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5a9aaa46efc1fa/Desktop/نسخة قيود 2026/"/>
    </mc:Choice>
  </mc:AlternateContent>
  <xr:revisionPtr revIDLastSave="1220" documentId="13_ncr:1_{C8AAF8B6-48E5-4825-A95B-54831E1A4274}" xr6:coauthVersionLast="47" xr6:coauthVersionMax="47" xr10:uidLastSave="{BD04B99D-0970-4291-B98A-260360E72866}"/>
  <bookViews>
    <workbookView xWindow="-108" yWindow="-108" windowWidth="23256" windowHeight="12576" tabRatio="732" xr2:uid="{00000000-000D-0000-FFFF-FFFF00000000}"/>
  </bookViews>
  <sheets>
    <sheet name="American journal voucher" sheetId="1" r:id="rId1"/>
    <sheet name="Trial balance" sheetId="2" r:id="rId2"/>
  </sheets>
  <externalReferences>
    <externalReference r:id="rId3"/>
    <externalReference r:id="rId4"/>
  </externalReferences>
  <definedNames>
    <definedName name="_xlnm._FilterDatabase" localSheetId="0" hidden="1">'American journal voucher'!$A$4:$DI$5100</definedName>
    <definedName name="_xlnm._FilterDatabase" localSheetId="1" hidden="1">'Trial balance'!$A$2:$E$44</definedName>
    <definedName name="_xlnm.Print_Area" localSheetId="0">'American journal voucher'!$A$283:$CF$328</definedName>
    <definedName name="_xlnm.Print_Titles" localSheetId="0">'American journal voucher'!$A:$C,'American journal voucher'!$3:$4</definedName>
  </definedNames>
  <calcPr calcId="191029"/>
</workbook>
</file>

<file path=xl/calcChain.xml><?xml version="1.0" encoding="utf-8"?>
<calcChain xmlns="http://schemas.openxmlformats.org/spreadsheetml/2006/main">
  <c r="F718" i="1" l="1"/>
  <c r="E718" i="1"/>
  <c r="D718" i="1" s="1"/>
  <c r="F383" i="1"/>
  <c r="A20" i="2" l="1"/>
  <c r="H6" i="2"/>
  <c r="F599" i="1"/>
  <c r="E599" i="1"/>
  <c r="F431" i="1"/>
  <c r="E431" i="1"/>
  <c r="F392" i="1"/>
  <c r="E392" i="1"/>
  <c r="F386" i="1" l="1"/>
  <c r="E386" i="1"/>
  <c r="F369" i="1"/>
  <c r="E369" i="1"/>
  <c r="F328" i="1" l="1"/>
  <c r="E328" i="1"/>
  <c r="F250" i="1" l="1"/>
  <c r="E250" i="1"/>
  <c r="F194" i="1"/>
  <c r="E194" i="1"/>
  <c r="D250" i="1" l="1"/>
  <c r="AA165" i="1"/>
  <c r="F166" i="1"/>
  <c r="E166" i="1"/>
  <c r="F2181" i="1" l="1"/>
  <c r="E2181" i="1"/>
  <c r="F2170" i="1"/>
  <c r="E2170" i="1"/>
  <c r="F1930" i="1"/>
  <c r="E1930" i="1"/>
  <c r="D2181" i="1" l="1"/>
  <c r="D2170" i="1"/>
  <c r="D1930" i="1"/>
  <c r="F2773" i="1" l="1"/>
  <c r="E2773" i="1"/>
  <c r="F2772" i="1"/>
  <c r="E2772" i="1"/>
  <c r="F2762" i="1"/>
  <c r="E2762" i="1"/>
  <c r="F2513" i="1"/>
  <c r="E2513" i="1"/>
  <c r="F2492" i="1"/>
  <c r="E2492" i="1"/>
  <c r="F2469" i="1"/>
  <c r="F2470" i="1"/>
  <c r="E2469" i="1"/>
  <c r="E2470" i="1"/>
  <c r="F2468" i="1"/>
  <c r="E2468" i="1"/>
  <c r="F2380" i="1"/>
  <c r="E2380" i="1"/>
  <c r="F2369" i="1"/>
  <c r="F2370" i="1"/>
  <c r="E2369" i="1"/>
  <c r="E2370" i="1"/>
  <c r="F2301" i="1"/>
  <c r="E2301" i="1"/>
  <c r="F2180" i="1"/>
  <c r="E2180" i="1"/>
  <c r="F2159" i="1"/>
  <c r="E2159" i="1"/>
  <c r="F2034" i="1"/>
  <c r="E2034" i="1"/>
  <c r="E2035" i="1"/>
  <c r="F2005" i="1"/>
  <c r="E2005" i="1"/>
  <c r="F1610" i="1"/>
  <c r="E1610" i="1"/>
  <c r="F1308" i="1"/>
  <c r="E1308" i="1"/>
  <c r="D2773" i="1" l="1"/>
  <c r="D2772" i="1"/>
  <c r="D2762" i="1"/>
  <c r="D2513" i="1"/>
  <c r="D2469" i="1"/>
  <c r="D2492" i="1"/>
  <c r="D2470" i="1"/>
  <c r="D2468" i="1"/>
  <c r="D2380" i="1"/>
  <c r="D2370" i="1"/>
  <c r="D2301" i="1"/>
  <c r="D2180" i="1"/>
  <c r="D2159" i="1"/>
  <c r="D2034" i="1"/>
  <c r="D2005" i="1"/>
  <c r="D1610" i="1"/>
  <c r="D1308" i="1"/>
  <c r="F1661" i="1" l="1"/>
  <c r="E1661" i="1"/>
  <c r="F1559" i="1"/>
  <c r="E1559" i="1"/>
  <c r="F1558" i="1"/>
  <c r="E1558" i="1"/>
  <c r="F1466" i="1"/>
  <c r="E1466" i="1"/>
  <c r="F1370" i="1"/>
  <c r="E1370" i="1"/>
  <c r="D1661" i="1" l="1"/>
  <c r="D1559" i="1"/>
  <c r="D1558" i="1"/>
  <c r="D1466" i="1"/>
  <c r="D1370" i="1"/>
  <c r="F2723" i="1" l="1"/>
  <c r="F2724" i="1"/>
  <c r="E2723" i="1"/>
  <c r="E2724" i="1"/>
  <c r="F2704" i="1"/>
  <c r="E2704" i="1"/>
  <c r="F2694" i="1"/>
  <c r="E2694" i="1"/>
  <c r="F2583" i="1"/>
  <c r="E2583" i="1"/>
  <c r="D2724" i="1" l="1"/>
  <c r="D2723" i="1"/>
  <c r="D2704" i="1"/>
  <c r="D2694" i="1"/>
  <c r="D2583" i="1"/>
  <c r="F2480" i="1"/>
  <c r="F2481" i="1"/>
  <c r="E2480" i="1"/>
  <c r="E2481" i="1"/>
  <c r="F2339" i="1"/>
  <c r="E2339" i="1"/>
  <c r="F1874" i="1"/>
  <c r="F1875" i="1"/>
  <c r="F1876" i="1"/>
  <c r="F1877" i="1"/>
  <c r="F1878" i="1"/>
  <c r="F1879" i="1"/>
  <c r="F1880" i="1"/>
  <c r="E1874" i="1"/>
  <c r="E1875" i="1"/>
  <c r="E1876" i="1"/>
  <c r="E1877" i="1"/>
  <c r="E1878" i="1"/>
  <c r="E1879" i="1"/>
  <c r="E1880" i="1"/>
  <c r="D2481" i="1" l="1"/>
  <c r="D2480" i="1"/>
  <c r="D1879" i="1"/>
  <c r="D1874" i="1"/>
  <c r="D1875" i="1"/>
  <c r="D2339" i="1"/>
  <c r="D1880" i="1"/>
  <c r="D1878" i="1"/>
  <c r="D1877" i="1"/>
  <c r="D1876" i="1"/>
  <c r="F1805" i="1" l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E1805" i="1"/>
  <c r="E1806" i="1"/>
  <c r="E1807" i="1"/>
  <c r="E1808" i="1"/>
  <c r="E1809" i="1"/>
  <c r="E1810" i="1"/>
  <c r="D1810" i="1" s="1"/>
  <c r="E1811" i="1"/>
  <c r="E1812" i="1"/>
  <c r="E1813" i="1"/>
  <c r="E1814" i="1"/>
  <c r="E1815" i="1"/>
  <c r="D1815" i="1" s="1"/>
  <c r="E1816" i="1"/>
  <c r="E1817" i="1"/>
  <c r="E1818" i="1"/>
  <c r="D1818" i="1" s="1"/>
  <c r="E1819" i="1"/>
  <c r="E1820" i="1"/>
  <c r="E1821" i="1"/>
  <c r="E1822" i="1"/>
  <c r="E1823" i="1"/>
  <c r="E1824" i="1"/>
  <c r="E1825" i="1"/>
  <c r="E1826" i="1"/>
  <c r="D1826" i="1" s="1"/>
  <c r="E1827" i="1"/>
  <c r="E1828" i="1"/>
  <c r="E1829" i="1"/>
  <c r="E1830" i="1"/>
  <c r="E1831" i="1"/>
  <c r="D1831" i="1" s="1"/>
  <c r="E1832" i="1"/>
  <c r="E1833" i="1"/>
  <c r="E1834" i="1"/>
  <c r="E1835" i="1"/>
  <c r="E1836" i="1"/>
  <c r="E1837" i="1"/>
  <c r="E1838" i="1"/>
  <c r="D1838" i="1" s="1"/>
  <c r="E1839" i="1"/>
  <c r="D1839" i="1" s="1"/>
  <c r="E1840" i="1"/>
  <c r="E1841" i="1"/>
  <c r="E1842" i="1"/>
  <c r="D1842" i="1" s="1"/>
  <c r="E1843" i="1"/>
  <c r="E1844" i="1"/>
  <c r="E1845" i="1"/>
  <c r="E1846" i="1"/>
  <c r="E1847" i="1"/>
  <c r="E1848" i="1"/>
  <c r="E1849" i="1"/>
  <c r="E1850" i="1"/>
  <c r="E1851" i="1"/>
  <c r="D1851" i="1" s="1"/>
  <c r="E1852" i="1"/>
  <c r="E1853" i="1"/>
  <c r="E1854" i="1"/>
  <c r="E1855" i="1"/>
  <c r="E1856" i="1"/>
  <c r="E1857" i="1"/>
  <c r="E1858" i="1"/>
  <c r="E1859" i="1"/>
  <c r="D1859" i="1" s="1"/>
  <c r="E1860" i="1"/>
  <c r="E1861" i="1"/>
  <c r="E1862" i="1"/>
  <c r="E1863" i="1"/>
  <c r="E1864" i="1"/>
  <c r="D1829" i="1" l="1"/>
  <c r="D1813" i="1"/>
  <c r="D1821" i="1"/>
  <c r="D1809" i="1"/>
  <c r="D1860" i="1"/>
  <c r="D1836" i="1"/>
  <c r="D1827" i="1"/>
  <c r="D1819" i="1"/>
  <c r="D1817" i="1"/>
  <c r="D1864" i="1"/>
  <c r="D1863" i="1"/>
  <c r="D1862" i="1"/>
  <c r="D1861" i="1"/>
  <c r="D1858" i="1"/>
  <c r="D1857" i="1"/>
  <c r="D1856" i="1"/>
  <c r="D1855" i="1"/>
  <c r="D1854" i="1"/>
  <c r="D1853" i="1"/>
  <c r="D1852" i="1"/>
  <c r="D1850" i="1"/>
  <c r="D1849" i="1"/>
  <c r="D1848" i="1"/>
  <c r="D1847" i="1"/>
  <c r="D1846" i="1"/>
  <c r="D1845" i="1"/>
  <c r="D1844" i="1"/>
  <c r="D1843" i="1"/>
  <c r="D1841" i="1"/>
  <c r="D1840" i="1"/>
  <c r="D1837" i="1"/>
  <c r="D1835" i="1"/>
  <c r="D1834" i="1"/>
  <c r="D1833" i="1"/>
  <c r="D1832" i="1"/>
  <c r="D1830" i="1"/>
  <c r="D1828" i="1"/>
  <c r="D1825" i="1"/>
  <c r="D1824" i="1"/>
  <c r="D1823" i="1"/>
  <c r="D1822" i="1"/>
  <c r="D1820" i="1"/>
  <c r="D1816" i="1"/>
  <c r="D1814" i="1"/>
  <c r="D1812" i="1"/>
  <c r="D1811" i="1"/>
  <c r="D1808" i="1"/>
  <c r="D1807" i="1"/>
  <c r="D1806" i="1"/>
  <c r="D1805" i="1"/>
  <c r="F1726" i="1" l="1"/>
  <c r="E1726" i="1"/>
  <c r="D1726" i="1" l="1"/>
  <c r="F1662" i="1" l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E1662" i="1"/>
  <c r="D1662" i="1" s="1"/>
  <c r="E1663" i="1"/>
  <c r="E1664" i="1"/>
  <c r="E1665" i="1"/>
  <c r="E1666" i="1"/>
  <c r="D1666" i="1" s="1"/>
  <c r="E1667" i="1"/>
  <c r="D1667" i="1" s="1"/>
  <c r="E1668" i="1"/>
  <c r="E1669" i="1"/>
  <c r="E1670" i="1"/>
  <c r="D1670" i="1" s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D1703" i="1" s="1"/>
  <c r="E1704" i="1"/>
  <c r="E1705" i="1"/>
  <c r="E1706" i="1"/>
  <c r="E1707" i="1"/>
  <c r="D1707" i="1" s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D1744" i="1" s="1"/>
  <c r="E1745" i="1"/>
  <c r="E1746" i="1"/>
  <c r="E1747" i="1"/>
  <c r="E1748" i="1"/>
  <c r="E1749" i="1"/>
  <c r="E1750" i="1"/>
  <c r="E1751" i="1"/>
  <c r="E1752" i="1"/>
  <c r="D1752" i="1" s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D1772" i="1" s="1"/>
  <c r="E1773" i="1"/>
  <c r="E1774" i="1"/>
  <c r="E1775" i="1"/>
  <c r="E1776" i="1"/>
  <c r="D1776" i="1" s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65" i="1"/>
  <c r="D1865" i="1" s="1"/>
  <c r="E1866" i="1"/>
  <c r="D1866" i="1" s="1"/>
  <c r="E1867" i="1"/>
  <c r="D1867" i="1" s="1"/>
  <c r="E1868" i="1"/>
  <c r="D1868" i="1" s="1"/>
  <c r="E1869" i="1"/>
  <c r="D1869" i="1" s="1"/>
  <c r="D1678" i="1" l="1"/>
  <c r="D1674" i="1"/>
  <c r="D1664" i="1"/>
  <c r="D1795" i="1"/>
  <c r="D1775" i="1"/>
  <c r="D1767" i="1"/>
  <c r="D1755" i="1"/>
  <c r="D1751" i="1"/>
  <c r="D1747" i="1"/>
  <c r="D1739" i="1"/>
  <c r="D1735" i="1"/>
  <c r="D1706" i="1"/>
  <c r="D1704" i="1"/>
  <c r="D1785" i="1"/>
  <c r="D1769" i="1"/>
  <c r="D1724" i="1"/>
  <c r="D1716" i="1"/>
  <c r="D1700" i="1"/>
  <c r="D1688" i="1"/>
  <c r="D1794" i="1"/>
  <c r="D1770" i="1"/>
  <c r="D1725" i="1"/>
  <c r="D1701" i="1"/>
  <c r="D1697" i="1"/>
  <c r="D1665" i="1"/>
  <c r="D1802" i="1"/>
  <c r="D1801" i="1"/>
  <c r="D1799" i="1"/>
  <c r="D1798" i="1"/>
  <c r="D1797" i="1"/>
  <c r="D1803" i="1"/>
  <c r="D1793" i="1"/>
  <c r="D1791" i="1"/>
  <c r="D1790" i="1"/>
  <c r="D1789" i="1"/>
  <c r="D1788" i="1"/>
  <c r="D1787" i="1"/>
  <c r="D1786" i="1"/>
  <c r="D1784" i="1"/>
  <c r="D1783" i="1"/>
  <c r="D1782" i="1"/>
  <c r="D1781" i="1"/>
  <c r="D1780" i="1"/>
  <c r="D1779" i="1"/>
  <c r="D1778" i="1"/>
  <c r="D1777" i="1"/>
  <c r="D1774" i="1"/>
  <c r="D1773" i="1"/>
  <c r="D1771" i="1"/>
  <c r="D1768" i="1"/>
  <c r="D1766" i="1"/>
  <c r="D1765" i="1"/>
  <c r="D1764" i="1"/>
  <c r="D1763" i="1"/>
  <c r="D1762" i="1"/>
  <c r="D1761" i="1"/>
  <c r="D1760" i="1"/>
  <c r="D1759" i="1"/>
  <c r="D1669" i="1"/>
  <c r="D1696" i="1"/>
  <c r="D1758" i="1"/>
  <c r="D1757" i="1"/>
  <c r="D1756" i="1"/>
  <c r="D1754" i="1"/>
  <c r="D1753" i="1"/>
  <c r="D1750" i="1"/>
  <c r="D1749" i="1"/>
  <c r="D1748" i="1"/>
  <c r="D1746" i="1"/>
  <c r="D1745" i="1"/>
  <c r="D1743" i="1"/>
  <c r="D1742" i="1"/>
  <c r="D1741" i="1"/>
  <c r="D1740" i="1"/>
  <c r="D1738" i="1"/>
  <c r="D1737" i="1"/>
  <c r="D1736" i="1"/>
  <c r="D1734" i="1"/>
  <c r="D1733" i="1"/>
  <c r="D1732" i="1"/>
  <c r="D1731" i="1"/>
  <c r="D1730" i="1"/>
  <c r="D1729" i="1"/>
  <c r="D1728" i="1"/>
  <c r="D1727" i="1"/>
  <c r="D1684" i="1"/>
  <c r="D1804" i="1"/>
  <c r="D1800" i="1"/>
  <c r="D1796" i="1"/>
  <c r="D1792" i="1"/>
  <c r="D1723" i="1"/>
  <c r="D1722" i="1"/>
  <c r="D1721" i="1"/>
  <c r="D1720" i="1"/>
  <c r="D1719" i="1"/>
  <c r="D1718" i="1"/>
  <c r="D1717" i="1"/>
  <c r="D1715" i="1"/>
  <c r="D1714" i="1"/>
  <c r="D1713" i="1"/>
  <c r="D1712" i="1"/>
  <c r="D1711" i="1"/>
  <c r="D1710" i="1"/>
  <c r="D1709" i="1"/>
  <c r="D1708" i="1"/>
  <c r="D1705" i="1"/>
  <c r="D1702" i="1"/>
  <c r="D1699" i="1"/>
  <c r="D1698" i="1"/>
  <c r="D1695" i="1"/>
  <c r="D1694" i="1"/>
  <c r="D1693" i="1"/>
  <c r="D1692" i="1"/>
  <c r="D1691" i="1"/>
  <c r="D1690" i="1"/>
  <c r="D1689" i="1"/>
  <c r="D1687" i="1"/>
  <c r="D1686" i="1"/>
  <c r="D1685" i="1"/>
  <c r="D1683" i="1"/>
  <c r="D1682" i="1"/>
  <c r="D1681" i="1"/>
  <c r="D1680" i="1"/>
  <c r="D1679" i="1"/>
  <c r="D1677" i="1"/>
  <c r="D1676" i="1"/>
  <c r="D1675" i="1"/>
  <c r="D1673" i="1"/>
  <c r="D1672" i="1"/>
  <c r="D1671" i="1"/>
  <c r="D1668" i="1"/>
  <c r="D1663" i="1"/>
  <c r="K2" i="1" l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H2" i="1"/>
  <c r="I2" i="1"/>
  <c r="J2" i="1"/>
  <c r="G2" i="1"/>
  <c r="K1" i="1" l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881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870" i="1"/>
  <c r="D1870" i="1" s="1"/>
  <c r="E1871" i="1"/>
  <c r="D1871" i="1" s="1"/>
  <c r="E1872" i="1"/>
  <c r="D1872" i="1" s="1"/>
  <c r="E1873" i="1"/>
  <c r="D1873" i="1" s="1"/>
  <c r="E1881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E1322" i="1"/>
  <c r="D1322" i="1" s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D1336" i="1" s="1"/>
  <c r="E1337" i="1"/>
  <c r="E1338" i="1"/>
  <c r="E1339" i="1"/>
  <c r="E1340" i="1"/>
  <c r="D1340" i="1" s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D1394" i="1" l="1"/>
  <c r="D1633" i="1"/>
  <c r="D1608" i="1"/>
  <c r="D1596" i="1"/>
  <c r="D1592" i="1"/>
  <c r="D1568" i="1"/>
  <c r="D1564" i="1"/>
  <c r="D1651" i="1"/>
  <c r="D1639" i="1"/>
  <c r="D1635" i="1"/>
  <c r="D1631" i="1"/>
  <c r="D1627" i="1"/>
  <c r="D1623" i="1"/>
  <c r="D1619" i="1"/>
  <c r="D1602" i="1"/>
  <c r="D1586" i="1"/>
  <c r="D1566" i="1"/>
  <c r="D1881" i="1"/>
  <c r="D1567" i="1"/>
  <c r="D1659" i="1"/>
  <c r="D1647" i="1"/>
  <c r="D1452" i="1"/>
  <c r="D1436" i="1"/>
  <c r="D1424" i="1"/>
  <c r="D1420" i="1"/>
  <c r="D1416" i="1"/>
  <c r="D1408" i="1"/>
  <c r="D1400" i="1"/>
  <c r="D1376" i="1"/>
  <c r="D1655" i="1"/>
  <c r="D1653" i="1"/>
  <c r="D1649" i="1"/>
  <c r="D1645" i="1"/>
  <c r="D1643" i="1"/>
  <c r="D1641" i="1"/>
  <c r="D1637" i="1"/>
  <c r="D1629" i="1"/>
  <c r="D1625" i="1"/>
  <c r="D1621" i="1"/>
  <c r="D1617" i="1"/>
  <c r="D1615" i="1"/>
  <c r="D1613" i="1"/>
  <c r="D1611" i="1"/>
  <c r="D1606" i="1"/>
  <c r="D1604" i="1"/>
  <c r="D1600" i="1"/>
  <c r="D1493" i="1"/>
  <c r="D1521" i="1"/>
  <c r="D1485" i="1"/>
  <c r="D1399" i="1"/>
  <c r="D1658" i="1"/>
  <c r="D1654" i="1"/>
  <c r="D1650" i="1"/>
  <c r="D1646" i="1"/>
  <c r="D1642" i="1"/>
  <c r="D1638" i="1"/>
  <c r="D1634" i="1"/>
  <c r="D1630" i="1"/>
  <c r="D1626" i="1"/>
  <c r="D1622" i="1"/>
  <c r="D1618" i="1"/>
  <c r="D1614" i="1"/>
  <c r="D1609" i="1"/>
  <c r="D1605" i="1"/>
  <c r="D1601" i="1"/>
  <c r="D1577" i="1"/>
  <c r="D1565" i="1"/>
  <c r="D1561" i="1"/>
  <c r="D1494" i="1"/>
  <c r="D1490" i="1"/>
  <c r="D1470" i="1"/>
  <c r="D1461" i="1"/>
  <c r="D1401" i="1"/>
  <c r="D1540" i="1"/>
  <c r="D1459" i="1"/>
  <c r="D1435" i="1"/>
  <c r="D1427" i="1"/>
  <c r="D1423" i="1"/>
  <c r="D1407" i="1"/>
  <c r="D1391" i="1"/>
  <c r="D1387" i="1"/>
  <c r="D1383" i="1"/>
  <c r="D1379" i="1"/>
  <c r="D1375" i="1"/>
  <c r="D1597" i="1"/>
  <c r="D1589" i="1"/>
  <c r="D1573" i="1"/>
  <c r="D1657" i="1"/>
  <c r="D1598" i="1"/>
  <c r="D1594" i="1"/>
  <c r="D1582" i="1"/>
  <c r="D1593" i="1"/>
  <c r="D1591" i="1"/>
  <c r="D1590" i="1"/>
  <c r="D1588" i="1"/>
  <c r="D1587" i="1"/>
  <c r="D1585" i="1"/>
  <c r="D1584" i="1"/>
  <c r="D1583" i="1"/>
  <c r="D1581" i="1"/>
  <c r="D1580" i="1"/>
  <c r="D1579" i="1"/>
  <c r="D1578" i="1"/>
  <c r="D1576" i="1"/>
  <c r="D1575" i="1"/>
  <c r="D1574" i="1"/>
  <c r="D1572" i="1"/>
  <c r="D1571" i="1"/>
  <c r="D1570" i="1"/>
  <c r="D1569" i="1"/>
  <c r="D1563" i="1"/>
  <c r="D1562" i="1"/>
  <c r="D1560" i="1"/>
  <c r="D1660" i="1"/>
  <c r="D1656" i="1"/>
  <c r="D1652" i="1"/>
  <c r="D1648" i="1"/>
  <c r="D1644" i="1"/>
  <c r="D1640" i="1"/>
  <c r="D1636" i="1"/>
  <c r="D1632" i="1"/>
  <c r="D1628" i="1"/>
  <c r="D1624" i="1"/>
  <c r="D1620" i="1"/>
  <c r="D1616" i="1"/>
  <c r="D1612" i="1"/>
  <c r="D1607" i="1"/>
  <c r="D1603" i="1"/>
  <c r="D1599" i="1"/>
  <c r="D1595" i="1"/>
  <c r="D1414" i="1"/>
  <c r="D1417" i="1"/>
  <c r="D1410" i="1"/>
  <c r="D1431" i="1"/>
  <c r="D1488" i="1"/>
  <c r="D1419" i="1"/>
  <c r="D1547" i="1"/>
  <c r="D1503" i="1"/>
  <c r="D1491" i="1"/>
  <c r="D1487" i="1"/>
  <c r="D1386" i="1"/>
  <c r="D1378" i="1"/>
  <c r="D1552" i="1"/>
  <c r="D1415" i="1"/>
  <c r="D1465" i="1"/>
  <c r="D1453" i="1"/>
  <c r="D1557" i="1"/>
  <c r="D1556" i="1"/>
  <c r="D1555" i="1"/>
  <c r="D1554" i="1"/>
  <c r="D1553" i="1"/>
  <c r="D1551" i="1"/>
  <c r="D1550" i="1"/>
  <c r="D1549" i="1"/>
  <c r="D1548" i="1"/>
  <c r="D1546" i="1"/>
  <c r="D1545" i="1"/>
  <c r="D1544" i="1"/>
  <c r="D1543" i="1"/>
  <c r="D1542" i="1"/>
  <c r="D1541" i="1"/>
  <c r="D1538" i="1"/>
  <c r="D1539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2" i="1"/>
  <c r="D1501" i="1"/>
  <c r="D1500" i="1"/>
  <c r="D1499" i="1"/>
  <c r="D1498" i="1"/>
  <c r="D1497" i="1"/>
  <c r="D1496" i="1"/>
  <c r="D1495" i="1"/>
  <c r="D1492" i="1"/>
  <c r="D1489" i="1"/>
  <c r="D1486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69" i="1"/>
  <c r="D1468" i="1"/>
  <c r="D1467" i="1"/>
  <c r="D1464" i="1"/>
  <c r="D1463" i="1"/>
  <c r="D1462" i="1"/>
  <c r="D1460" i="1"/>
  <c r="D1458" i="1"/>
  <c r="D1457" i="1"/>
  <c r="D1456" i="1"/>
  <c r="D1455" i="1"/>
  <c r="D1454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4" i="1"/>
  <c r="D1433" i="1"/>
  <c r="D1432" i="1"/>
  <c r="D1430" i="1"/>
  <c r="D1429" i="1"/>
  <c r="D1428" i="1"/>
  <c r="D1426" i="1"/>
  <c r="D1425" i="1"/>
  <c r="D1422" i="1"/>
  <c r="D1421" i="1"/>
  <c r="D1418" i="1"/>
  <c r="D1413" i="1"/>
  <c r="D1412" i="1"/>
  <c r="D1411" i="1"/>
  <c r="D1409" i="1"/>
  <c r="D1406" i="1"/>
  <c r="D1405" i="1"/>
  <c r="D1404" i="1"/>
  <c r="D1403" i="1"/>
  <c r="D1402" i="1"/>
  <c r="D1398" i="1"/>
  <c r="D1397" i="1"/>
  <c r="D1396" i="1"/>
  <c r="D1395" i="1"/>
  <c r="D1393" i="1"/>
  <c r="D1392" i="1"/>
  <c r="D1390" i="1"/>
  <c r="D1389" i="1"/>
  <c r="D1388" i="1"/>
  <c r="D1385" i="1"/>
  <c r="D1384" i="1"/>
  <c r="D1382" i="1"/>
  <c r="D1381" i="1"/>
  <c r="D1380" i="1"/>
  <c r="D1377" i="1"/>
  <c r="D1374" i="1"/>
  <c r="D1373" i="1"/>
  <c r="D1372" i="1"/>
  <c r="D1371" i="1"/>
  <c r="D1342" i="1"/>
  <c r="D1330" i="1"/>
  <c r="D1326" i="1"/>
  <c r="D1369" i="1"/>
  <c r="D1343" i="1"/>
  <c r="D1339" i="1"/>
  <c r="D1367" i="1"/>
  <c r="D1365" i="1"/>
  <c r="D1363" i="1"/>
  <c r="D1361" i="1"/>
  <c r="D1359" i="1"/>
  <c r="D1358" i="1"/>
  <c r="D1357" i="1"/>
  <c r="D1355" i="1"/>
  <c r="D1354" i="1"/>
  <c r="D1353" i="1"/>
  <c r="D1351" i="1"/>
  <c r="D1349" i="1"/>
  <c r="D1347" i="1"/>
  <c r="D1366" i="1"/>
  <c r="D1362" i="1"/>
  <c r="D1350" i="1"/>
  <c r="D1346" i="1"/>
  <c r="D1334" i="1"/>
  <c r="D1335" i="1"/>
  <c r="D1323" i="1"/>
  <c r="D1332" i="1"/>
  <c r="D1324" i="1"/>
  <c r="D1344" i="1"/>
  <c r="D1338" i="1"/>
  <c r="D1331" i="1"/>
  <c r="D1328" i="1"/>
  <c r="D1327" i="1"/>
  <c r="D1368" i="1"/>
  <c r="D1360" i="1"/>
  <c r="D1352" i="1"/>
  <c r="D1345" i="1"/>
  <c r="D1341" i="1"/>
  <c r="D1337" i="1"/>
  <c r="D1329" i="1"/>
  <c r="D1325" i="1"/>
  <c r="D1364" i="1"/>
  <c r="D1356" i="1"/>
  <c r="D1348" i="1"/>
  <c r="D1333" i="1"/>
  <c r="F1203" i="1" l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E1203" i="1"/>
  <c r="E1204" i="1"/>
  <c r="E1205" i="1"/>
  <c r="D1205" i="1" s="1"/>
  <c r="E1206" i="1"/>
  <c r="E1207" i="1"/>
  <c r="E1208" i="1"/>
  <c r="E1209" i="1"/>
  <c r="D1209" i="1" s="1"/>
  <c r="E1210" i="1"/>
  <c r="E1211" i="1"/>
  <c r="E1212" i="1"/>
  <c r="E1213" i="1"/>
  <c r="D1213" i="1" s="1"/>
  <c r="E1214" i="1"/>
  <c r="E1215" i="1"/>
  <c r="E1216" i="1"/>
  <c r="E1217" i="1"/>
  <c r="D1217" i="1" s="1"/>
  <c r="E1218" i="1"/>
  <c r="E1219" i="1"/>
  <c r="E1220" i="1"/>
  <c r="E1221" i="1"/>
  <c r="D1221" i="1" s="1"/>
  <c r="E1222" i="1"/>
  <c r="E1223" i="1"/>
  <c r="E1224" i="1"/>
  <c r="E1225" i="1"/>
  <c r="D1225" i="1" s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D1215" i="1" l="1"/>
  <c r="D1211" i="1"/>
  <c r="D1207" i="1"/>
  <c r="D1203" i="1"/>
  <c r="D1227" i="1"/>
  <c r="D1223" i="1"/>
  <c r="D1219" i="1"/>
  <c r="D1216" i="1"/>
  <c r="D1208" i="1"/>
  <c r="D1224" i="1"/>
  <c r="D1220" i="1"/>
  <c r="D1212" i="1"/>
  <c r="D1204" i="1"/>
  <c r="D1226" i="1"/>
  <c r="D1222" i="1"/>
  <c r="D1218" i="1"/>
  <c r="D1214" i="1"/>
  <c r="D1210" i="1"/>
  <c r="D1206" i="1"/>
  <c r="F2603" i="1" l="1"/>
  <c r="E2603" i="1"/>
  <c r="D2603" i="1" l="1"/>
  <c r="D2369" i="1" l="1"/>
  <c r="F2101" i="1" l="1"/>
  <c r="E2101" i="1"/>
  <c r="F2081" i="1"/>
  <c r="F2082" i="1"/>
  <c r="E2081" i="1"/>
  <c r="E2082" i="1"/>
  <c r="F2080" i="1"/>
  <c r="E2080" i="1"/>
  <c r="F2024" i="1"/>
  <c r="E2024" i="1"/>
  <c r="D2101" i="1" l="1"/>
  <c r="D2082" i="1"/>
  <c r="D2081" i="1"/>
  <c r="D2080" i="1"/>
  <c r="D2024" i="1"/>
  <c r="F1949" i="1" l="1"/>
  <c r="F1950" i="1"/>
  <c r="E1949" i="1"/>
  <c r="E1950" i="1"/>
  <c r="F1929" i="1"/>
  <c r="E1929" i="1"/>
  <c r="F1927" i="1"/>
  <c r="F1928" i="1"/>
  <c r="E1927" i="1"/>
  <c r="E1928" i="1"/>
  <c r="D1928" i="1" l="1"/>
  <c r="D1950" i="1"/>
  <c r="D1927" i="1"/>
  <c r="D1929" i="1"/>
  <c r="D1949" i="1"/>
  <c r="F1193" i="1"/>
  <c r="F1194" i="1"/>
  <c r="F1195" i="1"/>
  <c r="F1196" i="1"/>
  <c r="F1197" i="1"/>
  <c r="F1198" i="1"/>
  <c r="F1199" i="1"/>
  <c r="F1200" i="1"/>
  <c r="F1201" i="1"/>
  <c r="F1202" i="1"/>
  <c r="E1194" i="1"/>
  <c r="E1195" i="1"/>
  <c r="E1196" i="1"/>
  <c r="E1197" i="1"/>
  <c r="E1198" i="1"/>
  <c r="E1199" i="1"/>
  <c r="E1200" i="1"/>
  <c r="E1201" i="1"/>
  <c r="E1202" i="1"/>
  <c r="E1156" i="1"/>
  <c r="F1156" i="1"/>
  <c r="E1110" i="1"/>
  <c r="F1110" i="1"/>
  <c r="E1088" i="1"/>
  <c r="F1088" i="1"/>
  <c r="E1070" i="1"/>
  <c r="F1070" i="1"/>
  <c r="D1199" i="1" l="1"/>
  <c r="D1198" i="1"/>
  <c r="D1194" i="1"/>
  <c r="D1202" i="1"/>
  <c r="D1195" i="1"/>
  <c r="D1201" i="1"/>
  <c r="D1197" i="1"/>
  <c r="D1200" i="1"/>
  <c r="D1196" i="1"/>
  <c r="D1156" i="1"/>
  <c r="D1110" i="1"/>
  <c r="D1088" i="1"/>
  <c r="D1070" i="1"/>
  <c r="AQ2" i="1" l="1"/>
  <c r="E1029" i="1"/>
  <c r="F1029" i="1"/>
  <c r="D1029" i="1" l="1"/>
  <c r="E1007" i="1" l="1"/>
  <c r="F1007" i="1"/>
  <c r="E973" i="1"/>
  <c r="F973" i="1"/>
  <c r="E1046" i="1"/>
  <c r="F1046" i="1"/>
  <c r="E1025" i="1"/>
  <c r="F1025" i="1"/>
  <c r="E1026" i="1"/>
  <c r="F1026" i="1"/>
  <c r="E1004" i="1"/>
  <c r="F1004" i="1"/>
  <c r="E1005" i="1"/>
  <c r="F1005" i="1"/>
  <c r="E994" i="1"/>
  <c r="F994" i="1"/>
  <c r="E952" i="1"/>
  <c r="F952" i="1"/>
  <c r="E951" i="1"/>
  <c r="F951" i="1"/>
  <c r="E882" i="1"/>
  <c r="F882" i="1"/>
  <c r="E838" i="1"/>
  <c r="F838" i="1"/>
  <c r="E810" i="1"/>
  <c r="F810" i="1"/>
  <c r="E754" i="1"/>
  <c r="F754" i="1"/>
  <c r="E713" i="1"/>
  <c r="F713" i="1"/>
  <c r="E695" i="1"/>
  <c r="F695" i="1"/>
  <c r="E672" i="1"/>
  <c r="F672" i="1"/>
  <c r="E673" i="1"/>
  <c r="F673" i="1"/>
  <c r="E655" i="1"/>
  <c r="F655" i="1"/>
  <c r="E611" i="1"/>
  <c r="F611" i="1"/>
  <c r="E603" i="1"/>
  <c r="F603" i="1"/>
  <c r="E602" i="1"/>
  <c r="F602" i="1"/>
  <c r="E593" i="1"/>
  <c r="F593" i="1"/>
  <c r="E574" i="1"/>
  <c r="F574" i="1"/>
  <c r="D1007" i="1" l="1"/>
  <c r="D973" i="1"/>
  <c r="D1005" i="1"/>
  <c r="D1026" i="1"/>
  <c r="D952" i="1"/>
  <c r="D882" i="1"/>
  <c r="D1046" i="1"/>
  <c r="D838" i="1"/>
  <c r="D951" i="1"/>
  <c r="D994" i="1"/>
  <c r="D1004" i="1"/>
  <c r="D1025" i="1"/>
  <c r="D810" i="1"/>
  <c r="D695" i="1"/>
  <c r="D754" i="1"/>
  <c r="D713" i="1"/>
  <c r="D673" i="1"/>
  <c r="D611" i="1"/>
  <c r="D672" i="1"/>
  <c r="D655" i="1"/>
  <c r="D603" i="1"/>
  <c r="D602" i="1"/>
  <c r="D593" i="1"/>
  <c r="D574" i="1"/>
  <c r="E564" i="1"/>
  <c r="F564" i="1"/>
  <c r="E565" i="1"/>
  <c r="F565" i="1"/>
  <c r="E555" i="1"/>
  <c r="F555" i="1"/>
  <c r="E545" i="1"/>
  <c r="F545" i="1"/>
  <c r="E546" i="1"/>
  <c r="F546" i="1"/>
  <c r="E536" i="1"/>
  <c r="F536" i="1"/>
  <c r="E535" i="1"/>
  <c r="F535" i="1"/>
  <c r="E526" i="1"/>
  <c r="F526" i="1"/>
  <c r="E525" i="1"/>
  <c r="F525" i="1"/>
  <c r="E503" i="1"/>
  <c r="F503" i="1"/>
  <c r="E465" i="1"/>
  <c r="F465" i="1"/>
  <c r="E425" i="1"/>
  <c r="F425" i="1"/>
  <c r="E407" i="1"/>
  <c r="F407" i="1"/>
  <c r="E378" i="1"/>
  <c r="F378" i="1"/>
  <c r="E351" i="1"/>
  <c r="F351" i="1"/>
  <c r="E300" i="1"/>
  <c r="F300" i="1"/>
  <c r="E282" i="1"/>
  <c r="F282" i="1"/>
  <c r="E717" i="1"/>
  <c r="F717" i="1"/>
  <c r="E466" i="1"/>
  <c r="F466" i="1"/>
  <c r="D282" i="1" l="1"/>
  <c r="D555" i="1"/>
  <c r="D545" i="1"/>
  <c r="D564" i="1"/>
  <c r="D565" i="1"/>
  <c r="D546" i="1"/>
  <c r="D536" i="1"/>
  <c r="D535" i="1"/>
  <c r="D503" i="1"/>
  <c r="D526" i="1"/>
  <c r="D525" i="1"/>
  <c r="D465" i="1"/>
  <c r="D425" i="1"/>
  <c r="D351" i="1"/>
  <c r="D407" i="1"/>
  <c r="D378" i="1"/>
  <c r="D300" i="1"/>
  <c r="D466" i="1"/>
  <c r="D717" i="1"/>
  <c r="E950" i="1" l="1"/>
  <c r="F950" i="1"/>
  <c r="E953" i="1"/>
  <c r="F953" i="1"/>
  <c r="E933" i="1"/>
  <c r="F933" i="1"/>
  <c r="E934" i="1"/>
  <c r="F934" i="1"/>
  <c r="E910" i="1"/>
  <c r="F910" i="1"/>
  <c r="E891" i="1"/>
  <c r="F891" i="1"/>
  <c r="E867" i="1"/>
  <c r="F867" i="1"/>
  <c r="E856" i="1"/>
  <c r="F856" i="1"/>
  <c r="E837" i="1"/>
  <c r="F837" i="1"/>
  <c r="E809" i="1"/>
  <c r="F809" i="1"/>
  <c r="E811" i="1"/>
  <c r="F811" i="1"/>
  <c r="E790" i="1"/>
  <c r="F790" i="1"/>
  <c r="E791" i="1"/>
  <c r="F791" i="1"/>
  <c r="E771" i="1"/>
  <c r="F771" i="1"/>
  <c r="E772" i="1"/>
  <c r="F772" i="1"/>
  <c r="E753" i="1"/>
  <c r="F753" i="1"/>
  <c r="E755" i="1"/>
  <c r="F755" i="1"/>
  <c r="E262" i="1"/>
  <c r="F262" i="1"/>
  <c r="E801" i="1"/>
  <c r="F801" i="1"/>
  <c r="D950" i="1" l="1"/>
  <c r="D953" i="1"/>
  <c r="D934" i="1"/>
  <c r="D933" i="1"/>
  <c r="D910" i="1"/>
  <c r="D891" i="1"/>
  <c r="D867" i="1"/>
  <c r="D856" i="1"/>
  <c r="D262" i="1"/>
  <c r="D837" i="1"/>
  <c r="D811" i="1"/>
  <c r="D809" i="1"/>
  <c r="D791" i="1"/>
  <c r="D790" i="1"/>
  <c r="D772" i="1"/>
  <c r="D771" i="1"/>
  <c r="D753" i="1"/>
  <c r="D755" i="1"/>
  <c r="D801" i="1"/>
  <c r="E553" i="1" l="1"/>
  <c r="F553" i="1"/>
  <c r="E554" i="1"/>
  <c r="F554" i="1"/>
  <c r="E556" i="1"/>
  <c r="F556" i="1"/>
  <c r="E557" i="1"/>
  <c r="F557" i="1"/>
  <c r="E542" i="1"/>
  <c r="F542" i="1"/>
  <c r="E543" i="1"/>
  <c r="F543" i="1"/>
  <c r="E712" i="1"/>
  <c r="F712" i="1"/>
  <c r="E704" i="1"/>
  <c r="F704" i="1"/>
  <c r="E691" i="1"/>
  <c r="F691" i="1"/>
  <c r="E682" i="1"/>
  <c r="F682" i="1"/>
  <c r="E654" i="1"/>
  <c r="F654" i="1"/>
  <c r="E620" i="1"/>
  <c r="F620" i="1"/>
  <c r="E601" i="1"/>
  <c r="F601" i="1"/>
  <c r="E592" i="1"/>
  <c r="F592" i="1"/>
  <c r="E563" i="1"/>
  <c r="F563" i="1"/>
  <c r="E534" i="1"/>
  <c r="F534" i="1"/>
  <c r="E512" i="1"/>
  <c r="F512" i="1"/>
  <c r="E502" i="1"/>
  <c r="F502" i="1"/>
  <c r="E485" i="1"/>
  <c r="F485" i="1"/>
  <c r="E475" i="1"/>
  <c r="F475" i="1"/>
  <c r="D682" i="1" l="1"/>
  <c r="D712" i="1"/>
  <c r="D704" i="1"/>
  <c r="D691" i="1"/>
  <c r="D654" i="1"/>
  <c r="D620" i="1"/>
  <c r="D601" i="1"/>
  <c r="D502" i="1"/>
  <c r="D534" i="1"/>
  <c r="D592" i="1"/>
  <c r="D563" i="1"/>
  <c r="D512" i="1"/>
  <c r="D554" i="1"/>
  <c r="D485" i="1"/>
  <c r="D475" i="1"/>
  <c r="E544" i="1" l="1"/>
  <c r="F544" i="1"/>
  <c r="D544" i="1" l="1"/>
  <c r="E443" i="1" l="1"/>
  <c r="F443" i="1"/>
  <c r="E434" i="1"/>
  <c r="F434" i="1"/>
  <c r="E424" i="1"/>
  <c r="F424" i="1"/>
  <c r="E406" i="1"/>
  <c r="F406" i="1"/>
  <c r="E396" i="1"/>
  <c r="F396" i="1"/>
  <c r="E397" i="1"/>
  <c r="F397" i="1"/>
  <c r="E299" i="1"/>
  <c r="F299" i="1"/>
  <c r="E403" i="1"/>
  <c r="F403" i="1"/>
  <c r="E413" i="1"/>
  <c r="F413" i="1"/>
  <c r="D299" i="1" l="1"/>
  <c r="D443" i="1"/>
  <c r="D406" i="1"/>
  <c r="D434" i="1"/>
  <c r="D397" i="1"/>
  <c r="D424" i="1"/>
  <c r="D396" i="1"/>
  <c r="D386" i="1"/>
  <c r="D369" i="1"/>
  <c r="D403" i="1"/>
  <c r="D413" i="1"/>
  <c r="E415" i="1" l="1"/>
  <c r="F415" i="1"/>
  <c r="E416" i="1"/>
  <c r="F416" i="1"/>
  <c r="D416" i="1" l="1"/>
  <c r="D415" i="1"/>
  <c r="E153" i="1" l="1"/>
  <c r="F153" i="1"/>
  <c r="D153" i="1" l="1"/>
  <c r="E3646" i="1" l="1"/>
  <c r="F3646" i="1"/>
  <c r="E3438" i="1"/>
  <c r="F3438" i="1"/>
  <c r="D3646" i="1" l="1"/>
  <c r="D3438" i="1"/>
  <c r="E1915" i="1" l="1"/>
  <c r="F1915" i="1"/>
  <c r="E935" i="1"/>
  <c r="F935" i="1"/>
  <c r="D1915" i="1" l="1"/>
  <c r="D935" i="1"/>
  <c r="E1136" i="1"/>
  <c r="F1136" i="1"/>
  <c r="E3895" i="1"/>
  <c r="F3895" i="1"/>
  <c r="E2194" i="1"/>
  <c r="F2194" i="1"/>
  <c r="D3895" i="1" l="1"/>
  <c r="D1136" i="1"/>
  <c r="D2194" i="1"/>
  <c r="F3884" i="1" l="1"/>
  <c r="E3884" i="1"/>
  <c r="F3918" i="1"/>
  <c r="E3918" i="1"/>
  <c r="E3937" i="1"/>
  <c r="F3937" i="1"/>
  <c r="E3948" i="1"/>
  <c r="F3948" i="1"/>
  <c r="E3955" i="1"/>
  <c r="F3955" i="1"/>
  <c r="D3884" i="1" l="1"/>
  <c r="D3918" i="1"/>
  <c r="D3937" i="1"/>
  <c r="D3948" i="1"/>
  <c r="D3955" i="1"/>
  <c r="E3740" i="1" l="1"/>
  <c r="F3740" i="1"/>
  <c r="E3741" i="1"/>
  <c r="F3741" i="1"/>
  <c r="E3742" i="1"/>
  <c r="F3742" i="1"/>
  <c r="D3742" i="1" l="1"/>
  <c r="D3741" i="1"/>
  <c r="D3740" i="1"/>
  <c r="E3473" i="1" l="1"/>
  <c r="F3473" i="1"/>
  <c r="D3473" i="1" l="1"/>
  <c r="E3675" i="1" l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99" i="1"/>
  <c r="F3699" i="1"/>
  <c r="E3700" i="1"/>
  <c r="F3700" i="1"/>
  <c r="E3701" i="1"/>
  <c r="F3701" i="1"/>
  <c r="E3702" i="1"/>
  <c r="F3702" i="1"/>
  <c r="E3490" i="1"/>
  <c r="F3490" i="1"/>
  <c r="D3677" i="1" l="1"/>
  <c r="D3680" i="1"/>
  <c r="D3684" i="1"/>
  <c r="D3676" i="1"/>
  <c r="D3490" i="1"/>
  <c r="D3685" i="1"/>
  <c r="D3683" i="1"/>
  <c r="D3679" i="1"/>
  <c r="D3675" i="1"/>
  <c r="D3699" i="1"/>
  <c r="D3702" i="1"/>
  <c r="D3700" i="1"/>
  <c r="D3686" i="1"/>
  <c r="D3682" i="1"/>
  <c r="D3678" i="1"/>
  <c r="D3681" i="1"/>
  <c r="D3701" i="1"/>
  <c r="F3387" i="1"/>
  <c r="E3387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D4105" i="1" l="1"/>
  <c r="D4137" i="1"/>
  <c r="D4153" i="1"/>
  <c r="D4161" i="1"/>
  <c r="D4233" i="1"/>
  <c r="D4265" i="1"/>
  <c r="D4273" i="1"/>
  <c r="D4281" i="1"/>
  <c r="D4289" i="1"/>
  <c r="D4297" i="1"/>
  <c r="D3674" i="1"/>
  <c r="D3690" i="1"/>
  <c r="D3704" i="1"/>
  <c r="D3708" i="1"/>
  <c r="D3716" i="1"/>
  <c r="D3726" i="1"/>
  <c r="D3728" i="1"/>
  <c r="D3730" i="1"/>
  <c r="D3732" i="1"/>
  <c r="D3749" i="1"/>
  <c r="D3761" i="1"/>
  <c r="D3817" i="1"/>
  <c r="D3825" i="1"/>
  <c r="D3829" i="1"/>
  <c r="D3831" i="1"/>
  <c r="D3839" i="1"/>
  <c r="D3983" i="1"/>
  <c r="D3987" i="1"/>
  <c r="D3989" i="1"/>
  <c r="D4003" i="1"/>
  <c r="D4005" i="1"/>
  <c r="D4073" i="1"/>
  <c r="D4081" i="1"/>
  <c r="D4085" i="1"/>
  <c r="D4087" i="1"/>
  <c r="D4572" i="1"/>
  <c r="D4762" i="1"/>
  <c r="D4766" i="1"/>
  <c r="D4768" i="1"/>
  <c r="D4770" i="1"/>
  <c r="D4790" i="1"/>
  <c r="D4792" i="1"/>
  <c r="D3612" i="1"/>
  <c r="D3687" i="1"/>
  <c r="D3604" i="1"/>
  <c r="D3668" i="1"/>
  <c r="D3975" i="1"/>
  <c r="D3568" i="1"/>
  <c r="D3640" i="1"/>
  <c r="D3762" i="1"/>
  <c r="D4101" i="1"/>
  <c r="D4103" i="1"/>
  <c r="D4322" i="1"/>
  <c r="D4364" i="1"/>
  <c r="D4380" i="1"/>
  <c r="D4440" i="1"/>
  <c r="D4452" i="1"/>
  <c r="D4460" i="1"/>
  <c r="D3389" i="1"/>
  <c r="D3425" i="1"/>
  <c r="D3531" i="1"/>
  <c r="D3535" i="1"/>
  <c r="D3537" i="1"/>
  <c r="D3564" i="1"/>
  <c r="D3566" i="1"/>
  <c r="D3589" i="1"/>
  <c r="D4643" i="1"/>
  <c r="D4721" i="1"/>
  <c r="D4723" i="1"/>
  <c r="D4741" i="1"/>
  <c r="D4743" i="1"/>
  <c r="D4745" i="1"/>
  <c r="D4761" i="1"/>
  <c r="D4976" i="1"/>
  <c r="D3445" i="1"/>
  <c r="D3452" i="1"/>
  <c r="D3468" i="1"/>
  <c r="D3477" i="1"/>
  <c r="D3488" i="1"/>
  <c r="D3497" i="1"/>
  <c r="D3519" i="1"/>
  <c r="D3614" i="1"/>
  <c r="D3626" i="1"/>
  <c r="D3628" i="1"/>
  <c r="D3630" i="1"/>
  <c r="D3638" i="1"/>
  <c r="D3841" i="1"/>
  <c r="D3872" i="1"/>
  <c r="D3889" i="1"/>
  <c r="D3898" i="1"/>
  <c r="D3941" i="1"/>
  <c r="D4113" i="1"/>
  <c r="D4117" i="1"/>
  <c r="D4119" i="1"/>
  <c r="D4133" i="1"/>
  <c r="D4177" i="1"/>
  <c r="D4181" i="1"/>
  <c r="D4183" i="1"/>
  <c r="D4209" i="1"/>
  <c r="D4387" i="1"/>
  <c r="D4391" i="1"/>
  <c r="D4395" i="1"/>
  <c r="D4399" i="1"/>
  <c r="D4407" i="1"/>
  <c r="D4411" i="1"/>
  <c r="D4419" i="1"/>
  <c r="D4427" i="1"/>
  <c r="D4431" i="1"/>
  <c r="D4435" i="1"/>
  <c r="D4580" i="1"/>
  <c r="D4612" i="1"/>
  <c r="D4616" i="1"/>
  <c r="D4632" i="1"/>
  <c r="D4652" i="1"/>
  <c r="D4686" i="1"/>
  <c r="D4698" i="1"/>
  <c r="D4706" i="1"/>
  <c r="D3455" i="1"/>
  <c r="D3459" i="1"/>
  <c r="D3478" i="1"/>
  <c r="D3500" i="1"/>
  <c r="D3504" i="1"/>
  <c r="D3508" i="1"/>
  <c r="D3512" i="1"/>
  <c r="D3651" i="1"/>
  <c r="D3653" i="1"/>
  <c r="D3655" i="1"/>
  <c r="D3657" i="1"/>
  <c r="D3888" i="1"/>
  <c r="D3905" i="1"/>
  <c r="D3923" i="1"/>
  <c r="D3940" i="1"/>
  <c r="D4587" i="1"/>
  <c r="D4591" i="1"/>
  <c r="D4595" i="1"/>
  <c r="D4599" i="1"/>
  <c r="D4603" i="1"/>
  <c r="D4611" i="1"/>
  <c r="D4623" i="1"/>
  <c r="D4631" i="1"/>
  <c r="D4635" i="1"/>
  <c r="D3417" i="1"/>
  <c r="D3419" i="1"/>
  <c r="D3423" i="1"/>
  <c r="D3607" i="1"/>
  <c r="D3609" i="1"/>
  <c r="D4276" i="1"/>
  <c r="D4280" i="1"/>
  <c r="D4288" i="1"/>
  <c r="D4296" i="1"/>
  <c r="D4308" i="1"/>
  <c r="D4310" i="1"/>
  <c r="D4312" i="1"/>
  <c r="D4314" i="1"/>
  <c r="D4316" i="1"/>
  <c r="D4318" i="1"/>
  <c r="D4320" i="1"/>
  <c r="D4334" i="1"/>
  <c r="D4336" i="1"/>
  <c r="D4484" i="1"/>
  <c r="D4486" i="1"/>
  <c r="D4488" i="1"/>
  <c r="D4490" i="1"/>
  <c r="D4512" i="1"/>
  <c r="D4514" i="1"/>
  <c r="D4516" i="1"/>
  <c r="D4518" i="1"/>
  <c r="D4520" i="1"/>
  <c r="D4522" i="1"/>
  <c r="D4536" i="1"/>
  <c r="D4538" i="1"/>
  <c r="D4540" i="1"/>
  <c r="D4542" i="1"/>
  <c r="D4562" i="1"/>
  <c r="D4564" i="1"/>
  <c r="D4566" i="1"/>
  <c r="D4568" i="1"/>
  <c r="D4570" i="1"/>
  <c r="D3391" i="1"/>
  <c r="D3399" i="1"/>
  <c r="D3442" i="1"/>
  <c r="D3444" i="1"/>
  <c r="D3448" i="1"/>
  <c r="D3450" i="1"/>
  <c r="D3480" i="1"/>
  <c r="D3485" i="1"/>
  <c r="D3539" i="1"/>
  <c r="D3554" i="1"/>
  <c r="D3562" i="1"/>
  <c r="D3586" i="1"/>
  <c r="D3588" i="1"/>
  <c r="D3594" i="1"/>
  <c r="D3598" i="1"/>
  <c r="D3602" i="1"/>
  <c r="D4007" i="1"/>
  <c r="D4025" i="1"/>
  <c r="D4033" i="1"/>
  <c r="D4041" i="1"/>
  <c r="D4057" i="1"/>
  <c r="D4065" i="1"/>
  <c r="D4135" i="1"/>
  <c r="D4213" i="1"/>
  <c r="D4215" i="1"/>
  <c r="D4229" i="1"/>
  <c r="D4231" i="1"/>
  <c r="D4360" i="1"/>
  <c r="D4362" i="1"/>
  <c r="D4439" i="1"/>
  <c r="D4459" i="1"/>
  <c r="D4467" i="1"/>
  <c r="D4475" i="1"/>
  <c r="D4524" i="1"/>
  <c r="D4576" i="1"/>
  <c r="D4578" i="1"/>
  <c r="D4705" i="1"/>
  <c r="D4794" i="1"/>
  <c r="D3406" i="1"/>
  <c r="D3414" i="1"/>
  <c r="D3462" i="1"/>
  <c r="D3464" i="1"/>
  <c r="D3466" i="1"/>
  <c r="D3486" i="1"/>
  <c r="D3515" i="1"/>
  <c r="D3546" i="1"/>
  <c r="D3553" i="1"/>
  <c r="D3617" i="1"/>
  <c r="D3621" i="1"/>
  <c r="D3627" i="1"/>
  <c r="D3631" i="1"/>
  <c r="D3697" i="1"/>
  <c r="D3703" i="1"/>
  <c r="D3705" i="1"/>
  <c r="D3707" i="1"/>
  <c r="D3715" i="1"/>
  <c r="D3719" i="1"/>
  <c r="D3721" i="1"/>
  <c r="D3729" i="1"/>
  <c r="D3733" i="1"/>
  <c r="D3760" i="1"/>
  <c r="D3771" i="1"/>
  <c r="D3785" i="1"/>
  <c r="D3793" i="1"/>
  <c r="D3801" i="1"/>
  <c r="D3809" i="1"/>
  <c r="D3850" i="1"/>
  <c r="D3852" i="1"/>
  <c r="D3868" i="1"/>
  <c r="D3870" i="1"/>
  <c r="D3913" i="1"/>
  <c r="D3920" i="1"/>
  <c r="D3922" i="1"/>
  <c r="D3936" i="1"/>
  <c r="D3939" i="1"/>
  <c r="D3990" i="1"/>
  <c r="D4006" i="1"/>
  <c r="D4024" i="1"/>
  <c r="D4040" i="1"/>
  <c r="D4056" i="1"/>
  <c r="D4072" i="1"/>
  <c r="D4237" i="1"/>
  <c r="D4241" i="1"/>
  <c r="D4245" i="1"/>
  <c r="D4247" i="1"/>
  <c r="D4261" i="1"/>
  <c r="D4263" i="1"/>
  <c r="D4368" i="1"/>
  <c r="D4370" i="1"/>
  <c r="D4372" i="1"/>
  <c r="D4374" i="1"/>
  <c r="D4376" i="1"/>
  <c r="D4378" i="1"/>
  <c r="D4539" i="1"/>
  <c r="D4543" i="1"/>
  <c r="D4547" i="1"/>
  <c r="D4551" i="1"/>
  <c r="D4559" i="1"/>
  <c r="D4567" i="1"/>
  <c r="D4571" i="1"/>
  <c r="D4582" i="1"/>
  <c r="D4584" i="1"/>
  <c r="D4586" i="1"/>
  <c r="D4588" i="1"/>
  <c r="D4590" i="1"/>
  <c r="D4592" i="1"/>
  <c r="D4594" i="1"/>
  <c r="D4606" i="1"/>
  <c r="D4608" i="1"/>
  <c r="D4610" i="1"/>
  <c r="D4644" i="1"/>
  <c r="D4646" i="1"/>
  <c r="D4648" i="1"/>
  <c r="D4650" i="1"/>
  <c r="D3529" i="1"/>
  <c r="D3654" i="1"/>
  <c r="D3656" i="1"/>
  <c r="D3784" i="1"/>
  <c r="D3796" i="1"/>
  <c r="D3800" i="1"/>
  <c r="D3808" i="1"/>
  <c r="D3816" i="1"/>
  <c r="D3950" i="1"/>
  <c r="D3954" i="1"/>
  <c r="D3957" i="1"/>
  <c r="D3971" i="1"/>
  <c r="D3973" i="1"/>
  <c r="D4152" i="1"/>
  <c r="D4168" i="1"/>
  <c r="D4184" i="1"/>
  <c r="D4200" i="1"/>
  <c r="D4216" i="1"/>
  <c r="D4224" i="1"/>
  <c r="D4232" i="1"/>
  <c r="D4269" i="1"/>
  <c r="D4271" i="1"/>
  <c r="D4337" i="1"/>
  <c r="D4345" i="1"/>
  <c r="D4355" i="1"/>
  <c r="D4363" i="1"/>
  <c r="D4384" i="1"/>
  <c r="D4386" i="1"/>
  <c r="D4388" i="1"/>
  <c r="D4390" i="1"/>
  <c r="D4392" i="1"/>
  <c r="D4394" i="1"/>
  <c r="D4396" i="1"/>
  <c r="D4398" i="1"/>
  <c r="D4400" i="1"/>
  <c r="D4402" i="1"/>
  <c r="D4404" i="1"/>
  <c r="D4406" i="1"/>
  <c r="D4408" i="1"/>
  <c r="D4410" i="1"/>
  <c r="D4422" i="1"/>
  <c r="D4424" i="1"/>
  <c r="D4426" i="1"/>
  <c r="D4428" i="1"/>
  <c r="D4430" i="1"/>
  <c r="D4432" i="1"/>
  <c r="D4434" i="1"/>
  <c r="D4436" i="1"/>
  <c r="D4438" i="1"/>
  <c r="D4476" i="1"/>
  <c r="D4478" i="1"/>
  <c r="D4480" i="1"/>
  <c r="D4482" i="1"/>
  <c r="D4654" i="1"/>
  <c r="D4656" i="1"/>
  <c r="D4658" i="1"/>
  <c r="D4660" i="1"/>
  <c r="D4662" i="1"/>
  <c r="D4674" i="1"/>
  <c r="D4676" i="1"/>
  <c r="D4678" i="1"/>
  <c r="D4680" i="1"/>
  <c r="D4682" i="1"/>
  <c r="D4684" i="1"/>
  <c r="D4738" i="1"/>
  <c r="D4740" i="1"/>
  <c r="D4758" i="1"/>
  <c r="D4760" i="1"/>
  <c r="D3387" i="1"/>
  <c r="D3501" i="1"/>
  <c r="D3595" i="1"/>
  <c r="D3599" i="1"/>
  <c r="D3717" i="1"/>
  <c r="D3513" i="1"/>
  <c r="D3610" i="1"/>
  <c r="D3693" i="1"/>
  <c r="D3709" i="1"/>
  <c r="D3713" i="1"/>
  <c r="D3750" i="1"/>
  <c r="D3527" i="1"/>
  <c r="D3658" i="1"/>
  <c r="D3774" i="1"/>
  <c r="D3906" i="1"/>
  <c r="D3924" i="1"/>
  <c r="D4169" i="1"/>
  <c r="D4185" i="1"/>
  <c r="D4193" i="1"/>
  <c r="D4201" i="1"/>
  <c r="D4217" i="1"/>
  <c r="D4330" i="1"/>
  <c r="D4338" i="1"/>
  <c r="D4532" i="1"/>
  <c r="D4544" i="1"/>
  <c r="D4726" i="1"/>
  <c r="D4734" i="1"/>
  <c r="D3407" i="1"/>
  <c r="D3415" i="1"/>
  <c r="D3429" i="1"/>
  <c r="D3437" i="1"/>
  <c r="D3523" i="1"/>
  <c r="D3572" i="1"/>
  <c r="D3576" i="1"/>
  <c r="D3397" i="1"/>
  <c r="D3420" i="1"/>
  <c r="D3428" i="1"/>
  <c r="D3436" i="1"/>
  <c r="D3456" i="1"/>
  <c r="D3460" i="1"/>
  <c r="D3470" i="1"/>
  <c r="D3472" i="1"/>
  <c r="D3475" i="1"/>
  <c r="D3481" i="1"/>
  <c r="D3483" i="1"/>
  <c r="D3491" i="1"/>
  <c r="D3493" i="1"/>
  <c r="D3495" i="1"/>
  <c r="D3516" i="1"/>
  <c r="D3522" i="1"/>
  <c r="D3526" i="1"/>
  <c r="D3558" i="1"/>
  <c r="D3560" i="1"/>
  <c r="D3571" i="1"/>
  <c r="D3575" i="1"/>
  <c r="D3585" i="1"/>
  <c r="D3587" i="1"/>
  <c r="D3618" i="1"/>
  <c r="D3622" i="1"/>
  <c r="D3632" i="1"/>
  <c r="D3805" i="1"/>
  <c r="D3807" i="1"/>
  <c r="D3815" i="1"/>
  <c r="D3855" i="1"/>
  <c r="D3871" i="1"/>
  <c r="D4049" i="1"/>
  <c r="D4053" i="1"/>
  <c r="D4055" i="1"/>
  <c r="D4069" i="1"/>
  <c r="D4071" i="1"/>
  <c r="D4120" i="1"/>
  <c r="D4136" i="1"/>
  <c r="D4305" i="1"/>
  <c r="D4309" i="1"/>
  <c r="D4313" i="1"/>
  <c r="D4317" i="1"/>
  <c r="D4321" i="1"/>
  <c r="D4456" i="1"/>
  <c r="D4458" i="1"/>
  <c r="D4472" i="1"/>
  <c r="D4474" i="1"/>
  <c r="D4487" i="1"/>
  <c r="D4491" i="1"/>
  <c r="D4499" i="1"/>
  <c r="D4503" i="1"/>
  <c r="D4507" i="1"/>
  <c r="D4515" i="1"/>
  <c r="D4523" i="1"/>
  <c r="D4618" i="1"/>
  <c r="D4620" i="1"/>
  <c r="D4622" i="1"/>
  <c r="D4624" i="1"/>
  <c r="D4626" i="1"/>
  <c r="D4628" i="1"/>
  <c r="D4630" i="1"/>
  <c r="D4640" i="1"/>
  <c r="D4642" i="1"/>
  <c r="D4655" i="1"/>
  <c r="D4659" i="1"/>
  <c r="D4663" i="1"/>
  <c r="D4671" i="1"/>
  <c r="D4675" i="1"/>
  <c r="D4681" i="1"/>
  <c r="D4683" i="1"/>
  <c r="D4685" i="1"/>
  <c r="D4746" i="1"/>
  <c r="D4772" i="1"/>
  <c r="D4774" i="1"/>
  <c r="D4776" i="1"/>
  <c r="D3833" i="1"/>
  <c r="D3959" i="1"/>
  <c r="D4089" i="1"/>
  <c r="D4097" i="1"/>
  <c r="D4249" i="1"/>
  <c r="D4257" i="1"/>
  <c r="D4778" i="1"/>
  <c r="D3639" i="1"/>
  <c r="D3665" i="1"/>
  <c r="D3673" i="1"/>
  <c r="D3691" i="1"/>
  <c r="D3722" i="1"/>
  <c r="D3734" i="1"/>
  <c r="D3747" i="1"/>
  <c r="D3773" i="1"/>
  <c r="D3777" i="1"/>
  <c r="D3781" i="1"/>
  <c r="D3783" i="1"/>
  <c r="D3795" i="1"/>
  <c r="D3797" i="1"/>
  <c r="D3799" i="1"/>
  <c r="D3828" i="1"/>
  <c r="D3832" i="1"/>
  <c r="D3840" i="1"/>
  <c r="D3856" i="1"/>
  <c r="D3880" i="1"/>
  <c r="D3885" i="1"/>
  <c r="D3887" i="1"/>
  <c r="D3902" i="1"/>
  <c r="D3904" i="1"/>
  <c r="D3958" i="1"/>
  <c r="D3974" i="1"/>
  <c r="D3991" i="1"/>
  <c r="D3999" i="1"/>
  <c r="D4017" i="1"/>
  <c r="D4021" i="1"/>
  <c r="D4023" i="1"/>
  <c r="D4037" i="1"/>
  <c r="D4039" i="1"/>
  <c r="D4088" i="1"/>
  <c r="D4104" i="1"/>
  <c r="D4121" i="1"/>
  <c r="D4129" i="1"/>
  <c r="D4145" i="1"/>
  <c r="D4149" i="1"/>
  <c r="D4151" i="1"/>
  <c r="D4165" i="1"/>
  <c r="D4167" i="1"/>
  <c r="D4248" i="1"/>
  <c r="D4256" i="1"/>
  <c r="D4264" i="1"/>
  <c r="D4275" i="1"/>
  <c r="D4277" i="1"/>
  <c r="D4279" i="1"/>
  <c r="D4293" i="1"/>
  <c r="D4295" i="1"/>
  <c r="D4326" i="1"/>
  <c r="D4328" i="1"/>
  <c r="D4412" i="1"/>
  <c r="D4444" i="1"/>
  <c r="D4448" i="1"/>
  <c r="D4450" i="1"/>
  <c r="D4492" i="1"/>
  <c r="D4528" i="1"/>
  <c r="D4530" i="1"/>
  <c r="D4596" i="1"/>
  <c r="D4664" i="1"/>
  <c r="D4688" i="1"/>
  <c r="D4690" i="1"/>
  <c r="D4692" i="1"/>
  <c r="D4702" i="1"/>
  <c r="D4704" i="1"/>
  <c r="D4714" i="1"/>
  <c r="D4720" i="1"/>
  <c r="D4722" i="1"/>
  <c r="D4724" i="1"/>
  <c r="D4769" i="1"/>
  <c r="D4773" i="1"/>
  <c r="D4777" i="1"/>
  <c r="D4793" i="1"/>
  <c r="D4808" i="1"/>
  <c r="D3758" i="1"/>
  <c r="D3813" i="1"/>
  <c r="D3932" i="1"/>
  <c r="D3592" i="1"/>
  <c r="D3636" i="1"/>
  <c r="D4982" i="1"/>
  <c r="D3390" i="1"/>
  <c r="D3403" i="1"/>
  <c r="D3405" i="1"/>
  <c r="D3418" i="1"/>
  <c r="D3427" i="1"/>
  <c r="D3454" i="1"/>
  <c r="D3467" i="1"/>
  <c r="D3479" i="1"/>
  <c r="D3487" i="1"/>
  <c r="D3521" i="1"/>
  <c r="D3530" i="1"/>
  <c r="D3543" i="1"/>
  <c r="D3545" i="1"/>
  <c r="D3561" i="1"/>
  <c r="D3570" i="1"/>
  <c r="D3574" i="1"/>
  <c r="D3583" i="1"/>
  <c r="D3591" i="1"/>
  <c r="D3620" i="1"/>
  <c r="D3625" i="1"/>
  <c r="D3672" i="1"/>
  <c r="D3837" i="1"/>
  <c r="D3967" i="1"/>
  <c r="D4975" i="1"/>
  <c r="D3398" i="1"/>
  <c r="D3411" i="1"/>
  <c r="D3424" i="1"/>
  <c r="D3433" i="1"/>
  <c r="D3435" i="1"/>
  <c r="D3451" i="1"/>
  <c r="D3458" i="1"/>
  <c r="D3471" i="1"/>
  <c r="D3476" i="1"/>
  <c r="D3482" i="1"/>
  <c r="D3484" i="1"/>
  <c r="D3492" i="1"/>
  <c r="D3496" i="1"/>
  <c r="D3503" i="1"/>
  <c r="D3505" i="1"/>
  <c r="D3507" i="1"/>
  <c r="D3509" i="1"/>
  <c r="D3511" i="1"/>
  <c r="D3518" i="1"/>
  <c r="D3525" i="1"/>
  <c r="D3538" i="1"/>
  <c r="D3550" i="1"/>
  <c r="D3552" i="1"/>
  <c r="D3567" i="1"/>
  <c r="D3578" i="1"/>
  <c r="D3580" i="1"/>
  <c r="D3582" i="1"/>
  <c r="D3601" i="1"/>
  <c r="D3603" i="1"/>
  <c r="D3613" i="1"/>
  <c r="D3624" i="1"/>
  <c r="D3864" i="1"/>
  <c r="D3635" i="1"/>
  <c r="D3642" i="1"/>
  <c r="D3647" i="1"/>
  <c r="D3649" i="1"/>
  <c r="D3660" i="1"/>
  <c r="D3662" i="1"/>
  <c r="D3664" i="1"/>
  <c r="D3671" i="1"/>
  <c r="D3695" i="1"/>
  <c r="D3712" i="1"/>
  <c r="D3724" i="1"/>
  <c r="D3737" i="1"/>
  <c r="D3744" i="1"/>
  <c r="D3746" i="1"/>
  <c r="D3753" i="1"/>
  <c r="D3757" i="1"/>
  <c r="D3764" i="1"/>
  <c r="D3766" i="1"/>
  <c r="D3770" i="1"/>
  <c r="D3788" i="1"/>
  <c r="D3792" i="1"/>
  <c r="D3803" i="1"/>
  <c r="D3812" i="1"/>
  <c r="D3819" i="1"/>
  <c r="D3821" i="1"/>
  <c r="D3823" i="1"/>
  <c r="D3836" i="1"/>
  <c r="D3846" i="1"/>
  <c r="D3848" i="1"/>
  <c r="D3863" i="1"/>
  <c r="D3876" i="1"/>
  <c r="D3878" i="1"/>
  <c r="D3897" i="1"/>
  <c r="D3909" i="1"/>
  <c r="D3911" i="1"/>
  <c r="D3931" i="1"/>
  <c r="D3945" i="1"/>
  <c r="D3947" i="1"/>
  <c r="D3966" i="1"/>
  <c r="D3979" i="1"/>
  <c r="D3981" i="1"/>
  <c r="D3998" i="1"/>
  <c r="D4013" i="1"/>
  <c r="D4015" i="1"/>
  <c r="D4032" i="1"/>
  <c r="D4045" i="1"/>
  <c r="D4047" i="1"/>
  <c r="D4064" i="1"/>
  <c r="D4077" i="1"/>
  <c r="D4079" i="1"/>
  <c r="D4096" i="1"/>
  <c r="D4109" i="1"/>
  <c r="D4111" i="1"/>
  <c r="D4128" i="1"/>
  <c r="D4141" i="1"/>
  <c r="D4143" i="1"/>
  <c r="D4160" i="1"/>
  <c r="D4173" i="1"/>
  <c r="D4175" i="1"/>
  <c r="D4192" i="1"/>
  <c r="D4225" i="1"/>
  <c r="D4356" i="1"/>
  <c r="D4468" i="1"/>
  <c r="D4560" i="1"/>
  <c r="D4636" i="1"/>
  <c r="D4754" i="1"/>
  <c r="D4786" i="1"/>
  <c r="D3581" i="1"/>
  <c r="D3590" i="1"/>
  <c r="D3597" i="1"/>
  <c r="D3606" i="1"/>
  <c r="D3611" i="1"/>
  <c r="D3616" i="1"/>
  <c r="D3634" i="1"/>
  <c r="D3643" i="1"/>
  <c r="D3645" i="1"/>
  <c r="D3648" i="1"/>
  <c r="D3650" i="1"/>
  <c r="D3670" i="1"/>
  <c r="D3689" i="1"/>
  <c r="D3696" i="1"/>
  <c r="D3711" i="1"/>
  <c r="D3718" i="1"/>
  <c r="D3725" i="1"/>
  <c r="D3736" i="1"/>
  <c r="D3738" i="1"/>
  <c r="D3743" i="1"/>
  <c r="D3745" i="1"/>
  <c r="D3752" i="1"/>
  <c r="D3754" i="1"/>
  <c r="D3756" i="1"/>
  <c r="D3765" i="1"/>
  <c r="D3769" i="1"/>
  <c r="D3776" i="1"/>
  <c r="D3787" i="1"/>
  <c r="D3789" i="1"/>
  <c r="D3791" i="1"/>
  <c r="D3804" i="1"/>
  <c r="D3811" i="1"/>
  <c r="D3820" i="1"/>
  <c r="D3824" i="1"/>
  <c r="D3835" i="1"/>
  <c r="D3849" i="1"/>
  <c r="D3860" i="1"/>
  <c r="D3862" i="1"/>
  <c r="D3879" i="1"/>
  <c r="D3893" i="1"/>
  <c r="D3896" i="1"/>
  <c r="D3912" i="1"/>
  <c r="D3928" i="1"/>
  <c r="D3930" i="1"/>
  <c r="D3949" i="1"/>
  <c r="D3963" i="1"/>
  <c r="D3965" i="1"/>
  <c r="D3982" i="1"/>
  <c r="D3995" i="1"/>
  <c r="D3997" i="1"/>
  <c r="D4016" i="1"/>
  <c r="D4029" i="1"/>
  <c r="D4031" i="1"/>
  <c r="D4048" i="1"/>
  <c r="D4061" i="1"/>
  <c r="D4063" i="1"/>
  <c r="D4080" i="1"/>
  <c r="D4093" i="1"/>
  <c r="D4095" i="1"/>
  <c r="D4112" i="1"/>
  <c r="D4125" i="1"/>
  <c r="D4127" i="1"/>
  <c r="D4144" i="1"/>
  <c r="D4157" i="1"/>
  <c r="D4159" i="1"/>
  <c r="D4176" i="1"/>
  <c r="D4197" i="1"/>
  <c r="D4199" i="1"/>
  <c r="D4306" i="1"/>
  <c r="D4420" i="1"/>
  <c r="D4508" i="1"/>
  <c r="D4604" i="1"/>
  <c r="D4672" i="1"/>
  <c r="D4205" i="1"/>
  <c r="D4207" i="1"/>
  <c r="D4239" i="1"/>
  <c r="D4694" i="1"/>
  <c r="D4696" i="1"/>
  <c r="D4713" i="1"/>
  <c r="D4730" i="1"/>
  <c r="D4732" i="1"/>
  <c r="D4753" i="1"/>
  <c r="D4764" i="1"/>
  <c r="D4785" i="1"/>
  <c r="D4798" i="1"/>
  <c r="D4800" i="1"/>
  <c r="D4802" i="1"/>
  <c r="D4804" i="1"/>
  <c r="D4806" i="1"/>
  <c r="D4725" i="1"/>
  <c r="D4742" i="1"/>
  <c r="D4744" i="1"/>
  <c r="D4189" i="1"/>
  <c r="D4191" i="1"/>
  <c r="D4208" i="1"/>
  <c r="D4221" i="1"/>
  <c r="D4223" i="1"/>
  <c r="D4240" i="1"/>
  <c r="D4253" i="1"/>
  <c r="D4255" i="1"/>
  <c r="D4272" i="1"/>
  <c r="D4285" i="1"/>
  <c r="D4287" i="1"/>
  <c r="D4302" i="1"/>
  <c r="D4304" i="1"/>
  <c r="D4329" i="1"/>
  <c r="D4342" i="1"/>
  <c r="D4344" i="1"/>
  <c r="D4346" i="1"/>
  <c r="D4348" i="1"/>
  <c r="D4352" i="1"/>
  <c r="D4354" i="1"/>
  <c r="D4371" i="1"/>
  <c r="D4375" i="1"/>
  <c r="D4379" i="1"/>
  <c r="D4416" i="1"/>
  <c r="D4418" i="1"/>
  <c r="D4451" i="1"/>
  <c r="D4464" i="1"/>
  <c r="D4466" i="1"/>
  <c r="D4483" i="1"/>
  <c r="D4494" i="1"/>
  <c r="D4496" i="1"/>
  <c r="D4498" i="1"/>
  <c r="D4500" i="1"/>
  <c r="D4502" i="1"/>
  <c r="D4504" i="1"/>
  <c r="D4506" i="1"/>
  <c r="D4531" i="1"/>
  <c r="D4546" i="1"/>
  <c r="D4548" i="1"/>
  <c r="D4550" i="1"/>
  <c r="D4552" i="1"/>
  <c r="D4554" i="1"/>
  <c r="D4556" i="1"/>
  <c r="D4558" i="1"/>
  <c r="D4579" i="1"/>
  <c r="D4598" i="1"/>
  <c r="D4600" i="1"/>
  <c r="D4602" i="1"/>
  <c r="D4634" i="1"/>
  <c r="D4647" i="1"/>
  <c r="D4651" i="1"/>
  <c r="D4666" i="1"/>
  <c r="D4668" i="1"/>
  <c r="D4670" i="1"/>
  <c r="D4693" i="1"/>
  <c r="D4695" i="1"/>
  <c r="D4697" i="1"/>
  <c r="D4710" i="1"/>
  <c r="D4712" i="1"/>
  <c r="D4733" i="1"/>
  <c r="D4748" i="1"/>
  <c r="D4750" i="1"/>
  <c r="D4752" i="1"/>
  <c r="D4765" i="1"/>
  <c r="D4782" i="1"/>
  <c r="D4784" i="1"/>
  <c r="D4801" i="1"/>
  <c r="D4805" i="1"/>
  <c r="D4807" i="1"/>
  <c r="D3463" i="1"/>
  <c r="D3533" i="1"/>
  <c r="D3534" i="1"/>
  <c r="D3541" i="1"/>
  <c r="D3542" i="1"/>
  <c r="D3548" i="1"/>
  <c r="D3549" i="1"/>
  <c r="D3556" i="1"/>
  <c r="D3557" i="1"/>
  <c r="D3661" i="1"/>
  <c r="D3667" i="1"/>
  <c r="D3692" i="1"/>
  <c r="D3779" i="1"/>
  <c r="D3780" i="1"/>
  <c r="D3827" i="1"/>
  <c r="D3844" i="1"/>
  <c r="D3845" i="1"/>
  <c r="D3851" i="1"/>
  <c r="D3858" i="1"/>
  <c r="D3859" i="1"/>
  <c r="D3866" i="1"/>
  <c r="D3867" i="1"/>
  <c r="D3874" i="1"/>
  <c r="D3875" i="1"/>
  <c r="D3882" i="1"/>
  <c r="D3883" i="1"/>
  <c r="D3891" i="1"/>
  <c r="D3892" i="1"/>
  <c r="D3900" i="1"/>
  <c r="D3901" i="1"/>
  <c r="D3908" i="1"/>
  <c r="D3915" i="1"/>
  <c r="D3916" i="1"/>
  <c r="D3917" i="1"/>
  <c r="D3919" i="1"/>
  <c r="D3926" i="1"/>
  <c r="D3927" i="1"/>
  <c r="D3934" i="1"/>
  <c r="D3935" i="1"/>
  <c r="D4977" i="1"/>
  <c r="D4978" i="1"/>
  <c r="D4979" i="1"/>
  <c r="D4980" i="1"/>
  <c r="D4981" i="1"/>
  <c r="D3393" i="1"/>
  <c r="D3394" i="1"/>
  <c r="D3395" i="1"/>
  <c r="D3396" i="1"/>
  <c r="D3400" i="1"/>
  <c r="D3401" i="1"/>
  <c r="D3402" i="1"/>
  <c r="D3409" i="1"/>
  <c r="D3410" i="1"/>
  <c r="D3413" i="1"/>
  <c r="D3416" i="1"/>
  <c r="D3422" i="1"/>
  <c r="D3426" i="1"/>
  <c r="D3431" i="1"/>
  <c r="D3432" i="1"/>
  <c r="D3440" i="1"/>
  <c r="D3441" i="1"/>
  <c r="D3447" i="1"/>
  <c r="D3453" i="1"/>
  <c r="D3499" i="1"/>
  <c r="D3579" i="1"/>
  <c r="D4403" i="1"/>
  <c r="D4442" i="1"/>
  <c r="D4443" i="1"/>
  <c r="D3943" i="1"/>
  <c r="D3944" i="1"/>
  <c r="D3952" i="1"/>
  <c r="D3953" i="1"/>
  <c r="D3961" i="1"/>
  <c r="D3962" i="1"/>
  <c r="D3969" i="1"/>
  <c r="D3970" i="1"/>
  <c r="D3977" i="1"/>
  <c r="D3978" i="1"/>
  <c r="D3985" i="1"/>
  <c r="D3986" i="1"/>
  <c r="D3993" i="1"/>
  <c r="D3994" i="1"/>
  <c r="D4001" i="1"/>
  <c r="D4002" i="1"/>
  <c r="D4009" i="1"/>
  <c r="D4010" i="1"/>
  <c r="D4011" i="1"/>
  <c r="D4012" i="1"/>
  <c r="D4019" i="1"/>
  <c r="D4020" i="1"/>
  <c r="D4027" i="1"/>
  <c r="D4028" i="1"/>
  <c r="D4035" i="1"/>
  <c r="D4036" i="1"/>
  <c r="D4043" i="1"/>
  <c r="D4044" i="1"/>
  <c r="D4051" i="1"/>
  <c r="D4052" i="1"/>
  <c r="D4059" i="1"/>
  <c r="D4060" i="1"/>
  <c r="D4067" i="1"/>
  <c r="D4068" i="1"/>
  <c r="D4075" i="1"/>
  <c r="D4076" i="1"/>
  <c r="D4083" i="1"/>
  <c r="D4084" i="1"/>
  <c r="D4091" i="1"/>
  <c r="D4092" i="1"/>
  <c r="D4099" i="1"/>
  <c r="D4100" i="1"/>
  <c r="D4107" i="1"/>
  <c r="D4108" i="1"/>
  <c r="D4115" i="1"/>
  <c r="D4116" i="1"/>
  <c r="D4123" i="1"/>
  <c r="D4124" i="1"/>
  <c r="D4131" i="1"/>
  <c r="D4132" i="1"/>
  <c r="D4139" i="1"/>
  <c r="D4140" i="1"/>
  <c r="D4147" i="1"/>
  <c r="D4148" i="1"/>
  <c r="D4155" i="1"/>
  <c r="D4156" i="1"/>
  <c r="D4163" i="1"/>
  <c r="D4164" i="1"/>
  <c r="D4171" i="1"/>
  <c r="D4172" i="1"/>
  <c r="D4179" i="1"/>
  <c r="D4180" i="1"/>
  <c r="D4187" i="1"/>
  <c r="D4188" i="1"/>
  <c r="D4195" i="1"/>
  <c r="D4196" i="1"/>
  <c r="D4203" i="1"/>
  <c r="D4204" i="1"/>
  <c r="D4211" i="1"/>
  <c r="D4212" i="1"/>
  <c r="D4219" i="1"/>
  <c r="D4220" i="1"/>
  <c r="D4227" i="1"/>
  <c r="D4228" i="1"/>
  <c r="D4235" i="1"/>
  <c r="D4236" i="1"/>
  <c r="D4243" i="1"/>
  <c r="D4244" i="1"/>
  <c r="D4251" i="1"/>
  <c r="D4252" i="1"/>
  <c r="D4259" i="1"/>
  <c r="D4260" i="1"/>
  <c r="D4267" i="1"/>
  <c r="D4268" i="1"/>
  <c r="D4283" i="1"/>
  <c r="D4284" i="1"/>
  <c r="D4291" i="1"/>
  <c r="D4292" i="1"/>
  <c r="D4300" i="1"/>
  <c r="D4301" i="1"/>
  <c r="D4324" i="1"/>
  <c r="D4325" i="1"/>
  <c r="D4332" i="1"/>
  <c r="D4333" i="1"/>
  <c r="D4340" i="1"/>
  <c r="D4341" i="1"/>
  <c r="D4349" i="1"/>
  <c r="D4350" i="1"/>
  <c r="D4351" i="1"/>
  <c r="D4358" i="1"/>
  <c r="D4359" i="1"/>
  <c r="D4366" i="1"/>
  <c r="D4367" i="1"/>
  <c r="D4382" i="1"/>
  <c r="D4383" i="1"/>
  <c r="D4414" i="1"/>
  <c r="D4415" i="1"/>
  <c r="D4423" i="1"/>
  <c r="D4555" i="1"/>
  <c r="D4563" i="1"/>
  <c r="D4619" i="1"/>
  <c r="D4627" i="1"/>
  <c r="D4667" i="1"/>
  <c r="D4446" i="1"/>
  <c r="D4447" i="1"/>
  <c r="D4454" i="1"/>
  <c r="D4455" i="1"/>
  <c r="D4462" i="1"/>
  <c r="D4463" i="1"/>
  <c r="D4470" i="1"/>
  <c r="D4471" i="1"/>
  <c r="D4479" i="1"/>
  <c r="D4495" i="1"/>
  <c r="D4510" i="1"/>
  <c r="D4511" i="1"/>
  <c r="D4519" i="1"/>
  <c r="D4526" i="1"/>
  <c r="D4527" i="1"/>
  <c r="D4534" i="1"/>
  <c r="D4535" i="1"/>
  <c r="D4574" i="1"/>
  <c r="D4575" i="1"/>
  <c r="D4583" i="1"/>
  <c r="D4607" i="1"/>
  <c r="D4614" i="1"/>
  <c r="D4615" i="1"/>
  <c r="D4638" i="1"/>
  <c r="D4639" i="1"/>
  <c r="D4679" i="1"/>
  <c r="D4689" i="1"/>
  <c r="D4700" i="1"/>
  <c r="D4701" i="1"/>
  <c r="D4708" i="1"/>
  <c r="D4709" i="1"/>
  <c r="D4715" i="1"/>
  <c r="D4716" i="1"/>
  <c r="D4717" i="1"/>
  <c r="D4718" i="1"/>
  <c r="D4719" i="1"/>
  <c r="D4728" i="1"/>
  <c r="D4729" i="1"/>
  <c r="D4736" i="1"/>
  <c r="D4737" i="1"/>
  <c r="D4749" i="1"/>
  <c r="D4756" i="1"/>
  <c r="D4757" i="1"/>
  <c r="D4780" i="1"/>
  <c r="D4781" i="1"/>
  <c r="D4788" i="1"/>
  <c r="D4789" i="1"/>
  <c r="D4796" i="1"/>
  <c r="D4797" i="1"/>
  <c r="D3392" i="1"/>
  <c r="D3404" i="1"/>
  <c r="D3408" i="1"/>
  <c r="D3412" i="1"/>
  <c r="D3421" i="1"/>
  <c r="D3430" i="1"/>
  <c r="D3434" i="1"/>
  <c r="D3439" i="1"/>
  <c r="D3443" i="1"/>
  <c r="D3446" i="1"/>
  <c r="D3449" i="1"/>
  <c r="D3457" i="1"/>
  <c r="D3461" i="1"/>
  <c r="D3465" i="1"/>
  <c r="D3469" i="1"/>
  <c r="D3474" i="1"/>
  <c r="D3489" i="1"/>
  <c r="D3494" i="1"/>
  <c r="D3498" i="1"/>
  <c r="D3502" i="1"/>
  <c r="D3506" i="1"/>
  <c r="D3510" i="1"/>
  <c r="D3514" i="1"/>
  <c r="D3517" i="1"/>
  <c r="D3520" i="1"/>
  <c r="D3524" i="1"/>
  <c r="D3528" i="1"/>
  <c r="D3532" i="1"/>
  <c r="D3536" i="1"/>
  <c r="D3540" i="1"/>
  <c r="D3544" i="1"/>
  <c r="D3547" i="1"/>
  <c r="D3551" i="1"/>
  <c r="D3555" i="1"/>
  <c r="D3559" i="1"/>
  <c r="D3563" i="1"/>
  <c r="D3921" i="1"/>
  <c r="D3925" i="1"/>
  <c r="D3929" i="1"/>
  <c r="D3933" i="1"/>
  <c r="D3938" i="1"/>
  <c r="D3942" i="1"/>
  <c r="D3946" i="1"/>
  <c r="D3951" i="1"/>
  <c r="D3956" i="1"/>
  <c r="D3960" i="1"/>
  <c r="D3964" i="1"/>
  <c r="D3968" i="1"/>
  <c r="D3972" i="1"/>
  <c r="D3976" i="1"/>
  <c r="D3980" i="1"/>
  <c r="D3984" i="1"/>
  <c r="D3988" i="1"/>
  <c r="D3992" i="1"/>
  <c r="D3996" i="1"/>
  <c r="D4000" i="1"/>
  <c r="D4004" i="1"/>
  <c r="D4008" i="1"/>
  <c r="D3565" i="1"/>
  <c r="D3569" i="1"/>
  <c r="D3573" i="1"/>
  <c r="D3577" i="1"/>
  <c r="D3584" i="1"/>
  <c r="D3593" i="1"/>
  <c r="D3596" i="1"/>
  <c r="D3600" i="1"/>
  <c r="D3605" i="1"/>
  <c r="D3608" i="1"/>
  <c r="D3615" i="1"/>
  <c r="D3619" i="1"/>
  <c r="D3623" i="1"/>
  <c r="D3629" i="1"/>
  <c r="D3633" i="1"/>
  <c r="D3637" i="1"/>
  <c r="D3641" i="1"/>
  <c r="D3644" i="1"/>
  <c r="D3652" i="1"/>
  <c r="D3659" i="1"/>
  <c r="D3663" i="1"/>
  <c r="D3666" i="1"/>
  <c r="D3669" i="1"/>
  <c r="D3688" i="1"/>
  <c r="D3694" i="1"/>
  <c r="D3698" i="1"/>
  <c r="D3706" i="1"/>
  <c r="D3710" i="1"/>
  <c r="D3714" i="1"/>
  <c r="D3720" i="1"/>
  <c r="D3723" i="1"/>
  <c r="D3727" i="1"/>
  <c r="D3731" i="1"/>
  <c r="D3735" i="1"/>
  <c r="D3739" i="1"/>
  <c r="D3748" i="1"/>
  <c r="D3751" i="1"/>
  <c r="D3755" i="1"/>
  <c r="D3759" i="1"/>
  <c r="D3763" i="1"/>
  <c r="D3767" i="1"/>
  <c r="D3768" i="1"/>
  <c r="D3772" i="1"/>
  <c r="D3775" i="1"/>
  <c r="D3778" i="1"/>
  <c r="D3782" i="1"/>
  <c r="D3786" i="1"/>
  <c r="D3790" i="1"/>
  <c r="D3794" i="1"/>
  <c r="D3798" i="1"/>
  <c r="D3802" i="1"/>
  <c r="D3806" i="1"/>
  <c r="D3810" i="1"/>
  <c r="D3814" i="1"/>
  <c r="D3818" i="1"/>
  <c r="D3822" i="1"/>
  <c r="D3826" i="1"/>
  <c r="D3830" i="1"/>
  <c r="D3834" i="1"/>
  <c r="D3838" i="1"/>
  <c r="D3842" i="1"/>
  <c r="D3847" i="1"/>
  <c r="D3853" i="1"/>
  <c r="D3854" i="1"/>
  <c r="D3857" i="1"/>
  <c r="D3861" i="1"/>
  <c r="D3865" i="1"/>
  <c r="D3869" i="1"/>
  <c r="D3873" i="1"/>
  <c r="D3877" i="1"/>
  <c r="D3881" i="1"/>
  <c r="D3886" i="1"/>
  <c r="D3890" i="1"/>
  <c r="D3894" i="1"/>
  <c r="D3899" i="1"/>
  <c r="D3903" i="1"/>
  <c r="D3907" i="1"/>
  <c r="D3910" i="1"/>
  <c r="D3914" i="1"/>
  <c r="D4014" i="1"/>
  <c r="D4018" i="1"/>
  <c r="D4022" i="1"/>
  <c r="D4026" i="1"/>
  <c r="D4030" i="1"/>
  <c r="D4034" i="1"/>
  <c r="D4038" i="1"/>
  <c r="D4042" i="1"/>
  <c r="D4046" i="1"/>
  <c r="D4050" i="1"/>
  <c r="D4054" i="1"/>
  <c r="D4058" i="1"/>
  <c r="D4062" i="1"/>
  <c r="D4066" i="1"/>
  <c r="D4070" i="1"/>
  <c r="D4074" i="1"/>
  <c r="D4078" i="1"/>
  <c r="D4082" i="1"/>
  <c r="D4086" i="1"/>
  <c r="D4090" i="1"/>
  <c r="D4094" i="1"/>
  <c r="D4098" i="1"/>
  <c r="D4102" i="1"/>
  <c r="D4106" i="1"/>
  <c r="D4110" i="1"/>
  <c r="D4114" i="1"/>
  <c r="D4118" i="1"/>
  <c r="D4122" i="1"/>
  <c r="D4126" i="1"/>
  <c r="D4130" i="1"/>
  <c r="D4134" i="1"/>
  <c r="D4138" i="1"/>
  <c r="D4142" i="1"/>
  <c r="D4146" i="1"/>
  <c r="D4150" i="1"/>
  <c r="D4154" i="1"/>
  <c r="D4158" i="1"/>
  <c r="D4162" i="1"/>
  <c r="D4166" i="1"/>
  <c r="D4170" i="1"/>
  <c r="D4174" i="1"/>
  <c r="D4178" i="1"/>
  <c r="D4182" i="1"/>
  <c r="D4186" i="1"/>
  <c r="D4190" i="1"/>
  <c r="D4194" i="1"/>
  <c r="D4198" i="1"/>
  <c r="D4202" i="1"/>
  <c r="D4206" i="1"/>
  <c r="D4210" i="1"/>
  <c r="D4214" i="1"/>
  <c r="D4218" i="1"/>
  <c r="D4222" i="1"/>
  <c r="D4226" i="1"/>
  <c r="D4230" i="1"/>
  <c r="D4234" i="1"/>
  <c r="D4238" i="1"/>
  <c r="D4242" i="1"/>
  <c r="D4246" i="1"/>
  <c r="D4250" i="1"/>
  <c r="D4254" i="1"/>
  <c r="D4258" i="1"/>
  <c r="D4262" i="1"/>
  <c r="D4266" i="1"/>
  <c r="D4270" i="1"/>
  <c r="D4274" i="1"/>
  <c r="D4278" i="1"/>
  <c r="D4282" i="1"/>
  <c r="D4286" i="1"/>
  <c r="D4290" i="1"/>
  <c r="D4294" i="1"/>
  <c r="D4298" i="1"/>
  <c r="D4299" i="1"/>
  <c r="D4303" i="1"/>
  <c r="D4307" i="1"/>
  <c r="D4311" i="1"/>
  <c r="D4315" i="1"/>
  <c r="D4319" i="1"/>
  <c r="D4323" i="1"/>
  <c r="D4327" i="1"/>
  <c r="D4331" i="1"/>
  <c r="D4335" i="1"/>
  <c r="D4339" i="1"/>
  <c r="D4343" i="1"/>
  <c r="D4347" i="1"/>
  <c r="D4353" i="1"/>
  <c r="D4357" i="1"/>
  <c r="D4361" i="1"/>
  <c r="D4365" i="1"/>
  <c r="D4369" i="1"/>
  <c r="D4373" i="1"/>
  <c r="D4377" i="1"/>
  <c r="D4381" i="1"/>
  <c r="D4385" i="1"/>
  <c r="D4389" i="1"/>
  <c r="D4393" i="1"/>
  <c r="D4397" i="1"/>
  <c r="D4401" i="1"/>
  <c r="D4405" i="1"/>
  <c r="D4409" i="1"/>
  <c r="D4413" i="1"/>
  <c r="D4417" i="1"/>
  <c r="D4421" i="1"/>
  <c r="D4425" i="1"/>
  <c r="D4429" i="1"/>
  <c r="D4433" i="1"/>
  <c r="D4437" i="1"/>
  <c r="D4441" i="1"/>
  <c r="D4445" i="1"/>
  <c r="D4449" i="1"/>
  <c r="D4453" i="1"/>
  <c r="D4457" i="1"/>
  <c r="D4461" i="1"/>
  <c r="D4465" i="1"/>
  <c r="D4469" i="1"/>
  <c r="D4473" i="1"/>
  <c r="D4477" i="1"/>
  <c r="D4481" i="1"/>
  <c r="D4485" i="1"/>
  <c r="D4489" i="1"/>
  <c r="D4493" i="1"/>
  <c r="D4497" i="1"/>
  <c r="D4501" i="1"/>
  <c r="D4505" i="1"/>
  <c r="D4509" i="1"/>
  <c r="D4513" i="1"/>
  <c r="D4517" i="1"/>
  <c r="D4687" i="1"/>
  <c r="D4691" i="1"/>
  <c r="D4699" i="1"/>
  <c r="D4703" i="1"/>
  <c r="D4707" i="1"/>
  <c r="D4711" i="1"/>
  <c r="D4727" i="1"/>
  <c r="D4731" i="1"/>
  <c r="D4735" i="1"/>
  <c r="D4739" i="1"/>
  <c r="D4747" i="1"/>
  <c r="D4751" i="1"/>
  <c r="D4755" i="1"/>
  <c r="D4759" i="1"/>
  <c r="D4763" i="1"/>
  <c r="D4767" i="1"/>
  <c r="D4771" i="1"/>
  <c r="D4775" i="1"/>
  <c r="D4779" i="1"/>
  <c r="D4783" i="1"/>
  <c r="D4787" i="1"/>
  <c r="D4791" i="1"/>
  <c r="D4795" i="1"/>
  <c r="D4799" i="1"/>
  <c r="D4803" i="1"/>
  <c r="D4521" i="1"/>
  <c r="D4525" i="1"/>
  <c r="D4529" i="1"/>
  <c r="D4533" i="1"/>
  <c r="D4537" i="1"/>
  <c r="D4541" i="1"/>
  <c r="D4545" i="1"/>
  <c r="D4549" i="1"/>
  <c r="D4553" i="1"/>
  <c r="D4557" i="1"/>
  <c r="D4561" i="1"/>
  <c r="D4565" i="1"/>
  <c r="D4569" i="1"/>
  <c r="D4573" i="1"/>
  <c r="D4577" i="1"/>
  <c r="D4581" i="1"/>
  <c r="D4585" i="1"/>
  <c r="D4589" i="1"/>
  <c r="D4593" i="1"/>
  <c r="D4597" i="1"/>
  <c r="D4601" i="1"/>
  <c r="D4605" i="1"/>
  <c r="D4609" i="1"/>
  <c r="D4613" i="1"/>
  <c r="D4617" i="1"/>
  <c r="D4621" i="1"/>
  <c r="D4625" i="1"/>
  <c r="D4629" i="1"/>
  <c r="D4633" i="1"/>
  <c r="D4637" i="1"/>
  <c r="D4641" i="1"/>
  <c r="D4645" i="1"/>
  <c r="D4649" i="1"/>
  <c r="D4653" i="1"/>
  <c r="D4657" i="1"/>
  <c r="D4661" i="1"/>
  <c r="D4665" i="1"/>
  <c r="D4669" i="1"/>
  <c r="D4673" i="1"/>
  <c r="D4677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D3189" i="1" l="1"/>
  <c r="D3185" i="1"/>
  <c r="D3238" i="1"/>
  <c r="D3206" i="1"/>
  <c r="D3194" i="1"/>
  <c r="D3186" i="1"/>
  <c r="D3373" i="1"/>
  <c r="D3357" i="1"/>
  <c r="D3309" i="1"/>
  <c r="D3293" i="1"/>
  <c r="D3217" i="1"/>
  <c r="D3190" i="1"/>
  <c r="D3282" i="1"/>
  <c r="D3270" i="1"/>
  <c r="D3267" i="1"/>
  <c r="D3239" i="1"/>
  <c r="D3207" i="1"/>
  <c r="D3382" i="1"/>
  <c r="D3376" i="1"/>
  <c r="D3374" i="1"/>
  <c r="D3372" i="1"/>
  <c r="D3370" i="1"/>
  <c r="D3368" i="1"/>
  <c r="D3366" i="1"/>
  <c r="D3360" i="1"/>
  <c r="D3358" i="1"/>
  <c r="D3352" i="1"/>
  <c r="D3350" i="1"/>
  <c r="D3334" i="1"/>
  <c r="D3318" i="1"/>
  <c r="D3312" i="1"/>
  <c r="D3310" i="1"/>
  <c r="D3308" i="1"/>
  <c r="D3306" i="1"/>
  <c r="D3304" i="1"/>
  <c r="D3302" i="1"/>
  <c r="D3296" i="1"/>
  <c r="D3294" i="1"/>
  <c r="D3292" i="1"/>
  <c r="D3258" i="1"/>
  <c r="D3356" i="1"/>
  <c r="D3354" i="1"/>
  <c r="D3346" i="1"/>
  <c r="D3290" i="1"/>
  <c r="D3288" i="1"/>
  <c r="D3286" i="1"/>
  <c r="D3249" i="1"/>
  <c r="D3245" i="1"/>
  <c r="D3235" i="1"/>
  <c r="D3383" i="1"/>
  <c r="D3347" i="1"/>
  <c r="D3343" i="1"/>
  <c r="D3335" i="1"/>
  <c r="D3330" i="1"/>
  <c r="D3254" i="1"/>
  <c r="D3250" i="1"/>
  <c r="D3248" i="1"/>
  <c r="D3246" i="1"/>
  <c r="D3244" i="1"/>
  <c r="D3242" i="1"/>
  <c r="D3213" i="1"/>
  <c r="D3331" i="1"/>
  <c r="D3327" i="1"/>
  <c r="D3319" i="1"/>
  <c r="D3283" i="1"/>
  <c r="D3271" i="1"/>
  <c r="D3226" i="1"/>
  <c r="D3222" i="1"/>
  <c r="D3218" i="1"/>
  <c r="D3216" i="1"/>
  <c r="D3214" i="1"/>
  <c r="D3212" i="1"/>
  <c r="D3210" i="1"/>
  <c r="D3378" i="1"/>
  <c r="D3341" i="1"/>
  <c r="D3314" i="1"/>
  <c r="D3277" i="1"/>
  <c r="D3379" i="1"/>
  <c r="D3375" i="1"/>
  <c r="D3367" i="1"/>
  <c r="D3362" i="1"/>
  <c r="D3344" i="1"/>
  <c r="D3342" i="1"/>
  <c r="D3340" i="1"/>
  <c r="D3338" i="1"/>
  <c r="D3336" i="1"/>
  <c r="D3325" i="1"/>
  <c r="D3315" i="1"/>
  <c r="D3311" i="1"/>
  <c r="D3303" i="1"/>
  <c r="D3298" i="1"/>
  <c r="D3280" i="1"/>
  <c r="D3278" i="1"/>
  <c r="D3276" i="1"/>
  <c r="D3274" i="1"/>
  <c r="D3265" i="1"/>
  <c r="D3261" i="1"/>
  <c r="D3255" i="1"/>
  <c r="D3233" i="1"/>
  <c r="D3229" i="1"/>
  <c r="D3223" i="1"/>
  <c r="D3205" i="1"/>
  <c r="D3201" i="1"/>
  <c r="D3197" i="1"/>
  <c r="D3191" i="1"/>
  <c r="D3384" i="1"/>
  <c r="D3363" i="1"/>
  <c r="D3359" i="1"/>
  <c r="D3351" i="1"/>
  <c r="D3328" i="1"/>
  <c r="D3326" i="1"/>
  <c r="D3324" i="1"/>
  <c r="D3322" i="1"/>
  <c r="D3320" i="1"/>
  <c r="D3299" i="1"/>
  <c r="D3295" i="1"/>
  <c r="D3287" i="1"/>
  <c r="D3266" i="1"/>
  <c r="D3264" i="1"/>
  <c r="D3262" i="1"/>
  <c r="D3260" i="1"/>
  <c r="D3251" i="1"/>
  <c r="D3234" i="1"/>
  <c r="D3232" i="1"/>
  <c r="D3230" i="1"/>
  <c r="D3228" i="1"/>
  <c r="D3219" i="1"/>
  <c r="D3202" i="1"/>
  <c r="D3200" i="1"/>
  <c r="D3198" i="1"/>
  <c r="D3289" i="1"/>
  <c r="D3273" i="1"/>
  <c r="D3257" i="1"/>
  <c r="D3241" i="1"/>
  <c r="D3225" i="1"/>
  <c r="D3209" i="1"/>
  <c r="D3203" i="1"/>
  <c r="D3196" i="1"/>
  <c r="D3193" i="1"/>
  <c r="D3187" i="1"/>
  <c r="D3337" i="1"/>
  <c r="D3365" i="1"/>
  <c r="D3349" i="1"/>
  <c r="D3317" i="1"/>
  <c r="D3301" i="1"/>
  <c r="D3285" i="1"/>
  <c r="D3279" i="1"/>
  <c r="D3272" i="1"/>
  <c r="D3269" i="1"/>
  <c r="D3263" i="1"/>
  <c r="D3256" i="1"/>
  <c r="D3253" i="1"/>
  <c r="D3247" i="1"/>
  <c r="D3240" i="1"/>
  <c r="D3237" i="1"/>
  <c r="D3231" i="1"/>
  <c r="D3224" i="1"/>
  <c r="D3221" i="1"/>
  <c r="D3215" i="1"/>
  <c r="D3208" i="1"/>
  <c r="D3199" i="1"/>
  <c r="D3192" i="1"/>
  <c r="D3385" i="1"/>
  <c r="D3369" i="1"/>
  <c r="D3353" i="1"/>
  <c r="D3321" i="1"/>
  <c r="D3305" i="1"/>
  <c r="D3381" i="1"/>
  <c r="D3333" i="1"/>
  <c r="D3380" i="1"/>
  <c r="D3377" i="1"/>
  <c r="D3371" i="1"/>
  <c r="D3364" i="1"/>
  <c r="D3361" i="1"/>
  <c r="D3355" i="1"/>
  <c r="D3348" i="1"/>
  <c r="D3345" i="1"/>
  <c r="D3339" i="1"/>
  <c r="D3332" i="1"/>
  <c r="D3329" i="1"/>
  <c r="D3323" i="1"/>
  <c r="D3316" i="1"/>
  <c r="D3313" i="1"/>
  <c r="D3307" i="1"/>
  <c r="D3300" i="1"/>
  <c r="D3297" i="1"/>
  <c r="D3291" i="1"/>
  <c r="D3284" i="1"/>
  <c r="D3281" i="1"/>
  <c r="D3275" i="1"/>
  <c r="D3268" i="1"/>
  <c r="D3259" i="1"/>
  <c r="D3252" i="1"/>
  <c r="D3243" i="1"/>
  <c r="D3236" i="1"/>
  <c r="D3227" i="1"/>
  <c r="D3220" i="1"/>
  <c r="D3211" i="1"/>
  <c r="D3204" i="1"/>
  <c r="D3195" i="1"/>
  <c r="D3188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3388" i="1"/>
  <c r="F3388" i="1"/>
  <c r="E5096" i="1"/>
  <c r="F5096" i="1"/>
  <c r="E5097" i="1"/>
  <c r="F5097" i="1"/>
  <c r="I5098" i="1"/>
  <c r="J5098" i="1"/>
  <c r="K5098" i="1"/>
  <c r="L5098" i="1"/>
  <c r="M5098" i="1"/>
  <c r="N5098" i="1"/>
  <c r="O5098" i="1"/>
  <c r="P5098" i="1"/>
  <c r="Q5098" i="1"/>
  <c r="R5098" i="1"/>
  <c r="S5098" i="1"/>
  <c r="T5098" i="1"/>
  <c r="U5098" i="1"/>
  <c r="V5098" i="1"/>
  <c r="W5098" i="1"/>
  <c r="X5098" i="1"/>
  <c r="Y5098" i="1"/>
  <c r="Z5098" i="1"/>
  <c r="AA5098" i="1"/>
  <c r="AB5098" i="1"/>
  <c r="AC5098" i="1"/>
  <c r="AD5098" i="1"/>
  <c r="AE5098" i="1"/>
  <c r="AF5098" i="1"/>
  <c r="AG5098" i="1"/>
  <c r="AH5098" i="1"/>
  <c r="AI5098" i="1"/>
  <c r="AJ5098" i="1"/>
  <c r="AK5098" i="1"/>
  <c r="AL5098" i="1"/>
  <c r="AM5098" i="1"/>
  <c r="AM1" i="1" s="1"/>
  <c r="AN5098" i="1"/>
  <c r="AO5098" i="1"/>
  <c r="AP5098" i="1"/>
  <c r="AR5098" i="1"/>
  <c r="AS5098" i="1"/>
  <c r="AT5098" i="1"/>
  <c r="AU5098" i="1"/>
  <c r="AV5098" i="1"/>
  <c r="AW5098" i="1"/>
  <c r="AX5098" i="1"/>
  <c r="AY5098" i="1"/>
  <c r="AZ5098" i="1"/>
  <c r="BA5098" i="1"/>
  <c r="BB5098" i="1"/>
  <c r="BC5098" i="1"/>
  <c r="BD5098" i="1"/>
  <c r="BE5098" i="1"/>
  <c r="BF5098" i="1"/>
  <c r="BG5098" i="1"/>
  <c r="BH5098" i="1"/>
  <c r="BJ5098" i="1"/>
  <c r="BK5098" i="1"/>
  <c r="BL5098" i="1"/>
  <c r="BM5098" i="1"/>
  <c r="BN5098" i="1"/>
  <c r="BO5098" i="1"/>
  <c r="BP5098" i="1"/>
  <c r="BQ5098" i="1"/>
  <c r="BR5098" i="1"/>
  <c r="BS5098" i="1"/>
  <c r="BT5098" i="1"/>
  <c r="BU5098" i="1"/>
  <c r="BV5098" i="1"/>
  <c r="BW5098" i="1"/>
  <c r="BX5098" i="1"/>
  <c r="BY5098" i="1"/>
  <c r="BZ5098" i="1"/>
  <c r="CA5098" i="1"/>
  <c r="CB5098" i="1"/>
  <c r="CC5098" i="1"/>
  <c r="CD5098" i="1"/>
  <c r="CE5098" i="1"/>
  <c r="CF5098" i="1"/>
  <c r="E2934" i="1"/>
  <c r="F2934" i="1"/>
  <c r="E2935" i="1"/>
  <c r="F2935" i="1"/>
  <c r="E2676" i="1"/>
  <c r="F2676" i="1"/>
  <c r="E2675" i="1"/>
  <c r="F2675" i="1"/>
  <c r="AO1" i="1" l="1"/>
  <c r="AG1" i="1"/>
  <c r="BQ1" i="1"/>
  <c r="BM1" i="1"/>
  <c r="BA1" i="1"/>
  <c r="BG1" i="1"/>
  <c r="BC1" i="1"/>
  <c r="AY1" i="1"/>
  <c r="AE1" i="1"/>
  <c r="BO1" i="1"/>
  <c r="BK1" i="1"/>
  <c r="BE1" i="1"/>
  <c r="AW1" i="1"/>
  <c r="AC1" i="1"/>
  <c r="Y1" i="1"/>
  <c r="AI1" i="1"/>
  <c r="AA1" i="1"/>
  <c r="BS1" i="1"/>
  <c r="O1" i="1"/>
  <c r="AK1" i="1"/>
  <c r="U1" i="1"/>
  <c r="Q1" i="1"/>
  <c r="M1" i="1"/>
  <c r="I1" i="1"/>
  <c r="W1" i="1"/>
  <c r="S1" i="1"/>
  <c r="CF5106" i="1"/>
  <c r="CE5106" i="1"/>
  <c r="CD5106" i="1"/>
  <c r="CC5106" i="1"/>
  <c r="AS5100" i="1"/>
  <c r="AS1" i="1" s="1"/>
  <c r="D5000" i="1"/>
  <c r="D4996" i="1"/>
  <c r="D5053" i="1"/>
  <c r="D5049" i="1"/>
  <c r="D5035" i="1"/>
  <c r="D5027" i="1"/>
  <c r="D5025" i="1"/>
  <c r="D5023" i="1"/>
  <c r="D5003" i="1"/>
  <c r="D4973" i="1"/>
  <c r="D4965" i="1"/>
  <c r="D4963" i="1"/>
  <c r="D4961" i="1"/>
  <c r="D4957" i="1"/>
  <c r="D4953" i="1"/>
  <c r="D4941" i="1"/>
  <c r="D4933" i="1"/>
  <c r="D4931" i="1"/>
  <c r="D4929" i="1"/>
  <c r="D4927" i="1"/>
  <c r="D4925" i="1"/>
  <c r="D4923" i="1"/>
  <c r="D4829" i="1"/>
  <c r="D4825" i="1"/>
  <c r="D4809" i="1"/>
  <c r="D5026" i="1"/>
  <c r="D5022" i="1"/>
  <c r="D4968" i="1"/>
  <c r="D4964" i="1"/>
  <c r="D4960" i="1"/>
  <c r="D4932" i="1"/>
  <c r="D5088" i="1"/>
  <c r="D5076" i="1"/>
  <c r="D5074" i="1"/>
  <c r="D5072" i="1"/>
  <c r="D5068" i="1"/>
  <c r="D4872" i="1"/>
  <c r="D4870" i="1"/>
  <c r="D4868" i="1"/>
  <c r="D4864" i="1"/>
  <c r="D4850" i="1"/>
  <c r="D5021" i="1"/>
  <c r="D5019" i="1"/>
  <c r="D5015" i="1"/>
  <c r="D4921" i="1"/>
  <c r="D4937" i="1"/>
  <c r="D4994" i="1"/>
  <c r="D4990" i="1"/>
  <c r="D4988" i="1"/>
  <c r="D4969" i="1"/>
  <c r="D5048" i="1"/>
  <c r="D5031" i="1"/>
  <c r="D4999" i="1"/>
  <c r="D4995" i="1"/>
  <c r="D4970" i="1"/>
  <c r="D4950" i="1"/>
  <c r="D5032" i="1"/>
  <c r="D5012" i="1"/>
  <c r="D4993" i="1"/>
  <c r="D4991" i="1"/>
  <c r="D4987" i="1"/>
  <c r="D4985" i="1"/>
  <c r="D4983" i="1"/>
  <c r="D4938" i="1"/>
  <c r="D5042" i="1"/>
  <c r="D5038" i="1"/>
  <c r="D5010" i="1"/>
  <c r="D5006" i="1"/>
  <c r="D4986" i="1"/>
  <c r="D4948" i="1"/>
  <c r="D4944" i="1"/>
  <c r="D5045" i="1"/>
  <c r="D5043" i="1"/>
  <c r="D5041" i="1"/>
  <c r="D5039" i="1"/>
  <c r="D5037" i="1"/>
  <c r="D5028" i="1"/>
  <c r="D5011" i="1"/>
  <c r="D5009" i="1"/>
  <c r="D5007" i="1"/>
  <c r="D5005" i="1"/>
  <c r="D4949" i="1"/>
  <c r="D4947" i="1"/>
  <c r="D4945" i="1"/>
  <c r="D4943" i="1"/>
  <c r="D4934" i="1"/>
  <c r="D4924" i="1"/>
  <c r="D4922" i="1"/>
  <c r="D4885" i="1"/>
  <c r="D4881" i="1"/>
  <c r="D5052" i="1"/>
  <c r="D5016" i="1"/>
  <c r="D4954" i="1"/>
  <c r="D4920" i="1"/>
  <c r="D4912" i="1"/>
  <c r="D4900" i="1"/>
  <c r="D4890" i="1"/>
  <c r="D4848" i="1"/>
  <c r="D4834" i="1"/>
  <c r="D5050" i="1"/>
  <c r="D5034" i="1"/>
  <c r="D5018" i="1"/>
  <c r="D5002" i="1"/>
  <c r="D4972" i="1"/>
  <c r="D4966" i="1"/>
  <c r="D4959" i="1"/>
  <c r="D4956" i="1"/>
  <c r="D4940" i="1"/>
  <c r="D5087" i="1"/>
  <c r="D5085" i="1"/>
  <c r="D5059" i="1"/>
  <c r="D5057" i="1"/>
  <c r="D5055" i="1"/>
  <c r="D4873" i="1"/>
  <c r="D4863" i="1"/>
  <c r="D4861" i="1"/>
  <c r="D4851" i="1"/>
  <c r="D5051" i="1"/>
  <c r="D5046" i="1"/>
  <c r="D5044" i="1"/>
  <c r="D5040" i="1"/>
  <c r="D5033" i="1"/>
  <c r="D5030" i="1"/>
  <c r="D5024" i="1"/>
  <c r="D5017" i="1"/>
  <c r="D5014" i="1"/>
  <c r="D5008" i="1"/>
  <c r="D5001" i="1"/>
  <c r="D4998" i="1"/>
  <c r="D4984" i="1"/>
  <c r="D4971" i="1"/>
  <c r="D4962" i="1"/>
  <c r="D4955" i="1"/>
  <c r="D4952" i="1"/>
  <c r="D4946" i="1"/>
  <c r="D4939" i="1"/>
  <c r="D4936" i="1"/>
  <c r="D4930" i="1"/>
  <c r="D5047" i="1"/>
  <c r="D5036" i="1"/>
  <c r="D5029" i="1"/>
  <c r="D5020" i="1"/>
  <c r="D5013" i="1"/>
  <c r="D5004" i="1"/>
  <c r="D4997" i="1"/>
  <c r="D4992" i="1"/>
  <c r="D4989" i="1"/>
  <c r="D4974" i="1"/>
  <c r="D4967" i="1"/>
  <c r="D4958" i="1"/>
  <c r="D4951" i="1"/>
  <c r="D4942" i="1"/>
  <c r="D4935" i="1"/>
  <c r="D4928" i="1"/>
  <c r="D4926" i="1"/>
  <c r="D5095" i="1"/>
  <c r="D5093" i="1"/>
  <c r="D5080" i="1"/>
  <c r="D5054" i="1"/>
  <c r="D4909" i="1"/>
  <c r="D4905" i="1"/>
  <c r="D4891" i="1"/>
  <c r="D4862" i="1"/>
  <c r="D4830" i="1"/>
  <c r="D4828" i="1"/>
  <c r="D4826" i="1"/>
  <c r="D4824" i="1"/>
  <c r="D4822" i="1"/>
  <c r="D4820" i="1"/>
  <c r="D4818" i="1"/>
  <c r="D4814" i="1"/>
  <c r="D4812" i="1"/>
  <c r="D4810" i="1"/>
  <c r="D5073" i="1"/>
  <c r="D5065" i="1"/>
  <c r="D4916" i="1"/>
  <c r="D4888" i="1"/>
  <c r="D4886" i="1"/>
  <c r="D4884" i="1"/>
  <c r="D4882" i="1"/>
  <c r="D4880" i="1"/>
  <c r="D4869" i="1"/>
  <c r="D4843" i="1"/>
  <c r="D4835" i="1"/>
  <c r="D5089" i="1"/>
  <c r="D5061" i="1"/>
  <c r="D4878" i="1"/>
  <c r="D4874" i="1"/>
  <c r="D4857" i="1"/>
  <c r="D4832" i="1"/>
  <c r="D5092" i="1"/>
  <c r="D5090" i="1"/>
  <c r="D5081" i="1"/>
  <c r="D5079" i="1"/>
  <c r="D5077" i="1"/>
  <c r="D5064" i="1"/>
  <c r="D5060" i="1"/>
  <c r="D4897" i="1"/>
  <c r="D4893" i="1"/>
  <c r="D4889" i="1"/>
  <c r="D4879" i="1"/>
  <c r="D4877" i="1"/>
  <c r="D4875" i="1"/>
  <c r="D4860" i="1"/>
  <c r="D4858" i="1"/>
  <c r="D4856" i="1"/>
  <c r="D4854" i="1"/>
  <c r="D4852" i="1"/>
  <c r="D4841" i="1"/>
  <c r="D4827" i="1"/>
  <c r="D4823" i="1"/>
  <c r="D4819" i="1"/>
  <c r="D4816" i="1"/>
  <c r="D5084" i="1"/>
  <c r="D5082" i="1"/>
  <c r="D5071" i="1"/>
  <c r="D5069" i="1"/>
  <c r="D5067" i="1"/>
  <c r="D4908" i="1"/>
  <c r="D4906" i="1"/>
  <c r="D4898" i="1"/>
  <c r="D4896" i="1"/>
  <c r="D4846" i="1"/>
  <c r="D4844" i="1"/>
  <c r="D4842" i="1"/>
  <c r="D4840" i="1"/>
  <c r="D4838" i="1"/>
  <c r="D4836" i="1"/>
  <c r="D4815" i="1"/>
  <c r="D4811" i="1"/>
  <c r="D5066" i="1"/>
  <c r="D4917" i="1"/>
  <c r="D4910" i="1"/>
  <c r="D4865" i="1"/>
  <c r="D4853" i="1"/>
  <c r="D4837" i="1"/>
  <c r="D4821" i="1"/>
  <c r="D5062" i="1"/>
  <c r="D4918" i="1"/>
  <c r="D4913" i="1"/>
  <c r="D4911" i="1"/>
  <c r="D4901" i="1"/>
  <c r="D4894" i="1"/>
  <c r="D4892" i="1"/>
  <c r="D4866" i="1"/>
  <c r="D4859" i="1"/>
  <c r="D4849" i="1"/>
  <c r="D4833" i="1"/>
  <c r="D4817" i="1"/>
  <c r="D5094" i="1"/>
  <c r="D5091" i="1"/>
  <c r="D5086" i="1"/>
  <c r="D5083" i="1"/>
  <c r="D5078" i="1"/>
  <c r="D5075" i="1"/>
  <c r="D5070" i="1"/>
  <c r="D5063" i="1"/>
  <c r="D5058" i="1"/>
  <c r="D5056" i="1"/>
  <c r="D4914" i="1"/>
  <c r="D4907" i="1"/>
  <c r="D4904" i="1"/>
  <c r="D4902" i="1"/>
  <c r="D4895" i="1"/>
  <c r="D4876" i="1"/>
  <c r="D4845" i="1"/>
  <c r="D4813" i="1"/>
  <c r="D4915" i="1"/>
  <c r="D4899" i="1"/>
  <c r="D4883" i="1"/>
  <c r="D4867" i="1"/>
  <c r="D4855" i="1"/>
  <c r="D4847" i="1"/>
  <c r="D4839" i="1"/>
  <c r="D4831" i="1"/>
  <c r="D4919" i="1"/>
  <c r="D4903" i="1"/>
  <c r="D4887" i="1"/>
  <c r="D4871" i="1"/>
  <c r="D5097" i="1"/>
  <c r="D5096" i="1"/>
  <c r="D3388" i="1"/>
  <c r="D2675" i="1"/>
  <c r="D2935" i="1"/>
  <c r="D2934" i="1"/>
  <c r="D2676" i="1"/>
  <c r="E2422" i="1"/>
  <c r="F2422" i="1"/>
  <c r="E2421" i="1"/>
  <c r="F2421" i="1"/>
  <c r="E2157" i="1"/>
  <c r="F2157" i="1"/>
  <c r="E2614" i="1"/>
  <c r="F2614" i="1"/>
  <c r="E2574" i="1"/>
  <c r="F2574" i="1"/>
  <c r="E2541" i="1"/>
  <c r="F2541" i="1"/>
  <c r="E2542" i="1"/>
  <c r="F2542" i="1"/>
  <c r="E2512" i="1"/>
  <c r="F2512" i="1"/>
  <c r="E2532" i="1"/>
  <c r="F2532" i="1"/>
  <c r="E2467" i="1"/>
  <c r="F2467" i="1"/>
  <c r="E2471" i="1"/>
  <c r="F2471" i="1"/>
  <c r="E2361" i="1"/>
  <c r="F2361" i="1"/>
  <c r="E2308" i="1"/>
  <c r="F2308" i="1"/>
  <c r="E2254" i="1"/>
  <c r="F2254" i="1"/>
  <c r="E2228" i="1"/>
  <c r="F2228" i="1"/>
  <c r="E2227" i="1"/>
  <c r="F2227" i="1"/>
  <c r="E2184" i="1"/>
  <c r="F2184" i="1"/>
  <c r="E2135" i="1"/>
  <c r="F2135" i="1"/>
  <c r="E2020" i="1"/>
  <c r="F2020" i="1"/>
  <c r="E1953" i="1"/>
  <c r="F1953" i="1"/>
  <c r="E1952" i="1"/>
  <c r="F1952" i="1"/>
  <c r="E1886" i="1"/>
  <c r="F1886" i="1"/>
  <c r="E1278" i="1"/>
  <c r="E1258" i="1"/>
  <c r="E1115" i="1"/>
  <c r="F1115" i="1"/>
  <c r="E1116" i="1"/>
  <c r="F1116" i="1"/>
  <c r="E1023" i="1"/>
  <c r="F1023" i="1"/>
  <c r="E1024" i="1"/>
  <c r="F1024" i="1"/>
  <c r="E997" i="1"/>
  <c r="F997" i="1"/>
  <c r="E829" i="1"/>
  <c r="F829" i="1"/>
  <c r="E767" i="1"/>
  <c r="F767" i="1"/>
  <c r="E725" i="1"/>
  <c r="F725" i="1"/>
  <c r="E726" i="1"/>
  <c r="F726" i="1"/>
  <c r="E694" i="1"/>
  <c r="F694" i="1"/>
  <c r="E696" i="1"/>
  <c r="F696" i="1"/>
  <c r="E660" i="1"/>
  <c r="F660" i="1"/>
  <c r="E498" i="1"/>
  <c r="F498" i="1"/>
  <c r="E433" i="1"/>
  <c r="F433" i="1"/>
  <c r="E360" i="1"/>
  <c r="F360" i="1"/>
  <c r="E301" i="1"/>
  <c r="F301" i="1"/>
  <c r="E245" i="1"/>
  <c r="F245" i="1"/>
  <c r="E127" i="1"/>
  <c r="F127" i="1"/>
  <c r="E86" i="1"/>
  <c r="F86" i="1"/>
  <c r="E35" i="1"/>
  <c r="F35" i="1"/>
  <c r="E36" i="1"/>
  <c r="F36" i="1"/>
  <c r="E2933" i="1"/>
  <c r="F2933" i="1"/>
  <c r="E2674" i="1"/>
  <c r="F2674" i="1"/>
  <c r="D1886" i="1" l="1"/>
  <c r="D1953" i="1"/>
  <c r="D1952" i="1"/>
  <c r="D360" i="1"/>
  <c r="D2422" i="1"/>
  <c r="D2421" i="1"/>
  <c r="D2157" i="1"/>
  <c r="D2541" i="1"/>
  <c r="D2532" i="1"/>
  <c r="D2614" i="1"/>
  <c r="D2574" i="1"/>
  <c r="D2542" i="1"/>
  <c r="D2512" i="1"/>
  <c r="D2471" i="1"/>
  <c r="D2467" i="1"/>
  <c r="D2254" i="1"/>
  <c r="D2361" i="1"/>
  <c r="D2308" i="1"/>
  <c r="D2020" i="1"/>
  <c r="D2227" i="1"/>
  <c r="D2228" i="1"/>
  <c r="D2184" i="1"/>
  <c r="D2135" i="1"/>
  <c r="D997" i="1"/>
  <c r="D1278" i="1"/>
  <c r="D1258" i="1"/>
  <c r="D1116" i="1"/>
  <c r="D1115" i="1"/>
  <c r="D1024" i="1"/>
  <c r="D1023" i="1"/>
  <c r="D694" i="1"/>
  <c r="D725" i="1"/>
  <c r="D829" i="1"/>
  <c r="D726" i="1"/>
  <c r="D767" i="1"/>
  <c r="D696" i="1"/>
  <c r="D660" i="1"/>
  <c r="D498" i="1"/>
  <c r="D433" i="1"/>
  <c r="D301" i="1"/>
  <c r="D245" i="1"/>
  <c r="D127" i="1"/>
  <c r="D86" i="1"/>
  <c r="D35" i="1"/>
  <c r="D36" i="1"/>
  <c r="D2933" i="1"/>
  <c r="D2674" i="1"/>
  <c r="E2420" i="1"/>
  <c r="F2420" i="1"/>
  <c r="D2420" i="1" l="1"/>
  <c r="E3081" i="1" l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1885" i="1"/>
  <c r="F1885" i="1"/>
  <c r="E1932" i="1"/>
  <c r="F1932" i="1"/>
  <c r="D1885" i="1" l="1"/>
  <c r="D1932" i="1"/>
  <c r="D3175" i="1"/>
  <c r="D3178" i="1"/>
  <c r="D3180" i="1"/>
  <c r="D3179" i="1"/>
  <c r="D3177" i="1"/>
  <c r="D3176" i="1"/>
  <c r="D3098" i="1"/>
  <c r="D3090" i="1"/>
  <c r="D3082" i="1"/>
  <c r="D3094" i="1"/>
  <c r="D3086" i="1"/>
  <c r="D3097" i="1"/>
  <c r="D3093" i="1"/>
  <c r="D3089" i="1"/>
  <c r="D3085" i="1"/>
  <c r="D3081" i="1"/>
  <c r="D3120" i="1"/>
  <c r="D3110" i="1"/>
  <c r="D3100" i="1"/>
  <c r="D3174" i="1"/>
  <c r="D3101" i="1"/>
  <c r="D3102" i="1"/>
  <c r="D3106" i="1"/>
  <c r="D3109" i="1"/>
  <c r="D3114" i="1"/>
  <c r="D3118" i="1"/>
  <c r="D3122" i="1"/>
  <c r="D3126" i="1"/>
  <c r="D3130" i="1"/>
  <c r="D3134" i="1"/>
  <c r="D3138" i="1"/>
  <c r="D3142" i="1"/>
  <c r="D3146" i="1"/>
  <c r="D3150" i="1"/>
  <c r="D3154" i="1"/>
  <c r="D3158" i="1"/>
  <c r="D3161" i="1"/>
  <c r="D3162" i="1"/>
  <c r="D3166" i="1"/>
  <c r="D3170" i="1"/>
  <c r="D3173" i="1"/>
  <c r="D3172" i="1"/>
  <c r="D3171" i="1"/>
  <c r="D3169" i="1"/>
  <c r="D3168" i="1"/>
  <c r="D3167" i="1"/>
  <c r="D3165" i="1"/>
  <c r="D3164" i="1"/>
  <c r="D3163" i="1"/>
  <c r="D3160" i="1"/>
  <c r="D3159" i="1"/>
  <c r="D3157" i="1"/>
  <c r="D3156" i="1"/>
  <c r="D3155" i="1"/>
  <c r="D3153" i="1"/>
  <c r="D3152" i="1"/>
  <c r="D3151" i="1"/>
  <c r="D3149" i="1"/>
  <c r="D3148" i="1"/>
  <c r="D3147" i="1"/>
  <c r="D3145" i="1"/>
  <c r="D3144" i="1"/>
  <c r="D3143" i="1"/>
  <c r="D3141" i="1"/>
  <c r="D3140" i="1"/>
  <c r="D3139" i="1"/>
  <c r="D3137" i="1"/>
  <c r="D3136" i="1"/>
  <c r="D3135" i="1"/>
  <c r="D3133" i="1"/>
  <c r="D3132" i="1"/>
  <c r="D3131" i="1"/>
  <c r="D3129" i="1"/>
  <c r="D3128" i="1"/>
  <c r="D3127" i="1"/>
  <c r="D3125" i="1"/>
  <c r="D3124" i="1"/>
  <c r="D3123" i="1"/>
  <c r="D3121" i="1"/>
  <c r="D3119" i="1"/>
  <c r="D3117" i="1"/>
  <c r="D3116" i="1"/>
  <c r="D3115" i="1"/>
  <c r="D3113" i="1"/>
  <c r="D3112" i="1"/>
  <c r="D3111" i="1"/>
  <c r="D3108" i="1"/>
  <c r="D3107" i="1"/>
  <c r="D3105" i="1"/>
  <c r="D3104" i="1"/>
  <c r="D3103" i="1"/>
  <c r="D3099" i="1"/>
  <c r="D3096" i="1"/>
  <c r="D3095" i="1"/>
  <c r="D3092" i="1"/>
  <c r="D3091" i="1"/>
  <c r="D3088" i="1"/>
  <c r="D3087" i="1"/>
  <c r="D3084" i="1"/>
  <c r="D3083" i="1"/>
  <c r="E1309" i="1" l="1"/>
  <c r="F1309" i="1"/>
  <c r="E1317" i="1"/>
  <c r="F1317" i="1"/>
  <c r="E1296" i="1"/>
  <c r="E2914" i="1"/>
  <c r="F2914" i="1"/>
  <c r="E2913" i="1"/>
  <c r="F2913" i="1"/>
  <c r="E2901" i="1"/>
  <c r="F2901" i="1"/>
  <c r="E2889" i="1"/>
  <c r="F2889" i="1"/>
  <c r="E2109" i="1"/>
  <c r="F2109" i="1"/>
  <c r="E2011" i="1"/>
  <c r="F2011" i="1"/>
  <c r="E2000" i="1"/>
  <c r="F2000" i="1"/>
  <c r="E1964" i="1"/>
  <c r="F1964" i="1"/>
  <c r="E1951" i="1"/>
  <c r="F1951" i="1"/>
  <c r="E1940" i="1"/>
  <c r="F1940" i="1"/>
  <c r="E1916" i="1"/>
  <c r="F1916" i="1"/>
  <c r="D1916" i="1" l="1"/>
  <c r="D1951" i="1"/>
  <c r="D2000" i="1"/>
  <c r="D1940" i="1"/>
  <c r="D1964" i="1"/>
  <c r="D2011" i="1"/>
  <c r="D1317" i="1"/>
  <c r="D1309" i="1"/>
  <c r="D2913" i="1"/>
  <c r="D1296" i="1"/>
  <c r="D2914" i="1"/>
  <c r="D2901" i="1"/>
  <c r="D2889" i="1"/>
  <c r="D2109" i="1"/>
  <c r="E2946" i="1" l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2900" i="1"/>
  <c r="F2900" i="1"/>
  <c r="E2898" i="1"/>
  <c r="F2898" i="1"/>
  <c r="E2782" i="1"/>
  <c r="F2782" i="1"/>
  <c r="E2899" i="1"/>
  <c r="F2899" i="1"/>
  <c r="E2771" i="1"/>
  <c r="F2771" i="1"/>
  <c r="E2897" i="1"/>
  <c r="F2897" i="1"/>
  <c r="D2963" i="1" l="1"/>
  <c r="D2947" i="1"/>
  <c r="D2956" i="1"/>
  <c r="D3076" i="1"/>
  <c r="D3074" i="1"/>
  <c r="D3042" i="1"/>
  <c r="D3036" i="1"/>
  <c r="D3028" i="1"/>
  <c r="D3026" i="1"/>
  <c r="D3010" i="1"/>
  <c r="D3008" i="1"/>
  <c r="D3006" i="1"/>
  <c r="D2978" i="1"/>
  <c r="D2972" i="1"/>
  <c r="D2959" i="1"/>
  <c r="D3069" i="1"/>
  <c r="D3065" i="1"/>
  <c r="D3049" i="1"/>
  <c r="D3045" i="1"/>
  <c r="D3037" i="1"/>
  <c r="D3035" i="1"/>
  <c r="D3003" i="1"/>
  <c r="D3001" i="1"/>
  <c r="D2999" i="1"/>
  <c r="D3075" i="1"/>
  <c r="D3067" i="1"/>
  <c r="D3063" i="1"/>
  <c r="D3059" i="1"/>
  <c r="D3051" i="1"/>
  <c r="D3047" i="1"/>
  <c r="D3053" i="1"/>
  <c r="D3027" i="1"/>
  <c r="D3038" i="1"/>
  <c r="D3043" i="1"/>
  <c r="D3030" i="1"/>
  <c r="D3040" i="1"/>
  <c r="D3033" i="1"/>
  <c r="D3024" i="1"/>
  <c r="D3023" i="1"/>
  <c r="D3020" i="1"/>
  <c r="D3022" i="1"/>
  <c r="D3014" i="1"/>
  <c r="D3012" i="1"/>
  <c r="D3011" i="1"/>
  <c r="D3005" i="1"/>
  <c r="D2995" i="1"/>
  <c r="D3004" i="1"/>
  <c r="D2997" i="1"/>
  <c r="D2983" i="1"/>
  <c r="D2987" i="1"/>
  <c r="D2985" i="1"/>
  <c r="D2981" i="1"/>
  <c r="D2989" i="1"/>
  <c r="D2979" i="1"/>
  <c r="D2976" i="1"/>
  <c r="D2973" i="1"/>
  <c r="D2974" i="1"/>
  <c r="D2971" i="1"/>
  <c r="D2964" i="1"/>
  <c r="D2966" i="1"/>
  <c r="D2962" i="1"/>
  <c r="D2960" i="1"/>
  <c r="D2958" i="1"/>
  <c r="D2950" i="1"/>
  <c r="D2948" i="1"/>
  <c r="D2946" i="1"/>
  <c r="D3007" i="1"/>
  <c r="D3072" i="1"/>
  <c r="D3062" i="1"/>
  <c r="D3060" i="1"/>
  <c r="D3055" i="1"/>
  <c r="D3031" i="1"/>
  <c r="D3029" i="1"/>
  <c r="D2998" i="1"/>
  <c r="D2996" i="1"/>
  <c r="D2991" i="1"/>
  <c r="D2969" i="1"/>
  <c r="D2967" i="1"/>
  <c r="D2965" i="1"/>
  <c r="D3071" i="1"/>
  <c r="D3080" i="1"/>
  <c r="D3078" i="1"/>
  <c r="D3077" i="1"/>
  <c r="D3058" i="1"/>
  <c r="D3056" i="1"/>
  <c r="D3054" i="1"/>
  <c r="D3046" i="1"/>
  <c r="D3044" i="1"/>
  <c r="D3039" i="1"/>
  <c r="D3021" i="1"/>
  <c r="D3019" i="1"/>
  <c r="D3017" i="1"/>
  <c r="D3015" i="1"/>
  <c r="D3013" i="1"/>
  <c r="D2994" i="1"/>
  <c r="D2992" i="1"/>
  <c r="D2982" i="1"/>
  <c r="D2980" i="1"/>
  <c r="D2975" i="1"/>
  <c r="D2957" i="1"/>
  <c r="D2955" i="1"/>
  <c r="D2953" i="1"/>
  <c r="D2951" i="1"/>
  <c r="D2949" i="1"/>
  <c r="D3070" i="1"/>
  <c r="D3068" i="1"/>
  <c r="D3061" i="1"/>
  <c r="D3052" i="1"/>
  <c r="D2990" i="1"/>
  <c r="D2988" i="1"/>
  <c r="D3079" i="1"/>
  <c r="D3073" i="1"/>
  <c r="D3066" i="1"/>
  <c r="D3064" i="1"/>
  <c r="D3057" i="1"/>
  <c r="D3050" i="1"/>
  <c r="D3048" i="1"/>
  <c r="D3041" i="1"/>
  <c r="D3034" i="1"/>
  <c r="D3032" i="1"/>
  <c r="D3025" i="1"/>
  <c r="D3018" i="1"/>
  <c r="D3016" i="1"/>
  <c r="D3009" i="1"/>
  <c r="D3002" i="1"/>
  <c r="D3000" i="1"/>
  <c r="D2993" i="1"/>
  <c r="D2986" i="1"/>
  <c r="D2984" i="1"/>
  <c r="D2977" i="1"/>
  <c r="D2970" i="1"/>
  <c r="D2968" i="1"/>
  <c r="D2961" i="1"/>
  <c r="D2954" i="1"/>
  <c r="D2952" i="1"/>
  <c r="D2898" i="1"/>
  <c r="D2900" i="1"/>
  <c r="D2782" i="1"/>
  <c r="D2899" i="1"/>
  <c r="D2897" i="1"/>
  <c r="D2771" i="1"/>
  <c r="E2854" i="1" l="1"/>
  <c r="F2854" i="1"/>
  <c r="E2863" i="1"/>
  <c r="F2863" i="1"/>
  <c r="D2854" i="1" l="1"/>
  <c r="D2863" i="1"/>
  <c r="E2156" i="1" l="1"/>
  <c r="F2156" i="1"/>
  <c r="D2156" i="1" l="1"/>
  <c r="E2841" i="1"/>
  <c r="F2841" i="1"/>
  <c r="D2841" i="1" l="1"/>
  <c r="E2810" i="1" l="1"/>
  <c r="F2810" i="1"/>
  <c r="E2809" i="1"/>
  <c r="F2809" i="1"/>
  <c r="D2810" i="1" l="1"/>
  <c r="D2809" i="1"/>
  <c r="E2791" i="1" l="1"/>
  <c r="F2791" i="1"/>
  <c r="E2740" i="1"/>
  <c r="F2740" i="1"/>
  <c r="E2695" i="1"/>
  <c r="F2695" i="1"/>
  <c r="E2641" i="1"/>
  <c r="F2641" i="1"/>
  <c r="D2641" i="1" l="1"/>
  <c r="D2791" i="1"/>
  <c r="D2740" i="1"/>
  <c r="D2695" i="1"/>
  <c r="E2656" i="1" l="1"/>
  <c r="F2656" i="1"/>
  <c r="E2613" i="1"/>
  <c r="F2613" i="1"/>
  <c r="E2605" i="1"/>
  <c r="F2605" i="1"/>
  <c r="E2596" i="1"/>
  <c r="F2596" i="1"/>
  <c r="E2531" i="1"/>
  <c r="F2531" i="1"/>
  <c r="E2489" i="1"/>
  <c r="F2489" i="1"/>
  <c r="E2431" i="1"/>
  <c r="F2431" i="1"/>
  <c r="E2419" i="1"/>
  <c r="F2419" i="1"/>
  <c r="E2411" i="1"/>
  <c r="F2411" i="1"/>
  <c r="E2412" i="1"/>
  <c r="F2412" i="1"/>
  <c r="E2400" i="1"/>
  <c r="F2400" i="1"/>
  <c r="E2360" i="1"/>
  <c r="F2360" i="1"/>
  <c r="E2316" i="1"/>
  <c r="F2316" i="1"/>
  <c r="E2307" i="1"/>
  <c r="F2307" i="1"/>
  <c r="E2236" i="1"/>
  <c r="F2236" i="1"/>
  <c r="E2226" i="1"/>
  <c r="F2226" i="1"/>
  <c r="E2183" i="1"/>
  <c r="F2183" i="1"/>
  <c r="E2134" i="1"/>
  <c r="F2134" i="1"/>
  <c r="E1279" i="1"/>
  <c r="D2613" i="1" l="1"/>
  <c r="D2656" i="1"/>
  <c r="D2605" i="1"/>
  <c r="D2596" i="1"/>
  <c r="D2531" i="1"/>
  <c r="D2412" i="1"/>
  <c r="D2419" i="1"/>
  <c r="D2489" i="1"/>
  <c r="D2431" i="1"/>
  <c r="D2411" i="1"/>
  <c r="D1279" i="1"/>
  <c r="D2400" i="1"/>
  <c r="D2307" i="1"/>
  <c r="D2360" i="1"/>
  <c r="D2316" i="1"/>
  <c r="D2236" i="1"/>
  <c r="D2226" i="1"/>
  <c r="D2183" i="1"/>
  <c r="D2134" i="1"/>
  <c r="E1104" i="1"/>
  <c r="F1104" i="1"/>
  <c r="E1067" i="1"/>
  <c r="F1067" i="1"/>
  <c r="E1055" i="1"/>
  <c r="F1055" i="1"/>
  <c r="E1042" i="1"/>
  <c r="F1042" i="1"/>
  <c r="E1034" i="1"/>
  <c r="F1034" i="1"/>
  <c r="D1104" i="1" l="1"/>
  <c r="D1067" i="1"/>
  <c r="D1055" i="1"/>
  <c r="D1042" i="1"/>
  <c r="D1034" i="1"/>
  <c r="E2604" i="1"/>
  <c r="F2604" i="1"/>
  <c r="E2595" i="1"/>
  <c r="F2595" i="1"/>
  <c r="E2586" i="1"/>
  <c r="F2586" i="1"/>
  <c r="E2573" i="1"/>
  <c r="F2573" i="1"/>
  <c r="E2560" i="1"/>
  <c r="F2560" i="1"/>
  <c r="E2225" i="1"/>
  <c r="F2225" i="1"/>
  <c r="E2133" i="1"/>
  <c r="F2133" i="1"/>
  <c r="E1076" i="1"/>
  <c r="F1076" i="1"/>
  <c r="E1077" i="1"/>
  <c r="F1077" i="1"/>
  <c r="E895" i="1"/>
  <c r="F895" i="1"/>
  <c r="F2108" i="1" l="1"/>
  <c r="D2133" i="1"/>
  <c r="D2604" i="1"/>
  <c r="D2595" i="1"/>
  <c r="D2586" i="1"/>
  <c r="D2573" i="1"/>
  <c r="D2560" i="1"/>
  <c r="D2225" i="1"/>
  <c r="D1077" i="1"/>
  <c r="D895" i="1"/>
  <c r="D1076" i="1"/>
  <c r="E2108" i="1" l="1"/>
  <c r="D2108" i="1" s="1"/>
  <c r="E2585" i="1"/>
  <c r="F2585" i="1"/>
  <c r="E2582" i="1"/>
  <c r="F2582" i="1"/>
  <c r="E2584" i="1"/>
  <c r="F2584" i="1"/>
  <c r="D2585" i="1" l="1"/>
  <c r="D2584" i="1"/>
  <c r="D2582" i="1"/>
  <c r="E2317" i="1" l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90" i="1"/>
  <c r="F2490" i="1"/>
  <c r="E2491" i="1"/>
  <c r="F2491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3181" i="1"/>
  <c r="F3181" i="1"/>
  <c r="E3182" i="1"/>
  <c r="F3182" i="1"/>
  <c r="E3183" i="1"/>
  <c r="F3183" i="1"/>
  <c r="E3184" i="1"/>
  <c r="F3184" i="1"/>
  <c r="E3386" i="1"/>
  <c r="F3386" i="1"/>
  <c r="E2042" i="1"/>
  <c r="F2042" i="1"/>
  <c r="E2043" i="1"/>
  <c r="F2043" i="1"/>
  <c r="E2044" i="1"/>
  <c r="F2044" i="1"/>
  <c r="E2045" i="1"/>
  <c r="F2045" i="1"/>
  <c r="E2046" i="1"/>
  <c r="F2046" i="1"/>
  <c r="D2944" i="1" l="1"/>
  <c r="D2940" i="1"/>
  <c r="D2938" i="1"/>
  <c r="D2936" i="1"/>
  <c r="D2902" i="1"/>
  <c r="D2888" i="1"/>
  <c r="D2435" i="1"/>
  <c r="D2943" i="1"/>
  <c r="D2941" i="1"/>
  <c r="D2896" i="1"/>
  <c r="D2894" i="1"/>
  <c r="D2780" i="1"/>
  <c r="D2709" i="1"/>
  <c r="D2688" i="1"/>
  <c r="D2678" i="1"/>
  <c r="D2639" i="1"/>
  <c r="D2925" i="1"/>
  <c r="D2874" i="1"/>
  <c r="D2866" i="1"/>
  <c r="D2864" i="1"/>
  <c r="D2861" i="1"/>
  <c r="D2848" i="1"/>
  <c r="D2829" i="1"/>
  <c r="D2827" i="1"/>
  <c r="D2825" i="1"/>
  <c r="D2823" i="1"/>
  <c r="D2821" i="1"/>
  <c r="D2819" i="1"/>
  <c r="D2813" i="1"/>
  <c r="D2811" i="1"/>
  <c r="D2803" i="1"/>
  <c r="D2672" i="1"/>
  <c r="D2662" i="1"/>
  <c r="D2660" i="1"/>
  <c r="D2655" i="1"/>
  <c r="D3183" i="1"/>
  <c r="D2790" i="1"/>
  <c r="D2619" i="1"/>
  <c r="D2615" i="1"/>
  <c r="D2479" i="1"/>
  <c r="D2908" i="1"/>
  <c r="D2873" i="1"/>
  <c r="D2867" i="1"/>
  <c r="D2860" i="1"/>
  <c r="D2847" i="1"/>
  <c r="D2845" i="1"/>
  <c r="D2838" i="1"/>
  <c r="D2671" i="1"/>
  <c r="D2669" i="1"/>
  <c r="D2663" i="1"/>
  <c r="D2659" i="1"/>
  <c r="D2657" i="1"/>
  <c r="D2650" i="1"/>
  <c r="D2648" i="1"/>
  <c r="D2646" i="1"/>
  <c r="D2644" i="1"/>
  <c r="D2642" i="1"/>
  <c r="D2334" i="1"/>
  <c r="D2324" i="1"/>
  <c r="D2322" i="1"/>
  <c r="D2320" i="1"/>
  <c r="D2903" i="1"/>
  <c r="D3181" i="1"/>
  <c r="D2917" i="1"/>
  <c r="D2911" i="1"/>
  <c r="D2909" i="1"/>
  <c r="D2907" i="1"/>
  <c r="D2887" i="1"/>
  <c r="D2885" i="1"/>
  <c r="D2880" i="1"/>
  <c r="D2878" i="1"/>
  <c r="D2856" i="1"/>
  <c r="D2853" i="1"/>
  <c r="D2849" i="1"/>
  <c r="D2835" i="1"/>
  <c r="D2781" i="1"/>
  <c r="D2779" i="1"/>
  <c r="D2768" i="1"/>
  <c r="D2766" i="1"/>
  <c r="D2764" i="1"/>
  <c r="D2761" i="1"/>
  <c r="D2759" i="1"/>
  <c r="D2751" i="1"/>
  <c r="D2749" i="1"/>
  <c r="D2747" i="1"/>
  <c r="D2745" i="1"/>
  <c r="D2743" i="1"/>
  <c r="D2734" i="1"/>
  <c r="D2732" i="1"/>
  <c r="D2730" i="1"/>
  <c r="D2728" i="1"/>
  <c r="D2726" i="1"/>
  <c r="D2718" i="1"/>
  <c r="D2710" i="1"/>
  <c r="D2708" i="1"/>
  <c r="D2701" i="1"/>
  <c r="D2697" i="1"/>
  <c r="D2691" i="1"/>
  <c r="D2689" i="1"/>
  <c r="D2677" i="1"/>
  <c r="D2637" i="1"/>
  <c r="D2635" i="1"/>
  <c r="D2630" i="1"/>
  <c r="D2626" i="1"/>
  <c r="D2624" i="1"/>
  <c r="D2618" i="1"/>
  <c r="D2616" i="1"/>
  <c r="D2608" i="1"/>
  <c r="D2561" i="1"/>
  <c r="D2524" i="1"/>
  <c r="D2476" i="1"/>
  <c r="D2371" i="1"/>
  <c r="D3184" i="1"/>
  <c r="D3182" i="1"/>
  <c r="D2945" i="1"/>
  <c r="D2932" i="1"/>
  <c r="D2930" i="1"/>
  <c r="D2924" i="1"/>
  <c r="D2922" i="1"/>
  <c r="D2877" i="1"/>
  <c r="D2859" i="1"/>
  <c r="D2857" i="1"/>
  <c r="D2828" i="1"/>
  <c r="D2824" i="1"/>
  <c r="D2812" i="1"/>
  <c r="D2806" i="1"/>
  <c r="D2802" i="1"/>
  <c r="D2792" i="1"/>
  <c r="D2776" i="1"/>
  <c r="D2774" i="1"/>
  <c r="D2758" i="1"/>
  <c r="D2756" i="1"/>
  <c r="D2754" i="1"/>
  <c r="D2737" i="1"/>
  <c r="D2725" i="1"/>
  <c r="D2721" i="1"/>
  <c r="D2719" i="1"/>
  <c r="D2700" i="1"/>
  <c r="D2698" i="1"/>
  <c r="D2640" i="1"/>
  <c r="D2638" i="1"/>
  <c r="D2545" i="1"/>
  <c r="D2448" i="1"/>
  <c r="D2440" i="1"/>
  <c r="D2438" i="1"/>
  <c r="D2434" i="1"/>
  <c r="D2427" i="1"/>
  <c r="D2425" i="1"/>
  <c r="D2417" i="1"/>
  <c r="D2415" i="1"/>
  <c r="D2406" i="1"/>
  <c r="D2397" i="1"/>
  <c r="D2389" i="1"/>
  <c r="D2387" i="1"/>
  <c r="D2372" i="1"/>
  <c r="D2612" i="1"/>
  <c r="D2610" i="1"/>
  <c r="D2609" i="1"/>
  <c r="D2607" i="1"/>
  <c r="D2592" i="1"/>
  <c r="D2591" i="1"/>
  <c r="D2589" i="1"/>
  <c r="D2588" i="1"/>
  <c r="D2581" i="1"/>
  <c r="D2580" i="1"/>
  <c r="D2575" i="1"/>
  <c r="D2571" i="1"/>
  <c r="D2570" i="1"/>
  <c r="D2569" i="1"/>
  <c r="D2567" i="1"/>
  <c r="D2566" i="1"/>
  <c r="D2565" i="1"/>
  <c r="D2562" i="1"/>
  <c r="D2558" i="1"/>
  <c r="D2552" i="1"/>
  <c r="D2551" i="1"/>
  <c r="D2549" i="1"/>
  <c r="D2540" i="1"/>
  <c r="D2528" i="1"/>
  <c r="D2527" i="1"/>
  <c r="D2525" i="1"/>
  <c r="D2522" i="1"/>
  <c r="D2511" i="1"/>
  <c r="D2510" i="1"/>
  <c r="D2505" i="1"/>
  <c r="D2504" i="1"/>
  <c r="D2503" i="1"/>
  <c r="D2497" i="1"/>
  <c r="D2496" i="1"/>
  <c r="D2495" i="1"/>
  <c r="D2494" i="1"/>
  <c r="D2491" i="1"/>
  <c r="D2487" i="1"/>
  <c r="D2486" i="1"/>
  <c r="D2484" i="1"/>
  <c r="D2482" i="1"/>
  <c r="D2475" i="1"/>
  <c r="D2474" i="1"/>
  <c r="D2472" i="1"/>
  <c r="D2464" i="1"/>
  <c r="D2463" i="1"/>
  <c r="D2462" i="1"/>
  <c r="D2937" i="1"/>
  <c r="D2926" i="1"/>
  <c r="D2890" i="1"/>
  <c r="D2851" i="1"/>
  <c r="D2831" i="1"/>
  <c r="D2770" i="1"/>
  <c r="D2753" i="1"/>
  <c r="D2736" i="1"/>
  <c r="D2673" i="1"/>
  <c r="D2651" i="1"/>
  <c r="D2647" i="1"/>
  <c r="D2643" i="1"/>
  <c r="D2577" i="1"/>
  <c r="D2526" i="1"/>
  <c r="D2507" i="1"/>
  <c r="D2466" i="1"/>
  <c r="D2929" i="1"/>
  <c r="D2927" i="1"/>
  <c r="D2918" i="1"/>
  <c r="D2916" i="1"/>
  <c r="D2912" i="1"/>
  <c r="D2893" i="1"/>
  <c r="D2891" i="1"/>
  <c r="D2881" i="1"/>
  <c r="D2876" i="1"/>
  <c r="D2869" i="1"/>
  <c r="D2865" i="1"/>
  <c r="D2855" i="1"/>
  <c r="D2852" i="1"/>
  <c r="D2850" i="1"/>
  <c r="D2840" i="1"/>
  <c r="D2834" i="1"/>
  <c r="D2822" i="1"/>
  <c r="D2815" i="1"/>
  <c r="D2805" i="1"/>
  <c r="D2798" i="1"/>
  <c r="D2778" i="1"/>
  <c r="D2679" i="1"/>
  <c r="D2620" i="1"/>
  <c r="D2563" i="1"/>
  <c r="D2539" i="1"/>
  <c r="D2535" i="1"/>
  <c r="D2529" i="1"/>
  <c r="D2514" i="1"/>
  <c r="D2499" i="1"/>
  <c r="D2458" i="1"/>
  <c r="D2450" i="1"/>
  <c r="D2355" i="1"/>
  <c r="D2921" i="1"/>
  <c r="D2919" i="1"/>
  <c r="D2906" i="1"/>
  <c r="D2905" i="1"/>
  <c r="D2884" i="1"/>
  <c r="D2882" i="1"/>
  <c r="D2872" i="1"/>
  <c r="D2870" i="1"/>
  <c r="D2868" i="1"/>
  <c r="D2846" i="1"/>
  <c r="D2844" i="1"/>
  <c r="D2842" i="1"/>
  <c r="D2839" i="1"/>
  <c r="D2837" i="1"/>
  <c r="D2818" i="1"/>
  <c r="D2801" i="1"/>
  <c r="D2799" i="1"/>
  <c r="D2797" i="1"/>
  <c r="D2795" i="1"/>
  <c r="D2794" i="1"/>
  <c r="D2760" i="1"/>
  <c r="D2744" i="1"/>
  <c r="D2727" i="1"/>
  <c r="D2707" i="1"/>
  <c r="D2705" i="1"/>
  <c r="D2702" i="1"/>
  <c r="D2699" i="1"/>
  <c r="D2696" i="1"/>
  <c r="D2692" i="1"/>
  <c r="D2686" i="1"/>
  <c r="D2684" i="1"/>
  <c r="D2682" i="1"/>
  <c r="D2680" i="1"/>
  <c r="D2652" i="1"/>
  <c r="D2629" i="1"/>
  <c r="D2627" i="1"/>
  <c r="D2623" i="1"/>
  <c r="D2606" i="1"/>
  <c r="D2602" i="1"/>
  <c r="D2600" i="1"/>
  <c r="D2576" i="1"/>
  <c r="D2564" i="1"/>
  <c r="D2548" i="1"/>
  <c r="D2546" i="1"/>
  <c r="D2538" i="1"/>
  <c r="D2536" i="1"/>
  <c r="D2534" i="1"/>
  <c r="D2530" i="1"/>
  <c r="D2517" i="1"/>
  <c r="D2515" i="1"/>
  <c r="D2502" i="1"/>
  <c r="D2500" i="1"/>
  <c r="D2490" i="1"/>
  <c r="D2485" i="1"/>
  <c r="D2477" i="1"/>
  <c r="D2461" i="1"/>
  <c r="D2459" i="1"/>
  <c r="D2453" i="1"/>
  <c r="D2451" i="1"/>
  <c r="D2356" i="1"/>
  <c r="D3386" i="1"/>
  <c r="D2942" i="1"/>
  <c r="D2939" i="1"/>
  <c r="D2931" i="1"/>
  <c r="D2928" i="1"/>
  <c r="D2923" i="1"/>
  <c r="D2920" i="1"/>
  <c r="D2915" i="1"/>
  <c r="D2910" i="1"/>
  <c r="D2904" i="1"/>
  <c r="D2895" i="1"/>
  <c r="D2892" i="1"/>
  <c r="D2886" i="1"/>
  <c r="D2883" i="1"/>
  <c r="D2875" i="1"/>
  <c r="D2858" i="1"/>
  <c r="D2836" i="1"/>
  <c r="D2804" i="1"/>
  <c r="D2788" i="1"/>
  <c r="D2786" i="1"/>
  <c r="D2784" i="1"/>
  <c r="D2742" i="1"/>
  <c r="D2739" i="1"/>
  <c r="D2716" i="1"/>
  <c r="D2714" i="1"/>
  <c r="D2712" i="1"/>
  <c r="D2820" i="1"/>
  <c r="D2668" i="1"/>
  <c r="D2664" i="1"/>
  <c r="D2634" i="1"/>
  <c r="D2631" i="1"/>
  <c r="D2599" i="1"/>
  <c r="D2593" i="1"/>
  <c r="D2557" i="1"/>
  <c r="D2553" i="1"/>
  <c r="D2521" i="1"/>
  <c r="D2383" i="1"/>
  <c r="D2879" i="1"/>
  <c r="D2871" i="1"/>
  <c r="D2862" i="1"/>
  <c r="D2832" i="1"/>
  <c r="D2830" i="1"/>
  <c r="D2816" i="1"/>
  <c r="D2814" i="1"/>
  <c r="D2807" i="1"/>
  <c r="D2667" i="1"/>
  <c r="D2665" i="1"/>
  <c r="D2633" i="1"/>
  <c r="D2632" i="1"/>
  <c r="D2598" i="1"/>
  <c r="D2594" i="1"/>
  <c r="D2556" i="1"/>
  <c r="D2554" i="1"/>
  <c r="D2520" i="1"/>
  <c r="D2518" i="1"/>
  <c r="D2508" i="1"/>
  <c r="D2506" i="1"/>
  <c r="D2498" i="1"/>
  <c r="D2488" i="1"/>
  <c r="D2478" i="1"/>
  <c r="D2465" i="1"/>
  <c r="D2449" i="1"/>
  <c r="D2409" i="1"/>
  <c r="D2398" i="1"/>
  <c r="D2386" i="1"/>
  <c r="D2377" i="1"/>
  <c r="D2323" i="1"/>
  <c r="D2843" i="1"/>
  <c r="D2833" i="1"/>
  <c r="D2826" i="1"/>
  <c r="D2817" i="1"/>
  <c r="D2808" i="1"/>
  <c r="D2796" i="1"/>
  <c r="D2793" i="1"/>
  <c r="D2789" i="1"/>
  <c r="D2785" i="1"/>
  <c r="D2783" i="1"/>
  <c r="D2777" i="1"/>
  <c r="D2775" i="1"/>
  <c r="D2769" i="1"/>
  <c r="D2765" i="1"/>
  <c r="D2763" i="1"/>
  <c r="D2757" i="1"/>
  <c r="D2755" i="1"/>
  <c r="D2752" i="1"/>
  <c r="D2748" i="1"/>
  <c r="D2746" i="1"/>
  <c r="D2741" i="1"/>
  <c r="D2738" i="1"/>
  <c r="D2735" i="1"/>
  <c r="D2731" i="1"/>
  <c r="D2729" i="1"/>
  <c r="D2722" i="1"/>
  <c r="D2720" i="1"/>
  <c r="D2717" i="1"/>
  <c r="D2713" i="1"/>
  <c r="D2711" i="1"/>
  <c r="D2706" i="1"/>
  <c r="D2703" i="1"/>
  <c r="D2690" i="1"/>
  <c r="D2687" i="1"/>
  <c r="D2683" i="1"/>
  <c r="D2681" i="1"/>
  <c r="D2658" i="1"/>
  <c r="D2654" i="1"/>
  <c r="D2645" i="1"/>
  <c r="D2625" i="1"/>
  <c r="D2622" i="1"/>
  <c r="D2611" i="1"/>
  <c r="D2587" i="1"/>
  <c r="D2579" i="1"/>
  <c r="D2568" i="1"/>
  <c r="D2547" i="1"/>
  <c r="D2544" i="1"/>
  <c r="D2533" i="1"/>
  <c r="D2516" i="1"/>
  <c r="D2454" i="1"/>
  <c r="D2357" i="1"/>
  <c r="D2457" i="1"/>
  <c r="D2456" i="1"/>
  <c r="D2455" i="1"/>
  <c r="D2447" i="1"/>
  <c r="D2446" i="1"/>
  <c r="D2445" i="1"/>
  <c r="D2443" i="1"/>
  <c r="D2442" i="1"/>
  <c r="D2441" i="1"/>
  <c r="D2439" i="1"/>
  <c r="D2437" i="1"/>
  <c r="D2433" i="1"/>
  <c r="D2430" i="1"/>
  <c r="D2429" i="1"/>
  <c r="D2428" i="1"/>
  <c r="D2408" i="1"/>
  <c r="D2426" i="1"/>
  <c r="D2424" i="1"/>
  <c r="D2418" i="1"/>
  <c r="D2416" i="1"/>
  <c r="D2414" i="1"/>
  <c r="D2413" i="1"/>
  <c r="D2407" i="1"/>
  <c r="D2405" i="1"/>
  <c r="D2404" i="1"/>
  <c r="D2403" i="1"/>
  <c r="D2401" i="1"/>
  <c r="D2399" i="1"/>
  <c r="D2396" i="1"/>
  <c r="D2395" i="1"/>
  <c r="D2394" i="1"/>
  <c r="D2392" i="1"/>
  <c r="D2391" i="1"/>
  <c r="D2390" i="1"/>
  <c r="D2388" i="1"/>
  <c r="D2384" i="1"/>
  <c r="D2382" i="1"/>
  <c r="D2379" i="1"/>
  <c r="D2378" i="1"/>
  <c r="D2375" i="1"/>
  <c r="D2376" i="1"/>
  <c r="D2374" i="1"/>
  <c r="D2373" i="1"/>
  <c r="D2368" i="1"/>
  <c r="D2367" i="1"/>
  <c r="D2365" i="1"/>
  <c r="D2363" i="1"/>
  <c r="D2364" i="1"/>
  <c r="D2359" i="1"/>
  <c r="D2358" i="1"/>
  <c r="D2353" i="1"/>
  <c r="D2354" i="1"/>
  <c r="D2352" i="1"/>
  <c r="D2351" i="1"/>
  <c r="D2350" i="1"/>
  <c r="D2349" i="1"/>
  <c r="D2346" i="1"/>
  <c r="D2347" i="1"/>
  <c r="D2345" i="1"/>
  <c r="D2343" i="1"/>
  <c r="D2342" i="1"/>
  <c r="D2338" i="1"/>
  <c r="D2341" i="1"/>
  <c r="D2340" i="1"/>
  <c r="D2337" i="1"/>
  <c r="D2336" i="1"/>
  <c r="D2335" i="1"/>
  <c r="D2333" i="1"/>
  <c r="D2332" i="1"/>
  <c r="D2330" i="1"/>
  <c r="D2329" i="1"/>
  <c r="D2328" i="1"/>
  <c r="D2326" i="1"/>
  <c r="D2325" i="1"/>
  <c r="D2321" i="1"/>
  <c r="D2318" i="1"/>
  <c r="D2317" i="1"/>
  <c r="D2800" i="1"/>
  <c r="D2787" i="1"/>
  <c r="D2767" i="1"/>
  <c r="D2750" i="1"/>
  <c r="D2733" i="1"/>
  <c r="D2715" i="1"/>
  <c r="D2693" i="1"/>
  <c r="D2661" i="1"/>
  <c r="D2628" i="1"/>
  <c r="D2590" i="1"/>
  <c r="D2550" i="1"/>
  <c r="D2319" i="1"/>
  <c r="D2685" i="1"/>
  <c r="D2666" i="1"/>
  <c r="D2649" i="1"/>
  <c r="D2617" i="1"/>
  <c r="D2597" i="1"/>
  <c r="D2572" i="1"/>
  <c r="D2555" i="1"/>
  <c r="D2537" i="1"/>
  <c r="D2519" i="1"/>
  <c r="D2509" i="1"/>
  <c r="D2501" i="1"/>
  <c r="D2493" i="1"/>
  <c r="D2483" i="1"/>
  <c r="D2473" i="1"/>
  <c r="D2460" i="1"/>
  <c r="D2452" i="1"/>
  <c r="D2444" i="1"/>
  <c r="D2436" i="1"/>
  <c r="D2432" i="1"/>
  <c r="D2423" i="1"/>
  <c r="D2410" i="1"/>
  <c r="D2402" i="1"/>
  <c r="D2393" i="1"/>
  <c r="D2385" i="1"/>
  <c r="D2366" i="1"/>
  <c r="D2348" i="1"/>
  <c r="D2331" i="1"/>
  <c r="D2670" i="1"/>
  <c r="D2653" i="1"/>
  <c r="D2636" i="1"/>
  <c r="D2621" i="1"/>
  <c r="D2601" i="1"/>
  <c r="D2578" i="1"/>
  <c r="D2559" i="1"/>
  <c r="D2543" i="1"/>
  <c r="D2523" i="1"/>
  <c r="D2381" i="1"/>
  <c r="D2362" i="1"/>
  <c r="D2344" i="1"/>
  <c r="D2327" i="1"/>
  <c r="D2046" i="1"/>
  <c r="D2045" i="1"/>
  <c r="D2043" i="1"/>
  <c r="D2044" i="1"/>
  <c r="D2042" i="1"/>
  <c r="F1984" i="1" l="1"/>
  <c r="F1985" i="1"/>
  <c r="E1984" i="1"/>
  <c r="E1985" i="1"/>
  <c r="AQ5098" i="1"/>
  <c r="AQ1" i="1" s="1"/>
  <c r="D1985" i="1" l="1"/>
  <c r="D1984" i="1"/>
  <c r="E1289" i="1"/>
  <c r="E1290" i="1"/>
  <c r="E1291" i="1"/>
  <c r="E1292" i="1"/>
  <c r="E1293" i="1"/>
  <c r="E1294" i="1"/>
  <c r="E1295" i="1"/>
  <c r="E1297" i="1"/>
  <c r="E1298" i="1"/>
  <c r="E1299" i="1"/>
  <c r="E1300" i="1"/>
  <c r="E1301" i="1"/>
  <c r="E1302" i="1"/>
  <c r="E1303" i="1"/>
  <c r="E1304" i="1"/>
  <c r="E1305" i="1"/>
  <c r="E1306" i="1"/>
  <c r="E1307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8" i="1"/>
  <c r="F1318" i="1"/>
  <c r="E1319" i="1"/>
  <c r="F1319" i="1"/>
  <c r="E1320" i="1"/>
  <c r="F1320" i="1"/>
  <c r="E1321" i="1"/>
  <c r="F1321" i="1"/>
  <c r="E1882" i="1"/>
  <c r="F1882" i="1"/>
  <c r="E1883" i="1"/>
  <c r="F1883" i="1"/>
  <c r="E1884" i="1"/>
  <c r="F1884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31" i="1"/>
  <c r="F1931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1" i="1"/>
  <c r="F2001" i="1"/>
  <c r="E2002" i="1"/>
  <c r="F2002" i="1"/>
  <c r="E2003" i="1"/>
  <c r="F2003" i="1"/>
  <c r="E2004" i="1"/>
  <c r="F2004" i="1"/>
  <c r="E2006" i="1"/>
  <c r="F2006" i="1"/>
  <c r="E2007" i="1"/>
  <c r="F2007" i="1"/>
  <c r="E2008" i="1"/>
  <c r="F2008" i="1"/>
  <c r="E2009" i="1"/>
  <c r="F2009" i="1"/>
  <c r="E2010" i="1"/>
  <c r="F2010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1" i="1"/>
  <c r="F2021" i="1"/>
  <c r="E2022" i="1"/>
  <c r="F2022" i="1"/>
  <c r="E2023" i="1"/>
  <c r="F2023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8" i="1"/>
  <c r="F2158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2" i="1"/>
  <c r="F2182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2" i="1"/>
  <c r="F2302" i="1"/>
  <c r="E2303" i="1"/>
  <c r="F2303" i="1"/>
  <c r="E2304" i="1"/>
  <c r="F2304" i="1"/>
  <c r="E2305" i="1"/>
  <c r="F2305" i="1"/>
  <c r="E2306" i="1"/>
  <c r="F2306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D1908" i="1" l="1"/>
  <c r="D1906" i="1"/>
  <c r="D1904" i="1"/>
  <c r="D1902" i="1"/>
  <c r="D1900" i="1"/>
  <c r="D1898" i="1"/>
  <c r="D1896" i="1"/>
  <c r="D1894" i="1"/>
  <c r="D1892" i="1"/>
  <c r="D1890" i="1"/>
  <c r="D1888" i="1"/>
  <c r="D1884" i="1"/>
  <c r="D1882" i="1"/>
  <c r="D1907" i="1"/>
  <c r="D1905" i="1"/>
  <c r="D1903" i="1"/>
  <c r="D1901" i="1"/>
  <c r="D1899" i="1"/>
  <c r="D1897" i="1"/>
  <c r="D1895" i="1"/>
  <c r="D1893" i="1"/>
  <c r="D1891" i="1"/>
  <c r="D1887" i="1"/>
  <c r="D1883" i="1"/>
  <c r="D1889" i="1"/>
  <c r="D2014" i="1"/>
  <c r="D2012" i="1"/>
  <c r="D1910" i="1"/>
  <c r="D1909" i="1"/>
  <c r="D2009" i="1"/>
  <c r="D2007" i="1"/>
  <c r="D2004" i="1"/>
  <c r="D2002" i="1"/>
  <c r="D1999" i="1"/>
  <c r="D1997" i="1"/>
  <c r="D1995" i="1"/>
  <c r="D1993" i="1"/>
  <c r="D1991" i="1"/>
  <c r="D1989" i="1"/>
  <c r="D1987" i="1"/>
  <c r="D1983" i="1"/>
  <c r="D1981" i="1"/>
  <c r="D1979" i="1"/>
  <c r="D1977" i="1"/>
  <c r="D1975" i="1"/>
  <c r="D2018" i="1"/>
  <c r="D2016" i="1"/>
  <c r="D1973" i="1"/>
  <c r="D1971" i="1"/>
  <c r="D1969" i="1"/>
  <c r="D1967" i="1"/>
  <c r="D1965" i="1"/>
  <c r="D1962" i="1"/>
  <c r="D1960" i="1"/>
  <c r="D1958" i="1"/>
  <c r="D1956" i="1"/>
  <c r="D1954" i="1"/>
  <c r="D1947" i="1"/>
  <c r="D1945" i="1"/>
  <c r="D1943" i="1"/>
  <c r="D1941" i="1"/>
  <c r="D1937" i="1"/>
  <c r="D1935" i="1"/>
  <c r="D1933" i="1"/>
  <c r="D1926" i="1"/>
  <c r="D1924" i="1"/>
  <c r="D1922" i="1"/>
  <c r="D1920" i="1"/>
  <c r="D1918" i="1"/>
  <c r="D1914" i="1"/>
  <c r="D1912" i="1"/>
  <c r="D1913" i="1"/>
  <c r="D1911" i="1"/>
  <c r="D2017" i="1"/>
  <c r="D2015" i="1"/>
  <c r="D2013" i="1"/>
  <c r="D2010" i="1"/>
  <c r="D2008" i="1"/>
  <c r="D2006" i="1"/>
  <c r="D2003" i="1"/>
  <c r="D2001" i="1"/>
  <c r="D1998" i="1"/>
  <c r="D1996" i="1"/>
  <c r="D1994" i="1"/>
  <c r="D1992" i="1"/>
  <c r="D1990" i="1"/>
  <c r="D1988" i="1"/>
  <c r="D1986" i="1"/>
  <c r="D1982" i="1"/>
  <c r="D1980" i="1"/>
  <c r="D1978" i="1"/>
  <c r="D1976" i="1"/>
  <c r="D1974" i="1"/>
  <c r="D1972" i="1"/>
  <c r="D1970" i="1"/>
  <c r="D1968" i="1"/>
  <c r="D1966" i="1"/>
  <c r="D1963" i="1"/>
  <c r="D1961" i="1"/>
  <c r="D1959" i="1"/>
  <c r="D1957" i="1"/>
  <c r="D1955" i="1"/>
  <c r="D1948" i="1"/>
  <c r="D1946" i="1"/>
  <c r="D1944" i="1"/>
  <c r="D1942" i="1"/>
  <c r="D1938" i="1"/>
  <c r="D1936" i="1"/>
  <c r="D1934" i="1"/>
  <c r="D1931" i="1"/>
  <c r="D1925" i="1"/>
  <c r="D1923" i="1"/>
  <c r="D1921" i="1"/>
  <c r="D1919" i="1"/>
  <c r="D1917" i="1"/>
  <c r="F1939" i="1"/>
  <c r="D2297" i="1"/>
  <c r="D1303" i="1"/>
  <c r="D1301" i="1"/>
  <c r="D2056" i="1"/>
  <c r="D2305" i="1"/>
  <c r="D2303" i="1"/>
  <c r="D2298" i="1"/>
  <c r="D2289" i="1"/>
  <c r="D2265" i="1"/>
  <c r="D2174" i="1"/>
  <c r="D2158" i="1"/>
  <c r="D2125" i="1"/>
  <c r="D2111" i="1"/>
  <c r="D1299" i="1"/>
  <c r="D2314" i="1"/>
  <c r="D2312" i="1"/>
  <c r="D2310" i="1"/>
  <c r="D2306" i="1"/>
  <c r="D2214" i="1"/>
  <c r="D2296" i="1"/>
  <c r="D2294" i="1"/>
  <c r="D2290" i="1"/>
  <c r="D2272" i="1"/>
  <c r="D2270" i="1"/>
  <c r="D2266" i="1"/>
  <c r="D2264" i="1"/>
  <c r="D2262" i="1"/>
  <c r="D2258" i="1"/>
  <c r="D2239" i="1"/>
  <c r="D2237" i="1"/>
  <c r="D2232" i="1"/>
  <c r="D2107" i="1"/>
  <c r="D2092" i="1"/>
  <c r="D2055" i="1"/>
  <c r="D2036" i="1"/>
  <c r="D1292" i="1"/>
  <c r="D2255" i="1"/>
  <c r="D2252" i="1"/>
  <c r="D2250" i="1"/>
  <c r="D2248" i="1"/>
  <c r="D2246" i="1"/>
  <c r="D2244" i="1"/>
  <c r="D2242" i="1"/>
  <c r="D2240" i="1"/>
  <c r="D2231" i="1"/>
  <c r="D2217" i="1"/>
  <c r="D2215" i="1"/>
  <c r="D2213" i="1"/>
  <c r="D2211" i="1"/>
  <c r="D2209" i="1"/>
  <c r="D2205" i="1"/>
  <c r="D2203" i="1"/>
  <c r="D2201" i="1"/>
  <c r="D2199" i="1"/>
  <c r="D2197" i="1"/>
  <c r="D2176" i="1"/>
  <c r="D2257" i="1"/>
  <c r="D2033" i="1"/>
  <c r="D2019" i="1"/>
  <c r="D2219" i="1"/>
  <c r="D2195" i="1"/>
  <c r="D2152" i="1"/>
  <c r="D2150" i="1"/>
  <c r="D2148" i="1"/>
  <c r="D2145" i="1"/>
  <c r="D2143" i="1"/>
  <c r="D2141" i="1"/>
  <c r="D2136" i="1"/>
  <c r="D2131" i="1"/>
  <c r="D2129" i="1"/>
  <c r="D2127" i="1"/>
  <c r="D2117" i="1"/>
  <c r="D2115" i="1"/>
  <c r="D2113" i="1"/>
  <c r="D2035" i="1"/>
  <c r="D2023" i="1"/>
  <c r="D2311" i="1"/>
  <c r="D2284" i="1"/>
  <c r="D2276" i="1"/>
  <c r="D2287" i="1"/>
  <c r="D2285" i="1"/>
  <c r="D2283" i="1"/>
  <c r="D2281" i="1"/>
  <c r="D2279" i="1"/>
  <c r="D2277" i="1"/>
  <c r="D2275" i="1"/>
  <c r="D2273" i="1"/>
  <c r="D2251" i="1"/>
  <c r="D2243" i="1"/>
  <c r="D2230" i="1"/>
  <c r="D2224" i="1"/>
  <c r="D2220" i="1"/>
  <c r="D2088" i="1"/>
  <c r="D2086" i="1"/>
  <c r="D2084" i="1"/>
  <c r="D2079" i="1"/>
  <c r="D2077" i="1"/>
  <c r="D2075" i="1"/>
  <c r="D2073" i="1"/>
  <c r="D2069" i="1"/>
  <c r="D2067" i="1"/>
  <c r="D2065" i="1"/>
  <c r="D2063" i="1"/>
  <c r="D2061" i="1"/>
  <c r="D2059" i="1"/>
  <c r="D2057" i="1"/>
  <c r="D2300" i="1"/>
  <c r="D2268" i="1"/>
  <c r="D2154" i="1"/>
  <c r="D2090" i="1"/>
  <c r="D2304" i="1"/>
  <c r="D2302" i="1"/>
  <c r="D2299" i="1"/>
  <c r="D2292" i="1"/>
  <c r="D2288" i="1"/>
  <c r="D2286" i="1"/>
  <c r="D2282" i="1"/>
  <c r="D2271" i="1"/>
  <c r="D2269" i="1"/>
  <c r="D2267" i="1"/>
  <c r="D2260" i="1"/>
  <c r="D2256" i="1"/>
  <c r="D2253" i="1"/>
  <c r="D2249" i="1"/>
  <c r="D2238" i="1"/>
  <c r="D2235" i="1"/>
  <c r="D2233" i="1"/>
  <c r="D2222" i="1"/>
  <c r="D2218" i="1"/>
  <c r="D2192" i="1"/>
  <c r="D2190" i="1"/>
  <c r="D2188" i="1"/>
  <c r="D2186" i="1"/>
  <c r="D2182" i="1"/>
  <c r="D2178" i="1"/>
  <c r="D2139" i="1"/>
  <c r="D2123" i="1"/>
  <c r="D2121" i="1"/>
  <c r="D2119" i="1"/>
  <c r="D2071" i="1"/>
  <c r="D2053" i="1"/>
  <c r="D2051" i="1"/>
  <c r="D2049" i="1"/>
  <c r="D2047" i="1"/>
  <c r="D2040" i="1"/>
  <c r="D2038" i="1"/>
  <c r="D2234" i="1"/>
  <c r="D2315" i="1"/>
  <c r="D2313" i="1"/>
  <c r="D2309" i="1"/>
  <c r="D2295" i="1"/>
  <c r="D2293" i="1"/>
  <c r="D2291" i="1"/>
  <c r="D2280" i="1"/>
  <c r="D2278" i="1"/>
  <c r="D2274" i="1"/>
  <c r="D2263" i="1"/>
  <c r="D2261" i="1"/>
  <c r="D2259" i="1"/>
  <c r="D2247" i="1"/>
  <c r="D2245" i="1"/>
  <c r="D2241" i="1"/>
  <c r="D2229" i="1"/>
  <c r="D2223" i="1"/>
  <c r="D2221" i="1"/>
  <c r="D2206" i="1"/>
  <c r="D2172" i="1"/>
  <c r="D2169" i="1"/>
  <c r="D2167" i="1"/>
  <c r="D2165" i="1"/>
  <c r="D2163" i="1"/>
  <c r="D2161" i="1"/>
  <c r="D2105" i="1"/>
  <c r="D2103" i="1"/>
  <c r="D2100" i="1"/>
  <c r="D2098" i="1"/>
  <c r="D2096" i="1"/>
  <c r="D2094" i="1"/>
  <c r="D2072" i="1"/>
  <c r="D2031" i="1"/>
  <c r="D2029" i="1"/>
  <c r="D2027" i="1"/>
  <c r="D2025" i="1"/>
  <c r="D2022" i="1"/>
  <c r="D1312" i="1"/>
  <c r="D2210" i="1"/>
  <c r="D2202" i="1"/>
  <c r="D2198" i="1"/>
  <c r="D2196" i="1"/>
  <c r="D2175" i="1"/>
  <c r="D2155" i="1"/>
  <c r="D2140" i="1"/>
  <c r="D2126" i="1"/>
  <c r="D2110" i="1"/>
  <c r="D2091" i="1"/>
  <c r="D2207" i="1"/>
  <c r="D2204" i="1"/>
  <c r="D2187" i="1"/>
  <c r="D2166" i="1"/>
  <c r="D2147" i="1"/>
  <c r="D2137" i="1"/>
  <c r="D2118" i="1"/>
  <c r="D2099" i="1"/>
  <c r="D2083" i="1"/>
  <c r="D2064" i="1"/>
  <c r="D2048" i="1"/>
  <c r="D2026" i="1"/>
  <c r="D1295" i="1"/>
  <c r="D1321" i="1"/>
  <c r="D1319" i="1"/>
  <c r="D1320" i="1"/>
  <c r="D1316" i="1"/>
  <c r="D1315" i="1"/>
  <c r="D1313" i="1"/>
  <c r="D1314" i="1"/>
  <c r="D1311" i="1"/>
  <c r="D1310" i="1"/>
  <c r="D1306" i="1"/>
  <c r="D1305" i="1"/>
  <c r="D1304" i="1"/>
  <c r="D1302" i="1"/>
  <c r="D1298" i="1"/>
  <c r="D1297" i="1"/>
  <c r="D1294" i="1"/>
  <c r="D1293" i="1"/>
  <c r="D1290" i="1"/>
  <c r="D1289" i="1"/>
  <c r="D2208" i="1"/>
  <c r="D2193" i="1"/>
  <c r="D2185" i="1"/>
  <c r="D2173" i="1"/>
  <c r="D2164" i="1"/>
  <c r="D2153" i="1"/>
  <c r="D2146" i="1"/>
  <c r="D2132" i="1"/>
  <c r="D2124" i="1"/>
  <c r="D2116" i="1"/>
  <c r="D2106" i="1"/>
  <c r="D2097" i="1"/>
  <c r="D2089" i="1"/>
  <c r="D2078" i="1"/>
  <c r="D2070" i="1"/>
  <c r="D2062" i="1"/>
  <c r="D2054" i="1"/>
  <c r="D2041" i="1"/>
  <c r="D2032" i="1"/>
  <c r="D2021" i="1"/>
  <c r="D1307" i="1"/>
  <c r="D1291" i="1"/>
  <c r="D2212" i="1"/>
  <c r="D2200" i="1"/>
  <c r="D2191" i="1"/>
  <c r="D2179" i="1"/>
  <c r="D2171" i="1"/>
  <c r="D2162" i="1"/>
  <c r="D2151" i="1"/>
  <c r="D2144" i="1"/>
  <c r="D2138" i="1"/>
  <c r="D2130" i="1"/>
  <c r="D2122" i="1"/>
  <c r="D2114" i="1"/>
  <c r="D2104" i="1"/>
  <c r="D2095" i="1"/>
  <c r="D2087" i="1"/>
  <c r="D2076" i="1"/>
  <c r="D2068" i="1"/>
  <c r="D2060" i="1"/>
  <c r="D2052" i="1"/>
  <c r="D2039" i="1"/>
  <c r="D2030" i="1"/>
  <c r="D2216" i="1"/>
  <c r="D2189" i="1"/>
  <c r="D2177" i="1"/>
  <c r="D2168" i="1"/>
  <c r="D2160" i="1"/>
  <c r="D2149" i="1"/>
  <c r="D2142" i="1"/>
  <c r="D2128" i="1"/>
  <c r="D2120" i="1"/>
  <c r="D2112" i="1"/>
  <c r="D2102" i="1"/>
  <c r="D2093" i="1"/>
  <c r="D2085" i="1"/>
  <c r="D2074" i="1"/>
  <c r="D2066" i="1"/>
  <c r="D2058" i="1"/>
  <c r="D2050" i="1"/>
  <c r="D2037" i="1"/>
  <c r="D2028" i="1"/>
  <c r="D1318" i="1"/>
  <c r="D1300" i="1"/>
  <c r="E1939" i="1" l="1"/>
  <c r="D1939" i="1" s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80" i="1"/>
  <c r="E1281" i="1"/>
  <c r="E1282" i="1"/>
  <c r="E1283" i="1"/>
  <c r="E1284" i="1"/>
  <c r="E1285" i="1"/>
  <c r="E1286" i="1"/>
  <c r="E1287" i="1"/>
  <c r="E1288" i="1"/>
  <c r="D1262" i="1" l="1"/>
  <c r="D1237" i="1"/>
  <c r="D1286" i="1"/>
  <c r="D1288" i="1"/>
  <c r="D1284" i="1"/>
  <c r="D1283" i="1"/>
  <c r="D1280" i="1"/>
  <c r="D1267" i="1"/>
  <c r="D1266" i="1"/>
  <c r="D1263" i="1"/>
  <c r="D1276" i="1"/>
  <c r="D1272" i="1"/>
  <c r="D1268" i="1"/>
  <c r="D1277" i="1"/>
  <c r="D1275" i="1"/>
  <c r="D1273" i="1"/>
  <c r="D1271" i="1"/>
  <c r="D1269" i="1"/>
  <c r="D1260" i="1"/>
  <c r="D1243" i="1"/>
  <c r="D1231" i="1"/>
  <c r="D1287" i="1"/>
  <c r="D1259" i="1"/>
  <c r="D1256" i="1"/>
  <c r="D1244" i="1"/>
  <c r="D1242" i="1"/>
  <c r="D1238" i="1"/>
  <c r="D1255" i="1"/>
  <c r="D1254" i="1"/>
  <c r="D1250" i="1"/>
  <c r="D1251" i="1"/>
  <c r="D1249" i="1"/>
  <c r="D1246" i="1"/>
  <c r="D1240" i="1"/>
  <c r="D1239" i="1"/>
  <c r="D1282" i="1"/>
  <c r="D1274" i="1"/>
  <c r="D1265" i="1"/>
  <c r="D1257" i="1"/>
  <c r="D1248" i="1"/>
  <c r="D1241" i="1"/>
  <c r="D1270" i="1"/>
  <c r="D1261" i="1"/>
  <c r="D1253" i="1"/>
  <c r="D1233" i="1"/>
  <c r="D1285" i="1"/>
  <c r="D1281" i="1"/>
  <c r="D1264" i="1"/>
  <c r="D1252" i="1"/>
  <c r="D1247" i="1"/>
  <c r="D1245" i="1"/>
  <c r="D1236" i="1"/>
  <c r="D1235" i="1"/>
  <c r="D1234" i="1"/>
  <c r="D1232" i="1"/>
  <c r="D1230" i="1"/>
  <c r="D1229" i="1"/>
  <c r="E1186" i="1" l="1"/>
  <c r="F1186" i="1"/>
  <c r="D1186" i="1" l="1"/>
  <c r="G5098" i="1"/>
  <c r="E1166" i="1"/>
  <c r="F1166" i="1"/>
  <c r="E1165" i="1"/>
  <c r="F1165" i="1"/>
  <c r="E1114" i="1"/>
  <c r="F1114" i="1"/>
  <c r="D1166" i="1" l="1"/>
  <c r="D1165" i="1"/>
  <c r="D1114" i="1"/>
  <c r="E807" i="1" l="1"/>
  <c r="F807" i="1"/>
  <c r="E802" i="1"/>
  <c r="F802" i="1"/>
  <c r="E450" i="1"/>
  <c r="F450" i="1"/>
  <c r="E337" i="1"/>
  <c r="F337" i="1"/>
  <c r="E110" i="1"/>
  <c r="F110" i="1"/>
  <c r="E85" i="1"/>
  <c r="F85" i="1"/>
  <c r="E87" i="1"/>
  <c r="F87" i="1"/>
  <c r="E15" i="1"/>
  <c r="F15" i="1"/>
  <c r="D807" i="1" l="1"/>
  <c r="D15" i="1"/>
  <c r="D802" i="1"/>
  <c r="D450" i="1"/>
  <c r="D337" i="1"/>
  <c r="D87" i="1"/>
  <c r="D110" i="1"/>
  <c r="D85" i="1"/>
  <c r="E34" i="1" l="1"/>
  <c r="F34" i="1"/>
  <c r="E118" i="1"/>
  <c r="F118" i="1"/>
  <c r="E126" i="1"/>
  <c r="F126" i="1"/>
  <c r="E134" i="1"/>
  <c r="F134" i="1"/>
  <c r="E168" i="1"/>
  <c r="F168" i="1"/>
  <c r="E211" i="1"/>
  <c r="F211" i="1"/>
  <c r="E212" i="1"/>
  <c r="F212" i="1"/>
  <c r="E225" i="1"/>
  <c r="F225" i="1"/>
  <c r="E235" i="1"/>
  <c r="F235" i="1"/>
  <c r="E265" i="1"/>
  <c r="F265" i="1"/>
  <c r="E298" i="1"/>
  <c r="F298" i="1"/>
  <c r="E312" i="1"/>
  <c r="F312" i="1"/>
  <c r="E352" i="1"/>
  <c r="F352" i="1"/>
  <c r="E391" i="1"/>
  <c r="F391" i="1"/>
  <c r="E408" i="1"/>
  <c r="F408" i="1"/>
  <c r="E420" i="1"/>
  <c r="F420" i="1"/>
  <c r="E441" i="1"/>
  <c r="F441" i="1"/>
  <c r="E473" i="1"/>
  <c r="F473" i="1"/>
  <c r="F551" i="1"/>
  <c r="E551" i="1"/>
  <c r="D34" i="1" l="1"/>
  <c r="D118" i="1"/>
  <c r="D212" i="1"/>
  <c r="D126" i="1"/>
  <c r="D134" i="1"/>
  <c r="D168" i="1"/>
  <c r="D211" i="1"/>
  <c r="D265" i="1"/>
  <c r="D225" i="1"/>
  <c r="D235" i="1"/>
  <c r="D298" i="1"/>
  <c r="D312" i="1"/>
  <c r="D352" i="1"/>
  <c r="D391" i="1"/>
  <c r="D542" i="1"/>
  <c r="D408" i="1"/>
  <c r="D420" i="1"/>
  <c r="D441" i="1"/>
  <c r="D473" i="1"/>
  <c r="D551" i="1"/>
  <c r="E598" i="1" l="1"/>
  <c r="F598" i="1"/>
  <c r="E724" i="1"/>
  <c r="F724" i="1"/>
  <c r="E737" i="1"/>
  <c r="F737" i="1"/>
  <c r="E741" i="1"/>
  <c r="F741" i="1"/>
  <c r="E780" i="1"/>
  <c r="F780" i="1"/>
  <c r="E788" i="1"/>
  <c r="F788" i="1"/>
  <c r="E800" i="1"/>
  <c r="F800" i="1"/>
  <c r="E806" i="1"/>
  <c r="F806" i="1"/>
  <c r="E820" i="1"/>
  <c r="F820" i="1"/>
  <c r="E828" i="1"/>
  <c r="F828" i="1"/>
  <c r="E858" i="1"/>
  <c r="F858" i="1"/>
  <c r="E883" i="1"/>
  <c r="F883" i="1"/>
  <c r="E896" i="1"/>
  <c r="F896" i="1"/>
  <c r="E904" i="1"/>
  <c r="F904" i="1"/>
  <c r="E944" i="1"/>
  <c r="F944" i="1"/>
  <c r="E966" i="1"/>
  <c r="F966" i="1"/>
  <c r="E977" i="1"/>
  <c r="F977" i="1"/>
  <c r="E985" i="1"/>
  <c r="F985" i="1"/>
  <c r="D598" i="1" l="1"/>
  <c r="D724" i="1"/>
  <c r="D737" i="1"/>
  <c r="D741" i="1"/>
  <c r="D780" i="1"/>
  <c r="D977" i="1"/>
  <c r="D883" i="1"/>
  <c r="D788" i="1"/>
  <c r="D800" i="1"/>
  <c r="D806" i="1"/>
  <c r="D820" i="1"/>
  <c r="D828" i="1"/>
  <c r="D858" i="1"/>
  <c r="D896" i="1"/>
  <c r="D904" i="1"/>
  <c r="D944" i="1"/>
  <c r="D966" i="1"/>
  <c r="D985" i="1"/>
  <c r="E929" i="1" l="1"/>
  <c r="F929" i="1"/>
  <c r="E749" i="1"/>
  <c r="F749" i="1"/>
  <c r="D929" i="1" l="1"/>
  <c r="D749" i="1"/>
  <c r="H5098" i="1" l="1"/>
  <c r="G1" i="1" l="1"/>
  <c r="E729" i="1"/>
  <c r="F729" i="1"/>
  <c r="E615" i="1"/>
  <c r="F615" i="1"/>
  <c r="E616" i="1"/>
  <c r="F616" i="1"/>
  <c r="E617" i="1"/>
  <c r="F617" i="1"/>
  <c r="E618" i="1"/>
  <c r="F618" i="1"/>
  <c r="E619" i="1"/>
  <c r="F619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6" i="1"/>
  <c r="F656" i="1"/>
  <c r="E657" i="1"/>
  <c r="F657" i="1"/>
  <c r="E658" i="1"/>
  <c r="F658" i="1"/>
  <c r="E659" i="1"/>
  <c r="F659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2" i="1"/>
  <c r="F692" i="1"/>
  <c r="E693" i="1"/>
  <c r="F693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4" i="1"/>
  <c r="F714" i="1"/>
  <c r="E715" i="1"/>
  <c r="F715" i="1"/>
  <c r="E716" i="1"/>
  <c r="F716" i="1"/>
  <c r="E719" i="1"/>
  <c r="F719" i="1"/>
  <c r="E720" i="1"/>
  <c r="F720" i="1"/>
  <c r="E721" i="1"/>
  <c r="F721" i="1"/>
  <c r="E722" i="1"/>
  <c r="F722" i="1"/>
  <c r="E723" i="1"/>
  <c r="F723" i="1"/>
  <c r="E727" i="1"/>
  <c r="F727" i="1"/>
  <c r="E728" i="1"/>
  <c r="F728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8" i="1"/>
  <c r="F738" i="1"/>
  <c r="E739" i="1"/>
  <c r="F739" i="1"/>
  <c r="E740" i="1"/>
  <c r="F740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50" i="1"/>
  <c r="F750" i="1"/>
  <c r="E751" i="1"/>
  <c r="F751" i="1"/>
  <c r="E752" i="1"/>
  <c r="F752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8" i="1"/>
  <c r="F768" i="1"/>
  <c r="E769" i="1"/>
  <c r="F769" i="1"/>
  <c r="E770" i="1"/>
  <c r="F770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9" i="1"/>
  <c r="F789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3" i="1"/>
  <c r="F803" i="1"/>
  <c r="E804" i="1"/>
  <c r="F804" i="1"/>
  <c r="E805" i="1"/>
  <c r="F805" i="1"/>
  <c r="E808" i="1"/>
  <c r="F808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7" i="1"/>
  <c r="F857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2" i="1"/>
  <c r="F892" i="1"/>
  <c r="E893" i="1"/>
  <c r="F893" i="1"/>
  <c r="E894" i="1"/>
  <c r="F894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5" i="1"/>
  <c r="F905" i="1"/>
  <c r="E906" i="1"/>
  <c r="F906" i="1"/>
  <c r="E907" i="1"/>
  <c r="F907" i="1"/>
  <c r="E908" i="1"/>
  <c r="F908" i="1"/>
  <c r="E909" i="1"/>
  <c r="F909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30" i="1"/>
  <c r="F930" i="1"/>
  <c r="E931" i="1"/>
  <c r="F931" i="1"/>
  <c r="E932" i="1"/>
  <c r="F932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5" i="1"/>
  <c r="F945" i="1"/>
  <c r="E946" i="1"/>
  <c r="F946" i="1"/>
  <c r="E947" i="1"/>
  <c r="F947" i="1"/>
  <c r="E948" i="1"/>
  <c r="F948" i="1"/>
  <c r="E949" i="1"/>
  <c r="F949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4" i="1"/>
  <c r="F974" i="1"/>
  <c r="E975" i="1"/>
  <c r="F975" i="1"/>
  <c r="E976" i="1"/>
  <c r="F976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5" i="1"/>
  <c r="F995" i="1"/>
  <c r="E996" i="1"/>
  <c r="F996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6" i="1"/>
  <c r="F1006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7" i="1"/>
  <c r="F1027" i="1"/>
  <c r="E1028" i="1"/>
  <c r="F1028" i="1"/>
  <c r="E1030" i="1"/>
  <c r="F1030" i="1"/>
  <c r="E1031" i="1"/>
  <c r="F1031" i="1"/>
  <c r="E1032" i="1"/>
  <c r="F1032" i="1"/>
  <c r="E1033" i="1"/>
  <c r="F1033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3" i="1"/>
  <c r="F1043" i="1"/>
  <c r="E1044" i="1"/>
  <c r="F1044" i="1"/>
  <c r="E1045" i="1"/>
  <c r="F1045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8" i="1"/>
  <c r="F1068" i="1"/>
  <c r="E1069" i="1"/>
  <c r="F1069" i="1"/>
  <c r="E1071" i="1"/>
  <c r="F1071" i="1"/>
  <c r="E1072" i="1"/>
  <c r="F1072" i="1"/>
  <c r="E1073" i="1"/>
  <c r="F1073" i="1"/>
  <c r="E1074" i="1"/>
  <c r="F1074" i="1"/>
  <c r="E1075" i="1"/>
  <c r="F1075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5" i="1"/>
  <c r="F1105" i="1"/>
  <c r="E1106" i="1"/>
  <c r="F1106" i="1"/>
  <c r="E1107" i="1"/>
  <c r="F1107" i="1"/>
  <c r="E1108" i="1"/>
  <c r="F1108" i="1"/>
  <c r="E1109" i="1"/>
  <c r="F1109" i="1"/>
  <c r="E1111" i="1"/>
  <c r="F1111" i="1"/>
  <c r="E1112" i="1"/>
  <c r="F1112" i="1"/>
  <c r="E1113" i="1"/>
  <c r="F1113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D1193" i="1" s="1"/>
  <c r="D1101" i="1" l="1"/>
  <c r="D1062" i="1"/>
  <c r="D1061" i="1"/>
  <c r="D862" i="1"/>
  <c r="D864" i="1"/>
  <c r="D823" i="1"/>
  <c r="D818" i="1"/>
  <c r="D794" i="1"/>
  <c r="D669" i="1"/>
  <c r="D729" i="1"/>
  <c r="D1106" i="1"/>
  <c r="D1151" i="1"/>
  <c r="D1105" i="1"/>
  <c r="D1102" i="1"/>
  <c r="D1096" i="1"/>
  <c r="D1087" i="1"/>
  <c r="D1085" i="1"/>
  <c r="D1069" i="1"/>
  <c r="D1066" i="1"/>
  <c r="D938" i="1"/>
  <c r="D926" i="1"/>
  <c r="D924" i="1"/>
  <c r="D922" i="1"/>
  <c r="D920" i="1"/>
  <c r="D918" i="1"/>
  <c r="D914" i="1"/>
  <c r="D909" i="1"/>
  <c r="D907" i="1"/>
  <c r="D905" i="1"/>
  <c r="D902" i="1"/>
  <c r="D900" i="1"/>
  <c r="D889" i="1"/>
  <c r="D887" i="1"/>
  <c r="D885" i="1"/>
  <c r="D881" i="1"/>
  <c r="D879" i="1"/>
  <c r="D875" i="1"/>
  <c r="D871" i="1"/>
  <c r="D869" i="1"/>
  <c r="D866" i="1"/>
  <c r="D824" i="1"/>
  <c r="D690" i="1"/>
  <c r="D686" i="1"/>
  <c r="D667" i="1"/>
  <c r="D1188" i="1"/>
  <c r="D1185" i="1"/>
  <c r="D1168" i="1"/>
  <c r="D1162" i="1"/>
  <c r="D1160" i="1"/>
  <c r="D1154" i="1"/>
  <c r="D1152" i="1"/>
  <c r="D819" i="1"/>
  <c r="D697" i="1"/>
  <c r="D622" i="1"/>
  <c r="D1097" i="1"/>
  <c r="D983" i="1"/>
  <c r="D979" i="1"/>
  <c r="D943" i="1"/>
  <c r="D939" i="1"/>
  <c r="D689" i="1"/>
  <c r="D657" i="1"/>
  <c r="D1150" i="1"/>
  <c r="D1146" i="1"/>
  <c r="D1144" i="1"/>
  <c r="D1142" i="1"/>
  <c r="D1129" i="1"/>
  <c r="D1127" i="1"/>
  <c r="D1126" i="1"/>
  <c r="D1122" i="1"/>
  <c r="D1120" i="1"/>
  <c r="D1118" i="1"/>
  <c r="D1111" i="1"/>
  <c r="D1108" i="1"/>
  <c r="D1192" i="1"/>
  <c r="D1072" i="1"/>
  <c r="D1038" i="1"/>
  <c r="D1001" i="1"/>
  <c r="D963" i="1"/>
  <c r="D651" i="1"/>
  <c r="D627" i="1"/>
  <c r="D621" i="1"/>
  <c r="D1090" i="1"/>
  <c r="D1191" i="1"/>
  <c r="D1189" i="1"/>
  <c r="D1184" i="1"/>
  <c r="D1182" i="1"/>
  <c r="D1180" i="1"/>
  <c r="D1176" i="1"/>
  <c r="D1175" i="1"/>
  <c r="D1173" i="1"/>
  <c r="D1169" i="1"/>
  <c r="D1167" i="1"/>
  <c r="D1163" i="1"/>
  <c r="D1159" i="1"/>
  <c r="D1158" i="1"/>
  <c r="D1155" i="1"/>
  <c r="D1082" i="1"/>
  <c r="D1080" i="1"/>
  <c r="D1075" i="1"/>
  <c r="D1073" i="1"/>
  <c r="D1071" i="1"/>
  <c r="D1063" i="1"/>
  <c r="D1048" i="1"/>
  <c r="D1045" i="1"/>
  <c r="D1041" i="1"/>
  <c r="D1039" i="1"/>
  <c r="D1037" i="1"/>
  <c r="D1030" i="1"/>
  <c r="D1027" i="1"/>
  <c r="D1022" i="1"/>
  <c r="D1016" i="1"/>
  <c r="D1006" i="1"/>
  <c r="D1000" i="1"/>
  <c r="D998" i="1"/>
  <c r="D976" i="1"/>
  <c r="D971" i="1"/>
  <c r="D969" i="1"/>
  <c r="D962" i="1"/>
  <c r="D960" i="1"/>
  <c r="D954" i="1"/>
  <c r="D857" i="1"/>
  <c r="D779" i="1"/>
  <c r="D766" i="1"/>
  <c r="D764" i="1"/>
  <c r="D762" i="1"/>
  <c r="D760" i="1"/>
  <c r="D756" i="1"/>
  <c r="D748" i="1"/>
  <c r="D746" i="1"/>
  <c r="D744" i="1"/>
  <c r="D742" i="1"/>
  <c r="D739" i="1"/>
  <c r="D727" i="1"/>
  <c r="D722" i="1"/>
  <c r="D720" i="1"/>
  <c r="D716" i="1"/>
  <c r="D710" i="1"/>
  <c r="D706" i="1"/>
  <c r="D656" i="1"/>
  <c r="D652" i="1"/>
  <c r="D650" i="1"/>
  <c r="D633" i="1"/>
  <c r="D630" i="1"/>
  <c r="D628" i="1"/>
  <c r="D624" i="1"/>
  <c r="D1141" i="1"/>
  <c r="D1139" i="1"/>
  <c r="D1117" i="1"/>
  <c r="D1112" i="1"/>
  <c r="D861" i="1"/>
  <c r="D839" i="1"/>
  <c r="D996" i="1"/>
  <c r="D978" i="1"/>
  <c r="D959" i="1"/>
  <c r="D957" i="1"/>
  <c r="D955" i="1"/>
  <c r="D947" i="1"/>
  <c r="D899" i="1"/>
  <c r="D874" i="1"/>
  <c r="D815" i="1"/>
  <c r="D813" i="1"/>
  <c r="D808" i="1"/>
  <c r="D804" i="1"/>
  <c r="D799" i="1"/>
  <c r="D795" i="1"/>
  <c r="D789" i="1"/>
  <c r="D786" i="1"/>
  <c r="D784" i="1"/>
  <c r="D782" i="1"/>
  <c r="D738" i="1"/>
  <c r="D735" i="1"/>
  <c r="D733" i="1"/>
  <c r="D707" i="1"/>
  <c r="D645" i="1"/>
  <c r="D643" i="1"/>
  <c r="D640" i="1"/>
  <c r="D636" i="1"/>
  <c r="D632" i="1"/>
  <c r="D616" i="1"/>
  <c r="D1054" i="1"/>
  <c r="D1012" i="1"/>
  <c r="D948" i="1"/>
  <c r="D931" i="1"/>
  <c r="D775" i="1"/>
  <c r="D703" i="1"/>
  <c r="D701" i="1"/>
  <c r="D699" i="1"/>
  <c r="D1119" i="1"/>
  <c r="D1089" i="1"/>
  <c r="D1183" i="1"/>
  <c r="D1179" i="1"/>
  <c r="D1177" i="1"/>
  <c r="D1172" i="1"/>
  <c r="D1170" i="1"/>
  <c r="D1149" i="1"/>
  <c r="D1147" i="1"/>
  <c r="D1133" i="1"/>
  <c r="D1099" i="1"/>
  <c r="D1060" i="1"/>
  <c r="D1053" i="1"/>
  <c r="D1051" i="1"/>
  <c r="D1036" i="1"/>
  <c r="D1033" i="1"/>
  <c r="D1021" i="1"/>
  <c r="D1019" i="1"/>
  <c r="D1017" i="1"/>
  <c r="D1015" i="1"/>
  <c r="D999" i="1"/>
  <c r="D937" i="1"/>
  <c r="D894" i="1"/>
  <c r="D852" i="1"/>
  <c r="D850" i="1"/>
  <c r="D848" i="1"/>
  <c r="D846" i="1"/>
  <c r="D844" i="1"/>
  <c r="D840" i="1"/>
  <c r="D834" i="1"/>
  <c r="D832" i="1"/>
  <c r="D830" i="1"/>
  <c r="D826" i="1"/>
  <c r="D778" i="1"/>
  <c r="D776" i="1"/>
  <c r="D774" i="1"/>
  <c r="D770" i="1"/>
  <c r="D752" i="1"/>
  <c r="D734" i="1"/>
  <c r="D683" i="1"/>
  <c r="D680" i="1"/>
  <c r="D678" i="1"/>
  <c r="D676" i="1"/>
  <c r="D670" i="1"/>
  <c r="D666" i="1"/>
  <c r="D664" i="1"/>
  <c r="D662" i="1"/>
  <c r="D659" i="1"/>
  <c r="D1134" i="1"/>
  <c r="D1132" i="1"/>
  <c r="D1130" i="1"/>
  <c r="D1098" i="1"/>
  <c r="D1094" i="1"/>
  <c r="D1064" i="1"/>
  <c r="D967" i="1"/>
  <c r="D942" i="1"/>
  <c r="D911" i="1"/>
  <c r="D906" i="1"/>
  <c r="D901" i="1"/>
  <c r="D872" i="1"/>
  <c r="D868" i="1"/>
  <c r="D863" i="1"/>
  <c r="D831" i="1"/>
  <c r="D825" i="1"/>
  <c r="D705" i="1"/>
  <c r="D700" i="1"/>
  <c r="D1143" i="1"/>
  <c r="D1107" i="1"/>
  <c r="D1138" i="1"/>
  <c r="D1135" i="1"/>
  <c r="D1125" i="1"/>
  <c r="D1123" i="1"/>
  <c r="D1056" i="1"/>
  <c r="D991" i="1"/>
  <c r="D987" i="1"/>
  <c r="D1093" i="1"/>
  <c r="D1091" i="1"/>
  <c r="D1081" i="1"/>
  <c r="D1079" i="1"/>
  <c r="D1059" i="1"/>
  <c r="D1057" i="1"/>
  <c r="D1047" i="1"/>
  <c r="D1044" i="1"/>
  <c r="D1018" i="1"/>
  <c r="D1014" i="1"/>
  <c r="D1003" i="1"/>
  <c r="D995" i="1"/>
  <c r="D992" i="1"/>
  <c r="D990" i="1"/>
  <c r="D988" i="1"/>
  <c r="D986" i="1"/>
  <c r="D972" i="1"/>
  <c r="D968" i="1"/>
  <c r="D956" i="1"/>
  <c r="D927" i="1"/>
  <c r="D923" i="1"/>
  <c r="D919" i="1"/>
  <c r="D917" i="1"/>
  <c r="D890" i="1"/>
  <c r="D886" i="1"/>
  <c r="D880" i="1"/>
  <c r="D878" i="1"/>
  <c r="D853" i="1"/>
  <c r="D849" i="1"/>
  <c r="D845" i="1"/>
  <c r="D843" i="1"/>
  <c r="D798" i="1"/>
  <c r="D796" i="1"/>
  <c r="D759" i="1"/>
  <c r="D757" i="1"/>
  <c r="D721" i="1"/>
  <c r="D711" i="1"/>
  <c r="D684" i="1"/>
  <c r="D675" i="1"/>
  <c r="D671" i="1"/>
  <c r="D646" i="1"/>
  <c r="D642" i="1"/>
  <c r="D637" i="1"/>
  <c r="D619" i="1"/>
  <c r="D615" i="1"/>
  <c r="D964" i="1"/>
  <c r="D1228" i="1"/>
  <c r="D1190" i="1"/>
  <c r="D1187" i="1"/>
  <c r="D1181" i="1"/>
  <c r="D1178" i="1"/>
  <c r="D1174" i="1"/>
  <c r="D1171" i="1"/>
  <c r="D1164" i="1"/>
  <c r="D1161" i="1"/>
  <c r="D1157" i="1"/>
  <c r="D1153" i="1"/>
  <c r="D1148" i="1"/>
  <c r="D1145" i="1"/>
  <c r="D1140" i="1"/>
  <c r="D1137" i="1"/>
  <c r="D1131" i="1"/>
  <c r="D1128" i="1"/>
  <c r="D1124" i="1"/>
  <c r="D1121" i="1"/>
  <c r="D1113" i="1"/>
  <c r="D1109" i="1"/>
  <c r="D1103" i="1"/>
  <c r="D1100" i="1"/>
  <c r="D1095" i="1"/>
  <c r="D1092" i="1"/>
  <c r="D1084" i="1"/>
  <c r="D1050" i="1"/>
  <c r="D1032" i="1"/>
  <c r="D1002" i="1"/>
  <c r="D984" i="1"/>
  <c r="D982" i="1"/>
  <c r="D769" i="1"/>
  <c r="D730" i="1"/>
  <c r="D685" i="1"/>
  <c r="D647" i="1"/>
  <c r="D1020" i="1"/>
  <c r="D1008" i="1"/>
  <c r="D974" i="1"/>
  <c r="D965" i="1"/>
  <c r="D946" i="1"/>
  <c r="D932" i="1"/>
  <c r="D930" i="1"/>
  <c r="D915" i="1"/>
  <c r="D913" i="1"/>
  <c r="D897" i="1"/>
  <c r="D893" i="1"/>
  <c r="D876" i="1"/>
  <c r="D859" i="1"/>
  <c r="D855" i="1"/>
  <c r="D841" i="1"/>
  <c r="D821" i="1"/>
  <c r="D792" i="1"/>
  <c r="D715" i="1"/>
  <c r="D693" i="1"/>
  <c r="D648" i="1"/>
  <c r="D639" i="1"/>
  <c r="D626" i="1"/>
  <c r="D1086" i="1"/>
  <c r="D1083" i="1"/>
  <c r="D1078" i="1"/>
  <c r="D1074" i="1"/>
  <c r="D1068" i="1"/>
  <c r="D1065" i="1"/>
  <c r="D1058" i="1"/>
  <c r="D1052" i="1"/>
  <c r="D1049" i="1"/>
  <c r="D1043" i="1"/>
  <c r="D1040" i="1"/>
  <c r="D1035" i="1"/>
  <c r="D1031" i="1"/>
  <c r="D1011" i="1"/>
  <c r="D1009" i="1"/>
  <c r="D981" i="1"/>
  <c r="D975" i="1"/>
  <c r="D958" i="1"/>
  <c r="D941" i="1"/>
  <c r="D936" i="1"/>
  <c r="D925" i="1"/>
  <c r="D916" i="1"/>
  <c r="D908" i="1"/>
  <c r="D898" i="1"/>
  <c r="D888" i="1"/>
  <c r="D877" i="1"/>
  <c r="D870" i="1"/>
  <c r="D860" i="1"/>
  <c r="D851" i="1"/>
  <c r="D842" i="1"/>
  <c r="D835" i="1"/>
  <c r="D833" i="1"/>
  <c r="D822" i="1"/>
  <c r="D816" i="1"/>
  <c r="D814" i="1"/>
  <c r="D797" i="1"/>
  <c r="D787" i="1"/>
  <c r="D777" i="1"/>
  <c r="D768" i="1"/>
  <c r="D758" i="1"/>
  <c r="D747" i="1"/>
  <c r="D736" i="1"/>
  <c r="D728" i="1"/>
  <c r="D714" i="1"/>
  <c r="D709" i="1"/>
  <c r="D692" i="1"/>
  <c r="D688" i="1"/>
  <c r="D674" i="1"/>
  <c r="D665" i="1"/>
  <c r="D653" i="1"/>
  <c r="D638" i="1"/>
  <c r="D635" i="1"/>
  <c r="D623" i="1"/>
  <c r="D945" i="1"/>
  <c r="D928" i="1"/>
  <c r="D921" i="1"/>
  <c r="D912" i="1"/>
  <c r="D903" i="1"/>
  <c r="D892" i="1"/>
  <c r="D884" i="1"/>
  <c r="D873" i="1"/>
  <c r="D865" i="1"/>
  <c r="D854" i="1"/>
  <c r="D847" i="1"/>
  <c r="D836" i="1"/>
  <c r="D827" i="1"/>
  <c r="D817" i="1"/>
  <c r="D805" i="1"/>
  <c r="D793" i="1"/>
  <c r="D783" i="1"/>
  <c r="D773" i="1"/>
  <c r="D763" i="1"/>
  <c r="D751" i="1"/>
  <c r="D743" i="1"/>
  <c r="D732" i="1"/>
  <c r="D708" i="1"/>
  <c r="D687" i="1"/>
  <c r="D679" i="1"/>
  <c r="D668" i="1"/>
  <c r="D661" i="1"/>
  <c r="D649" i="1"/>
  <c r="D634" i="1"/>
  <c r="D618" i="1"/>
  <c r="D750" i="1"/>
  <c r="D731" i="1"/>
  <c r="D617" i="1"/>
  <c r="D1028" i="1"/>
  <c r="D1010" i="1"/>
  <c r="D989" i="1"/>
  <c r="D812" i="1"/>
  <c r="D785" i="1"/>
  <c r="D765" i="1"/>
  <c r="D745" i="1"/>
  <c r="D723" i="1"/>
  <c r="D702" i="1"/>
  <c r="D681" i="1"/>
  <c r="D663" i="1"/>
  <c r="D644" i="1"/>
  <c r="D629" i="1"/>
  <c r="D1013" i="1"/>
  <c r="D993" i="1"/>
  <c r="D980" i="1"/>
  <c r="D970" i="1"/>
  <c r="D961" i="1"/>
  <c r="D949" i="1"/>
  <c r="D940" i="1"/>
  <c r="D803" i="1"/>
  <c r="D781" i="1"/>
  <c r="D761" i="1"/>
  <c r="D740" i="1"/>
  <c r="D719" i="1"/>
  <c r="D698" i="1"/>
  <c r="D677" i="1"/>
  <c r="D658" i="1"/>
  <c r="D641" i="1"/>
  <c r="D625" i="1"/>
  <c r="E511" i="1" l="1"/>
  <c r="F511" i="1"/>
  <c r="E510" i="1"/>
  <c r="F510" i="1"/>
  <c r="E513" i="1"/>
  <c r="F513" i="1"/>
  <c r="F480" i="1"/>
  <c r="E480" i="1"/>
  <c r="D510" i="1" l="1"/>
  <c r="D513" i="1"/>
  <c r="D511" i="1"/>
  <c r="D480" i="1"/>
  <c r="F496" i="1" l="1"/>
  <c r="E496" i="1"/>
  <c r="E489" i="1"/>
  <c r="F489" i="1"/>
  <c r="E467" i="1"/>
  <c r="F464" i="1"/>
  <c r="F467" i="1"/>
  <c r="E464" i="1"/>
  <c r="F472" i="1"/>
  <c r="E472" i="1"/>
  <c r="D496" i="1" l="1"/>
  <c r="D489" i="1"/>
  <c r="D472" i="1"/>
  <c r="E402" i="1"/>
  <c r="F402" i="1"/>
  <c r="E362" i="1"/>
  <c r="F362" i="1"/>
  <c r="E363" i="1"/>
  <c r="F363" i="1"/>
  <c r="E327" i="1"/>
  <c r="F327" i="1"/>
  <c r="E309" i="1"/>
  <c r="F309" i="1"/>
  <c r="E289" i="1"/>
  <c r="F289" i="1"/>
  <c r="E273" i="1"/>
  <c r="F273" i="1"/>
  <c r="D363" i="1" l="1"/>
  <c r="D362" i="1"/>
  <c r="D402" i="1"/>
  <c r="D431" i="1"/>
  <c r="D289" i="1"/>
  <c r="D327" i="1"/>
  <c r="D309" i="1"/>
  <c r="D273" i="1"/>
  <c r="E233" i="1" l="1"/>
  <c r="F233" i="1"/>
  <c r="E202" i="1"/>
  <c r="F202" i="1"/>
  <c r="E186" i="1"/>
  <c r="F186" i="1"/>
  <c r="E176" i="1"/>
  <c r="F176" i="1"/>
  <c r="E165" i="1"/>
  <c r="F165" i="1"/>
  <c r="E142" i="1"/>
  <c r="F142" i="1"/>
  <c r="E106" i="1"/>
  <c r="F106" i="1"/>
  <c r="E74" i="1"/>
  <c r="F74" i="1"/>
  <c r="E32" i="1"/>
  <c r="F32" i="1"/>
  <c r="E23" i="1"/>
  <c r="F23" i="1"/>
  <c r="F13" i="1"/>
  <c r="E13" i="1"/>
  <c r="E188" i="1"/>
  <c r="F188" i="1"/>
  <c r="F185" i="1"/>
  <c r="E185" i="1"/>
  <c r="F372" i="1"/>
  <c r="E372" i="1"/>
  <c r="E178" i="1"/>
  <c r="F178" i="1"/>
  <c r="F77" i="1"/>
  <c r="E77" i="1"/>
  <c r="D186" i="1" l="1"/>
  <c r="D165" i="1"/>
  <c r="D106" i="1"/>
  <c r="D202" i="1"/>
  <c r="D233" i="1"/>
  <c r="D176" i="1"/>
  <c r="D142" i="1"/>
  <c r="D74" i="1"/>
  <c r="D32" i="1"/>
  <c r="D23" i="1"/>
  <c r="D13" i="1"/>
  <c r="D178" i="1"/>
  <c r="D77" i="1"/>
  <c r="F215" i="1" l="1"/>
  <c r="F216" i="1"/>
  <c r="E215" i="1"/>
  <c r="E216" i="1"/>
  <c r="E266" i="1" l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10" i="1"/>
  <c r="F310" i="1"/>
  <c r="E311" i="1"/>
  <c r="F311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1" i="1"/>
  <c r="F361" i="1"/>
  <c r="E364" i="1"/>
  <c r="F364" i="1"/>
  <c r="E365" i="1"/>
  <c r="F365" i="1"/>
  <c r="E366" i="1"/>
  <c r="F366" i="1"/>
  <c r="E367" i="1"/>
  <c r="F367" i="1"/>
  <c r="E368" i="1"/>
  <c r="F368" i="1"/>
  <c r="E370" i="1"/>
  <c r="F370" i="1"/>
  <c r="E371" i="1"/>
  <c r="F371" i="1"/>
  <c r="E373" i="1"/>
  <c r="F373" i="1"/>
  <c r="E374" i="1"/>
  <c r="F374" i="1"/>
  <c r="E375" i="1"/>
  <c r="F375" i="1"/>
  <c r="E376" i="1"/>
  <c r="F376" i="1"/>
  <c r="E377" i="1"/>
  <c r="F377" i="1"/>
  <c r="E379" i="1"/>
  <c r="F379" i="1"/>
  <c r="E380" i="1"/>
  <c r="F380" i="1"/>
  <c r="E381" i="1"/>
  <c r="F381" i="1"/>
  <c r="E382" i="1"/>
  <c r="F382" i="1"/>
  <c r="E383" i="1"/>
  <c r="E384" i="1"/>
  <c r="F384" i="1"/>
  <c r="E385" i="1"/>
  <c r="F385" i="1"/>
  <c r="E387" i="1"/>
  <c r="F387" i="1"/>
  <c r="E388" i="1"/>
  <c r="F388" i="1"/>
  <c r="E389" i="1"/>
  <c r="F389" i="1"/>
  <c r="E390" i="1"/>
  <c r="F390" i="1"/>
  <c r="E393" i="1"/>
  <c r="F393" i="1"/>
  <c r="E394" i="1"/>
  <c r="F394" i="1"/>
  <c r="E395" i="1"/>
  <c r="F395" i="1"/>
  <c r="E398" i="1"/>
  <c r="F398" i="1"/>
  <c r="E399" i="1"/>
  <c r="F399" i="1"/>
  <c r="E400" i="1"/>
  <c r="F400" i="1"/>
  <c r="E401" i="1"/>
  <c r="F401" i="1"/>
  <c r="E404" i="1"/>
  <c r="F404" i="1"/>
  <c r="E405" i="1"/>
  <c r="F405" i="1"/>
  <c r="E409" i="1"/>
  <c r="F409" i="1"/>
  <c r="E410" i="1"/>
  <c r="F410" i="1"/>
  <c r="E411" i="1"/>
  <c r="F411" i="1"/>
  <c r="E412" i="1"/>
  <c r="F412" i="1"/>
  <c r="E414" i="1"/>
  <c r="F414" i="1"/>
  <c r="E417" i="1"/>
  <c r="F417" i="1"/>
  <c r="E418" i="1"/>
  <c r="F418" i="1"/>
  <c r="E419" i="1"/>
  <c r="F419" i="1"/>
  <c r="E421" i="1"/>
  <c r="F421" i="1"/>
  <c r="E422" i="1"/>
  <c r="F422" i="1"/>
  <c r="E423" i="1"/>
  <c r="F423" i="1"/>
  <c r="E426" i="1"/>
  <c r="F426" i="1"/>
  <c r="E427" i="1"/>
  <c r="F427" i="1"/>
  <c r="E428" i="1"/>
  <c r="F428" i="1"/>
  <c r="E429" i="1"/>
  <c r="F429" i="1"/>
  <c r="E430" i="1"/>
  <c r="F430" i="1"/>
  <c r="E432" i="1"/>
  <c r="F432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2" i="1"/>
  <c r="F442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8" i="1"/>
  <c r="F468" i="1"/>
  <c r="E469" i="1"/>
  <c r="F469" i="1"/>
  <c r="E470" i="1"/>
  <c r="F470" i="1"/>
  <c r="E471" i="1"/>
  <c r="F471" i="1"/>
  <c r="E474" i="1"/>
  <c r="F474" i="1"/>
  <c r="E476" i="1"/>
  <c r="F476" i="1"/>
  <c r="E477" i="1"/>
  <c r="F477" i="1"/>
  <c r="E478" i="1"/>
  <c r="F478" i="1"/>
  <c r="E479" i="1"/>
  <c r="F479" i="1"/>
  <c r="E481" i="1"/>
  <c r="F481" i="1"/>
  <c r="E482" i="1"/>
  <c r="F482" i="1"/>
  <c r="E483" i="1"/>
  <c r="F483" i="1"/>
  <c r="E484" i="1"/>
  <c r="F484" i="1"/>
  <c r="E486" i="1"/>
  <c r="F486" i="1"/>
  <c r="E487" i="1"/>
  <c r="F487" i="1"/>
  <c r="E488" i="1"/>
  <c r="F488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7" i="1"/>
  <c r="F497" i="1"/>
  <c r="E499" i="1"/>
  <c r="F499" i="1"/>
  <c r="E500" i="1"/>
  <c r="F500" i="1"/>
  <c r="E501" i="1"/>
  <c r="F501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D359" i="1" l="1"/>
  <c r="D366" i="1"/>
  <c r="D365" i="1"/>
  <c r="D364" i="1"/>
  <c r="D361" i="1"/>
  <c r="D267" i="1"/>
  <c r="D446" i="1"/>
  <c r="D436" i="1"/>
  <c r="D423" i="1"/>
  <c r="D418" i="1"/>
  <c r="D266" i="1"/>
  <c r="D411" i="1"/>
  <c r="D500" i="1"/>
  <c r="D519" i="1"/>
  <c r="D310" i="1"/>
  <c r="D305" i="1"/>
  <c r="D288" i="1"/>
  <c r="D275" i="1"/>
  <c r="D333" i="1"/>
  <c r="D486" i="1"/>
  <c r="D514" i="1"/>
  <c r="D499" i="1"/>
  <c r="D495" i="1"/>
  <c r="D487" i="1"/>
  <c r="D478" i="1"/>
  <c r="D471" i="1"/>
  <c r="D469" i="1"/>
  <c r="D382" i="1"/>
  <c r="D370" i="1"/>
  <c r="D329" i="1"/>
  <c r="D290" i="1"/>
  <c r="D477" i="1"/>
  <c r="D474" i="1"/>
  <c r="D462" i="1"/>
  <c r="D445" i="1"/>
  <c r="D442" i="1"/>
  <c r="D439" i="1"/>
  <c r="D437" i="1"/>
  <c r="D435" i="1"/>
  <c r="D428" i="1"/>
  <c r="D422" i="1"/>
  <c r="D419" i="1"/>
  <c r="D417" i="1"/>
  <c r="D412" i="1"/>
  <c r="D410" i="1"/>
  <c r="D383" i="1"/>
  <c r="D358" i="1"/>
  <c r="D356" i="1"/>
  <c r="D354" i="1"/>
  <c r="D350" i="1"/>
  <c r="D507" i="1"/>
  <c r="D357" i="1"/>
  <c r="D353" i="1"/>
  <c r="D271" i="1"/>
  <c r="D482" i="1"/>
  <c r="D449" i="1"/>
  <c r="D325" i="1"/>
  <c r="D321" i="1"/>
  <c r="D317" i="1"/>
  <c r="D518" i="1"/>
  <c r="D481" i="1"/>
  <c r="D479" i="1"/>
  <c r="D461" i="1"/>
  <c r="D459" i="1"/>
  <c r="D457" i="1"/>
  <c r="D451" i="1"/>
  <c r="D401" i="1"/>
  <c r="D387" i="1"/>
  <c r="D324" i="1"/>
  <c r="D320" i="1"/>
  <c r="D318" i="1"/>
  <c r="D316" i="1"/>
  <c r="D311" i="1"/>
  <c r="D268" i="1"/>
  <c r="D284" i="1"/>
  <c r="D293" i="1"/>
  <c r="D322" i="1"/>
  <c r="D332" i="1"/>
  <c r="D346" i="1"/>
  <c r="D463" i="1"/>
  <c r="D399" i="1"/>
  <c r="D394" i="1"/>
  <c r="D389" i="1"/>
  <c r="D343" i="1"/>
  <c r="D339" i="1"/>
  <c r="D334" i="1"/>
  <c r="D307" i="1"/>
  <c r="D295" i="1"/>
  <c r="D501" i="1"/>
  <c r="D520" i="1"/>
  <c r="D517" i="1"/>
  <c r="D506" i="1"/>
  <c r="D491" i="1"/>
  <c r="D468" i="1"/>
  <c r="D444" i="1"/>
  <c r="D432" i="1"/>
  <c r="D398" i="1"/>
  <c r="D395" i="1"/>
  <c r="D393" i="1"/>
  <c r="D390" i="1"/>
  <c r="D388" i="1"/>
  <c r="D376" i="1"/>
  <c r="D372" i="1"/>
  <c r="D342" i="1"/>
  <c r="D340" i="1"/>
  <c r="D338" i="1"/>
  <c r="D335" i="1"/>
  <c r="D306" i="1"/>
  <c r="D304" i="1"/>
  <c r="D302" i="1"/>
  <c r="D296" i="1"/>
  <c r="D294" i="1"/>
  <c r="D292" i="1"/>
  <c r="D286" i="1"/>
  <c r="D277" i="1"/>
  <c r="D509" i="1"/>
  <c r="D494" i="1"/>
  <c r="D490" i="1"/>
  <c r="D458" i="1"/>
  <c r="D454" i="1"/>
  <c r="D421" i="1"/>
  <c r="D409" i="1"/>
  <c r="D380" i="1"/>
  <c r="D377" i="1"/>
  <c r="D375" i="1"/>
  <c r="D373" i="1"/>
  <c r="D371" i="1"/>
  <c r="D349" i="1"/>
  <c r="D315" i="1"/>
  <c r="D285" i="1"/>
  <c r="D283" i="1"/>
  <c r="D280" i="1"/>
  <c r="D278" i="1"/>
  <c r="D276" i="1"/>
  <c r="D274" i="1"/>
  <c r="D515" i="1"/>
  <c r="D488" i="1"/>
  <c r="D484" i="1"/>
  <c r="D476" i="1"/>
  <c r="D452" i="1"/>
  <c r="D448" i="1"/>
  <c r="D429" i="1"/>
  <c r="D427" i="1"/>
  <c r="D404" i="1"/>
  <c r="D384" i="1"/>
  <c r="D367" i="1"/>
  <c r="D347" i="1"/>
  <c r="D345" i="1"/>
  <c r="D330" i="1"/>
  <c r="D328" i="1"/>
  <c r="D313" i="1"/>
  <c r="D291" i="1"/>
  <c r="D272" i="1"/>
  <c r="D270" i="1"/>
  <c r="D497" i="1"/>
  <c r="D493" i="1"/>
  <c r="D460" i="1"/>
  <c r="D430" i="1"/>
  <c r="D405" i="1"/>
  <c r="D385" i="1"/>
  <c r="D379" i="1"/>
  <c r="D368" i="1"/>
  <c r="D348" i="1"/>
  <c r="D341" i="1"/>
  <c r="D331" i="1"/>
  <c r="D323" i="1"/>
  <c r="D314" i="1"/>
  <c r="D508" i="1"/>
  <c r="D505" i="1"/>
  <c r="D470" i="1"/>
  <c r="D467" i="1"/>
  <c r="D455" i="1"/>
  <c r="D453" i="1"/>
  <c r="D447" i="1"/>
  <c r="D440" i="1"/>
  <c r="D438" i="1"/>
  <c r="D426" i="1"/>
  <c r="D414" i="1"/>
  <c r="D400" i="1"/>
  <c r="D392" i="1"/>
  <c r="D381" i="1"/>
  <c r="D374" i="1"/>
  <c r="D355" i="1"/>
  <c r="D344" i="1"/>
  <c r="D336" i="1"/>
  <c r="D326" i="1"/>
  <c r="D319" i="1"/>
  <c r="D308" i="1"/>
  <c r="D303" i="1"/>
  <c r="D297" i="1"/>
  <c r="D287" i="1"/>
  <c r="D281" i="1"/>
  <c r="D279" i="1"/>
  <c r="D269" i="1"/>
  <c r="D516" i="1"/>
  <c r="D504" i="1"/>
  <c r="D492" i="1"/>
  <c r="D483" i="1"/>
  <c r="D464" i="1"/>
  <c r="D456" i="1"/>
  <c r="F6" i="1"/>
  <c r="E6" i="1"/>
  <c r="F5" i="1"/>
  <c r="E5" i="1"/>
  <c r="D6" i="1" l="1"/>
  <c r="D5" i="1"/>
  <c r="E254" i="1" l="1"/>
  <c r="F254" i="1"/>
  <c r="E109" i="1"/>
  <c r="F109" i="1"/>
  <c r="E264" i="1"/>
  <c r="F264" i="1"/>
  <c r="E253" i="1"/>
  <c r="F253" i="1"/>
  <c r="E244" i="1"/>
  <c r="F244" i="1"/>
  <c r="E234" i="1"/>
  <c r="F234" i="1"/>
  <c r="E224" i="1"/>
  <c r="F224" i="1"/>
  <c r="E210" i="1"/>
  <c r="F210" i="1"/>
  <c r="E203" i="1"/>
  <c r="F203" i="1"/>
  <c r="E187" i="1"/>
  <c r="F187" i="1"/>
  <c r="E177" i="1"/>
  <c r="F177" i="1"/>
  <c r="E167" i="1"/>
  <c r="F167" i="1"/>
  <c r="E151" i="1"/>
  <c r="F151" i="1"/>
  <c r="E144" i="1"/>
  <c r="F144" i="1"/>
  <c r="E125" i="1"/>
  <c r="F125" i="1"/>
  <c r="E117" i="1"/>
  <c r="F117" i="1"/>
  <c r="E108" i="1"/>
  <c r="F108" i="1"/>
  <c r="E93" i="1"/>
  <c r="F93" i="1"/>
  <c r="E84" i="1"/>
  <c r="F84" i="1"/>
  <c r="E76" i="1"/>
  <c r="F76" i="1"/>
  <c r="E43" i="1"/>
  <c r="F43" i="1"/>
  <c r="E33" i="1"/>
  <c r="F33" i="1"/>
  <c r="E24" i="1"/>
  <c r="F24" i="1"/>
  <c r="E14" i="1"/>
  <c r="F14" i="1"/>
  <c r="E263" i="1"/>
  <c r="F263" i="1"/>
  <c r="E243" i="1"/>
  <c r="F243" i="1"/>
  <c r="E223" i="1"/>
  <c r="F223" i="1"/>
  <c r="E143" i="1"/>
  <c r="F143" i="1"/>
  <c r="E107" i="1"/>
  <c r="F107" i="1"/>
  <c r="E75" i="1"/>
  <c r="F75" i="1"/>
  <c r="E261" i="1"/>
  <c r="F261" i="1"/>
  <c r="E242" i="1"/>
  <c r="F242" i="1"/>
  <c r="E232" i="1"/>
  <c r="F232" i="1"/>
  <c r="E201" i="1"/>
  <c r="F201" i="1"/>
  <c r="E184" i="1"/>
  <c r="F184" i="1"/>
  <c r="E175" i="1"/>
  <c r="F175" i="1"/>
  <c r="E164" i="1"/>
  <c r="F164" i="1"/>
  <c r="E141" i="1"/>
  <c r="F141" i="1"/>
  <c r="E105" i="1"/>
  <c r="F105" i="1"/>
  <c r="E73" i="1"/>
  <c r="F73" i="1"/>
  <c r="E31" i="1"/>
  <c r="F31" i="1"/>
  <c r="E22" i="1"/>
  <c r="F22" i="1"/>
  <c r="E12" i="1"/>
  <c r="F12" i="1"/>
  <c r="D109" i="1" l="1"/>
  <c r="D254" i="1"/>
  <c r="D264" i="1"/>
  <c r="D253" i="1"/>
  <c r="D244" i="1"/>
  <c r="D234" i="1"/>
  <c r="D224" i="1"/>
  <c r="D210" i="1"/>
  <c r="D203" i="1"/>
  <c r="D194" i="1"/>
  <c r="D187" i="1"/>
  <c r="D177" i="1"/>
  <c r="D167" i="1"/>
  <c r="D151" i="1"/>
  <c r="D144" i="1"/>
  <c r="D84" i="1"/>
  <c r="D125" i="1"/>
  <c r="D117" i="1"/>
  <c r="D108" i="1"/>
  <c r="D93" i="1"/>
  <c r="D76" i="1"/>
  <c r="D43" i="1"/>
  <c r="D33" i="1"/>
  <c r="D24" i="1"/>
  <c r="D14" i="1"/>
  <c r="D263" i="1"/>
  <c r="D243" i="1"/>
  <c r="D223" i="1"/>
  <c r="D166" i="1"/>
  <c r="D143" i="1"/>
  <c r="D107" i="1"/>
  <c r="D75" i="1"/>
  <c r="D261" i="1"/>
  <c r="D242" i="1"/>
  <c r="D232" i="1"/>
  <c r="D201" i="1"/>
  <c r="D185" i="1"/>
  <c r="D175" i="1"/>
  <c r="D31" i="1"/>
  <c r="D164" i="1"/>
  <c r="D141" i="1"/>
  <c r="D105" i="1"/>
  <c r="D73" i="1"/>
  <c r="D22" i="1"/>
  <c r="D12" i="1"/>
  <c r="E204" i="1" l="1"/>
  <c r="F204" i="1"/>
  <c r="E205" i="1"/>
  <c r="F205" i="1"/>
  <c r="E206" i="1"/>
  <c r="F206" i="1"/>
  <c r="E207" i="1"/>
  <c r="F207" i="1"/>
  <c r="E208" i="1"/>
  <c r="F208" i="1"/>
  <c r="E209" i="1"/>
  <c r="F209" i="1"/>
  <c r="E213" i="1"/>
  <c r="F213" i="1"/>
  <c r="E214" i="1"/>
  <c r="F214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6" i="1"/>
  <c r="F246" i="1"/>
  <c r="E247" i="1"/>
  <c r="F247" i="1"/>
  <c r="E248" i="1"/>
  <c r="F248" i="1"/>
  <c r="E249" i="1"/>
  <c r="F249" i="1"/>
  <c r="E251" i="1"/>
  <c r="F251" i="1"/>
  <c r="E252" i="1"/>
  <c r="F252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D258" i="1" l="1"/>
  <c r="D256" i="1"/>
  <c r="D257" i="1"/>
  <c r="D255" i="1"/>
  <c r="D247" i="1"/>
  <c r="D246" i="1"/>
  <c r="D251" i="1"/>
  <c r="D241" i="1"/>
  <c r="D240" i="1"/>
  <c r="D238" i="1"/>
  <c r="D260" i="1"/>
  <c r="D248" i="1"/>
  <c r="D239" i="1"/>
  <c r="D237" i="1"/>
  <c r="D222" i="1"/>
  <c r="D259" i="1"/>
  <c r="D252" i="1"/>
  <c r="D249" i="1"/>
  <c r="D236" i="1"/>
  <c r="D231" i="1"/>
  <c r="D230" i="1"/>
  <c r="D229" i="1"/>
  <c r="D227" i="1"/>
  <c r="D228" i="1"/>
  <c r="D226" i="1"/>
  <c r="D221" i="1"/>
  <c r="D220" i="1"/>
  <c r="D218" i="1"/>
  <c r="D219" i="1"/>
  <c r="D217" i="1"/>
  <c r="D216" i="1"/>
  <c r="D215" i="1"/>
  <c r="D213" i="1"/>
  <c r="D214" i="1"/>
  <c r="D209" i="1"/>
  <c r="D208" i="1"/>
  <c r="D207" i="1"/>
  <c r="D205" i="1"/>
  <c r="D206" i="1"/>
  <c r="D204" i="1"/>
  <c r="E179" i="1"/>
  <c r="F179" i="1"/>
  <c r="E180" i="1"/>
  <c r="F180" i="1"/>
  <c r="E181" i="1"/>
  <c r="F181" i="1"/>
  <c r="E182" i="1"/>
  <c r="F182" i="1"/>
  <c r="E183" i="1"/>
  <c r="F183" i="1"/>
  <c r="E189" i="1"/>
  <c r="F189" i="1"/>
  <c r="E190" i="1"/>
  <c r="F190" i="1"/>
  <c r="E191" i="1"/>
  <c r="F191" i="1"/>
  <c r="E192" i="1"/>
  <c r="F192" i="1"/>
  <c r="E193" i="1"/>
  <c r="F193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D183" i="1" l="1"/>
  <c r="D198" i="1"/>
  <c r="D196" i="1"/>
  <c r="D195" i="1"/>
  <c r="D197" i="1"/>
  <c r="D189" i="1"/>
  <c r="D199" i="1"/>
  <c r="D200" i="1"/>
  <c r="D193" i="1"/>
  <c r="D192" i="1"/>
  <c r="D191" i="1"/>
  <c r="D190" i="1"/>
  <c r="D188" i="1"/>
  <c r="D182" i="1"/>
  <c r="D180" i="1"/>
  <c r="D181" i="1"/>
  <c r="D179" i="1"/>
  <c r="D184" i="1"/>
  <c r="F78" i="1" l="1"/>
  <c r="F79" i="1"/>
  <c r="F80" i="1"/>
  <c r="F81" i="1"/>
  <c r="F82" i="1"/>
  <c r="F83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11" i="1"/>
  <c r="F112" i="1"/>
  <c r="F113" i="1"/>
  <c r="F114" i="1"/>
  <c r="F115" i="1"/>
  <c r="F116" i="1"/>
  <c r="F119" i="1"/>
  <c r="F120" i="1"/>
  <c r="F121" i="1"/>
  <c r="F122" i="1"/>
  <c r="F123" i="1"/>
  <c r="F124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5" i="1"/>
  <c r="F146" i="1"/>
  <c r="F147" i="1"/>
  <c r="F148" i="1"/>
  <c r="F149" i="1"/>
  <c r="F150" i="1"/>
  <c r="F152" i="1"/>
  <c r="F154" i="1"/>
  <c r="F155" i="1"/>
  <c r="F156" i="1"/>
  <c r="F157" i="1"/>
  <c r="F158" i="1"/>
  <c r="F159" i="1"/>
  <c r="F160" i="1"/>
  <c r="F161" i="1"/>
  <c r="F162" i="1"/>
  <c r="F163" i="1"/>
  <c r="F169" i="1"/>
  <c r="F170" i="1"/>
  <c r="F171" i="1"/>
  <c r="F172" i="1"/>
  <c r="F173" i="1"/>
  <c r="F174" i="1"/>
  <c r="E78" i="1"/>
  <c r="E79" i="1"/>
  <c r="E80" i="1"/>
  <c r="E81" i="1"/>
  <c r="E82" i="1"/>
  <c r="E83" i="1"/>
  <c r="E88" i="1"/>
  <c r="E89" i="1"/>
  <c r="E90" i="1"/>
  <c r="E91" i="1"/>
  <c r="E92" i="1"/>
  <c r="E94" i="1"/>
  <c r="E95" i="1"/>
  <c r="E96" i="1"/>
  <c r="E97" i="1"/>
  <c r="E98" i="1"/>
  <c r="E99" i="1"/>
  <c r="E100" i="1"/>
  <c r="E101" i="1"/>
  <c r="E102" i="1"/>
  <c r="E103" i="1"/>
  <c r="E104" i="1"/>
  <c r="E111" i="1"/>
  <c r="E112" i="1"/>
  <c r="E113" i="1"/>
  <c r="E114" i="1"/>
  <c r="E115" i="1"/>
  <c r="E116" i="1"/>
  <c r="E119" i="1"/>
  <c r="E120" i="1"/>
  <c r="E121" i="1"/>
  <c r="E122" i="1"/>
  <c r="E123" i="1"/>
  <c r="E124" i="1"/>
  <c r="E128" i="1"/>
  <c r="E129" i="1"/>
  <c r="E130" i="1"/>
  <c r="E131" i="1"/>
  <c r="E132" i="1"/>
  <c r="E133" i="1"/>
  <c r="E135" i="1"/>
  <c r="E136" i="1"/>
  <c r="E137" i="1"/>
  <c r="E138" i="1"/>
  <c r="E139" i="1"/>
  <c r="E140" i="1"/>
  <c r="E145" i="1"/>
  <c r="E146" i="1"/>
  <c r="E147" i="1"/>
  <c r="E148" i="1"/>
  <c r="E149" i="1"/>
  <c r="E150" i="1"/>
  <c r="E152" i="1"/>
  <c r="E154" i="1"/>
  <c r="E155" i="1"/>
  <c r="E156" i="1"/>
  <c r="E157" i="1"/>
  <c r="E158" i="1"/>
  <c r="E159" i="1"/>
  <c r="E160" i="1"/>
  <c r="E161" i="1"/>
  <c r="E162" i="1"/>
  <c r="E163" i="1"/>
  <c r="E169" i="1"/>
  <c r="E170" i="1"/>
  <c r="E171" i="1"/>
  <c r="E172" i="1"/>
  <c r="E173" i="1"/>
  <c r="E174" i="1"/>
  <c r="D135" i="1" l="1"/>
  <c r="D95" i="1"/>
  <c r="D79" i="1"/>
  <c r="D96" i="1"/>
  <c r="D174" i="1"/>
  <c r="D173" i="1"/>
  <c r="D170" i="1"/>
  <c r="D171" i="1"/>
  <c r="D169" i="1"/>
  <c r="D120" i="1"/>
  <c r="D162" i="1"/>
  <c r="D161" i="1"/>
  <c r="D160" i="1"/>
  <c r="D157" i="1"/>
  <c r="D156" i="1"/>
  <c r="D152" i="1"/>
  <c r="D150" i="1"/>
  <c r="D148" i="1"/>
  <c r="D146" i="1"/>
  <c r="D147" i="1"/>
  <c r="D140" i="1"/>
  <c r="D139" i="1"/>
  <c r="D138" i="1"/>
  <c r="D133" i="1"/>
  <c r="D129" i="1"/>
  <c r="D130" i="1"/>
  <c r="D158" i="1"/>
  <c r="D154" i="1"/>
  <c r="D136" i="1"/>
  <c r="D131" i="1"/>
  <c r="D114" i="1"/>
  <c r="D91" i="1"/>
  <c r="D124" i="1"/>
  <c r="D123" i="1"/>
  <c r="D122" i="1"/>
  <c r="D119" i="1"/>
  <c r="D116" i="1"/>
  <c r="D112" i="1"/>
  <c r="D113" i="1"/>
  <c r="D103" i="1"/>
  <c r="D102" i="1"/>
  <c r="D100" i="1"/>
  <c r="D99" i="1"/>
  <c r="D104" i="1"/>
  <c r="D98" i="1"/>
  <c r="D94" i="1"/>
  <c r="D90" i="1"/>
  <c r="D89" i="1"/>
  <c r="D83" i="1"/>
  <c r="D82" i="1"/>
  <c r="D80" i="1"/>
  <c r="D78" i="1"/>
  <c r="D172" i="1"/>
  <c r="D159" i="1"/>
  <c r="D149" i="1"/>
  <c r="D137" i="1"/>
  <c r="D128" i="1"/>
  <c r="D115" i="1"/>
  <c r="D101" i="1"/>
  <c r="D92" i="1"/>
  <c r="D163" i="1"/>
  <c r="D155" i="1"/>
  <c r="D145" i="1"/>
  <c r="D132" i="1"/>
  <c r="D121" i="1"/>
  <c r="D111" i="1"/>
  <c r="D97" i="1"/>
  <c r="D88" i="1"/>
  <c r="D81" i="1"/>
  <c r="F65" i="1" l="1"/>
  <c r="F66" i="1"/>
  <c r="F67" i="1"/>
  <c r="F68" i="1"/>
  <c r="F69" i="1"/>
  <c r="F70" i="1"/>
  <c r="F71" i="1"/>
  <c r="F72" i="1"/>
  <c r="E65" i="1"/>
  <c r="E66" i="1"/>
  <c r="E67" i="1"/>
  <c r="E68" i="1"/>
  <c r="E69" i="1"/>
  <c r="E70" i="1"/>
  <c r="E71" i="1"/>
  <c r="E72" i="1"/>
  <c r="D65" i="1" l="1"/>
  <c r="D72" i="1"/>
  <c r="D71" i="1"/>
  <c r="D70" i="1"/>
  <c r="D68" i="1"/>
  <c r="D69" i="1"/>
  <c r="D67" i="1"/>
  <c r="D66" i="1"/>
  <c r="F55" i="1"/>
  <c r="F56" i="1"/>
  <c r="F57" i="1"/>
  <c r="F58" i="1"/>
  <c r="F59" i="1"/>
  <c r="F60" i="1"/>
  <c r="F61" i="1"/>
  <c r="E55" i="1"/>
  <c r="E56" i="1"/>
  <c r="E57" i="1"/>
  <c r="E58" i="1"/>
  <c r="E59" i="1"/>
  <c r="E60" i="1"/>
  <c r="E61" i="1"/>
  <c r="D60" i="1" l="1"/>
  <c r="D59" i="1"/>
  <c r="D56" i="1"/>
  <c r="D57" i="1"/>
  <c r="D55" i="1"/>
  <c r="D58" i="1"/>
  <c r="D61" i="1"/>
  <c r="F44" i="1"/>
  <c r="F45" i="1"/>
  <c r="F46" i="1"/>
  <c r="F47" i="1"/>
  <c r="F48" i="1"/>
  <c r="F49" i="1"/>
  <c r="F50" i="1"/>
  <c r="F51" i="1"/>
  <c r="F52" i="1"/>
  <c r="E44" i="1"/>
  <c r="E45" i="1"/>
  <c r="E46" i="1"/>
  <c r="E47" i="1"/>
  <c r="E48" i="1"/>
  <c r="E49" i="1"/>
  <c r="E50" i="1"/>
  <c r="E51" i="1"/>
  <c r="E52" i="1"/>
  <c r="F25" i="1"/>
  <c r="F26" i="1"/>
  <c r="F27" i="1"/>
  <c r="F28" i="1"/>
  <c r="F29" i="1"/>
  <c r="F30" i="1"/>
  <c r="F37" i="1"/>
  <c r="E25" i="1"/>
  <c r="E26" i="1"/>
  <c r="E27" i="1"/>
  <c r="E28" i="1"/>
  <c r="E29" i="1"/>
  <c r="E30" i="1"/>
  <c r="E37" i="1"/>
  <c r="F38" i="1"/>
  <c r="F39" i="1"/>
  <c r="F40" i="1"/>
  <c r="F41" i="1"/>
  <c r="F42" i="1"/>
  <c r="F53" i="1"/>
  <c r="F54" i="1"/>
  <c r="E38" i="1"/>
  <c r="E39" i="1"/>
  <c r="E40" i="1"/>
  <c r="E41" i="1"/>
  <c r="E42" i="1"/>
  <c r="E53" i="1"/>
  <c r="E54" i="1"/>
  <c r="F16" i="1"/>
  <c r="F17" i="1"/>
  <c r="F18" i="1"/>
  <c r="F19" i="1"/>
  <c r="F20" i="1"/>
  <c r="F21" i="1"/>
  <c r="E16" i="1"/>
  <c r="E17" i="1"/>
  <c r="E18" i="1"/>
  <c r="E19" i="1"/>
  <c r="E20" i="1"/>
  <c r="E21" i="1"/>
  <c r="D52" i="1" l="1"/>
  <c r="D50" i="1"/>
  <c r="D49" i="1"/>
  <c r="D48" i="1"/>
  <c r="D45" i="1"/>
  <c r="D46" i="1"/>
  <c r="D44" i="1"/>
  <c r="D51" i="1"/>
  <c r="D47" i="1"/>
  <c r="D42" i="1"/>
  <c r="D39" i="1"/>
  <c r="D54" i="1"/>
  <c r="D40" i="1"/>
  <c r="D38" i="1"/>
  <c r="D30" i="1"/>
  <c r="D29" i="1"/>
  <c r="D26" i="1"/>
  <c r="D25" i="1"/>
  <c r="D27" i="1"/>
  <c r="D28" i="1"/>
  <c r="D37" i="1"/>
  <c r="D53" i="1"/>
  <c r="D21" i="1"/>
  <c r="D20" i="1"/>
  <c r="D18" i="1"/>
  <c r="D17" i="1"/>
  <c r="D16" i="1"/>
  <c r="D41" i="1"/>
  <c r="D19" i="1"/>
  <c r="F7" i="1" l="1"/>
  <c r="F8" i="1"/>
  <c r="F9" i="1"/>
  <c r="F10" i="1"/>
  <c r="F11" i="1"/>
  <c r="F62" i="1"/>
  <c r="E7" i="1"/>
  <c r="E9" i="1"/>
  <c r="E10" i="1"/>
  <c r="E11" i="1"/>
  <c r="E62" i="1"/>
  <c r="F63" i="1"/>
  <c r="F64" i="1"/>
  <c r="E63" i="1"/>
  <c r="E64" i="1"/>
  <c r="D62" i="1" l="1"/>
  <c r="D64" i="1"/>
  <c r="D63" i="1"/>
  <c r="D7" i="1"/>
  <c r="D11" i="1"/>
  <c r="D10" i="1"/>
  <c r="D9" i="1"/>
  <c r="F552" i="1" l="1"/>
  <c r="E552" i="1"/>
  <c r="D552" i="1" l="1"/>
  <c r="F609" i="1"/>
  <c r="E609" i="1"/>
  <c r="F608" i="1"/>
  <c r="E608" i="1"/>
  <c r="F614" i="1"/>
  <c r="E614" i="1"/>
  <c r="F613" i="1"/>
  <c r="E613" i="1"/>
  <c r="F612" i="1"/>
  <c r="E612" i="1"/>
  <c r="F610" i="1"/>
  <c r="E610" i="1"/>
  <c r="D614" i="1" l="1"/>
  <c r="D612" i="1"/>
  <c r="D613" i="1"/>
  <c r="D610" i="1"/>
  <c r="D609" i="1"/>
  <c r="D608" i="1"/>
  <c r="F576" i="1"/>
  <c r="E576" i="1"/>
  <c r="F584" i="1"/>
  <c r="E584" i="1"/>
  <c r="D584" i="1" l="1"/>
  <c r="D576" i="1"/>
  <c r="F560" i="1"/>
  <c r="E560" i="1"/>
  <c r="F521" i="1"/>
  <c r="E521" i="1"/>
  <c r="D560" i="1" l="1"/>
  <c r="D521" i="1"/>
  <c r="F547" i="1" l="1"/>
  <c r="E547" i="1"/>
  <c r="F541" i="1"/>
  <c r="E541" i="1"/>
  <c r="F540" i="1"/>
  <c r="E540" i="1"/>
  <c r="F539" i="1"/>
  <c r="E539" i="1"/>
  <c r="F538" i="1"/>
  <c r="E538" i="1"/>
  <c r="F531" i="1"/>
  <c r="F532" i="1"/>
  <c r="F533" i="1"/>
  <c r="F537" i="1"/>
  <c r="F548" i="1"/>
  <c r="E531" i="1"/>
  <c r="E532" i="1"/>
  <c r="E533" i="1"/>
  <c r="E537" i="1"/>
  <c r="F530" i="1"/>
  <c r="E530" i="1"/>
  <c r="F529" i="1"/>
  <c r="E529" i="1"/>
  <c r="D547" i="1" l="1"/>
  <c r="D543" i="1"/>
  <c r="D541" i="1"/>
  <c r="D540" i="1"/>
  <c r="D538" i="1"/>
  <c r="D539" i="1"/>
  <c r="D531" i="1"/>
  <c r="D532" i="1"/>
  <c r="D533" i="1"/>
  <c r="D537" i="1"/>
  <c r="D530" i="1"/>
  <c r="D529" i="1"/>
  <c r="A41" i="2" l="1"/>
  <c r="C41" i="2" l="1"/>
  <c r="B41" i="2"/>
  <c r="D41" i="2" l="1"/>
  <c r="E41" i="2"/>
  <c r="F522" i="1"/>
  <c r="F523" i="1"/>
  <c r="F524" i="1"/>
  <c r="F527" i="1"/>
  <c r="F528" i="1"/>
  <c r="F549" i="1"/>
  <c r="F550" i="1"/>
  <c r="F558" i="1"/>
  <c r="F559" i="1"/>
  <c r="F561" i="1"/>
  <c r="F562" i="1"/>
  <c r="F566" i="1"/>
  <c r="F567" i="1"/>
  <c r="F568" i="1"/>
  <c r="F569" i="1"/>
  <c r="F570" i="1"/>
  <c r="F571" i="1"/>
  <c r="F572" i="1"/>
  <c r="F573" i="1"/>
  <c r="F575" i="1"/>
  <c r="F577" i="1"/>
  <c r="F578" i="1"/>
  <c r="F579" i="1"/>
  <c r="F580" i="1"/>
  <c r="F581" i="1"/>
  <c r="F582" i="1"/>
  <c r="F583" i="1"/>
  <c r="F585" i="1"/>
  <c r="F586" i="1"/>
  <c r="F587" i="1"/>
  <c r="F588" i="1"/>
  <c r="F589" i="1"/>
  <c r="F590" i="1"/>
  <c r="F591" i="1"/>
  <c r="F595" i="1"/>
  <c r="F596" i="1"/>
  <c r="F597" i="1"/>
  <c r="F600" i="1"/>
  <c r="F604" i="1"/>
  <c r="F605" i="1"/>
  <c r="F606" i="1"/>
  <c r="F607" i="1"/>
  <c r="E522" i="1"/>
  <c r="E523" i="1"/>
  <c r="E524" i="1"/>
  <c r="E527" i="1"/>
  <c r="E528" i="1"/>
  <c r="E548" i="1"/>
  <c r="E549" i="1"/>
  <c r="E550" i="1"/>
  <c r="E558" i="1"/>
  <c r="E559" i="1"/>
  <c r="E561" i="1"/>
  <c r="E562" i="1"/>
  <c r="E566" i="1"/>
  <c r="E567" i="1"/>
  <c r="E568" i="1"/>
  <c r="E569" i="1"/>
  <c r="E570" i="1"/>
  <c r="E571" i="1"/>
  <c r="E572" i="1"/>
  <c r="E573" i="1"/>
  <c r="E575" i="1"/>
  <c r="E577" i="1"/>
  <c r="E578" i="1"/>
  <c r="E579" i="1"/>
  <c r="E580" i="1"/>
  <c r="E581" i="1"/>
  <c r="E582" i="1"/>
  <c r="E583" i="1"/>
  <c r="E585" i="1"/>
  <c r="E586" i="1"/>
  <c r="E587" i="1"/>
  <c r="E588" i="1"/>
  <c r="E589" i="1"/>
  <c r="E590" i="1"/>
  <c r="E591" i="1"/>
  <c r="E595" i="1"/>
  <c r="E596" i="1"/>
  <c r="E597" i="1"/>
  <c r="E600" i="1"/>
  <c r="E604" i="1"/>
  <c r="E605" i="1"/>
  <c r="E606" i="1"/>
  <c r="E607" i="1"/>
  <c r="D562" i="1" l="1"/>
  <c r="D607" i="1"/>
  <c r="D606" i="1"/>
  <c r="D604" i="1"/>
  <c r="XEW604" i="1" s="1"/>
  <c r="D605" i="1"/>
  <c r="D600" i="1"/>
  <c r="D599" i="1"/>
  <c r="D597" i="1"/>
  <c r="D596" i="1"/>
  <c r="D595" i="1"/>
  <c r="D591" i="1"/>
  <c r="D590" i="1"/>
  <c r="D589" i="1"/>
  <c r="D587" i="1"/>
  <c r="D588" i="1"/>
  <c r="D586" i="1"/>
  <c r="D583" i="1"/>
  <c r="D585" i="1"/>
  <c r="D582" i="1"/>
  <c r="D581" i="1"/>
  <c r="D580" i="1"/>
  <c r="D579" i="1"/>
  <c r="D578" i="1"/>
  <c r="D577" i="1"/>
  <c r="D575" i="1"/>
  <c r="D572" i="1"/>
  <c r="D573" i="1"/>
  <c r="D571" i="1"/>
  <c r="D570" i="1"/>
  <c r="D569" i="1"/>
  <c r="D568" i="1"/>
  <c r="D567" i="1"/>
  <c r="D566" i="1"/>
  <c r="D561" i="1"/>
  <c r="D558" i="1"/>
  <c r="D557" i="1"/>
  <c r="D559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B28" i="2"/>
  <c r="B34" i="2"/>
  <c r="F594" i="1"/>
  <c r="C4" i="2"/>
  <c r="B5" i="2"/>
  <c r="C5" i="2"/>
  <c r="B7" i="2"/>
  <c r="C7" i="2"/>
  <c r="B8" i="2"/>
  <c r="C8" i="2"/>
  <c r="B9" i="2"/>
  <c r="B10" i="2"/>
  <c r="C10" i="2"/>
  <c r="B11" i="2"/>
  <c r="C11" i="2"/>
  <c r="B12" i="2"/>
  <c r="B13" i="2"/>
  <c r="C13" i="2"/>
  <c r="B15" i="2"/>
  <c r="C15" i="2"/>
  <c r="B16" i="2"/>
  <c r="C16" i="2"/>
  <c r="B17" i="2"/>
  <c r="C17" i="2"/>
  <c r="B18" i="2"/>
  <c r="C18" i="2"/>
  <c r="C19" i="2"/>
  <c r="B20" i="2"/>
  <c r="C20" i="2"/>
  <c r="B22" i="2"/>
  <c r="C22" i="2"/>
  <c r="B23" i="2"/>
  <c r="C23" i="2"/>
  <c r="C24" i="2"/>
  <c r="B25" i="2"/>
  <c r="C25" i="2"/>
  <c r="B26" i="2"/>
  <c r="C26" i="2"/>
  <c r="C27" i="2"/>
  <c r="C29" i="2"/>
  <c r="C30" i="2"/>
  <c r="C31" i="2"/>
  <c r="B32" i="2"/>
  <c r="C32" i="2"/>
  <c r="B33" i="2"/>
  <c r="C33" i="2"/>
  <c r="C34" i="2"/>
  <c r="B36" i="2"/>
  <c r="C36" i="2"/>
  <c r="B37" i="2"/>
  <c r="C37" i="2"/>
  <c r="B38" i="2"/>
  <c r="B39" i="2"/>
  <c r="C39" i="2"/>
  <c r="D11" i="2" l="1"/>
  <c r="B40" i="2"/>
  <c r="E631" i="1"/>
  <c r="C40" i="2"/>
  <c r="F631" i="1"/>
  <c r="D13" i="2"/>
  <c r="D18" i="2"/>
  <c r="E32" i="2"/>
  <c r="E22" i="2"/>
  <c r="I10" i="2" s="1"/>
  <c r="E11" i="2"/>
  <c r="M13" i="2" s="1"/>
  <c r="E17" i="2"/>
  <c r="E15" i="2"/>
  <c r="E7" i="2"/>
  <c r="E37" i="2"/>
  <c r="D39" i="2"/>
  <c r="D16" i="2"/>
  <c r="D8" i="2"/>
  <c r="D37" i="2"/>
  <c r="E36" i="2"/>
  <c r="E33" i="2"/>
  <c r="E25" i="2"/>
  <c r="I7" i="2" s="1"/>
  <c r="E23" i="2"/>
  <c r="E20" i="2"/>
  <c r="I15" i="2" s="1"/>
  <c r="E10" i="2"/>
  <c r="M12" i="2" s="1"/>
  <c r="E5" i="2"/>
  <c r="E26" i="2"/>
  <c r="D32" i="2"/>
  <c r="D22" i="2"/>
  <c r="D34" i="2"/>
  <c r="D25" i="2"/>
  <c r="D23" i="2"/>
  <c r="D20" i="2"/>
  <c r="D10" i="2"/>
  <c r="D5" i="2"/>
  <c r="D33" i="2"/>
  <c r="D17" i="2"/>
  <c r="D15" i="2"/>
  <c r="D7" i="2"/>
  <c r="I4" i="2" s="1"/>
  <c r="D36" i="2"/>
  <c r="E39" i="2"/>
  <c r="E34" i="2"/>
  <c r="D26" i="2"/>
  <c r="E18" i="2"/>
  <c r="E16" i="2"/>
  <c r="E13" i="2"/>
  <c r="E8" i="2"/>
  <c r="M10" i="2" s="1"/>
  <c r="B35" i="2"/>
  <c r="B19" i="2"/>
  <c r="D19" i="2" s="1"/>
  <c r="C14" i="2"/>
  <c r="B27" i="2"/>
  <c r="D27" i="2" s="1"/>
  <c r="E594" i="1"/>
  <c r="D594" i="1" s="1"/>
  <c r="B24" i="2"/>
  <c r="D24" i="2" s="1"/>
  <c r="C21" i="2"/>
  <c r="B21" i="2"/>
  <c r="B29" i="2"/>
  <c r="D29" i="2" s="1"/>
  <c r="C38" i="2"/>
  <c r="E38" i="2" s="1"/>
  <c r="C35" i="2"/>
  <c r="B4" i="2"/>
  <c r="D4" i="2" s="1"/>
  <c r="B6" i="2"/>
  <c r="D524" i="1"/>
  <c r="C28" i="2"/>
  <c r="E28" i="2" s="1"/>
  <c r="C6" i="2"/>
  <c r="D553" i="1"/>
  <c r="C3" i="2"/>
  <c r="D549" i="1"/>
  <c r="D522" i="1"/>
  <c r="D548" i="1"/>
  <c r="D523" i="1"/>
  <c r="D556" i="1"/>
  <c r="D550" i="1"/>
  <c r="D527" i="1"/>
  <c r="D528" i="1"/>
  <c r="M14" i="2" l="1"/>
  <c r="M9" i="2"/>
  <c r="F5098" i="1"/>
  <c r="F2" i="1"/>
  <c r="E40" i="2"/>
  <c r="D631" i="1"/>
  <c r="D40" i="2"/>
  <c r="E6" i="2"/>
  <c r="M8" i="2" s="1"/>
  <c r="E35" i="2"/>
  <c r="D21" i="2"/>
  <c r="E29" i="2"/>
  <c r="E4" i="2"/>
  <c r="M6" i="2" s="1"/>
  <c r="D6" i="2"/>
  <c r="E21" i="2"/>
  <c r="D35" i="2"/>
  <c r="E19" i="2"/>
  <c r="I16" i="2" s="1"/>
  <c r="E24" i="2"/>
  <c r="D38" i="2"/>
  <c r="D28" i="2"/>
  <c r="E27" i="2"/>
  <c r="I17" i="2" s="1"/>
  <c r="I18" i="2" s="1"/>
  <c r="C9" i="2"/>
  <c r="B3" i="2"/>
  <c r="D3" i="2" s="1"/>
  <c r="I6" i="2" l="1"/>
  <c r="I9" i="2" s="1"/>
  <c r="I12" i="2" s="1"/>
  <c r="E9" i="2"/>
  <c r="M11" i="2" s="1"/>
  <c r="D9" i="2"/>
  <c r="E3" i="2"/>
  <c r="M5" i="2" s="1"/>
  <c r="I22" i="2" l="1"/>
  <c r="B31" i="2"/>
  <c r="D31" i="2" l="1"/>
  <c r="E31" i="2"/>
  <c r="B14" i="2" l="1"/>
  <c r="D14" i="2" l="1"/>
  <c r="E14" i="2"/>
  <c r="C12" i="2" l="1"/>
  <c r="E12" i="2" l="1"/>
  <c r="D12" i="2"/>
  <c r="C42" i="2"/>
  <c r="BI5098" i="1" l="1"/>
  <c r="E8" i="1"/>
  <c r="D8" i="1" l="1"/>
  <c r="E2" i="1"/>
  <c r="B30" i="2"/>
  <c r="D30" i="2" s="1"/>
  <c r="BI1" i="1"/>
  <c r="E5098" i="1"/>
  <c r="D5098" i="1" s="1"/>
  <c r="B42" i="2" l="1"/>
  <c r="B44" i="2" s="1"/>
  <c r="E30" i="2"/>
  <c r="E42" i="2" s="1"/>
  <c r="D42" i="2"/>
  <c r="D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</author>
    <author>Lenovo A S</author>
  </authors>
  <commentList>
    <comment ref="BU39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Account:</t>
        </r>
        <r>
          <rPr>
            <sz val="8"/>
            <color indexed="81"/>
            <rFont val="Tahoma"/>
            <family val="2"/>
          </rPr>
          <t xml:space="preserve">
Haitham 100,Eid 100 ,Ali m Ali 100</t>
        </r>
      </text>
    </comment>
    <comment ref="BH52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Lenovo A S:</t>
        </r>
        <r>
          <rPr>
            <sz val="9"/>
            <color indexed="81"/>
            <rFont val="Tahoma"/>
            <family val="2"/>
          </rPr>
          <t xml:space="preserve">
575*9</t>
        </r>
      </text>
    </comment>
  </commentList>
</comments>
</file>

<file path=xl/sharedStrings.xml><?xml version="1.0" encoding="utf-8"?>
<sst xmlns="http://schemas.openxmlformats.org/spreadsheetml/2006/main" count="2563" uniqueCount="94">
  <si>
    <t>Total</t>
  </si>
  <si>
    <t>Net</t>
  </si>
  <si>
    <t>Description</t>
  </si>
  <si>
    <t>Cash</t>
  </si>
  <si>
    <t>Capital</t>
  </si>
  <si>
    <t>Depreciation</t>
  </si>
  <si>
    <t>Date</t>
  </si>
  <si>
    <t>Debit</t>
  </si>
  <si>
    <t>Credit</t>
  </si>
  <si>
    <t>credit</t>
  </si>
  <si>
    <t>Desscription</t>
  </si>
  <si>
    <t>Balance</t>
  </si>
  <si>
    <t>Total journal entry</t>
  </si>
  <si>
    <t>Ref</t>
  </si>
  <si>
    <t>Inventory</t>
  </si>
  <si>
    <t>Fixed assets</t>
  </si>
  <si>
    <t>Share holder's</t>
  </si>
  <si>
    <t>Retained earning</t>
  </si>
  <si>
    <t>Prepared Expenses</t>
  </si>
  <si>
    <t xml:space="preserve">Advance to employees </t>
  </si>
  <si>
    <t>Administrative Expenses</t>
  </si>
  <si>
    <t>Vodafon Cash</t>
  </si>
  <si>
    <t>Sales</t>
  </si>
  <si>
    <t>Paymob</t>
  </si>
  <si>
    <t>Value</t>
  </si>
  <si>
    <t>Gift Card</t>
  </si>
  <si>
    <t>Cost</t>
  </si>
  <si>
    <t>Opreation</t>
  </si>
  <si>
    <t>Discount</t>
  </si>
  <si>
    <t>Purchasing</t>
  </si>
  <si>
    <t>Shipping</t>
  </si>
  <si>
    <t>Refund</t>
  </si>
  <si>
    <t>Suppliers</t>
  </si>
  <si>
    <t>Markting</t>
  </si>
  <si>
    <t>Bank Masr</t>
  </si>
  <si>
    <t>Bank interest</t>
  </si>
  <si>
    <t>Bank</t>
  </si>
  <si>
    <t>op</t>
  </si>
  <si>
    <t>deposits revenue</t>
  </si>
  <si>
    <t>Pickup</t>
  </si>
  <si>
    <t>inventory</t>
  </si>
  <si>
    <t>salaries</t>
  </si>
  <si>
    <t>purchasing</t>
  </si>
  <si>
    <t>رد سلفه</t>
  </si>
  <si>
    <t>سلفه</t>
  </si>
  <si>
    <t>سلف</t>
  </si>
  <si>
    <t>markting</t>
  </si>
  <si>
    <t>General expenses</t>
  </si>
  <si>
    <t>Assets</t>
  </si>
  <si>
    <t>Returns</t>
  </si>
  <si>
    <t>Returns Cost</t>
  </si>
  <si>
    <t>Receving</t>
  </si>
  <si>
    <t>SYMPL</t>
  </si>
  <si>
    <t>instapay</t>
  </si>
  <si>
    <t>V.F</t>
  </si>
  <si>
    <t>v.f</t>
  </si>
  <si>
    <t>other Ep</t>
  </si>
  <si>
    <t>Bank interest cr</t>
  </si>
  <si>
    <t>RENT</t>
  </si>
  <si>
    <t>رد سلف</t>
  </si>
  <si>
    <t>VF</t>
  </si>
  <si>
    <t xml:space="preserve">سلفه </t>
  </si>
  <si>
    <t>General expenses fv</t>
  </si>
  <si>
    <t>General expenses  vf</t>
  </si>
  <si>
    <t>taxes</t>
  </si>
  <si>
    <t>general expenses vf</t>
  </si>
  <si>
    <t>General expenses INSTA</t>
  </si>
  <si>
    <t>INSTAPAY</t>
  </si>
  <si>
    <t>Instapay 2</t>
  </si>
  <si>
    <t>Saleries</t>
  </si>
  <si>
    <t>تسويق</t>
  </si>
  <si>
    <t>TAX</t>
  </si>
  <si>
    <t>ضرايب</t>
  </si>
  <si>
    <t>General expenses .fv</t>
  </si>
  <si>
    <t>general expenses</t>
  </si>
  <si>
    <t>Salaries</t>
  </si>
  <si>
    <t>p&amp;l</t>
  </si>
  <si>
    <t>net sales</t>
  </si>
  <si>
    <t>EX</t>
  </si>
  <si>
    <t>IN Come steetment</t>
  </si>
  <si>
    <t>قائمة الدخل</t>
  </si>
  <si>
    <t>Gross Profit</t>
  </si>
  <si>
    <t>Tootal Ex</t>
  </si>
  <si>
    <t> NET Profit</t>
  </si>
  <si>
    <t xml:space="preserve">BaLance Sheet الميزانية </t>
  </si>
  <si>
    <t>BANK</t>
  </si>
  <si>
    <t>INVENTORY</t>
  </si>
  <si>
    <t>INSTAPAY 2</t>
  </si>
  <si>
    <t>Tootal Assets</t>
  </si>
  <si>
    <t>Share holders</t>
  </si>
  <si>
    <t>P&amp;l</t>
  </si>
  <si>
    <t>Advance to employees</t>
  </si>
  <si>
    <t>Net Profit</t>
  </si>
  <si>
    <t>تسوية ال markting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</si>
</sst>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_-;_-* #,##0.00\-;_-* &quot;-&quot;??_-;_-@_-"/>
    <numFmt numFmtId="166" formatCode="_-* #,##0_-;_-* #,##0\-;_-* &quot;-&quot;??_-;_-@_-"/>
    <numFmt numFmtId="167" formatCode="_-* #,##0_-;\-* #,##0_-;_-* &quot;-&quot;??_-;_-@_-"/>
    <numFmt numFmtId="168" formatCode="_-* #,##0.0_-;_-* #,##0.0\-;_-* &quot;-&quot;??_-;_-@_-"/>
  </numFmts>
  <fonts count="4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sz val="11"/>
      <color indexed="8"/>
      <name val="Arial"/>
      <family val="2"/>
      <charset val="178"/>
    </font>
    <font>
      <sz val="8"/>
      <name val="Arial"/>
      <family val="2"/>
      <charset val="178"/>
    </font>
    <font>
      <sz val="12"/>
      <color indexed="8"/>
      <name val="Arial"/>
      <family val="2"/>
    </font>
    <font>
      <b/>
      <sz val="12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rgb="FFFF0000"/>
      <name val="Arial"/>
      <family val="2"/>
    </font>
    <font>
      <sz val="12"/>
      <color theme="5"/>
      <name val="Arial"/>
      <family val="2"/>
    </font>
    <font>
      <b/>
      <sz val="12"/>
      <color theme="5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Bookman Old Style"/>
      <family val="1"/>
    </font>
    <font>
      <sz val="12"/>
      <color indexed="8"/>
      <name val="Bookman Old Style"/>
      <family val="1"/>
    </font>
    <font>
      <sz val="12"/>
      <color indexed="12"/>
      <name val="Bookman Old Style"/>
      <family val="1"/>
    </font>
    <font>
      <sz val="12"/>
      <color indexed="10"/>
      <name val="Bookman Old Style"/>
      <family val="1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2"/>
      <color rgb="FF002060"/>
      <name val="Arial"/>
      <family val="2"/>
    </font>
    <font>
      <sz val="12"/>
      <color rgb="FFC00000"/>
      <name val="Arial"/>
      <family val="2"/>
    </font>
    <font>
      <b/>
      <sz val="15"/>
      <color indexed="10"/>
      <name val="Arial"/>
      <family val="2"/>
    </font>
    <font>
      <b/>
      <sz val="15"/>
      <color indexed="12"/>
      <name val="Arial"/>
      <family val="2"/>
    </font>
    <font>
      <b/>
      <sz val="15"/>
      <color indexed="8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color indexed="10"/>
      <name val="Arial"/>
      <family val="2"/>
    </font>
    <font>
      <sz val="14"/>
      <name val="Bookman Old Style"/>
      <family val="1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12"/>
      <color rgb="FF00B0F0"/>
      <name val="Arial"/>
      <family val="2"/>
    </font>
    <font>
      <b/>
      <sz val="15"/>
      <color rgb="FF00B0F0"/>
      <name val="Arial"/>
      <family val="2"/>
    </font>
    <font>
      <sz val="13.5"/>
      <color rgb="FF5F6368"/>
      <name val="Arial"/>
      <family val="2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165" fontId="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19" fillId="0" borderId="0"/>
    <xf numFmtId="164" fontId="19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21">
    <xf numFmtId="0" fontId="0" fillId="0" borderId="0" xfId="0"/>
    <xf numFmtId="166" fontId="6" fillId="0" borderId="1" xfId="1" applyNumberFormat="1" applyFont="1" applyFill="1" applyBorder="1" applyAlignment="1">
      <alignment horizontal="center" vertical="center" shrinkToFit="1" readingOrder="2"/>
    </xf>
    <xf numFmtId="166" fontId="12" fillId="0" borderId="1" xfId="1" applyNumberFormat="1" applyFont="1" applyFill="1" applyBorder="1" applyAlignment="1">
      <alignment horizontal="center" vertical="center" shrinkToFit="1" readingOrder="2"/>
    </xf>
    <xf numFmtId="166" fontId="7" fillId="0" borderId="1" xfId="1" applyNumberFormat="1" applyFont="1" applyFill="1" applyBorder="1" applyAlignment="1">
      <alignment horizontal="center" vertical="center" shrinkToFit="1" readingOrder="2"/>
    </xf>
    <xf numFmtId="166" fontId="15" fillId="0" borderId="1" xfId="1" applyNumberFormat="1" applyFont="1" applyFill="1" applyBorder="1" applyAlignment="1">
      <alignment horizontal="center" vertical="center" shrinkToFit="1" readingOrder="2"/>
    </xf>
    <xf numFmtId="166" fontId="18" fillId="0" borderId="1" xfId="1" applyNumberFormat="1" applyFont="1" applyFill="1" applyBorder="1" applyAlignment="1">
      <alignment horizontal="center" vertical="center" shrinkToFit="1" readingOrder="2"/>
    </xf>
    <xf numFmtId="165" fontId="20" fillId="0" borderId="0" xfId="1" applyFont="1" applyFill="1" applyAlignment="1"/>
    <xf numFmtId="165" fontId="21" fillId="0" borderId="0" xfId="1" applyFont="1" applyFill="1" applyAlignment="1"/>
    <xf numFmtId="166" fontId="11" fillId="0" borderId="0" xfId="1" applyNumberFormat="1" applyFont="1" applyFill="1" applyBorder="1" applyAlignment="1">
      <alignment shrinkToFit="1"/>
    </xf>
    <xf numFmtId="166" fontId="6" fillId="0" borderId="1" xfId="1" applyNumberFormat="1" applyFont="1" applyFill="1" applyBorder="1" applyAlignment="1">
      <alignment horizontal="center" vertical="distributed" shrinkToFit="1"/>
    </xf>
    <xf numFmtId="166" fontId="7" fillId="0" borderId="1" xfId="1" applyNumberFormat="1" applyFont="1" applyFill="1" applyBorder="1" applyAlignment="1">
      <alignment horizontal="center" shrinkToFit="1" readingOrder="2"/>
    </xf>
    <xf numFmtId="166" fontId="8" fillId="0" borderId="1" xfId="1" applyNumberFormat="1" applyFont="1" applyFill="1" applyBorder="1" applyAlignment="1">
      <alignment horizontal="center" vertical="center" shrinkToFit="1" readingOrder="2"/>
    </xf>
    <xf numFmtId="166" fontId="11" fillId="0" borderId="1" xfId="1" applyNumberFormat="1" applyFont="1" applyFill="1" applyBorder="1" applyAlignment="1">
      <alignment shrinkToFit="1"/>
    </xf>
    <xf numFmtId="166" fontId="6" fillId="0" borderId="1" xfId="1" applyNumberFormat="1" applyFont="1" applyFill="1" applyBorder="1" applyAlignment="1">
      <alignment shrinkToFit="1"/>
    </xf>
    <xf numFmtId="166" fontId="8" fillId="0" borderId="0" xfId="1" applyNumberFormat="1" applyFont="1" applyFill="1" applyBorder="1" applyAlignment="1">
      <alignment horizontal="center" vertical="center" shrinkToFit="1" readingOrder="2"/>
    </xf>
    <xf numFmtId="166" fontId="6" fillId="0" borderId="0" xfId="1" applyNumberFormat="1" applyFont="1" applyFill="1" applyBorder="1" applyAlignment="1">
      <alignment shrinkToFit="1"/>
    </xf>
    <xf numFmtId="166" fontId="15" fillId="0" borderId="1" xfId="1" applyNumberFormat="1" applyFont="1" applyFill="1" applyBorder="1" applyAlignment="1">
      <alignment shrinkToFit="1"/>
    </xf>
    <xf numFmtId="166" fontId="15" fillId="0" borderId="0" xfId="1" applyNumberFormat="1" applyFont="1" applyFill="1" applyBorder="1" applyAlignment="1">
      <alignment shrinkToFit="1"/>
    </xf>
    <xf numFmtId="166" fontId="6" fillId="0" borderId="0" xfId="1" applyNumberFormat="1" applyFont="1" applyFill="1" applyBorder="1" applyAlignment="1">
      <alignment horizontal="center" vertical="distributed" shrinkToFit="1"/>
    </xf>
    <xf numFmtId="166" fontId="23" fillId="0" borderId="0" xfId="1" applyNumberFormat="1" applyFont="1" applyFill="1" applyBorder="1" applyAlignment="1">
      <alignment shrinkToFit="1"/>
    </xf>
    <xf numFmtId="166" fontId="24" fillId="2" borderId="1" xfId="1" applyNumberFormat="1" applyFont="1" applyFill="1" applyBorder="1" applyAlignment="1">
      <alignment horizontal="center" shrinkToFit="1" readingOrder="2"/>
    </xf>
    <xf numFmtId="166" fontId="25" fillId="2" borderId="1" xfId="1" applyNumberFormat="1" applyFont="1" applyFill="1" applyBorder="1" applyAlignment="1">
      <alignment horizontal="center" shrinkToFit="1" readingOrder="2"/>
    </xf>
    <xf numFmtId="166" fontId="23" fillId="2" borderId="1" xfId="1" applyNumberFormat="1" applyFont="1" applyFill="1" applyBorder="1" applyAlignment="1">
      <alignment shrinkToFit="1"/>
    </xf>
    <xf numFmtId="166" fontId="32" fillId="2" borderId="8" xfId="1" applyNumberFormat="1" applyFont="1" applyFill="1" applyBorder="1" applyAlignment="1">
      <alignment horizontal="center" vertical="center" shrinkToFit="1" readingOrder="2"/>
    </xf>
    <xf numFmtId="166" fontId="31" fillId="2" borderId="8" xfId="1" applyNumberFormat="1" applyFont="1" applyFill="1" applyBorder="1" applyAlignment="1">
      <alignment horizontal="center" vertical="center" shrinkToFit="1" readingOrder="2"/>
    </xf>
    <xf numFmtId="166" fontId="33" fillId="2" borderId="8" xfId="1" applyNumberFormat="1" applyFont="1" applyFill="1" applyBorder="1" applyAlignment="1">
      <alignment horizontal="center" shrinkToFit="1"/>
    </xf>
    <xf numFmtId="166" fontId="33" fillId="0" borderId="0" xfId="1" applyNumberFormat="1" applyFont="1" applyFill="1" applyBorder="1" applyAlignment="1">
      <alignment horizontal="center" shrinkToFit="1"/>
    </xf>
    <xf numFmtId="166" fontId="32" fillId="0" borderId="0" xfId="1" applyNumberFormat="1" applyFont="1" applyFill="1" applyBorder="1" applyAlignment="1">
      <alignment horizontal="center" vertical="center" shrinkToFit="1" readingOrder="2"/>
    </xf>
    <xf numFmtId="12" fontId="6" fillId="0" borderId="1" xfId="1" applyNumberFormat="1" applyFont="1" applyFill="1" applyBorder="1" applyAlignment="1">
      <alignment horizontal="center" shrinkToFit="1" readingOrder="2"/>
    </xf>
    <xf numFmtId="12" fontId="11" fillId="0" borderId="0" xfId="1" applyNumberFormat="1" applyFont="1" applyFill="1" applyBorder="1" applyAlignment="1">
      <alignment shrinkToFit="1"/>
    </xf>
    <xf numFmtId="14" fontId="6" fillId="0" borderId="1" xfId="1" applyNumberFormat="1" applyFont="1" applyFill="1" applyBorder="1" applyAlignment="1">
      <alignment horizontal="center" shrinkToFit="1" readingOrder="2"/>
    </xf>
    <xf numFmtId="14" fontId="15" fillId="0" borderId="1" xfId="1" applyNumberFormat="1" applyFont="1" applyFill="1" applyBorder="1" applyAlignment="1">
      <alignment horizontal="center" shrinkToFit="1" readingOrder="2"/>
    </xf>
    <xf numFmtId="166" fontId="15" fillId="0" borderId="1" xfId="1" applyNumberFormat="1" applyFont="1" applyFill="1" applyBorder="1" applyAlignment="1">
      <alignment horizontal="center" vertical="distributed" shrinkToFit="1"/>
    </xf>
    <xf numFmtId="166" fontId="15" fillId="0" borderId="1" xfId="1" applyNumberFormat="1" applyFont="1" applyFill="1" applyBorder="1" applyAlignment="1">
      <alignment horizontal="center" vertical="center" shrinkToFit="1"/>
    </xf>
    <xf numFmtId="166" fontId="6" fillId="3" borderId="1" xfId="1" applyNumberFormat="1" applyFont="1" applyFill="1" applyBorder="1" applyAlignment="1">
      <alignment horizontal="center" vertical="center" shrinkToFit="1" readingOrder="2"/>
    </xf>
    <xf numFmtId="166" fontId="8" fillId="4" borderId="1" xfId="1" applyNumberFormat="1" applyFont="1" applyFill="1" applyBorder="1" applyAlignment="1">
      <alignment horizontal="center" vertical="center" shrinkToFit="1" readingOrder="2"/>
    </xf>
    <xf numFmtId="166" fontId="7" fillId="4" borderId="1" xfId="1" applyNumberFormat="1" applyFont="1" applyFill="1" applyBorder="1" applyAlignment="1">
      <alignment horizontal="center" vertical="center" shrinkToFit="1" readingOrder="2"/>
    </xf>
    <xf numFmtId="14" fontId="6" fillId="4" borderId="1" xfId="1" applyNumberFormat="1" applyFont="1" applyFill="1" applyBorder="1" applyAlignment="1">
      <alignment horizontal="center" shrinkToFit="1" readingOrder="2"/>
    </xf>
    <xf numFmtId="165" fontId="31" fillId="2" borderId="8" xfId="1" applyFont="1" applyFill="1" applyBorder="1" applyAlignment="1">
      <alignment horizontal="center" shrinkToFit="1" readingOrder="2"/>
    </xf>
    <xf numFmtId="166" fontId="8" fillId="3" borderId="1" xfId="1" applyNumberFormat="1" applyFont="1" applyFill="1" applyBorder="1" applyAlignment="1">
      <alignment horizontal="center" vertical="center" shrinkToFit="1" readingOrder="2"/>
    </xf>
    <xf numFmtId="166" fontId="7" fillId="3" borderId="1" xfId="1" applyNumberFormat="1" applyFont="1" applyFill="1" applyBorder="1" applyAlignment="1">
      <alignment horizontal="center" vertical="center" shrinkToFit="1" readingOrder="2"/>
    </xf>
    <xf numFmtId="0" fontId="0" fillId="6" borderId="0" xfId="0" applyFill="1"/>
    <xf numFmtId="166" fontId="20" fillId="0" borderId="0" xfId="1" applyNumberFormat="1" applyFont="1" applyFill="1" applyAlignment="1"/>
    <xf numFmtId="0" fontId="21" fillId="0" borderId="0" xfId="0" applyFont="1"/>
    <xf numFmtId="165" fontId="27" fillId="5" borderId="8" xfId="1" applyFont="1" applyFill="1" applyBorder="1" applyAlignment="1">
      <alignment horizontal="center" vertical="center" shrinkToFit="1" readingOrder="2"/>
    </xf>
    <xf numFmtId="166" fontId="27" fillId="5" borderId="8" xfId="1" applyNumberFormat="1" applyFont="1" applyFill="1" applyBorder="1" applyAlignment="1">
      <alignment horizontal="center" vertical="center" shrinkToFit="1" readingOrder="2"/>
    </xf>
    <xf numFmtId="166" fontId="27" fillId="5" borderId="9" xfId="1" applyNumberFormat="1" applyFont="1" applyFill="1" applyBorder="1" applyAlignment="1">
      <alignment horizontal="center" vertical="center" shrinkToFit="1" readingOrder="2"/>
    </xf>
    <xf numFmtId="2" fontId="27" fillId="5" borderId="4" xfId="4" applyNumberFormat="1" applyFont="1" applyFill="1" applyBorder="1" applyAlignment="1">
      <alignment horizontal="center" vertical="center" shrinkToFit="1" readingOrder="2"/>
    </xf>
    <xf numFmtId="165" fontId="29" fillId="5" borderId="3" xfId="1" applyFont="1" applyFill="1" applyBorder="1" applyAlignment="1">
      <alignment vertical="center" shrinkToFit="1" readingOrder="2"/>
    </xf>
    <xf numFmtId="165" fontId="30" fillId="5" borderId="3" xfId="1" applyFont="1" applyFill="1" applyBorder="1" applyAlignment="1">
      <alignment vertical="center" shrinkToFit="1" readingOrder="2"/>
    </xf>
    <xf numFmtId="2" fontId="27" fillId="5" borderId="5" xfId="4" applyNumberFormat="1" applyFont="1" applyFill="1" applyBorder="1" applyAlignment="1">
      <alignment horizontal="center" vertical="center" shrinkToFit="1" readingOrder="2"/>
    </xf>
    <xf numFmtId="165" fontId="29" fillId="5" borderId="1" xfId="1" applyFont="1" applyFill="1" applyBorder="1" applyAlignment="1">
      <alignment vertical="center" shrinkToFit="1" readingOrder="2"/>
    </xf>
    <xf numFmtId="165" fontId="30" fillId="5" borderId="1" xfId="1" applyFont="1" applyFill="1" applyBorder="1" applyAlignment="1">
      <alignment vertical="center" shrinkToFit="1" readingOrder="2"/>
    </xf>
    <xf numFmtId="2" fontId="27" fillId="5" borderId="6" xfId="4" applyNumberFormat="1" applyFont="1" applyFill="1" applyBorder="1" applyAlignment="1">
      <alignment horizontal="center" vertical="center" shrinkToFit="1" readingOrder="2"/>
    </xf>
    <xf numFmtId="165" fontId="27" fillId="5" borderId="5" xfId="1" applyFont="1" applyFill="1" applyBorder="1" applyAlignment="1">
      <alignment horizontal="center" vertical="center" shrinkToFit="1" readingOrder="2"/>
    </xf>
    <xf numFmtId="165" fontId="29" fillId="5" borderId="2" xfId="1" applyFont="1" applyFill="1" applyBorder="1" applyAlignment="1">
      <alignment vertical="center" shrinkToFit="1" readingOrder="2"/>
    </xf>
    <xf numFmtId="165" fontId="30" fillId="5" borderId="2" xfId="1" applyFont="1" applyFill="1" applyBorder="1" applyAlignment="1">
      <alignment vertical="center" shrinkToFit="1" readingOrder="2"/>
    </xf>
    <xf numFmtId="165" fontId="27" fillId="5" borderId="7" xfId="1" applyFont="1" applyFill="1" applyBorder="1" applyAlignment="1">
      <alignment horizontal="center" vertical="center" shrinkToFit="1" readingOrder="2"/>
    </xf>
    <xf numFmtId="165" fontId="29" fillId="5" borderId="1" xfId="1" applyFont="1" applyFill="1" applyBorder="1" applyAlignment="1"/>
    <xf numFmtId="165" fontId="29" fillId="5" borderId="2" xfId="1" applyFont="1" applyFill="1" applyBorder="1" applyAlignment="1"/>
    <xf numFmtId="165" fontId="27" fillId="5" borderId="1" xfId="1" applyFont="1" applyFill="1" applyBorder="1" applyAlignment="1">
      <alignment horizontal="center" vertical="center" shrinkToFit="1" readingOrder="2"/>
    </xf>
    <xf numFmtId="0" fontId="28" fillId="5" borderId="1" xfId="0" applyFont="1" applyFill="1" applyBorder="1"/>
    <xf numFmtId="165" fontId="26" fillId="5" borderId="1" xfId="1" applyFont="1" applyFill="1" applyBorder="1" applyAlignment="1"/>
    <xf numFmtId="166" fontId="26" fillId="5" borderId="1" xfId="1" applyNumberFormat="1" applyFont="1" applyFill="1" applyBorder="1" applyAlignment="1"/>
    <xf numFmtId="0" fontId="21" fillId="5" borderId="0" xfId="0" applyFont="1" applyFill="1"/>
    <xf numFmtId="165" fontId="21" fillId="5" borderId="0" xfId="1" applyFont="1" applyFill="1" applyAlignment="1"/>
    <xf numFmtId="165" fontId="20" fillId="5" borderId="0" xfId="1" applyFont="1" applyFill="1" applyAlignment="1"/>
    <xf numFmtId="166" fontId="20" fillId="5" borderId="0" xfId="1" applyNumberFormat="1" applyFont="1" applyFill="1" applyAlignment="1"/>
    <xf numFmtId="166" fontId="35" fillId="0" borderId="1" xfId="1" applyNumberFormat="1" applyFont="1" applyFill="1" applyBorder="1" applyAlignment="1">
      <alignment horizontal="center" vertical="distributed" shrinkToFit="1"/>
    </xf>
    <xf numFmtId="165" fontId="30" fillId="3" borderId="3" xfId="1" applyFont="1" applyFill="1" applyBorder="1" applyAlignment="1">
      <alignment vertical="center" shrinkToFit="1" readingOrder="2"/>
    </xf>
    <xf numFmtId="165" fontId="29" fillId="3" borderId="1" xfId="1" applyFont="1" applyFill="1" applyBorder="1" applyAlignment="1">
      <alignment vertical="center" shrinkToFit="1" readingOrder="2"/>
    </xf>
    <xf numFmtId="2" fontId="27" fillId="3" borderId="5" xfId="4" applyNumberFormat="1" applyFont="1" applyFill="1" applyBorder="1" applyAlignment="1">
      <alignment horizontal="center" vertical="center" shrinkToFit="1" readingOrder="2"/>
    </xf>
    <xf numFmtId="2" fontId="27" fillId="3" borderId="6" xfId="4" applyNumberFormat="1" applyFont="1" applyFill="1" applyBorder="1" applyAlignment="1">
      <alignment horizontal="center" vertical="center" shrinkToFit="1" readingOrder="2"/>
    </xf>
    <xf numFmtId="165" fontId="27" fillId="7" borderId="5" xfId="1" applyFont="1" applyFill="1" applyBorder="1" applyAlignment="1">
      <alignment horizontal="center" vertical="center" shrinkToFit="1" readingOrder="2"/>
    </xf>
    <xf numFmtId="2" fontId="27" fillId="8" borderId="6" xfId="4" applyNumberFormat="1" applyFont="1" applyFill="1" applyBorder="1" applyAlignment="1">
      <alignment horizontal="center" vertical="center" shrinkToFit="1" readingOrder="2"/>
    </xf>
    <xf numFmtId="0" fontId="34" fillId="0" borderId="1" xfId="0" applyFont="1" applyBorder="1"/>
    <xf numFmtId="14" fontId="6" fillId="3" borderId="1" xfId="1" applyNumberFormat="1" applyFont="1" applyFill="1" applyBorder="1" applyAlignment="1">
      <alignment horizontal="center" shrinkToFit="1" readingOrder="2"/>
    </xf>
    <xf numFmtId="43" fontId="0" fillId="0" borderId="0" xfId="0" applyNumberFormat="1"/>
    <xf numFmtId="166" fontId="6" fillId="9" borderId="1" xfId="1" applyNumberFormat="1" applyFont="1" applyFill="1" applyBorder="1" applyAlignment="1">
      <alignment horizontal="center" vertical="center" shrinkToFit="1" readingOrder="2"/>
    </xf>
    <xf numFmtId="14" fontId="6" fillId="9" borderId="1" xfId="1" applyNumberFormat="1" applyFont="1" applyFill="1" applyBorder="1" applyAlignment="1">
      <alignment horizontal="center" shrinkToFit="1" readingOrder="2"/>
    </xf>
    <xf numFmtId="166" fontId="36" fillId="9" borderId="1" xfId="1" applyNumberFormat="1" applyFont="1" applyFill="1" applyBorder="1" applyAlignment="1">
      <alignment horizontal="center" vertical="distributed" shrinkToFit="1"/>
    </xf>
    <xf numFmtId="166" fontId="7" fillId="9" borderId="1" xfId="1" applyNumberFormat="1" applyFont="1" applyFill="1" applyBorder="1" applyAlignment="1">
      <alignment horizontal="center" shrinkToFit="1" readingOrder="2"/>
    </xf>
    <xf numFmtId="166" fontId="8" fillId="9" borderId="1" xfId="1" applyNumberFormat="1" applyFont="1" applyFill="1" applyBorder="1" applyAlignment="1">
      <alignment horizontal="center" vertical="center" shrinkToFit="1" readingOrder="2"/>
    </xf>
    <xf numFmtId="166" fontId="7" fillId="9" borderId="1" xfId="1" applyNumberFormat="1" applyFont="1" applyFill="1" applyBorder="1" applyAlignment="1">
      <alignment horizontal="center" vertical="center" shrinkToFit="1" readingOrder="2"/>
    </xf>
    <xf numFmtId="168" fontId="8" fillId="9" borderId="1" xfId="1" applyNumberFormat="1" applyFont="1" applyFill="1" applyBorder="1" applyAlignment="1">
      <alignment horizontal="center" vertical="center" shrinkToFit="1" readingOrder="2"/>
    </xf>
    <xf numFmtId="168" fontId="7" fillId="9" borderId="1" xfId="1" applyNumberFormat="1" applyFont="1" applyFill="1" applyBorder="1" applyAlignment="1">
      <alignment horizontal="center" vertical="center" shrinkToFit="1" readingOrder="2"/>
    </xf>
    <xf numFmtId="168" fontId="6" fillId="9" borderId="1" xfId="1" applyNumberFormat="1" applyFont="1" applyFill="1" applyBorder="1" applyAlignment="1">
      <alignment horizontal="center" vertical="center" shrinkToFit="1" readingOrder="2"/>
    </xf>
    <xf numFmtId="168" fontId="12" fillId="9" borderId="1" xfId="1" applyNumberFormat="1" applyFont="1" applyFill="1" applyBorder="1" applyAlignment="1">
      <alignment horizontal="center" vertical="center" shrinkToFit="1" readingOrder="2"/>
    </xf>
    <xf numFmtId="168" fontId="15" fillId="9" borderId="1" xfId="1" applyNumberFormat="1" applyFont="1" applyFill="1" applyBorder="1" applyAlignment="1">
      <alignment horizontal="center" vertical="center" shrinkToFit="1" readingOrder="2"/>
    </xf>
    <xf numFmtId="168" fontId="11" fillId="9" borderId="1" xfId="1" applyNumberFormat="1" applyFont="1" applyFill="1" applyBorder="1" applyAlignment="1">
      <alignment shrinkToFit="1"/>
    </xf>
    <xf numFmtId="168" fontId="6" fillId="9" borderId="1" xfId="1" applyNumberFormat="1" applyFont="1" applyFill="1" applyBorder="1" applyAlignment="1">
      <alignment shrinkToFit="1"/>
    </xf>
    <xf numFmtId="166" fontId="11" fillId="9" borderId="0" xfId="1" applyNumberFormat="1" applyFont="1" applyFill="1" applyBorder="1" applyAlignment="1">
      <alignment shrinkToFit="1"/>
    </xf>
    <xf numFmtId="166" fontId="8" fillId="9" borderId="0" xfId="1" applyNumberFormat="1" applyFont="1" applyFill="1" applyBorder="1" applyAlignment="1">
      <alignment horizontal="center" vertical="center" shrinkToFit="1" readingOrder="2"/>
    </xf>
    <xf numFmtId="166" fontId="37" fillId="9" borderId="1" xfId="1" applyNumberFormat="1" applyFont="1" applyFill="1" applyBorder="1" applyAlignment="1">
      <alignment horizontal="center" vertical="distributed" shrinkToFit="1"/>
    </xf>
    <xf numFmtId="166" fontId="6" fillId="10" borderId="1" xfId="1" applyNumberFormat="1" applyFont="1" applyFill="1" applyBorder="1" applyAlignment="1">
      <alignment horizontal="center" vertical="center" shrinkToFit="1" readingOrder="2"/>
    </xf>
    <xf numFmtId="14" fontId="6" fillId="10" borderId="1" xfId="1" applyNumberFormat="1" applyFont="1" applyFill="1" applyBorder="1" applyAlignment="1">
      <alignment horizontal="center" shrinkToFit="1" readingOrder="2"/>
    </xf>
    <xf numFmtId="166" fontId="36" fillId="10" borderId="1" xfId="1" applyNumberFormat="1" applyFont="1" applyFill="1" applyBorder="1" applyAlignment="1">
      <alignment horizontal="center" vertical="distributed" shrinkToFit="1"/>
    </xf>
    <xf numFmtId="166" fontId="7" fillId="10" borderId="1" xfId="1" applyNumberFormat="1" applyFont="1" applyFill="1" applyBorder="1" applyAlignment="1">
      <alignment horizontal="center" shrinkToFit="1" readingOrder="2"/>
    </xf>
    <xf numFmtId="166" fontId="8" fillId="10" borderId="1" xfId="1" applyNumberFormat="1" applyFont="1" applyFill="1" applyBorder="1" applyAlignment="1">
      <alignment horizontal="center" vertical="center" shrinkToFit="1" readingOrder="2"/>
    </xf>
    <xf numFmtId="166" fontId="7" fillId="10" borderId="1" xfId="1" applyNumberFormat="1" applyFont="1" applyFill="1" applyBorder="1" applyAlignment="1">
      <alignment horizontal="center" vertical="center" shrinkToFit="1" readingOrder="2"/>
    </xf>
    <xf numFmtId="166" fontId="12" fillId="10" borderId="1" xfId="1" applyNumberFormat="1" applyFont="1" applyFill="1" applyBorder="1" applyAlignment="1">
      <alignment horizontal="center" vertical="center" shrinkToFit="1" readingOrder="2"/>
    </xf>
    <xf numFmtId="166" fontId="11" fillId="10" borderId="1" xfId="1" applyNumberFormat="1" applyFont="1" applyFill="1" applyBorder="1" applyAlignment="1">
      <alignment shrinkToFit="1"/>
    </xf>
    <xf numFmtId="166" fontId="6" fillId="10" borderId="1" xfId="1" applyNumberFormat="1" applyFont="1" applyFill="1" applyBorder="1" applyAlignment="1">
      <alignment shrinkToFit="1"/>
    </xf>
    <xf numFmtId="166" fontId="11" fillId="10" borderId="0" xfId="1" applyNumberFormat="1" applyFont="1" applyFill="1" applyBorder="1" applyAlignment="1">
      <alignment shrinkToFit="1"/>
    </xf>
    <xf numFmtId="166" fontId="8" fillId="10" borderId="0" xfId="1" applyNumberFormat="1" applyFont="1" applyFill="1" applyBorder="1" applyAlignment="1">
      <alignment horizontal="center" vertical="center" shrinkToFit="1" readingOrder="2"/>
    </xf>
    <xf numFmtId="166" fontId="37" fillId="10" borderId="1" xfId="1" applyNumberFormat="1" applyFont="1" applyFill="1" applyBorder="1" applyAlignment="1">
      <alignment horizontal="center" vertical="distributed" shrinkToFit="1"/>
    </xf>
    <xf numFmtId="166" fontId="12" fillId="9" borderId="1" xfId="1" applyNumberFormat="1" applyFont="1" applyFill="1" applyBorder="1" applyAlignment="1">
      <alignment horizontal="center" vertical="center" shrinkToFit="1" readingOrder="2"/>
    </xf>
    <xf numFmtId="166" fontId="11" fillId="9" borderId="1" xfId="1" applyNumberFormat="1" applyFont="1" applyFill="1" applyBorder="1" applyAlignment="1">
      <alignment shrinkToFit="1"/>
    </xf>
    <xf numFmtId="166" fontId="6" fillId="9" borderId="1" xfId="1" applyNumberFormat="1" applyFont="1" applyFill="1" applyBorder="1" applyAlignment="1">
      <alignment shrinkToFit="1"/>
    </xf>
    <xf numFmtId="166" fontId="6" fillId="11" borderId="1" xfId="1" applyNumberFormat="1" applyFont="1" applyFill="1" applyBorder="1" applyAlignment="1">
      <alignment horizontal="center" vertical="center" shrinkToFit="1" readingOrder="2"/>
    </xf>
    <xf numFmtId="14" fontId="6" fillId="11" borderId="1" xfId="1" applyNumberFormat="1" applyFont="1" applyFill="1" applyBorder="1" applyAlignment="1">
      <alignment horizontal="center" shrinkToFit="1" readingOrder="2"/>
    </xf>
    <xf numFmtId="166" fontId="36" fillId="11" borderId="1" xfId="1" applyNumberFormat="1" applyFont="1" applyFill="1" applyBorder="1" applyAlignment="1">
      <alignment horizontal="center" vertical="distributed" shrinkToFit="1"/>
    </xf>
    <xf numFmtId="166" fontId="7" fillId="11" borderId="1" xfId="1" applyNumberFormat="1" applyFont="1" applyFill="1" applyBorder="1" applyAlignment="1">
      <alignment horizontal="center" shrinkToFit="1" readingOrder="2"/>
    </xf>
    <xf numFmtId="166" fontId="8" fillId="11" borderId="1" xfId="1" applyNumberFormat="1" applyFont="1" applyFill="1" applyBorder="1" applyAlignment="1">
      <alignment horizontal="center" vertical="center" shrinkToFit="1" readingOrder="2"/>
    </xf>
    <xf numFmtId="166" fontId="7" fillId="11" borderId="1" xfId="1" applyNumberFormat="1" applyFont="1" applyFill="1" applyBorder="1" applyAlignment="1">
      <alignment horizontal="center" vertical="center" shrinkToFit="1" readingOrder="2"/>
    </xf>
    <xf numFmtId="166" fontId="12" fillId="11" borderId="1" xfId="1" applyNumberFormat="1" applyFont="1" applyFill="1" applyBorder="1" applyAlignment="1">
      <alignment horizontal="center" vertical="center" shrinkToFit="1" readingOrder="2"/>
    </xf>
    <xf numFmtId="166" fontId="11" fillId="11" borderId="1" xfId="1" applyNumberFormat="1" applyFont="1" applyFill="1" applyBorder="1" applyAlignment="1">
      <alignment shrinkToFit="1"/>
    </xf>
    <xf numFmtId="166" fontId="6" fillId="11" borderId="1" xfId="1" applyNumberFormat="1" applyFont="1" applyFill="1" applyBorder="1" applyAlignment="1">
      <alignment shrinkToFit="1"/>
    </xf>
    <xf numFmtId="166" fontId="11" fillId="11" borderId="0" xfId="1" applyNumberFormat="1" applyFont="1" applyFill="1" applyBorder="1" applyAlignment="1">
      <alignment shrinkToFit="1"/>
    </xf>
    <xf numFmtId="166" fontId="8" fillId="11" borderId="0" xfId="1" applyNumberFormat="1" applyFont="1" applyFill="1" applyBorder="1" applyAlignment="1">
      <alignment horizontal="center" vertical="center" shrinkToFit="1" readingOrder="2"/>
    </xf>
    <xf numFmtId="166" fontId="37" fillId="11" borderId="1" xfId="1" applyNumberFormat="1" applyFont="1" applyFill="1" applyBorder="1" applyAlignment="1">
      <alignment horizontal="center" vertical="distributed" shrinkToFit="1"/>
    </xf>
    <xf numFmtId="166" fontId="6" fillId="6" borderId="1" xfId="1" applyNumberFormat="1" applyFont="1" applyFill="1" applyBorder="1" applyAlignment="1">
      <alignment horizontal="center" vertical="center" shrinkToFit="1" readingOrder="2"/>
    </xf>
    <xf numFmtId="14" fontId="6" fillId="6" borderId="1" xfId="1" applyNumberFormat="1" applyFont="1" applyFill="1" applyBorder="1" applyAlignment="1">
      <alignment horizontal="center" shrinkToFit="1" readingOrder="2"/>
    </xf>
    <xf numFmtId="166" fontId="37" fillId="6" borderId="1" xfId="1" applyNumberFormat="1" applyFont="1" applyFill="1" applyBorder="1" applyAlignment="1">
      <alignment horizontal="center" vertical="distributed" shrinkToFit="1"/>
    </xf>
    <xf numFmtId="166" fontId="7" fillId="6" borderId="1" xfId="1" applyNumberFormat="1" applyFont="1" applyFill="1" applyBorder="1" applyAlignment="1">
      <alignment horizontal="center" shrinkToFit="1" readingOrder="2"/>
    </xf>
    <xf numFmtId="166" fontId="8" fillId="6" borderId="1" xfId="1" applyNumberFormat="1" applyFont="1" applyFill="1" applyBorder="1" applyAlignment="1">
      <alignment horizontal="center" vertical="center" shrinkToFit="1" readingOrder="2"/>
    </xf>
    <xf numFmtId="166" fontId="7" fillId="6" borderId="1" xfId="1" applyNumberFormat="1" applyFont="1" applyFill="1" applyBorder="1" applyAlignment="1">
      <alignment horizontal="center" vertical="center" shrinkToFit="1" readingOrder="2"/>
    </xf>
    <xf numFmtId="166" fontId="12" fillId="6" borderId="1" xfId="1" applyNumberFormat="1" applyFont="1" applyFill="1" applyBorder="1" applyAlignment="1">
      <alignment horizontal="center" vertical="center" shrinkToFit="1" readingOrder="2"/>
    </xf>
    <xf numFmtId="166" fontId="11" fillId="6" borderId="1" xfId="1" applyNumberFormat="1" applyFont="1" applyFill="1" applyBorder="1" applyAlignment="1">
      <alignment shrinkToFit="1"/>
    </xf>
    <xf numFmtId="166" fontId="6" fillId="6" borderId="1" xfId="1" applyNumberFormat="1" applyFont="1" applyFill="1" applyBorder="1" applyAlignment="1">
      <alignment shrinkToFit="1"/>
    </xf>
    <xf numFmtId="166" fontId="11" fillId="6" borderId="0" xfId="1" applyNumberFormat="1" applyFont="1" applyFill="1" applyBorder="1" applyAlignment="1">
      <alignment shrinkToFit="1"/>
    </xf>
    <xf numFmtId="166" fontId="8" fillId="6" borderId="0" xfId="1" applyNumberFormat="1" applyFont="1" applyFill="1" applyBorder="1" applyAlignment="1">
      <alignment horizontal="center" vertical="center" shrinkToFit="1" readingOrder="2"/>
    </xf>
    <xf numFmtId="167" fontId="34" fillId="9" borderId="1" xfId="1" applyNumberFormat="1" applyFont="1" applyFill="1" applyBorder="1"/>
    <xf numFmtId="166" fontId="6" fillId="12" borderId="1" xfId="1" applyNumberFormat="1" applyFont="1" applyFill="1" applyBorder="1" applyAlignment="1">
      <alignment horizontal="center" vertical="center" shrinkToFit="1" readingOrder="2"/>
    </xf>
    <xf numFmtId="14" fontId="6" fillId="12" borderId="1" xfId="1" applyNumberFormat="1" applyFont="1" applyFill="1" applyBorder="1" applyAlignment="1">
      <alignment horizontal="center" shrinkToFit="1" readingOrder="2"/>
    </xf>
    <xf numFmtId="166" fontId="36" fillId="12" borderId="1" xfId="1" applyNumberFormat="1" applyFont="1" applyFill="1" applyBorder="1" applyAlignment="1">
      <alignment horizontal="center" vertical="distributed" shrinkToFit="1"/>
    </xf>
    <xf numFmtId="166" fontId="7" fillId="12" borderId="1" xfId="1" applyNumberFormat="1" applyFont="1" applyFill="1" applyBorder="1" applyAlignment="1">
      <alignment horizontal="center" shrinkToFit="1" readingOrder="2"/>
    </xf>
    <xf numFmtId="166" fontId="8" fillId="12" borderId="1" xfId="1" applyNumberFormat="1" applyFont="1" applyFill="1" applyBorder="1" applyAlignment="1">
      <alignment horizontal="center" vertical="center" shrinkToFit="1" readingOrder="2"/>
    </xf>
    <xf numFmtId="166" fontId="7" fillId="12" borderId="1" xfId="1" applyNumberFormat="1" applyFont="1" applyFill="1" applyBorder="1" applyAlignment="1">
      <alignment horizontal="center" vertical="center" shrinkToFit="1" readingOrder="2"/>
    </xf>
    <xf numFmtId="166" fontId="12" fillId="12" borderId="1" xfId="1" applyNumberFormat="1" applyFont="1" applyFill="1" applyBorder="1" applyAlignment="1">
      <alignment horizontal="center" vertical="center" shrinkToFit="1" readingOrder="2"/>
    </xf>
    <xf numFmtId="166" fontId="11" fillId="12" borderId="1" xfId="1" applyNumberFormat="1" applyFont="1" applyFill="1" applyBorder="1" applyAlignment="1">
      <alignment shrinkToFit="1"/>
    </xf>
    <xf numFmtId="166" fontId="6" fillId="12" borderId="1" xfId="1" applyNumberFormat="1" applyFont="1" applyFill="1" applyBorder="1" applyAlignment="1">
      <alignment shrinkToFit="1"/>
    </xf>
    <xf numFmtId="166" fontId="11" fillId="12" borderId="0" xfId="1" applyNumberFormat="1" applyFont="1" applyFill="1" applyBorder="1" applyAlignment="1">
      <alignment shrinkToFit="1"/>
    </xf>
    <xf numFmtId="166" fontId="8" fillId="12" borderId="0" xfId="1" applyNumberFormat="1" applyFont="1" applyFill="1" applyBorder="1" applyAlignment="1">
      <alignment horizontal="center" vertical="center" shrinkToFit="1" readingOrder="2"/>
    </xf>
    <xf numFmtId="166" fontId="37" fillId="12" borderId="1" xfId="1" applyNumberFormat="1" applyFont="1" applyFill="1" applyBorder="1" applyAlignment="1">
      <alignment horizontal="center" vertical="distributed" shrinkToFit="1"/>
    </xf>
    <xf numFmtId="166" fontId="38" fillId="9" borderId="1" xfId="1" applyNumberFormat="1" applyFont="1" applyFill="1" applyBorder="1" applyAlignment="1">
      <alignment horizontal="center" vertical="distributed" shrinkToFit="1"/>
    </xf>
    <xf numFmtId="166" fontId="38" fillId="10" borderId="1" xfId="1" applyNumberFormat="1" applyFont="1" applyFill="1" applyBorder="1" applyAlignment="1">
      <alignment horizontal="center" vertical="distributed" shrinkToFit="1"/>
    </xf>
    <xf numFmtId="166" fontId="30" fillId="9" borderId="1" xfId="1" applyNumberFormat="1" applyFont="1" applyFill="1" applyBorder="1" applyAlignment="1">
      <alignment horizontal="center" vertical="distributed" shrinkToFit="1"/>
    </xf>
    <xf numFmtId="166" fontId="6" fillId="13" borderId="1" xfId="1" applyNumberFormat="1" applyFont="1" applyFill="1" applyBorder="1" applyAlignment="1">
      <alignment horizontal="center" vertical="center" shrinkToFit="1" readingOrder="2"/>
    </xf>
    <xf numFmtId="14" fontId="6" fillId="13" borderId="1" xfId="1" applyNumberFormat="1" applyFont="1" applyFill="1" applyBorder="1" applyAlignment="1">
      <alignment horizontal="center" shrinkToFit="1" readingOrder="2"/>
    </xf>
    <xf numFmtId="166" fontId="36" fillId="13" borderId="1" xfId="1" applyNumberFormat="1" applyFont="1" applyFill="1" applyBorder="1" applyAlignment="1">
      <alignment horizontal="center" vertical="distributed" shrinkToFit="1"/>
    </xf>
    <xf numFmtId="166" fontId="7" fillId="13" borderId="1" xfId="1" applyNumberFormat="1" applyFont="1" applyFill="1" applyBorder="1" applyAlignment="1">
      <alignment horizontal="center" shrinkToFit="1" readingOrder="2"/>
    </xf>
    <xf numFmtId="166" fontId="8" fillId="13" borderId="1" xfId="1" applyNumberFormat="1" applyFont="1" applyFill="1" applyBorder="1" applyAlignment="1">
      <alignment horizontal="center" vertical="center" shrinkToFit="1" readingOrder="2"/>
    </xf>
    <xf numFmtId="166" fontId="7" fillId="13" borderId="1" xfId="1" applyNumberFormat="1" applyFont="1" applyFill="1" applyBorder="1" applyAlignment="1">
      <alignment horizontal="center" vertical="center" shrinkToFit="1" readingOrder="2"/>
    </xf>
    <xf numFmtId="166" fontId="12" fillId="13" borderId="1" xfId="1" applyNumberFormat="1" applyFont="1" applyFill="1" applyBorder="1" applyAlignment="1">
      <alignment horizontal="center" vertical="center" shrinkToFit="1" readingOrder="2"/>
    </xf>
    <xf numFmtId="166" fontId="11" fillId="13" borderId="1" xfId="1" applyNumberFormat="1" applyFont="1" applyFill="1" applyBorder="1" applyAlignment="1">
      <alignment shrinkToFit="1"/>
    </xf>
    <xf numFmtId="166" fontId="6" fillId="13" borderId="1" xfId="1" applyNumberFormat="1" applyFont="1" applyFill="1" applyBorder="1" applyAlignment="1">
      <alignment shrinkToFit="1"/>
    </xf>
    <xf numFmtId="166" fontId="11" fillId="13" borderId="0" xfId="1" applyNumberFormat="1" applyFont="1" applyFill="1" applyBorder="1" applyAlignment="1">
      <alignment shrinkToFit="1"/>
    </xf>
    <xf numFmtId="166" fontId="8" fillId="13" borderId="0" xfId="1" applyNumberFormat="1" applyFont="1" applyFill="1" applyBorder="1" applyAlignment="1">
      <alignment horizontal="center" vertical="center" shrinkToFit="1" readingOrder="2"/>
    </xf>
    <xf numFmtId="166" fontId="37" fillId="13" borderId="1" xfId="1" applyNumberFormat="1" applyFont="1" applyFill="1" applyBorder="1" applyAlignment="1">
      <alignment horizontal="center" vertical="distributed" shrinkToFit="1"/>
    </xf>
    <xf numFmtId="166" fontId="39" fillId="13" borderId="1" xfId="1" applyNumberFormat="1" applyFont="1" applyFill="1" applyBorder="1" applyAlignment="1">
      <alignment horizontal="center" vertical="center" shrinkToFit="1" readingOrder="2"/>
    </xf>
    <xf numFmtId="166" fontId="30" fillId="10" borderId="1" xfId="1" applyNumberFormat="1" applyFont="1" applyFill="1" applyBorder="1" applyAlignment="1">
      <alignment horizontal="center" vertical="distributed" shrinkToFit="1"/>
    </xf>
    <xf numFmtId="166" fontId="6" fillId="14" borderId="1" xfId="1" applyNumberFormat="1" applyFont="1" applyFill="1" applyBorder="1" applyAlignment="1">
      <alignment horizontal="center" vertical="center" shrinkToFit="1" readingOrder="2"/>
    </xf>
    <xf numFmtId="14" fontId="6" fillId="14" borderId="1" xfId="1" applyNumberFormat="1" applyFont="1" applyFill="1" applyBorder="1" applyAlignment="1">
      <alignment horizontal="center" shrinkToFit="1" readingOrder="2"/>
    </xf>
    <xf numFmtId="166" fontId="36" fillId="14" borderId="1" xfId="1" applyNumberFormat="1" applyFont="1" applyFill="1" applyBorder="1" applyAlignment="1">
      <alignment horizontal="center" vertical="distributed" shrinkToFit="1"/>
    </xf>
    <xf numFmtId="166" fontId="7" fillId="14" borderId="1" xfId="1" applyNumberFormat="1" applyFont="1" applyFill="1" applyBorder="1" applyAlignment="1">
      <alignment horizontal="center" shrinkToFit="1" readingOrder="2"/>
    </xf>
    <xf numFmtId="166" fontId="8" fillId="14" borderId="1" xfId="1" applyNumberFormat="1" applyFont="1" applyFill="1" applyBorder="1" applyAlignment="1">
      <alignment horizontal="center" vertical="center" shrinkToFit="1" readingOrder="2"/>
    </xf>
    <xf numFmtId="166" fontId="7" fillId="14" borderId="1" xfId="1" applyNumberFormat="1" applyFont="1" applyFill="1" applyBorder="1" applyAlignment="1">
      <alignment horizontal="center" vertical="center" shrinkToFit="1" readingOrder="2"/>
    </xf>
    <xf numFmtId="166" fontId="12" fillId="14" borderId="1" xfId="1" applyNumberFormat="1" applyFont="1" applyFill="1" applyBorder="1" applyAlignment="1">
      <alignment horizontal="center" vertical="center" shrinkToFit="1" readingOrder="2"/>
    </xf>
    <xf numFmtId="166" fontId="11" fillId="14" borderId="1" xfId="1" applyNumberFormat="1" applyFont="1" applyFill="1" applyBorder="1" applyAlignment="1">
      <alignment shrinkToFit="1"/>
    </xf>
    <xf numFmtId="166" fontId="6" fillId="14" borderId="1" xfId="1" applyNumberFormat="1" applyFont="1" applyFill="1" applyBorder="1" applyAlignment="1">
      <alignment shrinkToFit="1"/>
    </xf>
    <xf numFmtId="166" fontId="11" fillId="14" borderId="0" xfId="1" applyNumberFormat="1" applyFont="1" applyFill="1" applyBorder="1" applyAlignment="1">
      <alignment shrinkToFit="1"/>
    </xf>
    <xf numFmtId="166" fontId="8" fillId="14" borderId="0" xfId="1" applyNumberFormat="1" applyFont="1" applyFill="1" applyBorder="1" applyAlignment="1">
      <alignment horizontal="center" vertical="center" shrinkToFit="1" readingOrder="2"/>
    </xf>
    <xf numFmtId="166" fontId="37" fillId="14" borderId="1" xfId="1" applyNumberFormat="1" applyFont="1" applyFill="1" applyBorder="1" applyAlignment="1">
      <alignment horizontal="center" vertical="distributed" shrinkToFit="1"/>
    </xf>
    <xf numFmtId="166" fontId="38" fillId="14" borderId="1" xfId="1" applyNumberFormat="1" applyFont="1" applyFill="1" applyBorder="1" applyAlignment="1">
      <alignment horizontal="center" vertical="distributed" shrinkToFit="1"/>
    </xf>
    <xf numFmtId="166" fontId="6" fillId="15" borderId="1" xfId="1" applyNumberFormat="1" applyFont="1" applyFill="1" applyBorder="1" applyAlignment="1">
      <alignment horizontal="center" vertical="center" shrinkToFit="1" readingOrder="2"/>
    </xf>
    <xf numFmtId="14" fontId="6" fillId="15" borderId="1" xfId="1" applyNumberFormat="1" applyFont="1" applyFill="1" applyBorder="1" applyAlignment="1">
      <alignment horizontal="center" shrinkToFit="1" readingOrder="2"/>
    </xf>
    <xf numFmtId="166" fontId="36" fillId="15" borderId="1" xfId="1" applyNumberFormat="1" applyFont="1" applyFill="1" applyBorder="1" applyAlignment="1">
      <alignment horizontal="center" vertical="distributed" shrinkToFit="1"/>
    </xf>
    <xf numFmtId="166" fontId="7" fillId="15" borderId="1" xfId="1" applyNumberFormat="1" applyFont="1" applyFill="1" applyBorder="1" applyAlignment="1">
      <alignment horizontal="center" shrinkToFit="1" readingOrder="2"/>
    </xf>
    <xf numFmtId="166" fontId="8" fillId="15" borderId="1" xfId="1" applyNumberFormat="1" applyFont="1" applyFill="1" applyBorder="1" applyAlignment="1">
      <alignment horizontal="center" vertical="center" shrinkToFit="1" readingOrder="2"/>
    </xf>
    <xf numFmtId="166" fontId="7" fillId="15" borderId="1" xfId="1" applyNumberFormat="1" applyFont="1" applyFill="1" applyBorder="1" applyAlignment="1">
      <alignment horizontal="center" vertical="center" shrinkToFit="1" readingOrder="2"/>
    </xf>
    <xf numFmtId="166" fontId="12" fillId="15" borderId="1" xfId="1" applyNumberFormat="1" applyFont="1" applyFill="1" applyBorder="1" applyAlignment="1">
      <alignment horizontal="center" vertical="center" shrinkToFit="1" readingOrder="2"/>
    </xf>
    <xf numFmtId="166" fontId="11" fillId="15" borderId="1" xfId="1" applyNumberFormat="1" applyFont="1" applyFill="1" applyBorder="1" applyAlignment="1">
      <alignment shrinkToFit="1"/>
    </xf>
    <xf numFmtId="166" fontId="6" fillId="15" borderId="1" xfId="1" applyNumberFormat="1" applyFont="1" applyFill="1" applyBorder="1" applyAlignment="1">
      <alignment shrinkToFit="1"/>
    </xf>
    <xf numFmtId="166" fontId="11" fillId="15" borderId="0" xfId="1" applyNumberFormat="1" applyFont="1" applyFill="1" applyBorder="1" applyAlignment="1">
      <alignment shrinkToFit="1"/>
    </xf>
    <xf numFmtId="166" fontId="8" fillId="15" borderId="0" xfId="1" applyNumberFormat="1" applyFont="1" applyFill="1" applyBorder="1" applyAlignment="1">
      <alignment horizontal="center" vertical="center" shrinkToFit="1" readingOrder="2"/>
    </xf>
    <xf numFmtId="166" fontId="37" fillId="15" borderId="1" xfId="1" applyNumberFormat="1" applyFont="1" applyFill="1" applyBorder="1" applyAlignment="1">
      <alignment horizontal="center" vertical="distributed" shrinkToFit="1"/>
    </xf>
    <xf numFmtId="166" fontId="38" fillId="15" borderId="1" xfId="1" applyNumberFormat="1" applyFont="1" applyFill="1" applyBorder="1" applyAlignment="1">
      <alignment horizontal="center" vertical="distributed" shrinkToFit="1"/>
    </xf>
    <xf numFmtId="166" fontId="11" fillId="16" borderId="24" xfId="1" applyNumberFormat="1" applyFont="1" applyFill="1" applyBorder="1" applyAlignment="1">
      <alignment shrinkToFit="1"/>
    </xf>
    <xf numFmtId="12" fontId="11" fillId="16" borderId="24" xfId="1" applyNumberFormat="1" applyFont="1" applyFill="1" applyBorder="1" applyAlignment="1">
      <alignment shrinkToFit="1"/>
    </xf>
    <xf numFmtId="166" fontId="6" fillId="16" borderId="24" xfId="1" applyNumberFormat="1" applyFont="1" applyFill="1" applyBorder="1" applyAlignment="1">
      <alignment horizontal="center" vertical="distributed" shrinkToFit="1"/>
    </xf>
    <xf numFmtId="166" fontId="6" fillId="17" borderId="1" xfId="1" applyNumberFormat="1" applyFont="1" applyFill="1" applyBorder="1" applyAlignment="1">
      <alignment horizontal="center" vertical="center" shrinkToFit="1" readingOrder="2"/>
    </xf>
    <xf numFmtId="14" fontId="6" fillId="17" borderId="1" xfId="1" applyNumberFormat="1" applyFont="1" applyFill="1" applyBorder="1" applyAlignment="1">
      <alignment horizontal="center" shrinkToFit="1" readingOrder="2"/>
    </xf>
    <xf numFmtId="166" fontId="36" fillId="17" borderId="1" xfId="1" applyNumberFormat="1" applyFont="1" applyFill="1" applyBorder="1" applyAlignment="1">
      <alignment horizontal="center" vertical="distributed" shrinkToFit="1"/>
    </xf>
    <xf numFmtId="166" fontId="7" fillId="17" borderId="1" xfId="1" applyNumberFormat="1" applyFont="1" applyFill="1" applyBorder="1" applyAlignment="1">
      <alignment horizontal="center" shrinkToFit="1" readingOrder="2"/>
    </xf>
    <xf numFmtId="166" fontId="8" fillId="17" borderId="1" xfId="1" applyNumberFormat="1" applyFont="1" applyFill="1" applyBorder="1" applyAlignment="1">
      <alignment horizontal="center" vertical="center" shrinkToFit="1" readingOrder="2"/>
    </xf>
    <xf numFmtId="166" fontId="7" fillId="17" borderId="1" xfId="1" applyNumberFormat="1" applyFont="1" applyFill="1" applyBorder="1" applyAlignment="1">
      <alignment horizontal="center" vertical="center" shrinkToFit="1" readingOrder="2"/>
    </xf>
    <xf numFmtId="166" fontId="12" fillId="17" borderId="1" xfId="1" applyNumberFormat="1" applyFont="1" applyFill="1" applyBorder="1" applyAlignment="1">
      <alignment horizontal="center" vertical="center" shrinkToFit="1" readingOrder="2"/>
    </xf>
    <xf numFmtId="166" fontId="11" fillId="17" borderId="1" xfId="1" applyNumberFormat="1" applyFont="1" applyFill="1" applyBorder="1" applyAlignment="1">
      <alignment shrinkToFit="1"/>
    </xf>
    <xf numFmtId="166" fontId="6" fillId="17" borderId="1" xfId="1" applyNumberFormat="1" applyFont="1" applyFill="1" applyBorder="1" applyAlignment="1">
      <alignment shrinkToFit="1"/>
    </xf>
    <xf numFmtId="166" fontId="11" fillId="17" borderId="0" xfId="1" applyNumberFormat="1" applyFont="1" applyFill="1" applyBorder="1" applyAlignment="1">
      <alignment shrinkToFit="1"/>
    </xf>
    <xf numFmtId="166" fontId="8" fillId="17" borderId="0" xfId="1" applyNumberFormat="1" applyFont="1" applyFill="1" applyBorder="1" applyAlignment="1">
      <alignment horizontal="center" vertical="center" shrinkToFit="1" readingOrder="2"/>
    </xf>
    <xf numFmtId="166" fontId="37" fillId="17" borderId="1" xfId="1" applyNumberFormat="1" applyFont="1" applyFill="1" applyBorder="1" applyAlignment="1">
      <alignment horizontal="center" vertical="distributed" shrinkToFit="1"/>
    </xf>
    <xf numFmtId="166" fontId="38" fillId="13" borderId="1" xfId="1" applyNumberFormat="1" applyFont="1" applyFill="1" applyBorder="1" applyAlignment="1">
      <alignment horizontal="center" vertical="distributed" shrinkToFit="1"/>
    </xf>
    <xf numFmtId="166" fontId="38" fillId="12" borderId="1" xfId="1" applyNumberFormat="1" applyFont="1" applyFill="1" applyBorder="1" applyAlignment="1">
      <alignment horizontal="center" vertical="distributed" shrinkToFit="1"/>
    </xf>
    <xf numFmtId="166" fontId="41" fillId="13" borderId="1" xfId="1" applyNumberFormat="1" applyFont="1" applyFill="1" applyBorder="1" applyAlignment="1">
      <alignment horizontal="center" vertical="distributed" shrinkToFit="1"/>
    </xf>
    <xf numFmtId="166" fontId="41" fillId="9" borderId="1" xfId="1" applyNumberFormat="1" applyFont="1" applyFill="1" applyBorder="1" applyAlignment="1">
      <alignment horizontal="center" vertical="distributed" shrinkToFit="1"/>
    </xf>
    <xf numFmtId="166" fontId="42" fillId="9" borderId="1" xfId="1" applyNumberFormat="1" applyFont="1" applyFill="1" applyBorder="1" applyAlignment="1">
      <alignment horizontal="center" vertical="distributed" shrinkToFit="1"/>
    </xf>
    <xf numFmtId="166" fontId="15" fillId="14" borderId="1" xfId="1" applyNumberFormat="1" applyFont="1" applyFill="1" applyBorder="1" applyAlignment="1">
      <alignment horizontal="center" vertical="center" shrinkToFit="1" readingOrder="2"/>
    </xf>
    <xf numFmtId="166" fontId="18" fillId="14" borderId="1" xfId="1" applyNumberFormat="1" applyFont="1" applyFill="1" applyBorder="1" applyAlignment="1">
      <alignment horizontal="center" vertical="center" shrinkToFit="1" readingOrder="2"/>
    </xf>
    <xf numFmtId="166" fontId="15" fillId="14" borderId="1" xfId="1" applyNumberFormat="1" applyFont="1" applyFill="1" applyBorder="1" applyAlignment="1">
      <alignment horizontal="center" vertical="center" shrinkToFit="1"/>
    </xf>
    <xf numFmtId="166" fontId="15" fillId="14" borderId="1" xfId="1" applyNumberFormat="1" applyFont="1" applyFill="1" applyBorder="1" applyAlignment="1">
      <alignment shrinkToFit="1"/>
    </xf>
    <xf numFmtId="166" fontId="15" fillId="14" borderId="0" xfId="1" applyNumberFormat="1" applyFont="1" applyFill="1" applyBorder="1" applyAlignment="1">
      <alignment shrinkToFit="1"/>
    </xf>
    <xf numFmtId="166" fontId="7" fillId="14" borderId="1" xfId="1" applyNumberFormat="1" applyFont="1" applyFill="1" applyBorder="1" applyAlignment="1">
      <alignment horizontal="center" vertical="center" shrinkToFit="1"/>
    </xf>
    <xf numFmtId="166" fontId="35" fillId="14" borderId="1" xfId="1" applyNumberFormat="1" applyFont="1" applyFill="1" applyBorder="1" applyAlignment="1">
      <alignment horizontal="center" vertical="distributed" shrinkToFit="1"/>
    </xf>
    <xf numFmtId="0" fontId="34" fillId="14" borderId="1" xfId="0" applyFont="1" applyFill="1" applyBorder="1"/>
    <xf numFmtId="166" fontId="43" fillId="0" borderId="0" xfId="1" applyNumberFormat="1" applyFont="1" applyFill="1" applyBorder="1" applyAlignment="1">
      <alignment shrinkToFit="1"/>
    </xf>
    <xf numFmtId="166" fontId="43" fillId="0" borderId="1" xfId="1" applyNumberFormat="1" applyFont="1" applyFill="1" applyBorder="1" applyAlignment="1">
      <alignment horizontal="center" vertical="center" shrinkToFit="1" readingOrder="2"/>
    </xf>
    <xf numFmtId="166" fontId="43" fillId="14" borderId="1" xfId="1" applyNumberFormat="1" applyFont="1" applyFill="1" applyBorder="1" applyAlignment="1">
      <alignment horizontal="center" vertical="center" shrinkToFit="1" readingOrder="2"/>
    </xf>
    <xf numFmtId="166" fontId="43" fillId="12" borderId="1" xfId="1" applyNumberFormat="1" applyFont="1" applyFill="1" applyBorder="1" applyAlignment="1">
      <alignment horizontal="center" vertical="center" shrinkToFit="1" readingOrder="2"/>
    </xf>
    <xf numFmtId="166" fontId="43" fillId="15" borderId="1" xfId="1" applyNumberFormat="1" applyFont="1" applyFill="1" applyBorder="1" applyAlignment="1">
      <alignment horizontal="center" vertical="center" shrinkToFit="1" readingOrder="2"/>
    </xf>
    <xf numFmtId="166" fontId="43" fillId="13" borderId="1" xfId="1" applyNumberFormat="1" applyFont="1" applyFill="1" applyBorder="1" applyAlignment="1">
      <alignment horizontal="center" vertical="center" shrinkToFit="1" readingOrder="2"/>
    </xf>
    <xf numFmtId="166" fontId="43" fillId="9" borderId="1" xfId="1" applyNumberFormat="1" applyFont="1" applyFill="1" applyBorder="1" applyAlignment="1">
      <alignment horizontal="center" vertical="center" shrinkToFit="1" readingOrder="2"/>
    </xf>
    <xf numFmtId="166" fontId="43" fillId="10" borderId="1" xfId="1" applyNumberFormat="1" applyFont="1" applyFill="1" applyBorder="1" applyAlignment="1">
      <alignment horizontal="center" vertical="center" shrinkToFit="1" readingOrder="2"/>
    </xf>
    <xf numFmtId="166" fontId="43" fillId="17" borderId="1" xfId="1" applyNumberFormat="1" applyFont="1" applyFill="1" applyBorder="1" applyAlignment="1">
      <alignment horizontal="center" vertical="center" shrinkToFit="1" readingOrder="2"/>
    </xf>
    <xf numFmtId="166" fontId="43" fillId="11" borderId="1" xfId="1" applyNumberFormat="1" applyFont="1" applyFill="1" applyBorder="1" applyAlignment="1">
      <alignment horizontal="center" vertical="center" shrinkToFit="1" readingOrder="2"/>
    </xf>
    <xf numFmtId="166" fontId="43" fillId="6" borderId="1" xfId="1" applyNumberFormat="1" applyFont="1" applyFill="1" applyBorder="1" applyAlignment="1">
      <alignment horizontal="center" vertical="center" shrinkToFit="1" readingOrder="2"/>
    </xf>
    <xf numFmtId="168" fontId="43" fillId="9" borderId="1" xfId="1" applyNumberFormat="1" applyFont="1" applyFill="1" applyBorder="1" applyAlignment="1">
      <alignment horizontal="center" vertical="center" shrinkToFit="1" readingOrder="2"/>
    </xf>
    <xf numFmtId="166" fontId="44" fillId="2" borderId="8" xfId="1" applyNumberFormat="1" applyFont="1" applyFill="1" applyBorder="1" applyAlignment="1">
      <alignment horizontal="center" vertical="center" shrinkToFit="1" readingOrder="2"/>
    </xf>
    <xf numFmtId="166" fontId="7" fillId="13" borderId="1" xfId="1" applyNumberFormat="1" applyFont="1" applyFill="1" applyBorder="1" applyAlignment="1">
      <alignment horizontal="center" vertical="center" shrinkToFit="1"/>
    </xf>
    <xf numFmtId="166" fontId="7" fillId="9" borderId="1" xfId="1" applyNumberFormat="1" applyFont="1" applyFill="1" applyBorder="1" applyAlignment="1">
      <alignment horizontal="center" vertical="center" shrinkToFit="1"/>
    </xf>
    <xf numFmtId="166" fontId="35" fillId="9" borderId="1" xfId="1" applyNumberFormat="1" applyFont="1" applyFill="1" applyBorder="1" applyAlignment="1">
      <alignment horizontal="center" vertical="distributed" shrinkToFit="1"/>
    </xf>
    <xf numFmtId="166" fontId="35" fillId="13" borderId="1" xfId="1" applyNumberFormat="1" applyFont="1" applyFill="1" applyBorder="1" applyAlignment="1">
      <alignment horizontal="center" vertical="distributed" shrinkToFit="1"/>
    </xf>
    <xf numFmtId="166" fontId="7" fillId="12" borderId="1" xfId="1" applyNumberFormat="1" applyFont="1" applyFill="1" applyBorder="1" applyAlignment="1">
      <alignment horizontal="center" vertical="center" shrinkToFit="1"/>
    </xf>
    <xf numFmtId="166" fontId="7" fillId="15" borderId="1" xfId="1" applyNumberFormat="1" applyFont="1" applyFill="1" applyBorder="1" applyAlignment="1">
      <alignment horizontal="center" vertical="center" shrinkToFit="1"/>
    </xf>
    <xf numFmtId="166" fontId="15" fillId="9" borderId="1" xfId="1" applyNumberFormat="1" applyFont="1" applyFill="1" applyBorder="1" applyAlignment="1">
      <alignment horizontal="center" vertical="center" shrinkToFit="1" readingOrder="2"/>
    </xf>
    <xf numFmtId="166" fontId="35" fillId="15" borderId="1" xfId="1" applyNumberFormat="1" applyFont="1" applyFill="1" applyBorder="1" applyAlignment="1">
      <alignment horizontal="center" vertical="distributed" shrinkToFit="1"/>
    </xf>
    <xf numFmtId="165" fontId="7" fillId="14" borderId="1" xfId="1" applyFont="1" applyFill="1" applyBorder="1" applyAlignment="1">
      <alignment horizontal="center" shrinkToFit="1" readingOrder="2"/>
    </xf>
    <xf numFmtId="166" fontId="35" fillId="12" borderId="1" xfId="1" applyNumberFormat="1" applyFont="1" applyFill="1" applyBorder="1" applyAlignment="1">
      <alignment horizontal="center" vertical="distributed" shrinkToFit="1"/>
    </xf>
    <xf numFmtId="166" fontId="21" fillId="14" borderId="1" xfId="1" applyNumberFormat="1" applyFont="1" applyFill="1" applyBorder="1" applyAlignment="1">
      <alignment horizontal="center" vertical="distributed" shrinkToFit="1"/>
    </xf>
    <xf numFmtId="166" fontId="15" fillId="12" borderId="1" xfId="1" applyNumberFormat="1" applyFont="1" applyFill="1" applyBorder="1" applyAlignment="1">
      <alignment horizontal="center" shrinkToFit="1" readingOrder="2"/>
    </xf>
    <xf numFmtId="166" fontId="5" fillId="12" borderId="1" xfId="1" applyNumberFormat="1" applyFont="1" applyFill="1" applyBorder="1" applyAlignment="1">
      <alignment horizontal="center" vertical="center" shrinkToFit="1" readingOrder="2"/>
    </xf>
    <xf numFmtId="166" fontId="6" fillId="14" borderId="0" xfId="1" applyNumberFormat="1" applyFont="1" applyFill="1" applyBorder="1" applyAlignment="1">
      <alignment shrinkToFit="1"/>
    </xf>
    <xf numFmtId="166" fontId="6" fillId="14" borderId="0" xfId="1" applyNumberFormat="1" applyFont="1" applyFill="1" applyBorder="1" applyAlignment="1">
      <alignment horizontal="center" vertical="center" shrinkToFit="1" readingOrder="2"/>
    </xf>
    <xf numFmtId="166" fontId="15" fillId="14" borderId="1" xfId="1" applyNumberFormat="1" applyFont="1" applyFill="1" applyBorder="1" applyAlignment="1">
      <alignment horizontal="center" shrinkToFit="1" readingOrder="2"/>
    </xf>
    <xf numFmtId="166" fontId="15" fillId="13" borderId="1" xfId="1" applyNumberFormat="1" applyFont="1" applyFill="1" applyBorder="1" applyAlignment="1">
      <alignment horizontal="center" shrinkToFit="1" readingOrder="2"/>
    </xf>
    <xf numFmtId="166" fontId="5" fillId="13" borderId="1" xfId="1" applyNumberFormat="1" applyFont="1" applyFill="1" applyBorder="1" applyAlignment="1">
      <alignment horizontal="center" vertical="center" shrinkToFit="1" readingOrder="2"/>
    </xf>
    <xf numFmtId="166" fontId="15" fillId="13" borderId="1" xfId="1" applyNumberFormat="1" applyFont="1" applyFill="1" applyBorder="1" applyAlignment="1">
      <alignment shrinkToFit="1"/>
    </xf>
    <xf numFmtId="166" fontId="15" fillId="13" borderId="1" xfId="1" applyNumberFormat="1" applyFont="1" applyFill="1" applyBorder="1" applyAlignment="1">
      <alignment horizontal="center" vertical="center" shrinkToFit="1" readingOrder="2"/>
    </xf>
    <xf numFmtId="166" fontId="15" fillId="13" borderId="0" xfId="1" applyNumberFormat="1" applyFont="1" applyFill="1" applyBorder="1" applyAlignment="1">
      <alignment shrinkToFit="1"/>
    </xf>
    <xf numFmtId="166" fontId="15" fillId="13" borderId="0" xfId="1" applyNumberFormat="1" applyFont="1" applyFill="1" applyBorder="1" applyAlignment="1">
      <alignment horizontal="center" vertical="center" shrinkToFit="1" readingOrder="2"/>
    </xf>
    <xf numFmtId="166" fontId="6" fillId="2" borderId="1" xfId="1" applyNumberFormat="1" applyFont="1" applyFill="1" applyBorder="1" applyAlignment="1">
      <alignment horizontal="center" vertical="center" shrinkToFit="1" readingOrder="2"/>
    </xf>
    <xf numFmtId="14" fontId="6" fillId="2" borderId="1" xfId="1" applyNumberFormat="1" applyFont="1" applyFill="1" applyBorder="1" applyAlignment="1">
      <alignment horizontal="center" shrinkToFit="1" readingOrder="2"/>
    </xf>
    <xf numFmtId="166" fontId="36" fillId="2" borderId="1" xfId="1" applyNumberFormat="1" applyFont="1" applyFill="1" applyBorder="1" applyAlignment="1">
      <alignment horizontal="center" vertical="distributed" shrinkToFit="1"/>
    </xf>
    <xf numFmtId="166" fontId="15" fillId="2" borderId="1" xfId="1" applyNumberFormat="1" applyFont="1" applyFill="1" applyBorder="1" applyAlignment="1">
      <alignment horizontal="center" shrinkToFit="1" readingOrder="2"/>
    </xf>
    <xf numFmtId="166" fontId="8" fillId="2" borderId="1" xfId="1" applyNumberFormat="1" applyFont="1" applyFill="1" applyBorder="1" applyAlignment="1">
      <alignment horizontal="center" vertical="center" shrinkToFit="1" readingOrder="2"/>
    </xf>
    <xf numFmtId="166" fontId="7" fillId="2" borderId="1" xfId="1" applyNumberFormat="1" applyFont="1" applyFill="1" applyBorder="1" applyAlignment="1">
      <alignment horizontal="center" vertical="center" shrinkToFit="1" readingOrder="2"/>
    </xf>
    <xf numFmtId="166" fontId="12" fillId="2" borderId="1" xfId="1" applyNumberFormat="1" applyFont="1" applyFill="1" applyBorder="1" applyAlignment="1">
      <alignment horizontal="center" vertical="center" shrinkToFit="1" readingOrder="2"/>
    </xf>
    <xf numFmtId="166" fontId="43" fillId="2" borderId="1" xfId="1" applyNumberFormat="1" applyFont="1" applyFill="1" applyBorder="1" applyAlignment="1">
      <alignment horizontal="center" vertical="center" shrinkToFit="1" readingOrder="2"/>
    </xf>
    <xf numFmtId="166" fontId="11" fillId="2" borderId="1" xfId="1" applyNumberFormat="1" applyFont="1" applyFill="1" applyBorder="1" applyAlignment="1">
      <alignment shrinkToFit="1"/>
    </xf>
    <xf numFmtId="166" fontId="6" fillId="2" borderId="1" xfId="1" applyNumberFormat="1" applyFont="1" applyFill="1" applyBorder="1" applyAlignment="1">
      <alignment shrinkToFit="1"/>
    </xf>
    <xf numFmtId="166" fontId="11" fillId="2" borderId="0" xfId="1" applyNumberFormat="1" applyFont="1" applyFill="1" applyBorder="1" applyAlignment="1">
      <alignment shrinkToFit="1"/>
    </xf>
    <xf numFmtId="166" fontId="8" fillId="2" borderId="0" xfId="1" applyNumberFormat="1" applyFont="1" applyFill="1" applyBorder="1" applyAlignment="1">
      <alignment horizontal="center" vertical="center" shrinkToFit="1" readingOrder="2"/>
    </xf>
    <xf numFmtId="166" fontId="6" fillId="2" borderId="0" xfId="1" applyNumberFormat="1" applyFont="1" applyFill="1" applyBorder="1" applyAlignment="1">
      <alignment shrinkToFit="1"/>
    </xf>
    <xf numFmtId="166" fontId="6" fillId="2" borderId="0" xfId="1" applyNumberFormat="1" applyFont="1" applyFill="1" applyBorder="1" applyAlignment="1">
      <alignment horizontal="center" vertical="center" shrinkToFit="1" readingOrder="2"/>
    </xf>
    <xf numFmtId="166" fontId="37" fillId="2" borderId="1" xfId="1" applyNumberFormat="1" applyFont="1" applyFill="1" applyBorder="1" applyAlignment="1">
      <alignment horizontal="center" vertical="distributed" shrinkToFit="1"/>
    </xf>
    <xf numFmtId="166" fontId="15" fillId="2" borderId="1" xfId="1" applyNumberFormat="1" applyFont="1" applyFill="1" applyBorder="1" applyAlignment="1">
      <alignment horizontal="center" vertical="center" shrinkToFit="1" readingOrder="2"/>
    </xf>
    <xf numFmtId="166" fontId="15" fillId="15" borderId="1" xfId="1" applyNumberFormat="1" applyFont="1" applyFill="1" applyBorder="1" applyAlignment="1">
      <alignment horizontal="center" shrinkToFit="1" readingOrder="2"/>
    </xf>
    <xf numFmtId="166" fontId="15" fillId="15" borderId="1" xfId="1" applyNumberFormat="1" applyFont="1" applyFill="1" applyBorder="1" applyAlignment="1">
      <alignment horizontal="center" vertical="center" shrinkToFit="1" readingOrder="2"/>
    </xf>
    <xf numFmtId="166" fontId="6" fillId="14" borderId="1" xfId="1" applyNumberFormat="1" applyFont="1" applyFill="1" applyBorder="1" applyAlignment="1">
      <alignment horizontal="center" vertical="distributed" shrinkToFit="1"/>
    </xf>
    <xf numFmtId="166" fontId="15" fillId="12" borderId="1" xfId="1" applyNumberFormat="1" applyFont="1" applyFill="1" applyBorder="1" applyAlignment="1">
      <alignment horizontal="center" vertical="center" shrinkToFit="1" readingOrder="2"/>
    </xf>
    <xf numFmtId="166" fontId="6" fillId="12" borderId="1" xfId="1" applyNumberFormat="1" applyFont="1" applyFill="1" applyBorder="1" applyAlignment="1">
      <alignment horizontal="center" vertical="distributed" shrinkToFit="1"/>
    </xf>
    <xf numFmtId="166" fontId="6" fillId="13" borderId="1" xfId="1" applyNumberFormat="1" applyFont="1" applyFill="1" applyBorder="1" applyAlignment="1">
      <alignment horizontal="center" vertical="distributed" shrinkToFit="1"/>
    </xf>
    <xf numFmtId="166" fontId="15" fillId="9" borderId="1" xfId="1" applyNumberFormat="1" applyFont="1" applyFill="1" applyBorder="1" applyAlignment="1">
      <alignment horizontal="center" shrinkToFit="1" readingOrder="2"/>
    </xf>
    <xf numFmtId="166" fontId="16" fillId="14" borderId="1" xfId="1" applyNumberFormat="1" applyFont="1" applyFill="1" applyBorder="1" applyAlignment="1">
      <alignment horizontal="center" shrinkToFit="1" readingOrder="2"/>
    </xf>
    <xf numFmtId="166" fontId="16" fillId="14" borderId="1" xfId="1" applyNumberFormat="1" applyFont="1" applyFill="1" applyBorder="1" applyAlignment="1">
      <alignment horizontal="center" vertical="center" shrinkToFit="1" readingOrder="2"/>
    </xf>
    <xf numFmtId="166" fontId="17" fillId="14" borderId="1" xfId="1" applyNumberFormat="1" applyFont="1" applyFill="1" applyBorder="1" applyAlignment="1">
      <alignment horizontal="center" vertical="center" shrinkToFit="1" readingOrder="2"/>
    </xf>
    <xf numFmtId="166" fontId="16" fillId="14" borderId="1" xfId="1" applyNumberFormat="1" applyFont="1" applyFill="1" applyBorder="1" applyAlignment="1">
      <alignment shrinkToFit="1"/>
    </xf>
    <xf numFmtId="166" fontId="16" fillId="14" borderId="0" xfId="1" applyNumberFormat="1" applyFont="1" applyFill="1" applyBorder="1" applyAlignment="1">
      <alignment shrinkToFit="1"/>
    </xf>
    <xf numFmtId="166" fontId="16" fillId="14" borderId="0" xfId="1" applyNumberFormat="1" applyFont="1" applyFill="1" applyBorder="1" applyAlignment="1">
      <alignment horizontal="center" vertical="center" shrinkToFit="1" readingOrder="2"/>
    </xf>
    <xf numFmtId="166" fontId="35" fillId="11" borderId="1" xfId="1" applyNumberFormat="1" applyFont="1" applyFill="1" applyBorder="1" applyAlignment="1">
      <alignment horizontal="center" vertical="distributed" shrinkToFit="1"/>
    </xf>
    <xf numFmtId="165" fontId="0" fillId="0" borderId="0" xfId="0" applyNumberFormat="1"/>
    <xf numFmtId="0" fontId="0" fillId="18" borderId="0" xfId="0" applyFill="1"/>
    <xf numFmtId="0" fontId="45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 vertical="center"/>
    </xf>
    <xf numFmtId="165" fontId="0" fillId="18" borderId="0" xfId="0" applyNumberFormat="1" applyFill="1"/>
    <xf numFmtId="0" fontId="46" fillId="0" borderId="0" xfId="0" applyFont="1"/>
    <xf numFmtId="0" fontId="0" fillId="19" borderId="0" xfId="0" applyFill="1"/>
    <xf numFmtId="0" fontId="0" fillId="20" borderId="0" xfId="0" applyFill="1"/>
    <xf numFmtId="0" fontId="0" fillId="21" borderId="0" xfId="0" applyFill="1"/>
    <xf numFmtId="166" fontId="6" fillId="0" borderId="10" xfId="1" applyNumberFormat="1" applyFont="1" applyFill="1" applyBorder="1" applyAlignment="1">
      <alignment horizontal="center" vertical="distributed" shrinkToFit="1"/>
    </xf>
    <xf numFmtId="166" fontId="6" fillId="0" borderId="23" xfId="1" applyNumberFormat="1" applyFont="1" applyFill="1" applyBorder="1" applyAlignment="1">
      <alignment horizontal="center" vertical="distributed" shrinkToFit="1"/>
    </xf>
    <xf numFmtId="166" fontId="6" fillId="0" borderId="11" xfId="1" applyNumberFormat="1" applyFont="1" applyFill="1" applyBorder="1" applyAlignment="1">
      <alignment horizontal="center" vertical="distributed" shrinkToFit="1"/>
    </xf>
    <xf numFmtId="166" fontId="31" fillId="2" borderId="20" xfId="1" applyNumberFormat="1" applyFont="1" applyFill="1" applyBorder="1" applyAlignment="1">
      <alignment horizontal="center" vertical="center" shrinkToFit="1" readingOrder="2"/>
    </xf>
    <xf numFmtId="166" fontId="31" fillId="2" borderId="21" xfId="1" applyNumberFormat="1" applyFont="1" applyFill="1" applyBorder="1" applyAlignment="1">
      <alignment horizontal="center" vertical="center" shrinkToFit="1" readingOrder="2"/>
    </xf>
    <xf numFmtId="166" fontId="31" fillId="2" borderId="22" xfId="1" applyNumberFormat="1" applyFont="1" applyFill="1" applyBorder="1" applyAlignment="1">
      <alignment horizontal="center" vertical="center" shrinkToFit="1" readingOrder="2"/>
    </xf>
    <xf numFmtId="166" fontId="22" fillId="2" borderId="14" xfId="1" applyNumberFormat="1" applyFont="1" applyFill="1" applyBorder="1" applyAlignment="1">
      <alignment horizontal="center" shrinkToFit="1" readingOrder="2"/>
    </xf>
    <xf numFmtId="166" fontId="22" fillId="2" borderId="14" xfId="1" applyNumberFormat="1" applyFont="1" applyFill="1" applyBorder="1" applyAlignment="1">
      <alignment horizontal="center" vertical="center" wrapText="1" shrinkToFit="1" readingOrder="2"/>
    </xf>
    <xf numFmtId="166" fontId="22" fillId="2" borderId="1" xfId="1" applyNumberFormat="1" applyFont="1" applyFill="1" applyBorder="1" applyAlignment="1">
      <alignment horizontal="center" vertical="center" wrapText="1" shrinkToFit="1" readingOrder="2"/>
    </xf>
    <xf numFmtId="166" fontId="22" fillId="2" borderId="18" xfId="1" applyNumberFormat="1" applyFont="1" applyFill="1" applyBorder="1" applyAlignment="1">
      <alignment horizontal="center" shrinkToFit="1" readingOrder="2"/>
    </xf>
    <xf numFmtId="166" fontId="22" fillId="2" borderId="19" xfId="1" applyNumberFormat="1" applyFont="1" applyFill="1" applyBorder="1" applyAlignment="1">
      <alignment horizontal="center" shrinkToFit="1" readingOrder="2"/>
    </xf>
    <xf numFmtId="12" fontId="22" fillId="2" borderId="14" xfId="1" applyNumberFormat="1" applyFont="1" applyFill="1" applyBorder="1" applyAlignment="1">
      <alignment horizontal="center" vertical="center" shrinkToFit="1" readingOrder="2"/>
    </xf>
    <xf numFmtId="12" fontId="22" fillId="2" borderId="1" xfId="1" applyNumberFormat="1" applyFont="1" applyFill="1" applyBorder="1" applyAlignment="1">
      <alignment horizontal="center" vertical="center" shrinkToFit="1" readingOrder="2"/>
    </xf>
    <xf numFmtId="166" fontId="22" fillId="2" borderId="14" xfId="1" applyNumberFormat="1" applyFont="1" applyFill="1" applyBorder="1" applyAlignment="1">
      <alignment horizontal="center" vertical="distributed" shrinkToFit="1"/>
    </xf>
    <xf numFmtId="166" fontId="22" fillId="2" borderId="1" xfId="1" applyNumberFormat="1" applyFont="1" applyFill="1" applyBorder="1" applyAlignment="1">
      <alignment horizontal="center" vertical="distributed" shrinkToFit="1"/>
    </xf>
    <xf numFmtId="166" fontId="22" fillId="2" borderId="14" xfId="1" applyNumberFormat="1" applyFont="1" applyFill="1" applyBorder="1" applyAlignment="1">
      <alignment horizontal="center" vertical="center" shrinkToFit="1" readingOrder="2"/>
    </xf>
    <xf numFmtId="166" fontId="22" fillId="2" borderId="1" xfId="1" applyNumberFormat="1" applyFont="1" applyFill="1" applyBorder="1" applyAlignment="1">
      <alignment horizontal="center" vertical="center" shrinkToFit="1" readingOrder="2"/>
    </xf>
    <xf numFmtId="166" fontId="40" fillId="2" borderId="14" xfId="1" applyNumberFormat="1" applyFont="1" applyFill="1" applyBorder="1" applyAlignment="1">
      <alignment horizontal="center" shrinkToFit="1" readingOrder="2"/>
    </xf>
    <xf numFmtId="166" fontId="23" fillId="0" borderId="0" xfId="1" applyNumberFormat="1" applyFont="1" applyFill="1" applyBorder="1" applyAlignment="1">
      <alignment horizontal="center" shrinkToFit="1"/>
    </xf>
    <xf numFmtId="166" fontId="23" fillId="2" borderId="14" xfId="1" applyNumberFormat="1" applyFont="1" applyFill="1" applyBorder="1" applyAlignment="1">
      <alignment horizontal="center" shrinkToFit="1"/>
    </xf>
    <xf numFmtId="166" fontId="11" fillId="16" borderId="24" xfId="1" applyNumberFormat="1" applyFont="1" applyFill="1" applyBorder="1" applyAlignment="1">
      <alignment horizontal="center" shrinkToFit="1"/>
    </xf>
    <xf numFmtId="0" fontId="0" fillId="3" borderId="0" xfId="0" applyFill="1" applyAlignment="1">
      <alignment horizontal="center"/>
    </xf>
    <xf numFmtId="2" fontId="27" fillId="5" borderId="12" xfId="4" applyNumberFormat="1" applyFont="1" applyFill="1" applyBorder="1" applyAlignment="1">
      <alignment horizontal="center" vertical="center" shrinkToFit="1" readingOrder="2"/>
    </xf>
    <xf numFmtId="2" fontId="27" fillId="5" borderId="13" xfId="4" applyNumberFormat="1" applyFont="1" applyFill="1" applyBorder="1" applyAlignment="1">
      <alignment horizontal="center" vertical="center" shrinkToFit="1" readingOrder="2"/>
    </xf>
    <xf numFmtId="165" fontId="27" fillId="5" borderId="15" xfId="1" applyFont="1" applyFill="1" applyBorder="1" applyAlignment="1">
      <alignment horizontal="center" vertical="center" shrinkToFit="1" readingOrder="2"/>
    </xf>
    <xf numFmtId="165" fontId="27" fillId="5" borderId="17" xfId="1" applyFont="1" applyFill="1" applyBorder="1" applyAlignment="1">
      <alignment horizontal="center" vertical="center" shrinkToFit="1" readingOrder="2"/>
    </xf>
    <xf numFmtId="166" fontId="27" fillId="5" borderId="15" xfId="1" applyNumberFormat="1" applyFont="1" applyFill="1" applyBorder="1" applyAlignment="1">
      <alignment horizontal="center" vertical="center" shrinkToFit="1" readingOrder="2"/>
    </xf>
    <xf numFmtId="166" fontId="27" fillId="5" borderId="16" xfId="1" applyNumberFormat="1" applyFont="1" applyFill="1" applyBorder="1" applyAlignment="1">
      <alignment horizontal="center" vertical="center" shrinkToFit="1" readingOrder="2"/>
    </xf>
    <xf numFmtId="166" fontId="21" fillId="5" borderId="10" xfId="1" applyNumberFormat="1" applyFont="1" applyFill="1" applyBorder="1" applyAlignment="1">
      <alignment horizontal="center"/>
    </xf>
    <xf numFmtId="166" fontId="21" fillId="5" borderId="11" xfId="1" applyNumberFormat="1" applyFont="1" applyFill="1" applyBorder="1" applyAlignment="1">
      <alignment horizontal="center"/>
    </xf>
  </cellXfs>
  <cellStyles count="9">
    <cellStyle name="Comma" xfId="1" builtinId="3"/>
    <cellStyle name="Comma 2" xfId="2" xr:uid="{00000000-0005-0000-0000-000001000000}"/>
    <cellStyle name="Comma 3" xfId="6" xr:uid="{00000000-0005-0000-0000-000002000000}"/>
    <cellStyle name="Comma 4" xfId="8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 4" xfId="7" xr:uid="{00000000-0005-0000-0000-000007000000}"/>
    <cellStyle name="Normal_أمريكية99new" xfId="4" xr:uid="{00000000-0005-0000-0000-000008000000}"/>
  </cellStyles>
  <dxfs count="1"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Users\aa\Downloads\Beauty%20Bar\Chik%20out%20-%20Copy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rt\Downloads\&#1588;&#1610;&#1603;%20&#1575;&#1608;&#1578;%202025%20(2).xlsx" TargetMode="External"/><Relationship Id="rId1" Type="http://schemas.openxmlformats.org/officeDocument/2006/relationships/externalLinkPath" Target="file:///C:\Users\Start\Downloads\&#1588;&#1610;&#1603;%20&#1575;&#1608;&#1578;%20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erican journal voucher"/>
      <sheetName val="Trial balanc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erican journal voucher"/>
      <sheetName val="Sheet3"/>
      <sheetName val="Sheet2"/>
      <sheetName val="Sheet1"/>
      <sheetName val="Trial balance"/>
    </sheetNames>
    <sheetDataSet>
      <sheetData sheetId="0">
        <row r="3">
          <cell r="AW3" t="str">
            <v>Discount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5107"/>
  <sheetViews>
    <sheetView tabSelected="1" zoomScaleNormal="100" workbookViewId="0">
      <pane xSplit="6" ySplit="4" topLeftCell="Q715" activePane="bottomRight" state="frozen"/>
      <selection pane="topRight" activeCell="G1" sqref="G1"/>
      <selection pane="bottomLeft" activeCell="A3" sqref="A3"/>
      <selection pane="bottomRight" activeCell="AA718" sqref="AA718"/>
    </sheetView>
  </sheetViews>
  <sheetFormatPr defaultColWidth="10.77734375" defaultRowHeight="15" x14ac:dyDescent="0.25"/>
  <cols>
    <col min="1" max="1" width="10.6640625" style="8" customWidth="1"/>
    <col min="2" max="2" width="10.77734375" style="29"/>
    <col min="3" max="3" width="20.109375" style="18" bestFit="1" customWidth="1"/>
    <col min="4" max="4" width="7.6640625" style="8" customWidth="1"/>
    <col min="5" max="5" width="12.21875" style="8" customWidth="1"/>
    <col min="6" max="6" width="11.33203125" style="8" customWidth="1"/>
    <col min="7" max="8" width="10.33203125" style="8" customWidth="1"/>
    <col min="9" max="9" width="9.77734375" style="15" customWidth="1"/>
    <col min="10" max="10" width="10.33203125" style="15" customWidth="1"/>
    <col min="11" max="14" width="10.77734375" style="8"/>
    <col min="15" max="15" width="10.77734375" style="216"/>
    <col min="16" max="40" width="10.77734375" style="8"/>
    <col min="41" max="41" width="10.77734375" style="8" customWidth="1"/>
    <col min="42" max="42" width="10.77734375" style="8"/>
    <col min="43" max="43" width="10.77734375" style="8" customWidth="1"/>
    <col min="44" max="44" width="10.77734375" style="8"/>
    <col min="45" max="46" width="10.77734375" style="15"/>
    <col min="47" max="16384" width="10.77734375" style="8"/>
  </cols>
  <sheetData>
    <row r="1" spans="1:86" s="188" customFormat="1" ht="16.2" thickTop="1" thickBot="1" x14ac:dyDescent="0.3">
      <c r="B1" s="189"/>
      <c r="C1" s="190"/>
      <c r="G1" s="311">
        <f>H2-G2</f>
        <v>59799</v>
      </c>
      <c r="H1" s="311"/>
      <c r="I1" s="311">
        <f t="shared" ref="I1" si="0">J2-I2</f>
        <v>388408</v>
      </c>
      <c r="J1" s="311"/>
      <c r="K1" s="311">
        <f>L2-K2</f>
        <v>-34124.799999999988</v>
      </c>
      <c r="L1" s="311"/>
      <c r="M1" s="311">
        <f t="shared" ref="M1" si="1">N2-M2</f>
        <v>1087750</v>
      </c>
      <c r="N1" s="311"/>
      <c r="O1" s="311">
        <f>O2-P2</f>
        <v>23305331.800000001</v>
      </c>
      <c r="P1" s="311"/>
      <c r="Q1" s="311">
        <f t="shared" ref="Q1" si="2">R2-Q2</f>
        <v>3154668</v>
      </c>
      <c r="R1" s="311"/>
      <c r="S1" s="311">
        <f>T2-S2</f>
        <v>3309592</v>
      </c>
      <c r="T1" s="311"/>
      <c r="U1" s="311">
        <f>V2-U2</f>
        <v>1832308</v>
      </c>
      <c r="V1" s="311"/>
      <c r="W1" s="311">
        <f>X2-W2</f>
        <v>54895</v>
      </c>
      <c r="X1" s="311"/>
      <c r="Y1" s="311">
        <f>Y2-Z2</f>
        <v>5579853</v>
      </c>
      <c r="Z1" s="311"/>
      <c r="AA1" s="311">
        <f>AB2-AA2</f>
        <v>0</v>
      </c>
      <c r="AB1" s="311"/>
      <c r="AC1" s="311">
        <f>AC2-AD2</f>
        <v>0</v>
      </c>
      <c r="AD1" s="311"/>
      <c r="AE1" s="311">
        <f>AE2-AF2</f>
        <v>0</v>
      </c>
      <c r="AF1" s="311"/>
      <c r="AG1" s="311">
        <f>AH2-AG2</f>
        <v>0</v>
      </c>
      <c r="AH1" s="311"/>
      <c r="AI1" s="311">
        <f>AJ2-AI2</f>
        <v>0</v>
      </c>
      <c r="AJ1" s="311"/>
      <c r="AK1" s="311">
        <f>AL2-AK2</f>
        <v>-4483795.900000006</v>
      </c>
      <c r="AL1" s="311"/>
      <c r="AM1" s="311">
        <f>AN2-AM2</f>
        <v>326070</v>
      </c>
      <c r="AN1" s="311"/>
      <c r="AO1" s="311">
        <f>AP2-AO2</f>
        <v>1170982</v>
      </c>
      <c r="AP1" s="311"/>
      <c r="AQ1" s="311">
        <f>AR2-AQ2</f>
        <v>4090461.8000000045</v>
      </c>
      <c r="AR1" s="311"/>
      <c r="AS1" s="311">
        <f>AT2-AS2</f>
        <v>8786830</v>
      </c>
      <c r="AT1" s="311"/>
      <c r="AU1" s="311"/>
      <c r="AV1" s="311"/>
      <c r="AW1" s="311">
        <f>AX2-AW2</f>
        <v>5121874.9000000004</v>
      </c>
      <c r="AX1" s="311"/>
      <c r="AY1" s="311">
        <f>AZ2-AY2</f>
        <v>944383</v>
      </c>
      <c r="AZ1" s="311"/>
      <c r="BA1" s="311">
        <f>BA2-BB2</f>
        <v>0</v>
      </c>
      <c r="BB1" s="311"/>
      <c r="BC1" s="311">
        <f>BD2-BC2</f>
        <v>5863798.7999999998</v>
      </c>
      <c r="BD1" s="311"/>
      <c r="BE1" s="311">
        <f>BF2-BE2</f>
        <v>0</v>
      </c>
      <c r="BF1" s="311"/>
      <c r="BG1" s="311">
        <f>BH2-BG2</f>
        <v>0</v>
      </c>
      <c r="BH1" s="311"/>
      <c r="BI1" s="311">
        <f>BJ2-BI2</f>
        <v>0</v>
      </c>
      <c r="BJ1" s="311"/>
      <c r="BK1" s="311">
        <f>BK2-BL2</f>
        <v>0</v>
      </c>
      <c r="BL1" s="311"/>
      <c r="BM1" s="311">
        <f>BN2-BM2</f>
        <v>0</v>
      </c>
      <c r="BN1" s="311"/>
      <c r="BO1" s="311">
        <f>BO2-BP2</f>
        <v>0</v>
      </c>
      <c r="BP1" s="311"/>
      <c r="BQ1" s="311">
        <f>BR2-BQ2</f>
        <v>-700</v>
      </c>
      <c r="BR1" s="311"/>
      <c r="BS1" s="311">
        <f>BT2-BS2</f>
        <v>755676</v>
      </c>
      <c r="BT1" s="311"/>
      <c r="BU1" s="311"/>
      <c r="BV1" s="311"/>
      <c r="BW1" s="311"/>
      <c r="BX1" s="311"/>
      <c r="BY1" s="311"/>
      <c r="BZ1" s="311"/>
      <c r="CA1" s="311"/>
      <c r="CB1" s="311"/>
      <c r="CC1" s="311"/>
      <c r="CD1" s="311"/>
      <c r="CE1" s="311"/>
      <c r="CF1" s="311"/>
    </row>
    <row r="2" spans="1:86" ht="16.8" thickTop="1" thickBot="1" x14ac:dyDescent="0.35">
      <c r="E2" s="8">
        <f t="shared" ref="E2:AJ2" si="3">SUBTOTAL(9,E5:E5097)</f>
        <v>199283172.90000001</v>
      </c>
      <c r="F2" s="8">
        <f t="shared" si="3"/>
        <v>199283172.90000001</v>
      </c>
      <c r="G2" s="8">
        <f t="shared" si="3"/>
        <v>5066015</v>
      </c>
      <c r="H2" s="8">
        <f t="shared" si="3"/>
        <v>5125814</v>
      </c>
      <c r="I2" s="8">
        <f t="shared" si="3"/>
        <v>0</v>
      </c>
      <c r="J2" s="8">
        <f t="shared" si="3"/>
        <v>388408</v>
      </c>
      <c r="K2" s="8">
        <f t="shared" si="3"/>
        <v>301199.8</v>
      </c>
      <c r="L2" s="8">
        <f t="shared" si="3"/>
        <v>267075</v>
      </c>
      <c r="M2" s="8">
        <f t="shared" si="3"/>
        <v>21421165</v>
      </c>
      <c r="N2" s="8">
        <f t="shared" si="3"/>
        <v>22508915</v>
      </c>
      <c r="O2" s="20">
        <f t="shared" si="3"/>
        <v>47869388</v>
      </c>
      <c r="P2" s="8">
        <f t="shared" si="3"/>
        <v>24564056.199999999</v>
      </c>
      <c r="Q2" s="8">
        <f t="shared" si="3"/>
        <v>480856</v>
      </c>
      <c r="R2" s="8">
        <f t="shared" si="3"/>
        <v>3635524</v>
      </c>
      <c r="S2" s="8">
        <f t="shared" si="3"/>
        <v>205991</v>
      </c>
      <c r="T2" s="8">
        <f t="shared" si="3"/>
        <v>3515583</v>
      </c>
      <c r="U2" s="8">
        <f t="shared" si="3"/>
        <v>204775</v>
      </c>
      <c r="V2" s="8">
        <f t="shared" si="3"/>
        <v>2037083</v>
      </c>
      <c r="W2" s="8">
        <f t="shared" si="3"/>
        <v>20372</v>
      </c>
      <c r="X2" s="8">
        <f t="shared" si="3"/>
        <v>75267</v>
      </c>
      <c r="Y2" s="8">
        <f t="shared" si="3"/>
        <v>5585853</v>
      </c>
      <c r="Z2" s="8">
        <f t="shared" si="3"/>
        <v>6000</v>
      </c>
      <c r="AA2" s="8">
        <f t="shared" si="3"/>
        <v>0</v>
      </c>
      <c r="AB2" s="8">
        <f t="shared" si="3"/>
        <v>0</v>
      </c>
      <c r="AC2" s="8">
        <f t="shared" si="3"/>
        <v>0</v>
      </c>
      <c r="AD2" s="8">
        <f t="shared" si="3"/>
        <v>0</v>
      </c>
      <c r="AE2" s="8">
        <f t="shared" si="3"/>
        <v>0</v>
      </c>
      <c r="AF2" s="8">
        <f t="shared" si="3"/>
        <v>0</v>
      </c>
      <c r="AG2" s="8">
        <f t="shared" si="3"/>
        <v>0</v>
      </c>
      <c r="AH2" s="8">
        <f t="shared" si="3"/>
        <v>0</v>
      </c>
      <c r="AI2" s="8">
        <f t="shared" si="3"/>
        <v>0</v>
      </c>
      <c r="AJ2" s="8">
        <f t="shared" si="3"/>
        <v>0</v>
      </c>
      <c r="AK2" s="8">
        <f t="shared" ref="AK2:BP2" si="4">SUBTOTAL(9,AK5:AK5097)</f>
        <v>52353183.900000006</v>
      </c>
      <c r="AL2" s="8">
        <f t="shared" si="4"/>
        <v>47869388</v>
      </c>
      <c r="AM2" s="8">
        <f t="shared" si="4"/>
        <v>0</v>
      </c>
      <c r="AN2" s="8">
        <f t="shared" si="4"/>
        <v>326070</v>
      </c>
      <c r="AO2" s="8">
        <f t="shared" si="4"/>
        <v>670</v>
      </c>
      <c r="AP2" s="8">
        <f t="shared" si="4"/>
        <v>1171652</v>
      </c>
      <c r="AQ2" s="8">
        <f t="shared" si="4"/>
        <v>43140847.199999996</v>
      </c>
      <c r="AR2" s="8">
        <f t="shared" si="4"/>
        <v>47231309</v>
      </c>
      <c r="AS2" s="8">
        <f t="shared" si="4"/>
        <v>12634335</v>
      </c>
      <c r="AT2" s="8">
        <f t="shared" si="4"/>
        <v>21421165</v>
      </c>
      <c r="AU2" s="8">
        <f t="shared" si="4"/>
        <v>9874580</v>
      </c>
      <c r="AV2" s="8">
        <f t="shared" si="4"/>
        <v>3634400</v>
      </c>
      <c r="AW2" s="8">
        <f t="shared" si="4"/>
        <v>0</v>
      </c>
      <c r="AX2" s="8">
        <f t="shared" si="4"/>
        <v>5121874.9000000004</v>
      </c>
      <c r="AY2" s="8">
        <f t="shared" si="4"/>
        <v>0</v>
      </c>
      <c r="AZ2" s="8">
        <f t="shared" si="4"/>
        <v>944383</v>
      </c>
      <c r="BA2" s="8">
        <f t="shared" si="4"/>
        <v>0</v>
      </c>
      <c r="BB2" s="8">
        <f t="shared" si="4"/>
        <v>0</v>
      </c>
      <c r="BC2" s="8">
        <f t="shared" si="4"/>
        <v>0</v>
      </c>
      <c r="BD2" s="8">
        <f t="shared" si="4"/>
        <v>5863798.7999999998</v>
      </c>
      <c r="BE2" s="8">
        <f t="shared" si="4"/>
        <v>0</v>
      </c>
      <c r="BF2" s="8">
        <f t="shared" si="4"/>
        <v>0</v>
      </c>
      <c r="BG2" s="8">
        <f t="shared" si="4"/>
        <v>0</v>
      </c>
      <c r="BH2" s="8">
        <f t="shared" si="4"/>
        <v>0</v>
      </c>
      <c r="BI2" s="8">
        <f t="shared" si="4"/>
        <v>0</v>
      </c>
      <c r="BJ2" s="8">
        <f t="shared" si="4"/>
        <v>0</v>
      </c>
      <c r="BK2" s="8">
        <f t="shared" si="4"/>
        <v>0</v>
      </c>
      <c r="BL2" s="8">
        <f t="shared" si="4"/>
        <v>0</v>
      </c>
      <c r="BM2" s="8">
        <f t="shared" si="4"/>
        <v>0</v>
      </c>
      <c r="BN2" s="8">
        <f t="shared" si="4"/>
        <v>0</v>
      </c>
      <c r="BO2" s="8">
        <f t="shared" si="4"/>
        <v>0</v>
      </c>
      <c r="BP2" s="8">
        <f t="shared" si="4"/>
        <v>0</v>
      </c>
      <c r="BQ2" s="8">
        <f t="shared" ref="BQ2:CF2" si="5">SUBTOTAL(9,BQ5:BQ5097)</f>
        <v>11700</v>
      </c>
      <c r="BR2" s="8">
        <f t="shared" si="5"/>
        <v>11000</v>
      </c>
      <c r="BS2" s="8">
        <f t="shared" si="5"/>
        <v>112242</v>
      </c>
      <c r="BT2" s="8">
        <f t="shared" si="5"/>
        <v>867918</v>
      </c>
      <c r="BU2" s="8">
        <f t="shared" si="5"/>
        <v>0</v>
      </c>
      <c r="BV2" s="8">
        <f t="shared" si="5"/>
        <v>2696489</v>
      </c>
      <c r="BW2" s="8">
        <f t="shared" si="5"/>
        <v>0</v>
      </c>
      <c r="BX2" s="8">
        <f t="shared" si="5"/>
        <v>0</v>
      </c>
      <c r="BY2" s="8">
        <f t="shared" si="5"/>
        <v>0</v>
      </c>
      <c r="BZ2" s="8">
        <f t="shared" si="5"/>
        <v>0</v>
      </c>
      <c r="CA2" s="8">
        <f t="shared" si="5"/>
        <v>0</v>
      </c>
      <c r="CB2" s="8">
        <f t="shared" si="5"/>
        <v>0</v>
      </c>
      <c r="CC2" s="8">
        <f t="shared" si="5"/>
        <v>0</v>
      </c>
      <c r="CD2" s="8">
        <f t="shared" si="5"/>
        <v>0</v>
      </c>
      <c r="CE2" s="8">
        <f t="shared" si="5"/>
        <v>0</v>
      </c>
      <c r="CF2" s="8">
        <f t="shared" si="5"/>
        <v>0</v>
      </c>
    </row>
    <row r="3" spans="1:86" s="19" customFormat="1" ht="18" customHeight="1" x14ac:dyDescent="0.3">
      <c r="A3" s="298" t="s">
        <v>13</v>
      </c>
      <c r="B3" s="302" t="s">
        <v>6</v>
      </c>
      <c r="C3" s="304" t="s">
        <v>2</v>
      </c>
      <c r="D3" s="306" t="s">
        <v>1</v>
      </c>
      <c r="E3" s="297" t="s">
        <v>0</v>
      </c>
      <c r="F3" s="297"/>
      <c r="G3" s="297" t="s">
        <v>3</v>
      </c>
      <c r="H3" s="297"/>
      <c r="I3" s="297" t="s">
        <v>36</v>
      </c>
      <c r="J3" s="297"/>
      <c r="K3" s="297" t="s">
        <v>21</v>
      </c>
      <c r="L3" s="297"/>
      <c r="M3" s="300" t="s">
        <v>14</v>
      </c>
      <c r="N3" s="301"/>
      <c r="O3" s="297" t="s">
        <v>22</v>
      </c>
      <c r="P3" s="297"/>
      <c r="Q3" s="297" t="s">
        <v>68</v>
      </c>
      <c r="R3" s="297"/>
      <c r="S3" s="297" t="s">
        <v>23</v>
      </c>
      <c r="T3" s="297"/>
      <c r="U3" s="297" t="s">
        <v>24</v>
      </c>
      <c r="V3" s="297"/>
      <c r="W3" s="297" t="s">
        <v>25</v>
      </c>
      <c r="X3" s="297"/>
      <c r="Y3" s="297" t="s">
        <v>16</v>
      </c>
      <c r="Z3" s="297"/>
      <c r="AA3" s="297" t="s">
        <v>5</v>
      </c>
      <c r="AB3" s="297"/>
      <c r="AC3" s="297" t="s">
        <v>4</v>
      </c>
      <c r="AD3" s="297"/>
      <c r="AE3" s="297" t="s">
        <v>17</v>
      </c>
      <c r="AF3" s="297"/>
      <c r="AG3" s="297" t="s">
        <v>18</v>
      </c>
      <c r="AH3" s="297"/>
      <c r="AI3" s="297" t="s">
        <v>15</v>
      </c>
      <c r="AJ3" s="297"/>
      <c r="AK3" s="297" t="s">
        <v>27</v>
      </c>
      <c r="AL3" s="297"/>
      <c r="AM3" s="297" t="s">
        <v>30</v>
      </c>
      <c r="AN3" s="297"/>
      <c r="AO3" s="297" t="s">
        <v>20</v>
      </c>
      <c r="AP3" s="297"/>
      <c r="AQ3" s="308" t="s">
        <v>19</v>
      </c>
      <c r="AR3" s="308"/>
      <c r="AS3" s="297" t="s">
        <v>26</v>
      </c>
      <c r="AT3" s="297"/>
      <c r="AU3" s="300" t="s">
        <v>29</v>
      </c>
      <c r="AV3" s="301"/>
      <c r="AW3" s="297" t="s">
        <v>28</v>
      </c>
      <c r="AX3" s="297"/>
      <c r="AY3" s="297" t="s">
        <v>31</v>
      </c>
      <c r="AZ3" s="297"/>
      <c r="BA3" s="300" t="s">
        <v>32</v>
      </c>
      <c r="BB3" s="301"/>
      <c r="BC3" s="297" t="s">
        <v>33</v>
      </c>
      <c r="BD3" s="297"/>
      <c r="BE3" s="297" t="s">
        <v>34</v>
      </c>
      <c r="BF3" s="297"/>
      <c r="BG3" s="297" t="s">
        <v>35</v>
      </c>
      <c r="BH3" s="297"/>
      <c r="BI3" s="297" t="s">
        <v>56</v>
      </c>
      <c r="BJ3" s="297"/>
      <c r="BK3" s="297" t="s">
        <v>57</v>
      </c>
      <c r="BL3" s="297"/>
      <c r="BM3" s="297" t="s">
        <v>76</v>
      </c>
      <c r="BN3" s="297"/>
      <c r="BO3" s="297" t="s">
        <v>38</v>
      </c>
      <c r="BP3" s="297"/>
      <c r="BQ3" s="297" t="s">
        <v>45</v>
      </c>
      <c r="BR3" s="297"/>
      <c r="BS3" s="297" t="s">
        <v>52</v>
      </c>
      <c r="BT3" s="297"/>
      <c r="BU3" s="297" t="s">
        <v>67</v>
      </c>
      <c r="BV3" s="297"/>
      <c r="BW3" s="297"/>
      <c r="BX3" s="297"/>
      <c r="BY3" s="297"/>
      <c r="BZ3" s="297"/>
      <c r="CA3" s="310"/>
      <c r="CB3" s="310"/>
      <c r="CC3" s="310"/>
      <c r="CD3" s="310"/>
      <c r="CE3" s="310"/>
      <c r="CF3" s="310"/>
      <c r="CG3" s="309"/>
      <c r="CH3" s="309"/>
    </row>
    <row r="4" spans="1:86" s="19" customFormat="1" ht="19.2" customHeight="1" x14ac:dyDescent="0.3">
      <c r="A4" s="299"/>
      <c r="B4" s="303"/>
      <c r="C4" s="305"/>
      <c r="D4" s="307"/>
      <c r="E4" s="20" t="s">
        <v>8</v>
      </c>
      <c r="F4" s="21" t="s">
        <v>7</v>
      </c>
      <c r="G4" s="20" t="s">
        <v>8</v>
      </c>
      <c r="H4" s="21" t="s">
        <v>7</v>
      </c>
      <c r="I4" s="20" t="s">
        <v>8</v>
      </c>
      <c r="J4" s="21" t="s">
        <v>7</v>
      </c>
      <c r="K4" s="20" t="s">
        <v>8</v>
      </c>
      <c r="L4" s="21" t="s">
        <v>7</v>
      </c>
      <c r="M4" s="20" t="s">
        <v>8</v>
      </c>
      <c r="N4" s="21" t="s">
        <v>7</v>
      </c>
      <c r="O4" s="20" t="s">
        <v>8</v>
      </c>
      <c r="P4" s="21" t="s">
        <v>7</v>
      </c>
      <c r="Q4" s="20" t="s">
        <v>8</v>
      </c>
      <c r="R4" s="21" t="s">
        <v>7</v>
      </c>
      <c r="S4" s="20" t="s">
        <v>8</v>
      </c>
      <c r="T4" s="21" t="s">
        <v>7</v>
      </c>
      <c r="U4" s="20" t="s">
        <v>8</v>
      </c>
      <c r="V4" s="21" t="s">
        <v>7</v>
      </c>
      <c r="W4" s="20" t="s">
        <v>8</v>
      </c>
      <c r="X4" s="21" t="s">
        <v>7</v>
      </c>
      <c r="Y4" s="20" t="s">
        <v>8</v>
      </c>
      <c r="Z4" s="21" t="s">
        <v>7</v>
      </c>
      <c r="AA4" s="20" t="s">
        <v>8</v>
      </c>
      <c r="AB4" s="21" t="s">
        <v>7</v>
      </c>
      <c r="AC4" s="20" t="s">
        <v>8</v>
      </c>
      <c r="AD4" s="21" t="s">
        <v>7</v>
      </c>
      <c r="AE4" s="20" t="s">
        <v>8</v>
      </c>
      <c r="AF4" s="21" t="s">
        <v>7</v>
      </c>
      <c r="AG4" s="20" t="s">
        <v>8</v>
      </c>
      <c r="AH4" s="21" t="s">
        <v>7</v>
      </c>
      <c r="AI4" s="20" t="s">
        <v>8</v>
      </c>
      <c r="AJ4" s="21" t="s">
        <v>7</v>
      </c>
      <c r="AK4" s="20" t="s">
        <v>8</v>
      </c>
      <c r="AL4" s="21" t="s">
        <v>7</v>
      </c>
      <c r="AM4" s="20" t="s">
        <v>8</v>
      </c>
      <c r="AN4" s="21" t="s">
        <v>7</v>
      </c>
      <c r="AO4" s="20" t="s">
        <v>8</v>
      </c>
      <c r="AP4" s="21" t="s">
        <v>7</v>
      </c>
      <c r="AQ4" s="20" t="s">
        <v>8</v>
      </c>
      <c r="AR4" s="21" t="s">
        <v>7</v>
      </c>
      <c r="AS4" s="20" t="s">
        <v>8</v>
      </c>
      <c r="AT4" s="21" t="s">
        <v>7</v>
      </c>
      <c r="AU4" s="20" t="s">
        <v>8</v>
      </c>
      <c r="AV4" s="21" t="s">
        <v>7</v>
      </c>
      <c r="AW4" s="20" t="s">
        <v>8</v>
      </c>
      <c r="AX4" s="21" t="s">
        <v>7</v>
      </c>
      <c r="AY4" s="20" t="s">
        <v>8</v>
      </c>
      <c r="AZ4" s="21" t="s">
        <v>7</v>
      </c>
      <c r="BA4" s="20" t="s">
        <v>8</v>
      </c>
      <c r="BB4" s="21" t="s">
        <v>7</v>
      </c>
      <c r="BC4" s="20" t="s">
        <v>8</v>
      </c>
      <c r="BD4" s="21" t="s">
        <v>7</v>
      </c>
      <c r="BE4" s="20" t="s">
        <v>8</v>
      </c>
      <c r="BF4" s="21" t="s">
        <v>7</v>
      </c>
      <c r="BG4" s="20" t="s">
        <v>8</v>
      </c>
      <c r="BH4" s="21" t="s">
        <v>7</v>
      </c>
      <c r="BI4" s="20" t="s">
        <v>8</v>
      </c>
      <c r="BJ4" s="21" t="s">
        <v>7</v>
      </c>
      <c r="BK4" s="20" t="s">
        <v>8</v>
      </c>
      <c r="BL4" s="21" t="s">
        <v>7</v>
      </c>
      <c r="BM4" s="20" t="s">
        <v>8</v>
      </c>
      <c r="BN4" s="21" t="s">
        <v>7</v>
      </c>
      <c r="BO4" s="20" t="s">
        <v>9</v>
      </c>
      <c r="BP4" s="21" t="s">
        <v>7</v>
      </c>
      <c r="BQ4" s="20" t="s">
        <v>9</v>
      </c>
      <c r="BR4" s="21" t="s">
        <v>7</v>
      </c>
      <c r="BS4" s="20" t="s">
        <v>8</v>
      </c>
      <c r="BT4" s="21" t="s">
        <v>7</v>
      </c>
      <c r="BU4" s="20" t="s">
        <v>8</v>
      </c>
      <c r="BV4" s="21" t="s">
        <v>7</v>
      </c>
      <c r="BW4" s="20" t="s">
        <v>9</v>
      </c>
      <c r="BX4" s="21" t="s">
        <v>7</v>
      </c>
      <c r="BY4" s="20" t="s">
        <v>8</v>
      </c>
      <c r="BZ4" s="21" t="s">
        <v>7</v>
      </c>
      <c r="CA4" s="22" t="s">
        <v>8</v>
      </c>
      <c r="CB4" s="22" t="s">
        <v>7</v>
      </c>
      <c r="CC4" s="22" t="s">
        <v>8</v>
      </c>
      <c r="CD4" s="22" t="s">
        <v>7</v>
      </c>
      <c r="CE4" s="22" t="s">
        <v>8</v>
      </c>
      <c r="CF4" s="22" t="s">
        <v>7</v>
      </c>
    </row>
    <row r="5" spans="1:86" s="17" customFormat="1" ht="20.100000000000001" customHeight="1" x14ac:dyDescent="0.25">
      <c r="A5" s="4"/>
      <c r="B5" s="31">
        <v>0</v>
      </c>
      <c r="C5" s="32" t="s">
        <v>37</v>
      </c>
      <c r="D5" s="10">
        <f t="shared" ref="D5:D6" si="6">F5-E5</f>
        <v>0</v>
      </c>
      <c r="E5" s="11">
        <f t="shared" ref="E5:E10" si="7">G5+I5+CC266+K5+M5+O5+Q5+S5+U5+W5+Y5+AA5+AC5+AE5+AG5+AI5+AK5+AM5+AO5+AQ5+AS5+AU5+AW5+AY5+BA5+BC5+BE5+BG5+BI5+BK5+BM5+BO5+BQ5+BS5+BU5+BW5+BY5+CA5+CE266</f>
        <v>0</v>
      </c>
      <c r="F5" s="3">
        <f t="shared" ref="F5:F10" si="8">H5+J5+L5+CD266+N5+P5+R5+T5+V5+X5+Z5+AB5+AD5+AF5+AH5+AJ5+AL5+AN5+AP5+AR5+AT5+AV5+AX5+AZ5+BB5+BD5+BF5+BH5+BJ5+BL5+BN5+BP5+BR5+BT5+BV5+BX5+BZ5+CB5+CF266</f>
        <v>0</v>
      </c>
      <c r="G5" s="4"/>
      <c r="H5" s="4"/>
      <c r="I5" s="4"/>
      <c r="J5" s="4"/>
      <c r="K5" s="5"/>
      <c r="L5" s="4"/>
      <c r="M5" s="4"/>
      <c r="N5" s="4"/>
      <c r="O5" s="217"/>
      <c r="P5" s="4"/>
      <c r="Q5" s="11"/>
      <c r="R5" s="3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</row>
    <row r="6" spans="1:86" s="212" customFormat="1" ht="20.100000000000001" customHeight="1" x14ac:dyDescent="0.25">
      <c r="A6" s="208">
        <v>1</v>
      </c>
      <c r="B6" s="163">
        <v>46023</v>
      </c>
      <c r="C6" s="164" t="s">
        <v>22</v>
      </c>
      <c r="D6" s="165">
        <f t="shared" si="6"/>
        <v>0</v>
      </c>
      <c r="E6" s="166">
        <f t="shared" si="7"/>
        <v>552915</v>
      </c>
      <c r="F6" s="167">
        <f t="shared" si="8"/>
        <v>552915</v>
      </c>
      <c r="G6" s="208"/>
      <c r="H6" s="208"/>
      <c r="I6" s="208"/>
      <c r="J6" s="208"/>
      <c r="K6" s="209"/>
      <c r="L6" s="208"/>
      <c r="M6" s="208"/>
      <c r="N6" s="208"/>
      <c r="O6" s="166">
        <v>509471</v>
      </c>
      <c r="P6" s="208"/>
      <c r="Q6" s="166"/>
      <c r="R6" s="210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166">
        <v>43444</v>
      </c>
      <c r="AL6" s="208">
        <v>509471</v>
      </c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>
        <v>43444</v>
      </c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</row>
    <row r="7" spans="1:86" s="171" customFormat="1" ht="20.100000000000001" customHeight="1" x14ac:dyDescent="0.25">
      <c r="A7" s="162">
        <v>2</v>
      </c>
      <c r="B7" s="163">
        <v>46023</v>
      </c>
      <c r="C7" s="164" t="s">
        <v>49</v>
      </c>
      <c r="D7" s="165">
        <f t="shared" ref="D7:D62" si="9">F7-E7</f>
        <v>0</v>
      </c>
      <c r="E7" s="166">
        <f t="shared" si="7"/>
        <v>296659</v>
      </c>
      <c r="F7" s="167">
        <f t="shared" si="8"/>
        <v>296659</v>
      </c>
      <c r="G7" s="166"/>
      <c r="H7" s="167"/>
      <c r="I7" s="162"/>
      <c r="J7" s="167"/>
      <c r="K7" s="168"/>
      <c r="L7" s="167"/>
      <c r="M7" s="166"/>
      <c r="N7" s="167"/>
      <c r="O7" s="218"/>
      <c r="P7" s="167">
        <v>296659</v>
      </c>
      <c r="Q7" s="166"/>
      <c r="R7" s="213"/>
      <c r="S7" s="166"/>
      <c r="T7" s="167"/>
      <c r="U7" s="166"/>
      <c r="V7" s="167"/>
      <c r="W7" s="166"/>
      <c r="X7" s="167"/>
      <c r="Y7" s="166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6"/>
      <c r="AL7" s="167"/>
      <c r="AM7" s="166"/>
      <c r="AN7" s="167"/>
      <c r="AO7" s="166"/>
      <c r="AP7" s="167"/>
      <c r="AQ7" s="166">
        <v>296659</v>
      </c>
      <c r="AR7" s="167"/>
      <c r="AS7" s="166"/>
      <c r="AT7" s="167"/>
      <c r="AU7" s="166"/>
      <c r="AV7" s="167"/>
      <c r="AW7" s="167"/>
      <c r="AX7" s="167"/>
      <c r="AY7" s="166"/>
      <c r="AZ7" s="167"/>
      <c r="BA7" s="167"/>
      <c r="BB7" s="167"/>
      <c r="BC7" s="166"/>
      <c r="BD7" s="167"/>
      <c r="BE7" s="166"/>
      <c r="BF7" s="167"/>
      <c r="BG7" s="166"/>
      <c r="BH7" s="167"/>
      <c r="BI7" s="166"/>
      <c r="BJ7" s="167"/>
      <c r="BK7" s="166"/>
      <c r="BL7" s="167"/>
      <c r="BM7" s="166"/>
      <c r="BN7" s="167"/>
      <c r="BO7" s="166"/>
      <c r="BP7" s="167"/>
      <c r="BQ7" s="166"/>
      <c r="BR7" s="167"/>
      <c r="BS7" s="166"/>
      <c r="BT7" s="167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</row>
    <row r="8" spans="1:86" s="171" customFormat="1" ht="20.100000000000001" customHeight="1" x14ac:dyDescent="0.25">
      <c r="A8" s="208">
        <v>3</v>
      </c>
      <c r="B8" s="163">
        <v>46023</v>
      </c>
      <c r="C8" s="164" t="s">
        <v>50</v>
      </c>
      <c r="D8" s="165">
        <f t="shared" si="9"/>
        <v>0</v>
      </c>
      <c r="E8" s="166">
        <f t="shared" si="7"/>
        <v>144100</v>
      </c>
      <c r="F8" s="167">
        <f t="shared" si="8"/>
        <v>144100</v>
      </c>
      <c r="G8" s="166"/>
      <c r="H8" s="167"/>
      <c r="I8" s="162"/>
      <c r="J8" s="167"/>
      <c r="K8" s="168"/>
      <c r="L8" s="167"/>
      <c r="M8" s="166"/>
      <c r="N8" s="167">
        <v>144100</v>
      </c>
      <c r="O8" s="218"/>
      <c r="P8" s="167"/>
      <c r="Q8" s="166"/>
      <c r="R8" s="213"/>
      <c r="S8" s="166"/>
      <c r="T8" s="167"/>
      <c r="U8" s="166"/>
      <c r="V8" s="167"/>
      <c r="W8" s="166"/>
      <c r="X8" s="167"/>
      <c r="Y8" s="166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6"/>
      <c r="AL8" s="167"/>
      <c r="AM8" s="166"/>
      <c r="AN8" s="167"/>
      <c r="AO8" s="166"/>
      <c r="AP8" s="167"/>
      <c r="AQ8" s="166"/>
      <c r="AR8" s="167"/>
      <c r="AS8" s="166">
        <v>144100</v>
      </c>
      <c r="AT8" s="167"/>
      <c r="AU8" s="166"/>
      <c r="AV8" s="167"/>
      <c r="AW8" s="167"/>
      <c r="AX8" s="167"/>
      <c r="AY8" s="166"/>
      <c r="AZ8" s="167"/>
      <c r="BA8" s="167"/>
      <c r="BB8" s="167"/>
      <c r="BC8" s="166"/>
      <c r="BD8" s="167"/>
      <c r="BE8" s="166"/>
      <c r="BF8" s="167"/>
      <c r="BG8" s="166"/>
      <c r="BH8" s="167"/>
      <c r="BI8" s="166"/>
      <c r="BJ8" s="167"/>
      <c r="BK8" s="166"/>
      <c r="BL8" s="167"/>
      <c r="BM8" s="166"/>
      <c r="BN8" s="167"/>
      <c r="BO8" s="166"/>
      <c r="BP8" s="167"/>
      <c r="BQ8" s="166"/>
      <c r="BR8" s="167"/>
      <c r="BS8" s="166"/>
      <c r="BT8" s="167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</row>
    <row r="9" spans="1:86" s="171" customFormat="1" ht="20.100000000000001" customHeight="1" x14ac:dyDescent="0.25">
      <c r="A9" s="162">
        <v>4</v>
      </c>
      <c r="B9" s="163">
        <v>46023</v>
      </c>
      <c r="C9" s="164" t="s">
        <v>26</v>
      </c>
      <c r="D9" s="165">
        <f t="shared" si="9"/>
        <v>0</v>
      </c>
      <c r="E9" s="166">
        <f t="shared" si="7"/>
        <v>220600</v>
      </c>
      <c r="F9" s="167">
        <f t="shared" si="8"/>
        <v>220600</v>
      </c>
      <c r="G9" s="166"/>
      <c r="H9" s="167"/>
      <c r="I9" s="162"/>
      <c r="J9" s="167"/>
      <c r="K9" s="168"/>
      <c r="L9" s="167"/>
      <c r="M9" s="166">
        <v>220600</v>
      </c>
      <c r="N9" s="167"/>
      <c r="O9" s="218"/>
      <c r="P9" s="167"/>
      <c r="Q9" s="166"/>
      <c r="R9" s="213"/>
      <c r="S9" s="166"/>
      <c r="T9" s="167"/>
      <c r="U9" s="166"/>
      <c r="V9" s="167"/>
      <c r="W9" s="166"/>
      <c r="X9" s="167"/>
      <c r="Y9" s="166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6"/>
      <c r="AL9" s="167"/>
      <c r="AM9" s="166"/>
      <c r="AN9" s="167"/>
      <c r="AO9" s="166"/>
      <c r="AP9" s="167"/>
      <c r="AQ9" s="166"/>
      <c r="AR9" s="167"/>
      <c r="AS9" s="166"/>
      <c r="AT9" s="167">
        <v>220600</v>
      </c>
      <c r="AU9" s="166"/>
      <c r="AV9" s="167"/>
      <c r="AW9" s="167"/>
      <c r="AX9" s="167"/>
      <c r="AY9" s="166"/>
      <c r="AZ9" s="167"/>
      <c r="BA9" s="167"/>
      <c r="BB9" s="167"/>
      <c r="BC9" s="166"/>
      <c r="BD9" s="167"/>
      <c r="BE9" s="166"/>
      <c r="BF9" s="167"/>
      <c r="BG9" s="166"/>
      <c r="BH9" s="167"/>
      <c r="BI9" s="166"/>
      <c r="BJ9" s="167"/>
      <c r="BK9" s="166"/>
      <c r="BL9" s="167"/>
      <c r="BM9" s="166"/>
      <c r="BN9" s="167"/>
      <c r="BO9" s="166"/>
      <c r="BP9" s="167"/>
      <c r="BQ9" s="166"/>
      <c r="BR9" s="167"/>
      <c r="BS9" s="166"/>
      <c r="BT9" s="167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</row>
    <row r="10" spans="1:86" s="171" customFormat="1" ht="20.100000000000001" customHeight="1" x14ac:dyDescent="0.25">
      <c r="A10" s="208">
        <v>5</v>
      </c>
      <c r="B10" s="163">
        <v>46023</v>
      </c>
      <c r="C10" s="173" t="s">
        <v>30</v>
      </c>
      <c r="D10" s="165">
        <f t="shared" si="9"/>
        <v>0</v>
      </c>
      <c r="E10" s="166">
        <f t="shared" si="7"/>
        <v>3140</v>
      </c>
      <c r="F10" s="167">
        <f t="shared" si="8"/>
        <v>3140</v>
      </c>
      <c r="G10" s="166">
        <v>3140</v>
      </c>
      <c r="H10" s="167"/>
      <c r="I10" s="162"/>
      <c r="J10" s="167"/>
      <c r="K10" s="168"/>
      <c r="L10" s="167"/>
      <c r="M10" s="166"/>
      <c r="N10" s="167"/>
      <c r="O10" s="218"/>
      <c r="P10" s="167"/>
      <c r="Q10" s="166"/>
      <c r="R10" s="213"/>
      <c r="S10" s="166"/>
      <c r="T10" s="167"/>
      <c r="U10" s="166"/>
      <c r="V10" s="167"/>
      <c r="W10" s="166"/>
      <c r="X10" s="167"/>
      <c r="Y10" s="166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6"/>
      <c r="AL10" s="167"/>
      <c r="AM10" s="166"/>
      <c r="AN10" s="167">
        <v>3140</v>
      </c>
      <c r="AO10" s="166"/>
      <c r="AP10" s="167"/>
      <c r="AQ10" s="166"/>
      <c r="AR10" s="167"/>
      <c r="AS10" s="166"/>
      <c r="AT10" s="167"/>
      <c r="AU10" s="166"/>
      <c r="AV10" s="167"/>
      <c r="AW10" s="167"/>
      <c r="AX10" s="167"/>
      <c r="AY10" s="166"/>
      <c r="AZ10" s="167"/>
      <c r="BA10" s="167"/>
      <c r="BB10" s="167"/>
      <c r="BC10" s="166"/>
      <c r="BD10" s="167"/>
      <c r="BE10" s="166"/>
      <c r="BF10" s="167"/>
      <c r="BG10" s="166"/>
      <c r="BH10" s="167"/>
      <c r="BI10" s="166"/>
      <c r="BJ10" s="167"/>
      <c r="BK10" s="166"/>
      <c r="BL10" s="167"/>
      <c r="BM10" s="166"/>
      <c r="BN10" s="167"/>
      <c r="BO10" s="166"/>
      <c r="BP10" s="167"/>
      <c r="BQ10" s="166"/>
      <c r="BR10" s="167"/>
      <c r="BS10" s="166"/>
      <c r="BT10" s="167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</row>
    <row r="11" spans="1:86" s="171" customFormat="1" ht="20.100000000000001" customHeight="1" x14ac:dyDescent="0.25">
      <c r="A11" s="162">
        <v>6</v>
      </c>
      <c r="B11" s="163">
        <v>46023</v>
      </c>
      <c r="C11" s="173" t="s">
        <v>39</v>
      </c>
      <c r="D11" s="165">
        <f t="shared" si="9"/>
        <v>0</v>
      </c>
      <c r="E11" s="166">
        <f>G11+I11+CC276+K11+M11+O11+Q11+S11+U11+W11+Y11+AA11+AC11+AE11+AG11+AI11+AK11+AM11+AO11+AQ11+AS11+AU11+AW11+AY11+BA11+BC11+BE11+BG11+BI11+BK11+BM11+BO11+BQ11+BS11+BU11+BW11+BY11+CA11+CE276</f>
        <v>386434</v>
      </c>
      <c r="F11" s="167">
        <f>H11+J11+L11+CD276+N11+P11+R11+T11+V11+X11+Z11+AB11+AD11+AF11+AH11+AJ11+AL11+AN11+AP11+AR11+AT11+AV11+AX11+AZ11+BB11+BD11+BF11+BH11+BJ11+BL11+BN11+BP11+BR11+BT11+BV11+BX11+BZ11+CB11+CF276</f>
        <v>386434</v>
      </c>
      <c r="G11" s="166"/>
      <c r="H11" s="167"/>
      <c r="I11" s="162"/>
      <c r="J11" s="167"/>
      <c r="K11" s="168"/>
      <c r="L11" s="167"/>
      <c r="M11" s="166"/>
      <c r="N11" s="167"/>
      <c r="O11" s="218"/>
      <c r="P11" s="167"/>
      <c r="Q11" s="166"/>
      <c r="R11" s="213"/>
      <c r="S11" s="166"/>
      <c r="T11" s="167"/>
      <c r="U11" s="166"/>
      <c r="V11" s="167"/>
      <c r="W11" s="166"/>
      <c r="X11" s="167"/>
      <c r="Y11" s="166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6">
        <v>386434</v>
      </c>
      <c r="AL11" s="167"/>
      <c r="AM11" s="166"/>
      <c r="AN11" s="167"/>
      <c r="AO11" s="166"/>
      <c r="AP11" s="167"/>
      <c r="AQ11" s="166"/>
      <c r="AR11" s="167">
        <v>386434</v>
      </c>
      <c r="AS11" s="166"/>
      <c r="AT11" s="167"/>
      <c r="AU11" s="166"/>
      <c r="AV11" s="167"/>
      <c r="AW11" s="167"/>
      <c r="AX11" s="167"/>
      <c r="AY11" s="166"/>
      <c r="AZ11" s="167"/>
      <c r="BA11" s="167"/>
      <c r="BB11" s="167"/>
      <c r="BC11" s="166"/>
      <c r="BD11" s="167"/>
      <c r="BE11" s="166"/>
      <c r="BF11" s="167"/>
      <c r="BG11" s="166"/>
      <c r="BH11" s="167"/>
      <c r="BI11" s="166"/>
      <c r="BJ11" s="167"/>
      <c r="BK11" s="166"/>
      <c r="BL11" s="167"/>
      <c r="BM11" s="166"/>
      <c r="BN11" s="167"/>
      <c r="BO11" s="166"/>
      <c r="BP11" s="167"/>
      <c r="BQ11" s="166"/>
      <c r="BR11" s="167"/>
      <c r="BS11" s="166"/>
      <c r="BT11" s="167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</row>
    <row r="12" spans="1:86" s="171" customFormat="1" ht="20.100000000000001" customHeight="1" x14ac:dyDescent="0.25">
      <c r="A12" s="208">
        <v>7</v>
      </c>
      <c r="B12" s="163">
        <v>46023</v>
      </c>
      <c r="C12" s="173" t="s">
        <v>51</v>
      </c>
      <c r="D12" s="165">
        <f t="shared" ref="D12:D13" si="10">F12-E12</f>
        <v>0</v>
      </c>
      <c r="E12" s="166">
        <f>G12+I12+CC277+K12+M12+O12+Q12+S12+U12+W12+Y12+AA12+AC12+AE12+AG12+AI12+AK12+AM12+AO12+AQ12+AS12+AU12+AW12+AY12+BA12+BC12+BE12+BG12+BI12+BK12+BM12+BO12+BQ12+BS12+BU12+BW12+BY12+CA12+CE277</f>
        <v>119260</v>
      </c>
      <c r="F12" s="167">
        <f>H12+J12+L12+CD277+N12+P12+R12+T12+V12+X12+Z12+AB12+AD12+AF12+AH12+AJ12+AL12+AN12+AP12+AR12+AT12+AV12+AX12+AZ12+BB12+BD12+BF12+BH12+BJ12+BL12+BN12+BP12+BR12+BT12+BV12+BX12+BZ12+CB12+CF277</f>
        <v>119260</v>
      </c>
      <c r="G12" s="166"/>
      <c r="H12" s="167">
        <v>34225</v>
      </c>
      <c r="I12" s="162"/>
      <c r="J12" s="167"/>
      <c r="K12" s="168"/>
      <c r="L12" s="167"/>
      <c r="M12" s="166"/>
      <c r="N12" s="167"/>
      <c r="O12" s="218"/>
      <c r="P12" s="167"/>
      <c r="Q12" s="166"/>
      <c r="R12" s="213">
        <v>36240</v>
      </c>
      <c r="S12" s="166"/>
      <c r="T12" s="167">
        <v>2699</v>
      </c>
      <c r="U12" s="166"/>
      <c r="V12" s="167"/>
      <c r="W12" s="166"/>
      <c r="X12" s="167"/>
      <c r="Y12" s="166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6"/>
      <c r="AL12" s="167"/>
      <c r="AM12" s="166"/>
      <c r="AN12" s="167"/>
      <c r="AO12" s="166"/>
      <c r="AP12" s="167"/>
      <c r="AQ12" s="166">
        <v>119260</v>
      </c>
      <c r="AR12" s="167"/>
      <c r="AS12" s="166"/>
      <c r="AT12" s="167"/>
      <c r="AU12" s="166"/>
      <c r="AV12" s="167"/>
      <c r="AW12" s="167"/>
      <c r="AX12" s="167"/>
      <c r="AY12" s="166"/>
      <c r="AZ12" s="167"/>
      <c r="BA12" s="167"/>
      <c r="BB12" s="167"/>
      <c r="BC12" s="166"/>
      <c r="BD12" s="167"/>
      <c r="BE12" s="166"/>
      <c r="BF12" s="167"/>
      <c r="BG12" s="166"/>
      <c r="BH12" s="167"/>
      <c r="BI12" s="166"/>
      <c r="BJ12" s="167"/>
      <c r="BK12" s="166"/>
      <c r="BL12" s="167"/>
      <c r="BM12" s="166"/>
      <c r="BN12" s="167"/>
      <c r="BO12" s="166"/>
      <c r="BP12" s="167"/>
      <c r="BQ12" s="166"/>
      <c r="BR12" s="167"/>
      <c r="BS12" s="166"/>
      <c r="BT12" s="167">
        <v>17598</v>
      </c>
      <c r="BU12" s="169"/>
      <c r="BV12" s="169">
        <v>28498</v>
      </c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</row>
    <row r="13" spans="1:86" s="171" customFormat="1" ht="20.100000000000001" customHeight="1" x14ac:dyDescent="0.25">
      <c r="A13" s="162">
        <v>8</v>
      </c>
      <c r="B13" s="163">
        <v>46023</v>
      </c>
      <c r="C13" s="173" t="s">
        <v>31</v>
      </c>
      <c r="D13" s="165">
        <f t="shared" si="10"/>
        <v>0</v>
      </c>
      <c r="E13" s="166">
        <f>G13+I13+CC278+K13+M13+O13+Q13+S13+U13+W13+Y13+AA13+AC13+AE13+AG13+AI13+AK13+AM13+AO13+AQ13+AS13+AU13+AW13+AY13+BA13+BC13+BE13+BG13+BI13+BK13+BM13+BO13+BQ13+BS13+BU13+BW13+BY13+CA13+CE278</f>
        <v>0</v>
      </c>
      <c r="F13" s="167">
        <f>H13+J13+L13+CD278+N13+P13+R13+T13+V13+X13+Z13+AB13+AD13+AF13+AH13+AJ13+AL13+AN13+AP13+AR13+AT13+AV13+AX13+AZ13+BB13+BD13+BF13+BH13+BJ13+BL13+BN13+BP13+BR13+BT13+BV13+BX13+BZ13+CB13+CF278</f>
        <v>0</v>
      </c>
      <c r="G13" s="166"/>
      <c r="H13" s="167"/>
      <c r="I13" s="162"/>
      <c r="J13" s="167"/>
      <c r="K13" s="168"/>
      <c r="L13" s="167"/>
      <c r="M13" s="166"/>
      <c r="N13" s="166"/>
      <c r="O13" s="218"/>
      <c r="P13" s="167"/>
      <c r="Q13" s="166"/>
      <c r="R13" s="213"/>
      <c r="S13" s="166"/>
      <c r="T13" s="167"/>
      <c r="U13" s="166"/>
      <c r="V13" s="167"/>
      <c r="W13" s="166"/>
      <c r="X13" s="167"/>
      <c r="Y13" s="166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6"/>
      <c r="AL13" s="167"/>
      <c r="AM13" s="166"/>
      <c r="AN13" s="167"/>
      <c r="AO13" s="166"/>
      <c r="AP13" s="167"/>
      <c r="AQ13" s="166"/>
      <c r="AR13" s="167"/>
      <c r="AS13" s="166"/>
      <c r="AT13" s="167"/>
      <c r="AU13" s="166"/>
      <c r="AV13" s="167"/>
      <c r="AW13" s="167"/>
      <c r="AX13" s="167"/>
      <c r="AY13" s="166"/>
      <c r="AZ13" s="167"/>
      <c r="BA13" s="167"/>
      <c r="BB13" s="167"/>
      <c r="BC13" s="166"/>
      <c r="BD13" s="167"/>
      <c r="BE13" s="166"/>
      <c r="BF13" s="167"/>
      <c r="BG13" s="166"/>
      <c r="BH13" s="167"/>
      <c r="BI13" s="166"/>
      <c r="BJ13" s="167"/>
      <c r="BK13" s="166"/>
      <c r="BL13" s="167"/>
      <c r="BM13" s="166"/>
      <c r="BN13" s="167"/>
      <c r="BO13" s="166"/>
      <c r="BP13" s="167"/>
      <c r="BQ13" s="166"/>
      <c r="BR13" s="167"/>
      <c r="BS13" s="166"/>
      <c r="BT13" s="167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</row>
    <row r="14" spans="1:86" s="171" customFormat="1" ht="20.100000000000001" customHeight="1" x14ac:dyDescent="0.25">
      <c r="A14" s="208">
        <v>9</v>
      </c>
      <c r="B14" s="163">
        <v>46023</v>
      </c>
      <c r="C14" s="173" t="s">
        <v>40</v>
      </c>
      <c r="D14" s="165">
        <f t="shared" ref="D14" si="11">F14-E14</f>
        <v>0</v>
      </c>
      <c r="E14" s="166">
        <f>G14+I14+CC279+K14+M14+O14+Q14+S14+U14+W14+Y14+AA14+AC14+AE14+AG14+AI14+AK14+AM14+AO14+AQ14+AS14+AU14+AW14+AY14+BA14+BC14+BE14+BG14+BI14+BK14+BM14+BO14+BQ14+BS14+BU14+BW14+BY14+CA14+CE279</f>
        <v>128400</v>
      </c>
      <c r="F14" s="167">
        <f>H14+J14+L14+CD279+N14+P14+R14+T14+V14+X14+Z14+AB14+AD14+AF14+AH14+AJ14+AL14+AN14+AP14+AR14+AT14+AV14+AX14+AZ14+BB14+BD14+BF14+BH14+BJ14+BL14+BN14+BP14+BR14+BT14+BV14+BX14+BZ14+CB14+CF279</f>
        <v>128400</v>
      </c>
      <c r="G14" s="166"/>
      <c r="H14" s="167"/>
      <c r="I14" s="162"/>
      <c r="J14" s="167"/>
      <c r="K14" s="168"/>
      <c r="L14" s="167"/>
      <c r="M14" s="166"/>
      <c r="N14" s="167">
        <v>128400</v>
      </c>
      <c r="O14" s="218"/>
      <c r="P14" s="167"/>
      <c r="Q14" s="166"/>
      <c r="R14" s="213"/>
      <c r="S14" s="166"/>
      <c r="T14" s="167"/>
      <c r="U14" s="166"/>
      <c r="V14" s="167"/>
      <c r="W14" s="166"/>
      <c r="X14" s="167"/>
      <c r="Y14" s="166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6"/>
      <c r="AL14" s="167"/>
      <c r="AM14" s="166"/>
      <c r="AN14" s="167"/>
      <c r="AO14" s="166"/>
      <c r="AP14" s="167"/>
      <c r="AQ14" s="166"/>
      <c r="AR14" s="167"/>
      <c r="AS14" s="166"/>
      <c r="AT14" s="167"/>
      <c r="AU14" s="166">
        <v>128400</v>
      </c>
      <c r="AV14" s="167"/>
      <c r="AW14" s="167"/>
      <c r="AX14" s="166"/>
      <c r="AY14" s="166"/>
      <c r="AZ14" s="167"/>
      <c r="BA14" s="167"/>
      <c r="BB14" s="167"/>
      <c r="BC14" s="166"/>
      <c r="BD14" s="167"/>
      <c r="BE14" s="166"/>
      <c r="BF14" s="167"/>
      <c r="BG14" s="166"/>
      <c r="BH14" s="167"/>
      <c r="BI14" s="166"/>
      <c r="BJ14" s="167"/>
      <c r="BK14" s="166"/>
      <c r="BL14" s="167"/>
      <c r="BM14" s="166"/>
      <c r="BN14" s="167"/>
      <c r="BO14" s="166"/>
      <c r="BP14" s="167"/>
      <c r="BQ14" s="166"/>
      <c r="BR14" s="167"/>
      <c r="BS14" s="166"/>
      <c r="BT14" s="167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</row>
    <row r="15" spans="1:86" s="171" customFormat="1" ht="20.100000000000001" customHeight="1" x14ac:dyDescent="0.25">
      <c r="A15" s="162">
        <v>10</v>
      </c>
      <c r="B15" s="163">
        <v>46023</v>
      </c>
      <c r="C15" s="214" t="s">
        <v>69</v>
      </c>
      <c r="D15" s="165">
        <f t="shared" ref="D15" si="12">F15-E15</f>
        <v>0</v>
      </c>
      <c r="E15" s="166">
        <f>G15+I15+CC280+K15+M15+O15+Q15+S15+U15+W15+Y15+AA15+AC15+AE15+AG15+AI15+AK15+AM15+AO15+AQ15+AS15+AU15+AW15+AY15+BA15+BC15+BE15+BG15+BI15+BK15+BM15+BO15+BQ15+BS15+BU15+BW15+BY15+CA15+CE280</f>
        <v>271260</v>
      </c>
      <c r="F15" s="167">
        <f>H15+J15+L15+CD280+N15+P15+R15+T15+V15+X15+Z15+AB15+AD15+AF15+AH15+AJ15+AL15+AN15+AP15+AR15+AT15+AV15+AX15+AZ15+BB15+BD15+BF15+BH15+BJ15+BL15+BN15+BP15+BR15+BT15+BV15+BX15+BZ15+CB15+CF280</f>
        <v>271260</v>
      </c>
      <c r="G15" s="166">
        <v>271260</v>
      </c>
      <c r="H15" s="167"/>
      <c r="I15" s="162"/>
      <c r="J15" s="167"/>
      <c r="K15" s="168"/>
      <c r="L15" s="167"/>
      <c r="M15" s="166"/>
      <c r="N15" s="167"/>
      <c r="O15" s="218"/>
      <c r="P15" s="167"/>
      <c r="Q15" s="166"/>
      <c r="R15" s="213"/>
      <c r="S15" s="166"/>
      <c r="T15" s="167"/>
      <c r="U15" s="166"/>
      <c r="V15" s="167"/>
      <c r="W15" s="166"/>
      <c r="X15" s="167"/>
      <c r="Y15" s="166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6"/>
      <c r="AL15" s="167"/>
      <c r="AM15" s="166"/>
      <c r="AN15" s="167"/>
      <c r="AO15" s="166"/>
      <c r="AP15" s="167">
        <v>271260</v>
      </c>
      <c r="AQ15" s="166"/>
      <c r="AR15" s="167"/>
      <c r="AS15" s="166"/>
      <c r="AT15" s="167"/>
      <c r="AU15" s="166"/>
      <c r="AV15" s="167"/>
      <c r="AW15" s="167"/>
      <c r="AX15" s="167"/>
      <c r="AY15" s="166"/>
      <c r="AZ15" s="167"/>
      <c r="BA15" s="167"/>
      <c r="BB15" s="167"/>
      <c r="BC15" s="166"/>
      <c r="BD15" s="167"/>
      <c r="BE15" s="166"/>
      <c r="BF15" s="167"/>
      <c r="BG15" s="166"/>
      <c r="BH15" s="167"/>
      <c r="BI15" s="166"/>
      <c r="BJ15" s="167"/>
      <c r="BK15" s="166"/>
      <c r="BL15" s="167"/>
      <c r="BM15" s="166"/>
      <c r="BN15" s="167"/>
      <c r="BO15" s="166"/>
      <c r="BP15" s="167"/>
      <c r="BQ15" s="166"/>
      <c r="BR15" s="167"/>
      <c r="BS15" s="166"/>
      <c r="BT15" s="167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</row>
    <row r="16" spans="1:86" s="171" customFormat="1" ht="20.100000000000001" customHeight="1" x14ac:dyDescent="0.35">
      <c r="A16" s="208">
        <v>11</v>
      </c>
      <c r="B16" s="163">
        <v>46023</v>
      </c>
      <c r="C16" s="215" t="s">
        <v>47</v>
      </c>
      <c r="D16" s="165">
        <f t="shared" si="9"/>
        <v>0</v>
      </c>
      <c r="E16" s="166">
        <f>G16+I16+CC277+K16+M16+O16+Q16+S16+U16+W16+Y16+AA16+AC16+AE16+AG16+AI16+AK16+AM16+AO16+AQ16+AS16+AU16+AW16+AY16+BA16+BC16+BE16+BG16+BI16+BK16+BM16+BO16+BQ16+BS16+BU16+BW16+BY16+CA16+CE277</f>
        <v>24525</v>
      </c>
      <c r="F16" s="167">
        <f>H16+J16+L16+CD277+N16+P16+R16+T16+V16+X16+Z16+AB16+AD16+AF16+AH16+AJ16+AL16+AN16+AP16+AR16+AT16+AV16+AX16+AZ16+BB16+BD16+BF16+BH16+BJ16+BL16+BN16+BP16+BR16+BT16+BV16+BX16+BZ16+CB16+CF277</f>
        <v>24525</v>
      </c>
      <c r="G16" s="166">
        <v>24525</v>
      </c>
      <c r="H16" s="167"/>
      <c r="I16" s="162"/>
      <c r="J16" s="167"/>
      <c r="K16" s="168"/>
      <c r="L16" s="167"/>
      <c r="M16" s="166"/>
      <c r="N16" s="167"/>
      <c r="O16" s="218"/>
      <c r="P16" s="167"/>
      <c r="Q16" s="166"/>
      <c r="R16" s="213"/>
      <c r="S16" s="166"/>
      <c r="T16" s="167"/>
      <c r="U16" s="166"/>
      <c r="V16" s="167"/>
      <c r="W16" s="166"/>
      <c r="X16" s="167"/>
      <c r="Y16" s="166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6"/>
      <c r="AL16" s="167"/>
      <c r="AM16" s="166"/>
      <c r="AN16" s="167"/>
      <c r="AO16" s="166"/>
      <c r="AP16" s="167">
        <v>24525</v>
      </c>
      <c r="AQ16" s="166"/>
      <c r="AR16" s="167"/>
      <c r="AS16" s="166"/>
      <c r="AT16" s="167"/>
      <c r="AU16" s="166"/>
      <c r="AV16" s="167"/>
      <c r="AW16" s="167"/>
      <c r="AX16" s="167"/>
      <c r="AY16" s="166"/>
      <c r="AZ16" s="167"/>
      <c r="BA16" s="167"/>
      <c r="BB16" s="167"/>
      <c r="BC16" s="166"/>
      <c r="BD16" s="167"/>
      <c r="BE16" s="166"/>
      <c r="BF16" s="167"/>
      <c r="BG16" s="166"/>
      <c r="BH16" s="167"/>
      <c r="BI16" s="166"/>
      <c r="BJ16" s="167"/>
      <c r="BK16" s="166"/>
      <c r="BL16" s="167"/>
      <c r="BM16" s="166"/>
      <c r="BN16" s="167"/>
      <c r="BO16" s="166"/>
      <c r="BP16" s="167"/>
      <c r="BQ16" s="166"/>
      <c r="BR16" s="167"/>
      <c r="BS16" s="166"/>
      <c r="BT16" s="167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</row>
    <row r="17" spans="1:84" s="171" customFormat="1" ht="20.100000000000001" customHeight="1" x14ac:dyDescent="0.25">
      <c r="A17" s="162">
        <v>12</v>
      </c>
      <c r="B17" s="163">
        <v>46023</v>
      </c>
      <c r="C17" s="214" t="s">
        <v>59</v>
      </c>
      <c r="D17" s="165">
        <f t="shared" si="9"/>
        <v>0</v>
      </c>
      <c r="E17" s="166">
        <f>G17+I17+CC278+K17+M17+O17+Q17+S17+U17+W17+Y17+AA17+AC17+AE17+AG17+AI17+AK17+AM17+AO17+AQ17+AS17+AU17+AW17+AY17+BA17+BC17+BE17+BG17+BI17+BK17+BM17+BO17+BQ17+BS17+BU17+BW17+BY17+CA17+CE278</f>
        <v>7500</v>
      </c>
      <c r="F17" s="167">
        <f>H17+J17+L17+CD278+N17+P17+R17+T17+V17+X17+Z17+AB17+AD17+AF17+AH17+AJ17+AL17+AN17+AP17+AR17+AT17+AV17+AX17+AZ17+BB17+BD17+BF17+BH17+BJ17+BL17+BN17+BP17+BR17+BT17+BV17+BX17+BZ17+CB17+CF278</f>
        <v>7500</v>
      </c>
      <c r="G17" s="166"/>
      <c r="H17" s="167">
        <v>7500</v>
      </c>
      <c r="I17" s="162"/>
      <c r="J17" s="167"/>
      <c r="K17" s="168"/>
      <c r="L17" s="167"/>
      <c r="M17" s="166"/>
      <c r="N17" s="167"/>
      <c r="O17" s="218"/>
      <c r="P17" s="167"/>
      <c r="Q17" s="166"/>
      <c r="R17" s="213"/>
      <c r="S17" s="166"/>
      <c r="T17" s="167"/>
      <c r="U17" s="166"/>
      <c r="V17" s="167"/>
      <c r="W17" s="166"/>
      <c r="X17" s="167"/>
      <c r="Y17" s="166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6"/>
      <c r="AL17" s="167"/>
      <c r="AM17" s="166"/>
      <c r="AN17" s="167"/>
      <c r="AO17" s="166"/>
      <c r="AP17" s="167"/>
      <c r="AQ17" s="166"/>
      <c r="AR17" s="167"/>
      <c r="AS17" s="166"/>
      <c r="AT17" s="167"/>
      <c r="AU17" s="166"/>
      <c r="AV17" s="167"/>
      <c r="AW17" s="167"/>
      <c r="AX17" s="167"/>
      <c r="AY17" s="166"/>
      <c r="AZ17" s="167"/>
      <c r="BA17" s="167"/>
      <c r="BB17" s="167"/>
      <c r="BC17" s="166"/>
      <c r="BD17" s="167"/>
      <c r="BE17" s="166"/>
      <c r="BF17" s="167"/>
      <c r="BG17" s="166"/>
      <c r="BH17" s="167"/>
      <c r="BI17" s="166"/>
      <c r="BJ17" s="167"/>
      <c r="BK17" s="166"/>
      <c r="BL17" s="167"/>
      <c r="BM17" s="166"/>
      <c r="BN17" s="167"/>
      <c r="BO17" s="166"/>
      <c r="BP17" s="167"/>
      <c r="BQ17" s="166">
        <v>7500</v>
      </c>
      <c r="BR17" s="167"/>
      <c r="BS17" s="166"/>
      <c r="BT17" s="167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</row>
    <row r="18" spans="1:84" s="157" customFormat="1" ht="20.100000000000001" customHeight="1" x14ac:dyDescent="0.25">
      <c r="A18" s="148">
        <v>1</v>
      </c>
      <c r="B18" s="149">
        <v>46024</v>
      </c>
      <c r="C18" s="150" t="s">
        <v>22</v>
      </c>
      <c r="D18" s="151">
        <f t="shared" si="9"/>
        <v>0</v>
      </c>
      <c r="E18" s="152">
        <f>G18+I18+CC279+K18+M18+O18+Q18+S18+U18+W18+Y18+AA18+AC18+AE18+AG18+AI18+AK18+AM18+AO18+AQ18+AS18+AU18+AW18+AY18+BA18+BC18+BE18+BG18+BI18+BK18+BM18+BO18+BQ18+BS18+BU18+BW18+BY18+CA18+CE279</f>
        <v>519449</v>
      </c>
      <c r="F18" s="153">
        <f>H18+J18+L18+CD279+N18+P18+R18+T18+V18+X18+Z18+AB18+AD18+AF18+AH18+AJ18+AL18+AN18+AP18+AR18+AT18+AV18+AX18+AZ18+BB18+BD18+BF18+BH18+BJ18+BL18+BN18+BP18+BR18+BT18+BV18+BX18+BZ18+CB18+CF279</f>
        <v>519449</v>
      </c>
      <c r="G18" s="152"/>
      <c r="H18" s="153"/>
      <c r="I18" s="148"/>
      <c r="J18" s="153"/>
      <c r="K18" s="154"/>
      <c r="L18" s="153"/>
      <c r="M18" s="152"/>
      <c r="N18" s="153"/>
      <c r="O18" s="152">
        <v>473227</v>
      </c>
      <c r="P18" s="153"/>
      <c r="Q18" s="152"/>
      <c r="R18" s="229"/>
      <c r="S18" s="152"/>
      <c r="T18" s="153"/>
      <c r="U18" s="152"/>
      <c r="V18" s="153"/>
      <c r="W18" s="152"/>
      <c r="X18" s="153"/>
      <c r="Y18" s="152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2">
        <v>46222</v>
      </c>
      <c r="AL18" s="153">
        <v>473227</v>
      </c>
      <c r="AM18" s="152"/>
      <c r="AN18" s="153"/>
      <c r="AO18" s="152"/>
      <c r="AP18" s="153"/>
      <c r="AQ18" s="152"/>
      <c r="AR18" s="153"/>
      <c r="AS18" s="152"/>
      <c r="AT18" s="153"/>
      <c r="AU18" s="152"/>
      <c r="AV18" s="153"/>
      <c r="AW18" s="153"/>
      <c r="AX18" s="153">
        <v>46222</v>
      </c>
      <c r="AY18" s="152"/>
      <c r="AZ18" s="153"/>
      <c r="BA18" s="153"/>
      <c r="BB18" s="153"/>
      <c r="BC18" s="152"/>
      <c r="BD18" s="153"/>
      <c r="BE18" s="152"/>
      <c r="BF18" s="153"/>
      <c r="BG18" s="152"/>
      <c r="BH18" s="153"/>
      <c r="BI18" s="152"/>
      <c r="BJ18" s="153"/>
      <c r="BK18" s="152"/>
      <c r="BL18" s="153"/>
      <c r="BM18" s="152"/>
      <c r="BN18" s="153"/>
      <c r="BO18" s="152"/>
      <c r="BP18" s="153"/>
      <c r="BQ18" s="152"/>
      <c r="BR18" s="153"/>
      <c r="BS18" s="152"/>
      <c r="BT18" s="153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</row>
    <row r="19" spans="1:84" s="157" customFormat="1" ht="20.100000000000001" customHeight="1" x14ac:dyDescent="0.25">
      <c r="A19" s="148">
        <v>2</v>
      </c>
      <c r="B19" s="149">
        <v>46024</v>
      </c>
      <c r="C19" s="150" t="s">
        <v>49</v>
      </c>
      <c r="D19" s="151">
        <f t="shared" si="9"/>
        <v>0</v>
      </c>
      <c r="E19" s="152">
        <f>G19+I19+CC280+K19+M19+O19+Q19+S19+U19+W19+Y19+AA19+AC19+AE19+AG19+AI19+AK19+AM19+AO19+AQ19+AS19+AU19+AW19+AY19+BA19+BC19+BE19+BG19+BI19+BK19+BM19+BO19+BQ19+BS19+BU19+BW19+BY19+CA19+CE280</f>
        <v>0</v>
      </c>
      <c r="F19" s="153">
        <f>H19+J19+L19+CD280+N19+P19+R19+T19+V19+X19+Z19+AB19+AD19+AF19+AH19+AJ19+AL19+AN19+AP19+AR19+AT19+AV19+AX19+AZ19+BB19+BD19+BF19+BH19+BJ19+BL19+BN19+BP19+BR19+BT19+BV19+BX19+BZ19+CB19+CF280</f>
        <v>0</v>
      </c>
      <c r="G19" s="152"/>
      <c r="H19" s="153"/>
      <c r="I19" s="148"/>
      <c r="J19" s="153"/>
      <c r="K19" s="154"/>
      <c r="L19" s="153"/>
      <c r="M19" s="152"/>
      <c r="N19" s="153"/>
      <c r="O19" s="221"/>
      <c r="P19" s="153"/>
      <c r="Q19" s="152"/>
      <c r="R19" s="229"/>
      <c r="S19" s="152"/>
      <c r="T19" s="153"/>
      <c r="U19" s="152"/>
      <c r="V19" s="153"/>
      <c r="W19" s="152"/>
      <c r="X19" s="153"/>
      <c r="Y19" s="152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2"/>
      <c r="AL19" s="153"/>
      <c r="AM19" s="152"/>
      <c r="AN19" s="153"/>
      <c r="AO19" s="152"/>
      <c r="AP19" s="153"/>
      <c r="AQ19" s="152"/>
      <c r="AR19" s="153"/>
      <c r="AS19" s="152"/>
      <c r="AT19" s="153"/>
      <c r="AU19" s="152"/>
      <c r="AV19" s="153"/>
      <c r="AW19" s="153"/>
      <c r="AX19" s="153"/>
      <c r="AY19" s="152"/>
      <c r="AZ19" s="153"/>
      <c r="BA19" s="153"/>
      <c r="BB19" s="153"/>
      <c r="BC19" s="152"/>
      <c r="BD19" s="153"/>
      <c r="BE19" s="152"/>
      <c r="BF19" s="153"/>
      <c r="BG19" s="152"/>
      <c r="BH19" s="153"/>
      <c r="BI19" s="152"/>
      <c r="BJ19" s="153"/>
      <c r="BK19" s="152"/>
      <c r="BL19" s="153"/>
      <c r="BM19" s="152"/>
      <c r="BN19" s="153"/>
      <c r="BO19" s="152"/>
      <c r="BP19" s="153"/>
      <c r="BQ19" s="152"/>
      <c r="BR19" s="153"/>
      <c r="BS19" s="152"/>
      <c r="BT19" s="153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</row>
    <row r="20" spans="1:84" s="157" customFormat="1" ht="20.100000000000001" customHeight="1" x14ac:dyDescent="0.25">
      <c r="A20" s="148">
        <v>3</v>
      </c>
      <c r="B20" s="149">
        <v>46024</v>
      </c>
      <c r="C20" s="150" t="s">
        <v>50</v>
      </c>
      <c r="D20" s="151">
        <f t="shared" si="9"/>
        <v>0</v>
      </c>
      <c r="E20" s="152">
        <f>G20+I20+CC281+K20+M20+O20+Q20+S20+U20+W20+Y20+AA20+AC20+AE20+AG20+AI20+AK20+AM20+AO20+AQ20+AS20+AU20+AW20+AY20+BA20+BC20+BE20+BG20+BI20+BK20+BM20+BO20+BQ20+BS20+BU20+BW20+BY20+CA20+CE281</f>
        <v>0</v>
      </c>
      <c r="F20" s="153">
        <f>H20+J20+L20+CD281+N20+P20+R20+T20+V20+X20+Z20+AB20+AD20+AF20+AH20+AJ20+AL20+AN20+AP20+AR20+AT20+AV20+AX20+AZ20+BB20+BD20+BF20+BH20+BJ20+BL20+BN20+BP20+BR20+BT20+BV20+BX20+BZ20+CB20+CF281</f>
        <v>0</v>
      </c>
      <c r="G20" s="152"/>
      <c r="H20" s="153"/>
      <c r="I20" s="148"/>
      <c r="J20" s="153"/>
      <c r="K20" s="154"/>
      <c r="L20" s="153"/>
      <c r="M20" s="152"/>
      <c r="N20" s="153"/>
      <c r="O20" s="221"/>
      <c r="P20" s="153"/>
      <c r="Q20" s="152"/>
      <c r="R20" s="229"/>
      <c r="S20" s="152"/>
      <c r="T20" s="153"/>
      <c r="U20" s="152"/>
      <c r="V20" s="153"/>
      <c r="W20" s="152"/>
      <c r="X20" s="153"/>
      <c r="Y20" s="152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2"/>
      <c r="AL20" s="153"/>
      <c r="AM20" s="152"/>
      <c r="AN20" s="153"/>
      <c r="AO20" s="152"/>
      <c r="AP20" s="153"/>
      <c r="AQ20" s="152"/>
      <c r="AR20" s="153"/>
      <c r="AS20" s="152"/>
      <c r="AT20" s="153"/>
      <c r="AU20" s="152"/>
      <c r="AV20" s="153"/>
      <c r="AW20" s="153"/>
      <c r="AX20" s="153"/>
      <c r="AY20" s="152"/>
      <c r="AZ20" s="153"/>
      <c r="BA20" s="153"/>
      <c r="BB20" s="153"/>
      <c r="BC20" s="152"/>
      <c r="BD20" s="153"/>
      <c r="BE20" s="152"/>
      <c r="BF20" s="153"/>
      <c r="BG20" s="152"/>
      <c r="BH20" s="153"/>
      <c r="BI20" s="152"/>
      <c r="BJ20" s="153"/>
      <c r="BK20" s="152"/>
      <c r="BL20" s="153"/>
      <c r="BM20" s="152"/>
      <c r="BN20" s="153"/>
      <c r="BO20" s="152"/>
      <c r="BP20" s="153"/>
      <c r="BQ20" s="152"/>
      <c r="BR20" s="153"/>
      <c r="BS20" s="152"/>
      <c r="BT20" s="153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</row>
    <row r="21" spans="1:84" s="157" customFormat="1" ht="20.100000000000001" customHeight="1" x14ac:dyDescent="0.25">
      <c r="A21" s="148">
        <v>4</v>
      </c>
      <c r="B21" s="149">
        <v>46024</v>
      </c>
      <c r="C21" s="150" t="s">
        <v>26</v>
      </c>
      <c r="D21" s="151">
        <f t="shared" si="9"/>
        <v>0</v>
      </c>
      <c r="E21" s="152">
        <f>G21+I21+CC283+K21+M21+O21+Q21+S21+U21+W21+Y21+AA21+AC21+AE21+AG21+AI21+AK21+AM21+AO21+AQ21+AS21+AU21+AW21+AY21+BA21+BC21+BE21+BG21+BI21+BK21+BM21+BO21+BQ21+BS21+BU21+BW21+BY21+CA21+CE283</f>
        <v>200320</v>
      </c>
      <c r="F21" s="153">
        <f>H21+J21+L21+CD283+N21+P21+R21+T21+V21+X21+Z21+AB21+AD21+AF21+AH21+AJ21+AL21+AN21+AP21+AR21+AT21+AV21+AX21+AZ21+BB21+BD21+BF21+BH21+BJ21+BL21+BN21+BP21+BR21+BT21+BV21+BX21+BZ21+CB21+CF283</f>
        <v>200320</v>
      </c>
      <c r="G21" s="152"/>
      <c r="H21" s="153"/>
      <c r="I21" s="148"/>
      <c r="J21" s="153"/>
      <c r="K21" s="154"/>
      <c r="L21" s="153"/>
      <c r="M21" s="152">
        <v>200320</v>
      </c>
      <c r="N21" s="153"/>
      <c r="O21" s="221"/>
      <c r="P21" s="153"/>
      <c r="Q21" s="152"/>
      <c r="R21" s="229"/>
      <c r="S21" s="152"/>
      <c r="T21" s="153"/>
      <c r="U21" s="152"/>
      <c r="V21" s="153"/>
      <c r="W21" s="152"/>
      <c r="X21" s="153"/>
      <c r="Y21" s="152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2"/>
      <c r="AL21" s="153"/>
      <c r="AM21" s="152"/>
      <c r="AN21" s="153"/>
      <c r="AO21" s="152"/>
      <c r="AP21" s="153"/>
      <c r="AQ21" s="152"/>
      <c r="AR21" s="153"/>
      <c r="AS21" s="152"/>
      <c r="AT21" s="153">
        <v>200320</v>
      </c>
      <c r="AU21" s="152"/>
      <c r="AV21" s="153"/>
      <c r="AW21" s="153"/>
      <c r="AX21" s="153"/>
      <c r="AY21" s="152"/>
      <c r="AZ21" s="153"/>
      <c r="BA21" s="153"/>
      <c r="BB21" s="153"/>
      <c r="BC21" s="152"/>
      <c r="BD21" s="153"/>
      <c r="BE21" s="152"/>
      <c r="BF21" s="153"/>
      <c r="BG21" s="152"/>
      <c r="BH21" s="153"/>
      <c r="BI21" s="152"/>
      <c r="BJ21" s="153"/>
      <c r="BK21" s="152"/>
      <c r="BL21" s="153"/>
      <c r="BM21" s="152"/>
      <c r="BN21" s="153"/>
      <c r="BO21" s="152"/>
      <c r="BP21" s="153"/>
      <c r="BQ21" s="152"/>
      <c r="BR21" s="153"/>
      <c r="BS21" s="152"/>
      <c r="BT21" s="153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</row>
    <row r="22" spans="1:84" s="157" customFormat="1" ht="20.100000000000001" customHeight="1" x14ac:dyDescent="0.25">
      <c r="A22" s="148">
        <v>5</v>
      </c>
      <c r="B22" s="149">
        <v>46024</v>
      </c>
      <c r="C22" s="159" t="s">
        <v>30</v>
      </c>
      <c r="D22" s="151">
        <f t="shared" ref="D22" si="13">F22-E22</f>
        <v>0</v>
      </c>
      <c r="E22" s="152">
        <f>G22+I22+CC284+K22+M22+O22+Q22+S22+U22+W22+Y22+AA22+AC22+AE22+AG22+AI22+AK22+AM22+AO22+AQ22+AS22+AU22+AW22+AY22+BA22+BC22+BE22+BG22+BI22+BK22+BM22+BO22+BQ22+BS22+BU22+BW22+BY22+CA22+CE284</f>
        <v>0</v>
      </c>
      <c r="F22" s="153">
        <f>H22+J22+L22+CD284+N22+P22+R22+T22+V22+X22+Z22+AB22+AD22+AF22+AH22+AJ22+AL22+AN22+AP22+AR22+AT22+AV22+AX22+AZ22+BB22+BD22+BF22+BH22+BJ22+BL22+BN22+BP22+BR22+BT22+BV22+BX22+BZ22+CB22+CF284</f>
        <v>0</v>
      </c>
      <c r="G22" s="152"/>
      <c r="H22" s="153"/>
      <c r="I22" s="148"/>
      <c r="J22" s="153"/>
      <c r="K22" s="154"/>
      <c r="L22" s="153"/>
      <c r="M22" s="152"/>
      <c r="N22" s="153"/>
      <c r="O22" s="221"/>
      <c r="P22" s="153"/>
      <c r="Q22" s="152"/>
      <c r="R22" s="229"/>
      <c r="S22" s="152"/>
      <c r="T22" s="153"/>
      <c r="U22" s="152"/>
      <c r="V22" s="153"/>
      <c r="W22" s="152"/>
      <c r="X22" s="153"/>
      <c r="Y22" s="152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2"/>
      <c r="AL22" s="153"/>
      <c r="AM22" s="152"/>
      <c r="AN22" s="153"/>
      <c r="AO22" s="152"/>
      <c r="AP22" s="153"/>
      <c r="AQ22" s="152"/>
      <c r="AR22" s="153"/>
      <c r="AS22" s="152"/>
      <c r="AT22" s="153"/>
      <c r="AU22" s="152"/>
      <c r="AV22" s="153"/>
      <c r="AW22" s="153"/>
      <c r="AX22" s="153"/>
      <c r="AY22" s="152"/>
      <c r="AZ22" s="153"/>
      <c r="BA22" s="153"/>
      <c r="BB22" s="153"/>
      <c r="BC22" s="152"/>
      <c r="BD22" s="153"/>
      <c r="BE22" s="152"/>
      <c r="BF22" s="153"/>
      <c r="BG22" s="152"/>
      <c r="BH22" s="153"/>
      <c r="BI22" s="152"/>
      <c r="BJ22" s="153"/>
      <c r="BK22" s="152"/>
      <c r="BL22" s="153"/>
      <c r="BM22" s="152"/>
      <c r="BN22" s="153"/>
      <c r="BO22" s="152"/>
      <c r="BP22" s="153"/>
      <c r="BQ22" s="152"/>
      <c r="BR22" s="153"/>
      <c r="BS22" s="152"/>
      <c r="BT22" s="153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</row>
    <row r="23" spans="1:84" s="157" customFormat="1" ht="20.100000000000001" customHeight="1" x14ac:dyDescent="0.25">
      <c r="A23" s="148">
        <v>6</v>
      </c>
      <c r="B23" s="149">
        <v>46024</v>
      </c>
      <c r="C23" s="159" t="s">
        <v>39</v>
      </c>
      <c r="D23" s="151">
        <f t="shared" ref="D23" si="14">F23-E23</f>
        <v>0</v>
      </c>
      <c r="E23" s="152">
        <f>G23+I23+CC285+K23+M23+O23+Q23+S23+U23+W23+Y23+AA23+AC23+AE23+AG23+AI23+AK23+AM23+AO23+AQ23+AS23+AU23+AW23+AY23+BA23+BC23+BE23+BG23+BI23+BK23+BM23+BO23+BQ23+BS23+BU23+BW23+BY23+CA23+CE285</f>
        <v>0</v>
      </c>
      <c r="F23" s="153">
        <f>H23+J23+L23+CD285+N23+P23+R23+T23+V23+X23+Z23+AB23+AD23+AF23+AH23+AJ23+AL23+AN23+AP23+AR23+AT23+AV23+AX23+AZ23+BB23+BD23+BF23+BH23+BJ23+BL23+BN23+BP23+BR23+BT23+BV23+BX23+BZ23+CB23+CF285</f>
        <v>0</v>
      </c>
      <c r="G23" s="152"/>
      <c r="H23" s="153"/>
      <c r="I23" s="148"/>
      <c r="J23" s="153"/>
      <c r="K23" s="154"/>
      <c r="L23" s="153"/>
      <c r="M23" s="152"/>
      <c r="N23" s="152"/>
      <c r="O23" s="221"/>
      <c r="P23" s="153"/>
      <c r="Q23" s="152"/>
      <c r="R23" s="229"/>
      <c r="S23" s="152"/>
      <c r="T23" s="153"/>
      <c r="U23" s="152"/>
      <c r="V23" s="153"/>
      <c r="W23" s="152"/>
      <c r="X23" s="153"/>
      <c r="Y23" s="152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2"/>
      <c r="AL23" s="153"/>
      <c r="AM23" s="152"/>
      <c r="AN23" s="153"/>
      <c r="AO23" s="152"/>
      <c r="AP23" s="153"/>
      <c r="AQ23" s="152"/>
      <c r="AR23" s="153"/>
      <c r="AS23" s="152"/>
      <c r="AT23" s="153"/>
      <c r="AU23" s="152"/>
      <c r="AV23" s="153"/>
      <c r="AW23" s="153"/>
      <c r="AX23" s="152"/>
      <c r="AY23" s="152"/>
      <c r="AZ23" s="153"/>
      <c r="BA23" s="153"/>
      <c r="BB23" s="153"/>
      <c r="BC23" s="152"/>
      <c r="BD23" s="153"/>
      <c r="BE23" s="152"/>
      <c r="BF23" s="153"/>
      <c r="BG23" s="152"/>
      <c r="BH23" s="153"/>
      <c r="BI23" s="152"/>
      <c r="BJ23" s="153"/>
      <c r="BK23" s="152"/>
      <c r="BL23" s="153"/>
      <c r="BM23" s="152"/>
      <c r="BN23" s="153"/>
      <c r="BO23" s="152"/>
      <c r="BP23" s="153"/>
      <c r="BQ23" s="152"/>
      <c r="BR23" s="153"/>
      <c r="BS23" s="152"/>
      <c r="BT23" s="153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</row>
    <row r="24" spans="1:84" s="157" customFormat="1" ht="20.100000000000001" customHeight="1" x14ac:dyDescent="0.25">
      <c r="A24" s="148">
        <v>7</v>
      </c>
      <c r="B24" s="149">
        <v>46024</v>
      </c>
      <c r="C24" s="159" t="s">
        <v>51</v>
      </c>
      <c r="D24" s="151">
        <f t="shared" ref="D24" si="15">F24-E24</f>
        <v>0</v>
      </c>
      <c r="E24" s="152">
        <f>G24+I24+CC285+K24+M24+O24+Q24+S24+U24+W24+Y24+AA24+AC24+AE24+AG24+AI24+AK24+AM24+AO24+AQ24+AS24+AU24+AW24+AY24+BA24+BC24+BE24+BG24+BI24+BK24+BM24+BO24+BQ24+BS24+BU24+BW24+BY24+CA24+CE285</f>
        <v>49795</v>
      </c>
      <c r="F24" s="153">
        <f>H24+J24+L24+CD285+N24+P24+R24+T24+V24+X24+Z24+AB24+AD24+AF24+AH24+AJ24+AL24+AN24+AP24+AR24+AT24+AV24+AX24+AZ24+BB24+BD24+BF24+BH24+BJ24+BL24+BN24+BP24+BR24+BT24+BV24+BX24+BZ24+CB24+CF285</f>
        <v>49795</v>
      </c>
      <c r="G24" s="152"/>
      <c r="H24" s="153"/>
      <c r="I24" s="148"/>
      <c r="J24" s="153"/>
      <c r="K24" s="154"/>
      <c r="L24" s="153"/>
      <c r="M24" s="152"/>
      <c r="N24" s="153"/>
      <c r="O24" s="221"/>
      <c r="P24" s="153"/>
      <c r="Q24" s="152"/>
      <c r="R24" s="229"/>
      <c r="S24" s="152"/>
      <c r="T24" s="153">
        <v>25248</v>
      </c>
      <c r="U24" s="152"/>
      <c r="V24" s="153">
        <v>3999</v>
      </c>
      <c r="W24" s="152"/>
      <c r="X24" s="153"/>
      <c r="Y24" s="152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2"/>
      <c r="AL24" s="153"/>
      <c r="AM24" s="152"/>
      <c r="AN24" s="153"/>
      <c r="AO24" s="152"/>
      <c r="AP24" s="153"/>
      <c r="AQ24" s="152">
        <v>49795</v>
      </c>
      <c r="AR24" s="153"/>
      <c r="AS24" s="152"/>
      <c r="AT24" s="153"/>
      <c r="AU24" s="152"/>
      <c r="AV24" s="153"/>
      <c r="AW24" s="153"/>
      <c r="AX24" s="153"/>
      <c r="AY24" s="152"/>
      <c r="AZ24" s="153"/>
      <c r="BA24" s="153"/>
      <c r="BB24" s="153"/>
      <c r="BC24" s="152"/>
      <c r="BD24" s="153"/>
      <c r="BE24" s="152"/>
      <c r="BF24" s="153"/>
      <c r="BG24" s="152"/>
      <c r="BH24" s="153"/>
      <c r="BI24" s="152"/>
      <c r="BJ24" s="153"/>
      <c r="BK24" s="152"/>
      <c r="BL24" s="153"/>
      <c r="BM24" s="152"/>
      <c r="BN24" s="153"/>
      <c r="BO24" s="152"/>
      <c r="BP24" s="153"/>
      <c r="BQ24" s="152"/>
      <c r="BR24" s="153"/>
      <c r="BS24" s="152"/>
      <c r="BT24" s="153">
        <v>20548</v>
      </c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</row>
    <row r="25" spans="1:84" s="157" customFormat="1" ht="20.100000000000001" customHeight="1" x14ac:dyDescent="0.25">
      <c r="A25" s="148">
        <v>8</v>
      </c>
      <c r="B25" s="149">
        <v>46024</v>
      </c>
      <c r="C25" s="159" t="s">
        <v>31</v>
      </c>
      <c r="D25" s="151">
        <f t="shared" si="9"/>
        <v>0</v>
      </c>
      <c r="E25" s="152">
        <f>G25+I25+CC284+K25+M25+O25+Q25+S25+U25+W25+Y25+AA25+AC25+AE25+AG25+AI25+AK25+AM25+AO25+AQ25+AS25+AU25+AW25+AY25+BA25+BC25+BE25+BG25+BI25+BK25+BM25+BO25+BQ25+BS25+BU25+BW25+BY25+CA25+CE284</f>
        <v>0</v>
      </c>
      <c r="F25" s="153">
        <f>H25+J25+L25+CD284+N25+P25+R25+T25+V25+X25+Z25+AB25+AD25+AF25+AH25+AJ25+AL25+AN25+AP25+AR25+AT25+AV25+AX25+AZ25+BB25+BD25+BF25+BH25+BJ25+BL25+BN25+BP25+BR25+BT25+BV25+BX25+BZ25+CB25+CF284</f>
        <v>0</v>
      </c>
      <c r="G25" s="152"/>
      <c r="H25" s="153"/>
      <c r="I25" s="148"/>
      <c r="J25" s="153"/>
      <c r="K25" s="154"/>
      <c r="L25" s="153"/>
      <c r="M25" s="152"/>
      <c r="N25" s="153"/>
      <c r="O25" s="221"/>
      <c r="P25" s="153"/>
      <c r="Q25" s="152"/>
      <c r="R25" s="229"/>
      <c r="S25" s="152"/>
      <c r="T25" s="153"/>
      <c r="U25" s="152"/>
      <c r="V25" s="153"/>
      <c r="W25" s="152"/>
      <c r="X25" s="153"/>
      <c r="Y25" s="152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2"/>
      <c r="AL25" s="153"/>
      <c r="AM25" s="152"/>
      <c r="AN25" s="153"/>
      <c r="AO25" s="152"/>
      <c r="AP25" s="153"/>
      <c r="AQ25" s="152"/>
      <c r="AR25" s="153"/>
      <c r="AS25" s="152"/>
      <c r="AT25" s="153"/>
      <c r="AU25" s="152"/>
      <c r="AV25" s="153"/>
      <c r="AW25" s="153"/>
      <c r="AX25" s="153"/>
      <c r="AY25" s="152"/>
      <c r="AZ25" s="153"/>
      <c r="BA25" s="153"/>
      <c r="BB25" s="153"/>
      <c r="BC25" s="152"/>
      <c r="BD25" s="153"/>
      <c r="BE25" s="152"/>
      <c r="BF25" s="153"/>
      <c r="BG25" s="152"/>
      <c r="BH25" s="153"/>
      <c r="BI25" s="152"/>
      <c r="BJ25" s="153"/>
      <c r="BK25" s="152"/>
      <c r="BL25" s="153"/>
      <c r="BM25" s="152"/>
      <c r="BN25" s="153"/>
      <c r="BO25" s="152"/>
      <c r="BP25" s="153"/>
      <c r="BQ25" s="152"/>
      <c r="BR25" s="153"/>
      <c r="BS25" s="152"/>
      <c r="BT25" s="153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</row>
    <row r="26" spans="1:84" s="157" customFormat="1" ht="20.100000000000001" customHeight="1" x14ac:dyDescent="0.25">
      <c r="A26" s="148">
        <v>9</v>
      </c>
      <c r="B26" s="149">
        <v>46024</v>
      </c>
      <c r="C26" s="159" t="s">
        <v>40</v>
      </c>
      <c r="D26" s="151">
        <f t="shared" si="9"/>
        <v>0</v>
      </c>
      <c r="E26" s="152">
        <f>G26+I26+CC285+K26+M26+O26+Q26+S26+U26+W26+Y26+AA26+AC26+AE26+AG26+AI26+AK26+AM26+AO26+AQ26+AS26+AU26+AW26+AY26+BA26+BC26+BE26+BG26+BI26+BK26+BM26+BO26+BQ26+BS26+BU26+BW26+BY26+CA26+CE285</f>
        <v>0</v>
      </c>
      <c r="F26" s="153">
        <f>H26+J26+L26+CD285+N26+P26+R26+T26+V26+X26+Z26+AB26+AD26+AF26+AH26+AJ26+AL26+AN26+AP26+AR26+AT26+AV26+AX26+AZ26+BB26+BD26+BF26+BH26+BJ26+BL26+BN26+BP26+BR26+BT26+BV26+BX26+BZ26+CB26+CF285</f>
        <v>0</v>
      </c>
      <c r="G26" s="152"/>
      <c r="H26" s="153"/>
      <c r="I26" s="148"/>
      <c r="J26" s="153"/>
      <c r="K26" s="154"/>
      <c r="L26" s="153"/>
      <c r="M26" s="152"/>
      <c r="N26" s="153"/>
      <c r="O26" s="221"/>
      <c r="P26" s="153"/>
      <c r="Q26" s="152"/>
      <c r="R26" s="229"/>
      <c r="S26" s="152"/>
      <c r="T26" s="153"/>
      <c r="U26" s="152"/>
      <c r="V26" s="153"/>
      <c r="W26" s="152"/>
      <c r="X26" s="153"/>
      <c r="Y26" s="152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2"/>
      <c r="AL26" s="153"/>
      <c r="AM26" s="152"/>
      <c r="AN26" s="153"/>
      <c r="AO26" s="152"/>
      <c r="AP26" s="153"/>
      <c r="AQ26" s="152"/>
      <c r="AR26" s="153"/>
      <c r="AS26" s="152"/>
      <c r="AT26" s="153"/>
      <c r="AU26" s="152"/>
      <c r="AV26" s="153"/>
      <c r="AW26" s="153"/>
      <c r="AX26" s="153"/>
      <c r="AY26" s="152"/>
      <c r="AZ26" s="153"/>
      <c r="BA26" s="153"/>
      <c r="BB26" s="153"/>
      <c r="BC26" s="152"/>
      <c r="BD26" s="153"/>
      <c r="BE26" s="152"/>
      <c r="BF26" s="153"/>
      <c r="BG26" s="152"/>
      <c r="BH26" s="153"/>
      <c r="BI26" s="152"/>
      <c r="BJ26" s="153"/>
      <c r="BK26" s="152"/>
      <c r="BL26" s="153"/>
      <c r="BM26" s="152"/>
      <c r="BN26" s="153"/>
      <c r="BO26" s="152"/>
      <c r="BP26" s="153"/>
      <c r="BQ26" s="152"/>
      <c r="BR26" s="153"/>
      <c r="BS26" s="152"/>
      <c r="BT26" s="153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</row>
    <row r="27" spans="1:84" s="91" customFormat="1" ht="20.100000000000001" customHeight="1" x14ac:dyDescent="0.25">
      <c r="A27" s="78">
        <v>1</v>
      </c>
      <c r="B27" s="79">
        <v>46025</v>
      </c>
      <c r="C27" s="80" t="s">
        <v>22</v>
      </c>
      <c r="D27" s="81">
        <f t="shared" si="9"/>
        <v>0</v>
      </c>
      <c r="E27" s="82">
        <f>G27+I27+CC286+K27+M27+O27+Q27+S27+U27+W27+Y27+AA27+AC27+AE27+AG27+AI27+AK27+AM27+AO27+AQ27+AS27+AU27+AW27+AY27+BA27+BC27+BE27+BG27+BI27+BK27+BM27+BO27+BQ27+BS27+BU27+BW27+BY27+CA27+CE286</f>
        <v>583224</v>
      </c>
      <c r="F27" s="83">
        <f>H27+J27+L27+CD286+N27+P27+R27+T27+V27+X27+Z27+AB27+AD27+AF27+AH27+AJ27+AL27+AN27+AP27+AR27+AT27+AV27+AX27+AZ27+BB27+BD27+BF27+BH27+BJ27+BL27+BN27+BP27+BR27+BT27+BV27+BX27+BZ27+CB27+CF286</f>
        <v>583224</v>
      </c>
      <c r="G27" s="82"/>
      <c r="H27" s="83"/>
      <c r="I27" s="78"/>
      <c r="J27" s="83"/>
      <c r="K27" s="106"/>
      <c r="L27" s="83"/>
      <c r="M27" s="82"/>
      <c r="N27" s="83"/>
      <c r="O27" s="82">
        <v>536134</v>
      </c>
      <c r="P27" s="83"/>
      <c r="Q27" s="82"/>
      <c r="R27" s="230"/>
      <c r="S27" s="82"/>
      <c r="T27" s="83"/>
      <c r="U27" s="82"/>
      <c r="V27" s="83"/>
      <c r="W27" s="82"/>
      <c r="X27" s="83"/>
      <c r="Y27" s="82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2">
        <v>47090</v>
      </c>
      <c r="AL27" s="83">
        <v>536134</v>
      </c>
      <c r="AM27" s="82"/>
      <c r="AN27" s="83"/>
      <c r="AO27" s="82"/>
      <c r="AP27" s="83"/>
      <c r="AQ27" s="82"/>
      <c r="AR27" s="83"/>
      <c r="AS27" s="82"/>
      <c r="AT27" s="83"/>
      <c r="AU27" s="82"/>
      <c r="AV27" s="83"/>
      <c r="AW27" s="83"/>
      <c r="AX27" s="83">
        <v>47090</v>
      </c>
      <c r="AY27" s="82"/>
      <c r="AZ27" s="83"/>
      <c r="BA27" s="83"/>
      <c r="BB27" s="83"/>
      <c r="BC27" s="82"/>
      <c r="BD27" s="83"/>
      <c r="BE27" s="82"/>
      <c r="BF27" s="83"/>
      <c r="BG27" s="82"/>
      <c r="BH27" s="83"/>
      <c r="BI27" s="82"/>
      <c r="BJ27" s="83"/>
      <c r="BK27" s="82"/>
      <c r="BL27" s="83"/>
      <c r="BM27" s="82"/>
      <c r="BN27" s="83"/>
      <c r="BO27" s="82"/>
      <c r="BP27" s="83"/>
      <c r="BQ27" s="82"/>
      <c r="BR27" s="83"/>
      <c r="BS27" s="82"/>
      <c r="BT27" s="83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</row>
    <row r="28" spans="1:84" s="91" customFormat="1" ht="20.100000000000001" customHeight="1" x14ac:dyDescent="0.25">
      <c r="A28" s="78">
        <v>2</v>
      </c>
      <c r="B28" s="79">
        <v>46025</v>
      </c>
      <c r="C28" s="80" t="s">
        <v>49</v>
      </c>
      <c r="D28" s="81">
        <f t="shared" si="9"/>
        <v>0</v>
      </c>
      <c r="E28" s="82">
        <f>G28+I28+CC287+K28+M28+O28+Q28+S28+U28+W28+Y28+AA28+AC28+AE28+AG28+AI28+AK28+AM28+AO28+AQ28+AS28+AU28+AW28+AY28+BA28+BC28+BE28+BG28+BI28+BK28+BM28+BO28+BQ28+BS28+BU28+BW28+BY28+CA28+CE287</f>
        <v>128236</v>
      </c>
      <c r="F28" s="83">
        <f>H28+J28+L28+CD287+N28+P28+R28+T28+V28+X28+Z28+AB28+AD28+AF28+AH28+AJ28+AL28+AN28+AP28+AR28+AT28+AV28+AX28+AZ28+BB28+BD28+BF28+BH28+BJ28+BL28+BN28+BP28+BR28+BT28+BV28+BX28+BZ28+CB28+CF287</f>
        <v>128236</v>
      </c>
      <c r="G28" s="82"/>
      <c r="H28" s="83"/>
      <c r="I28" s="78"/>
      <c r="J28" s="83"/>
      <c r="K28" s="106"/>
      <c r="L28" s="83"/>
      <c r="M28" s="82"/>
      <c r="N28" s="83"/>
      <c r="O28" s="222"/>
      <c r="P28" s="83">
        <v>128236</v>
      </c>
      <c r="Q28" s="82"/>
      <c r="R28" s="230"/>
      <c r="S28" s="82"/>
      <c r="T28" s="83"/>
      <c r="U28" s="82"/>
      <c r="V28" s="83"/>
      <c r="W28" s="82"/>
      <c r="X28" s="83"/>
      <c r="Y28" s="82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2"/>
      <c r="AN28" s="83"/>
      <c r="AO28" s="82"/>
      <c r="AP28" s="83"/>
      <c r="AQ28" s="82">
        <v>128236</v>
      </c>
      <c r="AR28" s="83"/>
      <c r="AS28" s="82"/>
      <c r="AT28" s="83"/>
      <c r="AU28" s="82"/>
      <c r="AV28" s="83"/>
      <c r="AW28" s="83"/>
      <c r="AX28" s="83"/>
      <c r="AY28" s="82"/>
      <c r="AZ28" s="83"/>
      <c r="BA28" s="83"/>
      <c r="BB28" s="83"/>
      <c r="BC28" s="82"/>
      <c r="BD28" s="83"/>
      <c r="BE28" s="82"/>
      <c r="BF28" s="83"/>
      <c r="BG28" s="82"/>
      <c r="BH28" s="83"/>
      <c r="BI28" s="82"/>
      <c r="BJ28" s="83"/>
      <c r="BK28" s="82"/>
      <c r="BL28" s="83"/>
      <c r="BM28" s="82"/>
      <c r="BN28" s="83"/>
      <c r="BO28" s="82"/>
      <c r="BP28" s="83"/>
      <c r="BQ28" s="82"/>
      <c r="BR28" s="83"/>
      <c r="BS28" s="82"/>
      <c r="BT28" s="83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</row>
    <row r="29" spans="1:84" s="91" customFormat="1" ht="20.100000000000001" customHeight="1" x14ac:dyDescent="0.25">
      <c r="A29" s="78">
        <v>3</v>
      </c>
      <c r="B29" s="79">
        <v>46025</v>
      </c>
      <c r="C29" s="80" t="s">
        <v>50</v>
      </c>
      <c r="D29" s="81">
        <f t="shared" si="9"/>
        <v>0</v>
      </c>
      <c r="E29" s="82">
        <f>G29+I29+CC291+K29+M29+O29+Q29+S29+U29+W29+Y29+AA29+AC29+AE29+AG29+AI29+AK29+AM29+AO29+AQ29+AS29+AU29+AW29+AY29+BA29+BC29+BE29+BG29+BI29+BK29+BM29+BO29+BQ29+BS29+BU29+BW29+BY29+CA29+CE291</f>
        <v>57400</v>
      </c>
      <c r="F29" s="83">
        <f>H29+J29+L29+CD291+N29+P29+R29+T29+V29+X29+Z29+AB29+AD29+AF29+AH29+AJ29+AL29+AN29+AP29+AR29+AT29+AV29+AX29+AZ29+BB29+BD29+BF29+BH29+BJ29+BL29+BN29+BP29+BR29+BT29+BV29+BX29+BZ29+CB29+CF291</f>
        <v>57400</v>
      </c>
      <c r="G29" s="82"/>
      <c r="H29" s="83"/>
      <c r="I29" s="78"/>
      <c r="J29" s="83"/>
      <c r="K29" s="106"/>
      <c r="L29" s="83"/>
      <c r="M29" s="82"/>
      <c r="N29" s="83">
        <v>57400</v>
      </c>
      <c r="O29" s="222"/>
      <c r="P29" s="83"/>
      <c r="Q29" s="82"/>
      <c r="R29" s="230"/>
      <c r="S29" s="82"/>
      <c r="T29" s="83"/>
      <c r="U29" s="82"/>
      <c r="V29" s="83"/>
      <c r="W29" s="82"/>
      <c r="X29" s="83"/>
      <c r="Y29" s="82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2"/>
      <c r="AL29" s="83"/>
      <c r="AM29" s="82"/>
      <c r="AN29" s="83"/>
      <c r="AO29" s="82"/>
      <c r="AP29" s="83"/>
      <c r="AQ29" s="82"/>
      <c r="AR29" s="83"/>
      <c r="AS29" s="82">
        <v>57400</v>
      </c>
      <c r="AT29" s="83"/>
      <c r="AU29" s="82"/>
      <c r="AV29" s="83"/>
      <c r="AW29" s="83"/>
      <c r="AX29" s="83"/>
      <c r="AY29" s="82"/>
      <c r="AZ29" s="83"/>
      <c r="BA29" s="83"/>
      <c r="BB29" s="83"/>
      <c r="BC29" s="82"/>
      <c r="BD29" s="83"/>
      <c r="BE29" s="82"/>
      <c r="BF29" s="83"/>
      <c r="BG29" s="82"/>
      <c r="BH29" s="83"/>
      <c r="BI29" s="82"/>
      <c r="BJ29" s="83"/>
      <c r="BK29" s="82"/>
      <c r="BL29" s="83"/>
      <c r="BM29" s="82"/>
      <c r="BN29" s="83"/>
      <c r="BO29" s="82"/>
      <c r="BP29" s="83"/>
      <c r="BQ29" s="82"/>
      <c r="BR29" s="83"/>
      <c r="BS29" s="82"/>
      <c r="BT29" s="83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</row>
    <row r="30" spans="1:84" s="91" customFormat="1" ht="20.100000000000001" customHeight="1" x14ac:dyDescent="0.25">
      <c r="A30" s="78">
        <v>4</v>
      </c>
      <c r="B30" s="79">
        <v>46025</v>
      </c>
      <c r="C30" s="80" t="s">
        <v>26</v>
      </c>
      <c r="D30" s="81">
        <f t="shared" si="9"/>
        <v>0</v>
      </c>
      <c r="E30" s="82">
        <f>G30+I30+CC292+K30+M30+O30+Q30+S30+U30+W30+Y30+AA30+AC30+AE30+AG30+AI30+AK30+AM30+AO30+AQ30+AS30+AU30+AW30+AY30+BA30+BC30+BE30+BG30+BI30+BK30+BM30+BO30+BQ30+BS30+BU30+BW30+BY30+CA30+CE292</f>
        <v>221700</v>
      </c>
      <c r="F30" s="83">
        <f>H30+J30+L30+CD292+N30+P30+R30+T30+V30+X30+Z30+AB30+AD30+AF30+AH30+AJ30+AL30+AN30+AP30+AR30+AT30+AV30+AX30+AZ30+BB30+BD30+BF30+BH30+BJ30+BL30+BN30+BP30+BR30+BT30+BV30+BX30+BZ30+CB30+CF292</f>
        <v>221700</v>
      </c>
      <c r="G30" s="82"/>
      <c r="H30" s="83"/>
      <c r="I30" s="78"/>
      <c r="J30" s="83"/>
      <c r="K30" s="106"/>
      <c r="L30" s="83"/>
      <c r="M30" s="82">
        <v>221700</v>
      </c>
      <c r="N30" s="83"/>
      <c r="O30" s="222"/>
      <c r="P30" s="83"/>
      <c r="Q30" s="82"/>
      <c r="R30" s="230"/>
      <c r="S30" s="82"/>
      <c r="T30" s="83"/>
      <c r="U30" s="82"/>
      <c r="V30" s="83"/>
      <c r="W30" s="82"/>
      <c r="X30" s="83"/>
      <c r="Y30" s="82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2"/>
      <c r="AL30" s="83"/>
      <c r="AM30" s="82"/>
      <c r="AN30" s="83"/>
      <c r="AO30" s="82"/>
      <c r="AP30" s="83"/>
      <c r="AQ30" s="82"/>
      <c r="AR30" s="83"/>
      <c r="AS30" s="82"/>
      <c r="AT30" s="83">
        <v>221700</v>
      </c>
      <c r="AU30" s="82"/>
      <c r="AV30" s="83"/>
      <c r="AW30" s="83"/>
      <c r="AX30" s="83"/>
      <c r="AY30" s="82"/>
      <c r="AZ30" s="83"/>
      <c r="BA30" s="83"/>
      <c r="BB30" s="83"/>
      <c r="BC30" s="82"/>
      <c r="BD30" s="83"/>
      <c r="BE30" s="82"/>
      <c r="BF30" s="83"/>
      <c r="BG30" s="82"/>
      <c r="BH30" s="83"/>
      <c r="BI30" s="82"/>
      <c r="BJ30" s="83"/>
      <c r="BK30" s="82"/>
      <c r="BL30" s="83"/>
      <c r="BM30" s="82"/>
      <c r="BN30" s="83"/>
      <c r="BO30" s="82"/>
      <c r="BP30" s="83"/>
      <c r="BQ30" s="82"/>
      <c r="BR30" s="83"/>
      <c r="BS30" s="82"/>
      <c r="BT30" s="83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</row>
    <row r="31" spans="1:84" s="91" customFormat="1" ht="20.100000000000001" customHeight="1" x14ac:dyDescent="0.25">
      <c r="A31" s="78">
        <v>5</v>
      </c>
      <c r="B31" s="79">
        <v>46025</v>
      </c>
      <c r="C31" s="93" t="s">
        <v>30</v>
      </c>
      <c r="D31" s="81">
        <f t="shared" ref="D31" si="16">F31-E31</f>
        <v>0</v>
      </c>
      <c r="E31" s="82">
        <f>G31+I31+CC293+K31+M31+O31+Q31+S31+U31+W31+Y31+AA31+AC31+AE31+AG31+AI31+AK31+AM31+AO31+AQ31+AS31+AU31+AW31+AY31+BA31+BC31+BE31+BG31+BI31+BK31+BM31+BO31+BQ31+BS31+BU31+BW31+BY31+CA31+CE293</f>
        <v>2115</v>
      </c>
      <c r="F31" s="83">
        <f>H31+J31+L31+CD293+N31+P31+R31+T31+V31+X31+Z31+AB31+AD31+AF31+AH31+AJ31+AL31+AN31+AP31+AR31+AT31+AV31+AX31+AZ31+BB31+BD31+BF31+BH31+BJ31+BL31+BN31+BP31+BR31+BT31+BV31+BX31+BZ31+CB31+CF293</f>
        <v>2115</v>
      </c>
      <c r="G31" s="82">
        <v>2115</v>
      </c>
      <c r="H31" s="83"/>
      <c r="I31" s="78"/>
      <c r="J31" s="83"/>
      <c r="K31" s="106"/>
      <c r="L31" s="83"/>
      <c r="M31" s="82"/>
      <c r="N31" s="83"/>
      <c r="O31" s="222"/>
      <c r="P31" s="83"/>
      <c r="Q31" s="82"/>
      <c r="R31" s="230"/>
      <c r="S31" s="82"/>
      <c r="T31" s="83"/>
      <c r="U31" s="82"/>
      <c r="V31" s="83"/>
      <c r="W31" s="82"/>
      <c r="X31" s="83"/>
      <c r="Y31" s="82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2"/>
      <c r="AL31" s="83"/>
      <c r="AM31" s="82"/>
      <c r="AN31" s="83">
        <v>2115</v>
      </c>
      <c r="AO31" s="82"/>
      <c r="AP31" s="83"/>
      <c r="AQ31" s="82"/>
      <c r="AR31" s="83"/>
      <c r="AS31" s="82"/>
      <c r="AT31" s="83"/>
      <c r="AU31" s="82"/>
      <c r="AV31" s="83"/>
      <c r="AW31" s="83"/>
      <c r="AX31" s="83"/>
      <c r="AY31" s="82"/>
      <c r="AZ31" s="83"/>
      <c r="BA31" s="83"/>
      <c r="BB31" s="83"/>
      <c r="BC31" s="82"/>
      <c r="BD31" s="83"/>
      <c r="BE31" s="82"/>
      <c r="BF31" s="83"/>
      <c r="BG31" s="82"/>
      <c r="BH31" s="83"/>
      <c r="BI31" s="82"/>
      <c r="BJ31" s="83"/>
      <c r="BK31" s="82"/>
      <c r="BL31" s="83"/>
      <c r="BM31" s="82"/>
      <c r="BN31" s="83"/>
      <c r="BO31" s="82"/>
      <c r="BP31" s="83"/>
      <c r="BQ31" s="82"/>
      <c r="BR31" s="83"/>
      <c r="BS31" s="82"/>
      <c r="BT31" s="83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</row>
    <row r="32" spans="1:84" s="91" customFormat="1" ht="20.100000000000001" customHeight="1" x14ac:dyDescent="0.25">
      <c r="A32" s="78">
        <v>6</v>
      </c>
      <c r="B32" s="79">
        <v>46025</v>
      </c>
      <c r="C32" s="93" t="s">
        <v>39</v>
      </c>
      <c r="D32" s="81">
        <f t="shared" ref="D32" si="17">F32-E32</f>
        <v>0</v>
      </c>
      <c r="E32" s="82">
        <f>G32+I32+CC294+K32+M32+O32+Q32+S32+U32+W32+Y32+AA32+AC32+AE32+AG32+AI32+AK32+AM32+AO32+AQ32+AS32+AU32+AW32+AY32+BA32+BC32+BE32+BG32+BI32+BK32+BM32+BO32+BQ32+BS32+BU32+BW32+BY32+CA32+CE294</f>
        <v>670751</v>
      </c>
      <c r="F32" s="83">
        <f>H32+J32+L32+CD294+N32+P32+R32+T32+V32+X32+Z32+AB32+AD32+AF32+AH32+AJ32+AL32+AN32+AP32+AR32+AT32+AV32+AX32+AZ32+BB32+BD32+BF32+BH32+BJ32+BL32+BN32+BP32+BR32+BT32+BV32+BX32+BZ32+CB32+CF294</f>
        <v>670751</v>
      </c>
      <c r="G32" s="82"/>
      <c r="H32" s="83"/>
      <c r="I32" s="78"/>
      <c r="J32" s="83"/>
      <c r="K32" s="106"/>
      <c r="L32" s="83"/>
      <c r="M32" s="82"/>
      <c r="N32" s="82"/>
      <c r="O32" s="222"/>
      <c r="P32" s="83"/>
      <c r="Q32" s="82"/>
      <c r="R32" s="230"/>
      <c r="S32" s="82"/>
      <c r="T32" s="83"/>
      <c r="U32" s="82"/>
      <c r="V32" s="83"/>
      <c r="W32" s="82"/>
      <c r="X32" s="83"/>
      <c r="Y32" s="82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2">
        <v>670751</v>
      </c>
      <c r="AL32" s="83"/>
      <c r="AM32" s="82"/>
      <c r="AN32" s="83"/>
      <c r="AO32" s="82"/>
      <c r="AP32" s="83"/>
      <c r="AQ32" s="82"/>
      <c r="AR32" s="83">
        <v>670751</v>
      </c>
      <c r="AS32" s="82"/>
      <c r="AT32" s="83"/>
      <c r="AU32" s="82"/>
      <c r="AV32" s="83"/>
      <c r="AW32" s="83"/>
      <c r="AX32" s="83"/>
      <c r="AY32" s="82"/>
      <c r="AZ32" s="83"/>
      <c r="BA32" s="83"/>
      <c r="BB32" s="83"/>
      <c r="BC32" s="82"/>
      <c r="BD32" s="83"/>
      <c r="BE32" s="82"/>
      <c r="BF32" s="83"/>
      <c r="BG32" s="82"/>
      <c r="BH32" s="83"/>
      <c r="BI32" s="82"/>
      <c r="BJ32" s="83"/>
      <c r="BK32" s="82"/>
      <c r="BL32" s="83"/>
      <c r="BM32" s="82"/>
      <c r="BN32" s="83"/>
      <c r="BO32" s="82"/>
      <c r="BP32" s="83"/>
      <c r="BQ32" s="82"/>
      <c r="BR32" s="83"/>
      <c r="BS32" s="82"/>
      <c r="BT32" s="83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</row>
    <row r="33" spans="1:84" s="91" customFormat="1" ht="20.100000000000001" customHeight="1" x14ac:dyDescent="0.25">
      <c r="A33" s="78">
        <v>7</v>
      </c>
      <c r="B33" s="79">
        <v>46025</v>
      </c>
      <c r="C33" s="93" t="s">
        <v>51</v>
      </c>
      <c r="D33" s="81">
        <f t="shared" ref="D33" si="18">F33-E33</f>
        <v>0</v>
      </c>
      <c r="E33" s="82">
        <f>G33+I33+CC294+K33+M33+O33+Q33+S33+U33+W33+Y33+AA33+AC33+AE33+AG33+AI33+AK33+AM33+AO33+AQ33+AS33+AU33+AW33+AY33+BA33+BC33+BE33+BG33+BI33+BK33+BM33+BO33+BQ33+BS33+BU33+BW33+BY33+CA33+CE294</f>
        <v>201617</v>
      </c>
      <c r="F33" s="83">
        <f>H33+J33+L33+CD294+N33+P33+R33+T33+V33+X33+Z33+AB33+AD33+AF33+AH33+AJ33+AL33+AN33+AP33+AR33+AT33+AV33+AX33+AZ33+BB33+BD33+BF33+BH33+BJ33+BL33+BN33+BP33+BR33+BT33+BV33+BX33+BZ33+CB33+CF294</f>
        <v>201617</v>
      </c>
      <c r="G33" s="82"/>
      <c r="H33" s="83">
        <v>69474</v>
      </c>
      <c r="I33" s="78"/>
      <c r="J33" s="83">
        <v>16600</v>
      </c>
      <c r="K33" s="106"/>
      <c r="L33" s="83"/>
      <c r="M33" s="82"/>
      <c r="N33" s="83"/>
      <c r="O33" s="222"/>
      <c r="P33" s="83"/>
      <c r="Q33" s="82"/>
      <c r="R33" s="230">
        <v>32897</v>
      </c>
      <c r="S33" s="82"/>
      <c r="T33" s="83"/>
      <c r="U33" s="82"/>
      <c r="V33" s="83">
        <v>21499</v>
      </c>
      <c r="W33" s="82"/>
      <c r="X33" s="83"/>
      <c r="Y33" s="82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2"/>
      <c r="AL33" s="83"/>
      <c r="AM33" s="82"/>
      <c r="AN33" s="83"/>
      <c r="AO33" s="82"/>
      <c r="AP33" s="83"/>
      <c r="AQ33" s="82">
        <v>201617</v>
      </c>
      <c r="AR33" s="83"/>
      <c r="AS33" s="82"/>
      <c r="AT33" s="83"/>
      <c r="AU33" s="82"/>
      <c r="AV33" s="83"/>
      <c r="AW33" s="83"/>
      <c r="AX33" s="83"/>
      <c r="AY33" s="82"/>
      <c r="AZ33" s="83"/>
      <c r="BA33" s="83"/>
      <c r="BB33" s="83"/>
      <c r="BC33" s="82"/>
      <c r="BD33" s="83"/>
      <c r="BE33" s="82"/>
      <c r="BF33" s="83"/>
      <c r="BG33" s="82"/>
      <c r="BH33" s="83"/>
      <c r="BI33" s="82"/>
      <c r="BJ33" s="83"/>
      <c r="BK33" s="82"/>
      <c r="BL33" s="83"/>
      <c r="BM33" s="82"/>
      <c r="BN33" s="83"/>
      <c r="BO33" s="82"/>
      <c r="BP33" s="83"/>
      <c r="BQ33" s="82"/>
      <c r="BR33" s="83"/>
      <c r="BS33" s="82"/>
      <c r="BT33" s="83"/>
      <c r="BU33" s="107"/>
      <c r="BV33" s="107">
        <v>61147</v>
      </c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</row>
    <row r="34" spans="1:84" s="91" customFormat="1" ht="20.100000000000001" customHeight="1" x14ac:dyDescent="0.25">
      <c r="A34" s="78">
        <v>8</v>
      </c>
      <c r="B34" s="79">
        <v>46025</v>
      </c>
      <c r="C34" s="93" t="s">
        <v>31</v>
      </c>
      <c r="D34" s="81">
        <f t="shared" ref="D34" si="19">F34-E34</f>
        <v>0</v>
      </c>
      <c r="E34" s="82">
        <f>G34+I34+CC295+K34+M34+O34+Q34+S34+U34+W34+Y34+AA34+AC34+AE34+AG34+AI34+AK34+AM34+AO34+AQ34+AS34+AU34+AW34+AY34+BA34+BC34+BE34+BG34+BI34+BK34+BM34+BO34+BQ34+BS34+BU34+BW34+BY34+CA34+CE295</f>
        <v>15615</v>
      </c>
      <c r="F34" s="83">
        <f>H34+J34+L34+CD295+N34+P34+R34+T34+V34+X34+Z34+AB34+AD34+AF34+AH34+AJ34+AL34+AN34+AP34+AR34+AT34+AV34+AX34+AZ34+BB34+BD34+BF34+BH34+BJ34+BL34+BN34+BP34+BR34+BT34+BV34+BX34+BZ34+CB34+CF295</f>
        <v>15615</v>
      </c>
      <c r="G34" s="82"/>
      <c r="H34" s="83"/>
      <c r="I34" s="78"/>
      <c r="J34" s="83"/>
      <c r="K34" s="106"/>
      <c r="L34" s="83"/>
      <c r="M34" s="82"/>
      <c r="N34" s="83"/>
      <c r="O34" s="222"/>
      <c r="P34" s="83"/>
      <c r="Q34" s="82"/>
      <c r="R34" s="230"/>
      <c r="S34" s="82">
        <v>7400</v>
      </c>
      <c r="T34" s="83"/>
      <c r="U34" s="82">
        <v>8215</v>
      </c>
      <c r="V34" s="83"/>
      <c r="W34" s="82"/>
      <c r="X34" s="83"/>
      <c r="Y34" s="82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2"/>
      <c r="AL34" s="83"/>
      <c r="AM34" s="82"/>
      <c r="AN34" s="83"/>
      <c r="AO34" s="82"/>
      <c r="AP34" s="83"/>
      <c r="AQ34" s="82"/>
      <c r="AR34" s="83"/>
      <c r="AS34" s="82"/>
      <c r="AT34" s="83"/>
      <c r="AU34" s="82"/>
      <c r="AV34" s="83"/>
      <c r="AW34" s="83"/>
      <c r="AX34" s="83"/>
      <c r="AY34" s="82"/>
      <c r="AZ34" s="83">
        <v>15615</v>
      </c>
      <c r="BA34" s="83"/>
      <c r="BB34" s="83"/>
      <c r="BC34" s="82"/>
      <c r="BD34" s="83"/>
      <c r="BE34" s="82"/>
      <c r="BF34" s="83"/>
      <c r="BG34" s="82"/>
      <c r="BH34" s="83"/>
      <c r="BI34" s="82"/>
      <c r="BJ34" s="83"/>
      <c r="BK34" s="82"/>
      <c r="BL34" s="83"/>
      <c r="BM34" s="82"/>
      <c r="BN34" s="83"/>
      <c r="BO34" s="82"/>
      <c r="BP34" s="83"/>
      <c r="BQ34" s="82"/>
      <c r="BR34" s="83"/>
      <c r="BS34" s="82"/>
      <c r="BT34" s="83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7"/>
    </row>
    <row r="35" spans="1:84" s="91" customFormat="1" ht="20.100000000000001" customHeight="1" x14ac:dyDescent="0.25">
      <c r="A35" s="78">
        <v>9</v>
      </c>
      <c r="B35" s="79">
        <v>46025</v>
      </c>
      <c r="C35" s="93" t="s">
        <v>40</v>
      </c>
      <c r="D35" s="81">
        <f t="shared" ref="D35:D36" si="20">F35-E35</f>
        <v>0</v>
      </c>
      <c r="E35" s="82">
        <f>G35+I35+CC296+K35+M35+O35+Q35+S35+U35+W35+Y35+AA35+AC35+AE35+AG35+AI35+AK35+AM35+AO35+AQ35+AS35+AU35+AW35+AY35+BA35+BC35+BE35+BG35+BI35+BK35+BM35+BO35+BQ35+BS35+BU35+BW35+BY35+CA35+CE296</f>
        <v>0</v>
      </c>
      <c r="F35" s="83">
        <f>H35+J35+L35+CD296+N35+P35+R35+T35+V35+X35+Z35+AB35+AD35+AF35+AH35+AJ35+AL35+AN35+AP35+AR35+AT35+AV35+AX35+AZ35+BB35+BD35+BF35+BH35+BJ35+BL35+BN35+BP35+BR35+BT35+BV35+BX35+BZ35+CB35+CF296</f>
        <v>0</v>
      </c>
      <c r="G35" s="82"/>
      <c r="H35" s="83"/>
      <c r="I35" s="78"/>
      <c r="J35" s="83"/>
      <c r="K35" s="106"/>
      <c r="L35" s="83"/>
      <c r="M35" s="82"/>
      <c r="N35" s="83"/>
      <c r="O35" s="222"/>
      <c r="P35" s="83"/>
      <c r="Q35" s="82"/>
      <c r="R35" s="230"/>
      <c r="S35" s="82"/>
      <c r="T35" s="83"/>
      <c r="U35" s="82"/>
      <c r="V35" s="83"/>
      <c r="W35" s="82"/>
      <c r="X35" s="83"/>
      <c r="Y35" s="82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2"/>
      <c r="AL35" s="83"/>
      <c r="AM35" s="82"/>
      <c r="AN35" s="83"/>
      <c r="AO35" s="82"/>
      <c r="AP35" s="83"/>
      <c r="AQ35" s="82"/>
      <c r="AR35" s="83"/>
      <c r="AS35" s="82"/>
      <c r="AT35" s="83"/>
      <c r="AU35" s="82"/>
      <c r="AV35" s="83"/>
      <c r="AW35" s="83"/>
      <c r="AX35" s="83"/>
      <c r="AY35" s="82"/>
      <c r="AZ35" s="83"/>
      <c r="BA35" s="83"/>
      <c r="BB35" s="83"/>
      <c r="BC35" s="82"/>
      <c r="BD35" s="83"/>
      <c r="BE35" s="82"/>
      <c r="BF35" s="83"/>
      <c r="BG35" s="82"/>
      <c r="BH35" s="83"/>
      <c r="BI35" s="82"/>
      <c r="BJ35" s="83"/>
      <c r="BK35" s="82"/>
      <c r="BL35" s="83"/>
      <c r="BM35" s="82"/>
      <c r="BN35" s="83"/>
      <c r="BO35" s="82"/>
      <c r="BP35" s="83"/>
      <c r="BQ35" s="82"/>
      <c r="BR35" s="83"/>
      <c r="BS35" s="82"/>
      <c r="BT35" s="83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</row>
    <row r="36" spans="1:84" s="91" customFormat="1" ht="20.100000000000001" customHeight="1" x14ac:dyDescent="0.25">
      <c r="A36" s="78">
        <v>10</v>
      </c>
      <c r="B36" s="79">
        <v>46025</v>
      </c>
      <c r="C36" s="231" t="s">
        <v>47</v>
      </c>
      <c r="D36" s="81">
        <f t="shared" si="20"/>
        <v>0</v>
      </c>
      <c r="E36" s="82">
        <f>G36+I36+CC297+K36+M36+O36+Q36+S36+U36+W36+Y36+AA36+AC36+AE36+AG36+AI36+AK36+AM36+AO36+AQ36+AS36+AU36+AW36+AY36+BA36+BC36+BE36+BG36+BI36+BK36+BM36+BO36+BQ36+BS36+BU36+BW36+BY36+CA36+CE297</f>
        <v>18725</v>
      </c>
      <c r="F36" s="83">
        <f>H36+J36+L36+CD297+N36+P36+R36+T36+V36+X36+Z36+AB36+AD36+AF36+AH36+AJ36+AL36+AN36+AP36+AR36+AT36+AV36+AX36+AZ36+BB36+BD36+BF36+BH36+BJ36+BL36+BN36+BP36+BR36+BT36+BV36+BX36+BZ36+CB36+CF297</f>
        <v>18725</v>
      </c>
      <c r="G36" s="82">
        <v>18725</v>
      </c>
      <c r="H36" s="83"/>
      <c r="I36" s="78"/>
      <c r="J36" s="83"/>
      <c r="K36" s="106"/>
      <c r="L36" s="83"/>
      <c r="M36" s="82"/>
      <c r="N36" s="83"/>
      <c r="O36" s="222"/>
      <c r="P36" s="83"/>
      <c r="Q36" s="82"/>
      <c r="R36" s="230"/>
      <c r="S36" s="82"/>
      <c r="T36" s="83"/>
      <c r="U36" s="82"/>
      <c r="V36" s="83"/>
      <c r="W36" s="82"/>
      <c r="X36" s="83"/>
      <c r="Y36" s="82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2"/>
      <c r="AL36" s="83"/>
      <c r="AM36" s="82"/>
      <c r="AN36" s="83"/>
      <c r="AO36" s="82"/>
      <c r="AP36" s="83">
        <v>18725</v>
      </c>
      <c r="AQ36" s="82"/>
      <c r="AR36" s="83"/>
      <c r="AS36" s="82"/>
      <c r="AT36" s="83"/>
      <c r="AU36" s="82"/>
      <c r="AV36" s="83"/>
      <c r="AW36" s="83"/>
      <c r="AX36" s="83"/>
      <c r="AY36" s="82"/>
      <c r="AZ36" s="83"/>
      <c r="BA36" s="83"/>
      <c r="BB36" s="83"/>
      <c r="BC36" s="82"/>
      <c r="BD36" s="83"/>
      <c r="BE36" s="82"/>
      <c r="BF36" s="83"/>
      <c r="BG36" s="82"/>
      <c r="BH36" s="83"/>
      <c r="BI36" s="82"/>
      <c r="BJ36" s="83"/>
      <c r="BK36" s="82"/>
      <c r="BL36" s="83"/>
      <c r="BM36" s="82"/>
      <c r="BN36" s="83"/>
      <c r="BO36" s="82"/>
      <c r="BP36" s="83"/>
      <c r="BQ36" s="82"/>
      <c r="BR36" s="83"/>
      <c r="BS36" s="82"/>
      <c r="BT36" s="83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7"/>
    </row>
    <row r="37" spans="1:84" s="171" customFormat="1" ht="20.100000000000001" customHeight="1" x14ac:dyDescent="0.25">
      <c r="A37" s="162">
        <v>1</v>
      </c>
      <c r="B37" s="163">
        <v>46026</v>
      </c>
      <c r="C37" s="164" t="s">
        <v>22</v>
      </c>
      <c r="D37" s="165">
        <f t="shared" si="9"/>
        <v>0</v>
      </c>
      <c r="E37" s="166">
        <f>G37+I37+CC293+K37+M37+O37+Q37+S37+U37+W37+Y37+AA37+AC37+AE37+AG37+AI37+AK37+AM37+AO37+AQ37+AS37+AU37+AW37+AY37+BA37+BC37+BE37+BG37+BI37+BK37+BM37+BO37+BQ37+BS37+BU37+BW37+BY37+CA37+CE293</f>
        <v>851115</v>
      </c>
      <c r="F37" s="167">
        <f>H37+J37+L37+CD293+N37+P37+R37+T37+V37+X37+Z37+AB37+AD37+AF37+AH37+AJ37+AL37+AN37+AP37+AR37+AT37+AV37+AX37+AZ37+BB37+BD37+BF37+BH37+BJ37+BL37+BN37+BP37+BR37+BT37+BV37+BX37+BZ37+CB37+CF293</f>
        <v>851115</v>
      </c>
      <c r="G37" s="166"/>
      <c r="H37" s="167"/>
      <c r="I37" s="162"/>
      <c r="J37" s="167"/>
      <c r="K37" s="168"/>
      <c r="L37" s="167"/>
      <c r="M37" s="166"/>
      <c r="N37" s="167"/>
      <c r="O37" s="166">
        <v>782616</v>
      </c>
      <c r="P37" s="167"/>
      <c r="Q37" s="166"/>
      <c r="R37" s="213"/>
      <c r="S37" s="166"/>
      <c r="T37" s="167"/>
      <c r="U37" s="166"/>
      <c r="V37" s="167"/>
      <c r="W37" s="166"/>
      <c r="X37" s="167"/>
      <c r="Y37" s="166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6">
        <v>68499</v>
      </c>
      <c r="AL37" s="167">
        <v>782616</v>
      </c>
      <c r="AM37" s="166"/>
      <c r="AN37" s="167"/>
      <c r="AO37" s="166"/>
      <c r="AP37" s="167"/>
      <c r="AQ37" s="166"/>
      <c r="AR37" s="167"/>
      <c r="AS37" s="166"/>
      <c r="AT37" s="167"/>
      <c r="AU37" s="166"/>
      <c r="AV37" s="167"/>
      <c r="AW37" s="167"/>
      <c r="AX37" s="167">
        <v>68499</v>
      </c>
      <c r="AY37" s="166"/>
      <c r="AZ37" s="167"/>
      <c r="BA37" s="167"/>
      <c r="BB37" s="167"/>
      <c r="BC37" s="166"/>
      <c r="BD37" s="167"/>
      <c r="BE37" s="166"/>
      <c r="BF37" s="167"/>
      <c r="BG37" s="166"/>
      <c r="BH37" s="167"/>
      <c r="BI37" s="166"/>
      <c r="BJ37" s="167"/>
      <c r="BK37" s="166"/>
      <c r="BL37" s="167"/>
      <c r="BM37" s="166"/>
      <c r="BN37" s="167"/>
      <c r="BO37" s="166"/>
      <c r="BP37" s="167"/>
      <c r="BQ37" s="166"/>
      <c r="BR37" s="167"/>
      <c r="BS37" s="166"/>
      <c r="BT37" s="167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</row>
    <row r="38" spans="1:84" s="171" customFormat="1" ht="20.100000000000001" customHeight="1" x14ac:dyDescent="0.25">
      <c r="A38" s="162">
        <v>2</v>
      </c>
      <c r="B38" s="163">
        <v>46026</v>
      </c>
      <c r="C38" s="164" t="s">
        <v>49</v>
      </c>
      <c r="D38" s="165">
        <f t="shared" si="9"/>
        <v>0</v>
      </c>
      <c r="E38" s="166">
        <f>G38+I38+CC284+K38+M38+O38+Q38+S38+U38+W38+Y38+AA38+AC38+AE38+AG38+AI38+AK38+AM38+AO38+AQ38+AS38+AU38+AW38+AY38+BA38+BC38+BE38+BG38+BI38+BK38+BM38+BO38+BQ38+BS38+BU38+BW38+BY38+CA38+CE284</f>
        <v>714375</v>
      </c>
      <c r="F38" s="167">
        <f>H38+J38+L38+CD284+N38+P38+R38+T38+V38+X38+Z38+AB38+AD38+AF38+AH38+AJ38+AL38+AN38+AP38+AR38+AT38+AV38+AX38+AZ38+BB38+BD38+BF38+BH38+BJ38+BL38+BN38+BP38+BR38+BT38+BV38+BX38+BZ38+CB38+CF284</f>
        <v>714375</v>
      </c>
      <c r="G38" s="166"/>
      <c r="H38" s="167"/>
      <c r="I38" s="162"/>
      <c r="J38" s="167"/>
      <c r="K38" s="168"/>
      <c r="L38" s="167"/>
      <c r="M38" s="166"/>
      <c r="N38" s="167"/>
      <c r="O38" s="218"/>
      <c r="P38" s="167">
        <v>714375</v>
      </c>
      <c r="Q38" s="166"/>
      <c r="R38" s="213"/>
      <c r="S38" s="166"/>
      <c r="T38" s="167"/>
      <c r="U38" s="166"/>
      <c r="V38" s="167"/>
      <c r="W38" s="166"/>
      <c r="X38" s="167"/>
      <c r="Y38" s="166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6"/>
      <c r="AL38" s="167"/>
      <c r="AM38" s="166"/>
      <c r="AN38" s="167"/>
      <c r="AO38" s="166"/>
      <c r="AP38" s="167"/>
      <c r="AQ38" s="166">
        <v>714375</v>
      </c>
      <c r="AR38" s="167"/>
      <c r="AS38" s="166"/>
      <c r="AT38" s="167"/>
      <c r="AU38" s="166"/>
      <c r="AV38" s="167"/>
      <c r="AW38" s="167"/>
      <c r="AX38" s="167"/>
      <c r="AY38" s="166"/>
      <c r="AZ38" s="167"/>
      <c r="BA38" s="167"/>
      <c r="BB38" s="167"/>
      <c r="BC38" s="166"/>
      <c r="BD38" s="167"/>
      <c r="BE38" s="166"/>
      <c r="BF38" s="167"/>
      <c r="BG38" s="166"/>
      <c r="BH38" s="167"/>
      <c r="BI38" s="166"/>
      <c r="BJ38" s="167"/>
      <c r="BK38" s="166"/>
      <c r="BL38" s="167"/>
      <c r="BM38" s="166"/>
      <c r="BN38" s="167"/>
      <c r="BO38" s="166"/>
      <c r="BP38" s="167"/>
      <c r="BQ38" s="166"/>
      <c r="BR38" s="167"/>
      <c r="BS38" s="166"/>
      <c r="BT38" s="167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</row>
    <row r="39" spans="1:84" s="171" customFormat="1" ht="20.100000000000001" customHeight="1" x14ac:dyDescent="0.25">
      <c r="A39" s="162">
        <v>3</v>
      </c>
      <c r="B39" s="163">
        <v>46026</v>
      </c>
      <c r="C39" s="164" t="s">
        <v>50</v>
      </c>
      <c r="D39" s="165">
        <f t="shared" si="9"/>
        <v>0</v>
      </c>
      <c r="E39" s="166">
        <f>G39+I39+CC285+K39+M39+O39+Q39+S39+U39+W39+Y39+AA39+AC39+AE39+AG39+AI39+AK39+AM39+AO39+AQ39+AS39+AU39+AW39+AY39+BA39+BC39+BE39+BG39+BI39+BK39+BM39+BO39+BQ39+BS39+BU39+BW39+BY39+CA39+CE285</f>
        <v>342720</v>
      </c>
      <c r="F39" s="167">
        <f>H39+J39+L39+CD285+N39+P39+R39+T39+V39+X39+Z39+AB39+AD39+AF39+AH39+AJ39+AL39+AN39+AP39+AR39+AT39+AV39+AX39+AZ39+BB39+BD39+BF39+BH39+BJ39+BL39+BN39+BP39+BR39+BT39+BV39+BX39+BZ39+CB39+CF285</f>
        <v>342720</v>
      </c>
      <c r="G39" s="166"/>
      <c r="H39" s="167"/>
      <c r="I39" s="162"/>
      <c r="J39" s="167"/>
      <c r="K39" s="168"/>
      <c r="L39" s="167"/>
      <c r="M39" s="166"/>
      <c r="N39" s="167">
        <v>342720</v>
      </c>
      <c r="O39" s="218"/>
      <c r="P39" s="167"/>
      <c r="Q39" s="166"/>
      <c r="R39" s="213"/>
      <c r="S39" s="166"/>
      <c r="T39" s="167"/>
      <c r="U39" s="166"/>
      <c r="V39" s="167"/>
      <c r="W39" s="166"/>
      <c r="X39" s="167"/>
      <c r="Y39" s="166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6"/>
      <c r="AL39" s="167"/>
      <c r="AM39" s="166"/>
      <c r="AN39" s="167"/>
      <c r="AO39" s="166"/>
      <c r="AP39" s="167"/>
      <c r="AQ39" s="166"/>
      <c r="AR39" s="167"/>
      <c r="AS39" s="166">
        <v>342720</v>
      </c>
      <c r="AT39" s="167"/>
      <c r="AU39" s="166"/>
      <c r="AV39" s="167"/>
      <c r="AW39" s="167"/>
      <c r="AX39" s="167"/>
      <c r="AY39" s="166"/>
      <c r="AZ39" s="167"/>
      <c r="BA39" s="167"/>
      <c r="BB39" s="167"/>
      <c r="BC39" s="166"/>
      <c r="BD39" s="167"/>
      <c r="BE39" s="166"/>
      <c r="BF39" s="167"/>
      <c r="BG39" s="166"/>
      <c r="BH39" s="167"/>
      <c r="BI39" s="166"/>
      <c r="BJ39" s="167"/>
      <c r="BK39" s="166"/>
      <c r="BL39" s="167"/>
      <c r="BM39" s="166"/>
      <c r="BN39" s="167"/>
      <c r="BO39" s="166"/>
      <c r="BP39" s="167"/>
      <c r="BQ39" s="166"/>
      <c r="BR39" s="167"/>
      <c r="BS39" s="166"/>
      <c r="BT39" s="167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</row>
    <row r="40" spans="1:84" s="171" customFormat="1" ht="20.100000000000001" customHeight="1" x14ac:dyDescent="0.25">
      <c r="A40" s="162">
        <v>4</v>
      </c>
      <c r="B40" s="163">
        <v>46026</v>
      </c>
      <c r="C40" s="164" t="s">
        <v>26</v>
      </c>
      <c r="D40" s="165">
        <f t="shared" si="9"/>
        <v>0</v>
      </c>
      <c r="E40" s="166">
        <f>G40+I40+CC286+K40+M40+O40+Q40+S40+U40+W40+Y40+AA40+AC40+AE40+AG40+AI40+AK40+AM40+AO40+AQ40+AS40+AU40+AW40+AY40+BA40+BC40+BE40+BG40+BI40+BK40+BM40+BO40+BQ40+BS40+BU40+BW40+BY40+CA40+CE286</f>
        <v>358330</v>
      </c>
      <c r="F40" s="167">
        <f>H40+J40+L40+CD286+N40+P40+R40+T40+V40+X40+Z40+AB40+AD40+AF40+AH40+AJ40+AL40+AN40+AP40+AR40+AT40+AV40+AX40+AZ40+BB40+BD40+BF40+BH40+BJ40+BL40+BN40+BP40+BR40+BT40+BV40+BX40+BZ40+CB40+CF286</f>
        <v>358330</v>
      </c>
      <c r="G40" s="166"/>
      <c r="H40" s="167"/>
      <c r="I40" s="162"/>
      <c r="J40" s="167"/>
      <c r="K40" s="168"/>
      <c r="L40" s="167"/>
      <c r="M40" s="166">
        <v>358330</v>
      </c>
      <c r="N40" s="167"/>
      <c r="O40" s="218"/>
      <c r="P40" s="167"/>
      <c r="Q40" s="166"/>
      <c r="R40" s="213"/>
      <c r="S40" s="166"/>
      <c r="T40" s="167"/>
      <c r="U40" s="166"/>
      <c r="V40" s="167"/>
      <c r="W40" s="166"/>
      <c r="X40" s="167"/>
      <c r="Y40" s="166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6"/>
      <c r="AL40" s="167"/>
      <c r="AM40" s="166"/>
      <c r="AN40" s="167"/>
      <c r="AO40" s="166"/>
      <c r="AP40" s="167"/>
      <c r="AQ40" s="166"/>
      <c r="AR40" s="167"/>
      <c r="AS40" s="166"/>
      <c r="AT40" s="167">
        <v>358330</v>
      </c>
      <c r="AU40" s="166"/>
      <c r="AV40" s="167"/>
      <c r="AW40" s="167"/>
      <c r="AX40" s="167"/>
      <c r="AY40" s="166"/>
      <c r="AZ40" s="167"/>
      <c r="BA40" s="167"/>
      <c r="BB40" s="167"/>
      <c r="BC40" s="166"/>
      <c r="BD40" s="167"/>
      <c r="BE40" s="166"/>
      <c r="BF40" s="167"/>
      <c r="BG40" s="166"/>
      <c r="BH40" s="167"/>
      <c r="BI40" s="166"/>
      <c r="BJ40" s="167"/>
      <c r="BK40" s="166"/>
      <c r="BL40" s="167"/>
      <c r="BM40" s="166"/>
      <c r="BN40" s="167"/>
      <c r="BO40" s="166"/>
      <c r="BP40" s="167"/>
      <c r="BQ40" s="166"/>
      <c r="BR40" s="167"/>
      <c r="BS40" s="166"/>
      <c r="BT40" s="167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</row>
    <row r="41" spans="1:84" s="171" customFormat="1" ht="20.100000000000001" customHeight="1" x14ac:dyDescent="0.25">
      <c r="A41" s="162">
        <v>5</v>
      </c>
      <c r="B41" s="163">
        <v>46026</v>
      </c>
      <c r="C41" s="173" t="s">
        <v>30</v>
      </c>
      <c r="D41" s="165">
        <f t="shared" si="9"/>
        <v>0</v>
      </c>
      <c r="E41" s="166">
        <f>G41+I41+CC287+K41+M41+O41+Q41+S41+U41+W41+Y41+AA41+AC41+AE41+AG41+AI41+AK41+AM41+AO41+AQ41+AS41+AU41+AW41+AY41+BA41+BC41+BE41+BG41+BI41+BK41+BM41+BO41+BQ41+BS41+BU41+BW41+BY41+CA41+CE287</f>
        <v>3405</v>
      </c>
      <c r="F41" s="167">
        <f>H41+J41+L41+CD287+N41+P41+R41+T41+V41+X41+Z41+AB41+AD41+AF41+AH41+AJ41+AL41+AN41+AP41+AR41+AT41+AV41+AX41+AZ41+BB41+BD41+BF41+BH41+BJ41+BL41+BN41+BP41+BR41+BT41+BV41+BX41+BZ41+CB41+CF287</f>
        <v>3405</v>
      </c>
      <c r="G41" s="166">
        <v>3405</v>
      </c>
      <c r="H41" s="167"/>
      <c r="I41" s="162"/>
      <c r="J41" s="167"/>
      <c r="K41" s="168"/>
      <c r="L41" s="167"/>
      <c r="M41" s="166"/>
      <c r="N41" s="167"/>
      <c r="O41" s="218"/>
      <c r="P41" s="167"/>
      <c r="Q41" s="166"/>
      <c r="R41" s="213"/>
      <c r="S41" s="166"/>
      <c r="T41" s="167"/>
      <c r="U41" s="166"/>
      <c r="V41" s="167"/>
      <c r="W41" s="166"/>
      <c r="X41" s="167"/>
      <c r="Y41" s="166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6"/>
      <c r="AL41" s="167"/>
      <c r="AM41" s="166"/>
      <c r="AN41" s="167">
        <v>3405</v>
      </c>
      <c r="AO41" s="166"/>
      <c r="AP41" s="167"/>
      <c r="AQ41" s="166"/>
      <c r="AR41" s="167"/>
      <c r="AS41" s="166"/>
      <c r="AT41" s="167"/>
      <c r="AU41" s="166"/>
      <c r="AV41" s="167"/>
      <c r="AW41" s="167"/>
      <c r="AX41" s="167"/>
      <c r="AY41" s="166"/>
      <c r="AZ41" s="167"/>
      <c r="BA41" s="167"/>
      <c r="BB41" s="167"/>
      <c r="BC41" s="166"/>
      <c r="BD41" s="167"/>
      <c r="BE41" s="166"/>
      <c r="BF41" s="167"/>
      <c r="BG41" s="166"/>
      <c r="BH41" s="167"/>
      <c r="BI41" s="166"/>
      <c r="BJ41" s="167"/>
      <c r="BK41" s="166"/>
      <c r="BL41" s="167"/>
      <c r="BM41" s="166"/>
      <c r="BN41" s="167"/>
      <c r="BO41" s="166"/>
      <c r="BP41" s="167"/>
      <c r="BQ41" s="166"/>
      <c r="BR41" s="167"/>
      <c r="BS41" s="166"/>
      <c r="BT41" s="167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</row>
    <row r="42" spans="1:84" s="171" customFormat="1" ht="20.100000000000001" customHeight="1" x14ac:dyDescent="0.25">
      <c r="A42" s="162">
        <v>6</v>
      </c>
      <c r="B42" s="163">
        <v>46026</v>
      </c>
      <c r="C42" s="173" t="s">
        <v>39</v>
      </c>
      <c r="D42" s="165">
        <f t="shared" si="9"/>
        <v>0</v>
      </c>
      <c r="E42" s="166">
        <f>G42+I42+CC291+K42+M42+O42+Q42+S42+U42+W42+Y42+AA42+AC42+AE42+AG42+AI42+AK42+AM42+AO42+AQ42+AS42+AU42+AW42+AY42+BA42+BC42+BE42+BG42+BI42+BK42+BM42+BO42+BQ42+BS42+BU42+BW42+BY42+CA42+CE291</f>
        <v>640159</v>
      </c>
      <c r="F42" s="167">
        <f>H42+J42+L42+CD291+N42+P42+R42+T42+V42+X42+Z42+AB42+AD42+AF42+AH42+AJ42+AL42+AN42+AP42+AR42+AT42+AV42+AX42+AZ42+BB42+BD42+BF42+BH42+BJ42+BL42+BN42+BP42+BR42+BT42+BV42+BX42+BZ42+CB42+CF291</f>
        <v>640159</v>
      </c>
      <c r="G42" s="166"/>
      <c r="H42" s="167"/>
      <c r="I42" s="162"/>
      <c r="J42" s="167"/>
      <c r="K42" s="168"/>
      <c r="L42" s="167"/>
      <c r="M42" s="166"/>
      <c r="N42" s="167"/>
      <c r="O42" s="218"/>
      <c r="P42" s="167"/>
      <c r="Q42" s="166"/>
      <c r="R42" s="213"/>
      <c r="S42" s="166"/>
      <c r="T42" s="167"/>
      <c r="U42" s="166"/>
      <c r="V42" s="167"/>
      <c r="W42" s="166"/>
      <c r="X42" s="167"/>
      <c r="Y42" s="166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6">
        <v>640159</v>
      </c>
      <c r="AL42" s="167"/>
      <c r="AM42" s="166"/>
      <c r="AN42" s="167"/>
      <c r="AO42" s="166"/>
      <c r="AP42" s="167"/>
      <c r="AQ42" s="166"/>
      <c r="AR42" s="167">
        <v>640159</v>
      </c>
      <c r="AS42" s="166"/>
      <c r="AT42" s="167"/>
      <c r="AU42" s="166"/>
      <c r="AV42" s="167"/>
      <c r="AW42" s="167"/>
      <c r="AX42" s="167"/>
      <c r="AY42" s="166"/>
      <c r="AZ42" s="167"/>
      <c r="BA42" s="167"/>
      <c r="BB42" s="167"/>
      <c r="BC42" s="166"/>
      <c r="BD42" s="167"/>
      <c r="BE42" s="166"/>
      <c r="BF42" s="167"/>
      <c r="BG42" s="166"/>
      <c r="BH42" s="167"/>
      <c r="BI42" s="166"/>
      <c r="BJ42" s="167"/>
      <c r="BK42" s="166"/>
      <c r="BL42" s="167"/>
      <c r="BM42" s="166"/>
      <c r="BN42" s="167"/>
      <c r="BO42" s="166"/>
      <c r="BP42" s="167"/>
      <c r="BQ42" s="166"/>
      <c r="BR42" s="167"/>
      <c r="BS42" s="166"/>
      <c r="BT42" s="167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</row>
    <row r="43" spans="1:84" s="171" customFormat="1" ht="20.100000000000001" customHeight="1" x14ac:dyDescent="0.25">
      <c r="A43" s="162">
        <v>7</v>
      </c>
      <c r="B43" s="163">
        <v>46026</v>
      </c>
      <c r="C43" s="173" t="s">
        <v>51</v>
      </c>
      <c r="D43" s="165">
        <f t="shared" ref="D43" si="21">F43-E43</f>
        <v>0</v>
      </c>
      <c r="E43" s="166">
        <f>G43+I43+CC292+K43+M43+O43+Q43+S43+U43+W43+Y43+AA43+AC43+AE43+AG43+AI43+AK43+AM43+AO43+AQ43+AS43+AU43+AW43+AY43+BA43+BC43+BE43+BG43+BI43+BK43+BM43+BO43+BQ43+BS43+BU43+BW43+BY43+CA43+CE292</f>
        <v>280623</v>
      </c>
      <c r="F43" s="167">
        <f>H43+J43+L43+CD292+N43+P43+R43+T43+V43+X43+Z43+AB43+AD43+AF43+AH43+AJ43+AL43+AN43+AP43+AR43+AT43+AV43+AX43+AZ43+BB43+BD43+BF43+BH43+BJ43+BL43+BN43+BP43+BR43+BT43+BV43+BX43+BZ43+CB43+CF292</f>
        <v>280623</v>
      </c>
      <c r="G43" s="166"/>
      <c r="H43" s="167">
        <v>48045</v>
      </c>
      <c r="I43" s="162"/>
      <c r="J43" s="167">
        <v>12598</v>
      </c>
      <c r="K43" s="168"/>
      <c r="L43" s="167"/>
      <c r="M43" s="166"/>
      <c r="N43" s="167"/>
      <c r="O43" s="218"/>
      <c r="P43" s="167"/>
      <c r="Q43" s="166"/>
      <c r="R43" s="213">
        <v>33750</v>
      </c>
      <c r="S43" s="166"/>
      <c r="T43" s="167">
        <v>53659</v>
      </c>
      <c r="U43" s="166"/>
      <c r="V43" s="167">
        <v>9550</v>
      </c>
      <c r="W43" s="166"/>
      <c r="X43" s="167">
        <v>5500</v>
      </c>
      <c r="Y43" s="166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6"/>
      <c r="AL43" s="167"/>
      <c r="AM43" s="166"/>
      <c r="AN43" s="167"/>
      <c r="AO43" s="166"/>
      <c r="AP43" s="167"/>
      <c r="AQ43" s="166">
        <v>280623</v>
      </c>
      <c r="AR43" s="167"/>
      <c r="AS43" s="166"/>
      <c r="AT43" s="167"/>
      <c r="AU43" s="166"/>
      <c r="AV43" s="167"/>
      <c r="AW43" s="167"/>
      <c r="AX43" s="167"/>
      <c r="AY43" s="166"/>
      <c r="AZ43" s="167"/>
      <c r="BA43" s="167"/>
      <c r="BB43" s="167"/>
      <c r="BC43" s="166"/>
      <c r="BD43" s="167"/>
      <c r="BE43" s="166"/>
      <c r="BF43" s="167"/>
      <c r="BG43" s="166"/>
      <c r="BH43" s="167"/>
      <c r="BI43" s="166"/>
      <c r="BJ43" s="167"/>
      <c r="BK43" s="166"/>
      <c r="BL43" s="167"/>
      <c r="BM43" s="166"/>
      <c r="BN43" s="167"/>
      <c r="BO43" s="166"/>
      <c r="BP43" s="167"/>
      <c r="BQ43" s="166"/>
      <c r="BR43" s="167"/>
      <c r="BS43" s="166"/>
      <c r="BT43" s="167">
        <v>31898</v>
      </c>
      <c r="BU43" s="169"/>
      <c r="BV43" s="169">
        <v>85623</v>
      </c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</row>
    <row r="44" spans="1:84" s="171" customFormat="1" ht="20.100000000000001" customHeight="1" x14ac:dyDescent="0.25">
      <c r="A44" s="162">
        <v>8</v>
      </c>
      <c r="B44" s="163">
        <v>46026</v>
      </c>
      <c r="C44" s="173" t="s">
        <v>31</v>
      </c>
      <c r="D44" s="165">
        <f t="shared" si="9"/>
        <v>0</v>
      </c>
      <c r="E44" s="166">
        <f>G44+I44+CC292+K44+M44+O44+Q44+S44+U44+W44+Y44+AA44+AC44+AE44+AG44+AI44+AK44+AM44+AO44+AQ44+AS44+AU44+AW44+AY44+BA44+BC44+BE44+BG44+BI44+BK44+BM44+BO44+BQ44+BS44+BU44+BW44+BY44+CA44+CE292</f>
        <v>0</v>
      </c>
      <c r="F44" s="167">
        <f>H44+J44+L44+CD292+N44+P44+R44+T44+V44+X44+Z44+AB44+AD44+AF44+AH44+AJ44+AL44+AN44+AP44+AR44+AT44+AV44+AX44+AZ44+BB44+BD44+BF44+BH44+BJ44+BL44+BN44+BP44+BR44+BT44+BV44+BX44+BZ44+CB44+CF292</f>
        <v>0</v>
      </c>
      <c r="G44" s="166"/>
      <c r="H44" s="167"/>
      <c r="I44" s="162"/>
      <c r="J44" s="167"/>
      <c r="K44" s="168"/>
      <c r="L44" s="167"/>
      <c r="M44" s="166"/>
      <c r="N44" s="167"/>
      <c r="O44" s="218"/>
      <c r="P44" s="167"/>
      <c r="Q44" s="166"/>
      <c r="R44" s="213"/>
      <c r="S44" s="166"/>
      <c r="T44" s="167"/>
      <c r="U44" s="166"/>
      <c r="V44" s="167"/>
      <c r="W44" s="166"/>
      <c r="X44" s="167"/>
      <c r="Y44" s="166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6"/>
      <c r="AL44" s="167"/>
      <c r="AM44" s="166"/>
      <c r="AN44" s="167"/>
      <c r="AO44" s="166"/>
      <c r="AP44" s="167"/>
      <c r="AQ44" s="166"/>
      <c r="AR44" s="167"/>
      <c r="AS44" s="166"/>
      <c r="AT44" s="167"/>
      <c r="AU44" s="166"/>
      <c r="AV44" s="167"/>
      <c r="AW44" s="167"/>
      <c r="AX44" s="167"/>
      <c r="AY44" s="166"/>
      <c r="AZ44" s="167"/>
      <c r="BA44" s="167"/>
      <c r="BB44" s="167"/>
      <c r="BC44" s="166"/>
      <c r="BD44" s="167"/>
      <c r="BE44" s="166"/>
      <c r="BF44" s="167"/>
      <c r="BG44" s="166"/>
      <c r="BH44" s="167"/>
      <c r="BI44" s="166"/>
      <c r="BJ44" s="167"/>
      <c r="BK44" s="166"/>
      <c r="BL44" s="167"/>
      <c r="BM44" s="166"/>
      <c r="BN44" s="167"/>
      <c r="BO44" s="166"/>
      <c r="BP44" s="167"/>
      <c r="BQ44" s="166"/>
      <c r="BR44" s="167"/>
      <c r="BS44" s="166"/>
      <c r="BT44" s="167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</row>
    <row r="45" spans="1:84" s="171" customFormat="1" ht="20.100000000000001" customHeight="1" x14ac:dyDescent="0.25">
      <c r="A45" s="162">
        <v>9</v>
      </c>
      <c r="B45" s="163">
        <v>46026</v>
      </c>
      <c r="C45" s="173" t="s">
        <v>40</v>
      </c>
      <c r="D45" s="165">
        <f t="shared" si="9"/>
        <v>0</v>
      </c>
      <c r="E45" s="166">
        <f>G45+I45+CC293+K45+M45+O45+Q45+S45+U45+W45+Y45+AA45+AC45+AE45+AG45+AI45+AK45+AM45+AO45+AQ45+AS45+AU45+AW45+AY45+BA45+BC45+BE45+BG45+BI45+BK45+BM45+BO45+BQ45+BS45+BU45+BW45+BY45+CA45+CE293</f>
        <v>0</v>
      </c>
      <c r="F45" s="167">
        <f>H45+J45+L45+CD293+N45+P45+R45+T45+V45+X45+Z45+AB45+AD45+AF45+AH45+AJ45+AL45+AN45+AP45+AR45+AT45+AV45+AX45+AZ45+BB45+BD45+BF45+BH45+BJ45+BL45+BN45+BP45+BR45+BT45+BV45+BX45+BZ45+CB45+CF293</f>
        <v>0</v>
      </c>
      <c r="G45" s="166"/>
      <c r="H45" s="167"/>
      <c r="I45" s="162"/>
      <c r="J45" s="167"/>
      <c r="K45" s="168"/>
      <c r="L45" s="167"/>
      <c r="M45" s="166"/>
      <c r="N45" s="167"/>
      <c r="O45" s="218"/>
      <c r="P45" s="167"/>
      <c r="Q45" s="166"/>
      <c r="R45" s="213"/>
      <c r="S45" s="166"/>
      <c r="T45" s="167"/>
      <c r="U45" s="166"/>
      <c r="V45" s="167"/>
      <c r="W45" s="166"/>
      <c r="X45" s="167"/>
      <c r="Y45" s="166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6"/>
      <c r="AL45" s="167"/>
      <c r="AM45" s="166"/>
      <c r="AN45" s="167"/>
      <c r="AO45" s="166"/>
      <c r="AP45" s="167"/>
      <c r="AQ45" s="166"/>
      <c r="AR45" s="167"/>
      <c r="AS45" s="166"/>
      <c r="AT45" s="167"/>
      <c r="AU45" s="166"/>
      <c r="AV45" s="167"/>
      <c r="AW45" s="167"/>
      <c r="AX45" s="167"/>
      <c r="AY45" s="166"/>
      <c r="AZ45" s="167"/>
      <c r="BA45" s="167"/>
      <c r="BB45" s="167"/>
      <c r="BC45" s="166"/>
      <c r="BD45" s="167"/>
      <c r="BE45" s="166"/>
      <c r="BF45" s="167"/>
      <c r="BG45" s="166"/>
      <c r="BH45" s="167"/>
      <c r="BI45" s="166"/>
      <c r="BJ45" s="167"/>
      <c r="BK45" s="166"/>
      <c r="BL45" s="167"/>
      <c r="BM45" s="166"/>
      <c r="BN45" s="167"/>
      <c r="BO45" s="166"/>
      <c r="BP45" s="167"/>
      <c r="BQ45" s="166"/>
      <c r="BR45" s="167"/>
      <c r="BS45" s="166"/>
      <c r="BT45" s="167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</row>
    <row r="46" spans="1:84" s="171" customFormat="1" ht="20.100000000000001" customHeight="1" x14ac:dyDescent="0.25">
      <c r="A46" s="162">
        <v>10</v>
      </c>
      <c r="B46" s="163">
        <v>46026</v>
      </c>
      <c r="C46" s="214" t="s">
        <v>47</v>
      </c>
      <c r="D46" s="165">
        <f t="shared" si="9"/>
        <v>0</v>
      </c>
      <c r="E46" s="166">
        <f>G46+I46+CC294+K46+M46+O46+Q46+S46+U46+W46+Y46+AA46+AC46+AE46+AG46+AI46+AK46+AM46+AO46+AQ46+AS46+AU46+AW46+AY46+BA46+BC46+BE46+BG46+BI46+BK46+BM46+BO46+BQ46+BS46+BU46+BW46+BY46+CA46+CE294</f>
        <v>55000</v>
      </c>
      <c r="F46" s="167">
        <f>H46+J46+L46+CD294+N46+P46+R46+T46+V46+X46+Z46+AB46+AD46+AF46+AH46+AJ46+AL46+AN46+AP46+AR46+AT46+AV46+AX46+AZ46+BB46+BD46+BF46+BH46+BJ46+BL46+BN46+BP46+BR46+BT46+BV46+BX46+BZ46+CB46+CF294</f>
        <v>55000</v>
      </c>
      <c r="G46" s="166">
        <v>55000</v>
      </c>
      <c r="H46" s="167"/>
      <c r="I46" s="162"/>
      <c r="J46" s="167"/>
      <c r="K46" s="168"/>
      <c r="L46" s="167"/>
      <c r="M46" s="166"/>
      <c r="N46" s="167"/>
      <c r="O46" s="218"/>
      <c r="P46" s="167"/>
      <c r="Q46" s="166"/>
      <c r="R46" s="213"/>
      <c r="S46" s="166"/>
      <c r="T46" s="167"/>
      <c r="U46" s="166"/>
      <c r="V46" s="167"/>
      <c r="W46" s="166"/>
      <c r="X46" s="167"/>
      <c r="Y46" s="166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6"/>
      <c r="AL46" s="167"/>
      <c r="AM46" s="166"/>
      <c r="AN46" s="167"/>
      <c r="AO46" s="166"/>
      <c r="AP46" s="167">
        <v>55000</v>
      </c>
      <c r="AQ46" s="166"/>
      <c r="AR46" s="167"/>
      <c r="AS46" s="166"/>
      <c r="AT46" s="167"/>
      <c r="AU46" s="166"/>
      <c r="AV46" s="167"/>
      <c r="AW46" s="167"/>
      <c r="AX46" s="167"/>
      <c r="AY46" s="166"/>
      <c r="AZ46" s="167"/>
      <c r="BA46" s="167"/>
      <c r="BB46" s="167"/>
      <c r="BC46" s="166"/>
      <c r="BD46" s="167"/>
      <c r="BE46" s="166"/>
      <c r="BF46" s="167"/>
      <c r="BG46" s="166"/>
      <c r="BH46" s="167"/>
      <c r="BI46" s="166"/>
      <c r="BJ46" s="167"/>
      <c r="BK46" s="166"/>
      <c r="BL46" s="167"/>
      <c r="BM46" s="166"/>
      <c r="BN46" s="167"/>
      <c r="BO46" s="166"/>
      <c r="BP46" s="167"/>
      <c r="BQ46" s="166"/>
      <c r="BR46" s="167"/>
      <c r="BS46" s="166"/>
      <c r="BT46" s="167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</row>
    <row r="47" spans="1:84" s="157" customFormat="1" ht="20.100000000000001" customHeight="1" x14ac:dyDescent="0.25">
      <c r="A47" s="148">
        <v>1</v>
      </c>
      <c r="B47" s="149">
        <v>46027</v>
      </c>
      <c r="C47" s="150" t="s">
        <v>22</v>
      </c>
      <c r="D47" s="151">
        <f t="shared" si="9"/>
        <v>0</v>
      </c>
      <c r="E47" s="152">
        <f>G47+I47+CC295+K47+M47+O47+Q47+S47+U47+W47+Y47+AA47+AC47+AE47+AG47+AI47+AK47+AM47+AO47+AQ47+AS47+AU47+AW47+AY47+BA47+BC47+BE47+BG47+BI47+BK47+BM47+BO47+BQ47+BS47+BU47+BW47+BY47+CA47+CE295</f>
        <v>565285</v>
      </c>
      <c r="F47" s="153">
        <f>H47+J47+L47+CD295+N47+P47+R47+T47+V47+X47+Z47+AB47+AD47+AF47+AH47+AJ47+AL47+AN47+AP47+AR47+AT47+AV47+AX47+AZ47+BB47+BD47+BF47+BH47+BJ47+BL47+BN47+BP47+BR47+BT47+BV47+BX47+BZ47+CB47+CF295</f>
        <v>565285</v>
      </c>
      <c r="G47" s="152"/>
      <c r="H47" s="153"/>
      <c r="I47" s="148"/>
      <c r="J47" s="153"/>
      <c r="K47" s="154"/>
      <c r="L47" s="153"/>
      <c r="M47" s="152"/>
      <c r="N47" s="153"/>
      <c r="O47" s="152">
        <v>512076</v>
      </c>
      <c r="P47" s="153"/>
      <c r="Q47" s="152"/>
      <c r="R47" s="229"/>
      <c r="S47" s="152"/>
      <c r="T47" s="153"/>
      <c r="U47" s="152"/>
      <c r="V47" s="153"/>
      <c r="W47" s="152"/>
      <c r="X47" s="153"/>
      <c r="Y47" s="152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2">
        <v>53209</v>
      </c>
      <c r="AL47" s="153">
        <v>512076</v>
      </c>
      <c r="AM47" s="152"/>
      <c r="AN47" s="153"/>
      <c r="AO47" s="152"/>
      <c r="AP47" s="153"/>
      <c r="AQ47" s="152"/>
      <c r="AR47" s="153"/>
      <c r="AS47" s="152"/>
      <c r="AT47" s="153"/>
      <c r="AU47" s="152"/>
      <c r="AV47" s="153"/>
      <c r="AW47" s="153"/>
      <c r="AX47" s="153">
        <v>53209</v>
      </c>
      <c r="AY47" s="152"/>
      <c r="AZ47" s="153"/>
      <c r="BA47" s="153"/>
      <c r="BB47" s="153"/>
      <c r="BC47" s="152"/>
      <c r="BD47" s="153"/>
      <c r="BE47" s="152"/>
      <c r="BF47" s="153"/>
      <c r="BG47" s="152"/>
      <c r="BH47" s="153"/>
      <c r="BI47" s="152"/>
      <c r="BJ47" s="153"/>
      <c r="BK47" s="152"/>
      <c r="BL47" s="153"/>
      <c r="BM47" s="152"/>
      <c r="BN47" s="153"/>
      <c r="BO47" s="152"/>
      <c r="BP47" s="153"/>
      <c r="BQ47" s="152"/>
      <c r="BR47" s="153"/>
      <c r="BS47" s="152"/>
      <c r="BT47" s="153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</row>
    <row r="48" spans="1:84" s="157" customFormat="1" ht="20.100000000000001" customHeight="1" x14ac:dyDescent="0.25">
      <c r="A48" s="148">
        <v>2</v>
      </c>
      <c r="B48" s="149">
        <v>46027</v>
      </c>
      <c r="C48" s="150" t="s">
        <v>49</v>
      </c>
      <c r="D48" s="151">
        <f t="shared" si="9"/>
        <v>0</v>
      </c>
      <c r="E48" s="152">
        <f>G48+I48+CC296+K48+M48+O48+Q48+S48+U48+W48+Y48+AA48+AC48+AE48+AG48+AI48+AK48+AM48+AO48+AQ48+AS48+AU48+AW48+AY48+BA48+BC48+BE48+BG48+BI48+BK48+BM48+BO48+BQ48+BS48+BU48+BW48+BY48+CA48+CE296</f>
        <v>198836</v>
      </c>
      <c r="F48" s="153">
        <f>H48+J48+L48+CD296+N48+P48+R48+T48+V48+X48+Z48+AB48+AD48+AF48+AH48+AJ48+AL48+AN48+AP48+AR48+AT48+AV48+AX48+AZ48+BB48+BD48+BF48+BH48+BJ48+BL48+BN48+BP48+BR48+BT48+BV48+BX48+BZ48+CB48+CF296</f>
        <v>198836</v>
      </c>
      <c r="G48" s="152"/>
      <c r="H48" s="153"/>
      <c r="I48" s="148"/>
      <c r="J48" s="153"/>
      <c r="K48" s="154"/>
      <c r="L48" s="153"/>
      <c r="M48" s="152"/>
      <c r="N48" s="153"/>
      <c r="O48" s="221"/>
      <c r="P48" s="153">
        <v>198836</v>
      </c>
      <c r="Q48" s="152"/>
      <c r="R48" s="229"/>
      <c r="S48" s="152"/>
      <c r="T48" s="153"/>
      <c r="U48" s="152"/>
      <c r="V48" s="153"/>
      <c r="W48" s="152"/>
      <c r="X48" s="153"/>
      <c r="Y48" s="152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2"/>
      <c r="AL48" s="153"/>
      <c r="AM48" s="152"/>
      <c r="AN48" s="153"/>
      <c r="AO48" s="152"/>
      <c r="AP48" s="153"/>
      <c r="AQ48" s="152">
        <v>198836</v>
      </c>
      <c r="AR48" s="153"/>
      <c r="AS48" s="152"/>
      <c r="AT48" s="153"/>
      <c r="AU48" s="152"/>
      <c r="AV48" s="153"/>
      <c r="AW48" s="153"/>
      <c r="AX48" s="153"/>
      <c r="AY48" s="152"/>
      <c r="AZ48" s="153"/>
      <c r="BA48" s="153"/>
      <c r="BB48" s="153"/>
      <c r="BC48" s="152"/>
      <c r="BD48" s="153"/>
      <c r="BE48" s="152"/>
      <c r="BF48" s="153"/>
      <c r="BG48" s="152"/>
      <c r="BH48" s="153"/>
      <c r="BI48" s="152"/>
      <c r="BJ48" s="153"/>
      <c r="BK48" s="152"/>
      <c r="BL48" s="153"/>
      <c r="BM48" s="152"/>
      <c r="BN48" s="153"/>
      <c r="BO48" s="152"/>
      <c r="BP48" s="153"/>
      <c r="BQ48" s="152"/>
      <c r="BR48" s="153"/>
      <c r="BS48" s="152"/>
      <c r="BT48" s="153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</row>
    <row r="49" spans="1:84" s="157" customFormat="1" ht="20.100000000000001" customHeight="1" x14ac:dyDescent="0.25">
      <c r="A49" s="148">
        <v>3</v>
      </c>
      <c r="B49" s="149">
        <v>46027</v>
      </c>
      <c r="C49" s="150" t="s">
        <v>50</v>
      </c>
      <c r="D49" s="151">
        <f t="shared" si="9"/>
        <v>0</v>
      </c>
      <c r="E49" s="152">
        <f>G49+I49+CC302+K49+M49+O49+Q49+S49+U49+W49+Y49+AA49+AC49+AE49+AG49+AI49+AK49+AM49+AO49+AQ49+AS49+AU49+AW49+AY49+BA49+BC49+BE49+BG49+BI49+BK49+BM49+BO49+BQ49+BS49+BU49+BW49+BY49+CA49+CE302</f>
        <v>132300</v>
      </c>
      <c r="F49" s="153">
        <f>H49+J49+L49+CD302+N49+P49+R49+T49+V49+X49+Z49+AB49+AD49+AF49+AH49+AJ49+AL49+AN49+AP49+AR49+AT49+AV49+AX49+AZ49+BB49+BD49+BF49+BH49+BJ49+BL49+BN49+BP49+BR49+BT49+BV49+BX49+BZ49+CB49+CF302</f>
        <v>132300</v>
      </c>
      <c r="G49" s="152"/>
      <c r="H49" s="153"/>
      <c r="I49" s="148"/>
      <c r="J49" s="153"/>
      <c r="K49" s="154"/>
      <c r="L49" s="153"/>
      <c r="M49" s="152"/>
      <c r="N49" s="153">
        <v>132300</v>
      </c>
      <c r="O49" s="221"/>
      <c r="P49" s="153"/>
      <c r="Q49" s="152"/>
      <c r="R49" s="229"/>
      <c r="S49" s="152"/>
      <c r="T49" s="153"/>
      <c r="U49" s="152"/>
      <c r="V49" s="153"/>
      <c r="W49" s="152"/>
      <c r="X49" s="153"/>
      <c r="Y49" s="152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2"/>
      <c r="AL49" s="153"/>
      <c r="AM49" s="152"/>
      <c r="AN49" s="153"/>
      <c r="AO49" s="152"/>
      <c r="AP49" s="153"/>
      <c r="AQ49" s="152"/>
      <c r="AR49" s="153"/>
      <c r="AS49" s="152">
        <v>132300</v>
      </c>
      <c r="AT49" s="153"/>
      <c r="AU49" s="152"/>
      <c r="AV49" s="153"/>
      <c r="AW49" s="153"/>
      <c r="AX49" s="153"/>
      <c r="AY49" s="152"/>
      <c r="AZ49" s="153"/>
      <c r="BA49" s="153"/>
      <c r="BB49" s="153"/>
      <c r="BC49" s="152"/>
      <c r="BD49" s="153"/>
      <c r="BE49" s="152"/>
      <c r="BF49" s="153"/>
      <c r="BG49" s="152"/>
      <c r="BH49" s="153"/>
      <c r="BI49" s="152"/>
      <c r="BJ49" s="153"/>
      <c r="BK49" s="152"/>
      <c r="BL49" s="153"/>
      <c r="BM49" s="152"/>
      <c r="BN49" s="153"/>
      <c r="BO49" s="152"/>
      <c r="BP49" s="153"/>
      <c r="BQ49" s="152"/>
      <c r="BR49" s="153"/>
      <c r="BS49" s="152"/>
      <c r="BT49" s="153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</row>
    <row r="50" spans="1:84" s="157" customFormat="1" ht="20.100000000000001" customHeight="1" x14ac:dyDescent="0.25">
      <c r="A50" s="148">
        <v>4</v>
      </c>
      <c r="B50" s="149">
        <v>46027</v>
      </c>
      <c r="C50" s="150" t="s">
        <v>26</v>
      </c>
      <c r="D50" s="151">
        <f t="shared" si="9"/>
        <v>0</v>
      </c>
      <c r="E50" s="152">
        <f>G50+I50+CC303+K50+M50+O50+Q50+S50+U50+W50+Y50+AA50+AC50+AE50+AG50+AI50+AK50+AM50+AO50+AQ50+AS50+AU50+AW50+AY50+BA50+BC50+BE50+BG50+BI50+BK50+BM50+BO50+BQ50+BS50+BU50+BW50+BY50+CA50+CE303</f>
        <v>294920</v>
      </c>
      <c r="F50" s="153">
        <f>H50+J50+L50+CD303+N50+P50+R50+T50+V50+X50+Z50+AB50+AD50+AF50+AH50+AJ50+AL50+AN50+AP50+AR50+AT50+AV50+AX50+AZ50+BB50+BD50+BF50+BH50+BJ50+BL50+BN50+BP50+BR50+BT50+BV50+BX50+BZ50+CB50+CF303</f>
        <v>294920</v>
      </c>
      <c r="G50" s="152"/>
      <c r="H50" s="153"/>
      <c r="I50" s="148"/>
      <c r="J50" s="153"/>
      <c r="K50" s="154"/>
      <c r="L50" s="153"/>
      <c r="M50" s="152">
        <v>294920</v>
      </c>
      <c r="N50" s="153"/>
      <c r="O50" s="221"/>
      <c r="P50" s="153"/>
      <c r="Q50" s="152"/>
      <c r="R50" s="229"/>
      <c r="S50" s="152"/>
      <c r="T50" s="153"/>
      <c r="U50" s="152"/>
      <c r="V50" s="153"/>
      <c r="W50" s="152"/>
      <c r="X50" s="153"/>
      <c r="Y50" s="152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2"/>
      <c r="AL50" s="153"/>
      <c r="AM50" s="152"/>
      <c r="AN50" s="153"/>
      <c r="AO50" s="152"/>
      <c r="AP50" s="153"/>
      <c r="AQ50" s="152"/>
      <c r="AR50" s="153"/>
      <c r="AS50" s="152"/>
      <c r="AT50" s="153">
        <v>294920</v>
      </c>
      <c r="AU50" s="152"/>
      <c r="AV50" s="153"/>
      <c r="AW50" s="153"/>
      <c r="AX50" s="153"/>
      <c r="AY50" s="152"/>
      <c r="AZ50" s="153"/>
      <c r="BA50" s="153"/>
      <c r="BB50" s="153"/>
      <c r="BC50" s="152"/>
      <c r="BD50" s="153"/>
      <c r="BE50" s="152"/>
      <c r="BF50" s="153"/>
      <c r="BG50" s="152"/>
      <c r="BH50" s="153"/>
      <c r="BI50" s="152"/>
      <c r="BJ50" s="153"/>
      <c r="BK50" s="152"/>
      <c r="BL50" s="153"/>
      <c r="BM50" s="152"/>
      <c r="BN50" s="153"/>
      <c r="BO50" s="152"/>
      <c r="BP50" s="153"/>
      <c r="BQ50" s="152"/>
      <c r="BR50" s="153"/>
      <c r="BS50" s="152"/>
      <c r="BT50" s="153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</row>
    <row r="51" spans="1:84" s="157" customFormat="1" ht="20.100000000000001" customHeight="1" x14ac:dyDescent="0.25">
      <c r="A51" s="148">
        <v>5</v>
      </c>
      <c r="B51" s="149">
        <v>46027</v>
      </c>
      <c r="C51" s="159" t="s">
        <v>30</v>
      </c>
      <c r="D51" s="151">
        <f t="shared" si="9"/>
        <v>0</v>
      </c>
      <c r="E51" s="152">
        <f>G51+I51+CC304+K51+M51+O51+Q51+S51+U51+W51+Y51+AA51+AC51+AE51+AG51+AI51+AK51+AM51+AO51+AQ51+AS51+AU51+AW51+AY51+BA51+BC51+BE51+BG51+BI51+BK51+BM51+BO51+BQ51+BS51+BU51+BW51+BY51+CA51+CE304</f>
        <v>11985</v>
      </c>
      <c r="F51" s="153">
        <f>H51+J51+L51+CD304+N51+P51+R51+T51+V51+X51+Z51+AB51+AD51+AF51+AH51+AJ51+AL51+AN51+AP51+AR51+AT51+AV51+AX51+AZ51+BB51+BD51+BF51+BH51+BJ51+BL51+BN51+BP51+BR51+BT51+BV51+BX51+BZ51+CB51+CF304</f>
        <v>11985</v>
      </c>
      <c r="G51" s="152">
        <v>11985</v>
      </c>
      <c r="H51" s="153"/>
      <c r="I51" s="148"/>
      <c r="J51" s="153"/>
      <c r="K51" s="154"/>
      <c r="L51" s="153"/>
      <c r="M51" s="152"/>
      <c r="N51" s="153"/>
      <c r="O51" s="221"/>
      <c r="P51" s="153"/>
      <c r="Q51" s="152"/>
      <c r="R51" s="229"/>
      <c r="S51" s="152"/>
      <c r="T51" s="153"/>
      <c r="U51" s="152"/>
      <c r="V51" s="153"/>
      <c r="W51" s="152"/>
      <c r="X51" s="153"/>
      <c r="Y51" s="152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2"/>
      <c r="AL51" s="153"/>
      <c r="AM51" s="152"/>
      <c r="AN51" s="153">
        <v>11985</v>
      </c>
      <c r="AO51" s="152"/>
      <c r="AP51" s="153"/>
      <c r="AQ51" s="152"/>
      <c r="AR51" s="153"/>
      <c r="AS51" s="152"/>
      <c r="AT51" s="153"/>
      <c r="AU51" s="152"/>
      <c r="AV51" s="153"/>
      <c r="AW51" s="153"/>
      <c r="AX51" s="153"/>
      <c r="AY51" s="152"/>
      <c r="AZ51" s="153"/>
      <c r="BA51" s="153"/>
      <c r="BB51" s="153"/>
      <c r="BC51" s="152"/>
      <c r="BD51" s="153"/>
      <c r="BE51" s="152"/>
      <c r="BF51" s="153"/>
      <c r="BG51" s="152"/>
      <c r="BH51" s="153"/>
      <c r="BI51" s="152"/>
      <c r="BJ51" s="153"/>
      <c r="BK51" s="152"/>
      <c r="BL51" s="153"/>
      <c r="BM51" s="152"/>
      <c r="BN51" s="153"/>
      <c r="BO51" s="152"/>
      <c r="BP51" s="153"/>
      <c r="BQ51" s="152"/>
      <c r="BR51" s="153"/>
      <c r="BS51" s="152"/>
      <c r="BT51" s="153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</row>
    <row r="52" spans="1:84" s="157" customFormat="1" ht="20.100000000000001" customHeight="1" x14ac:dyDescent="0.25">
      <c r="A52" s="148">
        <v>6</v>
      </c>
      <c r="B52" s="149">
        <v>46027</v>
      </c>
      <c r="C52" s="159" t="s">
        <v>39</v>
      </c>
      <c r="D52" s="151">
        <f t="shared" si="9"/>
        <v>0</v>
      </c>
      <c r="E52" s="152">
        <f>G52+I52+CC305+K52+M52+O52+Q52+S52+U52+W52+Y52+AA52+AC52+AE52+AG52+AI52+AK52+AM52+AO52+AQ52+AS52+AU52+AW52+AY52+BA52+BC52+BE52+BG52+BI52+BK52+BM52+BO52+BQ52+BS52+BU52+BW52+BY52+CA52+CE305</f>
        <v>559131</v>
      </c>
      <c r="F52" s="153">
        <f>H52+J52+L52+CD305+N52+P52+R52+T52+V52+X52+Z52+AB52+AD52+AF52+AH52+AJ52+AL52+AN52+AP52+AR52+AT52+AV52+AX52+AZ52+BB52+BD52+BF52+BH52+BJ52+BL52+BN52+BP52+BR52+BT52+BV52+BX52+BZ52+CB52+CF305</f>
        <v>559131</v>
      </c>
      <c r="G52" s="152"/>
      <c r="H52" s="153"/>
      <c r="I52" s="148"/>
      <c r="J52" s="153"/>
      <c r="K52" s="154"/>
      <c r="L52" s="153"/>
      <c r="M52" s="152"/>
      <c r="N52" s="153"/>
      <c r="O52" s="221"/>
      <c r="P52" s="153"/>
      <c r="Q52" s="152"/>
      <c r="R52" s="229"/>
      <c r="S52" s="152"/>
      <c r="T52" s="153"/>
      <c r="U52" s="152"/>
      <c r="V52" s="153"/>
      <c r="W52" s="152"/>
      <c r="X52" s="153"/>
      <c r="Y52" s="152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2">
        <v>559131</v>
      </c>
      <c r="AL52" s="153"/>
      <c r="AM52" s="152"/>
      <c r="AN52" s="153"/>
      <c r="AO52" s="152"/>
      <c r="AP52" s="153"/>
      <c r="AQ52" s="152"/>
      <c r="AR52" s="153">
        <v>559131</v>
      </c>
      <c r="AS52" s="152"/>
      <c r="AT52" s="153"/>
      <c r="AU52" s="152"/>
      <c r="AV52" s="153"/>
      <c r="AW52" s="153"/>
      <c r="AX52" s="153"/>
      <c r="AY52" s="152"/>
      <c r="AZ52" s="153"/>
      <c r="BA52" s="153"/>
      <c r="BB52" s="153"/>
      <c r="BC52" s="152"/>
      <c r="BD52" s="153"/>
      <c r="BE52" s="152"/>
      <c r="BF52" s="153"/>
      <c r="BG52" s="152"/>
      <c r="BH52" s="153"/>
      <c r="BI52" s="152"/>
      <c r="BJ52" s="153"/>
      <c r="BK52" s="152"/>
      <c r="BL52" s="153"/>
      <c r="BM52" s="152"/>
      <c r="BN52" s="153"/>
      <c r="BO52" s="152"/>
      <c r="BP52" s="153"/>
      <c r="BQ52" s="152"/>
      <c r="BR52" s="153"/>
      <c r="BS52" s="152"/>
      <c r="BT52" s="153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</row>
    <row r="53" spans="1:84" s="157" customFormat="1" ht="20.100000000000001" customHeight="1" x14ac:dyDescent="0.25">
      <c r="A53" s="148">
        <v>7</v>
      </c>
      <c r="B53" s="149">
        <v>46027</v>
      </c>
      <c r="C53" s="159" t="s">
        <v>51</v>
      </c>
      <c r="D53" s="151">
        <f t="shared" si="9"/>
        <v>0</v>
      </c>
      <c r="E53" s="152">
        <f>G53+I53+CC292+K53+M53+O53+Q53+S53+U53+W53+Y53+AA53+AC53+AE53+AG53+AI53+AK53+AM53+AO53+AQ53+AS53+AU53+AW53+AY53+BA53+BC53+BE53+BG53+BI53+BK53+BM53+BO53+BQ53+BS53+BU53+BW53+BY53+CA53+CE292</f>
        <v>589007</v>
      </c>
      <c r="F53" s="153">
        <f>H53+J53+L53+CD292+N53+P53+R53+T53+V53+X53+Z53+AB53+AD53+AF53+AH53+AJ53+AL53+AN53+AP53+AR53+AT53+AV53+AX53+AZ53+BB53+BD53+BF53+BH53+BJ53+BL53+BN53+BP53+BR53+BT53+BV53+BX53+BZ53+CB53+CF292</f>
        <v>589007</v>
      </c>
      <c r="G53" s="152"/>
      <c r="H53" s="153">
        <v>315820</v>
      </c>
      <c r="I53" s="148"/>
      <c r="J53" s="153">
        <v>13299</v>
      </c>
      <c r="K53" s="154"/>
      <c r="L53" s="153">
        <v>15600</v>
      </c>
      <c r="M53" s="152"/>
      <c r="N53" s="153"/>
      <c r="O53" s="221"/>
      <c r="P53" s="153"/>
      <c r="Q53" s="152"/>
      <c r="R53" s="229">
        <v>86048</v>
      </c>
      <c r="S53" s="152"/>
      <c r="T53" s="153">
        <v>4799</v>
      </c>
      <c r="U53" s="152"/>
      <c r="V53" s="153">
        <v>60496</v>
      </c>
      <c r="W53" s="152"/>
      <c r="X53" s="153"/>
      <c r="Y53" s="152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2"/>
      <c r="AL53" s="153"/>
      <c r="AM53" s="152"/>
      <c r="AN53" s="153"/>
      <c r="AO53" s="152"/>
      <c r="AP53" s="153"/>
      <c r="AQ53" s="152">
        <v>589007</v>
      </c>
      <c r="AR53" s="153"/>
      <c r="AS53" s="152"/>
      <c r="AT53" s="153"/>
      <c r="AU53" s="152"/>
      <c r="AV53" s="153"/>
      <c r="AW53" s="153"/>
      <c r="AX53" s="153"/>
      <c r="AY53" s="152"/>
      <c r="AZ53" s="153"/>
      <c r="BA53" s="153"/>
      <c r="BB53" s="153"/>
      <c r="BC53" s="152"/>
      <c r="BD53" s="153"/>
      <c r="BE53" s="152"/>
      <c r="BF53" s="153"/>
      <c r="BG53" s="152"/>
      <c r="BH53" s="153"/>
      <c r="BI53" s="152"/>
      <c r="BJ53" s="153"/>
      <c r="BK53" s="152"/>
      <c r="BL53" s="153"/>
      <c r="BM53" s="152"/>
      <c r="BN53" s="153"/>
      <c r="BO53" s="152"/>
      <c r="BP53" s="153"/>
      <c r="BQ53" s="152"/>
      <c r="BR53" s="153"/>
      <c r="BS53" s="152"/>
      <c r="BT53" s="153">
        <v>14299</v>
      </c>
      <c r="BU53" s="155"/>
      <c r="BV53" s="155">
        <v>78646</v>
      </c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</row>
    <row r="54" spans="1:84" s="157" customFormat="1" ht="20.100000000000001" customHeight="1" x14ac:dyDescent="0.25">
      <c r="A54" s="148">
        <v>8</v>
      </c>
      <c r="B54" s="149">
        <v>46027</v>
      </c>
      <c r="C54" s="159" t="s">
        <v>31</v>
      </c>
      <c r="D54" s="151">
        <f t="shared" si="9"/>
        <v>0</v>
      </c>
      <c r="E54" s="152">
        <f>G54+I54+CC293+K54+M54+O54+Q54+S54+U54+W54+Y54+AA54+AC54+AE54+AG54+AI54+AK54+AM54+AO54+AQ54+AS54+AU54+AW54+AY54+BA54+BC54+BE54+BG54+BI54+BK54+BM54+BO54+BQ54+BS54+BU54+BW54+BY54+CA54+CE293</f>
        <v>0</v>
      </c>
      <c r="F54" s="153">
        <f>H54+J54+L54+CD293+N54+P54+R54+T54+V54+X54+Z54+AB54+AD54+AF54+AH54+AJ54+AL54+AN54+AP54+AR54+AT54+AV54+AX54+AZ54+BB54+BD54+BF54+BH54+BJ54+BL54+BN54+BP54+BR54+BT54+BV54+BX54+BZ54+CB54+CF293</f>
        <v>0</v>
      </c>
      <c r="G54" s="152"/>
      <c r="H54" s="153"/>
      <c r="I54" s="148"/>
      <c r="J54" s="153"/>
      <c r="K54" s="154"/>
      <c r="L54" s="153"/>
      <c r="M54" s="152"/>
      <c r="N54" s="153"/>
      <c r="O54" s="221"/>
      <c r="P54" s="153"/>
      <c r="Q54" s="152"/>
      <c r="R54" s="229"/>
      <c r="S54" s="152"/>
      <c r="T54" s="153"/>
      <c r="U54" s="152"/>
      <c r="V54" s="153"/>
      <c r="W54" s="152"/>
      <c r="X54" s="153"/>
      <c r="Y54" s="152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2"/>
      <c r="AL54" s="153"/>
      <c r="AM54" s="152"/>
      <c r="AN54" s="153"/>
      <c r="AO54" s="152"/>
      <c r="AP54" s="153"/>
      <c r="AQ54" s="152"/>
      <c r="AR54" s="153"/>
      <c r="AS54" s="152"/>
      <c r="AT54" s="153"/>
      <c r="AU54" s="152"/>
      <c r="AV54" s="153"/>
      <c r="AW54" s="153"/>
      <c r="AX54" s="153"/>
      <c r="AY54" s="152"/>
      <c r="AZ54" s="153"/>
      <c r="BA54" s="153"/>
      <c r="BB54" s="153"/>
      <c r="BC54" s="152"/>
      <c r="BD54" s="153"/>
      <c r="BE54" s="152"/>
      <c r="BF54" s="153"/>
      <c r="BG54" s="152"/>
      <c r="BH54" s="153"/>
      <c r="BI54" s="152"/>
      <c r="BJ54" s="153"/>
      <c r="BK54" s="152"/>
      <c r="BL54" s="153"/>
      <c r="BM54" s="152"/>
      <c r="BN54" s="153"/>
      <c r="BO54" s="152"/>
      <c r="BP54" s="153"/>
      <c r="BQ54" s="152"/>
      <c r="BR54" s="153"/>
      <c r="BS54" s="152"/>
      <c r="BT54" s="153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</row>
    <row r="55" spans="1:84" s="157" customFormat="1" ht="20.100000000000001" customHeight="1" x14ac:dyDescent="0.25">
      <c r="A55" s="148">
        <v>9</v>
      </c>
      <c r="B55" s="149">
        <v>46027</v>
      </c>
      <c r="C55" s="159" t="s">
        <v>40</v>
      </c>
      <c r="D55" s="151">
        <f t="shared" si="9"/>
        <v>0</v>
      </c>
      <c r="E55" s="152">
        <f>G55+I55+CC294+K55+M55+O55+Q55+S55+U55+W55+Y55+AA55+AC55+AE55+AG55+AI55+AK55+AM55+AO55+AQ55+AS55+AU55+AW55+AY55+BA55+BC55+BE55+BG55+BI55+BK55+BM55+BO55+BQ55+BS55+BU55+BW55+BY55+CA55+CE294</f>
        <v>0</v>
      </c>
      <c r="F55" s="153">
        <f>H55+J55+L55+CD294+N55+P55+R55+T55+V55+X55+Z55+AB55+AD55+AF55+AH55+AJ55+AL55+AN55+AP55+AR55+AT55+AV55+AX55+AZ55+BB55+BD55+BF55+BH55+BJ55+BL55+BN55+BP55+BR55+BT55+BV55+BX55+BZ55+CB55+CF294</f>
        <v>0</v>
      </c>
      <c r="G55" s="152"/>
      <c r="H55" s="153"/>
      <c r="I55" s="148"/>
      <c r="J55" s="153"/>
      <c r="K55" s="154"/>
      <c r="L55" s="153"/>
      <c r="M55" s="152"/>
      <c r="N55" s="153"/>
      <c r="O55" s="221"/>
      <c r="P55" s="153"/>
      <c r="Q55" s="152"/>
      <c r="R55" s="229"/>
      <c r="S55" s="152"/>
      <c r="T55" s="153"/>
      <c r="U55" s="152"/>
      <c r="V55" s="153"/>
      <c r="W55" s="152"/>
      <c r="X55" s="153"/>
      <c r="Y55" s="152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2"/>
      <c r="AL55" s="153"/>
      <c r="AM55" s="152"/>
      <c r="AN55" s="153"/>
      <c r="AO55" s="152"/>
      <c r="AP55" s="153"/>
      <c r="AQ55" s="152"/>
      <c r="AR55" s="153"/>
      <c r="AS55" s="152"/>
      <c r="AT55" s="153"/>
      <c r="AU55" s="152"/>
      <c r="AV55" s="153"/>
      <c r="AW55" s="153"/>
      <c r="AX55" s="153"/>
      <c r="AY55" s="152"/>
      <c r="AZ55" s="153"/>
      <c r="BA55" s="153"/>
      <c r="BB55" s="153"/>
      <c r="BC55" s="152"/>
      <c r="BD55" s="153"/>
      <c r="BE55" s="152"/>
      <c r="BF55" s="153"/>
      <c r="BG55" s="152"/>
      <c r="BH55" s="153"/>
      <c r="BI55" s="152"/>
      <c r="BJ55" s="153"/>
      <c r="BK55" s="152"/>
      <c r="BL55" s="153"/>
      <c r="BM55" s="152"/>
      <c r="BN55" s="153"/>
      <c r="BO55" s="152"/>
      <c r="BP55" s="153"/>
      <c r="BQ55" s="152"/>
      <c r="BR55" s="153"/>
      <c r="BS55" s="152"/>
      <c r="BT55" s="153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</row>
    <row r="56" spans="1:84" s="157" customFormat="1" ht="20.100000000000001" customHeight="1" x14ac:dyDescent="0.25">
      <c r="A56" s="148">
        <v>10</v>
      </c>
      <c r="B56" s="149">
        <v>46027</v>
      </c>
      <c r="C56" s="232" t="s">
        <v>47</v>
      </c>
      <c r="D56" s="151">
        <f t="shared" si="9"/>
        <v>0</v>
      </c>
      <c r="E56" s="152">
        <f>G56+I56+CC295+K56+M56+O56+Q56+S56+U56+W56+Y56+AA56+AC56+AE56+AG56+AI56+AK56+AM56+AO56+AQ56+AS56+AU56+AW56+AY56+BA56+BC56+BE56+BG56+BI56+BK56+BM56+BO56+BQ56+BS56+BU56+BW56+BY56+CA56+CE295</f>
        <v>110</v>
      </c>
      <c r="F56" s="153">
        <f>H56+J56+L56+CD295+N56+P56+R56+T56+V56+X56+Z56+AB56+AD56+AF56+AH56+AJ56+AL56+AN56+AP56+AR56+AT56+AV56+AX56+AZ56+BB56+BD56+BF56+BH56+BJ56+BL56+BN56+BP56+BR56+BT56+BV56+BX56+BZ56+CB56+CF295</f>
        <v>110</v>
      </c>
      <c r="G56" s="152">
        <v>110</v>
      </c>
      <c r="H56" s="153"/>
      <c r="I56" s="148"/>
      <c r="J56" s="153"/>
      <c r="K56" s="154"/>
      <c r="L56" s="153"/>
      <c r="M56" s="152"/>
      <c r="N56" s="153"/>
      <c r="O56" s="221"/>
      <c r="P56" s="153"/>
      <c r="Q56" s="152"/>
      <c r="R56" s="229"/>
      <c r="S56" s="152"/>
      <c r="T56" s="153"/>
      <c r="U56" s="152"/>
      <c r="V56" s="153"/>
      <c r="W56" s="152"/>
      <c r="X56" s="153"/>
      <c r="Y56" s="152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2"/>
      <c r="AL56" s="153"/>
      <c r="AM56" s="152"/>
      <c r="AN56" s="153"/>
      <c r="AO56" s="152"/>
      <c r="AP56" s="153">
        <v>110</v>
      </c>
      <c r="AQ56" s="152"/>
      <c r="AR56" s="153"/>
      <c r="AS56" s="152"/>
      <c r="AT56" s="153"/>
      <c r="AU56" s="152"/>
      <c r="AV56" s="153"/>
      <c r="AW56" s="153"/>
      <c r="AX56" s="153"/>
      <c r="AY56" s="152"/>
      <c r="AZ56" s="153"/>
      <c r="BA56" s="153"/>
      <c r="BB56" s="153"/>
      <c r="BC56" s="152"/>
      <c r="BD56" s="153"/>
      <c r="BE56" s="152"/>
      <c r="BF56" s="153"/>
      <c r="BG56" s="152"/>
      <c r="BH56" s="153"/>
      <c r="BI56" s="152"/>
      <c r="BJ56" s="153"/>
      <c r="BK56" s="152"/>
      <c r="BL56" s="153"/>
      <c r="BM56" s="152"/>
      <c r="BN56" s="153"/>
      <c r="BO56" s="152"/>
      <c r="BP56" s="153"/>
      <c r="BQ56" s="152"/>
      <c r="BR56" s="153"/>
      <c r="BS56" s="152"/>
      <c r="BT56" s="153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</row>
    <row r="57" spans="1:84" s="142" customFormat="1" ht="20.100000000000001" customHeight="1" x14ac:dyDescent="0.25">
      <c r="A57" s="133">
        <v>1</v>
      </c>
      <c r="B57" s="134">
        <v>46028</v>
      </c>
      <c r="C57" s="135" t="s">
        <v>22</v>
      </c>
      <c r="D57" s="136">
        <f t="shared" si="9"/>
        <v>0</v>
      </c>
      <c r="E57" s="137">
        <f>G57+I57+CC296+K57+M57+O57+Q57+S57+U57+W57+Y57+AA57+AC57+AE57+AG57+AI57+AK57+AM57+AO57+AQ57+AS57+AU57+AW57+AY57+BA57+BC57+BE57+BG57+BI57+BK57+BM57+BO57+BQ57+BS57+BU57+BW57+BY57+CA57+CE296</f>
        <v>558092</v>
      </c>
      <c r="F57" s="138">
        <f>H57+J57+L57+CD296+N57+P57+R57+T57+V57+X57+Z57+AB57+AD57+AF57+AH57+AJ57+AL57+AN57+AP57+AR57+AT57+AV57+AX57+AZ57+BB57+BD57+BF57+BH57+BJ57+BL57+BN57+BP57+BR57+BT57+BV57+BX57+BZ57+CB57+CF296</f>
        <v>558092</v>
      </c>
      <c r="G57" s="137"/>
      <c r="H57" s="138"/>
      <c r="I57" s="133"/>
      <c r="J57" s="138"/>
      <c r="K57" s="139"/>
      <c r="L57" s="138"/>
      <c r="M57" s="137"/>
      <c r="N57" s="138"/>
      <c r="O57" s="137">
        <v>524713</v>
      </c>
      <c r="P57" s="138"/>
      <c r="Q57" s="137"/>
      <c r="R57" s="233"/>
      <c r="S57" s="137"/>
      <c r="T57" s="138"/>
      <c r="U57" s="137"/>
      <c r="V57" s="138"/>
      <c r="W57" s="137"/>
      <c r="X57" s="138"/>
      <c r="Y57" s="137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7">
        <v>33379</v>
      </c>
      <c r="AL57" s="138">
        <v>524713</v>
      </c>
      <c r="AM57" s="137"/>
      <c r="AN57" s="138"/>
      <c r="AO57" s="137"/>
      <c r="AP57" s="138"/>
      <c r="AQ57" s="137"/>
      <c r="AR57" s="138"/>
      <c r="AS57" s="137"/>
      <c r="AT57" s="138"/>
      <c r="AU57" s="137"/>
      <c r="AV57" s="138"/>
      <c r="AW57" s="138"/>
      <c r="AX57" s="138">
        <v>33379</v>
      </c>
      <c r="AY57" s="137"/>
      <c r="AZ57" s="138"/>
      <c r="BA57" s="138"/>
      <c r="BB57" s="138"/>
      <c r="BC57" s="137"/>
      <c r="BD57" s="138"/>
      <c r="BE57" s="137"/>
      <c r="BF57" s="138"/>
      <c r="BG57" s="137"/>
      <c r="BH57" s="138"/>
      <c r="BI57" s="137"/>
      <c r="BJ57" s="138"/>
      <c r="BK57" s="137"/>
      <c r="BL57" s="138"/>
      <c r="BM57" s="137"/>
      <c r="BN57" s="138"/>
      <c r="BO57" s="137"/>
      <c r="BP57" s="138"/>
      <c r="BQ57" s="137"/>
      <c r="BR57" s="138"/>
      <c r="BS57" s="137"/>
      <c r="BT57" s="138"/>
      <c r="BU57" s="140"/>
      <c r="BV57" s="140"/>
      <c r="BW57" s="140"/>
      <c r="BX57" s="140"/>
      <c r="BY57" s="140"/>
      <c r="BZ57" s="140"/>
      <c r="CA57" s="140"/>
      <c r="CB57" s="140"/>
      <c r="CC57" s="140"/>
      <c r="CD57" s="140"/>
      <c r="CE57" s="140"/>
      <c r="CF57" s="140"/>
    </row>
    <row r="58" spans="1:84" s="142" customFormat="1" ht="20.100000000000001" customHeight="1" x14ac:dyDescent="0.25">
      <c r="A58" s="133">
        <v>2</v>
      </c>
      <c r="B58" s="134">
        <v>46028</v>
      </c>
      <c r="C58" s="135" t="s">
        <v>49</v>
      </c>
      <c r="D58" s="136">
        <f t="shared" si="9"/>
        <v>0</v>
      </c>
      <c r="E58" s="137">
        <f>G58+I58+CC302+K58+M58+O58+Q58+S58+U58+W58+Y58+AA58+AC58+AE58+AG58+AI58+AK58+AM58+AO58+AQ58+AS58+AU58+AW58+AY58+BA58+BC58+BE58+BG58+BI58+BK58+BM58+BO58+BQ58+BS58+BU58+BW58+BY58+CA58+CE302</f>
        <v>552014</v>
      </c>
      <c r="F58" s="138">
        <f>H58+J58+L58+CD302+N58+P58+R58+T58+V58+X58+Z58+AB58+AD58+AF58+AH58+AJ58+AL58+AN58+AP58+AR58+AT58+AV58+AX58+AZ58+BB58+BD58+BF58+BH58+BJ58+BL58+BN58+BP58+BR58+BT58+BV58+BX58+BZ58+CB58+CF302</f>
        <v>552014</v>
      </c>
      <c r="G58" s="137"/>
      <c r="H58" s="138"/>
      <c r="I58" s="133"/>
      <c r="J58" s="138"/>
      <c r="K58" s="139"/>
      <c r="L58" s="138"/>
      <c r="M58" s="137"/>
      <c r="N58" s="138"/>
      <c r="O58" s="219"/>
      <c r="P58" s="138">
        <v>552014</v>
      </c>
      <c r="Q58" s="137"/>
      <c r="R58" s="233"/>
      <c r="S58" s="137"/>
      <c r="T58" s="138"/>
      <c r="U58" s="137"/>
      <c r="V58" s="138"/>
      <c r="W58" s="137"/>
      <c r="X58" s="138"/>
      <c r="Y58" s="137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7"/>
      <c r="AL58" s="138"/>
      <c r="AM58" s="137"/>
      <c r="AN58" s="138"/>
      <c r="AO58" s="137"/>
      <c r="AP58" s="138"/>
      <c r="AQ58" s="137">
        <v>552014</v>
      </c>
      <c r="AR58" s="138"/>
      <c r="AS58" s="137"/>
      <c r="AT58" s="138"/>
      <c r="AU58" s="137"/>
      <c r="AV58" s="138"/>
      <c r="AW58" s="138"/>
      <c r="AX58" s="138"/>
      <c r="AY58" s="137"/>
      <c r="AZ58" s="138"/>
      <c r="BA58" s="138"/>
      <c r="BB58" s="138"/>
      <c r="BC58" s="137"/>
      <c r="BD58" s="138"/>
      <c r="BE58" s="137"/>
      <c r="BF58" s="138"/>
      <c r="BG58" s="137"/>
      <c r="BH58" s="138"/>
      <c r="BI58" s="137"/>
      <c r="BJ58" s="138"/>
      <c r="BK58" s="137"/>
      <c r="BL58" s="138"/>
      <c r="BM58" s="137"/>
      <c r="BN58" s="138"/>
      <c r="BO58" s="137"/>
      <c r="BP58" s="138"/>
      <c r="BQ58" s="137"/>
      <c r="BR58" s="138"/>
      <c r="BS58" s="137"/>
      <c r="BT58" s="138"/>
      <c r="BU58" s="140"/>
      <c r="BV58" s="140"/>
      <c r="BW58" s="140"/>
      <c r="BX58" s="140"/>
      <c r="BY58" s="140"/>
      <c r="BZ58" s="140"/>
      <c r="CA58" s="140"/>
      <c r="CB58" s="140"/>
      <c r="CC58" s="140"/>
      <c r="CD58" s="140"/>
      <c r="CE58" s="140"/>
      <c r="CF58" s="140"/>
    </row>
    <row r="59" spans="1:84" s="142" customFormat="1" ht="20.100000000000001" customHeight="1" x14ac:dyDescent="0.25">
      <c r="A59" s="133">
        <v>3</v>
      </c>
      <c r="B59" s="134">
        <v>46028</v>
      </c>
      <c r="C59" s="135" t="s">
        <v>50</v>
      </c>
      <c r="D59" s="136">
        <f t="shared" si="9"/>
        <v>0</v>
      </c>
      <c r="E59" s="137">
        <f>G59+I59+CC303+K59+M59+O59+Q59+S59+U59+W59+Y59+AA59+AC59+AE59+AG59+AI59+AK59+AM59+AO59+AQ59+AS59+AU59+AW59+AY59+BA59+BC59+BE59+BG59+BI59+BK59+BM59+BO59+BQ59+BS59+BU59+BW59+BY59+CA59+CE303</f>
        <v>254750</v>
      </c>
      <c r="F59" s="138">
        <f>H59+J59+L59+CD303+N59+P59+R59+T59+V59+X59+Z59+AB59+AD59+AF59+AH59+AJ59+AL59+AN59+AP59+AR59+AT59+AV59+AX59+AZ59+BB59+BD59+BF59+BH59+BJ59+BL59+BN59+BP59+BR59+BT59+BV59+BX59+BZ59+CB59+CF303</f>
        <v>254750</v>
      </c>
      <c r="G59" s="137"/>
      <c r="H59" s="138"/>
      <c r="I59" s="133"/>
      <c r="J59" s="138"/>
      <c r="K59" s="139"/>
      <c r="L59" s="138"/>
      <c r="M59" s="137"/>
      <c r="N59" s="138">
        <v>254750</v>
      </c>
      <c r="O59" s="219"/>
      <c r="P59" s="138"/>
      <c r="Q59" s="137"/>
      <c r="R59" s="233"/>
      <c r="S59" s="137"/>
      <c r="T59" s="138"/>
      <c r="U59" s="137"/>
      <c r="V59" s="138"/>
      <c r="W59" s="137"/>
      <c r="X59" s="138"/>
      <c r="Y59" s="137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7"/>
      <c r="AL59" s="138"/>
      <c r="AM59" s="137"/>
      <c r="AN59" s="138"/>
      <c r="AO59" s="137"/>
      <c r="AP59" s="138"/>
      <c r="AQ59" s="137"/>
      <c r="AR59" s="138"/>
      <c r="AS59" s="137">
        <v>254750</v>
      </c>
      <c r="AT59" s="138"/>
      <c r="AU59" s="137"/>
      <c r="AV59" s="138"/>
      <c r="AW59" s="138"/>
      <c r="AX59" s="138"/>
      <c r="AY59" s="137"/>
      <c r="AZ59" s="138"/>
      <c r="BA59" s="138"/>
      <c r="BB59" s="138"/>
      <c r="BC59" s="137"/>
      <c r="BD59" s="138"/>
      <c r="BE59" s="137"/>
      <c r="BF59" s="138"/>
      <c r="BG59" s="137"/>
      <c r="BH59" s="138"/>
      <c r="BI59" s="137"/>
      <c r="BJ59" s="138"/>
      <c r="BK59" s="137"/>
      <c r="BL59" s="138"/>
      <c r="BM59" s="137"/>
      <c r="BN59" s="138"/>
      <c r="BO59" s="137"/>
      <c r="BP59" s="138"/>
      <c r="BQ59" s="137"/>
      <c r="BR59" s="138"/>
      <c r="BS59" s="137"/>
      <c r="BT59" s="138"/>
      <c r="BU59" s="140"/>
      <c r="BV59" s="140"/>
      <c r="BW59" s="140"/>
      <c r="BX59" s="140"/>
      <c r="BY59" s="140"/>
      <c r="BZ59" s="140"/>
      <c r="CA59" s="140"/>
      <c r="CB59" s="140"/>
      <c r="CC59" s="140"/>
      <c r="CD59" s="140"/>
      <c r="CE59" s="140"/>
      <c r="CF59" s="140"/>
    </row>
    <row r="60" spans="1:84" s="142" customFormat="1" ht="20.100000000000001" customHeight="1" x14ac:dyDescent="0.25">
      <c r="A60" s="133">
        <v>4</v>
      </c>
      <c r="B60" s="134">
        <v>46028</v>
      </c>
      <c r="C60" s="135" t="s">
        <v>26</v>
      </c>
      <c r="D60" s="136">
        <f t="shared" si="9"/>
        <v>0</v>
      </c>
      <c r="E60" s="137">
        <f>G60+I60+CC304+K60+M60+O60+Q60+S60+U60+W60+Y60+AA60+AC60+AE60+AG60+AI60+AK60+AM60+AO60+AQ60+AS60+AU60+AW60+AY60+BA60+BC60+BE60+BG60+BI60+BK60+BM60+BO60+BQ60+BS60+BU60+BW60+BY60+CA60+CE304</f>
        <v>227600</v>
      </c>
      <c r="F60" s="138">
        <f>H60+J60+L60+CD304+N60+P60+R60+T60+V60+X60+Z60+AB60+AD60+AF60+AH60+AJ60+AL60+AN60+AP60+AR60+AT60+AV60+AX60+AZ60+BB60+BD60+BF60+BH60+BJ60+BL60+BN60+BP60+BR60+BT60+BV60+BX60+BZ60+CB60+CF304</f>
        <v>227600</v>
      </c>
      <c r="G60" s="137"/>
      <c r="H60" s="138"/>
      <c r="I60" s="133"/>
      <c r="J60" s="138"/>
      <c r="K60" s="139"/>
      <c r="L60" s="138"/>
      <c r="M60" s="137">
        <v>227600</v>
      </c>
      <c r="N60" s="138"/>
      <c r="O60" s="219"/>
      <c r="P60" s="138"/>
      <c r="Q60" s="137"/>
      <c r="R60" s="233"/>
      <c r="S60" s="137"/>
      <c r="T60" s="138"/>
      <c r="U60" s="137"/>
      <c r="V60" s="138"/>
      <c r="W60" s="137"/>
      <c r="X60" s="138"/>
      <c r="Y60" s="137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7"/>
      <c r="AL60" s="138"/>
      <c r="AM60" s="137"/>
      <c r="AN60" s="138"/>
      <c r="AO60" s="137"/>
      <c r="AP60" s="138"/>
      <c r="AQ60" s="137"/>
      <c r="AR60" s="138"/>
      <c r="AS60" s="137"/>
      <c r="AT60" s="138">
        <v>227600</v>
      </c>
      <c r="AU60" s="137"/>
      <c r="AV60" s="138"/>
      <c r="AW60" s="138"/>
      <c r="AX60" s="138"/>
      <c r="AY60" s="137"/>
      <c r="AZ60" s="138"/>
      <c r="BA60" s="138"/>
      <c r="BB60" s="138"/>
      <c r="BC60" s="137"/>
      <c r="BD60" s="138"/>
      <c r="BE60" s="137"/>
      <c r="BF60" s="138"/>
      <c r="BG60" s="137"/>
      <c r="BH60" s="138"/>
      <c r="BI60" s="137"/>
      <c r="BJ60" s="138"/>
      <c r="BK60" s="137"/>
      <c r="BL60" s="138"/>
      <c r="BM60" s="137"/>
      <c r="BN60" s="138"/>
      <c r="BO60" s="137"/>
      <c r="BP60" s="138"/>
      <c r="BQ60" s="137"/>
      <c r="BR60" s="138"/>
      <c r="BS60" s="137"/>
      <c r="BT60" s="138"/>
      <c r="BU60" s="140"/>
      <c r="BV60" s="140"/>
      <c r="BW60" s="140"/>
      <c r="BX60" s="140"/>
      <c r="BY60" s="140"/>
      <c r="BZ60" s="140"/>
      <c r="CA60" s="140"/>
      <c r="CB60" s="140"/>
      <c r="CC60" s="140"/>
      <c r="CD60" s="140"/>
      <c r="CE60" s="140"/>
      <c r="CF60" s="140"/>
    </row>
    <row r="61" spans="1:84" s="142" customFormat="1" ht="20.100000000000001" customHeight="1" x14ac:dyDescent="0.25">
      <c r="A61" s="133">
        <v>5</v>
      </c>
      <c r="B61" s="134">
        <v>46028</v>
      </c>
      <c r="C61" s="144" t="s">
        <v>30</v>
      </c>
      <c r="D61" s="136">
        <f t="shared" si="9"/>
        <v>0</v>
      </c>
      <c r="E61" s="137">
        <f>G61+I61+CC305+K61+M61+O61+Q61+S61+U61+W61+Y61+AA61+AC61+AE61+AG61+AI61+AK61+AM61+AO61+AQ61+AS61+AU61+AW61+AY61+BA61+BC61+BE61+BG61+BI61+BK61+BM61+BO61+BQ61+BS61+BU61+BW61+BY61+CA61+CE305</f>
        <v>4450</v>
      </c>
      <c r="F61" s="138">
        <f>H61+J61+L61+CD305+N61+P61+R61+T61+V61+X61+Z61+AB61+AD61+AF61+AH61+AJ61+AL61+AN61+AP61+AR61+AT61+AV61+AX61+AZ61+BB61+BD61+BF61+BH61+BJ61+BL61+BN61+BP61+BR61+BT61+BV61+BX61+BZ61+CB61+CF305</f>
        <v>4450</v>
      </c>
      <c r="G61" s="137">
        <v>4450</v>
      </c>
      <c r="H61" s="138"/>
      <c r="I61" s="133"/>
      <c r="J61" s="138"/>
      <c r="K61" s="139"/>
      <c r="L61" s="138"/>
      <c r="M61" s="137"/>
      <c r="N61" s="138"/>
      <c r="O61" s="219"/>
      <c r="P61" s="138"/>
      <c r="Q61" s="137"/>
      <c r="R61" s="233"/>
      <c r="S61" s="137"/>
      <c r="T61" s="138"/>
      <c r="U61" s="137"/>
      <c r="V61" s="138"/>
      <c r="W61" s="137"/>
      <c r="X61" s="138"/>
      <c r="Y61" s="137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7"/>
      <c r="AL61" s="138"/>
      <c r="AM61" s="137"/>
      <c r="AN61" s="138">
        <v>4450</v>
      </c>
      <c r="AO61" s="137"/>
      <c r="AP61" s="138"/>
      <c r="AQ61" s="137"/>
      <c r="AR61" s="138"/>
      <c r="AS61" s="137"/>
      <c r="AT61" s="138"/>
      <c r="AU61" s="137"/>
      <c r="AV61" s="138"/>
      <c r="AW61" s="138"/>
      <c r="AX61" s="138"/>
      <c r="AY61" s="137"/>
      <c r="AZ61" s="138"/>
      <c r="BA61" s="138"/>
      <c r="BB61" s="138"/>
      <c r="BC61" s="137"/>
      <c r="BD61" s="138"/>
      <c r="BE61" s="137"/>
      <c r="BF61" s="138"/>
      <c r="BG61" s="137"/>
      <c r="BH61" s="138"/>
      <c r="BI61" s="137"/>
      <c r="BJ61" s="138"/>
      <c r="BK61" s="137"/>
      <c r="BL61" s="138"/>
      <c r="BM61" s="137"/>
      <c r="BN61" s="138"/>
      <c r="BO61" s="137"/>
      <c r="BP61" s="138"/>
      <c r="BQ61" s="137"/>
      <c r="BR61" s="138"/>
      <c r="BS61" s="137"/>
      <c r="BT61" s="138"/>
      <c r="BU61" s="140"/>
      <c r="BV61" s="140"/>
      <c r="BW61" s="140"/>
      <c r="BX61" s="140"/>
      <c r="BY61" s="140"/>
      <c r="BZ61" s="140"/>
      <c r="CA61" s="140"/>
      <c r="CB61" s="140"/>
      <c r="CC61" s="140"/>
      <c r="CD61" s="140"/>
      <c r="CE61" s="140"/>
      <c r="CF61" s="140"/>
    </row>
    <row r="62" spans="1:84" s="142" customFormat="1" ht="20.100000000000001" customHeight="1" x14ac:dyDescent="0.25">
      <c r="A62" s="133">
        <v>6</v>
      </c>
      <c r="B62" s="134">
        <v>46028</v>
      </c>
      <c r="C62" s="144" t="s">
        <v>39</v>
      </c>
      <c r="D62" s="136">
        <f t="shared" si="9"/>
        <v>0</v>
      </c>
      <c r="E62" s="137">
        <f>G62+I62+CC277+K62+M62+O62+Q62+S62+U62+W62+Y62+AA62+AC62+AE62+AG62+AI62+AK62+AM62+AO62+AQ62+AS62+AU62+AW62+AY62+BA62+BC62+BE62+BG62+BI62+BK62+BM62+BO62+BQ62+BS62+BU62+BW62+BY62+CA62+CE277</f>
        <v>741928</v>
      </c>
      <c r="F62" s="138">
        <f>H62+J62+L62+CD277+N62+P62+R62+T62+V62+X62+Z62+AB62+AD62+AF62+AH62+AJ62+AL62+AN62+AP62+AR62+AT62+AV62+AX62+AZ62+BB62+BD62+BF62+BH62+BJ62+BL62+BN62+BP62+BR62+BT62+BV62+BX62+BZ62+CB62+CF277</f>
        <v>741928</v>
      </c>
      <c r="G62" s="137"/>
      <c r="H62" s="138"/>
      <c r="I62" s="133"/>
      <c r="J62" s="138"/>
      <c r="K62" s="139"/>
      <c r="L62" s="138"/>
      <c r="M62" s="137"/>
      <c r="N62" s="138"/>
      <c r="O62" s="219"/>
      <c r="P62" s="138"/>
      <c r="Q62" s="137"/>
      <c r="R62" s="233"/>
      <c r="S62" s="137"/>
      <c r="T62" s="138"/>
      <c r="U62" s="137"/>
      <c r="V62" s="138"/>
      <c r="W62" s="137"/>
      <c r="X62" s="138"/>
      <c r="Y62" s="137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7">
        <v>741928</v>
      </c>
      <c r="AL62" s="138"/>
      <c r="AM62" s="137"/>
      <c r="AN62" s="138"/>
      <c r="AO62" s="137"/>
      <c r="AP62" s="138"/>
      <c r="AQ62" s="137"/>
      <c r="AR62" s="138">
        <v>741928</v>
      </c>
      <c r="AS62" s="137"/>
      <c r="AT62" s="138"/>
      <c r="AU62" s="137"/>
      <c r="AV62" s="138"/>
      <c r="AW62" s="138"/>
      <c r="AX62" s="138"/>
      <c r="AY62" s="137"/>
      <c r="AZ62" s="138"/>
      <c r="BA62" s="138"/>
      <c r="BB62" s="138"/>
      <c r="BC62" s="137"/>
      <c r="BD62" s="138"/>
      <c r="BE62" s="137"/>
      <c r="BF62" s="138"/>
      <c r="BG62" s="137"/>
      <c r="BH62" s="138"/>
      <c r="BI62" s="137"/>
      <c r="BJ62" s="138"/>
      <c r="BK62" s="137"/>
      <c r="BL62" s="138"/>
      <c r="BM62" s="137"/>
      <c r="BN62" s="138"/>
      <c r="BO62" s="137"/>
      <c r="BP62" s="138"/>
      <c r="BQ62" s="137"/>
      <c r="BR62" s="138"/>
      <c r="BS62" s="137"/>
      <c r="BT62" s="138"/>
      <c r="BU62" s="140"/>
      <c r="BV62" s="140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/>
    </row>
    <row r="63" spans="1:84" s="142" customFormat="1" ht="20.100000000000001" customHeight="1" x14ac:dyDescent="0.25">
      <c r="A63" s="133">
        <v>7</v>
      </c>
      <c r="B63" s="134">
        <v>46028</v>
      </c>
      <c r="C63" s="144" t="s">
        <v>51</v>
      </c>
      <c r="D63" s="136">
        <f t="shared" ref="D63:D174" si="22">F63-E63</f>
        <v>0</v>
      </c>
      <c r="E63" s="137">
        <f>G63+I63+CC268+K63+M63+O63+Q63+S63+U63+W63+Y63+AA63+AC63+AE63+AG63+AI63+AK63+AM63+AO63+AQ63+AS63+AU63+AW63+AY63+BA63+BC63+BE63+BG63+BI63+BK63+BM63+BO63+BQ63+BS63+BU63+BW63+BY63+CA63+CE268</f>
        <v>216809</v>
      </c>
      <c r="F63" s="138">
        <f>H63+J63+L63+CD268+N63+P63+R63+T63+V63+X63+Z63+AB63+AD63+AF63+AH63+AJ63+AL63+AN63+AP63+AR63+AT63+AV63+AX63+AZ63+BB63+BD63+BF63+BH63+BJ63+BL63+BN63+BP63+BR63+BT63+BV63+BX63+BZ63+CB63+CF268</f>
        <v>216809</v>
      </c>
      <c r="G63" s="137"/>
      <c r="H63" s="138">
        <v>59090</v>
      </c>
      <c r="I63" s="133"/>
      <c r="J63" s="138"/>
      <c r="K63" s="139"/>
      <c r="L63" s="138"/>
      <c r="M63" s="137"/>
      <c r="N63" s="138"/>
      <c r="O63" s="219"/>
      <c r="P63" s="138"/>
      <c r="Q63" s="137"/>
      <c r="R63" s="233">
        <v>7750</v>
      </c>
      <c r="S63" s="137"/>
      <c r="T63" s="138">
        <v>41073</v>
      </c>
      <c r="U63" s="137"/>
      <c r="V63" s="138"/>
      <c r="W63" s="137"/>
      <c r="X63" s="138"/>
      <c r="Y63" s="137"/>
      <c r="Z63" s="138"/>
      <c r="AA63" s="138"/>
      <c r="AB63" s="138"/>
      <c r="AC63" s="138"/>
      <c r="AD63" s="133"/>
      <c r="AE63" s="138"/>
      <c r="AF63" s="138"/>
      <c r="AG63" s="138"/>
      <c r="AH63" s="138"/>
      <c r="AI63" s="138"/>
      <c r="AJ63" s="138"/>
      <c r="AK63" s="137"/>
      <c r="AL63" s="138"/>
      <c r="AM63" s="137"/>
      <c r="AN63" s="138"/>
      <c r="AO63" s="137"/>
      <c r="AP63" s="138"/>
      <c r="AQ63" s="137">
        <v>216809</v>
      </c>
      <c r="AR63" s="138"/>
      <c r="AS63" s="137"/>
      <c r="AT63" s="138"/>
      <c r="AU63" s="137"/>
      <c r="AV63" s="138"/>
      <c r="AW63" s="138"/>
      <c r="AX63" s="138"/>
      <c r="AY63" s="137"/>
      <c r="AZ63" s="138"/>
      <c r="BA63" s="138"/>
      <c r="BB63" s="138"/>
      <c r="BC63" s="137"/>
      <c r="BD63" s="138"/>
      <c r="BE63" s="137"/>
      <c r="BF63" s="138"/>
      <c r="BG63" s="137"/>
      <c r="BH63" s="138"/>
      <c r="BI63" s="137"/>
      <c r="BJ63" s="138"/>
      <c r="BK63" s="137"/>
      <c r="BL63" s="138"/>
      <c r="BM63" s="137"/>
      <c r="BN63" s="138"/>
      <c r="BO63" s="137"/>
      <c r="BP63" s="138"/>
      <c r="BQ63" s="137"/>
      <c r="BR63" s="138"/>
      <c r="BS63" s="137"/>
      <c r="BT63" s="138">
        <v>43446</v>
      </c>
      <c r="BU63" s="140"/>
      <c r="BV63" s="140">
        <v>65450</v>
      </c>
      <c r="BW63" s="140"/>
      <c r="BX63" s="140"/>
      <c r="BY63" s="140"/>
      <c r="BZ63" s="140"/>
      <c r="CA63" s="140"/>
      <c r="CB63" s="140"/>
      <c r="CC63" s="140"/>
      <c r="CD63" s="140"/>
      <c r="CE63" s="140"/>
      <c r="CF63" s="140"/>
    </row>
    <row r="64" spans="1:84" s="142" customFormat="1" ht="20.100000000000001" customHeight="1" x14ac:dyDescent="0.25">
      <c r="A64" s="133">
        <v>8</v>
      </c>
      <c r="B64" s="134">
        <v>46028</v>
      </c>
      <c r="C64" s="144" t="s">
        <v>31</v>
      </c>
      <c r="D64" s="136">
        <f t="shared" si="22"/>
        <v>0</v>
      </c>
      <c r="E64" s="137">
        <f>G64+I64+CC269+K64+M64+O64+Q64+S64+U64+W64+Y64+AA64+AC64+AE64+AG64+AI64+AK64+AM64+AO64+AQ64+AS64+AU64+AW64+AY64+BA64+BC64+BE64+BG64+BI64+BK64+BM64+BO64+BQ64+BS64+BU64+BW64+BY64+CA64+CE269</f>
        <v>11700</v>
      </c>
      <c r="F64" s="138">
        <f>H64+J64+L64+CD269+N64+P64+R64+T64+V64+X64+Z64+AB64+AD64+AF64+AH64+AJ64+AL64+AN64+AP64+AR64+AT64+AV64+AX64+AZ64+BB64+BD64+BF64+BH64+BJ64+BL64+BN64+BP64+BR64+BT64+BV64+BX64+BZ64+CB64+CF269</f>
        <v>11700</v>
      </c>
      <c r="G64" s="137"/>
      <c r="H64" s="138"/>
      <c r="I64" s="133"/>
      <c r="J64" s="138"/>
      <c r="K64" s="139"/>
      <c r="L64" s="138"/>
      <c r="M64" s="137"/>
      <c r="N64" s="138"/>
      <c r="O64" s="219"/>
      <c r="P64" s="138"/>
      <c r="Q64" s="137">
        <v>11700</v>
      </c>
      <c r="R64" s="233"/>
      <c r="S64" s="137"/>
      <c r="T64" s="138"/>
      <c r="U64" s="137"/>
      <c r="V64" s="138"/>
      <c r="W64" s="137"/>
      <c r="X64" s="138"/>
      <c r="Y64" s="137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7"/>
      <c r="AL64" s="138"/>
      <c r="AM64" s="137"/>
      <c r="AN64" s="138"/>
      <c r="AO64" s="137"/>
      <c r="AP64" s="138"/>
      <c r="AQ64" s="137"/>
      <c r="AR64" s="138"/>
      <c r="AS64" s="137"/>
      <c r="AT64" s="138"/>
      <c r="AU64" s="137"/>
      <c r="AV64" s="138"/>
      <c r="AW64" s="138"/>
      <c r="AX64" s="138"/>
      <c r="AY64" s="137"/>
      <c r="AZ64" s="138">
        <v>11700</v>
      </c>
      <c r="BA64" s="138"/>
      <c r="BB64" s="138"/>
      <c r="BC64" s="137"/>
      <c r="BD64" s="138"/>
      <c r="BE64" s="137"/>
      <c r="BF64" s="138"/>
      <c r="BG64" s="137"/>
      <c r="BH64" s="138"/>
      <c r="BI64" s="137"/>
      <c r="BJ64" s="138"/>
      <c r="BK64" s="137"/>
      <c r="BL64" s="138"/>
      <c r="BM64" s="137"/>
      <c r="BN64" s="138"/>
      <c r="BO64" s="137"/>
      <c r="BP64" s="138"/>
      <c r="BQ64" s="137"/>
      <c r="BR64" s="138"/>
      <c r="BS64" s="137"/>
      <c r="BT64" s="138"/>
      <c r="BU64" s="140"/>
      <c r="BV64" s="140"/>
      <c r="BW64" s="140"/>
      <c r="BX64" s="140"/>
      <c r="BY64" s="140"/>
      <c r="BZ64" s="140"/>
      <c r="CA64" s="140"/>
      <c r="CB64" s="140"/>
      <c r="CC64" s="140"/>
      <c r="CD64" s="140"/>
      <c r="CE64" s="140"/>
      <c r="CF64" s="140"/>
    </row>
    <row r="65" spans="1:84" s="142" customFormat="1" ht="20.100000000000001" customHeight="1" x14ac:dyDescent="0.25">
      <c r="A65" s="133">
        <v>9</v>
      </c>
      <c r="B65" s="134">
        <v>46028</v>
      </c>
      <c r="C65" s="144" t="s">
        <v>40</v>
      </c>
      <c r="D65" s="136">
        <f t="shared" si="22"/>
        <v>0</v>
      </c>
      <c r="E65" s="137">
        <f>G65+I65+CC270+K65+M65+O65+Q65+S65+U65+W65+Y65+AA65+AC65+AE65+AG65+AI65+AK65+AM65+AO65+AQ65+AS65+AU65+AW65+AY65+BA65+BC65+BE65+BG65+BI65+BK65+BM65+BO65+BQ65+BS65+BU65+BW65+BY65+CA65+CE270</f>
        <v>0</v>
      </c>
      <c r="F65" s="138">
        <f>H65+J65+L65+CD270+N65+P65+R65+T65+V65+X65+Z65+AB65+AD65+AF65+AH65+AJ65+AL65+AN65+AP65+AR65+AT65+AV65+AX65+AZ65+BB65+BD65+BF65+BH65+BJ65+BL65+BN65+BP65+BR65+BT65+BV65+BX65+BZ65+CB65+CF270</f>
        <v>0</v>
      </c>
      <c r="G65" s="137"/>
      <c r="H65" s="138"/>
      <c r="I65" s="133"/>
      <c r="J65" s="138"/>
      <c r="K65" s="139"/>
      <c r="L65" s="138"/>
      <c r="M65" s="137"/>
      <c r="N65" s="138"/>
      <c r="O65" s="219"/>
      <c r="P65" s="138"/>
      <c r="Q65" s="137"/>
      <c r="R65" s="233"/>
      <c r="S65" s="137"/>
      <c r="T65" s="138"/>
      <c r="U65" s="137"/>
      <c r="V65" s="138"/>
      <c r="W65" s="137"/>
      <c r="X65" s="138"/>
      <c r="Y65" s="137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7"/>
      <c r="AL65" s="138"/>
      <c r="AM65" s="137"/>
      <c r="AN65" s="138"/>
      <c r="AO65" s="137"/>
      <c r="AP65" s="138"/>
      <c r="AQ65" s="137"/>
      <c r="AR65" s="138"/>
      <c r="AS65" s="137"/>
      <c r="AT65" s="138"/>
      <c r="AU65" s="137"/>
      <c r="AV65" s="138"/>
      <c r="AW65" s="138"/>
      <c r="AX65" s="138"/>
      <c r="AY65" s="137"/>
      <c r="AZ65" s="138"/>
      <c r="BA65" s="138"/>
      <c r="BB65" s="138"/>
      <c r="BC65" s="137"/>
      <c r="BD65" s="138"/>
      <c r="BE65" s="137"/>
      <c r="BF65" s="138"/>
      <c r="BG65" s="137"/>
      <c r="BH65" s="138"/>
      <c r="BI65" s="137"/>
      <c r="BJ65" s="138"/>
      <c r="BK65" s="137"/>
      <c r="BL65" s="138"/>
      <c r="BM65" s="137"/>
      <c r="BN65" s="138"/>
      <c r="BO65" s="137"/>
      <c r="BP65" s="138"/>
      <c r="BQ65" s="137"/>
      <c r="BR65" s="138"/>
      <c r="BS65" s="137"/>
      <c r="BT65" s="138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0"/>
    </row>
    <row r="66" spans="1:84" s="171" customFormat="1" ht="20.100000000000001" customHeight="1" x14ac:dyDescent="0.25">
      <c r="A66" s="162">
        <v>1</v>
      </c>
      <c r="B66" s="163">
        <v>46029</v>
      </c>
      <c r="C66" s="164" t="s">
        <v>22</v>
      </c>
      <c r="D66" s="165">
        <f t="shared" si="22"/>
        <v>0</v>
      </c>
      <c r="E66" s="166">
        <f>G66+I66+CC271+K66+M66+O66+Q66+S66+U66+W66+Y66+AA66+AC66+AE66+AG66+AI66+AK66+AM66+AO66+AQ66+AS66+AU66+AW66+AY66+BA66+BC66+BE66+BG66+BI66+BK66+BM66+BO66+BQ66+BS66+BU66+BW66+BY66+CA66+CE271</f>
        <v>818423</v>
      </c>
      <c r="F66" s="167">
        <f>H66+J66+L66+CD271+N66+P66+R66+T66+V66+X66+Z66+AB66+AD66+AF66+AH66+AJ66+AL66+AN66+AP66+AR66+AT66+AV66+AX66+AZ66+BB66+BD66+BF66+BH66+BJ66+BL66+BN66+BP66+BR66+BT66+BV66+BX66+BZ66+CB66+CF271</f>
        <v>818423</v>
      </c>
      <c r="G66" s="166"/>
      <c r="H66" s="167"/>
      <c r="I66" s="162"/>
      <c r="J66" s="167"/>
      <c r="K66" s="168"/>
      <c r="L66" s="167"/>
      <c r="M66" s="166"/>
      <c r="N66" s="167"/>
      <c r="O66" s="166">
        <v>759100</v>
      </c>
      <c r="P66" s="167"/>
      <c r="Q66" s="166"/>
      <c r="R66" s="213"/>
      <c r="S66" s="166"/>
      <c r="T66" s="167"/>
      <c r="U66" s="166"/>
      <c r="V66" s="167"/>
      <c r="W66" s="166"/>
      <c r="X66" s="167"/>
      <c r="Y66" s="166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6">
        <v>59323</v>
      </c>
      <c r="AL66" s="167">
        <v>759100</v>
      </c>
      <c r="AM66" s="166"/>
      <c r="AN66" s="167"/>
      <c r="AO66" s="166"/>
      <c r="AP66" s="167"/>
      <c r="AQ66" s="166"/>
      <c r="AR66" s="167"/>
      <c r="AS66" s="166"/>
      <c r="AT66" s="167"/>
      <c r="AU66" s="166"/>
      <c r="AV66" s="167"/>
      <c r="AW66" s="167"/>
      <c r="AX66" s="167">
        <v>59323</v>
      </c>
      <c r="AY66" s="166"/>
      <c r="AZ66" s="167"/>
      <c r="BA66" s="167"/>
      <c r="BB66" s="167"/>
      <c r="BC66" s="166"/>
      <c r="BD66" s="167"/>
      <c r="BE66" s="166"/>
      <c r="BF66" s="167"/>
      <c r="BG66" s="166"/>
      <c r="BH66" s="167"/>
      <c r="BI66" s="166"/>
      <c r="BJ66" s="167"/>
      <c r="BK66" s="166"/>
      <c r="BL66" s="167"/>
      <c r="BM66" s="166"/>
      <c r="BN66" s="167"/>
      <c r="BO66" s="166"/>
      <c r="BP66" s="167"/>
      <c r="BQ66" s="166"/>
      <c r="BR66" s="167"/>
      <c r="BS66" s="166"/>
      <c r="BT66" s="167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</row>
    <row r="67" spans="1:84" s="171" customFormat="1" ht="20.100000000000001" customHeight="1" x14ac:dyDescent="0.25">
      <c r="A67" s="162">
        <v>2</v>
      </c>
      <c r="B67" s="163">
        <v>46029</v>
      </c>
      <c r="C67" s="164" t="s">
        <v>49</v>
      </c>
      <c r="D67" s="165">
        <f t="shared" si="22"/>
        <v>0</v>
      </c>
      <c r="E67" s="166">
        <f t="shared" ref="E67:E72" si="23">G67+I67+CC276+K67+M67+O67+Q67+S67+U67+W67+Y67+AA67+AC67+AE67+AG67+AI67+AK67+AM67+AO67+AQ67+AS67+AU67+AW67+AY67+BA67+BC67+BE67+BG67+BI67+BK67+BM67+BO67+BQ67+BS67+BU67+BW67+BY67+CA67+CE276</f>
        <v>311458</v>
      </c>
      <c r="F67" s="167">
        <f t="shared" ref="F67:F72" si="24">H67+J67+L67+CD276+N67+P67+R67+T67+V67+X67+Z67+AB67+AD67+AF67+AH67+AJ67+AL67+AN67+AP67+AR67+AT67+AV67+AX67+AZ67+BB67+BD67+BF67+BH67+BJ67+BL67+BN67+BP67+BR67+BT67+BV67+BX67+BZ67+CB67+CF276</f>
        <v>311458</v>
      </c>
      <c r="G67" s="166"/>
      <c r="H67" s="167"/>
      <c r="I67" s="162"/>
      <c r="J67" s="167"/>
      <c r="K67" s="168"/>
      <c r="L67" s="167"/>
      <c r="M67" s="166"/>
      <c r="N67" s="167"/>
      <c r="O67" s="218"/>
      <c r="P67" s="167">
        <v>311458</v>
      </c>
      <c r="Q67" s="166"/>
      <c r="R67" s="213"/>
      <c r="S67" s="166"/>
      <c r="T67" s="167"/>
      <c r="U67" s="166"/>
      <c r="V67" s="167"/>
      <c r="W67" s="166"/>
      <c r="X67" s="167"/>
      <c r="Y67" s="166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6"/>
      <c r="AL67" s="167"/>
      <c r="AM67" s="166"/>
      <c r="AN67" s="167"/>
      <c r="AO67" s="166"/>
      <c r="AP67" s="167"/>
      <c r="AQ67" s="166">
        <v>311458</v>
      </c>
      <c r="AR67" s="167"/>
      <c r="AS67" s="166"/>
      <c r="AT67" s="167"/>
      <c r="AU67" s="166"/>
      <c r="AV67" s="167"/>
      <c r="AW67" s="167"/>
      <c r="AX67" s="167"/>
      <c r="AY67" s="166"/>
      <c r="AZ67" s="167"/>
      <c r="BA67" s="167"/>
      <c r="BB67" s="167"/>
      <c r="BC67" s="166"/>
      <c r="BD67" s="167"/>
      <c r="BE67" s="166"/>
      <c r="BF67" s="167"/>
      <c r="BG67" s="166"/>
      <c r="BH67" s="167"/>
      <c r="BI67" s="166"/>
      <c r="BJ67" s="167"/>
      <c r="BK67" s="166"/>
      <c r="BL67" s="167"/>
      <c r="BM67" s="166"/>
      <c r="BN67" s="167"/>
      <c r="BO67" s="166"/>
      <c r="BP67" s="167"/>
      <c r="BQ67" s="166"/>
      <c r="BR67" s="167"/>
      <c r="BS67" s="166"/>
      <c r="BT67" s="167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</row>
    <row r="68" spans="1:84" s="171" customFormat="1" ht="20.100000000000001" customHeight="1" x14ac:dyDescent="0.25">
      <c r="A68" s="162">
        <v>3</v>
      </c>
      <c r="B68" s="163">
        <v>46029</v>
      </c>
      <c r="C68" s="164" t="s">
        <v>50</v>
      </c>
      <c r="D68" s="165">
        <f t="shared" si="22"/>
        <v>0</v>
      </c>
      <c r="E68" s="166">
        <f t="shared" si="23"/>
        <v>145650</v>
      </c>
      <c r="F68" s="167">
        <f t="shared" si="24"/>
        <v>145650</v>
      </c>
      <c r="G68" s="166"/>
      <c r="H68" s="167"/>
      <c r="I68" s="162"/>
      <c r="J68" s="167"/>
      <c r="K68" s="168"/>
      <c r="L68" s="167"/>
      <c r="M68" s="166"/>
      <c r="N68" s="167">
        <v>145650</v>
      </c>
      <c r="O68" s="218"/>
      <c r="P68" s="167"/>
      <c r="Q68" s="166"/>
      <c r="R68" s="213"/>
      <c r="S68" s="166"/>
      <c r="T68" s="167"/>
      <c r="U68" s="166"/>
      <c r="V68" s="167"/>
      <c r="W68" s="166"/>
      <c r="X68" s="167"/>
      <c r="Y68" s="166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6"/>
      <c r="AL68" s="167"/>
      <c r="AM68" s="166"/>
      <c r="AN68" s="167"/>
      <c r="AO68" s="166"/>
      <c r="AP68" s="167"/>
      <c r="AQ68" s="166"/>
      <c r="AR68" s="167"/>
      <c r="AS68" s="166">
        <v>145650</v>
      </c>
      <c r="AT68" s="167"/>
      <c r="AU68" s="166"/>
      <c r="AV68" s="167"/>
      <c r="AW68" s="167"/>
      <c r="AX68" s="167"/>
      <c r="AY68" s="166"/>
      <c r="AZ68" s="167"/>
      <c r="BA68" s="167"/>
      <c r="BB68" s="167"/>
      <c r="BC68" s="166"/>
      <c r="BD68" s="167"/>
      <c r="BE68" s="166"/>
      <c r="BF68" s="167"/>
      <c r="BG68" s="166"/>
      <c r="BH68" s="167"/>
      <c r="BI68" s="166"/>
      <c r="BJ68" s="167"/>
      <c r="BK68" s="166"/>
      <c r="BL68" s="167"/>
      <c r="BM68" s="166"/>
      <c r="BN68" s="167"/>
      <c r="BO68" s="166"/>
      <c r="BP68" s="167"/>
      <c r="BQ68" s="166"/>
      <c r="BR68" s="167"/>
      <c r="BS68" s="166"/>
      <c r="BT68" s="167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</row>
    <row r="69" spans="1:84" s="171" customFormat="1" ht="20.100000000000001" customHeight="1" x14ac:dyDescent="0.25">
      <c r="A69" s="162">
        <v>4</v>
      </c>
      <c r="B69" s="163">
        <v>46029</v>
      </c>
      <c r="C69" s="164" t="s">
        <v>26</v>
      </c>
      <c r="D69" s="165">
        <f t="shared" si="22"/>
        <v>0</v>
      </c>
      <c r="E69" s="166">
        <f t="shared" si="23"/>
        <v>325400</v>
      </c>
      <c r="F69" s="167">
        <f t="shared" si="24"/>
        <v>325400</v>
      </c>
      <c r="G69" s="166"/>
      <c r="H69" s="167"/>
      <c r="I69" s="162"/>
      <c r="J69" s="167"/>
      <c r="K69" s="168"/>
      <c r="L69" s="167"/>
      <c r="M69" s="166">
        <v>325400</v>
      </c>
      <c r="N69" s="167"/>
      <c r="O69" s="218"/>
      <c r="P69" s="167"/>
      <c r="Q69" s="166"/>
      <c r="R69" s="213"/>
      <c r="S69" s="166"/>
      <c r="T69" s="167"/>
      <c r="U69" s="166"/>
      <c r="V69" s="167"/>
      <c r="W69" s="166"/>
      <c r="X69" s="167"/>
      <c r="Y69" s="166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6"/>
      <c r="AL69" s="167"/>
      <c r="AM69" s="166"/>
      <c r="AN69" s="167"/>
      <c r="AO69" s="166"/>
      <c r="AP69" s="167"/>
      <c r="AQ69" s="166"/>
      <c r="AR69" s="167"/>
      <c r="AS69" s="166"/>
      <c r="AT69" s="167">
        <v>325400</v>
      </c>
      <c r="AU69" s="166"/>
      <c r="AV69" s="167"/>
      <c r="AW69" s="167"/>
      <c r="AX69" s="167"/>
      <c r="AY69" s="166"/>
      <c r="AZ69" s="167"/>
      <c r="BA69" s="167"/>
      <c r="BB69" s="167"/>
      <c r="BC69" s="166"/>
      <c r="BD69" s="167"/>
      <c r="BE69" s="166"/>
      <c r="BF69" s="167"/>
      <c r="BG69" s="166"/>
      <c r="BH69" s="167"/>
      <c r="BI69" s="166"/>
      <c r="BJ69" s="167"/>
      <c r="BK69" s="166"/>
      <c r="BL69" s="167"/>
      <c r="BM69" s="166"/>
      <c r="BN69" s="167"/>
      <c r="BO69" s="166"/>
      <c r="BP69" s="167"/>
      <c r="BQ69" s="166"/>
      <c r="BR69" s="167"/>
      <c r="BS69" s="166"/>
      <c r="BT69" s="167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</row>
    <row r="70" spans="1:84" s="171" customFormat="1" ht="20.100000000000001" customHeight="1" x14ac:dyDescent="0.25">
      <c r="A70" s="162">
        <v>5</v>
      </c>
      <c r="B70" s="163">
        <v>46029</v>
      </c>
      <c r="C70" s="173" t="s">
        <v>30</v>
      </c>
      <c r="D70" s="165">
        <f t="shared" si="22"/>
        <v>0</v>
      </c>
      <c r="E70" s="166">
        <f t="shared" si="23"/>
        <v>3465</v>
      </c>
      <c r="F70" s="167">
        <f t="shared" si="24"/>
        <v>3465</v>
      </c>
      <c r="G70" s="166">
        <v>3465</v>
      </c>
      <c r="H70" s="167"/>
      <c r="I70" s="162"/>
      <c r="J70" s="167"/>
      <c r="K70" s="168"/>
      <c r="L70" s="167"/>
      <c r="M70" s="166"/>
      <c r="N70" s="167"/>
      <c r="O70" s="218"/>
      <c r="P70" s="167"/>
      <c r="Q70" s="166"/>
      <c r="R70" s="213"/>
      <c r="S70" s="166"/>
      <c r="T70" s="167"/>
      <c r="U70" s="166"/>
      <c r="V70" s="167"/>
      <c r="W70" s="166"/>
      <c r="X70" s="167"/>
      <c r="Y70" s="166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6"/>
      <c r="AL70" s="167"/>
      <c r="AM70" s="166"/>
      <c r="AN70" s="167">
        <v>3465</v>
      </c>
      <c r="AO70" s="166"/>
      <c r="AP70" s="167"/>
      <c r="AQ70" s="166"/>
      <c r="AR70" s="167"/>
      <c r="AS70" s="166"/>
      <c r="AT70" s="167"/>
      <c r="AU70" s="166"/>
      <c r="AV70" s="167"/>
      <c r="AW70" s="167"/>
      <c r="AX70" s="167"/>
      <c r="AY70" s="166"/>
      <c r="AZ70" s="167"/>
      <c r="BA70" s="167"/>
      <c r="BB70" s="167"/>
      <c r="BC70" s="166"/>
      <c r="BD70" s="167"/>
      <c r="BE70" s="166"/>
      <c r="BF70" s="167"/>
      <c r="BG70" s="166"/>
      <c r="BH70" s="167"/>
      <c r="BI70" s="166"/>
      <c r="BJ70" s="167"/>
      <c r="BK70" s="166"/>
      <c r="BL70" s="167"/>
      <c r="BM70" s="166"/>
      <c r="BN70" s="167"/>
      <c r="BO70" s="166"/>
      <c r="BP70" s="167"/>
      <c r="BQ70" s="166"/>
      <c r="BR70" s="167"/>
      <c r="BS70" s="166"/>
      <c r="BT70" s="167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</row>
    <row r="71" spans="1:84" s="171" customFormat="1" ht="20.100000000000001" customHeight="1" x14ac:dyDescent="0.25">
      <c r="A71" s="162">
        <v>6</v>
      </c>
      <c r="B71" s="163">
        <v>46029</v>
      </c>
      <c r="C71" s="173" t="s">
        <v>39</v>
      </c>
      <c r="D71" s="165">
        <f t="shared" si="22"/>
        <v>0</v>
      </c>
      <c r="E71" s="166">
        <f t="shared" si="23"/>
        <v>377727</v>
      </c>
      <c r="F71" s="167">
        <f t="shared" si="24"/>
        <v>377727</v>
      </c>
      <c r="G71" s="166"/>
      <c r="H71" s="167"/>
      <c r="I71" s="162"/>
      <c r="J71" s="167"/>
      <c r="K71" s="168"/>
      <c r="L71" s="167"/>
      <c r="M71" s="166"/>
      <c r="N71" s="167"/>
      <c r="O71" s="218"/>
      <c r="P71" s="167"/>
      <c r="Q71" s="166"/>
      <c r="R71" s="213"/>
      <c r="S71" s="166"/>
      <c r="T71" s="167"/>
      <c r="U71" s="166"/>
      <c r="V71" s="167"/>
      <c r="W71" s="166"/>
      <c r="X71" s="167"/>
      <c r="Y71" s="166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6">
        <v>377727</v>
      </c>
      <c r="AL71" s="167"/>
      <c r="AM71" s="166"/>
      <c r="AN71" s="167"/>
      <c r="AO71" s="166"/>
      <c r="AP71" s="167"/>
      <c r="AQ71" s="166"/>
      <c r="AR71" s="167">
        <v>377727</v>
      </c>
      <c r="AS71" s="166"/>
      <c r="AT71" s="167"/>
      <c r="AU71" s="166"/>
      <c r="AV71" s="167"/>
      <c r="AW71" s="167"/>
      <c r="AX71" s="167"/>
      <c r="AY71" s="166"/>
      <c r="AZ71" s="167"/>
      <c r="BA71" s="167"/>
      <c r="BB71" s="167"/>
      <c r="BC71" s="166"/>
      <c r="BD71" s="167"/>
      <c r="BE71" s="166"/>
      <c r="BF71" s="167"/>
      <c r="BG71" s="166"/>
      <c r="BH71" s="167"/>
      <c r="BI71" s="166"/>
      <c r="BJ71" s="167"/>
      <c r="BK71" s="166"/>
      <c r="BL71" s="167"/>
      <c r="BM71" s="166"/>
      <c r="BN71" s="167"/>
      <c r="BO71" s="166"/>
      <c r="BP71" s="167"/>
      <c r="BQ71" s="166"/>
      <c r="BR71" s="167"/>
      <c r="BS71" s="166"/>
      <c r="BT71" s="167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</row>
    <row r="72" spans="1:84" s="171" customFormat="1" ht="20.100000000000001" customHeight="1" x14ac:dyDescent="0.25">
      <c r="A72" s="162">
        <v>7</v>
      </c>
      <c r="B72" s="163">
        <v>46029</v>
      </c>
      <c r="C72" s="173" t="s">
        <v>51</v>
      </c>
      <c r="D72" s="165">
        <f t="shared" si="22"/>
        <v>0</v>
      </c>
      <c r="E72" s="166">
        <f t="shared" si="23"/>
        <v>239267</v>
      </c>
      <c r="F72" s="167">
        <f t="shared" si="24"/>
        <v>239267</v>
      </c>
      <c r="G72" s="166"/>
      <c r="H72" s="167">
        <v>57496</v>
      </c>
      <c r="I72" s="162"/>
      <c r="J72" s="167">
        <v>25748</v>
      </c>
      <c r="K72" s="168"/>
      <c r="L72" s="167">
        <v>7650</v>
      </c>
      <c r="M72" s="166"/>
      <c r="N72" s="167"/>
      <c r="O72" s="218"/>
      <c r="P72" s="167"/>
      <c r="Q72" s="166"/>
      <c r="R72" s="213">
        <v>35350</v>
      </c>
      <c r="S72" s="166"/>
      <c r="T72" s="167">
        <v>35398</v>
      </c>
      <c r="U72" s="166"/>
      <c r="V72" s="167">
        <v>8500</v>
      </c>
      <c r="W72" s="166"/>
      <c r="X72" s="167"/>
      <c r="Y72" s="166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6"/>
      <c r="AL72" s="167"/>
      <c r="AM72" s="166"/>
      <c r="AN72" s="167"/>
      <c r="AO72" s="166"/>
      <c r="AP72" s="167"/>
      <c r="AQ72" s="166">
        <v>239267</v>
      </c>
      <c r="AR72" s="167"/>
      <c r="AS72" s="166"/>
      <c r="AT72" s="167"/>
      <c r="AU72" s="166"/>
      <c r="AV72" s="167"/>
      <c r="AW72" s="167"/>
      <c r="AX72" s="167"/>
      <c r="AY72" s="166"/>
      <c r="AZ72" s="167"/>
      <c r="BA72" s="167"/>
      <c r="BB72" s="167"/>
      <c r="BC72" s="166"/>
      <c r="BD72" s="167"/>
      <c r="BE72" s="166"/>
      <c r="BF72" s="167"/>
      <c r="BG72" s="166"/>
      <c r="BH72" s="167"/>
      <c r="BI72" s="166"/>
      <c r="BJ72" s="167"/>
      <c r="BK72" s="166"/>
      <c r="BL72" s="167"/>
      <c r="BM72" s="166"/>
      <c r="BN72" s="167"/>
      <c r="BO72" s="166"/>
      <c r="BP72" s="167"/>
      <c r="BQ72" s="166"/>
      <c r="BR72" s="167"/>
      <c r="BS72" s="166"/>
      <c r="BT72" s="167"/>
      <c r="BU72" s="169"/>
      <c r="BV72" s="169">
        <v>69125</v>
      </c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</row>
    <row r="73" spans="1:84" s="171" customFormat="1" ht="20.100000000000001" customHeight="1" x14ac:dyDescent="0.25">
      <c r="A73" s="162">
        <v>8</v>
      </c>
      <c r="B73" s="163">
        <v>46029</v>
      </c>
      <c r="C73" s="173" t="s">
        <v>31</v>
      </c>
      <c r="D73" s="165">
        <f t="shared" ref="D73" si="25">F73-E73</f>
        <v>0</v>
      </c>
      <c r="E73" s="166">
        <f>G73+I73+CC283+K73+M73+O73+Q73+S73+U73+W73+Y73+AA73+AC73+AE73+AG73+AI73+AK73+AM73+AO73+AQ73+AS73+AU73+AW73+AY73+BA73+BC73+BE73+BG73+BI73+BK73+BM73+BO73+BQ73+BS73+BU73+BW73+BY73+CA73+CE283</f>
        <v>0</v>
      </c>
      <c r="F73" s="167">
        <f>H73+J73+L73+CD283+N73+P73+R73+T73+V73+X73+Z73+AB73+AD73+AF73+AH73+AJ73+AL73+AN73+AP73+AR73+AT73+AV73+AX73+AZ73+BB73+BD73+BF73+BH73+BJ73+BL73+BN73+BP73+BR73+BT73+BV73+BX73+BZ73+CB73+CF283</f>
        <v>0</v>
      </c>
      <c r="G73" s="166"/>
      <c r="H73" s="167"/>
      <c r="I73" s="162"/>
      <c r="J73" s="167"/>
      <c r="K73" s="168"/>
      <c r="L73" s="167"/>
      <c r="M73" s="166"/>
      <c r="N73" s="167"/>
      <c r="O73" s="218"/>
      <c r="P73" s="167"/>
      <c r="Q73" s="166"/>
      <c r="R73" s="213"/>
      <c r="S73" s="166"/>
      <c r="T73" s="167"/>
      <c r="U73" s="166"/>
      <c r="V73" s="167"/>
      <c r="W73" s="166"/>
      <c r="X73" s="167"/>
      <c r="Y73" s="166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6"/>
      <c r="AL73" s="167"/>
      <c r="AM73" s="166"/>
      <c r="AN73" s="167"/>
      <c r="AO73" s="166"/>
      <c r="AP73" s="167"/>
      <c r="AQ73" s="166"/>
      <c r="AR73" s="167"/>
      <c r="AS73" s="166"/>
      <c r="AT73" s="167"/>
      <c r="AU73" s="166"/>
      <c r="AV73" s="167"/>
      <c r="AW73" s="167"/>
      <c r="AX73" s="167"/>
      <c r="AY73" s="166"/>
      <c r="AZ73" s="167"/>
      <c r="BA73" s="167"/>
      <c r="BB73" s="167"/>
      <c r="BC73" s="166"/>
      <c r="BD73" s="167"/>
      <c r="BE73" s="166"/>
      <c r="BF73" s="167"/>
      <c r="BG73" s="166"/>
      <c r="BH73" s="167"/>
      <c r="BI73" s="166"/>
      <c r="BJ73" s="167"/>
      <c r="BK73" s="166"/>
      <c r="BL73" s="167"/>
      <c r="BM73" s="166"/>
      <c r="BN73" s="167"/>
      <c r="BO73" s="166"/>
      <c r="BP73" s="167"/>
      <c r="BQ73" s="166"/>
      <c r="BR73" s="167"/>
      <c r="BS73" s="166"/>
      <c r="BT73" s="167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</row>
    <row r="74" spans="1:84" s="171" customFormat="1" ht="20.100000000000001" customHeight="1" x14ac:dyDescent="0.25">
      <c r="A74" s="162">
        <v>9</v>
      </c>
      <c r="B74" s="163">
        <v>46029</v>
      </c>
      <c r="C74" s="173" t="s">
        <v>40</v>
      </c>
      <c r="D74" s="165">
        <f t="shared" ref="D74" si="26">F74-E74</f>
        <v>0</v>
      </c>
      <c r="E74" s="166">
        <f>G74+I74+CC284+K74+M74+O74+Q74+S74+U74+W74+Y74+AA74+AC74+AE74+AG74+AI74+AK74+AM74+AO74+AQ74+AS74+AU74+AW74+AY74+BA74+BC74+BE74+BG74+BI74+BK74+BM74+BO74+BQ74+BS74+BU74+BW74+BY74+CA74+CE284</f>
        <v>0</v>
      </c>
      <c r="F74" s="167">
        <f>H74+J74+L74+CD284+N74+P74+R74+T74+V74+X74+Z74+AB74+AD74+AF74+AH74+AJ74+AL74+AN74+AP74+AR74+AT74+AV74+AX74+AZ74+BB74+BD74+BF74+BH74+BJ74+BL74+BN74+BP74+BR74+BT74+BV74+BX74+BZ74+CB74+CF284</f>
        <v>0</v>
      </c>
      <c r="G74" s="166"/>
      <c r="H74" s="167"/>
      <c r="I74" s="162"/>
      <c r="J74" s="167"/>
      <c r="K74" s="168"/>
      <c r="L74" s="167"/>
      <c r="M74" s="166"/>
      <c r="N74" s="167"/>
      <c r="O74" s="218"/>
      <c r="P74" s="167"/>
      <c r="Q74" s="166"/>
      <c r="R74" s="213"/>
      <c r="S74" s="166"/>
      <c r="T74" s="167"/>
      <c r="U74" s="166"/>
      <c r="V74" s="167"/>
      <c r="W74" s="166"/>
      <c r="X74" s="167"/>
      <c r="Y74" s="166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6"/>
      <c r="AL74" s="167"/>
      <c r="AM74" s="166"/>
      <c r="AN74" s="167"/>
      <c r="AO74" s="166"/>
      <c r="AP74" s="167"/>
      <c r="AQ74" s="166"/>
      <c r="AR74" s="167"/>
      <c r="AS74" s="166"/>
      <c r="AT74" s="167"/>
      <c r="AU74" s="166"/>
      <c r="AV74" s="167"/>
      <c r="AW74" s="167"/>
      <c r="AX74" s="167"/>
      <c r="AY74" s="166"/>
      <c r="AZ74" s="167"/>
      <c r="BA74" s="167"/>
      <c r="BB74" s="167"/>
      <c r="BC74" s="166"/>
      <c r="BD74" s="167"/>
      <c r="BE74" s="166"/>
      <c r="BF74" s="167"/>
      <c r="BG74" s="166"/>
      <c r="BH74" s="167"/>
      <c r="BI74" s="166"/>
      <c r="BJ74" s="167"/>
      <c r="BK74" s="166"/>
      <c r="BL74" s="167"/>
      <c r="BM74" s="166"/>
      <c r="BN74" s="167"/>
      <c r="BO74" s="166"/>
      <c r="BP74" s="167"/>
      <c r="BQ74" s="166"/>
      <c r="BR74" s="167"/>
      <c r="BS74" s="166"/>
      <c r="BT74" s="167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</row>
    <row r="75" spans="1:84" s="157" customFormat="1" ht="20.100000000000001" customHeight="1" x14ac:dyDescent="0.25">
      <c r="A75" s="148">
        <v>1</v>
      </c>
      <c r="B75" s="149">
        <v>46030</v>
      </c>
      <c r="C75" s="150" t="s">
        <v>22</v>
      </c>
      <c r="D75" s="151">
        <f t="shared" ref="D75" si="27">F75-E75</f>
        <v>0</v>
      </c>
      <c r="E75" s="152">
        <f>G75+I75+CC284+K75+M75+O75+Q75+S75+U75+W75+Y75+AA75+AC75+AE75+AG75+AI75+AK75+AM75+AO75+AQ75+AS75+AU75+AW75+AY75+BA75+BC75+BE75+BG75+BI75+BK75+BM75+BO75+BQ75+BS75+BU75+BW75+BY75+CA75+CE284</f>
        <v>382974</v>
      </c>
      <c r="F75" s="153">
        <f>H75+J75+L75+CD284+N75+P75+R75+T75+V75+X75+Z75+AB75+AD75+AF75+AH75+AJ75+AL75+AN75+AP75+AR75+AT75+AV75+AX75+AZ75+BB75+BD75+BF75+BH75+BJ75+BL75+BN75+BP75+BR75+BT75+BV75+BX75+BZ75+CB75+CF284</f>
        <v>382974</v>
      </c>
      <c r="G75" s="152"/>
      <c r="H75" s="153"/>
      <c r="I75" s="148"/>
      <c r="J75" s="153"/>
      <c r="K75" s="154"/>
      <c r="L75" s="153"/>
      <c r="M75" s="152"/>
      <c r="N75" s="153"/>
      <c r="O75" s="152">
        <v>356437</v>
      </c>
      <c r="P75" s="153"/>
      <c r="Q75" s="152"/>
      <c r="R75" s="229"/>
      <c r="S75" s="152"/>
      <c r="T75" s="153"/>
      <c r="U75" s="152"/>
      <c r="V75" s="153"/>
      <c r="W75" s="152"/>
      <c r="X75" s="153"/>
      <c r="Y75" s="152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2">
        <v>26537</v>
      </c>
      <c r="AL75" s="153">
        <v>356437</v>
      </c>
      <c r="AM75" s="152"/>
      <c r="AN75" s="153"/>
      <c r="AO75" s="152"/>
      <c r="AP75" s="153"/>
      <c r="AQ75" s="152"/>
      <c r="AR75" s="153"/>
      <c r="AS75" s="152"/>
      <c r="AT75" s="153"/>
      <c r="AU75" s="152"/>
      <c r="AV75" s="153"/>
      <c r="AW75" s="153"/>
      <c r="AX75" s="153">
        <v>26537</v>
      </c>
      <c r="AY75" s="152"/>
      <c r="AZ75" s="153"/>
      <c r="BA75" s="153"/>
      <c r="BB75" s="153"/>
      <c r="BC75" s="152"/>
      <c r="BD75" s="153"/>
      <c r="BE75" s="152"/>
      <c r="BF75" s="153"/>
      <c r="BG75" s="152"/>
      <c r="BH75" s="153"/>
      <c r="BI75" s="152"/>
      <c r="BJ75" s="153"/>
      <c r="BK75" s="152"/>
      <c r="BL75" s="153"/>
      <c r="BM75" s="152"/>
      <c r="BN75" s="153"/>
      <c r="BO75" s="152"/>
      <c r="BP75" s="153"/>
      <c r="BQ75" s="152"/>
      <c r="BR75" s="153"/>
      <c r="BS75" s="152"/>
      <c r="BT75" s="153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</row>
    <row r="76" spans="1:84" s="157" customFormat="1" ht="20.100000000000001" customHeight="1" x14ac:dyDescent="0.25">
      <c r="A76" s="148">
        <v>2</v>
      </c>
      <c r="B76" s="149">
        <v>46030</v>
      </c>
      <c r="C76" s="150" t="s">
        <v>49</v>
      </c>
      <c r="D76" s="151">
        <f t="shared" ref="D76:D77" si="28">F76-E76</f>
        <v>0</v>
      </c>
      <c r="E76" s="152">
        <f>G76+I76+CC285+K76+M76+O76+Q76+S76+U76+W76+Y76+AA76+AC76+AE76+AG76+AI76+AK76+AM76+AO76+AQ76+AS76+AU76+AW76+AY76+BA76+BC76+BE76+BG76+BI76+BK76+BM76+BO76+BQ76+BS76+BU76+BW76+BY76+CA76+CE285</f>
        <v>127717</v>
      </c>
      <c r="F76" s="153">
        <f>H76+J76+L76+CD285+N76+P76+R76+T76+V76+X76+Z76+AB76+AD76+AF76+AH76+AJ76+AL76+AN76+AP76+AR76+AT76+AV76+AX76+AZ76+BB76+BD76+BF76+BH76+BJ76+BL76+BN76+BP76+BR76+BT76+BV76+BX76+BZ76+CB76+CF285</f>
        <v>127717</v>
      </c>
      <c r="G76" s="152"/>
      <c r="H76" s="153"/>
      <c r="I76" s="148"/>
      <c r="J76" s="153"/>
      <c r="K76" s="154"/>
      <c r="L76" s="153"/>
      <c r="M76" s="152"/>
      <c r="N76" s="153"/>
      <c r="O76" s="221"/>
      <c r="P76" s="153">
        <v>127717</v>
      </c>
      <c r="Q76" s="152"/>
      <c r="R76" s="229"/>
      <c r="S76" s="152"/>
      <c r="T76" s="153"/>
      <c r="U76" s="152"/>
      <c r="V76" s="153"/>
      <c r="W76" s="152"/>
      <c r="X76" s="153"/>
      <c r="Y76" s="152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2"/>
      <c r="AL76" s="153"/>
      <c r="AM76" s="152"/>
      <c r="AN76" s="153"/>
      <c r="AO76" s="152"/>
      <c r="AP76" s="153"/>
      <c r="AQ76" s="152">
        <v>127717</v>
      </c>
      <c r="AR76" s="153"/>
      <c r="AS76" s="152"/>
      <c r="AT76" s="153"/>
      <c r="AU76" s="152"/>
      <c r="AV76" s="153"/>
      <c r="AW76" s="153"/>
      <c r="AX76" s="153"/>
      <c r="AY76" s="152"/>
      <c r="AZ76" s="153"/>
      <c r="BA76" s="153"/>
      <c r="BB76" s="153"/>
      <c r="BC76" s="152"/>
      <c r="BD76" s="153"/>
      <c r="BE76" s="152"/>
      <c r="BF76" s="153"/>
      <c r="BG76" s="152"/>
      <c r="BH76" s="153"/>
      <c r="BI76" s="152"/>
      <c r="BJ76" s="153"/>
      <c r="BK76" s="152"/>
      <c r="BL76" s="153"/>
      <c r="BM76" s="152"/>
      <c r="BN76" s="153"/>
      <c r="BO76" s="152"/>
      <c r="BP76" s="153"/>
      <c r="BQ76" s="152"/>
      <c r="BR76" s="153"/>
      <c r="BS76" s="152"/>
      <c r="BT76" s="153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</row>
    <row r="77" spans="1:84" s="157" customFormat="1" ht="20.100000000000001" customHeight="1" x14ac:dyDescent="0.25">
      <c r="A77" s="148">
        <v>3</v>
      </c>
      <c r="B77" s="149">
        <v>46030</v>
      </c>
      <c r="C77" s="150" t="s">
        <v>50</v>
      </c>
      <c r="D77" s="151">
        <f t="shared" si="28"/>
        <v>0</v>
      </c>
      <c r="E77" s="152">
        <f>G77+I77+CC286+K77+M77+O77+Q77+S77+U77+W77+Y77+AA77+AC77+AE77+AG77+AI77+AK77+AM77+AO77+AQ77+AS77+AU77+AW77+AY77+BA77+BC77+BE77+BG77+BI77+BK77+BM77+BO77+BQ77+BS77+BU77+BW77+BY77+CA77+CE286</f>
        <v>74200</v>
      </c>
      <c r="F77" s="153">
        <f>H77+J77+L77+CD286+N77+P77+R77+T77+V77+X77+Z77+AB77+AD77+AF77+AH77+AJ77+AL77+AN77+AP77+AR77+AT77+AV77+AX77+AZ77+BB77+BD77+BF77+BH77+BJ77+BL77+BN77+BP77+BR77+BT77+BV77+BX77+BZ77+CB77+CF286</f>
        <v>74200</v>
      </c>
      <c r="G77" s="152"/>
      <c r="H77" s="153"/>
      <c r="I77" s="148"/>
      <c r="J77" s="153"/>
      <c r="K77" s="154"/>
      <c r="L77" s="153"/>
      <c r="M77" s="152"/>
      <c r="N77" s="153">
        <v>74200</v>
      </c>
      <c r="O77" s="221"/>
      <c r="P77" s="153"/>
      <c r="Q77" s="152"/>
      <c r="R77" s="229"/>
      <c r="S77" s="152"/>
      <c r="T77" s="153"/>
      <c r="U77" s="152"/>
      <c r="V77" s="153"/>
      <c r="W77" s="152"/>
      <c r="X77" s="153"/>
      <c r="Y77" s="152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2"/>
      <c r="AL77" s="153"/>
      <c r="AM77" s="152"/>
      <c r="AN77" s="153"/>
      <c r="AO77" s="152"/>
      <c r="AP77" s="153"/>
      <c r="AQ77" s="152"/>
      <c r="AR77" s="153"/>
      <c r="AS77" s="152">
        <v>74200</v>
      </c>
      <c r="AT77" s="153"/>
      <c r="AU77" s="152"/>
      <c r="AV77" s="153"/>
      <c r="AW77" s="153"/>
      <c r="AX77" s="153"/>
      <c r="AY77" s="152"/>
      <c r="AZ77" s="153"/>
      <c r="BA77" s="153"/>
      <c r="BB77" s="153"/>
      <c r="BC77" s="152"/>
      <c r="BD77" s="153"/>
      <c r="BE77" s="152"/>
      <c r="BF77" s="153"/>
      <c r="BG77" s="152"/>
      <c r="BH77" s="153"/>
      <c r="BI77" s="152"/>
      <c r="BJ77" s="153"/>
      <c r="BK77" s="152"/>
      <c r="BL77" s="153"/>
      <c r="BM77" s="152"/>
      <c r="BN77" s="153"/>
      <c r="BO77" s="152"/>
      <c r="BP77" s="153"/>
      <c r="BQ77" s="152"/>
      <c r="BR77" s="153"/>
      <c r="BS77" s="152"/>
      <c r="BT77" s="153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</row>
    <row r="78" spans="1:84" s="157" customFormat="1" ht="20.100000000000001" customHeight="1" x14ac:dyDescent="0.25">
      <c r="A78" s="148">
        <v>4</v>
      </c>
      <c r="B78" s="149">
        <v>46030</v>
      </c>
      <c r="C78" s="150" t="s">
        <v>26</v>
      </c>
      <c r="D78" s="151">
        <f t="shared" si="22"/>
        <v>0</v>
      </c>
      <c r="E78" s="152">
        <f>G78+I78+CC283+K78+M78+O78+Q78+S78+U78+W78+Y78+AA78+AC78+AE78+AG78+AI78+AK78+AM78+AO78+AQ78+AS78+AU78+AW78+AY78+BA78+BC78+BE78+BG78+BI78+BK78+BM78+BO78+BQ78+BS78+BU78+BW78+BY78+CA78+CE283</f>
        <v>162250</v>
      </c>
      <c r="F78" s="153">
        <f>H78+J78+L78+CD283+N78+P78+R78+T78+V78+X78+Z78+AB78+AD78+AF78+AH78+AJ78+AL78+AN78+AP78+AR78+AT78+AV78+AX78+AZ78+BB78+BD78+BF78+BH78+BJ78+BL78+BN78+BP78+BR78+BT78+BV78+BX78+BZ78+CB78+CF283</f>
        <v>162250</v>
      </c>
      <c r="G78" s="152"/>
      <c r="H78" s="153"/>
      <c r="I78" s="148"/>
      <c r="J78" s="153"/>
      <c r="K78" s="154"/>
      <c r="L78" s="153"/>
      <c r="M78" s="152">
        <v>162250</v>
      </c>
      <c r="N78" s="153"/>
      <c r="O78" s="221"/>
      <c r="P78" s="153"/>
      <c r="Q78" s="152"/>
      <c r="R78" s="229"/>
      <c r="S78" s="152"/>
      <c r="T78" s="153"/>
      <c r="U78" s="152"/>
      <c r="V78" s="153"/>
      <c r="W78" s="152"/>
      <c r="X78" s="153"/>
      <c r="Y78" s="152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2"/>
      <c r="AL78" s="153"/>
      <c r="AM78" s="152"/>
      <c r="AN78" s="153"/>
      <c r="AO78" s="152"/>
      <c r="AP78" s="153"/>
      <c r="AQ78" s="152"/>
      <c r="AR78" s="153"/>
      <c r="AS78" s="152"/>
      <c r="AT78" s="153">
        <v>162250</v>
      </c>
      <c r="AU78" s="152"/>
      <c r="AV78" s="153"/>
      <c r="AW78" s="153"/>
      <c r="AX78" s="153"/>
      <c r="AY78" s="152"/>
      <c r="AZ78" s="153"/>
      <c r="BA78" s="153"/>
      <c r="BB78" s="153"/>
      <c r="BC78" s="152"/>
      <c r="BD78" s="153"/>
      <c r="BE78" s="152"/>
      <c r="BF78" s="153"/>
      <c r="BG78" s="152"/>
      <c r="BH78" s="153"/>
      <c r="BI78" s="152"/>
      <c r="BJ78" s="153"/>
      <c r="BK78" s="152"/>
      <c r="BL78" s="153"/>
      <c r="BM78" s="152"/>
      <c r="BN78" s="153"/>
      <c r="BO78" s="152"/>
      <c r="BP78" s="153"/>
      <c r="BQ78" s="152"/>
      <c r="BR78" s="153"/>
      <c r="BS78" s="152"/>
      <c r="BT78" s="153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</row>
    <row r="79" spans="1:84" s="157" customFormat="1" ht="20.100000000000001" customHeight="1" x14ac:dyDescent="0.25">
      <c r="A79" s="148">
        <v>5</v>
      </c>
      <c r="B79" s="149">
        <v>46030</v>
      </c>
      <c r="C79" s="159" t="s">
        <v>30</v>
      </c>
      <c r="D79" s="151">
        <f t="shared" si="22"/>
        <v>0</v>
      </c>
      <c r="E79" s="152">
        <f>G79+I79+CC284+K79+M79+O79+Q79+S79+U79+W79+Y79+AA79+AC79+AE79+AG79+AI79+AK79+AM79+AO79+AQ79+AS79+AU79+AW79+AY79+BA79+BC79+BE79+BG79+BI79+BK79+BM79+BO79+BQ79+BS79+BU79+BW79+BY79+CA79+CE284</f>
        <v>2180</v>
      </c>
      <c r="F79" s="153">
        <f>H79+J79+L79+CD284+N79+P79+R79+T79+V79+X79+Z79+AB79+AD79+AF79+AH79+AJ79+AL79+AN79+AP79+AR79+AT79+AV79+AX79+AZ79+BB79+BD79+BF79+BH79+BJ79+BL79+BN79+BP79+BR79+BT79+BV79+BX79+BZ79+CB79+CF284</f>
        <v>2180</v>
      </c>
      <c r="G79" s="152">
        <v>2180</v>
      </c>
      <c r="H79" s="153"/>
      <c r="I79" s="148"/>
      <c r="J79" s="153"/>
      <c r="K79" s="154"/>
      <c r="L79" s="153"/>
      <c r="M79" s="152"/>
      <c r="N79" s="153"/>
      <c r="O79" s="221"/>
      <c r="P79" s="153"/>
      <c r="Q79" s="152"/>
      <c r="R79" s="229"/>
      <c r="S79" s="152"/>
      <c r="T79" s="153"/>
      <c r="U79" s="152"/>
      <c r="V79" s="153"/>
      <c r="W79" s="152"/>
      <c r="X79" s="153"/>
      <c r="Y79" s="152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2"/>
      <c r="AL79" s="153"/>
      <c r="AM79" s="152"/>
      <c r="AN79" s="153">
        <v>2180</v>
      </c>
      <c r="AO79" s="152"/>
      <c r="AP79" s="153"/>
      <c r="AQ79" s="152"/>
      <c r="AR79" s="153"/>
      <c r="AS79" s="152"/>
      <c r="AT79" s="153"/>
      <c r="AU79" s="152"/>
      <c r="AV79" s="153"/>
      <c r="AW79" s="153"/>
      <c r="AX79" s="153"/>
      <c r="AY79" s="152"/>
      <c r="AZ79" s="153"/>
      <c r="BA79" s="153"/>
      <c r="BB79" s="153"/>
      <c r="BC79" s="152"/>
      <c r="BD79" s="153"/>
      <c r="BE79" s="152"/>
      <c r="BF79" s="153"/>
      <c r="BG79" s="152"/>
      <c r="BH79" s="153"/>
      <c r="BI79" s="152"/>
      <c r="BJ79" s="153"/>
      <c r="BK79" s="152"/>
      <c r="BL79" s="153"/>
      <c r="BM79" s="152"/>
      <c r="BN79" s="153"/>
      <c r="BO79" s="152"/>
      <c r="BP79" s="153"/>
      <c r="BQ79" s="152"/>
      <c r="BR79" s="153"/>
      <c r="BS79" s="152"/>
      <c r="BT79" s="153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</row>
    <row r="80" spans="1:84" s="157" customFormat="1" ht="20.100000000000001" customHeight="1" x14ac:dyDescent="0.25">
      <c r="A80" s="148">
        <v>6</v>
      </c>
      <c r="B80" s="149">
        <v>46030</v>
      </c>
      <c r="C80" s="159" t="s">
        <v>39</v>
      </c>
      <c r="D80" s="151">
        <f t="shared" si="22"/>
        <v>0</v>
      </c>
      <c r="E80" s="152">
        <f>G80+I80+CC285+K80+M80+O80+Q80+S80+U80+W80+Y80+AA80+AC80+AE80+AG80+AI80+AK80+AM80+AO80+AQ80+AS80+AU80+AW80+AY80+BA80+BC80+BE80+BG80+BI80+BK80+BM80+BO80+BQ80+BS80+BU80+BW80+BY80+CA80+CE285</f>
        <v>374869</v>
      </c>
      <c r="F80" s="153">
        <f>H80+J80+L80+CD285+N80+P80+R80+T80+V80+X80+Z80+AB80+AD80+AF80+AH80+AJ80+AL80+AN80+AP80+AR80+AT80+AV80+AX80+AZ80+BB80+BD80+BF80+BH80+BJ80+BL80+BN80+BP80+BR80+BT80+BV80+BX80+BZ80+CB80+CF285</f>
        <v>374869</v>
      </c>
      <c r="G80" s="152"/>
      <c r="H80" s="153"/>
      <c r="I80" s="148"/>
      <c r="J80" s="153"/>
      <c r="K80" s="154"/>
      <c r="L80" s="153"/>
      <c r="M80" s="152"/>
      <c r="N80" s="153"/>
      <c r="O80" s="221"/>
      <c r="P80" s="153"/>
      <c r="Q80" s="152"/>
      <c r="R80" s="229"/>
      <c r="S80" s="152"/>
      <c r="T80" s="153"/>
      <c r="U80" s="152"/>
      <c r="V80" s="153"/>
      <c r="W80" s="152"/>
      <c r="X80" s="153"/>
      <c r="Y80" s="152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2">
        <v>374869</v>
      </c>
      <c r="AL80" s="153"/>
      <c r="AM80" s="152"/>
      <c r="AN80" s="153"/>
      <c r="AO80" s="152"/>
      <c r="AP80" s="153"/>
      <c r="AQ80" s="152"/>
      <c r="AR80" s="153">
        <v>374869</v>
      </c>
      <c r="AS80" s="152"/>
      <c r="AT80" s="153"/>
      <c r="AU80" s="152"/>
      <c r="AV80" s="153"/>
      <c r="AW80" s="153"/>
      <c r="AX80" s="153"/>
      <c r="AY80" s="152"/>
      <c r="AZ80" s="153"/>
      <c r="BA80" s="153"/>
      <c r="BB80" s="153"/>
      <c r="BC80" s="152"/>
      <c r="BD80" s="153"/>
      <c r="BE80" s="152"/>
      <c r="BF80" s="153"/>
      <c r="BG80" s="152"/>
      <c r="BH80" s="153"/>
      <c r="BI80" s="152"/>
      <c r="BJ80" s="153"/>
      <c r="BK80" s="152"/>
      <c r="BL80" s="153"/>
      <c r="BM80" s="152"/>
      <c r="BN80" s="153"/>
      <c r="BO80" s="152"/>
      <c r="BP80" s="153"/>
      <c r="BQ80" s="152"/>
      <c r="BR80" s="153"/>
      <c r="BS80" s="152"/>
      <c r="BT80" s="153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</row>
    <row r="81" spans="1:84" s="157" customFormat="1" ht="20.100000000000001" customHeight="1" x14ac:dyDescent="0.25">
      <c r="A81" s="148">
        <v>7</v>
      </c>
      <c r="B81" s="149">
        <v>46030</v>
      </c>
      <c r="C81" s="159" t="s">
        <v>51</v>
      </c>
      <c r="D81" s="151">
        <f t="shared" si="22"/>
        <v>0</v>
      </c>
      <c r="E81" s="152">
        <f>G81+I81+CC286+K81+M81+O81+Q81+S81+U81+W81+Y81+AA81+AC81+AE81+AG81+AI81+AK81+AM81+AO81+AQ81+AS81+AU81+AW81+AY81+BA81+BC81+BE81+BG81+BI81+BK81+BM81+BO81+BQ81+BS81+BU81+BW81+BY81+CA81+CE286</f>
        <v>148186</v>
      </c>
      <c r="F81" s="153">
        <f>H81+J81+L81+CD286+N81+P81+R81+T81+V81+X81+Z81+AB81+AD81+AF81+AH81+AJ81+AL81+AN81+AP81+AR81+AT81+AV81+AX81+AZ81+BB81+BD81+BF81+BH81+BJ81+BL81+BN81+BP81+BR81+BT81+BV81+BX81+BZ81+CB81+CF286</f>
        <v>148186</v>
      </c>
      <c r="G81" s="152"/>
      <c r="H81" s="153">
        <v>47998</v>
      </c>
      <c r="I81" s="148"/>
      <c r="J81" s="153"/>
      <c r="K81" s="154"/>
      <c r="L81" s="153"/>
      <c r="M81" s="152"/>
      <c r="N81" s="153"/>
      <c r="O81" s="221"/>
      <c r="P81" s="153"/>
      <c r="Q81" s="152"/>
      <c r="R81" s="229">
        <v>44214</v>
      </c>
      <c r="S81" s="152"/>
      <c r="T81" s="153"/>
      <c r="U81" s="152"/>
      <c r="V81" s="153"/>
      <c r="W81" s="152"/>
      <c r="X81" s="153"/>
      <c r="Y81" s="152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2"/>
      <c r="AL81" s="153"/>
      <c r="AM81" s="152"/>
      <c r="AN81" s="153"/>
      <c r="AO81" s="152"/>
      <c r="AP81" s="153"/>
      <c r="AQ81" s="152">
        <v>148186</v>
      </c>
      <c r="AR81" s="153"/>
      <c r="AS81" s="152"/>
      <c r="AT81" s="153"/>
      <c r="AU81" s="152"/>
      <c r="AV81" s="153"/>
      <c r="AW81" s="153"/>
      <c r="AX81" s="153"/>
      <c r="AY81" s="152"/>
      <c r="AZ81" s="153"/>
      <c r="BA81" s="153"/>
      <c r="BB81" s="153"/>
      <c r="BC81" s="152"/>
      <c r="BD81" s="153"/>
      <c r="BE81" s="152"/>
      <c r="BF81" s="153"/>
      <c r="BG81" s="152"/>
      <c r="BH81" s="153"/>
      <c r="BI81" s="152"/>
      <c r="BJ81" s="153"/>
      <c r="BK81" s="152"/>
      <c r="BL81" s="153"/>
      <c r="BM81" s="152"/>
      <c r="BN81" s="153"/>
      <c r="BO81" s="152"/>
      <c r="BP81" s="153"/>
      <c r="BQ81" s="152"/>
      <c r="BR81" s="153"/>
      <c r="BS81" s="152"/>
      <c r="BT81" s="153">
        <v>22999</v>
      </c>
      <c r="BU81" s="155"/>
      <c r="BV81" s="155">
        <v>32975</v>
      </c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</row>
    <row r="82" spans="1:84" s="157" customFormat="1" ht="20.100000000000001" customHeight="1" x14ac:dyDescent="0.25">
      <c r="A82" s="148">
        <v>8</v>
      </c>
      <c r="B82" s="149">
        <v>46030</v>
      </c>
      <c r="C82" s="159" t="s">
        <v>31</v>
      </c>
      <c r="D82" s="151">
        <f t="shared" si="22"/>
        <v>0</v>
      </c>
      <c r="E82" s="152">
        <f>G82+I82+CC287+K82+M82+O82+Q82+S82+U82+W82+Y82+AA82+AC82+AE82+AG82+AI82+AK82+AM82+AO82+AQ82+AS82+AU82+AW82+AY82+BA82+BC82+BE82+BG82+BI82+BK82+BM82+BO82+BQ82+BS82+BU82+BW82+BY82+CA82+CE287</f>
        <v>0</v>
      </c>
      <c r="F82" s="153">
        <f>H82+J82+L82+CD287+N82+P82+R82+T82+V82+X82+Z82+AB82+AD82+AF82+AH82+AJ82+AL82+AN82+AP82+AR82+AT82+AV82+AX82+AZ82+BB82+BD82+BF82+BH82+BJ82+BL82+BN82+BP82+BR82+BT82+BV82+BX82+BZ82+CB82+CF287</f>
        <v>0</v>
      </c>
      <c r="G82" s="152"/>
      <c r="H82" s="153"/>
      <c r="I82" s="148"/>
      <c r="J82" s="153"/>
      <c r="K82" s="154"/>
      <c r="L82" s="153"/>
      <c r="M82" s="152"/>
      <c r="N82" s="153"/>
      <c r="O82" s="221"/>
      <c r="P82" s="153"/>
      <c r="Q82" s="152"/>
      <c r="R82" s="229"/>
      <c r="S82" s="152"/>
      <c r="T82" s="153"/>
      <c r="U82" s="152"/>
      <c r="V82" s="153"/>
      <c r="W82" s="152"/>
      <c r="X82" s="153"/>
      <c r="Y82" s="152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2"/>
      <c r="AL82" s="153"/>
      <c r="AM82" s="152"/>
      <c r="AN82" s="153"/>
      <c r="AO82" s="152"/>
      <c r="AP82" s="153"/>
      <c r="AQ82" s="152"/>
      <c r="AR82" s="153"/>
      <c r="AS82" s="152"/>
      <c r="AT82" s="153"/>
      <c r="AU82" s="152"/>
      <c r="AV82" s="153"/>
      <c r="AW82" s="153"/>
      <c r="AX82" s="153"/>
      <c r="AY82" s="152"/>
      <c r="AZ82" s="153"/>
      <c r="BA82" s="153"/>
      <c r="BB82" s="153"/>
      <c r="BC82" s="152"/>
      <c r="BD82" s="153"/>
      <c r="BE82" s="152"/>
      <c r="BF82" s="153"/>
      <c r="BG82" s="152"/>
      <c r="BH82" s="153"/>
      <c r="BI82" s="152"/>
      <c r="BJ82" s="153"/>
      <c r="BK82" s="152"/>
      <c r="BL82" s="153"/>
      <c r="BM82" s="152"/>
      <c r="BN82" s="153"/>
      <c r="BO82" s="152"/>
      <c r="BP82" s="153"/>
      <c r="BQ82" s="152"/>
      <c r="BR82" s="153"/>
      <c r="BS82" s="152"/>
      <c r="BT82" s="153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</row>
    <row r="83" spans="1:84" s="157" customFormat="1" ht="20.100000000000001" customHeight="1" x14ac:dyDescent="0.25">
      <c r="A83" s="148">
        <v>9</v>
      </c>
      <c r="B83" s="149">
        <v>46030</v>
      </c>
      <c r="C83" s="159" t="s">
        <v>40</v>
      </c>
      <c r="D83" s="151">
        <f t="shared" si="22"/>
        <v>0</v>
      </c>
      <c r="E83" s="152">
        <f>G83+I83+CC291+K83+M83+O83+Q83+S83+U83+W83+Y83+AA83+AC83+AE83+AG83+AI83+AK83+AM83+AO83+AQ83+AS83+AU83+AW83+AY83+BA83+BC83+BE83+BG83+BI83+BK83+BM83+BO83+BQ83+BS83+BU83+BW83+BY83+CA83+CE291</f>
        <v>0</v>
      </c>
      <c r="F83" s="153">
        <f>H83+J83+L83+CD291+N83+P83+R83+T83+V83+X83+Z83+AB83+AD83+AF83+AH83+AJ83+AL83+AN83+AP83+AR83+AT83+AV83+AX83+AZ83+BB83+BD83+BF83+BH83+BJ83+BL83+BN83+BP83+BR83+BT83+BV83+BX83+BZ83+CB83+CF291</f>
        <v>0</v>
      </c>
      <c r="G83" s="152"/>
      <c r="H83" s="153"/>
      <c r="I83" s="148"/>
      <c r="J83" s="153"/>
      <c r="K83" s="154"/>
      <c r="L83" s="153"/>
      <c r="M83" s="152"/>
      <c r="N83" s="153"/>
      <c r="O83" s="221"/>
      <c r="P83" s="153"/>
      <c r="Q83" s="152"/>
      <c r="R83" s="229"/>
      <c r="S83" s="152"/>
      <c r="T83" s="153"/>
      <c r="U83" s="152"/>
      <c r="V83" s="153"/>
      <c r="W83" s="152"/>
      <c r="X83" s="153"/>
      <c r="Y83" s="152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2"/>
      <c r="AL83" s="153"/>
      <c r="AM83" s="152"/>
      <c r="AN83" s="153"/>
      <c r="AO83" s="152"/>
      <c r="AP83" s="153"/>
      <c r="AQ83" s="152"/>
      <c r="AR83" s="153"/>
      <c r="AS83" s="152"/>
      <c r="AT83" s="153"/>
      <c r="AU83" s="152"/>
      <c r="AV83" s="153"/>
      <c r="AW83" s="153"/>
      <c r="AX83" s="153"/>
      <c r="AY83" s="152"/>
      <c r="AZ83" s="153"/>
      <c r="BA83" s="153"/>
      <c r="BB83" s="153"/>
      <c r="BC83" s="152"/>
      <c r="BD83" s="153"/>
      <c r="BE83" s="152"/>
      <c r="BF83" s="153"/>
      <c r="BG83" s="152"/>
      <c r="BH83" s="153"/>
      <c r="BI83" s="152"/>
      <c r="BJ83" s="153"/>
      <c r="BK83" s="152"/>
      <c r="BL83" s="153"/>
      <c r="BM83" s="152"/>
      <c r="BN83" s="153"/>
      <c r="BO83" s="152"/>
      <c r="BP83" s="153"/>
      <c r="BQ83" s="152"/>
      <c r="BR83" s="153"/>
      <c r="BS83" s="152"/>
      <c r="BT83" s="153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</row>
    <row r="84" spans="1:84" s="184" customFormat="1" ht="20.100000000000001" customHeight="1" x14ac:dyDescent="0.25">
      <c r="A84" s="175">
        <v>1</v>
      </c>
      <c r="B84" s="176">
        <v>46031</v>
      </c>
      <c r="C84" s="177" t="s">
        <v>22</v>
      </c>
      <c r="D84" s="178">
        <f t="shared" ref="D84" si="29">F84-E84</f>
        <v>0</v>
      </c>
      <c r="E84" s="179">
        <f>G84+I84+CC292+K84+M84+O84+Q84+S84+U84+W84+Y84+AA84+AC84+AE84+AG84+AI84+AK84+AM84+AO84+AQ84+AS84+AU84+AW84+AY84+BA84+BC84+BE84+BG84+BI84+BK84+BM84+BO84+BQ84+BS84+BU84+BW84+BY84+CA84+CE292</f>
        <v>348097</v>
      </c>
      <c r="F84" s="180">
        <f>H84+J84+L84+CD292+N84+P84+R84+T84+V84+X84+Z84+AB84+AD84+AF84+AH84+AJ84+AL84+AN84+AP84+AR84+AT84+AV84+AX84+AZ84+BB84+BD84+BF84+BH84+BJ84+BL84+BN84+BP84+BR84+BT84+BV84+BX84+BZ84+CB84+CF292</f>
        <v>348097</v>
      </c>
      <c r="G84" s="179"/>
      <c r="H84" s="180"/>
      <c r="I84" s="175"/>
      <c r="J84" s="180"/>
      <c r="K84" s="181"/>
      <c r="L84" s="180"/>
      <c r="M84" s="179"/>
      <c r="N84" s="180"/>
      <c r="O84" s="179">
        <v>315737</v>
      </c>
      <c r="P84" s="180"/>
      <c r="Q84" s="179"/>
      <c r="R84" s="234"/>
      <c r="S84" s="179"/>
      <c r="T84" s="180"/>
      <c r="U84" s="179"/>
      <c r="V84" s="180"/>
      <c r="W84" s="179"/>
      <c r="X84" s="180"/>
      <c r="Y84" s="179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79">
        <v>32360</v>
      </c>
      <c r="AL84" s="180">
        <v>315737</v>
      </c>
      <c r="AM84" s="179"/>
      <c r="AN84" s="180"/>
      <c r="AO84" s="179"/>
      <c r="AP84" s="180"/>
      <c r="AQ84" s="179"/>
      <c r="AR84" s="180"/>
      <c r="AS84" s="179"/>
      <c r="AT84" s="180"/>
      <c r="AU84" s="179"/>
      <c r="AV84" s="180"/>
      <c r="AW84" s="180"/>
      <c r="AX84" s="180">
        <v>32360</v>
      </c>
      <c r="AY84" s="179"/>
      <c r="AZ84" s="180"/>
      <c r="BA84" s="180"/>
      <c r="BB84" s="180"/>
      <c r="BC84" s="179"/>
      <c r="BD84" s="180"/>
      <c r="BE84" s="179"/>
      <c r="BF84" s="180"/>
      <c r="BG84" s="179"/>
      <c r="BH84" s="180"/>
      <c r="BI84" s="179"/>
      <c r="BJ84" s="180"/>
      <c r="BK84" s="179"/>
      <c r="BL84" s="180"/>
      <c r="BM84" s="179"/>
      <c r="BN84" s="180"/>
      <c r="BO84" s="179"/>
      <c r="BP84" s="180"/>
      <c r="BQ84" s="179"/>
      <c r="BR84" s="180"/>
      <c r="BS84" s="179"/>
      <c r="BT84" s="180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</row>
    <row r="85" spans="1:84" s="184" customFormat="1" ht="20.100000000000001" customHeight="1" x14ac:dyDescent="0.25">
      <c r="A85" s="175">
        <v>2</v>
      </c>
      <c r="B85" s="176">
        <v>46031</v>
      </c>
      <c r="C85" s="177" t="s">
        <v>49</v>
      </c>
      <c r="D85" s="178">
        <f t="shared" ref="D85:D87" si="30">F85-E85</f>
        <v>0</v>
      </c>
      <c r="E85" s="179">
        <f>G85+I85+CC293+K85+M85+O85+Q85+S85+U85+W85+Y85+AA85+AC85+AE85+AG85+AI85+AK85+AM85+AO85+AQ85+AS85+AU85+AW85+AY85+BA85+BC85+BE85+BG85+BI85+BK85+BM85+BO85+BQ85+BS85+BU85+BW85+BY85+CA85+CE293</f>
        <v>0</v>
      </c>
      <c r="F85" s="180">
        <f>H85+J85+L85+CD293+N85+P85+R85+T85+V85+X85+Z85+AB85+AD85+AF85+AH85+AJ85+AL85+AN85+AP85+AR85+AT85+AV85+AX85+AZ85+BB85+BD85+BF85+BH85+BJ85+BL85+BN85+BP85+BR85+BT85+BV85+BX85+BZ85+CB85+CF293</f>
        <v>0</v>
      </c>
      <c r="G85" s="179"/>
      <c r="H85" s="180"/>
      <c r="I85" s="175"/>
      <c r="J85" s="180"/>
      <c r="K85" s="181"/>
      <c r="L85" s="180"/>
      <c r="M85" s="179"/>
      <c r="N85" s="180"/>
      <c r="O85" s="220"/>
      <c r="P85" s="180"/>
      <c r="Q85" s="179"/>
      <c r="R85" s="234"/>
      <c r="S85" s="179"/>
      <c r="T85" s="180"/>
      <c r="U85" s="179"/>
      <c r="V85" s="180"/>
      <c r="W85" s="179"/>
      <c r="X85" s="180"/>
      <c r="Y85" s="179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79"/>
      <c r="AL85" s="180"/>
      <c r="AM85" s="179"/>
      <c r="AN85" s="180"/>
      <c r="AO85" s="179"/>
      <c r="AP85" s="180"/>
      <c r="AQ85" s="179"/>
      <c r="AR85" s="180"/>
      <c r="AS85" s="179"/>
      <c r="AT85" s="180"/>
      <c r="AU85" s="179"/>
      <c r="AV85" s="180"/>
      <c r="AW85" s="180"/>
      <c r="AX85" s="180"/>
      <c r="AY85" s="179"/>
      <c r="AZ85" s="180"/>
      <c r="BA85" s="180"/>
      <c r="BB85" s="180"/>
      <c r="BC85" s="179"/>
      <c r="BD85" s="180"/>
      <c r="BE85" s="179"/>
      <c r="BF85" s="180"/>
      <c r="BG85" s="179"/>
      <c r="BH85" s="180"/>
      <c r="BI85" s="179"/>
      <c r="BJ85" s="180"/>
      <c r="BK85" s="179"/>
      <c r="BL85" s="180"/>
      <c r="BM85" s="179"/>
      <c r="BN85" s="180"/>
      <c r="BO85" s="179"/>
      <c r="BP85" s="180"/>
      <c r="BQ85" s="179"/>
      <c r="BR85" s="180"/>
      <c r="BS85" s="179"/>
      <c r="BT85" s="180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</row>
    <row r="86" spans="1:84" s="184" customFormat="1" ht="20.100000000000001" customHeight="1" x14ac:dyDescent="0.25">
      <c r="A86" s="175">
        <v>3</v>
      </c>
      <c r="B86" s="176">
        <v>46031</v>
      </c>
      <c r="C86" s="177" t="s">
        <v>50</v>
      </c>
      <c r="D86" s="178">
        <f t="shared" ref="D86" si="31">F86-E86</f>
        <v>0</v>
      </c>
      <c r="E86" s="179">
        <f>G86+I86+CC294+K86+M86+O86+Q86+S86+U86+W86+Y86+AA86+AC86+AE86+AG86+AI86+AK86+AM86+AO86+AQ86+AS86+AU86+AW86+AY86+BA86+BC86+BE86+BG86+BI86+BK86+BM86+BO86+BQ86+BS86+BU86+BW86+BY86+CA86+CE294</f>
        <v>0</v>
      </c>
      <c r="F86" s="180">
        <f>H86+J86+L86+CD294+N86+P86+R86+T86+V86+X86+Z86+AB86+AD86+AF86+AH86+AJ86+AL86+AN86+AP86+AR86+AT86+AV86+AX86+AZ86+BB86+BD86+BF86+BH86+BJ86+BL86+BN86+BP86+BR86+BT86+BV86+BX86+BZ86+CB86+CF294</f>
        <v>0</v>
      </c>
      <c r="G86" s="179"/>
      <c r="H86" s="180"/>
      <c r="I86" s="175"/>
      <c r="J86" s="180"/>
      <c r="K86" s="181"/>
      <c r="L86" s="180"/>
      <c r="M86" s="179"/>
      <c r="N86" s="180"/>
      <c r="O86" s="220"/>
      <c r="P86" s="180"/>
      <c r="Q86" s="179"/>
      <c r="R86" s="234"/>
      <c r="S86" s="179"/>
      <c r="T86" s="180"/>
      <c r="U86" s="179"/>
      <c r="V86" s="180"/>
      <c r="W86" s="179"/>
      <c r="X86" s="180"/>
      <c r="Y86" s="179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79"/>
      <c r="AL86" s="180"/>
      <c r="AM86" s="179"/>
      <c r="AN86" s="180"/>
      <c r="AO86" s="179"/>
      <c r="AP86" s="180"/>
      <c r="AQ86" s="179"/>
      <c r="AR86" s="180"/>
      <c r="AS86" s="179"/>
      <c r="AT86" s="180"/>
      <c r="AU86" s="179"/>
      <c r="AV86" s="180"/>
      <c r="AW86" s="180"/>
      <c r="AX86" s="180"/>
      <c r="AY86" s="179"/>
      <c r="AZ86" s="180"/>
      <c r="BA86" s="180"/>
      <c r="BB86" s="180"/>
      <c r="BC86" s="179"/>
      <c r="BD86" s="180"/>
      <c r="BE86" s="179"/>
      <c r="BF86" s="180"/>
      <c r="BG86" s="179"/>
      <c r="BH86" s="180"/>
      <c r="BI86" s="179"/>
      <c r="BJ86" s="180"/>
      <c r="BK86" s="179"/>
      <c r="BL86" s="180"/>
      <c r="BM86" s="179"/>
      <c r="BN86" s="180"/>
      <c r="BO86" s="179"/>
      <c r="BP86" s="180"/>
      <c r="BQ86" s="179"/>
      <c r="BR86" s="180"/>
      <c r="BS86" s="179"/>
      <c r="BT86" s="180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</row>
    <row r="87" spans="1:84" s="184" customFormat="1" ht="20.100000000000001" customHeight="1" x14ac:dyDescent="0.25">
      <c r="A87" s="175">
        <v>4</v>
      </c>
      <c r="B87" s="176">
        <v>46031</v>
      </c>
      <c r="C87" s="177" t="s">
        <v>26</v>
      </c>
      <c r="D87" s="178">
        <f t="shared" si="30"/>
        <v>0</v>
      </c>
      <c r="E87" s="179">
        <f>G87+I87+CC294+K87+M87+O87+Q87+S87+U87+W87+Y87+AA87+AC87+AE87+AG87+AI87+AK87+AM87+AO87+AQ87+AS87+AU87+AW87+AY87+BA87+BC87+BE87+BG87+BI87+BK87+BM87+BO87+BQ87+BS87+BU87+BW87+BY87+CA87+CE294</f>
        <v>127700</v>
      </c>
      <c r="F87" s="180">
        <f>H87+J87+L87+CD294+N87+P87+R87+T87+V87+X87+Z87+AB87+AD87+AF87+AH87+AJ87+AL87+AN87+AP87+AR87+AT87+AV87+AX87+AZ87+BB87+BD87+BF87+BH87+BJ87+BL87+BN87+BP87+BR87+BT87+BV87+BX87+BZ87+CB87+CF294</f>
        <v>127700</v>
      </c>
      <c r="G87" s="179"/>
      <c r="H87" s="180"/>
      <c r="I87" s="175"/>
      <c r="J87" s="180"/>
      <c r="K87" s="181"/>
      <c r="L87" s="180"/>
      <c r="M87" s="179">
        <v>127700</v>
      </c>
      <c r="N87" s="180"/>
      <c r="O87" s="220"/>
      <c r="P87" s="180"/>
      <c r="Q87" s="179"/>
      <c r="R87" s="234"/>
      <c r="S87" s="179"/>
      <c r="T87" s="180"/>
      <c r="U87" s="179"/>
      <c r="V87" s="180"/>
      <c r="W87" s="179"/>
      <c r="X87" s="180"/>
      <c r="Y87" s="179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79"/>
      <c r="AL87" s="180"/>
      <c r="AM87" s="179"/>
      <c r="AN87" s="180"/>
      <c r="AO87" s="179"/>
      <c r="AP87" s="180"/>
      <c r="AQ87" s="179"/>
      <c r="AR87" s="180"/>
      <c r="AS87" s="179"/>
      <c r="AT87" s="180">
        <v>127700</v>
      </c>
      <c r="AU87" s="179"/>
      <c r="AV87" s="180"/>
      <c r="AW87" s="180"/>
      <c r="AX87" s="180"/>
      <c r="AY87" s="179"/>
      <c r="AZ87" s="180"/>
      <c r="BA87" s="180"/>
      <c r="BB87" s="180"/>
      <c r="BC87" s="179"/>
      <c r="BD87" s="180"/>
      <c r="BE87" s="179"/>
      <c r="BF87" s="180"/>
      <c r="BG87" s="179"/>
      <c r="BH87" s="180"/>
      <c r="BI87" s="179"/>
      <c r="BJ87" s="180"/>
      <c r="BK87" s="179"/>
      <c r="BL87" s="180"/>
      <c r="BM87" s="179"/>
      <c r="BN87" s="180"/>
      <c r="BO87" s="179"/>
      <c r="BP87" s="180"/>
      <c r="BQ87" s="179"/>
      <c r="BR87" s="180"/>
      <c r="BS87" s="179"/>
      <c r="BT87" s="180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</row>
    <row r="88" spans="1:84" s="184" customFormat="1" ht="20.100000000000001" customHeight="1" x14ac:dyDescent="0.25">
      <c r="A88" s="175">
        <v>5</v>
      </c>
      <c r="B88" s="176">
        <v>46031</v>
      </c>
      <c r="C88" s="186" t="s">
        <v>30</v>
      </c>
      <c r="D88" s="178">
        <f t="shared" si="22"/>
        <v>0</v>
      </c>
      <c r="E88" s="179">
        <f>G88+I88+CC293+K88+M88+O88+Q88+S88+U88+W88+Y88+AA88+AC88+AE88+AG88+AI88+AK88+AM88+AO88+AQ88+AS88+AU88+AW88+AY88+BA88+BC88+BE88+BG88+BI88+BK88+BM88+BO88+BQ88+BS88+BU88+BW88+BY88+CA88+CE293</f>
        <v>0</v>
      </c>
      <c r="F88" s="180">
        <f>H88+J88+L88+CD293+N88+P88+R88+T88+V88+X88+Z88+AB88+AD88+AF88+AH88+AJ88+AL88+AN88+AP88+AR88+AT88+AV88+AX88+AZ88+BB88+BD88+BF88+BH88+BJ88+BL88+BN88+BP88+BR88+BT88+BV88+BX88+BZ88+CB88+CF293</f>
        <v>0</v>
      </c>
      <c r="G88" s="179"/>
      <c r="H88" s="180"/>
      <c r="I88" s="175"/>
      <c r="J88" s="180"/>
      <c r="K88" s="181"/>
      <c r="L88" s="180"/>
      <c r="M88" s="179"/>
      <c r="N88" s="180"/>
      <c r="O88" s="220"/>
      <c r="P88" s="180"/>
      <c r="Q88" s="179"/>
      <c r="R88" s="234"/>
      <c r="S88" s="179"/>
      <c r="T88" s="180"/>
      <c r="U88" s="179"/>
      <c r="V88" s="180"/>
      <c r="W88" s="179"/>
      <c r="X88" s="180"/>
      <c r="Y88" s="179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79"/>
      <c r="AL88" s="180"/>
      <c r="AM88" s="179"/>
      <c r="AN88" s="180"/>
      <c r="AO88" s="179"/>
      <c r="AP88" s="180"/>
      <c r="AQ88" s="179"/>
      <c r="AR88" s="180"/>
      <c r="AS88" s="179"/>
      <c r="AT88" s="180"/>
      <c r="AU88" s="179"/>
      <c r="AV88" s="180"/>
      <c r="AW88" s="180"/>
      <c r="AX88" s="180"/>
      <c r="AY88" s="179"/>
      <c r="AZ88" s="180"/>
      <c r="BA88" s="180"/>
      <c r="BB88" s="180"/>
      <c r="BC88" s="179"/>
      <c r="BD88" s="180"/>
      <c r="BE88" s="179"/>
      <c r="BF88" s="180"/>
      <c r="BG88" s="179"/>
      <c r="BH88" s="180"/>
      <c r="BI88" s="179"/>
      <c r="BJ88" s="180"/>
      <c r="BK88" s="179"/>
      <c r="BL88" s="180"/>
      <c r="BM88" s="179"/>
      <c r="BN88" s="180"/>
      <c r="BO88" s="179"/>
      <c r="BP88" s="180"/>
      <c r="BQ88" s="179"/>
      <c r="BR88" s="180"/>
      <c r="BS88" s="179"/>
      <c r="BT88" s="180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</row>
    <row r="89" spans="1:84" s="184" customFormat="1" ht="20.100000000000001" customHeight="1" x14ac:dyDescent="0.25">
      <c r="A89" s="175">
        <v>6</v>
      </c>
      <c r="B89" s="176">
        <v>46031</v>
      </c>
      <c r="C89" s="186" t="s">
        <v>39</v>
      </c>
      <c r="D89" s="178">
        <f t="shared" si="22"/>
        <v>0</v>
      </c>
      <c r="E89" s="179">
        <f>G89+I89+CC294+K89+M89+O89+Q89+S89+U89+W89+Y89+AA89+AC89+AE89+AG89+AI89+AK89+AM89+AO89+AQ89+AS89+AU89+AW89+AY89+BA89+BC89+BE89+BG89+BI89+BK89+BM89+BO89+BQ89+BS89+BU89+BW89+BY89+CA89+CE294</f>
        <v>0</v>
      </c>
      <c r="F89" s="180">
        <f>H89+J89+L89+CD294+N89+P89+R89+T89+V89+X89+Z89+AB89+AD89+AF89+AH89+AJ89+AL89+AN89+AP89+AR89+AT89+AV89+AX89+AZ89+BB89+BD89+BF89+BH89+BJ89+BL89+BN89+BP89+BR89+BT89+BV89+BX89+BZ89+CB89+CF294</f>
        <v>0</v>
      </c>
      <c r="G89" s="179"/>
      <c r="H89" s="180"/>
      <c r="I89" s="175"/>
      <c r="J89" s="180"/>
      <c r="K89" s="181"/>
      <c r="L89" s="180"/>
      <c r="M89" s="179"/>
      <c r="N89" s="180"/>
      <c r="O89" s="220"/>
      <c r="P89" s="180"/>
      <c r="Q89" s="179"/>
      <c r="R89" s="234"/>
      <c r="S89" s="179"/>
      <c r="T89" s="180"/>
      <c r="U89" s="179"/>
      <c r="V89" s="180"/>
      <c r="W89" s="179"/>
      <c r="X89" s="180"/>
      <c r="Y89" s="179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79"/>
      <c r="AL89" s="180"/>
      <c r="AM89" s="179"/>
      <c r="AN89" s="180"/>
      <c r="AO89" s="179"/>
      <c r="AP89" s="180"/>
      <c r="AQ89" s="179"/>
      <c r="AR89" s="180"/>
      <c r="AS89" s="179"/>
      <c r="AT89" s="180"/>
      <c r="AU89" s="179"/>
      <c r="AV89" s="180"/>
      <c r="AW89" s="180"/>
      <c r="AX89" s="180"/>
      <c r="AY89" s="179"/>
      <c r="AZ89" s="180"/>
      <c r="BA89" s="180"/>
      <c r="BB89" s="180"/>
      <c r="BC89" s="179"/>
      <c r="BD89" s="180"/>
      <c r="BE89" s="179"/>
      <c r="BF89" s="180"/>
      <c r="BG89" s="179"/>
      <c r="BH89" s="180"/>
      <c r="BI89" s="179"/>
      <c r="BJ89" s="180"/>
      <c r="BK89" s="179"/>
      <c r="BL89" s="180"/>
      <c r="BM89" s="179"/>
      <c r="BN89" s="180"/>
      <c r="BO89" s="179"/>
      <c r="BP89" s="180"/>
      <c r="BQ89" s="179"/>
      <c r="BR89" s="180"/>
      <c r="BS89" s="179"/>
      <c r="BT89" s="180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</row>
    <row r="90" spans="1:84" s="184" customFormat="1" ht="20.100000000000001" customHeight="1" x14ac:dyDescent="0.25">
      <c r="A90" s="175">
        <v>7</v>
      </c>
      <c r="B90" s="176">
        <v>46031</v>
      </c>
      <c r="C90" s="186" t="s">
        <v>51</v>
      </c>
      <c r="D90" s="178">
        <f t="shared" si="22"/>
        <v>0</v>
      </c>
      <c r="E90" s="179">
        <f>G90+I90+CC295+K90+M90+O90+Q90+S90+U90+W90+Y90+AA90+AC90+AE90+AG90+AI90+AK90+AM90+AO90+AQ90+AS90+AU90+AW90+AY90+BA90+BC90+BE90+BG90+BI90+BK90+BM90+BO90+BQ90+BS90+BU90+BW90+BY90+CA90+CE295</f>
        <v>64370</v>
      </c>
      <c r="F90" s="180">
        <f>H90+J90+L90+CD295+N90+P90+R90+T90+V90+X90+Z90+AB90+AD90+AF90+AH90+AJ90+AL90+AN90+AP90+AR90+AT90+AV90+AX90+AZ90+BB90+BD90+BF90+BH90+BJ90+BL90+BN90+BP90+BR90+BT90+BV90+BX90+BZ90+CB90+CF295</f>
        <v>64370</v>
      </c>
      <c r="G90" s="179"/>
      <c r="H90" s="180"/>
      <c r="I90" s="175"/>
      <c r="J90" s="180"/>
      <c r="K90" s="181"/>
      <c r="L90" s="180"/>
      <c r="M90" s="179"/>
      <c r="N90" s="180"/>
      <c r="O90" s="220"/>
      <c r="P90" s="180"/>
      <c r="Q90" s="179"/>
      <c r="R90" s="234"/>
      <c r="S90" s="179"/>
      <c r="T90" s="180">
        <v>61895</v>
      </c>
      <c r="U90" s="179"/>
      <c r="V90" s="180"/>
      <c r="W90" s="179"/>
      <c r="X90" s="180"/>
      <c r="Y90" s="179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79"/>
      <c r="AL90" s="180"/>
      <c r="AM90" s="179"/>
      <c r="AN90" s="180"/>
      <c r="AO90" s="179"/>
      <c r="AP90" s="180"/>
      <c r="AQ90" s="179">
        <v>64370</v>
      </c>
      <c r="AR90" s="180"/>
      <c r="AS90" s="179"/>
      <c r="AT90" s="180"/>
      <c r="AU90" s="179"/>
      <c r="AV90" s="180"/>
      <c r="AW90" s="180"/>
      <c r="AX90" s="180"/>
      <c r="AY90" s="179"/>
      <c r="AZ90" s="180"/>
      <c r="BA90" s="180"/>
      <c r="BB90" s="180"/>
      <c r="BC90" s="179"/>
      <c r="BD90" s="180"/>
      <c r="BE90" s="179"/>
      <c r="BF90" s="180"/>
      <c r="BG90" s="179"/>
      <c r="BH90" s="180"/>
      <c r="BI90" s="179"/>
      <c r="BJ90" s="180"/>
      <c r="BK90" s="179"/>
      <c r="BL90" s="180"/>
      <c r="BM90" s="179"/>
      <c r="BN90" s="180"/>
      <c r="BO90" s="179"/>
      <c r="BP90" s="180"/>
      <c r="BQ90" s="179"/>
      <c r="BR90" s="180"/>
      <c r="BS90" s="179"/>
      <c r="BT90" s="180">
        <v>2475</v>
      </c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</row>
    <row r="91" spans="1:84" s="184" customFormat="1" ht="20.100000000000001" customHeight="1" x14ac:dyDescent="0.25">
      <c r="A91" s="175">
        <v>8</v>
      </c>
      <c r="B91" s="176">
        <v>46031</v>
      </c>
      <c r="C91" s="186" t="s">
        <v>31</v>
      </c>
      <c r="D91" s="178">
        <f t="shared" si="22"/>
        <v>0</v>
      </c>
      <c r="E91" s="179">
        <f>G91+I91+CC296+K91+M91+O91+Q91+S91+U91+W91+Y91+AA91+AC91+AE91+AG91+AI91+AK91+AM91+AO91+AQ91+AS91+AU91+AW91+AY91+BA91+BC91+BE91+BG91+BI91+BK91+BM91+BO91+BQ91+BS91+BU91+BW91+BY91+CA91+CE296</f>
        <v>0</v>
      </c>
      <c r="F91" s="180">
        <f>H91+J91+L91+CD296+N91+P91+R91+T91+V91+X91+Z91+AB91+AD91+AF91+AH91+AJ91+AL91+AN91+AP91+AR91+AT91+AV91+AX91+AZ91+BB91+BD91+BF91+BH91+BJ91+BL91+BN91+BP91+BR91+BT91+BV91+BX91+BZ91+CB91+CF296</f>
        <v>0</v>
      </c>
      <c r="G91" s="179"/>
      <c r="H91" s="180"/>
      <c r="I91" s="175"/>
      <c r="J91" s="180"/>
      <c r="K91" s="181"/>
      <c r="L91" s="180"/>
      <c r="M91" s="179"/>
      <c r="N91" s="180"/>
      <c r="O91" s="220"/>
      <c r="P91" s="180"/>
      <c r="Q91" s="179"/>
      <c r="R91" s="234"/>
      <c r="S91" s="179"/>
      <c r="T91" s="180"/>
      <c r="U91" s="179"/>
      <c r="V91" s="180"/>
      <c r="W91" s="179"/>
      <c r="X91" s="180"/>
      <c r="Y91" s="179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79"/>
      <c r="AL91" s="180"/>
      <c r="AM91" s="179"/>
      <c r="AN91" s="180"/>
      <c r="AO91" s="179"/>
      <c r="AP91" s="180"/>
      <c r="AQ91" s="179"/>
      <c r="AR91" s="180"/>
      <c r="AS91" s="179"/>
      <c r="AT91" s="180"/>
      <c r="AU91" s="179"/>
      <c r="AV91" s="180"/>
      <c r="AW91" s="180"/>
      <c r="AX91" s="180"/>
      <c r="AY91" s="179"/>
      <c r="AZ91" s="180"/>
      <c r="BA91" s="180"/>
      <c r="BB91" s="180"/>
      <c r="BC91" s="179"/>
      <c r="BD91" s="180"/>
      <c r="BE91" s="179"/>
      <c r="BF91" s="180"/>
      <c r="BG91" s="179"/>
      <c r="BH91" s="180"/>
      <c r="BI91" s="179"/>
      <c r="BJ91" s="180"/>
      <c r="BK91" s="179"/>
      <c r="BL91" s="180"/>
      <c r="BM91" s="179"/>
      <c r="BN91" s="180"/>
      <c r="BO91" s="179"/>
      <c r="BP91" s="180"/>
      <c r="BQ91" s="179"/>
      <c r="BR91" s="180"/>
      <c r="BS91" s="179"/>
      <c r="BT91" s="180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</row>
    <row r="92" spans="1:84" s="184" customFormat="1" ht="20.100000000000001" customHeight="1" x14ac:dyDescent="0.25">
      <c r="A92" s="175">
        <v>9</v>
      </c>
      <c r="B92" s="176">
        <v>46031</v>
      </c>
      <c r="C92" s="186" t="s">
        <v>40</v>
      </c>
      <c r="D92" s="178">
        <f t="shared" si="22"/>
        <v>0</v>
      </c>
      <c r="E92" s="179">
        <f>G92+I92+CC302+K92+M92+O92+Q92+S92+U92+W92+Y92+AA92+AC92+AE92+AG92+AI92+AK92+AM92+AO92+AQ92+AS92+AU92+AW92+AY92+BA92+BC92+BE92+BG92+BI92+BK92+BM92+BO92+BQ92+BS92+BU92+BW92+BY92+CA92+CE302</f>
        <v>0</v>
      </c>
      <c r="F92" s="180">
        <f>H92+J92+L92+CD302+N92+P92+R92+T92+V92+X92+Z92+AB92+AD92+AF92+AH92+AJ92+AL92+AN92+AP92+AR92+AT92+AV92+AX92+AZ92+BB92+BD92+BF92+BH92+BJ92+BL92+BN92+BP92+BR92+BT92+BV92+BX92+BZ92+CB92+CF302</f>
        <v>0</v>
      </c>
      <c r="G92" s="179"/>
      <c r="H92" s="180"/>
      <c r="I92" s="175"/>
      <c r="J92" s="180"/>
      <c r="K92" s="181"/>
      <c r="L92" s="180"/>
      <c r="M92" s="179"/>
      <c r="N92" s="180"/>
      <c r="O92" s="220"/>
      <c r="P92" s="180"/>
      <c r="Q92" s="179"/>
      <c r="R92" s="234"/>
      <c r="S92" s="179"/>
      <c r="T92" s="180"/>
      <c r="U92" s="179"/>
      <c r="V92" s="180"/>
      <c r="W92" s="179"/>
      <c r="X92" s="180"/>
      <c r="Y92" s="179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79"/>
      <c r="AL92" s="180"/>
      <c r="AM92" s="179"/>
      <c r="AN92" s="180"/>
      <c r="AO92" s="179"/>
      <c r="AP92" s="180"/>
      <c r="AQ92" s="179"/>
      <c r="AR92" s="180"/>
      <c r="AS92" s="179"/>
      <c r="AT92" s="180"/>
      <c r="AU92" s="179"/>
      <c r="AV92" s="180"/>
      <c r="AW92" s="180"/>
      <c r="AX92" s="180"/>
      <c r="AY92" s="179"/>
      <c r="AZ92" s="180"/>
      <c r="BA92" s="180"/>
      <c r="BB92" s="180"/>
      <c r="BC92" s="179"/>
      <c r="BD92" s="180"/>
      <c r="BE92" s="179"/>
      <c r="BF92" s="180"/>
      <c r="BG92" s="179"/>
      <c r="BH92" s="180"/>
      <c r="BI92" s="179"/>
      <c r="BJ92" s="180"/>
      <c r="BK92" s="179"/>
      <c r="BL92" s="180"/>
      <c r="BM92" s="179"/>
      <c r="BN92" s="180"/>
      <c r="BO92" s="179"/>
      <c r="BP92" s="180"/>
      <c r="BQ92" s="179"/>
      <c r="BR92" s="180"/>
      <c r="BS92" s="179"/>
      <c r="BT92" s="180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</row>
    <row r="93" spans="1:84" s="171" customFormat="1" ht="20.100000000000001" customHeight="1" x14ac:dyDescent="0.25">
      <c r="A93" s="162">
        <v>1</v>
      </c>
      <c r="B93" s="163">
        <v>46032</v>
      </c>
      <c r="C93" s="164" t="s">
        <v>22</v>
      </c>
      <c r="D93" s="165">
        <f t="shared" ref="D93" si="32">F93-E93</f>
        <v>0</v>
      </c>
      <c r="E93" s="166">
        <f>G93+I93+CC303+K93+M93+O93+Q93+S93+U93+W93+Y93+AA93+AC93+AE93+AG93+AI93+AK93+AM93+AO93+AQ93+AS93+AU93+AW93+AY93+BA93+BC93+BE93+BG93+BI93+BK93+BM93+BO93+BQ93+BS93+BU93+BW93+BY93+CA93+CE303</f>
        <v>600626</v>
      </c>
      <c r="F93" s="167">
        <f>H93+J93+L93+CD303+N93+P93+R93+T93+V93+X93+Z93+AB93+AD93+AF93+AH93+AJ93+AL93+AN93+AP93+AR93+AT93+AV93+AX93+AZ93+BB93+BD93+BF93+BH93+BJ93+BL93+BN93+BP93+BR93+BT93+BV93+BX93+BZ93+CB93+CF303</f>
        <v>600626</v>
      </c>
      <c r="G93" s="166"/>
      <c r="H93" s="167"/>
      <c r="I93" s="162"/>
      <c r="J93" s="167"/>
      <c r="K93" s="168"/>
      <c r="L93" s="167"/>
      <c r="M93" s="166"/>
      <c r="N93" s="167"/>
      <c r="O93" s="166">
        <v>565999</v>
      </c>
      <c r="P93" s="167"/>
      <c r="Q93" s="166"/>
      <c r="R93" s="213"/>
      <c r="S93" s="166"/>
      <c r="T93" s="167"/>
      <c r="U93" s="166"/>
      <c r="V93" s="167"/>
      <c r="W93" s="166"/>
      <c r="X93" s="167"/>
      <c r="Y93" s="166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6">
        <v>34627</v>
      </c>
      <c r="AL93" s="167">
        <v>565999</v>
      </c>
      <c r="AM93" s="166"/>
      <c r="AN93" s="167"/>
      <c r="AO93" s="166"/>
      <c r="AP93" s="167"/>
      <c r="AQ93" s="166"/>
      <c r="AR93" s="167"/>
      <c r="AS93" s="166"/>
      <c r="AT93" s="167"/>
      <c r="AU93" s="166"/>
      <c r="AV93" s="167"/>
      <c r="AW93" s="167"/>
      <c r="AX93" s="167">
        <v>34627</v>
      </c>
      <c r="AY93" s="166"/>
      <c r="AZ93" s="167"/>
      <c r="BA93" s="167"/>
      <c r="BB93" s="167"/>
      <c r="BC93" s="166"/>
      <c r="BD93" s="167"/>
      <c r="BE93" s="166"/>
      <c r="BF93" s="167"/>
      <c r="BG93" s="166"/>
      <c r="BH93" s="167"/>
      <c r="BI93" s="166"/>
      <c r="BJ93" s="167"/>
      <c r="BK93" s="166"/>
      <c r="BL93" s="167"/>
      <c r="BM93" s="166"/>
      <c r="BN93" s="167"/>
      <c r="BO93" s="166"/>
      <c r="BP93" s="167"/>
      <c r="BQ93" s="166"/>
      <c r="BR93" s="167"/>
      <c r="BS93" s="166"/>
      <c r="BT93" s="167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</row>
    <row r="94" spans="1:84" s="171" customFormat="1" ht="20.100000000000001" customHeight="1" x14ac:dyDescent="0.25">
      <c r="A94" s="162">
        <v>2</v>
      </c>
      <c r="B94" s="163">
        <v>46032</v>
      </c>
      <c r="C94" s="164" t="s">
        <v>49</v>
      </c>
      <c r="D94" s="165">
        <f t="shared" si="22"/>
        <v>0</v>
      </c>
      <c r="E94" s="166">
        <f>G94+I94+CC303+K94+M94+O94+Q94+S94+U94+W94+Y94+AA94+AC94+AE94+AG94+AI94+AK94+AM94+AO94+AQ94+AS94+AU94+AW94+AY94+BA94+BC94+BE94+BG94+BI94+BK94+BM94+BO94+BQ94+BS94+BU94+BW94+BY94+CA94+CE303</f>
        <v>125646</v>
      </c>
      <c r="F94" s="167">
        <f>H94+J94+L94+CD303+N94+P94+R94+T94+V94+X94+Z94+AB94+AD94+AF94+AH94+AJ94+AL94+AN94+AP94+AR94+AT94+AV94+AX94+AZ94+BB94+BD94+BF94+BH94+BJ94+BL94+BN94+BP94+BR94+BT94+BV94+BX94+BZ94+CB94+CF303</f>
        <v>125646</v>
      </c>
      <c r="G94" s="166"/>
      <c r="H94" s="167"/>
      <c r="I94" s="162"/>
      <c r="J94" s="167"/>
      <c r="K94" s="168"/>
      <c r="L94" s="167"/>
      <c r="M94" s="166"/>
      <c r="N94" s="167"/>
      <c r="O94" s="218"/>
      <c r="P94" s="167">
        <v>125646</v>
      </c>
      <c r="Q94" s="166"/>
      <c r="R94" s="213"/>
      <c r="S94" s="166"/>
      <c r="T94" s="167"/>
      <c r="U94" s="166"/>
      <c r="V94" s="167"/>
      <c r="W94" s="166"/>
      <c r="X94" s="167"/>
      <c r="Y94" s="166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6"/>
      <c r="AL94" s="167"/>
      <c r="AM94" s="166"/>
      <c r="AN94" s="167"/>
      <c r="AO94" s="166"/>
      <c r="AP94" s="167"/>
      <c r="AQ94" s="166">
        <v>125646</v>
      </c>
      <c r="AR94" s="167"/>
      <c r="AS94" s="166"/>
      <c r="AT94" s="167"/>
      <c r="AU94" s="166"/>
      <c r="AV94" s="167"/>
      <c r="AW94" s="167"/>
      <c r="AX94" s="167"/>
      <c r="AY94" s="166"/>
      <c r="AZ94" s="167"/>
      <c r="BA94" s="167"/>
      <c r="BB94" s="167"/>
      <c r="BC94" s="166"/>
      <c r="BD94" s="167"/>
      <c r="BE94" s="166"/>
      <c r="BF94" s="167"/>
      <c r="BG94" s="166"/>
      <c r="BH94" s="167"/>
      <c r="BI94" s="166"/>
      <c r="BJ94" s="167"/>
      <c r="BK94" s="166"/>
      <c r="BL94" s="167"/>
      <c r="BM94" s="166"/>
      <c r="BN94" s="167"/>
      <c r="BO94" s="166"/>
      <c r="BP94" s="167"/>
      <c r="BQ94" s="166"/>
      <c r="BR94" s="167"/>
      <c r="BS94" s="166"/>
      <c r="BT94" s="167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</row>
    <row r="95" spans="1:84" s="171" customFormat="1" ht="20.100000000000001" customHeight="1" x14ac:dyDescent="0.25">
      <c r="A95" s="162">
        <v>3</v>
      </c>
      <c r="B95" s="163">
        <v>46032</v>
      </c>
      <c r="C95" s="164" t="s">
        <v>50</v>
      </c>
      <c r="D95" s="165">
        <f t="shared" si="22"/>
        <v>0</v>
      </c>
      <c r="E95" s="166">
        <f>G95+I95+CC304+K95+M95+O95+Q95+S95+U95+W95+Y95+AA95+AC95+AE95+AG95+AI95+AK95+AM95+AO95+AQ95+AS95+AU95+AW95+AY95+BA95+BC95+BE95+BG95+BI95+BK95+BM95+BO95+BQ95+BS95+BU95+BW95+BY95+CA95+CE304</f>
        <v>71050</v>
      </c>
      <c r="F95" s="167">
        <f>H95+J95+L95+CD304+N95+P95+R95+T95+V95+X95+Z95+AB95+AD95+AF95+AH95+AJ95+AL95+AN95+AP95+AR95+AT95+AV95+AX95+AZ95+BB95+BD95+BF95+BH95+BJ95+BL95+BN95+BP95+BR95+BT95+BV95+BX95+BZ95+CB95+CF304</f>
        <v>71050</v>
      </c>
      <c r="G95" s="166"/>
      <c r="H95" s="167"/>
      <c r="I95" s="162"/>
      <c r="J95" s="167"/>
      <c r="K95" s="168"/>
      <c r="L95" s="167"/>
      <c r="M95" s="166"/>
      <c r="N95" s="167">
        <v>71050</v>
      </c>
      <c r="O95" s="218"/>
      <c r="P95" s="167"/>
      <c r="Q95" s="166"/>
      <c r="R95" s="213"/>
      <c r="S95" s="166"/>
      <c r="T95" s="167"/>
      <c r="U95" s="166"/>
      <c r="V95" s="167"/>
      <c r="W95" s="166"/>
      <c r="X95" s="167"/>
      <c r="Y95" s="166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6"/>
      <c r="AL95" s="167"/>
      <c r="AM95" s="166"/>
      <c r="AN95" s="167"/>
      <c r="AO95" s="166"/>
      <c r="AP95" s="167"/>
      <c r="AQ95" s="166"/>
      <c r="AR95" s="167"/>
      <c r="AS95" s="166">
        <v>71050</v>
      </c>
      <c r="AT95" s="167"/>
      <c r="AU95" s="166"/>
      <c r="AV95" s="167"/>
      <c r="AW95" s="167"/>
      <c r="AX95" s="167"/>
      <c r="AY95" s="166"/>
      <c r="AZ95" s="167"/>
      <c r="BA95" s="167"/>
      <c r="BB95" s="167"/>
      <c r="BC95" s="166"/>
      <c r="BD95" s="167"/>
      <c r="BE95" s="166"/>
      <c r="BF95" s="167"/>
      <c r="BG95" s="166"/>
      <c r="BH95" s="167"/>
      <c r="BI95" s="166"/>
      <c r="BJ95" s="167"/>
      <c r="BK95" s="166"/>
      <c r="BL95" s="167"/>
      <c r="BM95" s="166"/>
      <c r="BN95" s="167"/>
      <c r="BO95" s="166"/>
      <c r="BP95" s="167"/>
      <c r="BQ95" s="166"/>
      <c r="BR95" s="167"/>
      <c r="BS95" s="166"/>
      <c r="BT95" s="167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</row>
    <row r="96" spans="1:84" s="171" customFormat="1" ht="20.100000000000001" customHeight="1" x14ac:dyDescent="0.25">
      <c r="A96" s="162">
        <v>4</v>
      </c>
      <c r="B96" s="163">
        <v>46032</v>
      </c>
      <c r="C96" s="164" t="s">
        <v>26</v>
      </c>
      <c r="D96" s="165">
        <f t="shared" si="22"/>
        <v>0</v>
      </c>
      <c r="E96" s="166">
        <f>G96+I96+CC305+K96+M96+O96+Q96+S96+U96+W96+Y96+AA96+AC96+AE96+AG96+AI96+AK96+AM96+AO96+AQ96+AS96+AU96+AW96+AY96+BA96+BC96+BE96+BG96+BI96+BK96+BM96+BO96+BQ96+BS96+BU96+BW96+BY96+CA96+CE305</f>
        <v>243300</v>
      </c>
      <c r="F96" s="167">
        <f>H96+J96+L96+CD305+N96+P96+R96+T96+V96+X96+Z96+AB96+AD96+AF96+AH96+AJ96+AL96+AN96+AP96+AR96+AT96+AV96+AX96+AZ96+BB96+BD96+BF96+BH96+BJ96+BL96+BN96+BP96+BR96+BT96+BV96+BX96+BZ96+CB96+CF305</f>
        <v>243300</v>
      </c>
      <c r="G96" s="166"/>
      <c r="H96" s="167"/>
      <c r="I96" s="162"/>
      <c r="J96" s="167"/>
      <c r="K96" s="168"/>
      <c r="L96" s="167"/>
      <c r="M96" s="166">
        <v>243300</v>
      </c>
      <c r="N96" s="167"/>
      <c r="O96" s="218"/>
      <c r="P96" s="167"/>
      <c r="Q96" s="166"/>
      <c r="R96" s="213"/>
      <c r="S96" s="166"/>
      <c r="T96" s="167"/>
      <c r="U96" s="166"/>
      <c r="V96" s="167"/>
      <c r="W96" s="166"/>
      <c r="X96" s="167"/>
      <c r="Y96" s="166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6"/>
      <c r="AL96" s="167"/>
      <c r="AM96" s="166"/>
      <c r="AN96" s="167"/>
      <c r="AO96" s="166"/>
      <c r="AP96" s="167"/>
      <c r="AQ96" s="166"/>
      <c r="AR96" s="167"/>
      <c r="AS96" s="166"/>
      <c r="AT96" s="167">
        <v>243300</v>
      </c>
      <c r="AU96" s="166"/>
      <c r="AV96" s="167"/>
      <c r="AW96" s="167"/>
      <c r="AX96" s="167"/>
      <c r="AY96" s="166"/>
      <c r="AZ96" s="167"/>
      <c r="BA96" s="167"/>
      <c r="BB96" s="167"/>
      <c r="BC96" s="166"/>
      <c r="BD96" s="167"/>
      <c r="BE96" s="166"/>
      <c r="BF96" s="167"/>
      <c r="BG96" s="166"/>
      <c r="BH96" s="167"/>
      <c r="BI96" s="166"/>
      <c r="BJ96" s="167"/>
      <c r="BK96" s="166"/>
      <c r="BL96" s="167"/>
      <c r="BM96" s="166"/>
      <c r="BN96" s="167"/>
      <c r="BO96" s="166"/>
      <c r="BP96" s="167"/>
      <c r="BQ96" s="166"/>
      <c r="BR96" s="167"/>
      <c r="BS96" s="166"/>
      <c r="BT96" s="167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</row>
    <row r="97" spans="1:84" s="171" customFormat="1" ht="20.100000000000001" customHeight="1" x14ac:dyDescent="0.25">
      <c r="A97" s="162">
        <v>5</v>
      </c>
      <c r="B97" s="163">
        <v>46032</v>
      </c>
      <c r="C97" s="173" t="s">
        <v>30</v>
      </c>
      <c r="D97" s="165">
        <f t="shared" si="22"/>
        <v>0</v>
      </c>
      <c r="E97" s="166">
        <f>G97+I97+CC306+K97+M97+O97+Q97+S97+U97+W97+Y97+AA97+AC97+AE97+AG97+AI97+AK97+AM97+AO97+AQ97+AS97+AU97+AW97+AY97+BA97+BC97+BE97+BG97+BI97+BK97+BM97+BO97+BQ97+BS97+BU97+BW97+BY97+CA97+CE306</f>
        <v>2865</v>
      </c>
      <c r="F97" s="167">
        <f>H97+J97+L97+CD306+N97+P97+R97+T97+V97+X97+Z97+AB97+AD97+AF97+AH97+AJ97+AL97+AN97+AP97+AR97+AT97+AV97+AX97+AZ97+BB97+BD97+BF97+BH97+BJ97+BL97+BN97+BP97+BR97+BT97+BV97+BX97+BZ97+CB97+CF306</f>
        <v>2865</v>
      </c>
      <c r="G97" s="166">
        <v>2865</v>
      </c>
      <c r="H97" s="167"/>
      <c r="I97" s="162"/>
      <c r="J97" s="167"/>
      <c r="K97" s="168"/>
      <c r="L97" s="167"/>
      <c r="M97" s="166"/>
      <c r="N97" s="167"/>
      <c r="O97" s="218"/>
      <c r="P97" s="167"/>
      <c r="Q97" s="166"/>
      <c r="R97" s="213"/>
      <c r="S97" s="166"/>
      <c r="T97" s="167"/>
      <c r="U97" s="166"/>
      <c r="V97" s="167"/>
      <c r="W97" s="166"/>
      <c r="X97" s="167"/>
      <c r="Y97" s="166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6"/>
      <c r="AL97" s="167"/>
      <c r="AM97" s="166"/>
      <c r="AN97" s="167">
        <v>2865</v>
      </c>
      <c r="AO97" s="166"/>
      <c r="AP97" s="167"/>
      <c r="AQ97" s="166"/>
      <c r="AR97" s="167"/>
      <c r="AS97" s="166"/>
      <c r="AT97" s="167"/>
      <c r="AU97" s="166"/>
      <c r="AV97" s="167"/>
      <c r="AW97" s="167"/>
      <c r="AX97" s="167"/>
      <c r="AY97" s="166"/>
      <c r="AZ97" s="167"/>
      <c r="BA97" s="167"/>
      <c r="BB97" s="167"/>
      <c r="BC97" s="166"/>
      <c r="BD97" s="167"/>
      <c r="BE97" s="166"/>
      <c r="BF97" s="167"/>
      <c r="BG97" s="166"/>
      <c r="BH97" s="167"/>
      <c r="BI97" s="166"/>
      <c r="BJ97" s="167"/>
      <c r="BK97" s="166"/>
      <c r="BL97" s="167"/>
      <c r="BM97" s="166"/>
      <c r="BN97" s="167"/>
      <c r="BO97" s="166"/>
      <c r="BP97" s="167"/>
      <c r="BQ97" s="166"/>
      <c r="BR97" s="167"/>
      <c r="BS97" s="166"/>
      <c r="BT97" s="167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</row>
    <row r="98" spans="1:84" s="171" customFormat="1" ht="20.100000000000001" customHeight="1" x14ac:dyDescent="0.25">
      <c r="A98" s="162">
        <v>6</v>
      </c>
      <c r="B98" s="163">
        <v>46032</v>
      </c>
      <c r="C98" s="173" t="s">
        <v>39</v>
      </c>
      <c r="D98" s="165">
        <f t="shared" si="22"/>
        <v>0</v>
      </c>
      <c r="E98" s="166">
        <f>G98+I98+CC307+K98+M98+O98+Q98+S98+U98+W98+Y98+AA98+AC98+AE98+AG98+AI98+AK98+AM98+AO98+AQ98+AS98+AU98+AW98+AY98+BA98+BC98+BE98+BG98+BI98+BK98+BM98+BO98+BQ98+BS98+BU98+BW98+BY98+CA98+CE307</f>
        <v>703354</v>
      </c>
      <c r="F98" s="167">
        <f>H98+J98+L98+CD307+N98+P98+R98+T98+V98+X98+Z98+AB98+AD98+AF98+AH98+AJ98+AL98+AN98+AP98+AR98+AT98+AV98+AX98+AZ98+BB98+BD98+BF98+BH98+BJ98+BL98+BN98+BP98+BR98+BT98+BV98+BX98+BZ98+CB98+CF307</f>
        <v>703354</v>
      </c>
      <c r="G98" s="166"/>
      <c r="H98" s="167"/>
      <c r="I98" s="162"/>
      <c r="J98" s="167"/>
      <c r="K98" s="168"/>
      <c r="L98" s="167"/>
      <c r="M98" s="166"/>
      <c r="N98" s="167"/>
      <c r="O98" s="218"/>
      <c r="P98" s="167"/>
      <c r="Q98" s="166"/>
      <c r="R98" s="213"/>
      <c r="S98" s="166"/>
      <c r="T98" s="167"/>
      <c r="U98" s="166"/>
      <c r="V98" s="167"/>
      <c r="W98" s="166"/>
      <c r="X98" s="167"/>
      <c r="Y98" s="166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6">
        <v>703354</v>
      </c>
      <c r="AL98" s="167"/>
      <c r="AM98" s="166"/>
      <c r="AN98" s="167"/>
      <c r="AO98" s="166"/>
      <c r="AP98" s="167"/>
      <c r="AQ98" s="166"/>
      <c r="AR98" s="167">
        <v>703354</v>
      </c>
      <c r="AS98" s="166"/>
      <c r="AT98" s="167"/>
      <c r="AU98" s="166"/>
      <c r="AV98" s="167"/>
      <c r="AW98" s="167"/>
      <c r="AX98" s="167"/>
      <c r="AY98" s="166"/>
      <c r="AZ98" s="167"/>
      <c r="BA98" s="167"/>
      <c r="BB98" s="167"/>
      <c r="BC98" s="166"/>
      <c r="BD98" s="167"/>
      <c r="BE98" s="166"/>
      <c r="BF98" s="167"/>
      <c r="BG98" s="166"/>
      <c r="BH98" s="167"/>
      <c r="BI98" s="166"/>
      <c r="BJ98" s="167"/>
      <c r="BK98" s="166"/>
      <c r="BL98" s="167"/>
      <c r="BM98" s="166"/>
      <c r="BN98" s="167"/>
      <c r="BO98" s="166"/>
      <c r="BP98" s="167"/>
      <c r="BQ98" s="166"/>
      <c r="BR98" s="167"/>
      <c r="BS98" s="166"/>
      <c r="BT98" s="167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</row>
    <row r="99" spans="1:84" s="171" customFormat="1" ht="20.100000000000001" customHeight="1" x14ac:dyDescent="0.25">
      <c r="A99" s="162">
        <v>7</v>
      </c>
      <c r="B99" s="163">
        <v>46032</v>
      </c>
      <c r="C99" s="173" t="s">
        <v>51</v>
      </c>
      <c r="D99" s="165">
        <f t="shared" si="22"/>
        <v>0</v>
      </c>
      <c r="E99" s="166">
        <f t="shared" ref="E99:E104" si="33">G99+I99+CC313+K99+M99+O99+Q99+S99+U99+W99+Y99+AA99+AC99+AE99+AG99+AI99+AK99+AM99+AO99+AQ99+AS99+AU99+AW99+AY99+BA99+BC99+BE99+BG99+BI99+BK99+BM99+BO99+BQ99+BS99+BU99+BW99+BY99+CA99+CE313</f>
        <v>270993</v>
      </c>
      <c r="F99" s="167">
        <f t="shared" ref="F99:F104" si="34">H99+J99+L99+CD313+N99+P99+R99+T99+V99+X99+Z99+AB99+AD99+AF99+AH99+AJ99+AL99+AN99+AP99+AR99+AT99+AV99+AX99+AZ99+BB99+BD99+BF99+BH99+BJ99+BL99+BN99+BP99+BR99+BT99+BV99+BX99+BZ99+CB99+CF313</f>
        <v>270993</v>
      </c>
      <c r="G99" s="166"/>
      <c r="H99" s="167">
        <v>79135</v>
      </c>
      <c r="I99" s="162"/>
      <c r="J99" s="167"/>
      <c r="K99" s="168"/>
      <c r="L99" s="167"/>
      <c r="M99" s="166"/>
      <c r="N99" s="167"/>
      <c r="O99" s="218"/>
      <c r="P99" s="167"/>
      <c r="Q99" s="166"/>
      <c r="R99" s="213">
        <v>58164</v>
      </c>
      <c r="S99" s="166"/>
      <c r="T99" s="167">
        <v>76545</v>
      </c>
      <c r="U99" s="166"/>
      <c r="V99" s="167">
        <v>7650</v>
      </c>
      <c r="W99" s="166"/>
      <c r="X99" s="167"/>
      <c r="Y99" s="166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6"/>
      <c r="AL99" s="167"/>
      <c r="AM99" s="166"/>
      <c r="AN99" s="167"/>
      <c r="AO99" s="166"/>
      <c r="AP99" s="167"/>
      <c r="AQ99" s="166">
        <v>270993</v>
      </c>
      <c r="AR99" s="167"/>
      <c r="AS99" s="166"/>
      <c r="AT99" s="167"/>
      <c r="AU99" s="166"/>
      <c r="AV99" s="167"/>
      <c r="AW99" s="167"/>
      <c r="AX99" s="167"/>
      <c r="AY99" s="166"/>
      <c r="AZ99" s="167"/>
      <c r="BA99" s="167"/>
      <c r="BB99" s="167"/>
      <c r="BC99" s="166"/>
      <c r="BD99" s="167"/>
      <c r="BE99" s="166"/>
      <c r="BF99" s="167"/>
      <c r="BG99" s="166"/>
      <c r="BH99" s="167"/>
      <c r="BI99" s="166"/>
      <c r="BJ99" s="167"/>
      <c r="BK99" s="166"/>
      <c r="BL99" s="167"/>
      <c r="BM99" s="166"/>
      <c r="BN99" s="167"/>
      <c r="BO99" s="166"/>
      <c r="BP99" s="167"/>
      <c r="BQ99" s="166"/>
      <c r="BR99" s="167"/>
      <c r="BS99" s="166"/>
      <c r="BT99" s="167"/>
      <c r="BU99" s="169"/>
      <c r="BV99" s="169">
        <v>49499</v>
      </c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</row>
    <row r="100" spans="1:84" s="171" customFormat="1" ht="20.100000000000001" customHeight="1" x14ac:dyDescent="0.25">
      <c r="A100" s="162">
        <v>8</v>
      </c>
      <c r="B100" s="163">
        <v>46032</v>
      </c>
      <c r="C100" s="173" t="s">
        <v>31</v>
      </c>
      <c r="D100" s="165">
        <f t="shared" si="22"/>
        <v>0</v>
      </c>
      <c r="E100" s="166">
        <f t="shared" si="33"/>
        <v>10898</v>
      </c>
      <c r="F100" s="167">
        <f t="shared" si="34"/>
        <v>10898</v>
      </c>
      <c r="G100" s="166"/>
      <c r="H100" s="167"/>
      <c r="I100" s="162"/>
      <c r="J100" s="167"/>
      <c r="K100" s="168"/>
      <c r="L100" s="167"/>
      <c r="M100" s="166"/>
      <c r="N100" s="167"/>
      <c r="O100" s="218"/>
      <c r="P100" s="167"/>
      <c r="Q100" s="166"/>
      <c r="R100" s="213"/>
      <c r="S100" s="166">
        <v>5399</v>
      </c>
      <c r="T100" s="167"/>
      <c r="U100" s="166"/>
      <c r="V100" s="167"/>
      <c r="W100" s="166"/>
      <c r="X100" s="167"/>
      <c r="Y100" s="166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6"/>
      <c r="AL100" s="167"/>
      <c r="AM100" s="166"/>
      <c r="AN100" s="167"/>
      <c r="AO100" s="166"/>
      <c r="AP100" s="167"/>
      <c r="AQ100" s="166"/>
      <c r="AR100" s="167"/>
      <c r="AS100" s="166"/>
      <c r="AT100" s="167"/>
      <c r="AU100" s="166"/>
      <c r="AV100" s="167"/>
      <c r="AW100" s="167"/>
      <c r="AX100" s="167"/>
      <c r="AY100" s="166"/>
      <c r="AZ100" s="167">
        <v>10898</v>
      </c>
      <c r="BA100" s="167"/>
      <c r="BB100" s="167"/>
      <c r="BC100" s="166"/>
      <c r="BD100" s="167"/>
      <c r="BE100" s="166"/>
      <c r="BF100" s="167"/>
      <c r="BG100" s="166"/>
      <c r="BH100" s="167"/>
      <c r="BI100" s="166"/>
      <c r="BJ100" s="167"/>
      <c r="BK100" s="166"/>
      <c r="BL100" s="167"/>
      <c r="BM100" s="166"/>
      <c r="BN100" s="167"/>
      <c r="BO100" s="166"/>
      <c r="BP100" s="167"/>
      <c r="BQ100" s="166"/>
      <c r="BR100" s="167"/>
      <c r="BS100" s="166">
        <v>5499</v>
      </c>
      <c r="BT100" s="167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</row>
    <row r="101" spans="1:84" s="171" customFormat="1" ht="20.100000000000001" customHeight="1" x14ac:dyDescent="0.25">
      <c r="A101" s="162">
        <v>9</v>
      </c>
      <c r="B101" s="163">
        <v>46032</v>
      </c>
      <c r="C101" s="173" t="s">
        <v>40</v>
      </c>
      <c r="D101" s="165">
        <f t="shared" si="22"/>
        <v>0</v>
      </c>
      <c r="E101" s="166">
        <f t="shared" si="33"/>
        <v>0</v>
      </c>
      <c r="F101" s="167">
        <f t="shared" si="34"/>
        <v>0</v>
      </c>
      <c r="G101" s="166"/>
      <c r="H101" s="167"/>
      <c r="I101" s="162"/>
      <c r="J101" s="167"/>
      <c r="K101" s="168"/>
      <c r="L101" s="167"/>
      <c r="M101" s="166"/>
      <c r="N101" s="167"/>
      <c r="O101" s="218"/>
      <c r="P101" s="167"/>
      <c r="Q101" s="166"/>
      <c r="R101" s="213"/>
      <c r="S101" s="166"/>
      <c r="T101" s="167"/>
      <c r="U101" s="166"/>
      <c r="V101" s="167"/>
      <c r="W101" s="166"/>
      <c r="X101" s="167"/>
      <c r="Y101" s="166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6"/>
      <c r="AL101" s="167"/>
      <c r="AM101" s="166"/>
      <c r="AN101" s="167"/>
      <c r="AO101" s="166"/>
      <c r="AP101" s="167"/>
      <c r="AQ101" s="166"/>
      <c r="AR101" s="167"/>
      <c r="AS101" s="166"/>
      <c r="AT101" s="167"/>
      <c r="AU101" s="166"/>
      <c r="AV101" s="167"/>
      <c r="AW101" s="167"/>
      <c r="AX101" s="167"/>
      <c r="AY101" s="166"/>
      <c r="AZ101" s="167"/>
      <c r="BA101" s="167"/>
      <c r="BB101" s="167"/>
      <c r="BC101" s="166"/>
      <c r="BD101" s="167"/>
      <c r="BE101" s="166"/>
      <c r="BF101" s="167"/>
      <c r="BG101" s="166"/>
      <c r="BH101" s="167"/>
      <c r="BI101" s="166"/>
      <c r="BJ101" s="167"/>
      <c r="BK101" s="166"/>
      <c r="BL101" s="167"/>
      <c r="BM101" s="166"/>
      <c r="BN101" s="167"/>
      <c r="BO101" s="166"/>
      <c r="BP101" s="167"/>
      <c r="BQ101" s="166"/>
      <c r="BR101" s="167"/>
      <c r="BS101" s="166"/>
      <c r="BT101" s="167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</row>
    <row r="102" spans="1:84" s="171" customFormat="1" ht="20.100000000000001" customHeight="1" x14ac:dyDescent="0.25">
      <c r="A102" s="162">
        <v>10</v>
      </c>
      <c r="B102" s="163">
        <v>46032</v>
      </c>
      <c r="C102" s="214" t="s">
        <v>47</v>
      </c>
      <c r="D102" s="165">
        <f t="shared" si="22"/>
        <v>0</v>
      </c>
      <c r="E102" s="166">
        <f t="shared" si="33"/>
        <v>30000</v>
      </c>
      <c r="F102" s="167">
        <f t="shared" si="34"/>
        <v>30000</v>
      </c>
      <c r="G102" s="166">
        <v>30000</v>
      </c>
      <c r="H102" s="167"/>
      <c r="I102" s="162"/>
      <c r="J102" s="167"/>
      <c r="K102" s="168"/>
      <c r="L102" s="167"/>
      <c r="M102" s="166"/>
      <c r="N102" s="167"/>
      <c r="O102" s="218"/>
      <c r="P102" s="167"/>
      <c r="Q102" s="166"/>
      <c r="R102" s="213"/>
      <c r="S102" s="166"/>
      <c r="T102" s="167"/>
      <c r="U102" s="166"/>
      <c r="V102" s="167"/>
      <c r="W102" s="166"/>
      <c r="X102" s="167"/>
      <c r="Y102" s="166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6"/>
      <c r="AL102" s="167"/>
      <c r="AM102" s="166"/>
      <c r="AN102" s="167"/>
      <c r="AO102" s="166"/>
      <c r="AP102" s="167">
        <v>30000</v>
      </c>
      <c r="AQ102" s="166"/>
      <c r="AR102" s="167"/>
      <c r="AS102" s="166"/>
      <c r="AT102" s="167"/>
      <c r="AU102" s="166"/>
      <c r="AV102" s="167"/>
      <c r="AW102" s="167"/>
      <c r="AX102" s="167"/>
      <c r="AY102" s="166"/>
      <c r="AZ102" s="167"/>
      <c r="BA102" s="167"/>
      <c r="BB102" s="167"/>
      <c r="BC102" s="166"/>
      <c r="BD102" s="167"/>
      <c r="BE102" s="166"/>
      <c r="BF102" s="167"/>
      <c r="BG102" s="166"/>
      <c r="BH102" s="167"/>
      <c r="BI102" s="166"/>
      <c r="BJ102" s="167"/>
      <c r="BK102" s="166"/>
      <c r="BL102" s="167"/>
      <c r="BM102" s="166"/>
      <c r="BN102" s="167"/>
      <c r="BO102" s="166"/>
      <c r="BP102" s="167"/>
      <c r="BQ102" s="166"/>
      <c r="BR102" s="167"/>
      <c r="BS102" s="166"/>
      <c r="BT102" s="167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</row>
    <row r="103" spans="1:84" s="171" customFormat="1" ht="20.100000000000001" customHeight="1" x14ac:dyDescent="0.25">
      <c r="A103" s="162">
        <v>11</v>
      </c>
      <c r="B103" s="163">
        <v>46032</v>
      </c>
      <c r="C103" s="214" t="s">
        <v>59</v>
      </c>
      <c r="D103" s="165">
        <f t="shared" si="22"/>
        <v>0</v>
      </c>
      <c r="E103" s="166">
        <f t="shared" si="33"/>
        <v>500</v>
      </c>
      <c r="F103" s="167">
        <f t="shared" si="34"/>
        <v>500</v>
      </c>
      <c r="G103" s="166"/>
      <c r="H103" s="167">
        <v>500</v>
      </c>
      <c r="I103" s="162"/>
      <c r="J103" s="167"/>
      <c r="K103" s="168"/>
      <c r="L103" s="167"/>
      <c r="M103" s="166"/>
      <c r="N103" s="167"/>
      <c r="O103" s="218"/>
      <c r="P103" s="167"/>
      <c r="Q103" s="166"/>
      <c r="R103" s="213"/>
      <c r="S103" s="166"/>
      <c r="T103" s="167"/>
      <c r="U103" s="166"/>
      <c r="V103" s="167"/>
      <c r="W103" s="166"/>
      <c r="X103" s="167"/>
      <c r="Y103" s="166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6"/>
      <c r="AL103" s="167"/>
      <c r="AM103" s="166"/>
      <c r="AN103" s="167"/>
      <c r="AO103" s="166"/>
      <c r="AP103" s="167"/>
      <c r="AQ103" s="166"/>
      <c r="AR103" s="167"/>
      <c r="AS103" s="166"/>
      <c r="AT103" s="167"/>
      <c r="AU103" s="166"/>
      <c r="AV103" s="167"/>
      <c r="AW103" s="167"/>
      <c r="AX103" s="167"/>
      <c r="AY103" s="166"/>
      <c r="AZ103" s="167"/>
      <c r="BA103" s="167"/>
      <c r="BB103" s="167"/>
      <c r="BC103" s="166"/>
      <c r="BD103" s="167"/>
      <c r="BE103" s="166"/>
      <c r="BF103" s="167"/>
      <c r="BG103" s="166"/>
      <c r="BH103" s="167"/>
      <c r="BI103" s="166"/>
      <c r="BJ103" s="167"/>
      <c r="BK103" s="166"/>
      <c r="BL103" s="167"/>
      <c r="BM103" s="166"/>
      <c r="BN103" s="167"/>
      <c r="BO103" s="166"/>
      <c r="BP103" s="167"/>
      <c r="BQ103" s="166">
        <v>500</v>
      </c>
      <c r="BR103" s="167"/>
      <c r="BS103" s="166"/>
      <c r="BT103" s="167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</row>
    <row r="104" spans="1:84" s="91" customFormat="1" ht="20.100000000000001" customHeight="1" x14ac:dyDescent="0.25">
      <c r="A104" s="78">
        <v>1</v>
      </c>
      <c r="B104" s="79">
        <v>46033</v>
      </c>
      <c r="C104" s="80" t="s">
        <v>22</v>
      </c>
      <c r="D104" s="81">
        <f t="shared" si="22"/>
        <v>0</v>
      </c>
      <c r="E104" s="82">
        <f t="shared" si="33"/>
        <v>494735</v>
      </c>
      <c r="F104" s="83">
        <f t="shared" si="34"/>
        <v>494735</v>
      </c>
      <c r="G104" s="82"/>
      <c r="H104" s="83"/>
      <c r="I104" s="78"/>
      <c r="J104" s="83"/>
      <c r="K104" s="106"/>
      <c r="L104" s="83"/>
      <c r="M104" s="82"/>
      <c r="N104" s="83"/>
      <c r="O104" s="82">
        <v>447203</v>
      </c>
      <c r="P104" s="83"/>
      <c r="Q104" s="82"/>
      <c r="R104" s="230"/>
      <c r="S104" s="82"/>
      <c r="T104" s="83"/>
      <c r="U104" s="82"/>
      <c r="V104" s="83"/>
      <c r="W104" s="82"/>
      <c r="X104" s="83"/>
      <c r="Y104" s="82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2">
        <v>47532</v>
      </c>
      <c r="AL104" s="83">
        <v>447203</v>
      </c>
      <c r="AM104" s="82"/>
      <c r="AN104" s="83"/>
      <c r="AO104" s="82"/>
      <c r="AP104" s="83"/>
      <c r="AQ104" s="82"/>
      <c r="AR104" s="83"/>
      <c r="AS104" s="82"/>
      <c r="AT104" s="83"/>
      <c r="AU104" s="82"/>
      <c r="AV104" s="83"/>
      <c r="AW104" s="83"/>
      <c r="AX104" s="83">
        <v>47532</v>
      </c>
      <c r="AY104" s="82"/>
      <c r="AZ104" s="83"/>
      <c r="BA104" s="83"/>
      <c r="BB104" s="83"/>
      <c r="BC104" s="82"/>
      <c r="BD104" s="83"/>
      <c r="BE104" s="82"/>
      <c r="BF104" s="83"/>
      <c r="BG104" s="82"/>
      <c r="BH104" s="83"/>
      <c r="BI104" s="82"/>
      <c r="BJ104" s="83"/>
      <c r="BK104" s="82"/>
      <c r="BL104" s="83"/>
      <c r="BM104" s="82"/>
      <c r="BN104" s="83"/>
      <c r="BO104" s="82"/>
      <c r="BP104" s="83"/>
      <c r="BQ104" s="82"/>
      <c r="BR104" s="83"/>
      <c r="BS104" s="82"/>
      <c r="BT104" s="83"/>
      <c r="BU104" s="107"/>
      <c r="BV104" s="107"/>
      <c r="BW104" s="107"/>
      <c r="BX104" s="107"/>
      <c r="BY104" s="107"/>
      <c r="BZ104" s="107"/>
      <c r="CA104" s="107"/>
      <c r="CB104" s="107"/>
      <c r="CC104" s="107"/>
      <c r="CD104" s="107"/>
      <c r="CE104" s="107"/>
      <c r="CF104" s="107"/>
    </row>
    <row r="105" spans="1:84" s="91" customFormat="1" ht="20.100000000000001" customHeight="1" x14ac:dyDescent="0.25">
      <c r="A105" s="78">
        <v>2</v>
      </c>
      <c r="B105" s="79">
        <v>46033</v>
      </c>
      <c r="C105" s="80" t="s">
        <v>49</v>
      </c>
      <c r="D105" s="81">
        <f t="shared" ref="D105" si="35">F105-E105</f>
        <v>0</v>
      </c>
      <c r="E105" s="82">
        <f>G105+I105+CC320+K105+M105+O105+Q105+S105+U105+W105+Y105+AA105+AC105+AE105+AG105+AI105+AK105+AM105+AO105+AQ105+AS105+AU105+AW105+AY105+BA105+BC105+BE105+BG105+BI105+BK105+BM105+BO105+BQ105+BS105+BU105+BW105+BY105+CA105+CE320</f>
        <v>538730</v>
      </c>
      <c r="F105" s="83">
        <f>H105+J105+L105+CD320+N105+P105+R105+T105+V105+X105+Z105+AB105+AD105+AF105+AH105+AJ105+AL105+AN105+AP105+AR105+AT105+AV105+AX105+AZ105+BB105+BD105+BF105+BH105+BJ105+BL105+BN105+BP105+BR105+BT105+BV105+BX105+BZ105+CB105+CF320</f>
        <v>538730</v>
      </c>
      <c r="G105" s="82"/>
      <c r="H105" s="83"/>
      <c r="I105" s="78"/>
      <c r="J105" s="83"/>
      <c r="K105" s="106"/>
      <c r="L105" s="83"/>
      <c r="M105" s="82"/>
      <c r="N105" s="83"/>
      <c r="O105" s="222"/>
      <c r="P105" s="83">
        <v>538730</v>
      </c>
      <c r="Q105" s="82"/>
      <c r="R105" s="230"/>
      <c r="S105" s="82"/>
      <c r="T105" s="83"/>
      <c r="U105" s="82"/>
      <c r="V105" s="83"/>
      <c r="W105" s="82"/>
      <c r="X105" s="83"/>
      <c r="Y105" s="82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2"/>
      <c r="AL105" s="83"/>
      <c r="AM105" s="82"/>
      <c r="AN105" s="83"/>
      <c r="AO105" s="82"/>
      <c r="AP105" s="83"/>
      <c r="AQ105" s="82">
        <v>538730</v>
      </c>
      <c r="AR105" s="83"/>
      <c r="AS105" s="82"/>
      <c r="AT105" s="83"/>
      <c r="AU105" s="82"/>
      <c r="AV105" s="83"/>
      <c r="AW105" s="83"/>
      <c r="AX105" s="83"/>
      <c r="AY105" s="82"/>
      <c r="AZ105" s="83"/>
      <c r="BA105" s="83"/>
      <c r="BB105" s="83"/>
      <c r="BC105" s="82"/>
      <c r="BD105" s="83"/>
      <c r="BE105" s="82"/>
      <c r="BF105" s="83"/>
      <c r="BG105" s="82"/>
      <c r="BH105" s="83"/>
      <c r="BI105" s="82"/>
      <c r="BJ105" s="83"/>
      <c r="BK105" s="82"/>
      <c r="BL105" s="83"/>
      <c r="BM105" s="82"/>
      <c r="BN105" s="83"/>
      <c r="BO105" s="82"/>
      <c r="BP105" s="83"/>
      <c r="BQ105" s="82"/>
      <c r="BR105" s="83"/>
      <c r="BS105" s="82"/>
      <c r="BT105" s="83"/>
      <c r="BU105" s="107"/>
      <c r="BV105" s="107"/>
      <c r="BW105" s="107"/>
      <c r="BX105" s="107"/>
      <c r="BY105" s="107"/>
      <c r="BZ105" s="107"/>
      <c r="CA105" s="107"/>
      <c r="CB105" s="107"/>
      <c r="CC105" s="107"/>
      <c r="CD105" s="107"/>
      <c r="CE105" s="107"/>
      <c r="CF105" s="107"/>
    </row>
    <row r="106" spans="1:84" s="91" customFormat="1" ht="20.100000000000001" customHeight="1" x14ac:dyDescent="0.25">
      <c r="A106" s="78">
        <v>3</v>
      </c>
      <c r="B106" s="79">
        <v>46033</v>
      </c>
      <c r="C106" s="80" t="s">
        <v>50</v>
      </c>
      <c r="D106" s="81">
        <f t="shared" ref="D106" si="36">F106-E106</f>
        <v>0</v>
      </c>
      <c r="E106" s="82">
        <f>G106+I106+CC321+K106+M106+O106+Q106+S106+U106+W106+Y106+AA106+AC106+AE106+AG106+AI106+AK106+AM106+AO106+AQ106+AS106+AU106+AW106+AY106+BA106+BC106+BE106+BG106+BI106+BK106+BM106+BO106+BQ106+BS106+BU106+BW106+BY106+CA106+CE321</f>
        <v>249370</v>
      </c>
      <c r="F106" s="83">
        <f>H106+J106+L106+CD321+N106+P106+R106+T106+V106+X106+Z106+AB106+AD106+AF106+AH106+AJ106+AL106+AN106+AP106+AR106+AT106+AV106+AX106+AZ106+BB106+BD106+BF106+BH106+BJ106+BL106+BN106+BP106+BR106+BT106+BV106+BX106+BZ106+CB106+CF321</f>
        <v>249370</v>
      </c>
      <c r="G106" s="82"/>
      <c r="H106" s="83"/>
      <c r="I106" s="78"/>
      <c r="J106" s="83"/>
      <c r="K106" s="106"/>
      <c r="L106" s="83"/>
      <c r="M106" s="82"/>
      <c r="N106" s="235">
        <v>249370</v>
      </c>
      <c r="O106" s="222"/>
      <c r="P106" s="83"/>
      <c r="Q106" s="82"/>
      <c r="R106" s="230"/>
      <c r="S106" s="82"/>
      <c r="T106" s="83"/>
      <c r="U106" s="82"/>
      <c r="V106" s="83"/>
      <c r="W106" s="82"/>
      <c r="X106" s="83"/>
      <c r="Y106" s="82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2"/>
      <c r="AL106" s="83"/>
      <c r="AM106" s="82"/>
      <c r="AN106" s="83"/>
      <c r="AO106" s="82"/>
      <c r="AP106" s="83"/>
      <c r="AQ106" s="82"/>
      <c r="AR106" s="83"/>
      <c r="AS106" s="82">
        <v>249370</v>
      </c>
      <c r="AT106" s="83"/>
      <c r="AU106" s="82"/>
      <c r="AV106" s="83"/>
      <c r="AW106" s="83"/>
      <c r="AX106" s="83"/>
      <c r="AY106" s="82"/>
      <c r="AZ106" s="83"/>
      <c r="BA106" s="83"/>
      <c r="BB106" s="83"/>
      <c r="BC106" s="82"/>
      <c r="BD106" s="83"/>
      <c r="BE106" s="82"/>
      <c r="BF106" s="83"/>
      <c r="BG106" s="82"/>
      <c r="BH106" s="83"/>
      <c r="BI106" s="82"/>
      <c r="BJ106" s="83"/>
      <c r="BK106" s="82"/>
      <c r="BL106" s="83"/>
      <c r="BM106" s="82"/>
      <c r="BN106" s="83"/>
      <c r="BO106" s="82"/>
      <c r="BP106" s="83"/>
      <c r="BQ106" s="82"/>
      <c r="BR106" s="83"/>
      <c r="BS106" s="82"/>
      <c r="BT106" s="83"/>
      <c r="BU106" s="107"/>
      <c r="BV106" s="107"/>
      <c r="BW106" s="107"/>
      <c r="BX106" s="107"/>
      <c r="BY106" s="107"/>
      <c r="BZ106" s="107"/>
      <c r="CA106" s="107"/>
      <c r="CB106" s="107"/>
      <c r="CC106" s="107"/>
      <c r="CD106" s="107"/>
      <c r="CE106" s="107"/>
      <c r="CF106" s="107"/>
    </row>
    <row r="107" spans="1:84" s="91" customFormat="1" ht="20.100000000000001" customHeight="1" x14ac:dyDescent="0.25">
      <c r="A107" s="78">
        <v>4</v>
      </c>
      <c r="B107" s="79">
        <v>46033</v>
      </c>
      <c r="C107" s="80" t="s">
        <v>26</v>
      </c>
      <c r="D107" s="81">
        <f t="shared" ref="D107" si="37">F107-E107</f>
        <v>0</v>
      </c>
      <c r="E107" s="82">
        <f>G107+I107+CC321+K107+M107+O107+Q107+S107+U107+W107+Y107+AA107+AC107+AE107+AG107+AI107+AK107+AM107+AO107+AQ107+AS107+AU107+AW107+AY107+BA107+BC107+BE107+BG107+BI107+BK107+BM107+BO107+BQ107+BS107+BU107+BW107+BY107+CA107+CE321</f>
        <v>182200</v>
      </c>
      <c r="F107" s="83">
        <f>H107+J107+L107+CD321+N107+P107+R107+T107+V107+X107+Z107+AB107+AD107+AF107+AH107+AJ107+AL107+AN107+AP107+AR107+AT107+AV107+AX107+AZ107+BB107+BD107+BF107+BH107+BJ107+BL107+BN107+BP107+BR107+BT107+BV107+BX107+BZ107+CB107+CF321</f>
        <v>182200</v>
      </c>
      <c r="G107" s="82"/>
      <c r="H107" s="83"/>
      <c r="I107" s="78"/>
      <c r="J107" s="83"/>
      <c r="K107" s="106"/>
      <c r="L107" s="83"/>
      <c r="M107" s="82">
        <v>182200</v>
      </c>
      <c r="N107" s="83"/>
      <c r="O107" s="222"/>
      <c r="P107" s="83"/>
      <c r="Q107" s="82"/>
      <c r="R107" s="230"/>
      <c r="S107" s="82"/>
      <c r="T107" s="83"/>
      <c r="U107" s="82"/>
      <c r="V107" s="83"/>
      <c r="W107" s="82"/>
      <c r="X107" s="83"/>
      <c r="Y107" s="82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2"/>
      <c r="AL107" s="83"/>
      <c r="AM107" s="82"/>
      <c r="AN107" s="83"/>
      <c r="AO107" s="82"/>
      <c r="AP107" s="83"/>
      <c r="AQ107" s="82"/>
      <c r="AR107" s="83"/>
      <c r="AS107" s="82"/>
      <c r="AT107" s="83">
        <v>182200</v>
      </c>
      <c r="AU107" s="82"/>
      <c r="AV107" s="83"/>
      <c r="AW107" s="83"/>
      <c r="AX107" s="83"/>
      <c r="AY107" s="82"/>
      <c r="AZ107" s="83"/>
      <c r="BA107" s="83"/>
      <c r="BB107" s="83"/>
      <c r="BC107" s="82"/>
      <c r="BD107" s="83"/>
      <c r="BE107" s="82"/>
      <c r="BF107" s="83"/>
      <c r="BG107" s="82"/>
      <c r="BH107" s="83"/>
      <c r="BI107" s="82"/>
      <c r="BJ107" s="83"/>
      <c r="BK107" s="82"/>
      <c r="BL107" s="83"/>
      <c r="BM107" s="82"/>
      <c r="BN107" s="83"/>
      <c r="BO107" s="82"/>
      <c r="BP107" s="83"/>
      <c r="BQ107" s="82"/>
      <c r="BR107" s="83"/>
      <c r="BS107" s="82"/>
      <c r="BT107" s="83"/>
      <c r="BU107" s="107"/>
      <c r="BV107" s="107"/>
      <c r="BW107" s="107"/>
      <c r="BX107" s="107"/>
      <c r="BY107" s="107"/>
      <c r="BZ107" s="107"/>
      <c r="CA107" s="107"/>
      <c r="CB107" s="107"/>
      <c r="CC107" s="107"/>
      <c r="CD107" s="107"/>
      <c r="CE107" s="107"/>
      <c r="CF107" s="107"/>
    </row>
    <row r="108" spans="1:84" s="91" customFormat="1" ht="20.100000000000001" customHeight="1" x14ac:dyDescent="0.25">
      <c r="A108" s="78">
        <v>5</v>
      </c>
      <c r="B108" s="79">
        <v>46033</v>
      </c>
      <c r="C108" s="93" t="s">
        <v>30</v>
      </c>
      <c r="D108" s="81">
        <f t="shared" ref="D108" si="38">F108-E108</f>
        <v>0</v>
      </c>
      <c r="E108" s="82">
        <f>G108+I108+CC322+K108+M108+O108+Q108+S108+U108+W108+Y108+AA108+AC108+AE108+AG108+AI108+AK108+AM108+AO108+AQ108+AS108+AU108+AW108+AY108+BA108+BC108+BE108+BG108+BI108+BK108+BM108+BO108+BQ108+BS108+BU108+BW108+BY108+CA108+CE322</f>
        <v>1800</v>
      </c>
      <c r="F108" s="83">
        <f>H108+J108+L108+CD322+N108+P108+R108+T108+V108+X108+Z108+AB108+AD108+AF108+AH108+AJ108+AL108+AN108+AP108+AR108+AT108+AV108+AX108+AZ108+BB108+BD108+BF108+BH108+BJ108+BL108+BN108+BP108+BR108+BT108+BV108+BX108+BZ108+CB108+CF322</f>
        <v>1800</v>
      </c>
      <c r="G108" s="82">
        <v>1800</v>
      </c>
      <c r="H108" s="83"/>
      <c r="I108" s="78"/>
      <c r="J108" s="83"/>
      <c r="K108" s="106"/>
      <c r="L108" s="83"/>
      <c r="M108" s="82"/>
      <c r="N108" s="83"/>
      <c r="O108" s="222"/>
      <c r="P108" s="83"/>
      <c r="Q108" s="82"/>
      <c r="R108" s="230"/>
      <c r="S108" s="82"/>
      <c r="T108" s="83"/>
      <c r="U108" s="82"/>
      <c r="V108" s="83"/>
      <c r="W108" s="82"/>
      <c r="X108" s="83"/>
      <c r="Y108" s="82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2"/>
      <c r="AL108" s="83"/>
      <c r="AM108" s="82"/>
      <c r="AN108" s="83">
        <v>1800</v>
      </c>
      <c r="AO108" s="82"/>
      <c r="AP108" s="83"/>
      <c r="AQ108" s="82"/>
      <c r="AR108" s="83"/>
      <c r="AS108" s="82"/>
      <c r="AT108" s="83"/>
      <c r="AU108" s="82"/>
      <c r="AV108" s="83"/>
      <c r="AW108" s="83"/>
      <c r="AX108" s="83"/>
      <c r="AY108" s="82"/>
      <c r="AZ108" s="83"/>
      <c r="BA108" s="83"/>
      <c r="BB108" s="83"/>
      <c r="BC108" s="82"/>
      <c r="BD108" s="83"/>
      <c r="BE108" s="82"/>
      <c r="BF108" s="83"/>
      <c r="BG108" s="82"/>
      <c r="BH108" s="83"/>
      <c r="BI108" s="82"/>
      <c r="BJ108" s="83"/>
      <c r="BK108" s="82"/>
      <c r="BL108" s="83"/>
      <c r="BM108" s="82"/>
      <c r="BN108" s="83"/>
      <c r="BO108" s="82"/>
      <c r="BP108" s="83"/>
      <c r="BQ108" s="82"/>
      <c r="BR108" s="83"/>
      <c r="BS108" s="82"/>
      <c r="BT108" s="83"/>
      <c r="BU108" s="107"/>
      <c r="BV108" s="107"/>
      <c r="BW108" s="107"/>
      <c r="BX108" s="107"/>
      <c r="BY108" s="107"/>
      <c r="BZ108" s="107"/>
      <c r="CA108" s="107"/>
      <c r="CB108" s="107"/>
      <c r="CC108" s="107"/>
      <c r="CD108" s="107"/>
      <c r="CE108" s="107"/>
      <c r="CF108" s="107"/>
    </row>
    <row r="109" spans="1:84" s="91" customFormat="1" ht="20.100000000000001" customHeight="1" x14ac:dyDescent="0.25">
      <c r="A109" s="78">
        <v>6</v>
      </c>
      <c r="B109" s="79">
        <v>46033</v>
      </c>
      <c r="C109" s="93" t="s">
        <v>39</v>
      </c>
      <c r="D109" s="81">
        <f t="shared" ref="D109" si="39">F109-E109</f>
        <v>0</v>
      </c>
      <c r="E109" s="82">
        <f>G109+I109+CC323+K109+M109+O109+Q109+S109+U109+W109+Y109+AA109+AC109+AE109+AG109+AI109+AK109+AM109+AO109+AQ109+AS109+AU109+AW109+AY109+BA109+BC109+BE109+BG109+BI109+BK109+BM109+BO109+BQ109+BS109+BU109+BW109+BY109+CA109+CE323</f>
        <v>477444</v>
      </c>
      <c r="F109" s="83">
        <f>H109+J109+L109+CD323+N109+P109+R109+T109+V109+X109+Z109+AB109+AD109+AF109+AH109+AJ109+AL109+AN109+AP109+AR109+AT109+AV109+AX109+AZ109+BB109+BD109+BF109+BH109+BJ109+BL109+BN109+BP109+BR109+BT109+BV109+BX109+BZ109+CB109+CF323</f>
        <v>477444</v>
      </c>
      <c r="G109" s="82"/>
      <c r="H109" s="83"/>
      <c r="I109" s="78"/>
      <c r="J109" s="83"/>
      <c r="K109" s="106"/>
      <c r="L109" s="83"/>
      <c r="M109" s="82"/>
      <c r="N109" s="83"/>
      <c r="O109" s="222"/>
      <c r="P109" s="83"/>
      <c r="Q109" s="82"/>
      <c r="R109" s="230"/>
      <c r="S109" s="82"/>
      <c r="T109" s="83"/>
      <c r="U109" s="82"/>
      <c r="V109" s="83"/>
      <c r="W109" s="82"/>
      <c r="X109" s="83"/>
      <c r="Y109" s="82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2">
        <v>477444</v>
      </c>
      <c r="AL109" s="83"/>
      <c r="AM109" s="82"/>
      <c r="AN109" s="83"/>
      <c r="AO109" s="82"/>
      <c r="AP109" s="83"/>
      <c r="AQ109" s="82"/>
      <c r="AR109" s="83">
        <v>477444</v>
      </c>
      <c r="AS109" s="82"/>
      <c r="AT109" s="83"/>
      <c r="AU109" s="82"/>
      <c r="AV109" s="83"/>
      <c r="AW109" s="83"/>
      <c r="AX109" s="83"/>
      <c r="AY109" s="82"/>
      <c r="AZ109" s="83"/>
      <c r="BA109" s="83"/>
      <c r="BB109" s="83"/>
      <c r="BC109" s="82"/>
      <c r="BD109" s="83"/>
      <c r="BE109" s="82"/>
      <c r="BF109" s="83"/>
      <c r="BG109" s="82"/>
      <c r="BH109" s="83"/>
      <c r="BI109" s="82"/>
      <c r="BJ109" s="83"/>
      <c r="BK109" s="82"/>
      <c r="BL109" s="83"/>
      <c r="BM109" s="82"/>
      <c r="BN109" s="83"/>
      <c r="BO109" s="82"/>
      <c r="BP109" s="83"/>
      <c r="BQ109" s="82"/>
      <c r="BR109" s="83"/>
      <c r="BS109" s="82"/>
      <c r="BT109" s="83"/>
      <c r="BU109" s="107"/>
      <c r="BV109" s="107"/>
      <c r="BW109" s="107"/>
      <c r="BX109" s="107"/>
      <c r="BY109" s="107"/>
      <c r="BZ109" s="107"/>
      <c r="CA109" s="107"/>
      <c r="CB109" s="107"/>
      <c r="CC109" s="107"/>
      <c r="CD109" s="107"/>
      <c r="CE109" s="107"/>
      <c r="CF109" s="107"/>
    </row>
    <row r="110" spans="1:84" s="91" customFormat="1" ht="20.100000000000001" customHeight="1" x14ac:dyDescent="0.25">
      <c r="A110" s="78">
        <v>7</v>
      </c>
      <c r="B110" s="79">
        <v>46033</v>
      </c>
      <c r="C110" s="93" t="s">
        <v>51</v>
      </c>
      <c r="D110" s="81">
        <f t="shared" ref="D110" si="40">F110-E110</f>
        <v>0</v>
      </c>
      <c r="E110" s="82">
        <f>G110+I110+CC324+K110+M110+O110+Q110+S110+U110+W110+Y110+AA110+AC110+AE110+AG110+AI110+AK110+AM110+AO110+AQ110+AS110+AU110+AW110+AY110+BA110+BC110+BE110+BG110+BI110+BK110+BM110+BO110+BQ110+BS110+BU110+BW110+BY110+CA110+CE324</f>
        <v>116094</v>
      </c>
      <c r="F110" s="83">
        <f>H110+J110+L110+CD324+N110+P110+R110+T110+V110+X110+Z110+AB110+AD110+AF110+AH110+AJ110+AL110+AN110+AP110+AR110+AT110+AV110+AX110+AZ110+BB110+BD110+BF110+BH110+BJ110+BL110+BN110+BP110+BR110+BT110+BV110+BX110+BZ110+CB110+CF324</f>
        <v>116094</v>
      </c>
      <c r="G110" s="82"/>
      <c r="H110" s="83">
        <v>36071</v>
      </c>
      <c r="I110" s="78"/>
      <c r="J110" s="83">
        <v>10575</v>
      </c>
      <c r="K110" s="106"/>
      <c r="L110" s="83"/>
      <c r="M110" s="82"/>
      <c r="N110" s="83"/>
      <c r="O110" s="222"/>
      <c r="P110" s="83"/>
      <c r="Q110" s="82"/>
      <c r="R110" s="230">
        <v>17550</v>
      </c>
      <c r="S110" s="82"/>
      <c r="T110" s="83">
        <v>29949</v>
      </c>
      <c r="U110" s="82"/>
      <c r="V110" s="83"/>
      <c r="W110" s="82"/>
      <c r="X110" s="83"/>
      <c r="Y110" s="82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2"/>
      <c r="AL110" s="83"/>
      <c r="AM110" s="82"/>
      <c r="AN110" s="83"/>
      <c r="AO110" s="82"/>
      <c r="AP110" s="83"/>
      <c r="AQ110" s="82">
        <v>116094</v>
      </c>
      <c r="AR110" s="83"/>
      <c r="AS110" s="82"/>
      <c r="AT110" s="83"/>
      <c r="AU110" s="82"/>
      <c r="AV110" s="83"/>
      <c r="AW110" s="83"/>
      <c r="AX110" s="83"/>
      <c r="AY110" s="82"/>
      <c r="AZ110" s="83"/>
      <c r="BA110" s="83"/>
      <c r="BB110" s="83"/>
      <c r="BC110" s="82"/>
      <c r="BD110" s="83"/>
      <c r="BE110" s="82"/>
      <c r="BF110" s="83"/>
      <c r="BG110" s="82"/>
      <c r="BH110" s="83"/>
      <c r="BI110" s="82"/>
      <c r="BJ110" s="83"/>
      <c r="BK110" s="82"/>
      <c r="BL110" s="83"/>
      <c r="BM110" s="82"/>
      <c r="BN110" s="83"/>
      <c r="BO110" s="82"/>
      <c r="BP110" s="83"/>
      <c r="BQ110" s="82"/>
      <c r="BR110" s="83"/>
      <c r="BS110" s="82"/>
      <c r="BT110" s="83"/>
      <c r="BU110" s="107"/>
      <c r="BV110" s="107">
        <v>21949</v>
      </c>
      <c r="BW110" s="107"/>
      <c r="BX110" s="107"/>
      <c r="BY110" s="107"/>
      <c r="BZ110" s="107"/>
      <c r="CA110" s="107"/>
      <c r="CB110" s="107"/>
      <c r="CC110" s="107"/>
      <c r="CD110" s="107"/>
      <c r="CE110" s="107"/>
      <c r="CF110" s="107"/>
    </row>
    <row r="111" spans="1:84" s="91" customFormat="1" ht="20.100000000000001" customHeight="1" x14ac:dyDescent="0.25">
      <c r="A111" s="78">
        <v>8</v>
      </c>
      <c r="B111" s="79">
        <v>46033</v>
      </c>
      <c r="C111" s="93" t="s">
        <v>31</v>
      </c>
      <c r="D111" s="81">
        <f t="shared" si="22"/>
        <v>0</v>
      </c>
      <c r="E111" s="82">
        <f t="shared" ref="E111:E118" si="41">G111+I111+CC320+K111+M111+O111+Q111+S111+U111+W111+Y111+AA111+AC111+AE111+AG111+AI111+AK111+AM111+AO111+AQ111+AS111+AU111+AW111+AY111+BA111+BC111+BE111+BG111+BI111+BK111+BM111+BO111+BQ111+BS111+BU111+BW111+BY111+CA111+CE320</f>
        <v>43350</v>
      </c>
      <c r="F111" s="83">
        <f t="shared" ref="F111:F118" si="42">H111+J111+L111+CD320+N111+P111+R111+T111+V111+X111+Z111+AB111+AD111+AF111+AH111+AJ111+AL111+AN111+AP111+AR111+AT111+AV111+AX111+AZ111+BB111+BD111+BF111+BH111+BJ111+BL111+BN111+BP111+BR111+BT111+BV111+BX111+BZ111+CB111+CF320</f>
        <v>43350</v>
      </c>
      <c r="G111" s="82"/>
      <c r="H111" s="83"/>
      <c r="I111" s="78"/>
      <c r="J111" s="83"/>
      <c r="K111" s="106"/>
      <c r="L111" s="83"/>
      <c r="M111" s="82"/>
      <c r="N111" s="83"/>
      <c r="O111" s="222"/>
      <c r="P111" s="83"/>
      <c r="Q111" s="82">
        <v>38600</v>
      </c>
      <c r="R111" s="230"/>
      <c r="S111" s="82">
        <v>4750</v>
      </c>
      <c r="T111" s="83"/>
      <c r="U111" s="82"/>
      <c r="V111" s="83"/>
      <c r="W111" s="82"/>
      <c r="X111" s="83"/>
      <c r="Y111" s="82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2"/>
      <c r="AL111" s="83"/>
      <c r="AM111" s="82"/>
      <c r="AN111" s="83"/>
      <c r="AO111" s="82"/>
      <c r="AP111" s="83"/>
      <c r="AQ111" s="82"/>
      <c r="AR111" s="83"/>
      <c r="AS111" s="82"/>
      <c r="AT111" s="83"/>
      <c r="AU111" s="82"/>
      <c r="AV111" s="83"/>
      <c r="AW111" s="83"/>
      <c r="AX111" s="83"/>
      <c r="AY111" s="82"/>
      <c r="AZ111" s="83">
        <v>43350</v>
      </c>
      <c r="BA111" s="83"/>
      <c r="BB111" s="83"/>
      <c r="BC111" s="82"/>
      <c r="BD111" s="83"/>
      <c r="BE111" s="82"/>
      <c r="BF111" s="83"/>
      <c r="BG111" s="82"/>
      <c r="BH111" s="83"/>
      <c r="BI111" s="82"/>
      <c r="BJ111" s="83"/>
      <c r="BK111" s="82"/>
      <c r="BL111" s="83"/>
      <c r="BM111" s="82"/>
      <c r="BN111" s="83"/>
      <c r="BO111" s="82"/>
      <c r="BP111" s="83"/>
      <c r="BQ111" s="82"/>
      <c r="BR111" s="83"/>
      <c r="BS111" s="82"/>
      <c r="BT111" s="83"/>
      <c r="BU111" s="107"/>
      <c r="BV111" s="107"/>
      <c r="BW111" s="107"/>
      <c r="BX111" s="107"/>
      <c r="BY111" s="107"/>
      <c r="BZ111" s="107"/>
      <c r="CA111" s="107"/>
      <c r="CB111" s="107"/>
      <c r="CC111" s="107"/>
      <c r="CD111" s="107"/>
      <c r="CE111" s="107"/>
      <c r="CF111" s="107"/>
    </row>
    <row r="112" spans="1:84" s="91" customFormat="1" ht="20.100000000000001" customHeight="1" x14ac:dyDescent="0.25">
      <c r="A112" s="78">
        <v>9</v>
      </c>
      <c r="B112" s="79">
        <v>46033</v>
      </c>
      <c r="C112" s="93" t="s">
        <v>40</v>
      </c>
      <c r="D112" s="81">
        <f t="shared" si="22"/>
        <v>0</v>
      </c>
      <c r="E112" s="82">
        <f t="shared" si="41"/>
        <v>0</v>
      </c>
      <c r="F112" s="83">
        <f t="shared" si="42"/>
        <v>0</v>
      </c>
      <c r="G112" s="82"/>
      <c r="H112" s="83"/>
      <c r="I112" s="78"/>
      <c r="J112" s="83"/>
      <c r="K112" s="106"/>
      <c r="L112" s="83"/>
      <c r="M112" s="82"/>
      <c r="N112" s="83"/>
      <c r="O112" s="222"/>
      <c r="P112" s="83"/>
      <c r="Q112" s="82"/>
      <c r="R112" s="230"/>
      <c r="S112" s="82"/>
      <c r="T112" s="83"/>
      <c r="U112" s="82"/>
      <c r="V112" s="83"/>
      <c r="W112" s="82"/>
      <c r="X112" s="83"/>
      <c r="Y112" s="82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2"/>
      <c r="AL112" s="83"/>
      <c r="AM112" s="82"/>
      <c r="AN112" s="83"/>
      <c r="AO112" s="82"/>
      <c r="AP112" s="83"/>
      <c r="AQ112" s="82"/>
      <c r="AR112" s="83"/>
      <c r="AS112" s="82"/>
      <c r="AT112" s="83"/>
      <c r="AU112" s="82"/>
      <c r="AV112" s="83"/>
      <c r="AW112" s="83"/>
      <c r="AX112" s="83"/>
      <c r="AY112" s="82"/>
      <c r="AZ112" s="83"/>
      <c r="BA112" s="83"/>
      <c r="BB112" s="83"/>
      <c r="BC112" s="82"/>
      <c r="BD112" s="83"/>
      <c r="BE112" s="82"/>
      <c r="BF112" s="83"/>
      <c r="BG112" s="82"/>
      <c r="BH112" s="83"/>
      <c r="BI112" s="82"/>
      <c r="BJ112" s="83"/>
      <c r="BK112" s="82"/>
      <c r="BL112" s="83"/>
      <c r="BM112" s="82"/>
      <c r="BN112" s="83"/>
      <c r="BO112" s="82"/>
      <c r="BP112" s="83"/>
      <c r="BQ112" s="82"/>
      <c r="BR112" s="83"/>
      <c r="BS112" s="82"/>
      <c r="BT112" s="83"/>
      <c r="BU112" s="107"/>
      <c r="BV112" s="107"/>
      <c r="BW112" s="107"/>
      <c r="BX112" s="107"/>
      <c r="BY112" s="107"/>
      <c r="BZ112" s="107"/>
      <c r="CA112" s="107"/>
      <c r="CB112" s="107"/>
      <c r="CC112" s="107"/>
      <c r="CD112" s="107"/>
      <c r="CE112" s="107"/>
      <c r="CF112" s="107"/>
    </row>
    <row r="113" spans="1:84" s="91" customFormat="1" ht="20.100000000000001" customHeight="1" x14ac:dyDescent="0.25">
      <c r="A113" s="78">
        <v>10</v>
      </c>
      <c r="B113" s="79">
        <v>46033</v>
      </c>
      <c r="C113" s="231" t="s">
        <v>47</v>
      </c>
      <c r="D113" s="81">
        <f t="shared" si="22"/>
        <v>0</v>
      </c>
      <c r="E113" s="82">
        <f t="shared" si="41"/>
        <v>102</v>
      </c>
      <c r="F113" s="83">
        <f t="shared" si="42"/>
        <v>102</v>
      </c>
      <c r="G113" s="82">
        <v>102</v>
      </c>
      <c r="H113" s="83"/>
      <c r="I113" s="78"/>
      <c r="J113" s="83"/>
      <c r="K113" s="106"/>
      <c r="L113" s="83"/>
      <c r="M113" s="82"/>
      <c r="N113" s="83"/>
      <c r="O113" s="222"/>
      <c r="P113" s="83"/>
      <c r="Q113" s="82"/>
      <c r="R113" s="230"/>
      <c r="S113" s="82"/>
      <c r="T113" s="83"/>
      <c r="U113" s="82"/>
      <c r="V113" s="83"/>
      <c r="W113" s="82"/>
      <c r="X113" s="83"/>
      <c r="Y113" s="82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2"/>
      <c r="AL113" s="83"/>
      <c r="AM113" s="82"/>
      <c r="AN113" s="83"/>
      <c r="AO113" s="82"/>
      <c r="AP113" s="83">
        <v>102</v>
      </c>
      <c r="AQ113" s="82"/>
      <c r="AR113" s="83"/>
      <c r="AS113" s="82"/>
      <c r="AT113" s="83"/>
      <c r="AU113" s="82"/>
      <c r="AV113" s="83"/>
      <c r="AW113" s="83"/>
      <c r="AX113" s="83"/>
      <c r="AY113" s="82"/>
      <c r="AZ113" s="83"/>
      <c r="BA113" s="83"/>
      <c r="BB113" s="83"/>
      <c r="BC113" s="82"/>
      <c r="BD113" s="83"/>
      <c r="BE113" s="82"/>
      <c r="BF113" s="83"/>
      <c r="BG113" s="82"/>
      <c r="BH113" s="83"/>
      <c r="BI113" s="82"/>
      <c r="BJ113" s="83"/>
      <c r="BK113" s="82"/>
      <c r="BL113" s="83"/>
      <c r="BM113" s="82"/>
      <c r="BN113" s="83"/>
      <c r="BO113" s="82"/>
      <c r="BP113" s="83"/>
      <c r="BQ113" s="82"/>
      <c r="BR113" s="83"/>
      <c r="BS113" s="82"/>
      <c r="BT113" s="83"/>
      <c r="BU113" s="107"/>
      <c r="BV113" s="107"/>
      <c r="BW113" s="107"/>
      <c r="BX113" s="107"/>
      <c r="BY113" s="107"/>
      <c r="BZ113" s="107"/>
      <c r="CA113" s="107"/>
      <c r="CB113" s="107"/>
      <c r="CC113" s="107"/>
      <c r="CD113" s="107"/>
      <c r="CE113" s="107"/>
      <c r="CF113" s="107"/>
    </row>
    <row r="114" spans="1:84" s="91" customFormat="1" ht="20.100000000000001" customHeight="1" x14ac:dyDescent="0.25">
      <c r="A114" s="78">
        <v>11</v>
      </c>
      <c r="B114" s="79">
        <v>46033</v>
      </c>
      <c r="C114" s="231" t="s">
        <v>29</v>
      </c>
      <c r="D114" s="81">
        <f t="shared" si="22"/>
        <v>0</v>
      </c>
      <c r="E114" s="82">
        <f t="shared" si="41"/>
        <v>300000</v>
      </c>
      <c r="F114" s="83">
        <f t="shared" si="42"/>
        <v>300000</v>
      </c>
      <c r="G114" s="82">
        <v>300000</v>
      </c>
      <c r="H114" s="83"/>
      <c r="I114" s="78"/>
      <c r="J114" s="83"/>
      <c r="K114" s="106"/>
      <c r="L114" s="83"/>
      <c r="M114" s="82"/>
      <c r="N114" s="83"/>
      <c r="O114" s="222"/>
      <c r="P114" s="83"/>
      <c r="Q114" s="82"/>
      <c r="R114" s="230"/>
      <c r="S114" s="82"/>
      <c r="T114" s="83"/>
      <c r="U114" s="82"/>
      <c r="V114" s="83"/>
      <c r="W114" s="82"/>
      <c r="X114" s="83"/>
      <c r="Y114" s="82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2"/>
      <c r="AL114" s="83"/>
      <c r="AM114" s="82"/>
      <c r="AN114" s="83"/>
      <c r="AO114" s="82"/>
      <c r="AP114" s="83"/>
      <c r="AQ114" s="82"/>
      <c r="AR114" s="83"/>
      <c r="AS114" s="82"/>
      <c r="AT114" s="83"/>
      <c r="AU114" s="82"/>
      <c r="AV114" s="83">
        <v>300000</v>
      </c>
      <c r="AW114" s="83"/>
      <c r="AX114" s="83"/>
      <c r="AY114" s="82"/>
      <c r="AZ114" s="83"/>
      <c r="BA114" s="83"/>
      <c r="BB114" s="83"/>
      <c r="BC114" s="82"/>
      <c r="BD114" s="83"/>
      <c r="BE114" s="82"/>
      <c r="BF114" s="83"/>
      <c r="BG114" s="82"/>
      <c r="BH114" s="83"/>
      <c r="BI114" s="82"/>
      <c r="BJ114" s="83"/>
      <c r="BK114" s="82"/>
      <c r="BL114" s="83"/>
      <c r="BM114" s="82"/>
      <c r="BN114" s="83"/>
      <c r="BO114" s="82"/>
      <c r="BP114" s="83"/>
      <c r="BQ114" s="82"/>
      <c r="BR114" s="83"/>
      <c r="BS114" s="82"/>
      <c r="BT114" s="83"/>
      <c r="BU114" s="107"/>
      <c r="BV114" s="107"/>
      <c r="BW114" s="107"/>
      <c r="BX114" s="107"/>
      <c r="BY114" s="107"/>
      <c r="BZ114" s="107"/>
      <c r="CA114" s="107"/>
      <c r="CB114" s="107"/>
      <c r="CC114" s="107"/>
      <c r="CD114" s="107"/>
      <c r="CE114" s="107"/>
      <c r="CF114" s="107"/>
    </row>
    <row r="115" spans="1:84" s="171" customFormat="1" ht="20.100000000000001" customHeight="1" x14ac:dyDescent="0.25">
      <c r="A115" s="162">
        <v>1</v>
      </c>
      <c r="B115" s="163">
        <v>46034</v>
      </c>
      <c r="C115" s="164" t="s">
        <v>22</v>
      </c>
      <c r="D115" s="165">
        <f t="shared" si="22"/>
        <v>0</v>
      </c>
      <c r="E115" s="166">
        <f t="shared" si="41"/>
        <v>490566</v>
      </c>
      <c r="F115" s="167">
        <f t="shared" si="42"/>
        <v>490566</v>
      </c>
      <c r="G115" s="166"/>
      <c r="H115" s="167"/>
      <c r="I115" s="162"/>
      <c r="J115" s="167"/>
      <c r="K115" s="168"/>
      <c r="L115" s="167"/>
      <c r="M115" s="166"/>
      <c r="N115" s="167"/>
      <c r="O115" s="166">
        <v>454328</v>
      </c>
      <c r="P115" s="167"/>
      <c r="Q115" s="166"/>
      <c r="R115" s="213"/>
      <c r="S115" s="166"/>
      <c r="T115" s="167"/>
      <c r="U115" s="166"/>
      <c r="V115" s="167"/>
      <c r="W115" s="166"/>
      <c r="X115" s="167"/>
      <c r="Y115" s="166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6">
        <v>36238</v>
      </c>
      <c r="AL115" s="167">
        <v>454328</v>
      </c>
      <c r="AM115" s="166"/>
      <c r="AN115" s="167"/>
      <c r="AO115" s="166"/>
      <c r="AP115" s="167"/>
      <c r="AQ115" s="166"/>
      <c r="AR115" s="167"/>
      <c r="AS115" s="166"/>
      <c r="AT115" s="167"/>
      <c r="AU115" s="166"/>
      <c r="AV115" s="167"/>
      <c r="AW115" s="167"/>
      <c r="AX115" s="167">
        <v>36238</v>
      </c>
      <c r="AY115" s="166"/>
      <c r="AZ115" s="167"/>
      <c r="BA115" s="167"/>
      <c r="BB115" s="167"/>
      <c r="BC115" s="166"/>
      <c r="BD115" s="167"/>
      <c r="BE115" s="166"/>
      <c r="BF115" s="167"/>
      <c r="BG115" s="166"/>
      <c r="BH115" s="167"/>
      <c r="BI115" s="166"/>
      <c r="BJ115" s="167"/>
      <c r="BK115" s="166"/>
      <c r="BL115" s="167"/>
      <c r="BM115" s="166"/>
      <c r="BN115" s="167"/>
      <c r="BO115" s="166"/>
      <c r="BP115" s="167"/>
      <c r="BQ115" s="166"/>
      <c r="BR115" s="167"/>
      <c r="BS115" s="166"/>
      <c r="BT115" s="167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</row>
    <row r="116" spans="1:84" s="171" customFormat="1" ht="20.100000000000001" customHeight="1" x14ac:dyDescent="0.25">
      <c r="A116" s="162">
        <v>2</v>
      </c>
      <c r="B116" s="163">
        <v>46034</v>
      </c>
      <c r="C116" s="164" t="s">
        <v>49</v>
      </c>
      <c r="D116" s="165">
        <f t="shared" si="22"/>
        <v>0</v>
      </c>
      <c r="E116" s="166">
        <f t="shared" si="41"/>
        <v>553128</v>
      </c>
      <c r="F116" s="167">
        <f t="shared" si="42"/>
        <v>553128</v>
      </c>
      <c r="G116" s="166"/>
      <c r="H116" s="167"/>
      <c r="I116" s="162"/>
      <c r="J116" s="167"/>
      <c r="K116" s="168"/>
      <c r="L116" s="167"/>
      <c r="M116" s="166"/>
      <c r="N116" s="167"/>
      <c r="O116" s="218"/>
      <c r="P116" s="167">
        <v>553128</v>
      </c>
      <c r="Q116" s="166"/>
      <c r="R116" s="213"/>
      <c r="S116" s="166"/>
      <c r="T116" s="167"/>
      <c r="U116" s="166"/>
      <c r="V116" s="167"/>
      <c r="W116" s="166"/>
      <c r="X116" s="167"/>
      <c r="Y116" s="166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6"/>
      <c r="AL116" s="167"/>
      <c r="AM116" s="166"/>
      <c r="AN116" s="167"/>
      <c r="AO116" s="166"/>
      <c r="AP116" s="167"/>
      <c r="AQ116" s="166">
        <v>553128</v>
      </c>
      <c r="AR116" s="167"/>
      <c r="AS116" s="166"/>
      <c r="AT116" s="167"/>
      <c r="AU116" s="166"/>
      <c r="AV116" s="167"/>
      <c r="AW116" s="167"/>
      <c r="AX116" s="167"/>
      <c r="AY116" s="166"/>
      <c r="AZ116" s="167"/>
      <c r="BA116" s="167"/>
      <c r="BB116" s="167"/>
      <c r="BC116" s="166"/>
      <c r="BD116" s="167"/>
      <c r="BE116" s="166"/>
      <c r="BF116" s="167"/>
      <c r="BG116" s="166"/>
      <c r="BH116" s="167"/>
      <c r="BI116" s="166"/>
      <c r="BJ116" s="167"/>
      <c r="BK116" s="166"/>
      <c r="BL116" s="167"/>
      <c r="BM116" s="166"/>
      <c r="BN116" s="167"/>
      <c r="BO116" s="166"/>
      <c r="BP116" s="167"/>
      <c r="BQ116" s="166"/>
      <c r="BR116" s="167"/>
      <c r="BS116" s="166"/>
      <c r="BT116" s="167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</row>
    <row r="117" spans="1:84" s="171" customFormat="1" ht="20.100000000000001" customHeight="1" x14ac:dyDescent="0.25">
      <c r="A117" s="162">
        <v>3</v>
      </c>
      <c r="B117" s="163">
        <v>46034</v>
      </c>
      <c r="C117" s="164" t="s">
        <v>50</v>
      </c>
      <c r="D117" s="165">
        <f t="shared" ref="D117" si="43">F117-E117</f>
        <v>0</v>
      </c>
      <c r="E117" s="166">
        <f t="shared" si="41"/>
        <v>281830</v>
      </c>
      <c r="F117" s="167">
        <f t="shared" si="42"/>
        <v>281830</v>
      </c>
      <c r="G117" s="166"/>
      <c r="H117" s="167"/>
      <c r="I117" s="162"/>
      <c r="J117" s="167"/>
      <c r="K117" s="168"/>
      <c r="L117" s="167"/>
      <c r="M117" s="166"/>
      <c r="N117" s="167">
        <v>281830</v>
      </c>
      <c r="O117" s="218"/>
      <c r="P117" s="167"/>
      <c r="Q117" s="166"/>
      <c r="R117" s="213"/>
      <c r="S117" s="166"/>
      <c r="T117" s="167"/>
      <c r="U117" s="166"/>
      <c r="V117" s="167"/>
      <c r="W117" s="166"/>
      <c r="X117" s="167"/>
      <c r="Y117" s="166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6"/>
      <c r="AL117" s="167"/>
      <c r="AM117" s="166"/>
      <c r="AN117" s="167"/>
      <c r="AO117" s="166"/>
      <c r="AP117" s="167"/>
      <c r="AQ117" s="166"/>
      <c r="AR117" s="167"/>
      <c r="AS117" s="166">
        <v>281830</v>
      </c>
      <c r="AT117" s="167"/>
      <c r="AU117" s="166"/>
      <c r="AV117" s="167"/>
      <c r="AW117" s="167"/>
      <c r="AX117" s="167"/>
      <c r="AY117" s="166"/>
      <c r="AZ117" s="167"/>
      <c r="BA117" s="167"/>
      <c r="BB117" s="167"/>
      <c r="BC117" s="166"/>
      <c r="BD117" s="167"/>
      <c r="BE117" s="166"/>
      <c r="BF117" s="167"/>
      <c r="BG117" s="166"/>
      <c r="BH117" s="167"/>
      <c r="BI117" s="166"/>
      <c r="BJ117" s="167"/>
      <c r="BK117" s="166"/>
      <c r="BL117" s="167"/>
      <c r="BM117" s="166"/>
      <c r="BN117" s="167"/>
      <c r="BO117" s="166"/>
      <c r="BP117" s="167"/>
      <c r="BQ117" s="166"/>
      <c r="BR117" s="167"/>
      <c r="BS117" s="166"/>
      <c r="BT117" s="167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</row>
    <row r="118" spans="1:84" s="171" customFormat="1" ht="20.100000000000001" customHeight="1" x14ac:dyDescent="0.25">
      <c r="A118" s="162">
        <v>4</v>
      </c>
      <c r="B118" s="163">
        <v>46034</v>
      </c>
      <c r="C118" s="164" t="s">
        <v>26</v>
      </c>
      <c r="D118" s="165">
        <f t="shared" ref="D118" si="44">F118-E118</f>
        <v>0</v>
      </c>
      <c r="E118" s="166">
        <f t="shared" si="41"/>
        <v>219740</v>
      </c>
      <c r="F118" s="167">
        <f t="shared" si="42"/>
        <v>219740</v>
      </c>
      <c r="G118" s="166"/>
      <c r="H118" s="167"/>
      <c r="I118" s="162"/>
      <c r="J118" s="167"/>
      <c r="K118" s="168"/>
      <c r="L118" s="167"/>
      <c r="M118" s="166">
        <v>219740</v>
      </c>
      <c r="N118" s="167"/>
      <c r="O118" s="218"/>
      <c r="P118" s="167"/>
      <c r="Q118" s="166"/>
      <c r="R118" s="213"/>
      <c r="S118" s="166"/>
      <c r="T118" s="167"/>
      <c r="U118" s="166"/>
      <c r="V118" s="167"/>
      <c r="W118" s="166"/>
      <c r="X118" s="167"/>
      <c r="Y118" s="166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6"/>
      <c r="AL118" s="167"/>
      <c r="AM118" s="166"/>
      <c r="AN118" s="167"/>
      <c r="AO118" s="166"/>
      <c r="AP118" s="167"/>
      <c r="AQ118" s="166"/>
      <c r="AR118" s="167"/>
      <c r="AS118" s="166"/>
      <c r="AT118" s="167">
        <v>219740</v>
      </c>
      <c r="AU118" s="166"/>
      <c r="AV118" s="167"/>
      <c r="AW118" s="167"/>
      <c r="AX118" s="167"/>
      <c r="AY118" s="166"/>
      <c r="AZ118" s="167"/>
      <c r="BA118" s="167"/>
      <c r="BB118" s="167"/>
      <c r="BC118" s="166"/>
      <c r="BD118" s="167"/>
      <c r="BE118" s="166"/>
      <c r="BF118" s="167"/>
      <c r="BG118" s="166"/>
      <c r="BH118" s="167"/>
      <c r="BI118" s="166"/>
      <c r="BJ118" s="167"/>
      <c r="BK118" s="166"/>
      <c r="BL118" s="167"/>
      <c r="BM118" s="166"/>
      <c r="BN118" s="167"/>
      <c r="BO118" s="166"/>
      <c r="BP118" s="167"/>
      <c r="BQ118" s="166"/>
      <c r="BR118" s="167"/>
      <c r="BS118" s="166"/>
      <c r="BT118" s="167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</row>
    <row r="119" spans="1:84" s="171" customFormat="1" ht="20.100000000000001" customHeight="1" x14ac:dyDescent="0.25">
      <c r="A119" s="162">
        <v>5</v>
      </c>
      <c r="B119" s="163">
        <v>46034</v>
      </c>
      <c r="C119" s="173" t="s">
        <v>30</v>
      </c>
      <c r="D119" s="165">
        <f t="shared" si="22"/>
        <v>0</v>
      </c>
      <c r="E119" s="166">
        <f>G119+I119+CC326+K119+M119+O119+Q119+S119+U119+W119+Y119+AA119+AC119+AE119+AG119+AI119+AK119+AM119+AO119+AQ119+AS119+AU119+AW119+AY119+BA119+BC119+BE119+BG119+BI119+BK119+BM119+BO119+BQ119+BS119+BU119+BW119+BY119+CA119+CE326</f>
        <v>2460</v>
      </c>
      <c r="F119" s="167">
        <f>H119+J119+L119+CD326+N119+P119+R119+T119+V119+X119+Z119+AB119+AD119+AF119+AH119+AJ119+AL119+AN119+AP119+AR119+AT119+AV119+AX119+AZ119+BB119+BD119+BF119+BH119+BJ119+BL119+BN119+BP119+BR119+BT119+BV119+BX119+BZ119+CB119+CF326</f>
        <v>2460</v>
      </c>
      <c r="G119" s="166">
        <v>2460</v>
      </c>
      <c r="H119" s="167"/>
      <c r="I119" s="162"/>
      <c r="J119" s="167"/>
      <c r="K119" s="168"/>
      <c r="L119" s="167"/>
      <c r="M119" s="166"/>
      <c r="N119" s="167"/>
      <c r="O119" s="218"/>
      <c r="P119" s="167"/>
      <c r="Q119" s="166"/>
      <c r="R119" s="213"/>
      <c r="S119" s="166"/>
      <c r="T119" s="167"/>
      <c r="U119" s="166"/>
      <c r="V119" s="167"/>
      <c r="W119" s="166"/>
      <c r="X119" s="167"/>
      <c r="Y119" s="166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6"/>
      <c r="AL119" s="167"/>
      <c r="AM119" s="166"/>
      <c r="AN119" s="167">
        <v>2460</v>
      </c>
      <c r="AO119" s="166"/>
      <c r="AP119" s="167"/>
      <c r="AQ119" s="166"/>
      <c r="AR119" s="167"/>
      <c r="AS119" s="166"/>
      <c r="AT119" s="167"/>
      <c r="AU119" s="166"/>
      <c r="AV119" s="167"/>
      <c r="AW119" s="167"/>
      <c r="AX119" s="167"/>
      <c r="AY119" s="166"/>
      <c r="AZ119" s="167"/>
      <c r="BA119" s="167"/>
      <c r="BB119" s="167"/>
      <c r="BC119" s="166"/>
      <c r="BD119" s="167"/>
      <c r="BE119" s="166"/>
      <c r="BF119" s="167"/>
      <c r="BG119" s="166"/>
      <c r="BH119" s="167"/>
      <c r="BI119" s="166"/>
      <c r="BJ119" s="167"/>
      <c r="BK119" s="166"/>
      <c r="BL119" s="167"/>
      <c r="BM119" s="166"/>
      <c r="BN119" s="167"/>
      <c r="BO119" s="166"/>
      <c r="BP119" s="167"/>
      <c r="BQ119" s="166"/>
      <c r="BR119" s="167"/>
      <c r="BS119" s="166"/>
      <c r="BT119" s="167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</row>
    <row r="120" spans="1:84" s="171" customFormat="1" ht="20.100000000000001" customHeight="1" x14ac:dyDescent="0.25">
      <c r="A120" s="162">
        <v>6</v>
      </c>
      <c r="B120" s="163">
        <v>46034</v>
      </c>
      <c r="C120" s="173" t="s">
        <v>39</v>
      </c>
      <c r="D120" s="165">
        <f t="shared" si="22"/>
        <v>0</v>
      </c>
      <c r="E120" s="166">
        <f t="shared" ref="E120:E127" si="45">G120+I120+CC328+K120+M120+O120+Q120+S120+U120+W120+Y120+AA120+AC120+AE120+AG120+AI120+AK120+AM120+AO120+AQ120+AS120+AU120+AW120+AY120+BA120+BC120+BE120+BG120+BI120+BK120+BM120+BO120+BQ120+BS120+BU120+BW120+BY120+CA120+CE328</f>
        <v>480095</v>
      </c>
      <c r="F120" s="167">
        <f t="shared" ref="F120:F127" si="46">H120+J120+L120+CD328+N120+P120+R120+T120+V120+X120+Z120+AB120+AD120+AF120+AH120+AJ120+AL120+AN120+AP120+AR120+AT120+AV120+AX120+AZ120+BB120+BD120+BF120+BH120+BJ120+BL120+BN120+BP120+BR120+BT120+BV120+BX120+BZ120+CB120+CF328</f>
        <v>480095</v>
      </c>
      <c r="G120" s="166"/>
      <c r="H120" s="167"/>
      <c r="I120" s="162"/>
      <c r="J120" s="167"/>
      <c r="K120" s="168"/>
      <c r="L120" s="167"/>
      <c r="M120" s="166"/>
      <c r="N120" s="167"/>
      <c r="O120" s="218"/>
      <c r="P120" s="167"/>
      <c r="Q120" s="166"/>
      <c r="R120" s="213"/>
      <c r="S120" s="166"/>
      <c r="T120" s="167"/>
      <c r="U120" s="166"/>
      <c r="V120" s="167"/>
      <c r="W120" s="166"/>
      <c r="X120" s="167"/>
      <c r="Y120" s="166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6">
        <v>480095</v>
      </c>
      <c r="AL120" s="167"/>
      <c r="AM120" s="166"/>
      <c r="AN120" s="167"/>
      <c r="AO120" s="166"/>
      <c r="AP120" s="167"/>
      <c r="AQ120" s="166"/>
      <c r="AR120" s="167">
        <v>480095</v>
      </c>
      <c r="AS120" s="166"/>
      <c r="AT120" s="167"/>
      <c r="AU120" s="166"/>
      <c r="AV120" s="167"/>
      <c r="AW120" s="167"/>
      <c r="AX120" s="167"/>
      <c r="AY120" s="166"/>
      <c r="AZ120" s="167"/>
      <c r="BA120" s="167"/>
      <c r="BB120" s="167"/>
      <c r="BC120" s="166"/>
      <c r="BD120" s="167"/>
      <c r="BE120" s="166"/>
      <c r="BF120" s="167"/>
      <c r="BG120" s="166"/>
      <c r="BH120" s="167"/>
      <c r="BI120" s="166"/>
      <c r="BJ120" s="167"/>
      <c r="BK120" s="166"/>
      <c r="BL120" s="167"/>
      <c r="BM120" s="166"/>
      <c r="BN120" s="167"/>
      <c r="BO120" s="166"/>
      <c r="BP120" s="167"/>
      <c r="BQ120" s="166"/>
      <c r="BR120" s="167"/>
      <c r="BS120" s="166"/>
      <c r="BT120" s="167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</row>
    <row r="121" spans="1:84" s="171" customFormat="1" ht="20.100000000000001" customHeight="1" x14ac:dyDescent="0.25">
      <c r="A121" s="162">
        <v>7</v>
      </c>
      <c r="B121" s="163">
        <v>46034</v>
      </c>
      <c r="C121" s="173" t="s">
        <v>51</v>
      </c>
      <c r="D121" s="165">
        <f t="shared" si="22"/>
        <v>0</v>
      </c>
      <c r="E121" s="166">
        <f t="shared" si="45"/>
        <v>101273</v>
      </c>
      <c r="F121" s="167">
        <f t="shared" si="46"/>
        <v>101273</v>
      </c>
      <c r="G121" s="166"/>
      <c r="H121" s="167">
        <v>21625</v>
      </c>
      <c r="I121" s="162"/>
      <c r="J121" s="167"/>
      <c r="K121" s="168"/>
      <c r="L121" s="167"/>
      <c r="M121" s="166"/>
      <c r="N121" s="167"/>
      <c r="O121" s="218"/>
      <c r="P121" s="167"/>
      <c r="Q121" s="166"/>
      <c r="R121" s="213">
        <v>44063</v>
      </c>
      <c r="S121" s="166"/>
      <c r="T121" s="167">
        <v>13125</v>
      </c>
      <c r="U121" s="166"/>
      <c r="V121" s="167">
        <v>17048</v>
      </c>
      <c r="W121" s="166"/>
      <c r="X121" s="167"/>
      <c r="Y121" s="166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6"/>
      <c r="AL121" s="167"/>
      <c r="AM121" s="166"/>
      <c r="AN121" s="167"/>
      <c r="AO121" s="166"/>
      <c r="AP121" s="167"/>
      <c r="AQ121" s="166">
        <v>101273</v>
      </c>
      <c r="AR121" s="167"/>
      <c r="AS121" s="166"/>
      <c r="AT121" s="167"/>
      <c r="AU121" s="166"/>
      <c r="AV121" s="167"/>
      <c r="AW121" s="167"/>
      <c r="AX121" s="167"/>
      <c r="AY121" s="166"/>
      <c r="AZ121" s="167"/>
      <c r="BA121" s="167"/>
      <c r="BB121" s="167"/>
      <c r="BC121" s="166"/>
      <c r="BD121" s="167"/>
      <c r="BE121" s="166"/>
      <c r="BF121" s="167"/>
      <c r="BG121" s="166"/>
      <c r="BH121" s="167"/>
      <c r="BI121" s="166"/>
      <c r="BJ121" s="167"/>
      <c r="BK121" s="166"/>
      <c r="BL121" s="167"/>
      <c r="BM121" s="166"/>
      <c r="BN121" s="167"/>
      <c r="BO121" s="166"/>
      <c r="BP121" s="167"/>
      <c r="BQ121" s="166"/>
      <c r="BR121" s="167"/>
      <c r="BS121" s="166"/>
      <c r="BT121" s="167"/>
      <c r="BU121" s="169"/>
      <c r="BV121" s="169">
        <v>5412</v>
      </c>
      <c r="BW121" s="169"/>
      <c r="BX121" s="169"/>
      <c r="BY121" s="169"/>
      <c r="BZ121" s="169"/>
      <c r="CA121" s="169"/>
      <c r="CB121" s="169"/>
      <c r="CC121" s="169"/>
      <c r="CD121" s="169"/>
      <c r="CE121" s="169"/>
      <c r="CF121" s="169"/>
    </row>
    <row r="122" spans="1:84" s="171" customFormat="1" ht="20.100000000000001" customHeight="1" x14ac:dyDescent="0.25">
      <c r="A122" s="162">
        <v>8</v>
      </c>
      <c r="B122" s="163">
        <v>46034</v>
      </c>
      <c r="C122" s="173" t="s">
        <v>31</v>
      </c>
      <c r="D122" s="165">
        <f t="shared" si="22"/>
        <v>0</v>
      </c>
      <c r="E122" s="166">
        <f t="shared" si="45"/>
        <v>6099</v>
      </c>
      <c r="F122" s="167">
        <f t="shared" si="46"/>
        <v>6099</v>
      </c>
      <c r="G122" s="166"/>
      <c r="H122" s="167"/>
      <c r="I122" s="162"/>
      <c r="J122" s="167"/>
      <c r="K122" s="168"/>
      <c r="L122" s="167"/>
      <c r="M122" s="166"/>
      <c r="N122" s="167"/>
      <c r="O122" s="218"/>
      <c r="P122" s="167"/>
      <c r="Q122" s="166"/>
      <c r="R122" s="213"/>
      <c r="S122" s="166">
        <v>6099</v>
      </c>
      <c r="T122" s="167"/>
      <c r="U122" s="166"/>
      <c r="V122" s="167"/>
      <c r="W122" s="166"/>
      <c r="X122" s="167"/>
      <c r="Y122" s="166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6"/>
      <c r="AL122" s="167"/>
      <c r="AM122" s="166"/>
      <c r="AN122" s="167"/>
      <c r="AO122" s="166"/>
      <c r="AP122" s="167"/>
      <c r="AQ122" s="166"/>
      <c r="AR122" s="167"/>
      <c r="AS122" s="166"/>
      <c r="AT122" s="167"/>
      <c r="AU122" s="166"/>
      <c r="AV122" s="167"/>
      <c r="AW122" s="167"/>
      <c r="AX122" s="167"/>
      <c r="AY122" s="166"/>
      <c r="AZ122" s="167">
        <v>6099</v>
      </c>
      <c r="BA122" s="167"/>
      <c r="BB122" s="167"/>
      <c r="BC122" s="166"/>
      <c r="BD122" s="167"/>
      <c r="BE122" s="166"/>
      <c r="BF122" s="167"/>
      <c r="BG122" s="166"/>
      <c r="BH122" s="167"/>
      <c r="BI122" s="166"/>
      <c r="BJ122" s="167"/>
      <c r="BK122" s="166"/>
      <c r="BL122" s="167"/>
      <c r="BM122" s="166"/>
      <c r="BN122" s="167"/>
      <c r="BO122" s="166"/>
      <c r="BP122" s="167"/>
      <c r="BQ122" s="166"/>
      <c r="BR122" s="167"/>
      <c r="BS122" s="166"/>
      <c r="BT122" s="167"/>
      <c r="BU122" s="169"/>
      <c r="BV122" s="169"/>
      <c r="BW122" s="169"/>
      <c r="BX122" s="169"/>
      <c r="BY122" s="169"/>
      <c r="BZ122" s="169"/>
      <c r="CA122" s="169"/>
      <c r="CB122" s="169"/>
      <c r="CC122" s="169"/>
      <c r="CD122" s="169"/>
      <c r="CE122" s="169"/>
      <c r="CF122" s="169"/>
    </row>
    <row r="123" spans="1:84" s="171" customFormat="1" ht="20.100000000000001" customHeight="1" x14ac:dyDescent="0.25">
      <c r="A123" s="162">
        <v>9</v>
      </c>
      <c r="B123" s="163">
        <v>46034</v>
      </c>
      <c r="C123" s="173" t="s">
        <v>40</v>
      </c>
      <c r="D123" s="165">
        <f t="shared" si="22"/>
        <v>0</v>
      </c>
      <c r="E123" s="166">
        <f t="shared" si="45"/>
        <v>0</v>
      </c>
      <c r="F123" s="167">
        <f t="shared" si="46"/>
        <v>0</v>
      </c>
      <c r="G123" s="166"/>
      <c r="H123" s="167"/>
      <c r="I123" s="162"/>
      <c r="J123" s="167"/>
      <c r="K123" s="168"/>
      <c r="L123" s="167"/>
      <c r="M123" s="166"/>
      <c r="N123" s="167"/>
      <c r="O123" s="218"/>
      <c r="P123" s="167"/>
      <c r="Q123" s="166"/>
      <c r="R123" s="213"/>
      <c r="S123" s="166"/>
      <c r="T123" s="167"/>
      <c r="U123" s="166"/>
      <c r="V123" s="167"/>
      <c r="W123" s="166"/>
      <c r="X123" s="167"/>
      <c r="Y123" s="166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6"/>
      <c r="AL123" s="167"/>
      <c r="AM123" s="166"/>
      <c r="AN123" s="167"/>
      <c r="AO123" s="166"/>
      <c r="AP123" s="167"/>
      <c r="AQ123" s="166"/>
      <c r="AR123" s="167"/>
      <c r="AS123" s="166"/>
      <c r="AT123" s="167"/>
      <c r="AU123" s="166"/>
      <c r="AV123" s="167"/>
      <c r="AW123" s="167"/>
      <c r="AX123" s="167"/>
      <c r="AY123" s="166"/>
      <c r="AZ123" s="167"/>
      <c r="BA123" s="167"/>
      <c r="BB123" s="167"/>
      <c r="BC123" s="166"/>
      <c r="BD123" s="167"/>
      <c r="BE123" s="166"/>
      <c r="BF123" s="167"/>
      <c r="BG123" s="166"/>
      <c r="BH123" s="167"/>
      <c r="BI123" s="166"/>
      <c r="BJ123" s="167"/>
      <c r="BK123" s="166"/>
      <c r="BL123" s="167"/>
      <c r="BM123" s="166"/>
      <c r="BN123" s="167"/>
      <c r="BO123" s="166"/>
      <c r="BP123" s="167"/>
      <c r="BQ123" s="166"/>
      <c r="BR123" s="167"/>
      <c r="BS123" s="166"/>
      <c r="BT123" s="167"/>
      <c r="BU123" s="169"/>
      <c r="BV123" s="169"/>
      <c r="BW123" s="169"/>
      <c r="BX123" s="169"/>
      <c r="BY123" s="169"/>
      <c r="BZ123" s="169"/>
      <c r="CA123" s="169"/>
      <c r="CB123" s="169"/>
      <c r="CC123" s="169"/>
      <c r="CD123" s="169"/>
      <c r="CE123" s="169"/>
      <c r="CF123" s="169"/>
    </row>
    <row r="124" spans="1:84" s="171" customFormat="1" ht="20.100000000000001" customHeight="1" x14ac:dyDescent="0.25">
      <c r="A124" s="162">
        <v>10</v>
      </c>
      <c r="B124" s="163">
        <v>46034</v>
      </c>
      <c r="C124" s="214" t="s">
        <v>47</v>
      </c>
      <c r="D124" s="165">
        <f t="shared" si="22"/>
        <v>0</v>
      </c>
      <c r="E124" s="166">
        <f t="shared" si="45"/>
        <v>2100</v>
      </c>
      <c r="F124" s="167">
        <f t="shared" si="46"/>
        <v>2100</v>
      </c>
      <c r="G124" s="166">
        <v>2100</v>
      </c>
      <c r="H124" s="167"/>
      <c r="I124" s="162"/>
      <c r="J124" s="167"/>
      <c r="K124" s="168"/>
      <c r="L124" s="167"/>
      <c r="M124" s="166"/>
      <c r="N124" s="167"/>
      <c r="O124" s="218"/>
      <c r="P124" s="167"/>
      <c r="Q124" s="166"/>
      <c r="R124" s="213"/>
      <c r="S124" s="166"/>
      <c r="T124" s="167"/>
      <c r="U124" s="166"/>
      <c r="V124" s="167"/>
      <c r="W124" s="166"/>
      <c r="X124" s="167"/>
      <c r="Y124" s="166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6"/>
      <c r="AL124" s="167"/>
      <c r="AM124" s="166"/>
      <c r="AN124" s="167"/>
      <c r="AO124" s="166"/>
      <c r="AP124" s="167">
        <v>2100</v>
      </c>
      <c r="AQ124" s="166"/>
      <c r="AR124" s="167"/>
      <c r="AS124" s="166"/>
      <c r="AT124" s="167"/>
      <c r="AU124" s="166"/>
      <c r="AV124" s="167"/>
      <c r="AW124" s="167"/>
      <c r="AX124" s="167"/>
      <c r="AY124" s="166"/>
      <c r="AZ124" s="167"/>
      <c r="BA124" s="167"/>
      <c r="BB124" s="167"/>
      <c r="BC124" s="166"/>
      <c r="BD124" s="167"/>
      <c r="BE124" s="166"/>
      <c r="BF124" s="167"/>
      <c r="BG124" s="166"/>
      <c r="BH124" s="167"/>
      <c r="BI124" s="166"/>
      <c r="BJ124" s="167"/>
      <c r="BK124" s="166"/>
      <c r="BL124" s="167"/>
      <c r="BM124" s="166"/>
      <c r="BN124" s="167"/>
      <c r="BO124" s="166"/>
      <c r="BP124" s="167"/>
      <c r="BQ124" s="166"/>
      <c r="BR124" s="167"/>
      <c r="BS124" s="166"/>
      <c r="BT124" s="167"/>
      <c r="BU124" s="169"/>
      <c r="BV124" s="169"/>
      <c r="BW124" s="169"/>
      <c r="BX124" s="169"/>
      <c r="BY124" s="169"/>
      <c r="BZ124" s="169"/>
      <c r="CA124" s="169"/>
      <c r="CB124" s="169"/>
      <c r="CC124" s="169"/>
      <c r="CD124" s="169"/>
      <c r="CE124" s="169"/>
      <c r="CF124" s="169"/>
    </row>
    <row r="125" spans="1:84" s="171" customFormat="1" ht="20.100000000000001" customHeight="1" x14ac:dyDescent="0.25">
      <c r="A125" s="162">
        <v>11</v>
      </c>
      <c r="B125" s="163">
        <v>46034</v>
      </c>
      <c r="C125" s="214" t="s">
        <v>29</v>
      </c>
      <c r="D125" s="165">
        <f t="shared" ref="D125" si="47">F125-E125</f>
        <v>0</v>
      </c>
      <c r="E125" s="166">
        <f t="shared" si="45"/>
        <v>180000</v>
      </c>
      <c r="F125" s="167">
        <f t="shared" si="46"/>
        <v>180000</v>
      </c>
      <c r="G125" s="166">
        <v>180000</v>
      </c>
      <c r="H125" s="167"/>
      <c r="I125" s="162"/>
      <c r="J125" s="167"/>
      <c r="K125" s="168"/>
      <c r="L125" s="167"/>
      <c r="M125" s="166"/>
      <c r="N125" s="167"/>
      <c r="O125" s="218"/>
      <c r="P125" s="167"/>
      <c r="Q125" s="166"/>
      <c r="R125" s="213"/>
      <c r="S125" s="166"/>
      <c r="T125" s="167"/>
      <c r="U125" s="166"/>
      <c r="V125" s="167"/>
      <c r="W125" s="166"/>
      <c r="X125" s="167"/>
      <c r="Y125" s="166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6"/>
      <c r="AL125" s="167"/>
      <c r="AM125" s="166"/>
      <c r="AN125" s="167"/>
      <c r="AO125" s="166"/>
      <c r="AP125" s="167"/>
      <c r="AQ125" s="166"/>
      <c r="AR125" s="167"/>
      <c r="AS125" s="166"/>
      <c r="AT125" s="167"/>
      <c r="AU125" s="166"/>
      <c r="AV125" s="167">
        <v>180000</v>
      </c>
      <c r="AW125" s="167"/>
      <c r="AX125" s="167"/>
      <c r="AY125" s="166"/>
      <c r="AZ125" s="167"/>
      <c r="BA125" s="167"/>
      <c r="BB125" s="167"/>
      <c r="BC125" s="166"/>
      <c r="BD125" s="167"/>
      <c r="BE125" s="166"/>
      <c r="BF125" s="167"/>
      <c r="BG125" s="166"/>
      <c r="BH125" s="167"/>
      <c r="BI125" s="166"/>
      <c r="BJ125" s="167"/>
      <c r="BK125" s="166"/>
      <c r="BL125" s="167"/>
      <c r="BM125" s="166"/>
      <c r="BN125" s="167"/>
      <c r="BO125" s="166"/>
      <c r="BP125" s="167"/>
      <c r="BQ125" s="166"/>
      <c r="BR125" s="167"/>
      <c r="BS125" s="166"/>
      <c r="BT125" s="167"/>
      <c r="BU125" s="169"/>
      <c r="BV125" s="169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</row>
    <row r="126" spans="1:84" s="171" customFormat="1" ht="20.100000000000001" customHeight="1" x14ac:dyDescent="0.25">
      <c r="A126" s="162">
        <v>12</v>
      </c>
      <c r="B126" s="163">
        <v>46034</v>
      </c>
      <c r="C126" s="214" t="s">
        <v>45</v>
      </c>
      <c r="D126" s="165">
        <f t="shared" ref="D126" si="48">F126-E126</f>
        <v>0</v>
      </c>
      <c r="E126" s="166">
        <f t="shared" si="45"/>
        <v>5000</v>
      </c>
      <c r="F126" s="167">
        <f t="shared" si="46"/>
        <v>5000</v>
      </c>
      <c r="G126" s="166">
        <v>5000</v>
      </c>
      <c r="H126" s="167"/>
      <c r="I126" s="162"/>
      <c r="J126" s="167"/>
      <c r="K126" s="168"/>
      <c r="L126" s="167"/>
      <c r="M126" s="166"/>
      <c r="N126" s="167"/>
      <c r="O126" s="218"/>
      <c r="P126" s="167"/>
      <c r="Q126" s="166"/>
      <c r="R126" s="213"/>
      <c r="S126" s="166"/>
      <c r="T126" s="167"/>
      <c r="U126" s="166"/>
      <c r="V126" s="167"/>
      <c r="W126" s="166"/>
      <c r="X126" s="167"/>
      <c r="Y126" s="166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6"/>
      <c r="AL126" s="167"/>
      <c r="AM126" s="166"/>
      <c r="AN126" s="167"/>
      <c r="AO126" s="166"/>
      <c r="AP126" s="167"/>
      <c r="AQ126" s="166"/>
      <c r="AR126" s="167"/>
      <c r="AS126" s="166"/>
      <c r="AT126" s="167"/>
      <c r="AU126" s="166"/>
      <c r="AV126" s="167"/>
      <c r="AW126" s="167"/>
      <c r="AX126" s="167"/>
      <c r="AY126" s="166"/>
      <c r="AZ126" s="167"/>
      <c r="BA126" s="167"/>
      <c r="BB126" s="167"/>
      <c r="BC126" s="166"/>
      <c r="BD126" s="167"/>
      <c r="BE126" s="166"/>
      <c r="BF126" s="167"/>
      <c r="BG126" s="166"/>
      <c r="BH126" s="167"/>
      <c r="BI126" s="166"/>
      <c r="BJ126" s="167"/>
      <c r="BK126" s="166"/>
      <c r="BL126" s="167"/>
      <c r="BM126" s="166"/>
      <c r="BN126" s="167"/>
      <c r="BO126" s="166"/>
      <c r="BP126" s="167"/>
      <c r="BQ126" s="166"/>
      <c r="BR126" s="167">
        <v>5000</v>
      </c>
      <c r="BS126" s="166"/>
      <c r="BT126" s="167"/>
      <c r="BU126" s="169"/>
      <c r="BV126" s="169"/>
      <c r="BW126" s="169"/>
      <c r="BX126" s="169"/>
      <c r="BY126" s="169"/>
      <c r="BZ126" s="169"/>
      <c r="CA126" s="169"/>
      <c r="CB126" s="169"/>
      <c r="CC126" s="169"/>
      <c r="CD126" s="169"/>
      <c r="CE126" s="169"/>
      <c r="CF126" s="169"/>
    </row>
    <row r="127" spans="1:84" s="157" customFormat="1" ht="20.100000000000001" customHeight="1" x14ac:dyDescent="0.25">
      <c r="A127" s="148">
        <v>1</v>
      </c>
      <c r="B127" s="149">
        <v>46035</v>
      </c>
      <c r="C127" s="150" t="s">
        <v>22</v>
      </c>
      <c r="D127" s="151">
        <f t="shared" ref="D127" si="49">F127-E127</f>
        <v>0</v>
      </c>
      <c r="E127" s="152">
        <f t="shared" si="45"/>
        <v>623926</v>
      </c>
      <c r="F127" s="153">
        <f t="shared" si="46"/>
        <v>623926</v>
      </c>
      <c r="G127" s="152"/>
      <c r="H127" s="153"/>
      <c r="I127" s="148"/>
      <c r="J127" s="153"/>
      <c r="K127" s="154"/>
      <c r="L127" s="153"/>
      <c r="M127" s="152"/>
      <c r="N127" s="153"/>
      <c r="O127" s="152">
        <v>577386</v>
      </c>
      <c r="P127" s="153"/>
      <c r="Q127" s="152"/>
      <c r="R127" s="229"/>
      <c r="S127" s="152"/>
      <c r="T127" s="153"/>
      <c r="U127" s="152"/>
      <c r="V127" s="153"/>
      <c r="W127" s="152"/>
      <c r="X127" s="153"/>
      <c r="Y127" s="152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2">
        <v>46540</v>
      </c>
      <c r="AL127" s="153">
        <v>577386</v>
      </c>
      <c r="AM127" s="152"/>
      <c r="AN127" s="153"/>
      <c r="AO127" s="152"/>
      <c r="AP127" s="153"/>
      <c r="AQ127" s="152"/>
      <c r="AR127" s="153"/>
      <c r="AS127" s="152"/>
      <c r="AT127" s="153"/>
      <c r="AU127" s="152"/>
      <c r="AV127" s="153"/>
      <c r="AW127" s="153"/>
      <c r="AX127" s="153">
        <v>46540</v>
      </c>
      <c r="AY127" s="152"/>
      <c r="AZ127" s="153"/>
      <c r="BA127" s="153"/>
      <c r="BB127" s="153"/>
      <c r="BC127" s="152"/>
      <c r="BD127" s="153"/>
      <c r="BE127" s="152"/>
      <c r="BF127" s="153"/>
      <c r="BG127" s="152"/>
      <c r="BH127" s="153"/>
      <c r="BI127" s="152"/>
      <c r="BJ127" s="153"/>
      <c r="BK127" s="152"/>
      <c r="BL127" s="153"/>
      <c r="BM127" s="152"/>
      <c r="BN127" s="153"/>
      <c r="BO127" s="152"/>
      <c r="BP127" s="153"/>
      <c r="BQ127" s="152"/>
      <c r="BR127" s="153"/>
      <c r="BS127" s="152"/>
      <c r="BT127" s="153"/>
      <c r="BU127" s="155"/>
      <c r="BV127" s="155"/>
      <c r="BW127" s="155"/>
      <c r="BX127" s="155"/>
      <c r="BY127" s="155"/>
      <c r="BZ127" s="155"/>
      <c r="CA127" s="155"/>
      <c r="CB127" s="155"/>
      <c r="CC127" s="155"/>
      <c r="CD127" s="155"/>
      <c r="CE127" s="155"/>
      <c r="CF127" s="155"/>
    </row>
    <row r="128" spans="1:84" s="157" customFormat="1" ht="20.100000000000001" customHeight="1" x14ac:dyDescent="0.25">
      <c r="A128" s="148">
        <v>2</v>
      </c>
      <c r="B128" s="149">
        <v>46035</v>
      </c>
      <c r="C128" s="150" t="s">
        <v>49</v>
      </c>
      <c r="D128" s="151">
        <f t="shared" si="22"/>
        <v>0</v>
      </c>
      <c r="E128" s="152">
        <f>G128+I128+CC333+K128+M128+O128+Q128+S128+U128+W128+Y128+AA128+AC128+AE128+AG128+AI128+AK128+AM128+AO128+AQ128+AS128+AU128+AW128+AY128+BA128+BC128+BE128+BG128+BI128+BK128+BM128+BO128+BQ128+BS128+BU128+BW128+BY128+CA128+CE333</f>
        <v>413086</v>
      </c>
      <c r="F128" s="153">
        <f>H128+J128+L128+CD333+N128+P128+R128+T128+V128+X128+Z128+AB128+AD128+AF128+AH128+AJ128+AL128+AN128+AP128+AR128+AT128+AV128+AX128+AZ128+BB128+BD128+BF128+BH128+BJ128+BL128+BN128+BP128+BR128+BT128+BV128+BX128+BZ128+CB128+CF333</f>
        <v>413086</v>
      </c>
      <c r="G128" s="152"/>
      <c r="H128" s="153"/>
      <c r="I128" s="148"/>
      <c r="J128" s="153"/>
      <c r="K128" s="154"/>
      <c r="L128" s="153"/>
      <c r="M128" s="152"/>
      <c r="N128" s="153"/>
      <c r="O128" s="221"/>
      <c r="P128" s="153">
        <v>413086</v>
      </c>
      <c r="Q128" s="152"/>
      <c r="R128" s="229"/>
      <c r="S128" s="152"/>
      <c r="T128" s="153"/>
      <c r="U128" s="152"/>
      <c r="V128" s="153"/>
      <c r="W128" s="152"/>
      <c r="X128" s="153"/>
      <c r="Y128" s="152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2"/>
      <c r="AL128" s="153"/>
      <c r="AM128" s="152"/>
      <c r="AN128" s="153"/>
      <c r="AO128" s="152"/>
      <c r="AP128" s="153"/>
      <c r="AQ128" s="152">
        <v>413086</v>
      </c>
      <c r="AR128" s="153"/>
      <c r="AS128" s="152"/>
      <c r="AT128" s="153"/>
      <c r="AU128" s="152"/>
      <c r="AV128" s="153"/>
      <c r="AW128" s="153"/>
      <c r="AX128" s="153"/>
      <c r="AY128" s="152"/>
      <c r="AZ128" s="153"/>
      <c r="BA128" s="153"/>
      <c r="BB128" s="153"/>
      <c r="BC128" s="152"/>
      <c r="BD128" s="153"/>
      <c r="BE128" s="152"/>
      <c r="BF128" s="153"/>
      <c r="BG128" s="152"/>
      <c r="BH128" s="153"/>
      <c r="BI128" s="152"/>
      <c r="BJ128" s="153"/>
      <c r="BK128" s="152"/>
      <c r="BL128" s="153"/>
      <c r="BM128" s="152"/>
      <c r="BN128" s="153"/>
      <c r="BO128" s="152"/>
      <c r="BP128" s="153"/>
      <c r="BQ128" s="152"/>
      <c r="BR128" s="153"/>
      <c r="BS128" s="152"/>
      <c r="BT128" s="153"/>
      <c r="BU128" s="155"/>
      <c r="BV128" s="155"/>
      <c r="BW128" s="155"/>
      <c r="BX128" s="155"/>
      <c r="BY128" s="155"/>
      <c r="BZ128" s="155"/>
      <c r="CA128" s="155"/>
      <c r="CB128" s="155"/>
      <c r="CC128" s="155"/>
      <c r="CD128" s="155"/>
      <c r="CE128" s="155"/>
      <c r="CF128" s="155"/>
    </row>
    <row r="129" spans="1:84" s="157" customFormat="1" ht="20.100000000000001" customHeight="1" x14ac:dyDescent="0.25">
      <c r="A129" s="148">
        <v>3</v>
      </c>
      <c r="B129" s="149">
        <v>46035</v>
      </c>
      <c r="C129" s="150" t="s">
        <v>50</v>
      </c>
      <c r="D129" s="151">
        <f t="shared" si="22"/>
        <v>0</v>
      </c>
      <c r="E129" s="152">
        <f>G129+I129+CC334+K129+M129+O129+Q129+S129+U129+W129+Y129+AA129+AC129+AE129+AG129+AI129+AK129+AM129+AO129+AQ129+AS129+AU129+AW129+AY129+BA129+BC129+BE129+BG129+BI129+BK129+BM129+BO129+BQ129+BS129+BU129+BW129+BY129+CA129+CE334</f>
        <v>201200</v>
      </c>
      <c r="F129" s="153">
        <f>H129+J129+L129+CD334+N129+P129+R129+T129+V129+X129+Z129+AB129+AD129+AF129+AH129+AJ129+AL129+AN129+AP129+AR129+AT129+AV129+AX129+AZ129+BB129+BD129+BF129+BH129+BJ129+BL129+BN129+BP129+BR129+BT129+BV129+BX129+BZ129+CB129+CF334</f>
        <v>201200</v>
      </c>
      <c r="G129" s="152"/>
      <c r="H129" s="153"/>
      <c r="I129" s="148"/>
      <c r="J129" s="153"/>
      <c r="K129" s="154"/>
      <c r="L129" s="153"/>
      <c r="M129" s="152"/>
      <c r="N129" s="153">
        <v>201200</v>
      </c>
      <c r="O129" s="221"/>
      <c r="P129" s="153"/>
      <c r="Q129" s="152"/>
      <c r="R129" s="229"/>
      <c r="S129" s="152"/>
      <c r="T129" s="153"/>
      <c r="U129" s="152"/>
      <c r="V129" s="153"/>
      <c r="W129" s="152"/>
      <c r="X129" s="153"/>
      <c r="Y129" s="152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2"/>
      <c r="AL129" s="153"/>
      <c r="AM129" s="152"/>
      <c r="AN129" s="153"/>
      <c r="AO129" s="152"/>
      <c r="AP129" s="153"/>
      <c r="AQ129" s="152"/>
      <c r="AR129" s="153"/>
      <c r="AS129" s="152">
        <v>201200</v>
      </c>
      <c r="AT129" s="153"/>
      <c r="AU129" s="152"/>
      <c r="AV129" s="153"/>
      <c r="AW129" s="153"/>
      <c r="AX129" s="153"/>
      <c r="AY129" s="152"/>
      <c r="AZ129" s="153"/>
      <c r="BA129" s="153"/>
      <c r="BB129" s="153"/>
      <c r="BC129" s="152"/>
      <c r="BD129" s="153"/>
      <c r="BE129" s="152"/>
      <c r="BF129" s="153"/>
      <c r="BG129" s="152"/>
      <c r="BH129" s="153"/>
      <c r="BI129" s="152"/>
      <c r="BJ129" s="153"/>
      <c r="BK129" s="152"/>
      <c r="BL129" s="153"/>
      <c r="BM129" s="152"/>
      <c r="BN129" s="153"/>
      <c r="BO129" s="152"/>
      <c r="BP129" s="153"/>
      <c r="BQ129" s="152"/>
      <c r="BR129" s="153"/>
      <c r="BS129" s="152"/>
      <c r="BT129" s="153"/>
      <c r="BU129" s="155"/>
      <c r="BV129" s="155"/>
      <c r="BW129" s="155"/>
      <c r="BX129" s="155"/>
      <c r="BY129" s="155"/>
      <c r="BZ129" s="155"/>
      <c r="CA129" s="155"/>
      <c r="CB129" s="155"/>
      <c r="CC129" s="155"/>
      <c r="CD129" s="155"/>
      <c r="CE129" s="155"/>
      <c r="CF129" s="155"/>
    </row>
    <row r="130" spans="1:84" s="157" customFormat="1" ht="20.100000000000001" customHeight="1" x14ac:dyDescent="0.25">
      <c r="A130" s="148">
        <v>4</v>
      </c>
      <c r="B130" s="149">
        <v>46035</v>
      </c>
      <c r="C130" s="150" t="s">
        <v>26</v>
      </c>
      <c r="D130" s="151">
        <f t="shared" si="22"/>
        <v>0</v>
      </c>
      <c r="E130" s="152">
        <f>G130+I130+CC335+K130+M130+O130+Q130+S130+U130+W130+Y130+AA130+AC130+AE130+AG130+AI130+AK130+AM130+AO130+AQ130+AS130+AU130+AW130+AY130+BA130+BC130+BE130+BG130+BI130+BK130+BM130+BO130+BQ130+BS130+BU130+BW130+BY130+CA130+CE335</f>
        <v>282450</v>
      </c>
      <c r="F130" s="153">
        <f>H130+J130+L130+CD335+N130+P130+R130+T130+V130+X130+Z130+AB130+AD130+AF130+AH130+AJ130+AL130+AN130+AP130+AR130+AT130+AV130+AX130+AZ130+BB130+BD130+BF130+BH130+BJ130+BL130+BN130+BP130+BR130+BT130+BV130+BX130+BZ130+CB130+CF335</f>
        <v>282450</v>
      </c>
      <c r="G130" s="152"/>
      <c r="H130" s="153"/>
      <c r="I130" s="148"/>
      <c r="J130" s="153"/>
      <c r="K130" s="154"/>
      <c r="L130" s="153"/>
      <c r="M130" s="152">
        <v>282450</v>
      </c>
      <c r="N130" s="153"/>
      <c r="O130" s="221"/>
      <c r="P130" s="153"/>
      <c r="Q130" s="152"/>
      <c r="R130" s="229"/>
      <c r="S130" s="152"/>
      <c r="T130" s="153"/>
      <c r="U130" s="152"/>
      <c r="V130" s="153"/>
      <c r="W130" s="152"/>
      <c r="X130" s="153"/>
      <c r="Y130" s="152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2"/>
      <c r="AL130" s="153"/>
      <c r="AM130" s="152"/>
      <c r="AN130" s="153"/>
      <c r="AO130" s="152"/>
      <c r="AP130" s="153"/>
      <c r="AQ130" s="152"/>
      <c r="AR130" s="153"/>
      <c r="AS130" s="152"/>
      <c r="AT130" s="153">
        <v>282450</v>
      </c>
      <c r="AU130" s="152"/>
      <c r="AV130" s="153"/>
      <c r="AW130" s="153"/>
      <c r="AX130" s="153"/>
      <c r="AY130" s="152"/>
      <c r="AZ130" s="153"/>
      <c r="BA130" s="153"/>
      <c r="BB130" s="153"/>
      <c r="BC130" s="152"/>
      <c r="BD130" s="153"/>
      <c r="BE130" s="152"/>
      <c r="BF130" s="153"/>
      <c r="BG130" s="152"/>
      <c r="BH130" s="153"/>
      <c r="BI130" s="152"/>
      <c r="BJ130" s="153"/>
      <c r="BK130" s="152"/>
      <c r="BL130" s="153"/>
      <c r="BM130" s="152"/>
      <c r="BN130" s="153"/>
      <c r="BO130" s="152"/>
      <c r="BP130" s="153"/>
      <c r="BQ130" s="152"/>
      <c r="BR130" s="153"/>
      <c r="BS130" s="152"/>
      <c r="BT130" s="153"/>
      <c r="BU130" s="155"/>
      <c r="BV130" s="155"/>
      <c r="BW130" s="155"/>
      <c r="BX130" s="155"/>
      <c r="BY130" s="155"/>
      <c r="BZ130" s="155"/>
      <c r="CA130" s="155"/>
      <c r="CB130" s="155"/>
      <c r="CC130" s="155"/>
      <c r="CD130" s="155"/>
      <c r="CE130" s="155"/>
      <c r="CF130" s="155"/>
    </row>
    <row r="131" spans="1:84" s="157" customFormat="1" ht="20.100000000000001" customHeight="1" x14ac:dyDescent="0.25">
      <c r="A131" s="148">
        <v>5</v>
      </c>
      <c r="B131" s="149">
        <v>46035</v>
      </c>
      <c r="C131" s="159" t="s">
        <v>30</v>
      </c>
      <c r="D131" s="151">
        <f t="shared" si="22"/>
        <v>0</v>
      </c>
      <c r="E131" s="152">
        <f>G131+I131+CC336+K131+M131+O131+Q131+S131+U131+W131+Y131+AA131+AC131+AE131+AG131+AI131+AK131+AM131+AO131+AQ131+AS131+AU131+AW131+AY131+BA131+BC131+BE131+BG131+BI131+BK131+BM131+BO131+BQ131+BS131+BU131+BW131+BY131+CA131+CE336</f>
        <v>2335</v>
      </c>
      <c r="F131" s="153">
        <f>H131+J131+L131+CD336+N131+P131+R131+T131+V131+X131+Z131+AB131+AD131+AF131+AH131+AJ131+AL131+AN131+AP131+AR131+AT131+AV131+AX131+AZ131+BB131+BD131+BF131+BH131+BJ131+BL131+BN131+BP131+BR131+BT131+BV131+BX131+BZ131+CB131+CF336</f>
        <v>2335</v>
      </c>
      <c r="G131" s="152">
        <v>2335</v>
      </c>
      <c r="H131" s="153"/>
      <c r="I131" s="148"/>
      <c r="J131" s="153"/>
      <c r="K131" s="154"/>
      <c r="L131" s="153"/>
      <c r="M131" s="152"/>
      <c r="N131" s="153"/>
      <c r="O131" s="221"/>
      <c r="P131" s="153"/>
      <c r="Q131" s="152"/>
      <c r="R131" s="229"/>
      <c r="S131" s="152"/>
      <c r="T131" s="153"/>
      <c r="U131" s="152"/>
      <c r="V131" s="153"/>
      <c r="W131" s="152"/>
      <c r="X131" s="153"/>
      <c r="Y131" s="152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2"/>
      <c r="AL131" s="153"/>
      <c r="AM131" s="152"/>
      <c r="AN131" s="153">
        <v>2335</v>
      </c>
      <c r="AO131" s="152"/>
      <c r="AP131" s="153"/>
      <c r="AQ131" s="152"/>
      <c r="AR131" s="153"/>
      <c r="AS131" s="152"/>
      <c r="AT131" s="153"/>
      <c r="AU131" s="152"/>
      <c r="AV131" s="153"/>
      <c r="AW131" s="153"/>
      <c r="AX131" s="153"/>
      <c r="AY131" s="152"/>
      <c r="AZ131" s="153"/>
      <c r="BA131" s="153"/>
      <c r="BB131" s="153"/>
      <c r="BC131" s="152"/>
      <c r="BD131" s="153"/>
      <c r="BE131" s="152"/>
      <c r="BF131" s="153"/>
      <c r="BG131" s="152"/>
      <c r="BH131" s="153"/>
      <c r="BI131" s="152"/>
      <c r="BJ131" s="153"/>
      <c r="BK131" s="152"/>
      <c r="BL131" s="153"/>
      <c r="BM131" s="152"/>
      <c r="BN131" s="153"/>
      <c r="BO131" s="152"/>
      <c r="BP131" s="153"/>
      <c r="BQ131" s="152"/>
      <c r="BR131" s="153"/>
      <c r="BS131" s="152"/>
      <c r="BT131" s="153"/>
      <c r="BU131" s="155"/>
      <c r="BV131" s="155"/>
      <c r="BW131" s="155"/>
      <c r="BX131" s="155"/>
      <c r="BY131" s="155"/>
      <c r="BZ131" s="155"/>
      <c r="CA131" s="155"/>
      <c r="CB131" s="155"/>
      <c r="CC131" s="155"/>
      <c r="CD131" s="155"/>
      <c r="CE131" s="155"/>
      <c r="CF131" s="155"/>
    </row>
    <row r="132" spans="1:84" s="157" customFormat="1" ht="20.100000000000001" customHeight="1" x14ac:dyDescent="0.25">
      <c r="A132" s="148">
        <v>6</v>
      </c>
      <c r="B132" s="149">
        <v>46035</v>
      </c>
      <c r="C132" s="159" t="s">
        <v>39</v>
      </c>
      <c r="D132" s="151">
        <f t="shared" si="22"/>
        <v>0</v>
      </c>
      <c r="E132" s="152">
        <f>G132+I132+CC338+K132+M132+O132+Q132+S132+U132+W132+Y132+AA132+AC132+AE132+AG132+AI132+AK132+AM132+AO132+AQ132+AS132+AU132+AW132+AY132+BA132+BC132+BE132+BG132+BI132+BK132+BM132+BO132+BQ132+BS132+BU132+BW132+BY132+CA132+CE338</f>
        <v>653528</v>
      </c>
      <c r="F132" s="153">
        <f>H132+J132+L132+CD338+N132+P132+R132+T132+V132+X132+Z132+AB132+AD132+AF132+AH132+AJ132+AL132+AN132+AP132+AR132+AT132+AV132+AX132+AZ132+BB132+BD132+BF132+BH132+BJ132+BL132+BN132+BP132+BR132+BT132+BV132+BX132+BZ132+CB132+CF338</f>
        <v>653528</v>
      </c>
      <c r="G132" s="152"/>
      <c r="H132" s="153"/>
      <c r="I132" s="148"/>
      <c r="J132" s="153"/>
      <c r="K132" s="154"/>
      <c r="L132" s="153"/>
      <c r="M132" s="152"/>
      <c r="N132" s="153"/>
      <c r="O132" s="221"/>
      <c r="P132" s="153"/>
      <c r="Q132" s="152"/>
      <c r="R132" s="229"/>
      <c r="S132" s="152"/>
      <c r="T132" s="153"/>
      <c r="U132" s="152"/>
      <c r="V132" s="153"/>
      <c r="W132" s="152"/>
      <c r="X132" s="153"/>
      <c r="Y132" s="152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2">
        <v>653528</v>
      </c>
      <c r="AL132" s="153"/>
      <c r="AM132" s="152"/>
      <c r="AN132" s="153"/>
      <c r="AO132" s="152"/>
      <c r="AP132" s="153"/>
      <c r="AQ132" s="152"/>
      <c r="AR132" s="153">
        <v>653528</v>
      </c>
      <c r="AS132" s="152"/>
      <c r="AT132" s="153"/>
      <c r="AU132" s="152"/>
      <c r="AV132" s="153"/>
      <c r="AW132" s="153"/>
      <c r="AX132" s="153"/>
      <c r="AY132" s="152"/>
      <c r="AZ132" s="153"/>
      <c r="BA132" s="153"/>
      <c r="BB132" s="153"/>
      <c r="BC132" s="152"/>
      <c r="BD132" s="153"/>
      <c r="BE132" s="152"/>
      <c r="BF132" s="153"/>
      <c r="BG132" s="152"/>
      <c r="BH132" s="153"/>
      <c r="BI132" s="152"/>
      <c r="BJ132" s="153"/>
      <c r="BK132" s="152"/>
      <c r="BL132" s="153"/>
      <c r="BM132" s="152"/>
      <c r="BN132" s="153"/>
      <c r="BO132" s="152"/>
      <c r="BP132" s="153"/>
      <c r="BQ132" s="152"/>
      <c r="BR132" s="153"/>
      <c r="BS132" s="152"/>
      <c r="BT132" s="153"/>
      <c r="BU132" s="155"/>
      <c r="BV132" s="155"/>
      <c r="BW132" s="155"/>
      <c r="BX132" s="155"/>
      <c r="BY132" s="155"/>
      <c r="BZ132" s="155"/>
      <c r="CA132" s="155"/>
      <c r="CB132" s="155"/>
      <c r="CC132" s="155"/>
      <c r="CD132" s="155"/>
      <c r="CE132" s="155"/>
      <c r="CF132" s="155"/>
    </row>
    <row r="133" spans="1:84" s="157" customFormat="1" ht="20.100000000000001" customHeight="1" x14ac:dyDescent="0.25">
      <c r="A133" s="148">
        <v>7</v>
      </c>
      <c r="B133" s="149">
        <v>46035</v>
      </c>
      <c r="C133" s="159" t="s">
        <v>51</v>
      </c>
      <c r="D133" s="151">
        <f t="shared" si="22"/>
        <v>0</v>
      </c>
      <c r="E133" s="152">
        <f>G133+I133+CC339+K133+M133+O133+Q133+S133+U133+W133+Y133+AA133+AC133+AE133+AG133+AI133+AK133+AM133+AO133+AQ133+AS133+AU133+AW133+AY133+BA133+BC133+BE133+BG133+BI133+BK133+BM133+BO133+BQ133+BS133+BU133+BW133+BY133+CA133+CE339</f>
        <v>267187</v>
      </c>
      <c r="F133" s="153">
        <f>H133+J133+L133+CD339+N133+P133+R133+T133+V133+X133+Z133+AB133+AD133+AF133+AH133+AJ133+AL133+AN133+AP133+AR133+AT133+AV133+AX133+AZ133+BB133+BD133+BF133+BH133+BJ133+BL133+BN133+BP133+BR133+BT133+BV133+BX133+BZ133+CB133+CF339</f>
        <v>267187</v>
      </c>
      <c r="G133" s="152"/>
      <c r="H133" s="153">
        <v>23525</v>
      </c>
      <c r="I133" s="148"/>
      <c r="J133" s="153"/>
      <c r="K133" s="154"/>
      <c r="L133" s="153">
        <v>10000</v>
      </c>
      <c r="M133" s="152"/>
      <c r="N133" s="153"/>
      <c r="O133" s="221"/>
      <c r="P133" s="153"/>
      <c r="Q133" s="152"/>
      <c r="R133" s="229">
        <v>59423</v>
      </c>
      <c r="S133" s="152"/>
      <c r="T133" s="153">
        <v>63872</v>
      </c>
      <c r="U133" s="152"/>
      <c r="V133" s="153">
        <v>60169</v>
      </c>
      <c r="W133" s="152"/>
      <c r="X133" s="153"/>
      <c r="Y133" s="152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2"/>
      <c r="AL133" s="153"/>
      <c r="AM133" s="152"/>
      <c r="AN133" s="153"/>
      <c r="AO133" s="152"/>
      <c r="AP133" s="153"/>
      <c r="AQ133" s="152">
        <v>267187</v>
      </c>
      <c r="AR133" s="153"/>
      <c r="AS133" s="152"/>
      <c r="AT133" s="153"/>
      <c r="AU133" s="152"/>
      <c r="AV133" s="153"/>
      <c r="AW133" s="153"/>
      <c r="AX133" s="153"/>
      <c r="AY133" s="152"/>
      <c r="AZ133" s="153"/>
      <c r="BA133" s="153"/>
      <c r="BB133" s="153"/>
      <c r="BC133" s="152"/>
      <c r="BD133" s="153"/>
      <c r="BE133" s="152"/>
      <c r="BF133" s="153"/>
      <c r="BG133" s="152"/>
      <c r="BH133" s="153"/>
      <c r="BI133" s="152"/>
      <c r="BJ133" s="153"/>
      <c r="BK133" s="152"/>
      <c r="BL133" s="153"/>
      <c r="BM133" s="152"/>
      <c r="BN133" s="153"/>
      <c r="BO133" s="152"/>
      <c r="BP133" s="153"/>
      <c r="BQ133" s="152"/>
      <c r="BR133" s="153"/>
      <c r="BS133" s="152"/>
      <c r="BT133" s="153">
        <v>18698</v>
      </c>
      <c r="BU133" s="155"/>
      <c r="BV133" s="155">
        <v>31500</v>
      </c>
      <c r="BW133" s="155"/>
      <c r="BX133" s="155"/>
      <c r="BY133" s="155"/>
      <c r="BZ133" s="155"/>
      <c r="CA133" s="155"/>
      <c r="CB133" s="155"/>
      <c r="CC133" s="155"/>
      <c r="CD133" s="155"/>
      <c r="CE133" s="155"/>
      <c r="CF133" s="155"/>
    </row>
    <row r="134" spans="1:84" s="157" customFormat="1" ht="20.100000000000001" customHeight="1" x14ac:dyDescent="0.25">
      <c r="A134" s="148">
        <v>8</v>
      </c>
      <c r="B134" s="149">
        <v>46035</v>
      </c>
      <c r="C134" s="159" t="s">
        <v>31</v>
      </c>
      <c r="D134" s="151">
        <f t="shared" ref="D134" si="50">F134-E134</f>
        <v>0</v>
      </c>
      <c r="E134" s="152">
        <f>G134+I134+CC340+K134+M134+O134+Q134+S134+U134+W134+Y134+AA134+AC134+AE134+AG134+AI134+AK134+AM134+AO134+AQ134+AS134+AU134+AW134+AY134+BA134+BC134+BE134+BG134+BI134+BK134+BM134+BO134+BQ134+BS134+BU134+BW134+BY134+CA134+CE340</f>
        <v>17749</v>
      </c>
      <c r="F134" s="153">
        <f>H134+J134+L134+CD340+N134+P134+R134+T134+V134+X134+Z134+AB134+AD134+AF134+AH134+AJ134+AL134+AN134+AP134+AR134+AT134+AV134+AX134+AZ134+BB134+BD134+BF134+BH134+BJ134+BL134+BN134+BP134+BR134+BT134+BV134+BX134+BZ134+CB134+CF340</f>
        <v>17749</v>
      </c>
      <c r="G134" s="152"/>
      <c r="H134" s="153"/>
      <c r="I134" s="148"/>
      <c r="J134" s="153"/>
      <c r="K134" s="154"/>
      <c r="L134" s="153"/>
      <c r="M134" s="152"/>
      <c r="N134" s="153"/>
      <c r="O134" s="221"/>
      <c r="P134" s="153"/>
      <c r="Q134" s="152">
        <v>17749</v>
      </c>
      <c r="R134" s="229"/>
      <c r="S134" s="152"/>
      <c r="T134" s="153"/>
      <c r="U134" s="152"/>
      <c r="V134" s="153"/>
      <c r="W134" s="152"/>
      <c r="X134" s="153"/>
      <c r="Y134" s="152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2"/>
      <c r="AL134" s="153"/>
      <c r="AM134" s="152"/>
      <c r="AN134" s="153"/>
      <c r="AO134" s="152"/>
      <c r="AP134" s="153"/>
      <c r="AQ134" s="152"/>
      <c r="AR134" s="153"/>
      <c r="AS134" s="152"/>
      <c r="AT134" s="153"/>
      <c r="AU134" s="152"/>
      <c r="AV134" s="153"/>
      <c r="AW134" s="153"/>
      <c r="AX134" s="153"/>
      <c r="AY134" s="152"/>
      <c r="AZ134" s="153">
        <v>17749</v>
      </c>
      <c r="BA134" s="153"/>
      <c r="BB134" s="153"/>
      <c r="BC134" s="152"/>
      <c r="BD134" s="153"/>
      <c r="BE134" s="152"/>
      <c r="BF134" s="153"/>
      <c r="BG134" s="152"/>
      <c r="BH134" s="153"/>
      <c r="BI134" s="152"/>
      <c r="BJ134" s="153"/>
      <c r="BK134" s="152"/>
      <c r="BL134" s="153"/>
      <c r="BM134" s="152"/>
      <c r="BN134" s="153"/>
      <c r="BO134" s="152"/>
      <c r="BP134" s="153"/>
      <c r="BQ134" s="152"/>
      <c r="BR134" s="153"/>
      <c r="BS134" s="152"/>
      <c r="BT134" s="153"/>
      <c r="BU134" s="155"/>
      <c r="BV134" s="155"/>
      <c r="BW134" s="155"/>
      <c r="BX134" s="155"/>
      <c r="BY134" s="155"/>
      <c r="BZ134" s="155"/>
      <c r="CA134" s="155"/>
      <c r="CB134" s="155"/>
      <c r="CC134" s="155"/>
      <c r="CD134" s="155"/>
      <c r="CE134" s="155"/>
      <c r="CF134" s="155"/>
    </row>
    <row r="135" spans="1:84" s="157" customFormat="1" ht="20.100000000000001" customHeight="1" x14ac:dyDescent="0.25">
      <c r="A135" s="148">
        <v>9</v>
      </c>
      <c r="B135" s="149">
        <v>46035</v>
      </c>
      <c r="C135" s="159" t="s">
        <v>40</v>
      </c>
      <c r="D135" s="151">
        <f t="shared" si="22"/>
        <v>0</v>
      </c>
      <c r="E135" s="152">
        <f t="shared" ref="E135:E142" si="51">G135+I135+CC340+K135+M135+O135+Q135+S135+U135+W135+Y135+AA135+AC135+AE135+AG135+AI135+AK135+AM135+AO135+AQ135+AS135+AU135+AW135+AY135+BA135+BC135+BE135+BG135+BI135+BK135+BM135+BO135+BQ135+BS135+BU135+BW135+BY135+CA135+CE340</f>
        <v>0</v>
      </c>
      <c r="F135" s="153">
        <f t="shared" ref="F135:F142" si="52">H135+J135+L135+CD340+N135+P135+R135+T135+V135+X135+Z135+AB135+AD135+AF135+AH135+AJ135+AL135+AN135+AP135+AR135+AT135+AV135+AX135+AZ135+BB135+BD135+BF135+BH135+BJ135+BL135+BN135+BP135+BR135+BT135+BV135+BX135+BZ135+CB135+CF340</f>
        <v>0</v>
      </c>
      <c r="G135" s="152"/>
      <c r="H135" s="153"/>
      <c r="I135" s="148"/>
      <c r="J135" s="153"/>
      <c r="K135" s="154"/>
      <c r="L135" s="153"/>
      <c r="M135" s="152"/>
      <c r="N135" s="153"/>
      <c r="O135" s="221"/>
      <c r="P135" s="153"/>
      <c r="Q135" s="152"/>
      <c r="R135" s="229"/>
      <c r="S135" s="152"/>
      <c r="T135" s="153"/>
      <c r="U135" s="152"/>
      <c r="V135" s="153"/>
      <c r="W135" s="152"/>
      <c r="X135" s="153"/>
      <c r="Y135" s="152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2"/>
      <c r="AL135" s="153"/>
      <c r="AM135" s="152"/>
      <c r="AN135" s="153"/>
      <c r="AO135" s="152"/>
      <c r="AP135" s="153"/>
      <c r="AQ135" s="152"/>
      <c r="AR135" s="153"/>
      <c r="AS135" s="152"/>
      <c r="AT135" s="153"/>
      <c r="AU135" s="152"/>
      <c r="AV135" s="153"/>
      <c r="AW135" s="153"/>
      <c r="AX135" s="153"/>
      <c r="AY135" s="152"/>
      <c r="AZ135" s="153"/>
      <c r="BA135" s="153"/>
      <c r="BB135" s="153"/>
      <c r="BC135" s="152"/>
      <c r="BD135" s="153"/>
      <c r="BE135" s="152"/>
      <c r="BF135" s="153"/>
      <c r="BG135" s="152"/>
      <c r="BH135" s="153"/>
      <c r="BI135" s="152"/>
      <c r="BJ135" s="153"/>
      <c r="BK135" s="152"/>
      <c r="BL135" s="153"/>
      <c r="BM135" s="152"/>
      <c r="BN135" s="153"/>
      <c r="BO135" s="152"/>
      <c r="BP135" s="153"/>
      <c r="BQ135" s="152"/>
      <c r="BR135" s="153"/>
      <c r="BS135" s="152"/>
      <c r="BT135" s="153"/>
      <c r="BU135" s="155"/>
      <c r="BV135" s="155"/>
      <c r="BW135" s="155"/>
      <c r="BX135" s="155"/>
      <c r="BY135" s="155"/>
      <c r="BZ135" s="155"/>
      <c r="CA135" s="155"/>
      <c r="CB135" s="155"/>
      <c r="CC135" s="155"/>
      <c r="CD135" s="155"/>
      <c r="CE135" s="155"/>
      <c r="CF135" s="155"/>
    </row>
    <row r="136" spans="1:84" s="184" customFormat="1" ht="20.100000000000001" customHeight="1" x14ac:dyDescent="0.25">
      <c r="A136" s="175">
        <v>1</v>
      </c>
      <c r="B136" s="176">
        <v>46036</v>
      </c>
      <c r="C136" s="177" t="s">
        <v>22</v>
      </c>
      <c r="D136" s="178">
        <f t="shared" si="22"/>
        <v>0</v>
      </c>
      <c r="E136" s="179">
        <f t="shared" si="51"/>
        <v>500017</v>
      </c>
      <c r="F136" s="180">
        <f t="shared" si="52"/>
        <v>500017</v>
      </c>
      <c r="G136" s="179"/>
      <c r="H136" s="180"/>
      <c r="I136" s="175"/>
      <c r="J136" s="180"/>
      <c r="K136" s="181"/>
      <c r="L136" s="180"/>
      <c r="M136" s="179"/>
      <c r="N136" s="180"/>
      <c r="O136" s="179">
        <v>457602</v>
      </c>
      <c r="P136" s="180"/>
      <c r="Q136" s="179"/>
      <c r="R136" s="234"/>
      <c r="S136" s="179"/>
      <c r="T136" s="180"/>
      <c r="U136" s="179"/>
      <c r="V136" s="180"/>
      <c r="W136" s="179"/>
      <c r="X136" s="180"/>
      <c r="Y136" s="179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79">
        <v>42415</v>
      </c>
      <c r="AL136" s="180">
        <v>457602</v>
      </c>
      <c r="AM136" s="179"/>
      <c r="AN136" s="180"/>
      <c r="AO136" s="179"/>
      <c r="AP136" s="180"/>
      <c r="AQ136" s="179"/>
      <c r="AR136" s="180"/>
      <c r="AS136" s="179"/>
      <c r="AT136" s="180"/>
      <c r="AU136" s="179"/>
      <c r="AV136" s="180"/>
      <c r="AW136" s="180"/>
      <c r="AX136" s="180">
        <v>42415</v>
      </c>
      <c r="AY136" s="179"/>
      <c r="AZ136" s="180"/>
      <c r="BA136" s="180"/>
      <c r="BB136" s="180"/>
      <c r="BC136" s="179"/>
      <c r="BD136" s="180"/>
      <c r="BE136" s="179"/>
      <c r="BF136" s="180"/>
      <c r="BG136" s="179"/>
      <c r="BH136" s="180"/>
      <c r="BI136" s="179"/>
      <c r="BJ136" s="180"/>
      <c r="BK136" s="179"/>
      <c r="BL136" s="180"/>
      <c r="BM136" s="179"/>
      <c r="BN136" s="180"/>
      <c r="BO136" s="179"/>
      <c r="BP136" s="180"/>
      <c r="BQ136" s="179"/>
      <c r="BR136" s="180"/>
      <c r="BS136" s="179"/>
      <c r="BT136" s="180"/>
      <c r="BU136" s="182"/>
      <c r="BV136" s="182"/>
      <c r="BW136" s="182"/>
      <c r="BX136" s="182"/>
      <c r="BY136" s="182"/>
      <c r="BZ136" s="182"/>
      <c r="CA136" s="182"/>
      <c r="CB136" s="182"/>
      <c r="CC136" s="182"/>
      <c r="CD136" s="182"/>
      <c r="CE136" s="182"/>
      <c r="CF136" s="182"/>
    </row>
    <row r="137" spans="1:84" s="184" customFormat="1" ht="20.100000000000001" customHeight="1" x14ac:dyDescent="0.25">
      <c r="A137" s="175">
        <v>2</v>
      </c>
      <c r="B137" s="176">
        <v>46036</v>
      </c>
      <c r="C137" s="177" t="s">
        <v>49</v>
      </c>
      <c r="D137" s="178">
        <f t="shared" si="22"/>
        <v>0</v>
      </c>
      <c r="E137" s="179">
        <f t="shared" si="51"/>
        <v>259053</v>
      </c>
      <c r="F137" s="180">
        <f t="shared" si="52"/>
        <v>259053</v>
      </c>
      <c r="G137" s="179"/>
      <c r="H137" s="180"/>
      <c r="I137" s="175"/>
      <c r="J137" s="180"/>
      <c r="K137" s="181"/>
      <c r="L137" s="180"/>
      <c r="M137" s="179"/>
      <c r="N137" s="180"/>
      <c r="O137" s="220"/>
      <c r="P137" s="180">
        <v>259053</v>
      </c>
      <c r="Q137" s="179"/>
      <c r="R137" s="234"/>
      <c r="S137" s="179"/>
      <c r="T137" s="180"/>
      <c r="U137" s="179"/>
      <c r="V137" s="180"/>
      <c r="W137" s="179"/>
      <c r="X137" s="180"/>
      <c r="Y137" s="179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79"/>
      <c r="AL137" s="180"/>
      <c r="AM137" s="179"/>
      <c r="AN137" s="180"/>
      <c r="AO137" s="179"/>
      <c r="AP137" s="180"/>
      <c r="AQ137" s="179">
        <v>259053</v>
      </c>
      <c r="AR137" s="180"/>
      <c r="AS137" s="179"/>
      <c r="AT137" s="180"/>
      <c r="AU137" s="179"/>
      <c r="AV137" s="180"/>
      <c r="AW137" s="180"/>
      <c r="AX137" s="180"/>
      <c r="AY137" s="179"/>
      <c r="AZ137" s="180"/>
      <c r="BA137" s="180"/>
      <c r="BB137" s="180"/>
      <c r="BC137" s="179"/>
      <c r="BD137" s="180"/>
      <c r="BE137" s="179"/>
      <c r="BF137" s="180"/>
      <c r="BG137" s="179"/>
      <c r="BH137" s="180"/>
      <c r="BI137" s="179"/>
      <c r="BJ137" s="180"/>
      <c r="BK137" s="179"/>
      <c r="BL137" s="180"/>
      <c r="BM137" s="179"/>
      <c r="BN137" s="180"/>
      <c r="BO137" s="179"/>
      <c r="BP137" s="180"/>
      <c r="BQ137" s="179"/>
      <c r="BR137" s="180"/>
      <c r="BS137" s="179"/>
      <c r="BT137" s="180"/>
      <c r="BU137" s="182"/>
      <c r="BV137" s="182"/>
      <c r="BW137" s="182"/>
      <c r="BX137" s="182"/>
      <c r="BY137" s="182"/>
      <c r="BZ137" s="182"/>
      <c r="CA137" s="182"/>
      <c r="CB137" s="182"/>
      <c r="CC137" s="182"/>
      <c r="CD137" s="182"/>
      <c r="CE137" s="182"/>
      <c r="CF137" s="182"/>
    </row>
    <row r="138" spans="1:84" s="184" customFormat="1" ht="20.100000000000001" customHeight="1" x14ac:dyDescent="0.25">
      <c r="A138" s="175">
        <v>3</v>
      </c>
      <c r="B138" s="176">
        <v>46036</v>
      </c>
      <c r="C138" s="177" t="s">
        <v>50</v>
      </c>
      <c r="D138" s="178">
        <f t="shared" si="22"/>
        <v>0</v>
      </c>
      <c r="E138" s="179">
        <f t="shared" si="51"/>
        <v>149550</v>
      </c>
      <c r="F138" s="180">
        <f t="shared" si="52"/>
        <v>149550</v>
      </c>
      <c r="G138" s="179"/>
      <c r="H138" s="180"/>
      <c r="I138" s="175"/>
      <c r="J138" s="180"/>
      <c r="K138" s="181"/>
      <c r="L138" s="180"/>
      <c r="M138" s="179"/>
      <c r="N138" s="180">
        <v>149550</v>
      </c>
      <c r="O138" s="220"/>
      <c r="P138" s="180"/>
      <c r="Q138" s="179"/>
      <c r="R138" s="234"/>
      <c r="S138" s="179"/>
      <c r="T138" s="180"/>
      <c r="U138" s="179"/>
      <c r="V138" s="180"/>
      <c r="W138" s="179"/>
      <c r="X138" s="180"/>
      <c r="Y138" s="179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79"/>
      <c r="AL138" s="180"/>
      <c r="AM138" s="179"/>
      <c r="AN138" s="180"/>
      <c r="AO138" s="179"/>
      <c r="AP138" s="180"/>
      <c r="AQ138" s="179"/>
      <c r="AR138" s="180"/>
      <c r="AS138" s="179">
        <v>149550</v>
      </c>
      <c r="AT138" s="180"/>
      <c r="AU138" s="179"/>
      <c r="AV138" s="180"/>
      <c r="AW138" s="180"/>
      <c r="AX138" s="180"/>
      <c r="AY138" s="179"/>
      <c r="AZ138" s="180"/>
      <c r="BA138" s="180"/>
      <c r="BB138" s="180"/>
      <c r="BC138" s="179"/>
      <c r="BD138" s="180"/>
      <c r="BE138" s="179"/>
      <c r="BF138" s="180"/>
      <c r="BG138" s="179"/>
      <c r="BH138" s="180"/>
      <c r="BI138" s="179"/>
      <c r="BJ138" s="180"/>
      <c r="BK138" s="179"/>
      <c r="BL138" s="180"/>
      <c r="BM138" s="179"/>
      <c r="BN138" s="180"/>
      <c r="BO138" s="179"/>
      <c r="BP138" s="180"/>
      <c r="BQ138" s="179"/>
      <c r="BR138" s="180"/>
      <c r="BS138" s="179"/>
      <c r="BT138" s="180"/>
      <c r="BU138" s="182"/>
      <c r="BV138" s="182"/>
      <c r="BW138" s="182"/>
      <c r="BX138" s="182"/>
      <c r="BY138" s="182"/>
      <c r="BZ138" s="182"/>
      <c r="CA138" s="182"/>
      <c r="CB138" s="182"/>
      <c r="CC138" s="182"/>
      <c r="CD138" s="182"/>
      <c r="CE138" s="182"/>
      <c r="CF138" s="182"/>
    </row>
    <row r="139" spans="1:84" s="184" customFormat="1" ht="20.100000000000001" customHeight="1" x14ac:dyDescent="0.25">
      <c r="A139" s="175">
        <v>4</v>
      </c>
      <c r="B139" s="176">
        <v>46036</v>
      </c>
      <c r="C139" s="177" t="s">
        <v>26</v>
      </c>
      <c r="D139" s="178">
        <f t="shared" si="22"/>
        <v>0</v>
      </c>
      <c r="E139" s="179">
        <f t="shared" si="51"/>
        <v>243700</v>
      </c>
      <c r="F139" s="180">
        <f t="shared" si="52"/>
        <v>243700</v>
      </c>
      <c r="G139" s="179"/>
      <c r="H139" s="180"/>
      <c r="I139" s="175"/>
      <c r="J139" s="180"/>
      <c r="K139" s="181"/>
      <c r="L139" s="180"/>
      <c r="M139" s="179">
        <v>243700</v>
      </c>
      <c r="N139" s="180"/>
      <c r="O139" s="220"/>
      <c r="P139" s="180"/>
      <c r="Q139" s="179"/>
      <c r="R139" s="234"/>
      <c r="S139" s="179"/>
      <c r="T139" s="180"/>
      <c r="U139" s="179"/>
      <c r="V139" s="180"/>
      <c r="W139" s="179"/>
      <c r="X139" s="180"/>
      <c r="Y139" s="179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79"/>
      <c r="AL139" s="180"/>
      <c r="AM139" s="179"/>
      <c r="AN139" s="180"/>
      <c r="AO139" s="179"/>
      <c r="AP139" s="180"/>
      <c r="AQ139" s="179"/>
      <c r="AR139" s="180"/>
      <c r="AS139" s="179"/>
      <c r="AT139" s="180">
        <v>243700</v>
      </c>
      <c r="AU139" s="179"/>
      <c r="AV139" s="180"/>
      <c r="AW139" s="180"/>
      <c r="AX139" s="180"/>
      <c r="AY139" s="179"/>
      <c r="AZ139" s="180"/>
      <c r="BA139" s="180"/>
      <c r="BB139" s="180"/>
      <c r="BC139" s="179"/>
      <c r="BD139" s="180"/>
      <c r="BE139" s="179"/>
      <c r="BF139" s="180"/>
      <c r="BG139" s="179"/>
      <c r="BH139" s="180"/>
      <c r="BI139" s="179"/>
      <c r="BJ139" s="180"/>
      <c r="BK139" s="179"/>
      <c r="BL139" s="180"/>
      <c r="BM139" s="179"/>
      <c r="BN139" s="180"/>
      <c r="BO139" s="179"/>
      <c r="BP139" s="180"/>
      <c r="BQ139" s="179"/>
      <c r="BR139" s="180"/>
      <c r="BS139" s="179"/>
      <c r="BT139" s="180"/>
      <c r="BU139" s="182"/>
      <c r="BV139" s="182"/>
      <c r="BW139" s="182"/>
      <c r="BX139" s="182"/>
      <c r="BY139" s="182"/>
      <c r="BZ139" s="182"/>
      <c r="CA139" s="182"/>
      <c r="CB139" s="182"/>
      <c r="CC139" s="182"/>
      <c r="CD139" s="182"/>
      <c r="CE139" s="182"/>
      <c r="CF139" s="182"/>
    </row>
    <row r="140" spans="1:84" s="184" customFormat="1" ht="20.100000000000001" customHeight="1" x14ac:dyDescent="0.25">
      <c r="A140" s="175">
        <v>5</v>
      </c>
      <c r="B140" s="176">
        <v>46036</v>
      </c>
      <c r="C140" s="186" t="s">
        <v>30</v>
      </c>
      <c r="D140" s="178">
        <f t="shared" si="22"/>
        <v>0</v>
      </c>
      <c r="E140" s="179">
        <f t="shared" si="51"/>
        <v>7615</v>
      </c>
      <c r="F140" s="180">
        <f t="shared" si="52"/>
        <v>7615</v>
      </c>
      <c r="G140" s="179">
        <v>7615</v>
      </c>
      <c r="H140" s="180"/>
      <c r="I140" s="175"/>
      <c r="J140" s="180"/>
      <c r="K140" s="181"/>
      <c r="L140" s="180"/>
      <c r="M140" s="179"/>
      <c r="N140" s="180"/>
      <c r="O140" s="220"/>
      <c r="P140" s="180"/>
      <c r="Q140" s="179"/>
      <c r="R140" s="234"/>
      <c r="S140" s="179"/>
      <c r="T140" s="180"/>
      <c r="U140" s="179"/>
      <c r="V140" s="180"/>
      <c r="W140" s="179"/>
      <c r="X140" s="180"/>
      <c r="Y140" s="179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79"/>
      <c r="AL140" s="180"/>
      <c r="AM140" s="179"/>
      <c r="AN140" s="180">
        <v>7615</v>
      </c>
      <c r="AO140" s="179"/>
      <c r="AP140" s="180"/>
      <c r="AQ140" s="179"/>
      <c r="AR140" s="180"/>
      <c r="AS140" s="179"/>
      <c r="AT140" s="180"/>
      <c r="AU140" s="179"/>
      <c r="AV140" s="180"/>
      <c r="AW140" s="180"/>
      <c r="AX140" s="180"/>
      <c r="AY140" s="179"/>
      <c r="AZ140" s="180"/>
      <c r="BA140" s="180"/>
      <c r="BB140" s="180"/>
      <c r="BC140" s="179"/>
      <c r="BD140" s="180"/>
      <c r="BE140" s="179"/>
      <c r="BF140" s="180"/>
      <c r="BG140" s="179"/>
      <c r="BH140" s="180"/>
      <c r="BI140" s="179"/>
      <c r="BJ140" s="180"/>
      <c r="BK140" s="179"/>
      <c r="BL140" s="180"/>
      <c r="BM140" s="179"/>
      <c r="BN140" s="180"/>
      <c r="BO140" s="179"/>
      <c r="BP140" s="180"/>
      <c r="BQ140" s="179"/>
      <c r="BR140" s="180"/>
      <c r="BS140" s="179"/>
      <c r="BT140" s="180"/>
      <c r="BU140" s="182"/>
      <c r="BV140" s="182"/>
      <c r="BW140" s="182"/>
      <c r="BX140" s="182"/>
      <c r="BY140" s="182"/>
      <c r="BZ140" s="182"/>
      <c r="CA140" s="182"/>
      <c r="CB140" s="182"/>
      <c r="CC140" s="182"/>
      <c r="CD140" s="182"/>
      <c r="CE140" s="182"/>
      <c r="CF140" s="182"/>
    </row>
    <row r="141" spans="1:84" s="184" customFormat="1" ht="20.100000000000001" customHeight="1" x14ac:dyDescent="0.25">
      <c r="A141" s="175">
        <v>6</v>
      </c>
      <c r="B141" s="176">
        <v>46036</v>
      </c>
      <c r="C141" s="186" t="s">
        <v>39</v>
      </c>
      <c r="D141" s="178">
        <f t="shared" ref="D141:D142" si="53">F141-E141</f>
        <v>0</v>
      </c>
      <c r="E141" s="179">
        <f t="shared" si="51"/>
        <v>312956</v>
      </c>
      <c r="F141" s="180">
        <f t="shared" si="52"/>
        <v>312956</v>
      </c>
      <c r="G141" s="179"/>
      <c r="H141" s="180"/>
      <c r="I141" s="175"/>
      <c r="J141" s="180"/>
      <c r="K141" s="181"/>
      <c r="L141" s="180"/>
      <c r="M141" s="179"/>
      <c r="N141" s="180"/>
      <c r="O141" s="220"/>
      <c r="P141" s="180"/>
      <c r="Q141" s="179"/>
      <c r="R141" s="234"/>
      <c r="S141" s="179"/>
      <c r="T141" s="180"/>
      <c r="U141" s="179"/>
      <c r="V141" s="180"/>
      <c r="W141" s="179"/>
      <c r="X141" s="180"/>
      <c r="Y141" s="179"/>
      <c r="Z141" s="180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79">
        <v>312956</v>
      </c>
      <c r="AL141" s="180"/>
      <c r="AM141" s="179"/>
      <c r="AN141" s="180"/>
      <c r="AO141" s="179"/>
      <c r="AP141" s="180"/>
      <c r="AQ141" s="179"/>
      <c r="AR141" s="180">
        <v>312956</v>
      </c>
      <c r="AS141" s="179"/>
      <c r="AT141" s="180"/>
      <c r="AU141" s="179"/>
      <c r="AV141" s="180"/>
      <c r="AW141" s="180"/>
      <c r="AX141" s="180"/>
      <c r="AY141" s="179"/>
      <c r="AZ141" s="180"/>
      <c r="BA141" s="180"/>
      <c r="BB141" s="180"/>
      <c r="BC141" s="179"/>
      <c r="BD141" s="180"/>
      <c r="BE141" s="179"/>
      <c r="BF141" s="180"/>
      <c r="BG141" s="179"/>
      <c r="BH141" s="180"/>
      <c r="BI141" s="179"/>
      <c r="BJ141" s="180"/>
      <c r="BK141" s="179"/>
      <c r="BL141" s="180"/>
      <c r="BM141" s="179"/>
      <c r="BN141" s="180"/>
      <c r="BO141" s="179"/>
      <c r="BP141" s="180"/>
      <c r="BQ141" s="179"/>
      <c r="BR141" s="180"/>
      <c r="BS141" s="179"/>
      <c r="BT141" s="180"/>
      <c r="BU141" s="182"/>
      <c r="BV141" s="182"/>
      <c r="BW141" s="182"/>
      <c r="BX141" s="182"/>
      <c r="BY141" s="182"/>
      <c r="BZ141" s="182"/>
      <c r="CA141" s="182"/>
      <c r="CB141" s="182"/>
      <c r="CC141" s="182"/>
      <c r="CD141" s="182"/>
      <c r="CE141" s="182"/>
      <c r="CF141" s="182"/>
    </row>
    <row r="142" spans="1:84" s="184" customFormat="1" ht="20.100000000000001" customHeight="1" x14ac:dyDescent="0.25">
      <c r="A142" s="175">
        <v>7</v>
      </c>
      <c r="B142" s="176">
        <v>46036</v>
      </c>
      <c r="C142" s="186" t="s">
        <v>51</v>
      </c>
      <c r="D142" s="178">
        <f t="shared" si="53"/>
        <v>0</v>
      </c>
      <c r="E142" s="179">
        <f t="shared" si="51"/>
        <v>478519</v>
      </c>
      <c r="F142" s="180">
        <f t="shared" si="52"/>
        <v>478519</v>
      </c>
      <c r="G142" s="179"/>
      <c r="H142" s="180">
        <v>271748</v>
      </c>
      <c r="I142" s="175"/>
      <c r="J142" s="180"/>
      <c r="K142" s="181"/>
      <c r="L142" s="180">
        <v>4000</v>
      </c>
      <c r="M142" s="179"/>
      <c r="N142" s="180"/>
      <c r="O142" s="220"/>
      <c r="P142" s="180"/>
      <c r="Q142" s="179"/>
      <c r="R142" s="234">
        <v>88399</v>
      </c>
      <c r="S142" s="179"/>
      <c r="T142" s="180">
        <v>39422</v>
      </c>
      <c r="U142" s="179"/>
      <c r="V142" s="180">
        <v>6075</v>
      </c>
      <c r="W142" s="179"/>
      <c r="X142" s="180"/>
      <c r="Y142" s="179"/>
      <c r="Z142" s="180"/>
      <c r="AA142" s="180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79"/>
      <c r="AL142" s="180"/>
      <c r="AM142" s="179"/>
      <c r="AN142" s="180"/>
      <c r="AO142" s="179"/>
      <c r="AP142" s="180"/>
      <c r="AQ142" s="179">
        <v>478519</v>
      </c>
      <c r="AR142" s="180"/>
      <c r="AS142" s="179"/>
      <c r="AT142" s="180"/>
      <c r="AU142" s="179"/>
      <c r="AV142" s="180"/>
      <c r="AW142" s="180"/>
      <c r="AX142" s="180"/>
      <c r="AY142" s="179"/>
      <c r="AZ142" s="180"/>
      <c r="BA142" s="180"/>
      <c r="BB142" s="180"/>
      <c r="BC142" s="179"/>
      <c r="BD142" s="180"/>
      <c r="BE142" s="179"/>
      <c r="BF142" s="180"/>
      <c r="BG142" s="179"/>
      <c r="BH142" s="180"/>
      <c r="BI142" s="179"/>
      <c r="BJ142" s="180"/>
      <c r="BK142" s="179"/>
      <c r="BL142" s="180"/>
      <c r="BM142" s="179"/>
      <c r="BN142" s="180"/>
      <c r="BO142" s="179"/>
      <c r="BP142" s="180"/>
      <c r="BQ142" s="179"/>
      <c r="BR142" s="180"/>
      <c r="BS142" s="179"/>
      <c r="BT142" s="180">
        <v>4950</v>
      </c>
      <c r="BU142" s="182"/>
      <c r="BV142" s="182">
        <v>63925</v>
      </c>
      <c r="BW142" s="182"/>
      <c r="BX142" s="182"/>
      <c r="BY142" s="182"/>
      <c r="BZ142" s="182"/>
      <c r="CA142" s="182"/>
      <c r="CB142" s="182"/>
      <c r="CC142" s="182"/>
      <c r="CD142" s="182"/>
      <c r="CE142" s="182"/>
      <c r="CF142" s="182"/>
    </row>
    <row r="143" spans="1:84" s="184" customFormat="1" ht="20.100000000000001" customHeight="1" x14ac:dyDescent="0.25">
      <c r="A143" s="175">
        <v>8</v>
      </c>
      <c r="B143" s="176">
        <v>46036</v>
      </c>
      <c r="C143" s="186" t="s">
        <v>31</v>
      </c>
      <c r="D143" s="178">
        <f t="shared" ref="D143" si="54">F143-E143</f>
        <v>0</v>
      </c>
      <c r="E143" s="179">
        <f>G143+I143+CC347+K143+M143+O143+Q143+S143+U143+W143+Y143+AA143+AC143+AE143+AG143+AI143+AK143+AM143+AO143+AQ143+AS143+AU143+AW143+AY143+BA143+BC143+BE143+BG143+BI143+BK143+BM143+BO143+BQ143+BS143+BU143+BW143+BY143+CA143+CE347</f>
        <v>0</v>
      </c>
      <c r="F143" s="180">
        <f>H143+J143+L143+CD347+N143+P143+R143+T143+V143+X143+Z143+AB143+AD143+AF143+AH143+AJ143+AL143+AN143+AP143+AR143+AT143+AV143+AX143+AZ143+BB143+BD143+BF143+BH143+BJ143+BL143+BN143+BP143+BR143+BT143+BV143+BX143+BZ143+CB143+CF347</f>
        <v>0</v>
      </c>
      <c r="G143" s="179"/>
      <c r="H143" s="180"/>
      <c r="I143" s="175"/>
      <c r="J143" s="180"/>
      <c r="K143" s="181"/>
      <c r="L143" s="180"/>
      <c r="M143" s="179"/>
      <c r="N143" s="180"/>
      <c r="O143" s="220"/>
      <c r="P143" s="180"/>
      <c r="Q143" s="179"/>
      <c r="R143" s="234"/>
      <c r="S143" s="179"/>
      <c r="T143" s="180"/>
      <c r="U143" s="179"/>
      <c r="V143" s="180"/>
      <c r="W143" s="179"/>
      <c r="X143" s="180"/>
      <c r="Y143" s="179"/>
      <c r="Z143" s="180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79"/>
      <c r="AL143" s="180"/>
      <c r="AM143" s="179"/>
      <c r="AN143" s="180"/>
      <c r="AO143" s="179"/>
      <c r="AP143" s="180"/>
      <c r="AQ143" s="179"/>
      <c r="AR143" s="180"/>
      <c r="AS143" s="179"/>
      <c r="AT143" s="180"/>
      <c r="AU143" s="179"/>
      <c r="AV143" s="180"/>
      <c r="AW143" s="180"/>
      <c r="AX143" s="180"/>
      <c r="AY143" s="179"/>
      <c r="AZ143" s="180"/>
      <c r="BA143" s="180"/>
      <c r="BB143" s="180"/>
      <c r="BC143" s="179"/>
      <c r="BD143" s="180"/>
      <c r="BE143" s="179"/>
      <c r="BF143" s="180"/>
      <c r="BG143" s="179"/>
      <c r="BH143" s="180"/>
      <c r="BI143" s="179"/>
      <c r="BJ143" s="180"/>
      <c r="BK143" s="179"/>
      <c r="BL143" s="180"/>
      <c r="BM143" s="179"/>
      <c r="BN143" s="180"/>
      <c r="BO143" s="179"/>
      <c r="BP143" s="180"/>
      <c r="BQ143" s="179"/>
      <c r="BR143" s="180"/>
      <c r="BS143" s="179"/>
      <c r="BT143" s="180"/>
      <c r="BU143" s="182"/>
      <c r="BV143" s="182"/>
      <c r="BW143" s="182"/>
      <c r="BX143" s="182"/>
      <c r="BY143" s="182"/>
      <c r="BZ143" s="182"/>
      <c r="CA143" s="182"/>
      <c r="CB143" s="182"/>
      <c r="CC143" s="182"/>
      <c r="CD143" s="182"/>
      <c r="CE143" s="182"/>
      <c r="CF143" s="182"/>
    </row>
    <row r="144" spans="1:84" s="184" customFormat="1" ht="20.100000000000001" customHeight="1" x14ac:dyDescent="0.25">
      <c r="A144" s="175">
        <v>9</v>
      </c>
      <c r="B144" s="176">
        <v>46036</v>
      </c>
      <c r="C144" s="186" t="s">
        <v>40</v>
      </c>
      <c r="D144" s="178">
        <f t="shared" ref="D144" si="55">F144-E144</f>
        <v>0</v>
      </c>
      <c r="E144" s="179">
        <f>G144+I144+CC348+K144+M144+O144+Q144+S144+U144+W144+Y144+AA144+AC144+AE144+AG144+AI144+AK144+AM144+AO144+AQ144+AS144+AU144+AW144+AY144+BA144+BC144+BE144+BG144+BI144+BK144+BM144+BO144+BQ144+BS144+BU144+BW144+BY144+CA144+CE348</f>
        <v>0</v>
      </c>
      <c r="F144" s="180">
        <f>H144+J144+L144+CD348+N144+P144+R144+T144+V144+X144+Z144+AB144+AD144+AF144+AH144+AJ144+AL144+AN144+AP144+AR144+AT144+AV144+AX144+AZ144+BB144+BD144+BF144+BH144+BJ144+BL144+BN144+BP144+BR144+BT144+BV144+BX144+BZ144+CB144+CF348</f>
        <v>0</v>
      </c>
      <c r="G144" s="179"/>
      <c r="H144" s="180"/>
      <c r="I144" s="175"/>
      <c r="J144" s="180"/>
      <c r="K144" s="181"/>
      <c r="L144" s="180"/>
      <c r="M144" s="179"/>
      <c r="N144" s="180"/>
      <c r="O144" s="220"/>
      <c r="P144" s="180"/>
      <c r="Q144" s="179"/>
      <c r="R144" s="234"/>
      <c r="S144" s="179"/>
      <c r="T144" s="180"/>
      <c r="U144" s="179"/>
      <c r="V144" s="180"/>
      <c r="W144" s="179"/>
      <c r="X144" s="180"/>
      <c r="Y144" s="179"/>
      <c r="Z144" s="180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79"/>
      <c r="AL144" s="180"/>
      <c r="AM144" s="179"/>
      <c r="AN144" s="180"/>
      <c r="AO144" s="179"/>
      <c r="AP144" s="180"/>
      <c r="AQ144" s="179"/>
      <c r="AR144" s="180"/>
      <c r="AS144" s="179"/>
      <c r="AT144" s="180"/>
      <c r="AU144" s="179"/>
      <c r="AV144" s="180"/>
      <c r="AW144" s="180"/>
      <c r="AX144" s="180"/>
      <c r="AY144" s="179"/>
      <c r="AZ144" s="180"/>
      <c r="BA144" s="180"/>
      <c r="BB144" s="180"/>
      <c r="BC144" s="179"/>
      <c r="BD144" s="180"/>
      <c r="BE144" s="179"/>
      <c r="BF144" s="180"/>
      <c r="BG144" s="179"/>
      <c r="BH144" s="180"/>
      <c r="BI144" s="179"/>
      <c r="BJ144" s="180"/>
      <c r="BK144" s="179"/>
      <c r="BL144" s="180"/>
      <c r="BM144" s="179"/>
      <c r="BN144" s="180"/>
      <c r="BO144" s="179"/>
      <c r="BP144" s="180"/>
      <c r="BQ144" s="179"/>
      <c r="BR144" s="180"/>
      <c r="BS144" s="179"/>
      <c r="BT144" s="180"/>
      <c r="BU144" s="182"/>
      <c r="BV144" s="182"/>
      <c r="BW144" s="182"/>
      <c r="BX144" s="182"/>
      <c r="BY144" s="182"/>
      <c r="BZ144" s="182"/>
      <c r="CA144" s="182"/>
      <c r="CB144" s="182"/>
      <c r="CC144" s="182"/>
      <c r="CD144" s="182"/>
      <c r="CE144" s="182"/>
      <c r="CF144" s="182"/>
    </row>
    <row r="145" spans="1:84" s="184" customFormat="1" ht="20.100000000000001" customHeight="1" x14ac:dyDescent="0.25">
      <c r="A145" s="175">
        <v>10</v>
      </c>
      <c r="B145" s="176">
        <v>46036</v>
      </c>
      <c r="C145" s="236" t="s">
        <v>47</v>
      </c>
      <c r="D145" s="178">
        <f t="shared" si="22"/>
        <v>0</v>
      </c>
      <c r="E145" s="179">
        <f>G145+I145+CC346+K145+M145+O145+Q145+S145+U145+W145+Y145+AA145+AC145+AE145+AG145+AI145+AK145+AM145+AO145+AQ145+AS145+AU145+AW145+AY145+BA145+BC145+BE145+BG145+BI145+BK145+BM145+BO145+BQ145+BS145+BU145+BW145+BY145+CA145+CE346</f>
        <v>85</v>
      </c>
      <c r="F145" s="180">
        <f>H145+J145+L145+CD346+N145+P145+R145+T145+V145+X145+Z145+AB145+AD145+AF145+AH145+AJ145+AL145+AN145+AP145+AR145+AT145+AV145+AX145+AZ145+BB145+BD145+BF145+BH145+BJ145+BL145+BN145+BP145+BR145+BT145+BV145+BX145+BZ145+CB145+CF346</f>
        <v>85</v>
      </c>
      <c r="G145" s="179">
        <v>85</v>
      </c>
      <c r="H145" s="180"/>
      <c r="I145" s="175"/>
      <c r="J145" s="180"/>
      <c r="K145" s="181"/>
      <c r="L145" s="180"/>
      <c r="M145" s="179"/>
      <c r="N145" s="180"/>
      <c r="O145" s="220"/>
      <c r="P145" s="180"/>
      <c r="Q145" s="179"/>
      <c r="R145" s="234"/>
      <c r="S145" s="179"/>
      <c r="T145" s="180"/>
      <c r="U145" s="179"/>
      <c r="V145" s="180"/>
      <c r="W145" s="179"/>
      <c r="X145" s="180"/>
      <c r="Y145" s="179"/>
      <c r="Z145" s="180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79"/>
      <c r="AL145" s="180"/>
      <c r="AM145" s="179"/>
      <c r="AN145" s="180"/>
      <c r="AO145" s="179"/>
      <c r="AP145" s="180">
        <v>85</v>
      </c>
      <c r="AQ145" s="179"/>
      <c r="AR145" s="180"/>
      <c r="AS145" s="179"/>
      <c r="AT145" s="180"/>
      <c r="AU145" s="179"/>
      <c r="AV145" s="180"/>
      <c r="AW145" s="180"/>
      <c r="AX145" s="180"/>
      <c r="AY145" s="179"/>
      <c r="AZ145" s="180"/>
      <c r="BA145" s="180"/>
      <c r="BB145" s="180"/>
      <c r="BC145" s="179"/>
      <c r="BD145" s="180"/>
      <c r="BE145" s="179"/>
      <c r="BF145" s="180"/>
      <c r="BG145" s="179"/>
      <c r="BH145" s="180"/>
      <c r="BI145" s="179"/>
      <c r="BJ145" s="180"/>
      <c r="BK145" s="179"/>
      <c r="BL145" s="180"/>
      <c r="BM145" s="179"/>
      <c r="BN145" s="180"/>
      <c r="BO145" s="179"/>
      <c r="BP145" s="180"/>
      <c r="BQ145" s="179"/>
      <c r="BR145" s="180"/>
      <c r="BS145" s="179"/>
      <c r="BT145" s="180"/>
      <c r="BU145" s="182"/>
      <c r="BV145" s="182"/>
      <c r="BW145" s="182"/>
      <c r="BX145" s="182"/>
      <c r="BY145" s="182"/>
      <c r="BZ145" s="182"/>
      <c r="CA145" s="182"/>
      <c r="CB145" s="182"/>
      <c r="CC145" s="182"/>
      <c r="CD145" s="182"/>
      <c r="CE145" s="182"/>
      <c r="CF145" s="182"/>
    </row>
    <row r="146" spans="1:84" s="171" customFormat="1" ht="20.100000000000001" customHeight="1" x14ac:dyDescent="0.25">
      <c r="A146" s="162">
        <v>1</v>
      </c>
      <c r="B146" s="163">
        <v>46037</v>
      </c>
      <c r="C146" s="164" t="s">
        <v>22</v>
      </c>
      <c r="D146" s="165">
        <f t="shared" si="22"/>
        <v>0</v>
      </c>
      <c r="E146" s="166">
        <f>G146+I146+CC347+K146+M146+O146+Q146+S146+U146+W146+Y146+AA146+AC146+AE146+AG146+AI146+AK146+AM146+AO146+AQ146+AS146+AU146+AW146+AY146+BA146+BC146+BE146+BG146+BI146+BK146+BM146+BO146+BQ146+BS146+BU146+BW146+BY146+CA146+CE347</f>
        <v>590642</v>
      </c>
      <c r="F146" s="167">
        <f>H146+J146+L146+CD347+N146+P146+R146+T146+V146+X146+Z146+AB146+AD146+AF146+AH146+AJ146+AL146+AN146+AP146+AR146+AT146+AV146+AX146+AZ146+BB146+BD146+BF146+BH146+BJ146+BL146+BN146+BP146+BR146+BT146+BV146+BX146+BZ146+CB146+CF347</f>
        <v>590642</v>
      </c>
      <c r="G146" s="166"/>
      <c r="H146" s="167"/>
      <c r="I146" s="162"/>
      <c r="J146" s="167"/>
      <c r="K146" s="168"/>
      <c r="L146" s="167"/>
      <c r="M146" s="166"/>
      <c r="N146" s="167"/>
      <c r="O146" s="166">
        <v>552452</v>
      </c>
      <c r="P146" s="167"/>
      <c r="Q146" s="166"/>
      <c r="R146" s="213"/>
      <c r="S146" s="166"/>
      <c r="T146" s="167"/>
      <c r="U146" s="166"/>
      <c r="V146" s="167"/>
      <c r="W146" s="166"/>
      <c r="X146" s="167"/>
      <c r="Y146" s="166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6">
        <v>38190</v>
      </c>
      <c r="AL146" s="167">
        <v>552452</v>
      </c>
      <c r="AM146" s="166"/>
      <c r="AN146" s="167"/>
      <c r="AO146" s="166"/>
      <c r="AP146" s="167"/>
      <c r="AQ146" s="166"/>
      <c r="AR146" s="167"/>
      <c r="AS146" s="166"/>
      <c r="AT146" s="167"/>
      <c r="AU146" s="166"/>
      <c r="AV146" s="167"/>
      <c r="AW146" s="167"/>
      <c r="AX146" s="167">
        <v>38190</v>
      </c>
      <c r="AY146" s="166"/>
      <c r="AZ146" s="167"/>
      <c r="BA146" s="167"/>
      <c r="BB146" s="167"/>
      <c r="BC146" s="166"/>
      <c r="BD146" s="167"/>
      <c r="BE146" s="166"/>
      <c r="BF146" s="167"/>
      <c r="BG146" s="166"/>
      <c r="BH146" s="167"/>
      <c r="BI146" s="166"/>
      <c r="BJ146" s="167"/>
      <c r="BK146" s="166"/>
      <c r="BL146" s="167"/>
      <c r="BM146" s="166"/>
      <c r="BN146" s="167"/>
      <c r="BO146" s="166"/>
      <c r="BP146" s="167"/>
      <c r="BQ146" s="166"/>
      <c r="BR146" s="167"/>
      <c r="BS146" s="166"/>
      <c r="BT146" s="167"/>
      <c r="BU146" s="169"/>
      <c r="BV146" s="169"/>
      <c r="BW146" s="169"/>
      <c r="BX146" s="169"/>
      <c r="BY146" s="169"/>
      <c r="BZ146" s="169"/>
      <c r="CA146" s="169"/>
      <c r="CB146" s="169"/>
      <c r="CC146" s="169"/>
      <c r="CD146" s="169"/>
      <c r="CE146" s="169"/>
      <c r="CF146" s="169"/>
    </row>
    <row r="147" spans="1:84" s="171" customFormat="1" ht="20.100000000000001" customHeight="1" x14ac:dyDescent="0.25">
      <c r="A147" s="162">
        <v>2</v>
      </c>
      <c r="B147" s="163">
        <v>46037</v>
      </c>
      <c r="C147" s="164" t="s">
        <v>49</v>
      </c>
      <c r="D147" s="165">
        <f t="shared" si="22"/>
        <v>0</v>
      </c>
      <c r="E147" s="166">
        <f>G147+I147+CC348+K147+M147+O147+Q147+S147+U147+W147+Y147+AA147+AC147+AE147+AG147+AI147+AK147+AM147+AO147+AQ147+AS147+AU147+AW147+AY147+BA147+BC147+BE147+BG147+BI147+BK147+BM147+BO147+BQ147+BS147+BU147+BW147+BY147+CA147+CE348</f>
        <v>110747</v>
      </c>
      <c r="F147" s="167">
        <f>H147+J147+L147+CD348+N147+P147+R147+T147+V147+X147+Z147+AB147+AD147+AF147+AH147+AJ147+AL147+AN147+AP147+AR147+AT147+AV147+AX147+AZ147+BB147+BD147+BF147+BH147+BJ147+BL147+BN147+BP147+BR147+BT147+BV147+BX147+BZ147+CB147+CF348</f>
        <v>110747</v>
      </c>
      <c r="G147" s="166"/>
      <c r="H147" s="167"/>
      <c r="I147" s="162"/>
      <c r="J147" s="167"/>
      <c r="K147" s="168"/>
      <c r="L147" s="167"/>
      <c r="M147" s="166"/>
      <c r="N147" s="167"/>
      <c r="O147" s="218"/>
      <c r="P147" s="167">
        <v>110747</v>
      </c>
      <c r="Q147" s="166"/>
      <c r="R147" s="213"/>
      <c r="S147" s="166"/>
      <c r="T147" s="167"/>
      <c r="U147" s="166"/>
      <c r="V147" s="167"/>
      <c r="W147" s="166"/>
      <c r="X147" s="167"/>
      <c r="Y147" s="166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6"/>
      <c r="AL147" s="167"/>
      <c r="AM147" s="166"/>
      <c r="AN147" s="167"/>
      <c r="AO147" s="166"/>
      <c r="AP147" s="167"/>
      <c r="AQ147" s="166">
        <v>110747</v>
      </c>
      <c r="AR147" s="167"/>
      <c r="AS147" s="166"/>
      <c r="AT147" s="167"/>
      <c r="AU147" s="166"/>
      <c r="AV147" s="167"/>
      <c r="AW147" s="167"/>
      <c r="AX147" s="167"/>
      <c r="AY147" s="166"/>
      <c r="AZ147" s="167"/>
      <c r="BA147" s="167"/>
      <c r="BB147" s="167"/>
      <c r="BC147" s="166"/>
      <c r="BD147" s="167"/>
      <c r="BE147" s="166"/>
      <c r="BF147" s="167"/>
      <c r="BG147" s="166"/>
      <c r="BH147" s="167"/>
      <c r="BI147" s="166"/>
      <c r="BJ147" s="167"/>
      <c r="BK147" s="166"/>
      <c r="BL147" s="167"/>
      <c r="BM147" s="166"/>
      <c r="BN147" s="167"/>
      <c r="BO147" s="166"/>
      <c r="BP147" s="167"/>
      <c r="BQ147" s="166"/>
      <c r="BR147" s="167"/>
      <c r="BS147" s="166"/>
      <c r="BT147" s="167"/>
      <c r="BU147" s="169"/>
      <c r="BV147" s="169"/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</row>
    <row r="148" spans="1:84" s="171" customFormat="1" ht="20.100000000000001" customHeight="1" x14ac:dyDescent="0.25">
      <c r="A148" s="162">
        <v>3</v>
      </c>
      <c r="B148" s="163">
        <v>46037</v>
      </c>
      <c r="C148" s="164" t="s">
        <v>50</v>
      </c>
      <c r="D148" s="165">
        <f t="shared" si="22"/>
        <v>0</v>
      </c>
      <c r="E148" s="166">
        <f>G148+I148+CC349+K148+M148+O148+Q148+S148+U148+W148+Y148+AA148+AC148+AE148+AG148+AI148+AK148+AM148+AO148+AQ148+AS148+AU148+AW148+AY148+BA148+BC148+BE148+BG148+BI148+BK148+BM148+BO148+BQ148+BS148+BU148+BW148+BY148+CA148+CE349</f>
        <v>57750</v>
      </c>
      <c r="F148" s="167">
        <f>H148+J148+L148+CD349+N148+P148+R148+T148+V148+X148+Z148+AB148+AD148+AF148+AH148+AJ148+AL148+AN148+AP148+AR148+AT148+AV148+AX148+AZ148+BB148+BD148+BF148+BH148+BJ148+BL148+BN148+BP148+BR148+BT148+BV148+BX148+BZ148+CB148+CF349</f>
        <v>57750</v>
      </c>
      <c r="G148" s="166"/>
      <c r="H148" s="167"/>
      <c r="I148" s="162"/>
      <c r="J148" s="167"/>
      <c r="K148" s="168"/>
      <c r="L148" s="167"/>
      <c r="M148" s="166"/>
      <c r="N148" s="167">
        <v>57750</v>
      </c>
      <c r="O148" s="218"/>
      <c r="P148" s="167"/>
      <c r="Q148" s="166"/>
      <c r="R148" s="213"/>
      <c r="S148" s="166"/>
      <c r="T148" s="167"/>
      <c r="U148" s="166"/>
      <c r="V148" s="167"/>
      <c r="W148" s="166"/>
      <c r="X148" s="167"/>
      <c r="Y148" s="166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6"/>
      <c r="AL148" s="167"/>
      <c r="AM148" s="166"/>
      <c r="AN148" s="167"/>
      <c r="AO148" s="166"/>
      <c r="AP148" s="167"/>
      <c r="AQ148" s="166"/>
      <c r="AR148" s="167"/>
      <c r="AS148" s="166">
        <v>57750</v>
      </c>
      <c r="AT148" s="167"/>
      <c r="AU148" s="166"/>
      <c r="AV148" s="167"/>
      <c r="AW148" s="167"/>
      <c r="AX148" s="167"/>
      <c r="AY148" s="166"/>
      <c r="AZ148" s="167"/>
      <c r="BA148" s="167"/>
      <c r="BB148" s="167"/>
      <c r="BC148" s="166"/>
      <c r="BD148" s="167"/>
      <c r="BE148" s="166"/>
      <c r="BF148" s="167"/>
      <c r="BG148" s="166"/>
      <c r="BH148" s="167"/>
      <c r="BI148" s="166"/>
      <c r="BJ148" s="167"/>
      <c r="BK148" s="166"/>
      <c r="BL148" s="167"/>
      <c r="BM148" s="166"/>
      <c r="BN148" s="167"/>
      <c r="BO148" s="166"/>
      <c r="BP148" s="167"/>
      <c r="BQ148" s="166"/>
      <c r="BR148" s="167"/>
      <c r="BS148" s="166"/>
      <c r="BT148" s="167"/>
      <c r="BU148" s="169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</row>
    <row r="149" spans="1:84" s="171" customFormat="1" ht="20.100000000000001" customHeight="1" x14ac:dyDescent="0.25">
      <c r="A149" s="162">
        <v>4</v>
      </c>
      <c r="B149" s="163">
        <v>46037</v>
      </c>
      <c r="C149" s="164" t="s">
        <v>26</v>
      </c>
      <c r="D149" s="165">
        <f t="shared" si="22"/>
        <v>0</v>
      </c>
      <c r="E149" s="166">
        <f>G149+I149+CC350+K149+M149+O149+Q149+S149+U149+W149+Y149+AA149+AC149+AE149+AG149+AI149+AK149+AM149+AO149+AQ149+AS149+AU149+AW149+AY149+BA149+BC149+BE149+BG149+BI149+BK149+BM149+BO149+BQ149+BS149+BU149+BW149+BY149+CA149+CE350</f>
        <v>258950</v>
      </c>
      <c r="F149" s="167">
        <f>H149+J149+L149+CD350+N149+P149+R149+T149+V149+X149+Z149+AB149+AD149+AF149+AH149+AJ149+AL149+AN149+AP149+AR149+AT149+AV149+AX149+AZ149+BB149+BD149+BF149+BH149+BJ149+BL149+BN149+BP149+BR149+BT149+BV149+BX149+BZ149+CB149+CF350</f>
        <v>258950</v>
      </c>
      <c r="G149" s="166"/>
      <c r="H149" s="167"/>
      <c r="I149" s="162"/>
      <c r="J149" s="167"/>
      <c r="K149" s="168"/>
      <c r="L149" s="167"/>
      <c r="M149" s="166">
        <v>258950</v>
      </c>
      <c r="N149" s="167"/>
      <c r="O149" s="218"/>
      <c r="P149" s="167"/>
      <c r="Q149" s="166"/>
      <c r="R149" s="213"/>
      <c r="S149" s="166"/>
      <c r="T149" s="167"/>
      <c r="U149" s="166"/>
      <c r="V149" s="167"/>
      <c r="W149" s="166"/>
      <c r="X149" s="167"/>
      <c r="Y149" s="166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6"/>
      <c r="AL149" s="167"/>
      <c r="AM149" s="166"/>
      <c r="AN149" s="167"/>
      <c r="AO149" s="166"/>
      <c r="AP149" s="167"/>
      <c r="AQ149" s="166"/>
      <c r="AR149" s="167"/>
      <c r="AS149" s="166"/>
      <c r="AT149" s="167">
        <v>258950</v>
      </c>
      <c r="AU149" s="166"/>
      <c r="AV149" s="167"/>
      <c r="AW149" s="167"/>
      <c r="AX149" s="167"/>
      <c r="AY149" s="166"/>
      <c r="AZ149" s="167"/>
      <c r="BA149" s="167"/>
      <c r="BB149" s="167"/>
      <c r="BC149" s="166"/>
      <c r="BD149" s="167"/>
      <c r="BE149" s="166"/>
      <c r="BF149" s="167"/>
      <c r="BG149" s="166"/>
      <c r="BH149" s="167"/>
      <c r="BI149" s="166"/>
      <c r="BJ149" s="167"/>
      <c r="BK149" s="166"/>
      <c r="BL149" s="167"/>
      <c r="BM149" s="166"/>
      <c r="BN149" s="167"/>
      <c r="BO149" s="166"/>
      <c r="BP149" s="167"/>
      <c r="BQ149" s="166"/>
      <c r="BR149" s="167"/>
      <c r="BS149" s="166"/>
      <c r="BT149" s="167"/>
      <c r="BU149" s="169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</row>
    <row r="150" spans="1:84" s="171" customFormat="1" ht="20.100000000000001" customHeight="1" x14ac:dyDescent="0.25">
      <c r="A150" s="162">
        <v>5</v>
      </c>
      <c r="B150" s="163">
        <v>46037</v>
      </c>
      <c r="C150" s="173" t="s">
        <v>30</v>
      </c>
      <c r="D150" s="165">
        <f t="shared" si="22"/>
        <v>0</v>
      </c>
      <c r="E150" s="166">
        <f>G150+I150+CC353+K150+M150+O150+Q150+S150+U150+W150+Y150+AA150+AC150+AE150+AG150+AI150+AK150+AM150+AO150+AQ150+AS150+AU150+AW150+AY150+BA150+BC150+BE150+BG150+BI150+BK150+BM150+BO150+BQ150+BS150+BU150+BW150+BY150+CA150+CE353</f>
        <v>2135</v>
      </c>
      <c r="F150" s="167">
        <f>H150+J150+L150+CD353+N150+P150+R150+T150+V150+X150+Z150+AB150+AD150+AF150+AH150+AJ150+AL150+AN150+AP150+AR150+AT150+AV150+AX150+AZ150+BB150+BD150+BF150+BH150+BJ150+BL150+BN150+BP150+BR150+BT150+BV150+BX150+BZ150+CB150+CF353</f>
        <v>2135</v>
      </c>
      <c r="G150" s="166">
        <v>2135</v>
      </c>
      <c r="H150" s="167"/>
      <c r="I150" s="162"/>
      <c r="J150" s="167"/>
      <c r="K150" s="168"/>
      <c r="L150" s="167"/>
      <c r="M150" s="166"/>
      <c r="N150" s="167"/>
      <c r="O150" s="218"/>
      <c r="P150" s="167"/>
      <c r="Q150" s="166"/>
      <c r="R150" s="213"/>
      <c r="S150" s="166"/>
      <c r="T150" s="167"/>
      <c r="U150" s="166"/>
      <c r="V150" s="167"/>
      <c r="W150" s="166"/>
      <c r="X150" s="167"/>
      <c r="Y150" s="166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6"/>
      <c r="AL150" s="167"/>
      <c r="AM150" s="166"/>
      <c r="AN150" s="167">
        <v>2135</v>
      </c>
      <c r="AO150" s="166"/>
      <c r="AP150" s="167"/>
      <c r="AQ150" s="166"/>
      <c r="AR150" s="167"/>
      <c r="AS150" s="166"/>
      <c r="AT150" s="167"/>
      <c r="AU150" s="166"/>
      <c r="AV150" s="167"/>
      <c r="AW150" s="167"/>
      <c r="AX150" s="167"/>
      <c r="AY150" s="166"/>
      <c r="AZ150" s="167"/>
      <c r="BA150" s="167"/>
      <c r="BB150" s="167"/>
      <c r="BC150" s="166"/>
      <c r="BD150" s="167"/>
      <c r="BE150" s="166"/>
      <c r="BF150" s="167"/>
      <c r="BG150" s="166"/>
      <c r="BH150" s="167"/>
      <c r="BI150" s="166"/>
      <c r="BJ150" s="167"/>
      <c r="BK150" s="166"/>
      <c r="BL150" s="167"/>
      <c r="BM150" s="166"/>
      <c r="BN150" s="167"/>
      <c r="BO150" s="166"/>
      <c r="BP150" s="167"/>
      <c r="BQ150" s="166"/>
      <c r="BR150" s="167"/>
      <c r="BS150" s="166"/>
      <c r="BT150" s="167"/>
      <c r="BU150" s="169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</row>
    <row r="151" spans="1:84" s="171" customFormat="1" ht="20.100000000000001" customHeight="1" x14ac:dyDescent="0.25">
      <c r="A151" s="162">
        <v>6</v>
      </c>
      <c r="B151" s="163">
        <v>46037</v>
      </c>
      <c r="C151" s="173" t="s">
        <v>39</v>
      </c>
      <c r="D151" s="165">
        <f t="shared" ref="D151" si="56">F151-E151</f>
        <v>0</v>
      </c>
      <c r="E151" s="166">
        <f>G151+I151+CC354+K151+M151+O151+Q151+S151+U151+W151+Y151+AA151+AC151+AE151+AG151+AI151+AK151+AM151+AO151+AQ151+AS151+AU151+AW151+AY151+BA151+BC151+BE151+BG151+BI151+BK151+BM151+BO151+BQ151+BS151+BU151+BW151+BY151+CA151+CE354</f>
        <v>500709</v>
      </c>
      <c r="F151" s="167">
        <f>H151+J151+L151+CD354+N151+P151+R151+T151+V151+X151+Z151+AB151+AD151+AF151+AH151+AJ151+AL151+AN151+AP151+AR151+AT151+AV151+AX151+AZ151+BB151+BD151+BF151+BH151+BJ151+BL151+BN151+BP151+BR151+BT151+BV151+BX151+BZ151+CB151+CF354</f>
        <v>500709</v>
      </c>
      <c r="G151" s="166"/>
      <c r="H151" s="167"/>
      <c r="I151" s="162"/>
      <c r="J151" s="167"/>
      <c r="K151" s="168"/>
      <c r="L151" s="167"/>
      <c r="M151" s="166"/>
      <c r="N151" s="167"/>
      <c r="O151" s="218"/>
      <c r="P151" s="167"/>
      <c r="Q151" s="166"/>
      <c r="R151" s="213"/>
      <c r="S151" s="166"/>
      <c r="T151" s="167"/>
      <c r="U151" s="166"/>
      <c r="V151" s="167"/>
      <c r="W151" s="166"/>
      <c r="X151" s="167"/>
      <c r="Y151" s="166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6">
        <v>500709</v>
      </c>
      <c r="AL151" s="167"/>
      <c r="AM151" s="166"/>
      <c r="AN151" s="167"/>
      <c r="AO151" s="166"/>
      <c r="AP151" s="167"/>
      <c r="AQ151" s="166"/>
      <c r="AR151" s="167">
        <v>500709</v>
      </c>
      <c r="AS151" s="166"/>
      <c r="AT151" s="167"/>
      <c r="AU151" s="166"/>
      <c r="AV151" s="167"/>
      <c r="AW151" s="167"/>
      <c r="AX151" s="167"/>
      <c r="AY151" s="166"/>
      <c r="AZ151" s="167"/>
      <c r="BA151" s="167"/>
      <c r="BB151" s="167"/>
      <c r="BC151" s="166"/>
      <c r="BD151" s="167"/>
      <c r="BE151" s="166"/>
      <c r="BF151" s="167"/>
      <c r="BG151" s="166"/>
      <c r="BH151" s="167"/>
      <c r="BI151" s="166"/>
      <c r="BJ151" s="167"/>
      <c r="BK151" s="166"/>
      <c r="BL151" s="167"/>
      <c r="BM151" s="166"/>
      <c r="BN151" s="167"/>
      <c r="BO151" s="166"/>
      <c r="BP151" s="167"/>
      <c r="BQ151" s="166"/>
      <c r="BR151" s="167"/>
      <c r="BS151" s="166"/>
      <c r="BT151" s="167"/>
      <c r="BU151" s="169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</row>
    <row r="152" spans="1:84" s="171" customFormat="1" ht="20.100000000000001" customHeight="1" x14ac:dyDescent="0.25">
      <c r="A152" s="162">
        <v>7</v>
      </c>
      <c r="B152" s="163">
        <v>46037</v>
      </c>
      <c r="C152" s="173" t="s">
        <v>51</v>
      </c>
      <c r="D152" s="165">
        <f t="shared" si="22"/>
        <v>0</v>
      </c>
      <c r="E152" s="166">
        <f>G152+I152+CC354+K152+M152+O152+Q152+S152+U152+W152+Y152+AA152+AC152+AE152+AG152+AI152+AK152+AM152+AO152+AQ152+AS152+AU152+AW152+AY152+BA152+BC152+BE152+BG152+BI152+BK152+BM152+BO152+BQ152+BS152+BU152+BW152+BY152+CA152+CE354</f>
        <v>82235</v>
      </c>
      <c r="F152" s="167">
        <f>H152+J152+L152+CD354+N152+P152+R152+T152+V152+X152+Z152+AB152+AD152+AF152+AH152+AJ152+AL152+AN152+AP152+AR152+AT152+AV152+AX152+AZ152+BB152+BD152+BF152+BH152+BJ152+BL152+BN152+BP152+BR152+BT152+BV152+BX152+BZ152+CB152+CF354</f>
        <v>82235</v>
      </c>
      <c r="G152" s="166"/>
      <c r="H152" s="167">
        <v>15040</v>
      </c>
      <c r="I152" s="162"/>
      <c r="J152" s="167"/>
      <c r="K152" s="168"/>
      <c r="L152" s="167"/>
      <c r="M152" s="166"/>
      <c r="N152" s="167"/>
      <c r="O152" s="218"/>
      <c r="P152" s="167"/>
      <c r="Q152" s="166"/>
      <c r="R152" s="213">
        <v>1425</v>
      </c>
      <c r="S152" s="166"/>
      <c r="T152" s="167">
        <v>11650</v>
      </c>
      <c r="U152" s="166"/>
      <c r="V152" s="167">
        <v>24672</v>
      </c>
      <c r="W152" s="166"/>
      <c r="X152" s="167"/>
      <c r="Y152" s="166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6"/>
      <c r="AL152" s="167"/>
      <c r="AM152" s="166"/>
      <c r="AN152" s="167"/>
      <c r="AO152" s="166"/>
      <c r="AP152" s="167"/>
      <c r="AQ152" s="166">
        <v>82235</v>
      </c>
      <c r="AR152" s="167"/>
      <c r="AS152" s="166"/>
      <c r="AT152" s="167"/>
      <c r="AU152" s="166"/>
      <c r="AV152" s="167"/>
      <c r="AW152" s="167"/>
      <c r="AX152" s="167"/>
      <c r="AY152" s="166"/>
      <c r="AZ152" s="167"/>
      <c r="BA152" s="167"/>
      <c r="BB152" s="167"/>
      <c r="BC152" s="166"/>
      <c r="BD152" s="167"/>
      <c r="BE152" s="166"/>
      <c r="BF152" s="167"/>
      <c r="BG152" s="166"/>
      <c r="BH152" s="167"/>
      <c r="BI152" s="166"/>
      <c r="BJ152" s="167"/>
      <c r="BK152" s="166"/>
      <c r="BL152" s="167"/>
      <c r="BM152" s="166"/>
      <c r="BN152" s="167"/>
      <c r="BO152" s="166"/>
      <c r="BP152" s="167"/>
      <c r="BQ152" s="166"/>
      <c r="BR152" s="167"/>
      <c r="BS152" s="166"/>
      <c r="BT152" s="167">
        <v>2999</v>
      </c>
      <c r="BU152" s="169"/>
      <c r="BV152" s="169">
        <v>26449</v>
      </c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</row>
    <row r="153" spans="1:84" s="171" customFormat="1" ht="20.100000000000001" customHeight="1" x14ac:dyDescent="0.25">
      <c r="A153" s="162">
        <v>8</v>
      </c>
      <c r="B153" s="163">
        <v>46037</v>
      </c>
      <c r="C153" s="173" t="s">
        <v>31</v>
      </c>
      <c r="D153" s="165">
        <f t="shared" ref="D153" si="57">F153-E153</f>
        <v>0</v>
      </c>
      <c r="E153" s="166">
        <f>G153+I153+CC355+K153+M153+O153+Q153+S153+U153+W153+Y153+AA153+AC153+AE153+AG153+AI153+AK153+AM153+AO153+AQ153+AS153+AU153+AW153+AY153+BA153+BC153+BE153+BG153+BI153+BK153+BM153+BO153+BQ153+BS153+BU153+BW153+BY153+CA153+CE355</f>
        <v>29849</v>
      </c>
      <c r="F153" s="167">
        <f>H153+J153+L153+CD355+N153+P153+R153+T153+V153+X153+Z153+AB153+AD153+AF153+AH153+AJ153+AL153+AN153+AP153+AR153+AT153+AV153+AX153+AZ153+BB153+BD153+BF153+BH153+BJ153+BL153+BN153+BP153+BR153+BT153+BV153+BX153+BZ153+CB153+CF355</f>
        <v>29849</v>
      </c>
      <c r="G153" s="166"/>
      <c r="H153" s="167"/>
      <c r="I153" s="162"/>
      <c r="J153" s="167"/>
      <c r="K153" s="168"/>
      <c r="L153" s="167"/>
      <c r="M153" s="166"/>
      <c r="N153" s="167"/>
      <c r="O153" s="218"/>
      <c r="P153" s="167"/>
      <c r="Q153" s="166"/>
      <c r="R153" s="213"/>
      <c r="S153" s="166">
        <v>15899</v>
      </c>
      <c r="T153" s="167"/>
      <c r="U153" s="166">
        <v>7450</v>
      </c>
      <c r="V153" s="167"/>
      <c r="W153" s="166"/>
      <c r="X153" s="167"/>
      <c r="Y153" s="166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6"/>
      <c r="AL153" s="167"/>
      <c r="AM153" s="166"/>
      <c r="AN153" s="167"/>
      <c r="AO153" s="166"/>
      <c r="AP153" s="167"/>
      <c r="AQ153" s="166"/>
      <c r="AR153" s="167"/>
      <c r="AS153" s="166"/>
      <c r="AT153" s="167"/>
      <c r="AU153" s="166"/>
      <c r="AV153" s="167"/>
      <c r="AW153" s="167"/>
      <c r="AX153" s="167"/>
      <c r="AY153" s="166"/>
      <c r="AZ153" s="167">
        <v>29849</v>
      </c>
      <c r="BA153" s="167"/>
      <c r="BB153" s="167"/>
      <c r="BC153" s="166"/>
      <c r="BD153" s="167"/>
      <c r="BE153" s="166"/>
      <c r="BF153" s="167"/>
      <c r="BG153" s="166"/>
      <c r="BH153" s="167"/>
      <c r="BI153" s="166"/>
      <c r="BJ153" s="167"/>
      <c r="BK153" s="166"/>
      <c r="BL153" s="167"/>
      <c r="BM153" s="166"/>
      <c r="BN153" s="167"/>
      <c r="BO153" s="166"/>
      <c r="BP153" s="167"/>
      <c r="BQ153" s="166"/>
      <c r="BR153" s="167"/>
      <c r="BS153" s="166">
        <v>6500</v>
      </c>
      <c r="BT153" s="167"/>
      <c r="BU153" s="169"/>
      <c r="BV153" s="169"/>
      <c r="BW153" s="169"/>
      <c r="BX153" s="169"/>
      <c r="BY153" s="169"/>
      <c r="BZ153" s="169"/>
      <c r="CA153" s="169"/>
      <c r="CB153" s="169"/>
      <c r="CC153" s="169"/>
      <c r="CD153" s="169"/>
      <c r="CE153" s="169"/>
      <c r="CF153" s="169"/>
    </row>
    <row r="154" spans="1:84" s="171" customFormat="1" ht="20.100000000000001" customHeight="1" x14ac:dyDescent="0.25">
      <c r="A154" s="162">
        <v>9</v>
      </c>
      <c r="B154" s="163">
        <v>46037</v>
      </c>
      <c r="C154" s="173" t="s">
        <v>40</v>
      </c>
      <c r="D154" s="165">
        <f t="shared" si="22"/>
        <v>0</v>
      </c>
      <c r="E154" s="166">
        <f>G154+I154+CC355+K154+M154+O154+Q154+S154+U154+W154+Y154+AA154+AC154+AE154+AG154+AI154+AK154+AM154+AO154+AQ154+AS154+AU154+AW154+AY154+BA154+BC154+BE154+BG154+BI154+BK154+BM154+BO154+BQ154+BS154+BU154+BW154+BY154+CA154+CE355</f>
        <v>125200</v>
      </c>
      <c r="F154" s="167">
        <f>H154+J154+L154+CD355+N154+P154+R154+T154+V154+X154+Z154+AB154+AD154+AF154+AH154+AJ154+AL154+AN154+AP154+AR154+AT154+AV154+AX154+AZ154+BB154+BD154+BF154+BH154+BJ154+BL154+BN154+BP154+BR154+BT154+BV154+BX154+BZ154+CB154+CF355</f>
        <v>125200</v>
      </c>
      <c r="G154" s="166"/>
      <c r="H154" s="167"/>
      <c r="I154" s="162"/>
      <c r="J154" s="167"/>
      <c r="K154" s="168"/>
      <c r="L154" s="167"/>
      <c r="M154" s="166"/>
      <c r="N154" s="167">
        <v>125200</v>
      </c>
      <c r="O154" s="218"/>
      <c r="P154" s="167"/>
      <c r="Q154" s="166"/>
      <c r="R154" s="213"/>
      <c r="S154" s="166"/>
      <c r="T154" s="167"/>
      <c r="U154" s="166"/>
      <c r="V154" s="167"/>
      <c r="W154" s="166"/>
      <c r="X154" s="167"/>
      <c r="Y154" s="166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6"/>
      <c r="AL154" s="167"/>
      <c r="AM154" s="166"/>
      <c r="AN154" s="167"/>
      <c r="AO154" s="166"/>
      <c r="AP154" s="167"/>
      <c r="AQ154" s="166"/>
      <c r="AR154" s="167"/>
      <c r="AS154" s="166"/>
      <c r="AT154" s="167"/>
      <c r="AU154" s="166">
        <v>125200</v>
      </c>
      <c r="AV154" s="167"/>
      <c r="AW154" s="167"/>
      <c r="AX154" s="167"/>
      <c r="AY154" s="166"/>
      <c r="AZ154" s="167"/>
      <c r="BA154" s="167"/>
      <c r="BB154" s="167"/>
      <c r="BC154" s="166"/>
      <c r="BD154" s="167"/>
      <c r="BE154" s="166"/>
      <c r="BF154" s="167"/>
      <c r="BG154" s="166"/>
      <c r="BH154" s="167"/>
      <c r="BI154" s="166"/>
      <c r="BJ154" s="167"/>
      <c r="BK154" s="166"/>
      <c r="BL154" s="167"/>
      <c r="BM154" s="166"/>
      <c r="BN154" s="167"/>
      <c r="BO154" s="166"/>
      <c r="BP154" s="167"/>
      <c r="BQ154" s="166"/>
      <c r="BR154" s="167"/>
      <c r="BS154" s="166"/>
      <c r="BT154" s="167"/>
      <c r="BU154" s="169"/>
      <c r="BV154" s="169"/>
      <c r="BW154" s="169"/>
      <c r="BX154" s="169"/>
      <c r="BY154" s="169"/>
      <c r="BZ154" s="169"/>
      <c r="CA154" s="169"/>
      <c r="CB154" s="169"/>
      <c r="CC154" s="169"/>
      <c r="CD154" s="169"/>
      <c r="CE154" s="169"/>
      <c r="CF154" s="169"/>
    </row>
    <row r="155" spans="1:84" s="171" customFormat="1" ht="20.100000000000001" customHeight="1" x14ac:dyDescent="0.25">
      <c r="A155" s="162">
        <v>10</v>
      </c>
      <c r="B155" s="163">
        <v>46037</v>
      </c>
      <c r="C155" s="214" t="s">
        <v>47</v>
      </c>
      <c r="D155" s="165">
        <f t="shared" si="22"/>
        <v>0</v>
      </c>
      <c r="E155" s="166">
        <f>G155+I155+CC356+K155+M155+O155+Q155+S155+U155+W155+Y155+AA155+AC155+AE155+AG155+AI155+AK155+AM155+AO155+AQ155+AS155+AU155+AW155+AY155+BA155+BC155+BE155+BG155+BI155+BK155+BM155+BO155+BQ155+BS155+BU155+BW155+BY155+CA155+CE356</f>
        <v>90</v>
      </c>
      <c r="F155" s="167">
        <f>H155+J155+L155+CD356+N155+P155+R155+T155+V155+X155+Z155+AB155+AD155+AF155+AH155+AJ155+AL155+AN155+AP155+AR155+AT155+AV155+AX155+AZ155+BB155+BD155+BF155+BH155+BJ155+BL155+BN155+BP155+BR155+BT155+BV155+BX155+BZ155+CB155+CF356</f>
        <v>90</v>
      </c>
      <c r="G155" s="166">
        <v>90</v>
      </c>
      <c r="H155" s="167"/>
      <c r="I155" s="162"/>
      <c r="J155" s="167"/>
      <c r="K155" s="168"/>
      <c r="L155" s="167"/>
      <c r="M155" s="166"/>
      <c r="N155" s="167"/>
      <c r="O155" s="218"/>
      <c r="P155" s="167"/>
      <c r="Q155" s="166"/>
      <c r="R155" s="213"/>
      <c r="S155" s="166"/>
      <c r="T155" s="167"/>
      <c r="U155" s="166"/>
      <c r="V155" s="167"/>
      <c r="W155" s="166"/>
      <c r="X155" s="167"/>
      <c r="Y155" s="166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6"/>
      <c r="AL155" s="167"/>
      <c r="AM155" s="166"/>
      <c r="AN155" s="167"/>
      <c r="AO155" s="166"/>
      <c r="AP155" s="167">
        <v>90</v>
      </c>
      <c r="AQ155" s="166"/>
      <c r="AR155" s="167"/>
      <c r="AS155" s="166"/>
      <c r="AT155" s="167"/>
      <c r="AU155" s="166"/>
      <c r="AV155" s="167"/>
      <c r="AW155" s="167"/>
      <c r="AX155" s="167"/>
      <c r="AY155" s="166"/>
      <c r="AZ155" s="167"/>
      <c r="BA155" s="167"/>
      <c r="BB155" s="167"/>
      <c r="BC155" s="166"/>
      <c r="BD155" s="167"/>
      <c r="BE155" s="166"/>
      <c r="BF155" s="167"/>
      <c r="BG155" s="166"/>
      <c r="BH155" s="167"/>
      <c r="BI155" s="166"/>
      <c r="BJ155" s="167"/>
      <c r="BK155" s="166"/>
      <c r="BL155" s="167"/>
      <c r="BM155" s="166"/>
      <c r="BN155" s="167"/>
      <c r="BO155" s="166"/>
      <c r="BP155" s="167"/>
      <c r="BQ155" s="166"/>
      <c r="BR155" s="167"/>
      <c r="BS155" s="166"/>
      <c r="BT155" s="167"/>
      <c r="BU155" s="169"/>
      <c r="BV155" s="169"/>
      <c r="BW155" s="169"/>
      <c r="BX155" s="169"/>
      <c r="BY155" s="169"/>
      <c r="BZ155" s="169"/>
      <c r="CA155" s="169"/>
      <c r="CB155" s="169"/>
      <c r="CC155" s="169"/>
      <c r="CD155" s="169"/>
      <c r="CE155" s="169"/>
      <c r="CF155" s="169"/>
    </row>
    <row r="156" spans="1:84" s="171" customFormat="1" ht="20.100000000000001" customHeight="1" x14ac:dyDescent="0.25">
      <c r="A156" s="162">
        <v>11</v>
      </c>
      <c r="B156" s="163">
        <v>46037</v>
      </c>
      <c r="C156" s="214" t="s">
        <v>29</v>
      </c>
      <c r="D156" s="165">
        <f t="shared" si="22"/>
        <v>0</v>
      </c>
      <c r="E156" s="166">
        <f>G156+I156+CC357+K156+M156+O156+Q156+S156+U156+W156+Y156+AA156+AC156+AE156+AG156+AI156+AK156+AM156+AO156+AQ156+AS156+AU156+AW156+AY156+BA156+BC156+BE156+BG156+BI156+BK156+BM156+BO156+BQ156+BS156+BU156+BW156+BY156+CA156+CE357</f>
        <v>312650</v>
      </c>
      <c r="F156" s="167">
        <f>H156+J156+L156+CD357+N156+P156+R156+T156+V156+X156+Z156+AB156+AD156+AF156+AH156+AJ156+AL156+AN156+AP156+AR156+AT156+AV156+AX156+AZ156+BB156+BD156+BF156+BH156+BJ156+BL156+BN156+BP156+BR156+BT156+BV156+BX156+BZ156+CB156+CF357</f>
        <v>312650</v>
      </c>
      <c r="G156" s="166">
        <v>312650</v>
      </c>
      <c r="H156" s="167"/>
      <c r="I156" s="162"/>
      <c r="J156" s="167"/>
      <c r="K156" s="168"/>
      <c r="L156" s="167"/>
      <c r="M156" s="166"/>
      <c r="N156" s="167"/>
      <c r="O156" s="218"/>
      <c r="P156" s="167"/>
      <c r="Q156" s="166"/>
      <c r="R156" s="213"/>
      <c r="S156" s="166"/>
      <c r="T156" s="167"/>
      <c r="U156" s="166"/>
      <c r="V156" s="167"/>
      <c r="W156" s="166"/>
      <c r="X156" s="167"/>
      <c r="Y156" s="166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6"/>
      <c r="AL156" s="167"/>
      <c r="AM156" s="166"/>
      <c r="AN156" s="167"/>
      <c r="AO156" s="166"/>
      <c r="AP156" s="167"/>
      <c r="AQ156" s="166"/>
      <c r="AR156" s="167"/>
      <c r="AS156" s="166"/>
      <c r="AT156" s="167"/>
      <c r="AU156" s="166"/>
      <c r="AV156" s="167">
        <v>312650</v>
      </c>
      <c r="AW156" s="167"/>
      <c r="AX156" s="167"/>
      <c r="AY156" s="166"/>
      <c r="AZ156" s="167"/>
      <c r="BA156" s="167"/>
      <c r="BB156" s="167"/>
      <c r="BC156" s="166"/>
      <c r="BD156" s="167"/>
      <c r="BE156" s="166"/>
      <c r="BF156" s="167"/>
      <c r="BG156" s="166"/>
      <c r="BH156" s="167"/>
      <c r="BI156" s="166"/>
      <c r="BJ156" s="167"/>
      <c r="BK156" s="166"/>
      <c r="BL156" s="167"/>
      <c r="BM156" s="166"/>
      <c r="BN156" s="167"/>
      <c r="BO156" s="166"/>
      <c r="BP156" s="167"/>
      <c r="BQ156" s="166"/>
      <c r="BR156" s="167"/>
      <c r="BS156" s="166"/>
      <c r="BT156" s="167"/>
      <c r="BU156" s="169"/>
      <c r="BV156" s="169"/>
      <c r="BW156" s="169"/>
      <c r="BX156" s="169"/>
      <c r="BY156" s="169"/>
      <c r="BZ156" s="169"/>
      <c r="CA156" s="169"/>
      <c r="CB156" s="169"/>
      <c r="CC156" s="169"/>
      <c r="CD156" s="169"/>
      <c r="CE156" s="169"/>
      <c r="CF156" s="169"/>
    </row>
    <row r="157" spans="1:84" s="157" customFormat="1" ht="20.100000000000001" customHeight="1" x14ac:dyDescent="0.25">
      <c r="A157" s="148">
        <v>1</v>
      </c>
      <c r="B157" s="149">
        <v>46038</v>
      </c>
      <c r="C157" s="150" t="s">
        <v>22</v>
      </c>
      <c r="D157" s="151">
        <f t="shared" si="22"/>
        <v>0</v>
      </c>
      <c r="E157" s="152">
        <f>G157+I157+CC358+K157+M157+O157+Q157+S157+U157+W157+Y157+AA157+AC157+AE157+AG157+AI157+AK157+AM157+AO157+AQ157+AS157+AU157+AW157+AY157+BA157+BC157+BE157+BG157+BI157+BK157+BM157+BO157+BQ157+BS157+BU157+BW157+BY157+CA157+CE358</f>
        <v>436367.9</v>
      </c>
      <c r="F157" s="153">
        <f>H157+J157+L157+CD358+N157+P157+R157+T157+V157+X157+Z157+AB157+AD157+AF157+AH157+AJ157+AL157+AN157+AP157+AR157+AT157+AV157+AX157+AZ157+BB157+BD157+BF157+BH157+BJ157+BL157+BN157+BP157+BR157+BT157+BV157+BX157+BZ157+CB157+CF358</f>
        <v>436367.9</v>
      </c>
      <c r="G157" s="152"/>
      <c r="H157" s="153"/>
      <c r="I157" s="148"/>
      <c r="J157" s="153"/>
      <c r="K157" s="154"/>
      <c r="L157" s="153"/>
      <c r="M157" s="152"/>
      <c r="N157" s="153"/>
      <c r="O157" s="221">
        <v>408232</v>
      </c>
      <c r="P157" s="153"/>
      <c r="Q157" s="152"/>
      <c r="R157" s="229"/>
      <c r="S157" s="152"/>
      <c r="T157" s="153"/>
      <c r="U157" s="152"/>
      <c r="V157" s="153"/>
      <c r="W157" s="152"/>
      <c r="X157" s="153"/>
      <c r="Y157" s="152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2">
        <v>28135.9</v>
      </c>
      <c r="AL157" s="153">
        <v>408232</v>
      </c>
      <c r="AM157" s="152"/>
      <c r="AN157" s="153"/>
      <c r="AO157" s="152"/>
      <c r="AP157" s="153"/>
      <c r="AQ157" s="152"/>
      <c r="AR157" s="153"/>
      <c r="AS157" s="152"/>
      <c r="AT157" s="153"/>
      <c r="AU157" s="152"/>
      <c r="AV157" s="153"/>
      <c r="AW157" s="153"/>
      <c r="AX157" s="153">
        <v>28135.9</v>
      </c>
      <c r="AY157" s="152"/>
      <c r="AZ157" s="153"/>
      <c r="BA157" s="153"/>
      <c r="BB157" s="153"/>
      <c r="BC157" s="152"/>
      <c r="BD157" s="153"/>
      <c r="BE157" s="152"/>
      <c r="BF157" s="153"/>
      <c r="BG157" s="152"/>
      <c r="BH157" s="153"/>
      <c r="BI157" s="152"/>
      <c r="BJ157" s="153"/>
      <c r="BK157" s="152"/>
      <c r="BL157" s="153"/>
      <c r="BM157" s="152"/>
      <c r="BN157" s="153"/>
      <c r="BO157" s="152"/>
      <c r="BP157" s="153"/>
      <c r="BQ157" s="152"/>
      <c r="BR157" s="153"/>
      <c r="BS157" s="152"/>
      <c r="BT157" s="153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</row>
    <row r="158" spans="1:84" s="157" customFormat="1" ht="20.100000000000001" customHeight="1" x14ac:dyDescent="0.25">
      <c r="A158" s="148">
        <v>2</v>
      </c>
      <c r="B158" s="149">
        <v>46038</v>
      </c>
      <c r="C158" s="150" t="s">
        <v>49</v>
      </c>
      <c r="D158" s="151">
        <f t="shared" si="22"/>
        <v>0</v>
      </c>
      <c r="E158" s="152">
        <f>G158+I158+CC359+K158+M158+O158+Q158+S158+U158+W158+Y158+AA158+AC158+AE158+AG158+AI158+AK158+AM158+AO158+AQ158+AS158+AU158+AW158+AY158+BA158+BC158+BE158+BG158+BI158+BK158+BM158+BO158+BQ158+BS158+BU158+BW158+BY158+CA158+CE359</f>
        <v>0</v>
      </c>
      <c r="F158" s="153">
        <f>H158+J158+L158+CD359+N158+P158+R158+T158+V158+X158+Z158+AB158+AD158+AF158+AH158+AJ158+AL158+AN158+AP158+AR158+AT158+AV158+AX158+AZ158+BB158+BD158+BF158+BH158+BJ158+BL158+BN158+BP158+BR158+BT158+BV158+BX158+BZ158+CB158+CF359</f>
        <v>0</v>
      </c>
      <c r="G158" s="152"/>
      <c r="H158" s="153"/>
      <c r="I158" s="148"/>
      <c r="J158" s="153"/>
      <c r="K158" s="154"/>
      <c r="L158" s="153"/>
      <c r="M158" s="152"/>
      <c r="N158" s="153"/>
      <c r="O158" s="221"/>
      <c r="P158" s="153"/>
      <c r="Q158" s="152"/>
      <c r="R158" s="229"/>
      <c r="S158" s="152"/>
      <c r="T158" s="153"/>
      <c r="U158" s="152"/>
      <c r="V158" s="153"/>
      <c r="W158" s="152"/>
      <c r="X158" s="153"/>
      <c r="Y158" s="152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2"/>
      <c r="AL158" s="153"/>
      <c r="AM158" s="152"/>
      <c r="AN158" s="153"/>
      <c r="AO158" s="152"/>
      <c r="AP158" s="153"/>
      <c r="AQ158" s="152"/>
      <c r="AR158" s="153"/>
      <c r="AS158" s="152"/>
      <c r="AT158" s="153"/>
      <c r="AU158" s="152"/>
      <c r="AV158" s="153"/>
      <c r="AW158" s="153"/>
      <c r="AX158" s="153"/>
      <c r="AY158" s="152"/>
      <c r="AZ158" s="153"/>
      <c r="BA158" s="153"/>
      <c r="BB158" s="153"/>
      <c r="BC158" s="152"/>
      <c r="BD158" s="153"/>
      <c r="BE158" s="152"/>
      <c r="BF158" s="153"/>
      <c r="BG158" s="152"/>
      <c r="BH158" s="153"/>
      <c r="BI158" s="152"/>
      <c r="BJ158" s="153"/>
      <c r="BK158" s="152"/>
      <c r="BL158" s="153"/>
      <c r="BM158" s="152"/>
      <c r="BN158" s="153"/>
      <c r="BO158" s="152"/>
      <c r="BP158" s="153"/>
      <c r="BQ158" s="152"/>
      <c r="BR158" s="153"/>
      <c r="BS158" s="152"/>
      <c r="BT158" s="153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</row>
    <row r="159" spans="1:84" s="157" customFormat="1" ht="20.100000000000001" customHeight="1" x14ac:dyDescent="0.25">
      <c r="A159" s="148">
        <v>3</v>
      </c>
      <c r="B159" s="149">
        <v>46038</v>
      </c>
      <c r="C159" s="150" t="s">
        <v>50</v>
      </c>
      <c r="D159" s="151">
        <f t="shared" si="22"/>
        <v>0</v>
      </c>
      <c r="E159" s="152">
        <f>G159+I159+CC361+K159+M159+O159+Q159+S159+U159+W159+Y159+AA159+AC159+AE159+AG159+AI159+AK159+AM159+AO159+AQ159+AS159+AU159+AW159+AY159+BA159+BC159+BE159+BG159+BI159+BK159+BM159+BO159+BQ159+BS159+BU159+BW159+BY159+CA159+CE361</f>
        <v>0</v>
      </c>
      <c r="F159" s="153">
        <f>H159+J159+L159+CD361+N159+P159+R159+T159+V159+X159+Z159+AB159+AD159+AF159+AH159+AJ159+AL159+AN159+AP159+AR159+AT159+AV159+AX159+AZ159+BB159+BD159+BF159+BH159+BJ159+BL159+BN159+BP159+BR159+BT159+BV159+BX159+BZ159+CB159+CF361</f>
        <v>0</v>
      </c>
      <c r="G159" s="152"/>
      <c r="H159" s="153"/>
      <c r="I159" s="148"/>
      <c r="J159" s="153"/>
      <c r="K159" s="154"/>
      <c r="L159" s="153"/>
      <c r="M159" s="152"/>
      <c r="N159" s="153"/>
      <c r="O159" s="221"/>
      <c r="P159" s="153"/>
      <c r="Q159" s="152"/>
      <c r="R159" s="229"/>
      <c r="S159" s="152"/>
      <c r="T159" s="153"/>
      <c r="U159" s="152"/>
      <c r="V159" s="153"/>
      <c r="W159" s="152"/>
      <c r="X159" s="153"/>
      <c r="Y159" s="152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2"/>
      <c r="AL159" s="153"/>
      <c r="AM159" s="152"/>
      <c r="AN159" s="153"/>
      <c r="AO159" s="152"/>
      <c r="AP159" s="153"/>
      <c r="AQ159" s="152"/>
      <c r="AR159" s="153"/>
      <c r="AS159" s="152"/>
      <c r="AT159" s="153"/>
      <c r="AU159" s="152"/>
      <c r="AV159" s="153"/>
      <c r="AW159" s="153"/>
      <c r="AX159" s="153"/>
      <c r="AY159" s="152"/>
      <c r="AZ159" s="153"/>
      <c r="BA159" s="153"/>
      <c r="BB159" s="153"/>
      <c r="BC159" s="152"/>
      <c r="BD159" s="153"/>
      <c r="BE159" s="152"/>
      <c r="BF159" s="153"/>
      <c r="BG159" s="152"/>
      <c r="BH159" s="153"/>
      <c r="BI159" s="152"/>
      <c r="BJ159" s="153"/>
      <c r="BK159" s="152"/>
      <c r="BL159" s="153"/>
      <c r="BM159" s="152"/>
      <c r="BN159" s="153"/>
      <c r="BO159" s="152"/>
      <c r="BP159" s="153"/>
      <c r="BQ159" s="152"/>
      <c r="BR159" s="153"/>
      <c r="BS159" s="152"/>
      <c r="BT159" s="153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</row>
    <row r="160" spans="1:84" s="157" customFormat="1" ht="20.100000000000001" customHeight="1" x14ac:dyDescent="0.25">
      <c r="A160" s="148">
        <v>4</v>
      </c>
      <c r="B160" s="149">
        <v>46038</v>
      </c>
      <c r="C160" s="150" t="s">
        <v>26</v>
      </c>
      <c r="D160" s="151">
        <f t="shared" si="22"/>
        <v>0</v>
      </c>
      <c r="E160" s="152">
        <f t="shared" ref="E160:E168" si="58">G160+I160+CC363+K160+M160+O160+Q160+S160+U160+W160+Y160+AA160+AC160+AE160+AG160+AI160+AK160+AM160+AO160+AQ160+AS160+AU160+AW160+AY160+BA160+BC160+BE160+BG160+BI160+BK160+BM160+BO160+BQ160+BS160+BU160+BW160+BY160+CA160+CE363</f>
        <v>173750</v>
      </c>
      <c r="F160" s="153">
        <f t="shared" ref="F160:F168" si="59">H160+J160+L160+CD363+N160+P160+R160+T160+V160+X160+Z160+AB160+AD160+AF160+AH160+AJ160+AL160+AN160+AP160+AR160+AT160+AV160+AX160+AZ160+BB160+BD160+BF160+BH160+BJ160+BL160+BN160+BP160+BR160+BT160+BV160+BX160+BZ160+CB160+CF363</f>
        <v>173750</v>
      </c>
      <c r="G160" s="152"/>
      <c r="H160" s="153"/>
      <c r="I160" s="148"/>
      <c r="J160" s="153"/>
      <c r="K160" s="154"/>
      <c r="L160" s="153"/>
      <c r="M160" s="152">
        <v>173750</v>
      </c>
      <c r="N160" s="153"/>
      <c r="O160" s="221"/>
      <c r="P160" s="153"/>
      <c r="Q160" s="152"/>
      <c r="R160" s="229"/>
      <c r="S160" s="152"/>
      <c r="T160" s="153"/>
      <c r="U160" s="152"/>
      <c r="V160" s="153"/>
      <c r="W160" s="152"/>
      <c r="X160" s="153"/>
      <c r="Y160" s="152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2"/>
      <c r="AL160" s="153"/>
      <c r="AM160" s="152"/>
      <c r="AN160" s="153"/>
      <c r="AO160" s="152"/>
      <c r="AP160" s="153"/>
      <c r="AQ160" s="152"/>
      <c r="AR160" s="153"/>
      <c r="AS160" s="152"/>
      <c r="AT160" s="153">
        <v>173750</v>
      </c>
      <c r="AU160" s="152"/>
      <c r="AV160" s="153"/>
      <c r="AW160" s="153"/>
      <c r="AX160" s="153"/>
      <c r="AY160" s="152"/>
      <c r="AZ160" s="153"/>
      <c r="BA160" s="153"/>
      <c r="BB160" s="153"/>
      <c r="BC160" s="152"/>
      <c r="BD160" s="153"/>
      <c r="BE160" s="152"/>
      <c r="BF160" s="153"/>
      <c r="BG160" s="152"/>
      <c r="BH160" s="153"/>
      <c r="BI160" s="152"/>
      <c r="BJ160" s="153"/>
      <c r="BK160" s="152"/>
      <c r="BL160" s="153"/>
      <c r="BM160" s="152"/>
      <c r="BN160" s="153"/>
      <c r="BO160" s="152"/>
      <c r="BP160" s="153"/>
      <c r="BQ160" s="152"/>
      <c r="BR160" s="153"/>
      <c r="BS160" s="152"/>
      <c r="BT160" s="153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</row>
    <row r="161" spans="1:84" s="157" customFormat="1" ht="20.100000000000001" customHeight="1" x14ac:dyDescent="0.25">
      <c r="A161" s="148">
        <v>5</v>
      </c>
      <c r="B161" s="149">
        <v>46038</v>
      </c>
      <c r="C161" s="159" t="s">
        <v>30</v>
      </c>
      <c r="D161" s="151">
        <f t="shared" si="22"/>
        <v>0</v>
      </c>
      <c r="E161" s="152">
        <f t="shared" si="58"/>
        <v>0</v>
      </c>
      <c r="F161" s="153">
        <f t="shared" si="59"/>
        <v>0</v>
      </c>
      <c r="G161" s="152"/>
      <c r="H161" s="153"/>
      <c r="I161" s="148"/>
      <c r="J161" s="153"/>
      <c r="K161" s="154"/>
      <c r="L161" s="153"/>
      <c r="M161" s="152"/>
      <c r="N161" s="153"/>
      <c r="O161" s="221"/>
      <c r="P161" s="153"/>
      <c r="Q161" s="152"/>
      <c r="R161" s="229"/>
      <c r="S161" s="152"/>
      <c r="T161" s="153"/>
      <c r="U161" s="152"/>
      <c r="V161" s="153"/>
      <c r="W161" s="152"/>
      <c r="X161" s="153"/>
      <c r="Y161" s="152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2"/>
      <c r="AL161" s="153"/>
      <c r="AM161" s="152"/>
      <c r="AN161" s="153"/>
      <c r="AO161" s="152"/>
      <c r="AP161" s="153"/>
      <c r="AQ161" s="152"/>
      <c r="AR161" s="153"/>
      <c r="AS161" s="152"/>
      <c r="AT161" s="153"/>
      <c r="AU161" s="152"/>
      <c r="AV161" s="153"/>
      <c r="AW161" s="153"/>
      <c r="AX161" s="153"/>
      <c r="AY161" s="152"/>
      <c r="AZ161" s="153"/>
      <c r="BA161" s="153"/>
      <c r="BB161" s="153"/>
      <c r="BC161" s="152"/>
      <c r="BD161" s="153"/>
      <c r="BE161" s="152"/>
      <c r="BF161" s="153"/>
      <c r="BG161" s="152"/>
      <c r="BH161" s="153"/>
      <c r="BI161" s="152"/>
      <c r="BJ161" s="153"/>
      <c r="BK161" s="152"/>
      <c r="BL161" s="153"/>
      <c r="BM161" s="152"/>
      <c r="BN161" s="153"/>
      <c r="BO161" s="152"/>
      <c r="BP161" s="153"/>
      <c r="BQ161" s="152"/>
      <c r="BR161" s="153"/>
      <c r="BS161" s="152"/>
      <c r="BT161" s="153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</row>
    <row r="162" spans="1:84" s="157" customFormat="1" ht="20.100000000000001" customHeight="1" x14ac:dyDescent="0.25">
      <c r="A162" s="148">
        <v>6</v>
      </c>
      <c r="B162" s="149">
        <v>46038</v>
      </c>
      <c r="C162" s="159" t="s">
        <v>39</v>
      </c>
      <c r="D162" s="151">
        <f t="shared" si="22"/>
        <v>0</v>
      </c>
      <c r="E162" s="152">
        <f t="shared" si="58"/>
        <v>0</v>
      </c>
      <c r="F162" s="153">
        <f t="shared" si="59"/>
        <v>0</v>
      </c>
      <c r="G162" s="152"/>
      <c r="H162" s="153"/>
      <c r="I162" s="148"/>
      <c r="J162" s="153"/>
      <c r="K162" s="154"/>
      <c r="L162" s="153"/>
      <c r="M162" s="152"/>
      <c r="N162" s="153"/>
      <c r="O162" s="221"/>
      <c r="P162" s="153"/>
      <c r="Q162" s="152"/>
      <c r="R162" s="229"/>
      <c r="S162" s="152"/>
      <c r="T162" s="153"/>
      <c r="U162" s="152"/>
      <c r="V162" s="153"/>
      <c r="W162" s="152"/>
      <c r="X162" s="153"/>
      <c r="Y162" s="152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2"/>
      <c r="AL162" s="153"/>
      <c r="AM162" s="152"/>
      <c r="AN162" s="153"/>
      <c r="AO162" s="152"/>
      <c r="AP162" s="153"/>
      <c r="AQ162" s="152"/>
      <c r="AR162" s="153"/>
      <c r="AS162" s="152"/>
      <c r="AT162" s="153"/>
      <c r="AU162" s="152"/>
      <c r="AV162" s="153"/>
      <c r="AW162" s="153"/>
      <c r="AX162" s="153"/>
      <c r="AY162" s="152"/>
      <c r="AZ162" s="153"/>
      <c r="BA162" s="153"/>
      <c r="BB162" s="153"/>
      <c r="BC162" s="152"/>
      <c r="BD162" s="153"/>
      <c r="BE162" s="152"/>
      <c r="BF162" s="153"/>
      <c r="BG162" s="152"/>
      <c r="BH162" s="153"/>
      <c r="BI162" s="152"/>
      <c r="BJ162" s="153"/>
      <c r="BK162" s="152"/>
      <c r="BL162" s="153"/>
      <c r="BM162" s="152"/>
      <c r="BN162" s="153"/>
      <c r="BO162" s="152"/>
      <c r="BP162" s="153"/>
      <c r="BQ162" s="152"/>
      <c r="BR162" s="153"/>
      <c r="BS162" s="152"/>
      <c r="BT162" s="153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</row>
    <row r="163" spans="1:84" s="157" customFormat="1" ht="20.100000000000001" customHeight="1" x14ac:dyDescent="0.25">
      <c r="A163" s="148">
        <v>7</v>
      </c>
      <c r="B163" s="149">
        <v>46038</v>
      </c>
      <c r="C163" s="159" t="s">
        <v>51</v>
      </c>
      <c r="D163" s="151">
        <f t="shared" si="22"/>
        <v>0</v>
      </c>
      <c r="E163" s="152">
        <f t="shared" si="58"/>
        <v>39797</v>
      </c>
      <c r="F163" s="153">
        <f t="shared" si="59"/>
        <v>39797</v>
      </c>
      <c r="G163" s="152"/>
      <c r="H163" s="153"/>
      <c r="I163" s="148"/>
      <c r="J163" s="153"/>
      <c r="K163" s="154"/>
      <c r="L163" s="153"/>
      <c r="M163" s="152"/>
      <c r="N163" s="153"/>
      <c r="O163" s="221"/>
      <c r="P163" s="153"/>
      <c r="Q163" s="152"/>
      <c r="R163" s="229"/>
      <c r="S163" s="152"/>
      <c r="T163" s="153">
        <v>39797</v>
      </c>
      <c r="U163" s="152"/>
      <c r="V163" s="153"/>
      <c r="W163" s="152"/>
      <c r="X163" s="153"/>
      <c r="Y163" s="152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2"/>
      <c r="AL163" s="153"/>
      <c r="AM163" s="152"/>
      <c r="AN163" s="153"/>
      <c r="AO163" s="152"/>
      <c r="AP163" s="153"/>
      <c r="AQ163" s="152">
        <v>39797</v>
      </c>
      <c r="AR163" s="153"/>
      <c r="AS163" s="152"/>
      <c r="AT163" s="153"/>
      <c r="AU163" s="152"/>
      <c r="AV163" s="153"/>
      <c r="AW163" s="153"/>
      <c r="AX163" s="153"/>
      <c r="AY163" s="152"/>
      <c r="AZ163" s="153"/>
      <c r="BA163" s="153"/>
      <c r="BB163" s="153"/>
      <c r="BC163" s="152"/>
      <c r="BD163" s="153"/>
      <c r="BE163" s="152"/>
      <c r="BF163" s="153"/>
      <c r="BG163" s="152"/>
      <c r="BH163" s="153"/>
      <c r="BI163" s="152"/>
      <c r="BJ163" s="153"/>
      <c r="BK163" s="152"/>
      <c r="BL163" s="153"/>
      <c r="BM163" s="152"/>
      <c r="BN163" s="153"/>
      <c r="BO163" s="152"/>
      <c r="BP163" s="153"/>
      <c r="BQ163" s="152"/>
      <c r="BR163" s="153"/>
      <c r="BS163" s="152"/>
      <c r="BT163" s="153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</row>
    <row r="164" spans="1:84" s="157" customFormat="1" ht="20.100000000000001" customHeight="1" x14ac:dyDescent="0.25">
      <c r="A164" s="148">
        <v>8</v>
      </c>
      <c r="B164" s="149">
        <v>46038</v>
      </c>
      <c r="C164" s="159" t="s">
        <v>31</v>
      </c>
      <c r="D164" s="151">
        <f t="shared" ref="D164" si="60">F164-E164</f>
        <v>0</v>
      </c>
      <c r="E164" s="152">
        <f t="shared" si="58"/>
        <v>0</v>
      </c>
      <c r="F164" s="153">
        <f t="shared" si="59"/>
        <v>0</v>
      </c>
      <c r="G164" s="152"/>
      <c r="H164" s="153"/>
      <c r="I164" s="148"/>
      <c r="J164" s="153"/>
      <c r="K164" s="154"/>
      <c r="L164" s="153"/>
      <c r="M164" s="152"/>
      <c r="N164" s="153"/>
      <c r="O164" s="221"/>
      <c r="P164" s="153"/>
      <c r="Q164" s="152"/>
      <c r="R164" s="229"/>
      <c r="S164" s="152"/>
      <c r="T164" s="153"/>
      <c r="U164" s="152"/>
      <c r="V164" s="153"/>
      <c r="W164" s="152"/>
      <c r="X164" s="153"/>
      <c r="Y164" s="152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2"/>
      <c r="AL164" s="153"/>
      <c r="AM164" s="152"/>
      <c r="AN164" s="153"/>
      <c r="AO164" s="152"/>
      <c r="AP164" s="153"/>
      <c r="AQ164" s="152"/>
      <c r="AR164" s="153"/>
      <c r="AS164" s="152"/>
      <c r="AT164" s="153"/>
      <c r="AU164" s="152"/>
      <c r="AV164" s="153"/>
      <c r="AW164" s="153"/>
      <c r="AX164" s="153"/>
      <c r="AY164" s="152"/>
      <c r="AZ164" s="153"/>
      <c r="BA164" s="153"/>
      <c r="BB164" s="153"/>
      <c r="BC164" s="152"/>
      <c r="BD164" s="153"/>
      <c r="BE164" s="152"/>
      <c r="BF164" s="153"/>
      <c r="BG164" s="152"/>
      <c r="BH164" s="153"/>
      <c r="BI164" s="152"/>
      <c r="BJ164" s="153"/>
      <c r="BK164" s="152"/>
      <c r="BL164" s="153"/>
      <c r="BM164" s="152"/>
      <c r="BN164" s="153"/>
      <c r="BO164" s="152"/>
      <c r="BP164" s="153"/>
      <c r="BQ164" s="152"/>
      <c r="BR164" s="153"/>
      <c r="BS164" s="152"/>
      <c r="BT164" s="153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</row>
    <row r="165" spans="1:84" s="157" customFormat="1" ht="20.100000000000001" customHeight="1" x14ac:dyDescent="0.25">
      <c r="A165" s="148">
        <v>9</v>
      </c>
      <c r="B165" s="149">
        <v>46038</v>
      </c>
      <c r="C165" s="159" t="s">
        <v>40</v>
      </c>
      <c r="D165" s="151">
        <f t="shared" ref="D165" si="61">F165-E165</f>
        <v>0</v>
      </c>
      <c r="E165" s="152">
        <f t="shared" si="58"/>
        <v>0</v>
      </c>
      <c r="F165" s="153">
        <f t="shared" si="59"/>
        <v>0</v>
      </c>
      <c r="G165" s="152"/>
      <c r="H165" s="153"/>
      <c r="I165" s="148"/>
      <c r="J165" s="153"/>
      <c r="K165" s="154"/>
      <c r="L165" s="153"/>
      <c r="M165" s="152"/>
      <c r="N165" s="153"/>
      <c r="O165" s="221"/>
      <c r="P165" s="153"/>
      <c r="Q165" s="152"/>
      <c r="R165" s="229"/>
      <c r="S165" s="152"/>
      <c r="T165" s="153"/>
      <c r="U165" s="152"/>
      <c r="V165" s="153"/>
      <c r="W165" s="152"/>
      <c r="X165" s="153"/>
      <c r="Y165" s="152"/>
      <c r="Z165" s="153"/>
      <c r="AA165" s="153">
        <f t="shared" ref="AA165" si="62">AC165+AE165+AG165+CY368+AI165+AK165+AM165+AO165+AQ165+AS165+AU165+AW165+AY165+BA165+BC165+BE165+BG165+BI165+BK165+BM165+BO165+BQ165+BS165+BU165+BW165+BY165+CA165+CC165+CE165+CG165+CI165+CK165+CM165+CO165+CQ165+CS165+CU165+CW165+DA368</f>
        <v>0</v>
      </c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2"/>
      <c r="AL165" s="153"/>
      <c r="AM165" s="152"/>
      <c r="AN165" s="153"/>
      <c r="AO165" s="152"/>
      <c r="AP165" s="153"/>
      <c r="AQ165" s="152"/>
      <c r="AR165" s="153"/>
      <c r="AS165" s="152"/>
      <c r="AT165" s="153"/>
      <c r="AU165" s="152"/>
      <c r="AV165" s="153"/>
      <c r="AW165" s="153"/>
      <c r="AX165" s="153"/>
      <c r="AY165" s="152"/>
      <c r="AZ165" s="153"/>
      <c r="BA165" s="153"/>
      <c r="BB165" s="153"/>
      <c r="BC165" s="152"/>
      <c r="BD165" s="153"/>
      <c r="BE165" s="152"/>
      <c r="BF165" s="153"/>
      <c r="BG165" s="152"/>
      <c r="BH165" s="153"/>
      <c r="BI165" s="152"/>
      <c r="BJ165" s="153"/>
      <c r="BK165" s="152"/>
      <c r="BL165" s="153"/>
      <c r="BM165" s="152"/>
      <c r="BN165" s="153"/>
      <c r="BO165" s="152"/>
      <c r="BP165" s="153"/>
      <c r="BQ165" s="152"/>
      <c r="BR165" s="153"/>
      <c r="BS165" s="152"/>
      <c r="BT165" s="153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</row>
    <row r="166" spans="1:84" s="184" customFormat="1" ht="20.100000000000001" customHeight="1" x14ac:dyDescent="0.25">
      <c r="A166" s="175">
        <v>1</v>
      </c>
      <c r="B166" s="176">
        <v>46039</v>
      </c>
      <c r="C166" s="177" t="s">
        <v>22</v>
      </c>
      <c r="D166" s="178">
        <f t="shared" ref="D166" si="63">F166-E166</f>
        <v>0</v>
      </c>
      <c r="E166" s="179">
        <f t="shared" si="58"/>
        <v>606856</v>
      </c>
      <c r="F166" s="180">
        <f t="shared" si="59"/>
        <v>606856</v>
      </c>
      <c r="G166" s="179"/>
      <c r="H166" s="180"/>
      <c r="I166" s="175"/>
      <c r="J166" s="180"/>
      <c r="K166" s="181"/>
      <c r="L166" s="180"/>
      <c r="M166" s="179"/>
      <c r="N166" s="180"/>
      <c r="O166" s="179">
        <v>565636</v>
      </c>
      <c r="P166" s="180"/>
      <c r="Q166" s="179"/>
      <c r="R166" s="234"/>
      <c r="S166" s="179"/>
      <c r="T166" s="180"/>
      <c r="U166" s="179"/>
      <c r="V166" s="180"/>
      <c r="W166" s="179"/>
      <c r="X166" s="180"/>
      <c r="Y166" s="179"/>
      <c r="Z166" s="180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79">
        <v>41220</v>
      </c>
      <c r="AL166" s="180">
        <v>565636</v>
      </c>
      <c r="AM166" s="179"/>
      <c r="AN166" s="180"/>
      <c r="AO166" s="179"/>
      <c r="AP166" s="180"/>
      <c r="AQ166" s="179"/>
      <c r="AR166" s="180"/>
      <c r="AS166" s="179"/>
      <c r="AT166" s="180"/>
      <c r="AU166" s="179"/>
      <c r="AV166" s="180"/>
      <c r="AW166" s="180"/>
      <c r="AX166" s="180">
        <v>41220</v>
      </c>
      <c r="AY166" s="179"/>
      <c r="AZ166" s="180"/>
      <c r="BA166" s="180"/>
      <c r="BB166" s="180"/>
      <c r="BC166" s="179"/>
      <c r="BD166" s="180"/>
      <c r="BE166" s="179"/>
      <c r="BF166" s="180"/>
      <c r="BG166" s="179"/>
      <c r="BH166" s="180"/>
      <c r="BI166" s="179"/>
      <c r="BJ166" s="180"/>
      <c r="BK166" s="179"/>
      <c r="BL166" s="180"/>
      <c r="BM166" s="179"/>
      <c r="BN166" s="180"/>
      <c r="BO166" s="179"/>
      <c r="BP166" s="180"/>
      <c r="BQ166" s="179"/>
      <c r="BR166" s="180"/>
      <c r="BS166" s="179"/>
      <c r="BT166" s="180"/>
      <c r="BU166" s="182"/>
      <c r="BV166" s="182"/>
      <c r="BW166" s="182"/>
      <c r="BX166" s="182"/>
      <c r="BY166" s="182"/>
      <c r="BZ166" s="182"/>
      <c r="CA166" s="182"/>
      <c r="CB166" s="182"/>
      <c r="CC166" s="182"/>
      <c r="CD166" s="182"/>
      <c r="CE166" s="182"/>
      <c r="CF166" s="182"/>
    </row>
    <row r="167" spans="1:84" s="184" customFormat="1" ht="20.100000000000001" customHeight="1" x14ac:dyDescent="0.25">
      <c r="A167" s="175">
        <v>2</v>
      </c>
      <c r="B167" s="176">
        <v>46039</v>
      </c>
      <c r="C167" s="177" t="s">
        <v>49</v>
      </c>
      <c r="D167" s="178">
        <f t="shared" ref="D167" si="64">F167-E167</f>
        <v>0</v>
      </c>
      <c r="E167" s="179">
        <f t="shared" si="58"/>
        <v>203495</v>
      </c>
      <c r="F167" s="180">
        <f t="shared" si="59"/>
        <v>203495</v>
      </c>
      <c r="G167" s="179"/>
      <c r="H167" s="180"/>
      <c r="I167" s="175"/>
      <c r="J167" s="180"/>
      <c r="K167" s="181"/>
      <c r="L167" s="180"/>
      <c r="M167" s="179"/>
      <c r="N167" s="180"/>
      <c r="O167" s="220"/>
      <c r="P167" s="180">
        <v>203495</v>
      </c>
      <c r="Q167" s="179"/>
      <c r="R167" s="234"/>
      <c r="S167" s="179"/>
      <c r="T167" s="180"/>
      <c r="U167" s="179"/>
      <c r="V167" s="180"/>
      <c r="W167" s="179"/>
      <c r="X167" s="180"/>
      <c r="Y167" s="179"/>
      <c r="Z167" s="180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79"/>
      <c r="AL167" s="180"/>
      <c r="AM167" s="179"/>
      <c r="AN167" s="180"/>
      <c r="AO167" s="179"/>
      <c r="AP167" s="180"/>
      <c r="AQ167" s="179">
        <v>203495</v>
      </c>
      <c r="AR167" s="180"/>
      <c r="AS167" s="179"/>
      <c r="AT167" s="180"/>
      <c r="AU167" s="179"/>
      <c r="AV167" s="180"/>
      <c r="AW167" s="180"/>
      <c r="AX167" s="180"/>
      <c r="AY167" s="179"/>
      <c r="AZ167" s="180"/>
      <c r="BA167" s="180"/>
      <c r="BB167" s="180"/>
      <c r="BC167" s="179"/>
      <c r="BD167" s="180"/>
      <c r="BE167" s="179"/>
      <c r="BF167" s="180"/>
      <c r="BG167" s="179"/>
      <c r="BH167" s="180"/>
      <c r="BI167" s="179"/>
      <c r="BJ167" s="180"/>
      <c r="BK167" s="179"/>
      <c r="BL167" s="180"/>
      <c r="BM167" s="179"/>
      <c r="BN167" s="180"/>
      <c r="BO167" s="179"/>
      <c r="BP167" s="180"/>
      <c r="BQ167" s="179"/>
      <c r="BR167" s="180"/>
      <c r="BS167" s="179"/>
      <c r="BT167" s="180"/>
      <c r="BU167" s="182"/>
      <c r="BV167" s="182"/>
      <c r="BW167" s="182"/>
      <c r="BX167" s="182"/>
      <c r="BY167" s="182"/>
      <c r="BZ167" s="182"/>
      <c r="CA167" s="182"/>
      <c r="CB167" s="182"/>
      <c r="CC167" s="182"/>
      <c r="CD167" s="182"/>
      <c r="CE167" s="182"/>
      <c r="CF167" s="182"/>
    </row>
    <row r="168" spans="1:84" s="184" customFormat="1" ht="20.100000000000001" customHeight="1" x14ac:dyDescent="0.25">
      <c r="A168" s="175">
        <v>3</v>
      </c>
      <c r="B168" s="176">
        <v>46039</v>
      </c>
      <c r="C168" s="177" t="s">
        <v>50</v>
      </c>
      <c r="D168" s="178">
        <f t="shared" ref="D168" si="65">F168-E168</f>
        <v>0</v>
      </c>
      <c r="E168" s="179">
        <f t="shared" si="58"/>
        <v>126300</v>
      </c>
      <c r="F168" s="180">
        <f t="shared" si="59"/>
        <v>126300</v>
      </c>
      <c r="G168" s="179"/>
      <c r="H168" s="180"/>
      <c r="I168" s="175"/>
      <c r="J168" s="180"/>
      <c r="K168" s="181"/>
      <c r="L168" s="180"/>
      <c r="M168" s="179"/>
      <c r="N168" s="180">
        <v>126300</v>
      </c>
      <c r="O168" s="220"/>
      <c r="P168" s="180"/>
      <c r="Q168" s="179"/>
      <c r="R168" s="234"/>
      <c r="S168" s="179"/>
      <c r="T168" s="180"/>
      <c r="U168" s="179"/>
      <c r="V168" s="180"/>
      <c r="W168" s="179"/>
      <c r="X168" s="180"/>
      <c r="Y168" s="179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79"/>
      <c r="AL168" s="180"/>
      <c r="AM168" s="179"/>
      <c r="AN168" s="180"/>
      <c r="AO168" s="179"/>
      <c r="AP168" s="180"/>
      <c r="AQ168" s="179"/>
      <c r="AR168" s="180"/>
      <c r="AS168" s="179">
        <v>126300</v>
      </c>
      <c r="AT168" s="180"/>
      <c r="AU168" s="179"/>
      <c r="AV168" s="180"/>
      <c r="AW168" s="180"/>
      <c r="AX168" s="180"/>
      <c r="AY168" s="179"/>
      <c r="AZ168" s="180"/>
      <c r="BA168" s="180"/>
      <c r="BB168" s="180"/>
      <c r="BC168" s="179"/>
      <c r="BD168" s="180"/>
      <c r="BE168" s="179"/>
      <c r="BF168" s="180"/>
      <c r="BG168" s="179"/>
      <c r="BH168" s="180"/>
      <c r="BI168" s="179"/>
      <c r="BJ168" s="180"/>
      <c r="BK168" s="179"/>
      <c r="BL168" s="180"/>
      <c r="BM168" s="179"/>
      <c r="BN168" s="180"/>
      <c r="BO168" s="179"/>
      <c r="BP168" s="180"/>
      <c r="BQ168" s="179"/>
      <c r="BR168" s="180"/>
      <c r="BS168" s="179"/>
      <c r="BT168" s="180"/>
      <c r="BU168" s="182"/>
      <c r="BV168" s="182"/>
      <c r="BW168" s="182"/>
      <c r="BX168" s="182"/>
      <c r="BY168" s="182"/>
      <c r="BZ168" s="182"/>
      <c r="CA168" s="182"/>
      <c r="CB168" s="182"/>
      <c r="CC168" s="182"/>
      <c r="CD168" s="182"/>
      <c r="CE168" s="182"/>
      <c r="CF168" s="182"/>
    </row>
    <row r="169" spans="1:84" s="184" customFormat="1" ht="20.100000000000001" customHeight="1" x14ac:dyDescent="0.25">
      <c r="A169" s="175">
        <v>4</v>
      </c>
      <c r="B169" s="176">
        <v>46039</v>
      </c>
      <c r="C169" s="177" t="s">
        <v>26</v>
      </c>
      <c r="D169" s="178">
        <f t="shared" si="22"/>
        <v>0</v>
      </c>
      <c r="E169" s="179">
        <f>G169+I169+CC367+K169+M169+O169+Q169+S169+U169+W169+Y169+AA169+AC169+AE169+AG169+AI169+AK169+AM169+AO169+AQ169+AS169+AU169+AW169+AY169+BA169+BC169+BE169+BG169+BI169+BK169+BM169+BO169+BQ169+BS169+BU169+BW169+BY169+CA169+CE367</f>
        <v>270400</v>
      </c>
      <c r="F169" s="180">
        <f>H169+J169+L169+CD367+N169+P169+R169+T169+V169+X169+Z169+AB169+AD169+AF169+AH169+AJ169+AL169+AN169+AP169+AR169+AT169+AV169+AX169+AZ169+BB169+BD169+BF169+BH169+BJ169+BL169+BN169+BP169+BR169+BT169+BV169+BX169+BZ169+CB169+CF367</f>
        <v>270400</v>
      </c>
      <c r="G169" s="179"/>
      <c r="H169" s="180"/>
      <c r="I169" s="175"/>
      <c r="J169" s="180"/>
      <c r="K169" s="181"/>
      <c r="L169" s="180"/>
      <c r="M169" s="179">
        <v>270400</v>
      </c>
      <c r="N169" s="180"/>
      <c r="O169" s="220"/>
      <c r="P169" s="180"/>
      <c r="Q169" s="179"/>
      <c r="R169" s="234"/>
      <c r="S169" s="179"/>
      <c r="T169" s="180"/>
      <c r="U169" s="179"/>
      <c r="V169" s="180"/>
      <c r="W169" s="179"/>
      <c r="X169" s="180"/>
      <c r="Y169" s="179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79"/>
      <c r="AL169" s="180"/>
      <c r="AM169" s="179"/>
      <c r="AN169" s="180"/>
      <c r="AO169" s="179"/>
      <c r="AP169" s="180"/>
      <c r="AQ169" s="179"/>
      <c r="AR169" s="180"/>
      <c r="AS169" s="179"/>
      <c r="AT169" s="180">
        <v>270400</v>
      </c>
      <c r="AU169" s="179"/>
      <c r="AV169" s="180"/>
      <c r="AW169" s="180"/>
      <c r="AX169" s="180"/>
      <c r="AY169" s="179"/>
      <c r="AZ169" s="180"/>
      <c r="BA169" s="180"/>
      <c r="BB169" s="180"/>
      <c r="BC169" s="179"/>
      <c r="BD169" s="180"/>
      <c r="BE169" s="179"/>
      <c r="BF169" s="180"/>
      <c r="BG169" s="179"/>
      <c r="BH169" s="180"/>
      <c r="BI169" s="179"/>
      <c r="BJ169" s="180"/>
      <c r="BK169" s="179"/>
      <c r="BL169" s="180"/>
      <c r="BM169" s="179"/>
      <c r="BN169" s="180"/>
      <c r="BO169" s="179"/>
      <c r="BP169" s="180"/>
      <c r="BQ169" s="179"/>
      <c r="BR169" s="180"/>
      <c r="BS169" s="179"/>
      <c r="BT169" s="180"/>
      <c r="BU169" s="182"/>
      <c r="BV169" s="182"/>
      <c r="BW169" s="182"/>
      <c r="BX169" s="182"/>
      <c r="BY169" s="182"/>
      <c r="BZ169" s="182"/>
      <c r="CA169" s="182"/>
      <c r="CB169" s="182"/>
      <c r="CC169" s="182"/>
      <c r="CD169" s="182"/>
      <c r="CE169" s="182"/>
      <c r="CF169" s="182"/>
    </row>
    <row r="170" spans="1:84" s="184" customFormat="1" ht="20.100000000000001" customHeight="1" x14ac:dyDescent="0.25">
      <c r="A170" s="175">
        <v>5</v>
      </c>
      <c r="B170" s="176">
        <v>46039</v>
      </c>
      <c r="C170" s="186" t="s">
        <v>30</v>
      </c>
      <c r="D170" s="178">
        <f t="shared" si="22"/>
        <v>0</v>
      </c>
      <c r="E170" s="179">
        <f>G170+I170+CC368+K170+M170+O170+Q170+S170+U170+W170+Y170+AA170+AC170+AE170+AG170+AI170+AK170+AM170+AO170+AQ170+AS170+AU170+AW170+AY170+BA170+BC170+BE170+BG170+BI170+BK170+BM170+BO170+BQ170+BS170+BU170+BW170+BY170+CA170+CE368</f>
        <v>5000</v>
      </c>
      <c r="F170" s="180">
        <f>H170+J170+L170+CD368+N170+P170+R170+T170+V170+X170+Z170+AB170+AD170+AF170+AH170+AJ170+AL170+AN170+AP170+AR170+AT170+AV170+AX170+AZ170+BB170+BD170+BF170+BH170+BJ170+BL170+BN170+BP170+BR170+BT170+BV170+BX170+BZ170+CB170+CF368</f>
        <v>5000</v>
      </c>
      <c r="G170" s="179">
        <v>5000</v>
      </c>
      <c r="H170" s="180"/>
      <c r="I170" s="175"/>
      <c r="J170" s="180"/>
      <c r="K170" s="181"/>
      <c r="L170" s="180"/>
      <c r="M170" s="179"/>
      <c r="N170" s="180"/>
      <c r="O170" s="220"/>
      <c r="P170" s="180"/>
      <c r="Q170" s="179"/>
      <c r="R170" s="234"/>
      <c r="S170" s="179"/>
      <c r="T170" s="180"/>
      <c r="U170" s="179"/>
      <c r="V170" s="180"/>
      <c r="W170" s="179"/>
      <c r="X170" s="180"/>
      <c r="Y170" s="179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79"/>
      <c r="AL170" s="180"/>
      <c r="AM170" s="179"/>
      <c r="AN170" s="180">
        <v>5000</v>
      </c>
      <c r="AO170" s="179"/>
      <c r="AP170" s="180"/>
      <c r="AQ170" s="179"/>
      <c r="AR170" s="180"/>
      <c r="AS170" s="179"/>
      <c r="AT170" s="180"/>
      <c r="AU170" s="179"/>
      <c r="AV170" s="180"/>
      <c r="AW170" s="180"/>
      <c r="AX170" s="180"/>
      <c r="AY170" s="179"/>
      <c r="AZ170" s="180"/>
      <c r="BA170" s="180"/>
      <c r="BB170" s="180"/>
      <c r="BC170" s="179"/>
      <c r="BD170" s="180"/>
      <c r="BE170" s="179"/>
      <c r="BF170" s="180"/>
      <c r="BG170" s="179"/>
      <c r="BH170" s="180"/>
      <c r="BI170" s="179"/>
      <c r="BJ170" s="180"/>
      <c r="BK170" s="179"/>
      <c r="BL170" s="180"/>
      <c r="BM170" s="179"/>
      <c r="BN170" s="180"/>
      <c r="BO170" s="179"/>
      <c r="BP170" s="180"/>
      <c r="BQ170" s="179"/>
      <c r="BR170" s="180"/>
      <c r="BS170" s="179"/>
      <c r="BT170" s="180"/>
      <c r="BU170" s="182"/>
      <c r="BV170" s="182"/>
      <c r="BW170" s="182"/>
      <c r="BX170" s="182"/>
      <c r="BY170" s="182"/>
      <c r="BZ170" s="182"/>
      <c r="CA170" s="182"/>
      <c r="CB170" s="182"/>
      <c r="CC170" s="182"/>
      <c r="CD170" s="182"/>
      <c r="CE170" s="182"/>
      <c r="CF170" s="182"/>
    </row>
    <row r="171" spans="1:84" s="184" customFormat="1" ht="20.100000000000001" customHeight="1" x14ac:dyDescent="0.25">
      <c r="A171" s="175">
        <v>6</v>
      </c>
      <c r="B171" s="176">
        <v>46039</v>
      </c>
      <c r="C171" s="186" t="s">
        <v>39</v>
      </c>
      <c r="D171" s="178">
        <f t="shared" si="22"/>
        <v>0</v>
      </c>
      <c r="E171" s="179">
        <f t="shared" ref="E171:E176" si="66">G171+I171+CC370+K171+M171+O171+Q171+S171+U171+W171+Y171+AA171+AC171+AE171+AG171+AI171+AK171+AM171+AO171+AQ171+AS171+AU171+AW171+AY171+BA171+BC171+BE171+BG171+BI171+BK171+BM171+BO171+BQ171+BS171+BU171+BW171+BY171+CA171+CE370</f>
        <v>719335</v>
      </c>
      <c r="F171" s="180">
        <f t="shared" ref="F171:F176" si="67">H171+J171+L171+CD370+N171+P171+R171+T171+V171+X171+Z171+AB171+AD171+AF171+AH171+AJ171+AL171+AN171+AP171+AR171+AT171+AV171+AX171+AZ171+BB171+BD171+BF171+BH171+BJ171+BL171+BN171+BP171+BR171+BT171+BV171+BX171+BZ171+CB171+CF370</f>
        <v>719335</v>
      </c>
      <c r="G171" s="179"/>
      <c r="H171" s="180"/>
      <c r="I171" s="175"/>
      <c r="J171" s="180"/>
      <c r="K171" s="181"/>
      <c r="L171" s="180"/>
      <c r="M171" s="179"/>
      <c r="N171" s="180"/>
      <c r="O171" s="220"/>
      <c r="P171" s="180"/>
      <c r="Q171" s="179"/>
      <c r="R171" s="234"/>
      <c r="S171" s="179"/>
      <c r="T171" s="180"/>
      <c r="U171" s="179"/>
      <c r="V171" s="180"/>
      <c r="W171" s="179"/>
      <c r="X171" s="180"/>
      <c r="Y171" s="179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79">
        <v>719335</v>
      </c>
      <c r="AL171" s="180"/>
      <c r="AM171" s="179"/>
      <c r="AN171" s="180"/>
      <c r="AO171" s="179"/>
      <c r="AP171" s="180"/>
      <c r="AQ171" s="179"/>
      <c r="AR171" s="180">
        <v>719335</v>
      </c>
      <c r="AS171" s="179"/>
      <c r="AT171" s="180"/>
      <c r="AU171" s="179"/>
      <c r="AV171" s="180"/>
      <c r="AW171" s="180"/>
      <c r="AX171" s="180"/>
      <c r="AY171" s="179"/>
      <c r="AZ171" s="180"/>
      <c r="BA171" s="180"/>
      <c r="BB171" s="180"/>
      <c r="BC171" s="179"/>
      <c r="BD171" s="180"/>
      <c r="BE171" s="179"/>
      <c r="BF171" s="180"/>
      <c r="BG171" s="179"/>
      <c r="BH171" s="180"/>
      <c r="BI171" s="179"/>
      <c r="BJ171" s="180"/>
      <c r="BK171" s="179"/>
      <c r="BL171" s="180"/>
      <c r="BM171" s="179"/>
      <c r="BN171" s="180"/>
      <c r="BO171" s="179"/>
      <c r="BP171" s="180"/>
      <c r="BQ171" s="179"/>
      <c r="BR171" s="180"/>
      <c r="BS171" s="179"/>
      <c r="BT171" s="180"/>
      <c r="BU171" s="182"/>
      <c r="BV171" s="182"/>
      <c r="BW171" s="182"/>
      <c r="BX171" s="182"/>
      <c r="BY171" s="182"/>
      <c r="BZ171" s="182"/>
      <c r="CA171" s="182"/>
      <c r="CB171" s="182"/>
      <c r="CC171" s="182"/>
      <c r="CD171" s="182"/>
      <c r="CE171" s="182"/>
      <c r="CF171" s="182"/>
    </row>
    <row r="172" spans="1:84" s="184" customFormat="1" ht="20.100000000000001" customHeight="1" x14ac:dyDescent="0.25">
      <c r="A172" s="175">
        <v>7</v>
      </c>
      <c r="B172" s="176">
        <v>46039</v>
      </c>
      <c r="C172" s="186" t="s">
        <v>51</v>
      </c>
      <c r="D172" s="178">
        <f t="shared" si="22"/>
        <v>0</v>
      </c>
      <c r="E172" s="179">
        <f t="shared" si="66"/>
        <v>432293</v>
      </c>
      <c r="F172" s="180">
        <f t="shared" si="67"/>
        <v>432293</v>
      </c>
      <c r="G172" s="179"/>
      <c r="H172" s="180">
        <v>124696</v>
      </c>
      <c r="I172" s="175"/>
      <c r="J172" s="180"/>
      <c r="K172" s="181"/>
      <c r="L172" s="180">
        <v>21998</v>
      </c>
      <c r="M172" s="179"/>
      <c r="N172" s="180"/>
      <c r="O172" s="220"/>
      <c r="P172" s="180"/>
      <c r="Q172" s="179"/>
      <c r="R172" s="234">
        <v>42197</v>
      </c>
      <c r="S172" s="179"/>
      <c r="T172" s="180">
        <v>103134</v>
      </c>
      <c r="U172" s="179"/>
      <c r="V172" s="180">
        <v>8099</v>
      </c>
      <c r="W172" s="179"/>
      <c r="X172" s="180">
        <v>37946</v>
      </c>
      <c r="Y172" s="179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79"/>
      <c r="AL172" s="180"/>
      <c r="AM172" s="179"/>
      <c r="AN172" s="180"/>
      <c r="AO172" s="179"/>
      <c r="AP172" s="180"/>
      <c r="AQ172" s="179">
        <v>432293</v>
      </c>
      <c r="AR172" s="180"/>
      <c r="AS172" s="179"/>
      <c r="AT172" s="180"/>
      <c r="AU172" s="179"/>
      <c r="AV172" s="180"/>
      <c r="AW172" s="180"/>
      <c r="AX172" s="180"/>
      <c r="AY172" s="179"/>
      <c r="AZ172" s="180"/>
      <c r="BA172" s="180"/>
      <c r="BB172" s="180"/>
      <c r="BC172" s="179"/>
      <c r="BD172" s="180"/>
      <c r="BE172" s="179"/>
      <c r="BF172" s="180"/>
      <c r="BG172" s="179"/>
      <c r="BH172" s="180"/>
      <c r="BI172" s="179"/>
      <c r="BJ172" s="180"/>
      <c r="BK172" s="179"/>
      <c r="BL172" s="180"/>
      <c r="BM172" s="179"/>
      <c r="BN172" s="180"/>
      <c r="BO172" s="179"/>
      <c r="BP172" s="180"/>
      <c r="BQ172" s="179"/>
      <c r="BR172" s="180"/>
      <c r="BS172" s="179"/>
      <c r="BT172" s="180">
        <v>33873</v>
      </c>
      <c r="BU172" s="182"/>
      <c r="BV172" s="182">
        <v>60350</v>
      </c>
      <c r="BW172" s="182"/>
      <c r="BX172" s="182"/>
      <c r="BY172" s="182"/>
      <c r="BZ172" s="182"/>
      <c r="CA172" s="182"/>
      <c r="CB172" s="182"/>
      <c r="CC172" s="182"/>
      <c r="CD172" s="182"/>
      <c r="CE172" s="182"/>
      <c r="CF172" s="182"/>
    </row>
    <row r="173" spans="1:84" s="184" customFormat="1" ht="20.100000000000001" customHeight="1" x14ac:dyDescent="0.25">
      <c r="A173" s="175">
        <v>8</v>
      </c>
      <c r="B173" s="176">
        <v>46039</v>
      </c>
      <c r="C173" s="186" t="s">
        <v>31</v>
      </c>
      <c r="D173" s="178">
        <f t="shared" si="22"/>
        <v>0</v>
      </c>
      <c r="E173" s="179">
        <f t="shared" si="66"/>
        <v>26873</v>
      </c>
      <c r="F173" s="180">
        <f t="shared" si="67"/>
        <v>26873</v>
      </c>
      <c r="G173" s="179"/>
      <c r="H173" s="180"/>
      <c r="I173" s="175"/>
      <c r="J173" s="180"/>
      <c r="K173" s="181"/>
      <c r="L173" s="180"/>
      <c r="M173" s="179"/>
      <c r="N173" s="180"/>
      <c r="O173" s="220"/>
      <c r="P173" s="180"/>
      <c r="Q173" s="179"/>
      <c r="R173" s="234"/>
      <c r="S173" s="179"/>
      <c r="T173" s="180"/>
      <c r="U173" s="179"/>
      <c r="V173" s="180"/>
      <c r="W173" s="179">
        <v>18973</v>
      </c>
      <c r="X173" s="180"/>
      <c r="Y173" s="179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79"/>
      <c r="AL173" s="180"/>
      <c r="AM173" s="179"/>
      <c r="AN173" s="180"/>
      <c r="AO173" s="179"/>
      <c r="AP173" s="180"/>
      <c r="AQ173" s="179"/>
      <c r="AR173" s="180"/>
      <c r="AS173" s="179"/>
      <c r="AT173" s="180"/>
      <c r="AU173" s="179"/>
      <c r="AV173" s="180"/>
      <c r="AW173" s="180"/>
      <c r="AX173" s="180"/>
      <c r="AY173" s="179"/>
      <c r="AZ173" s="180">
        <v>26873</v>
      </c>
      <c r="BA173" s="180"/>
      <c r="BB173" s="180"/>
      <c r="BC173" s="179"/>
      <c r="BD173" s="180"/>
      <c r="BE173" s="179"/>
      <c r="BF173" s="180"/>
      <c r="BG173" s="179"/>
      <c r="BH173" s="180"/>
      <c r="BI173" s="179"/>
      <c r="BJ173" s="180"/>
      <c r="BK173" s="179"/>
      <c r="BL173" s="180"/>
      <c r="BM173" s="179"/>
      <c r="BN173" s="180"/>
      <c r="BO173" s="179"/>
      <c r="BP173" s="180"/>
      <c r="BQ173" s="179"/>
      <c r="BR173" s="180"/>
      <c r="BS173" s="179">
        <v>7900</v>
      </c>
      <c r="BT173" s="180"/>
      <c r="BU173" s="182"/>
      <c r="BV173" s="182"/>
      <c r="BW173" s="182"/>
      <c r="BX173" s="182"/>
      <c r="BY173" s="182"/>
      <c r="BZ173" s="182"/>
      <c r="CA173" s="182"/>
      <c r="CB173" s="182"/>
      <c r="CC173" s="182"/>
      <c r="CD173" s="182"/>
      <c r="CE173" s="182"/>
      <c r="CF173" s="182"/>
    </row>
    <row r="174" spans="1:84" s="184" customFormat="1" ht="20.100000000000001" customHeight="1" x14ac:dyDescent="0.25">
      <c r="A174" s="175">
        <v>9</v>
      </c>
      <c r="B174" s="176">
        <v>46039</v>
      </c>
      <c r="C174" s="186" t="s">
        <v>40</v>
      </c>
      <c r="D174" s="178">
        <f t="shared" si="22"/>
        <v>0</v>
      </c>
      <c r="E174" s="179">
        <f t="shared" si="66"/>
        <v>0</v>
      </c>
      <c r="F174" s="180">
        <f t="shared" si="67"/>
        <v>0</v>
      </c>
      <c r="G174" s="179"/>
      <c r="H174" s="180"/>
      <c r="I174" s="175"/>
      <c r="J174" s="180"/>
      <c r="K174" s="181"/>
      <c r="L174" s="180"/>
      <c r="M174" s="179"/>
      <c r="N174" s="180"/>
      <c r="O174" s="220"/>
      <c r="P174" s="180"/>
      <c r="Q174" s="179"/>
      <c r="R174" s="234"/>
      <c r="S174" s="179"/>
      <c r="T174" s="180"/>
      <c r="U174" s="179"/>
      <c r="V174" s="180"/>
      <c r="W174" s="179"/>
      <c r="X174" s="180"/>
      <c r="Y174" s="179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79"/>
      <c r="AL174" s="180"/>
      <c r="AM174" s="179"/>
      <c r="AN174" s="180"/>
      <c r="AO174" s="179"/>
      <c r="AP174" s="180"/>
      <c r="AQ174" s="179"/>
      <c r="AR174" s="180"/>
      <c r="AS174" s="179"/>
      <c r="AT174" s="180"/>
      <c r="AU174" s="179"/>
      <c r="AV174" s="180"/>
      <c r="AW174" s="180"/>
      <c r="AX174" s="180"/>
      <c r="AY174" s="179"/>
      <c r="AZ174" s="180"/>
      <c r="BA174" s="180"/>
      <c r="BB174" s="180"/>
      <c r="BC174" s="179"/>
      <c r="BD174" s="180"/>
      <c r="BE174" s="179"/>
      <c r="BF174" s="180"/>
      <c r="BG174" s="179"/>
      <c r="BH174" s="180"/>
      <c r="BI174" s="179"/>
      <c r="BJ174" s="180"/>
      <c r="BK174" s="179"/>
      <c r="BL174" s="180"/>
      <c r="BM174" s="179"/>
      <c r="BN174" s="180"/>
      <c r="BO174" s="179"/>
      <c r="BP174" s="180"/>
      <c r="BQ174" s="179"/>
      <c r="BR174" s="180"/>
      <c r="BS174" s="179"/>
      <c r="BT174" s="180"/>
      <c r="BU174" s="182"/>
      <c r="BV174" s="182"/>
      <c r="BW174" s="182"/>
      <c r="BX174" s="182"/>
      <c r="BY174" s="182"/>
      <c r="BZ174" s="182"/>
      <c r="CA174" s="182"/>
      <c r="CB174" s="182"/>
      <c r="CC174" s="182"/>
      <c r="CD174" s="182"/>
      <c r="CE174" s="182"/>
      <c r="CF174" s="182"/>
    </row>
    <row r="175" spans="1:84" s="171" customFormat="1" ht="20.100000000000001" customHeight="1" x14ac:dyDescent="0.25">
      <c r="A175" s="162">
        <v>1</v>
      </c>
      <c r="B175" s="163">
        <v>46040</v>
      </c>
      <c r="C175" s="164" t="s">
        <v>22</v>
      </c>
      <c r="D175" s="165">
        <f t="shared" ref="D175" si="68">F175-E175</f>
        <v>0</v>
      </c>
      <c r="E175" s="166">
        <f t="shared" si="66"/>
        <v>642542</v>
      </c>
      <c r="F175" s="167">
        <f t="shared" si="67"/>
        <v>642542</v>
      </c>
      <c r="G175" s="166"/>
      <c r="H175" s="167"/>
      <c r="I175" s="162"/>
      <c r="J175" s="167"/>
      <c r="K175" s="168"/>
      <c r="L175" s="167"/>
      <c r="M175" s="166"/>
      <c r="N175" s="167"/>
      <c r="O175" s="166">
        <v>597299</v>
      </c>
      <c r="P175" s="167"/>
      <c r="Q175" s="166"/>
      <c r="R175" s="213"/>
      <c r="S175" s="166"/>
      <c r="T175" s="167"/>
      <c r="U175" s="166"/>
      <c r="V175" s="167"/>
      <c r="W175" s="166"/>
      <c r="X175" s="167"/>
      <c r="Y175" s="166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6">
        <v>45243</v>
      </c>
      <c r="AL175" s="167">
        <v>597299</v>
      </c>
      <c r="AM175" s="166"/>
      <c r="AN175" s="167"/>
      <c r="AO175" s="166"/>
      <c r="AP175" s="167"/>
      <c r="AQ175" s="166"/>
      <c r="AR175" s="167"/>
      <c r="AS175" s="166"/>
      <c r="AT175" s="167"/>
      <c r="AU175" s="166"/>
      <c r="AV175" s="167"/>
      <c r="AW175" s="167"/>
      <c r="AX175" s="167">
        <v>45243</v>
      </c>
      <c r="AY175" s="166"/>
      <c r="AZ175" s="167"/>
      <c r="BA175" s="167"/>
      <c r="BB175" s="167"/>
      <c r="BC175" s="166"/>
      <c r="BD175" s="167"/>
      <c r="BE175" s="166"/>
      <c r="BF175" s="167"/>
      <c r="BG175" s="166"/>
      <c r="BH175" s="167"/>
      <c r="BI175" s="166"/>
      <c r="BJ175" s="167"/>
      <c r="BK175" s="166"/>
      <c r="BL175" s="167"/>
      <c r="BM175" s="166"/>
      <c r="BN175" s="167"/>
      <c r="BO175" s="166"/>
      <c r="BP175" s="167"/>
      <c r="BQ175" s="166"/>
      <c r="BR175" s="167"/>
      <c r="BS175" s="166"/>
      <c r="BT175" s="167"/>
      <c r="BU175" s="169"/>
      <c r="BV175" s="169"/>
      <c r="BW175" s="169"/>
      <c r="BX175" s="169"/>
      <c r="BY175" s="169"/>
      <c r="BZ175" s="169"/>
      <c r="CA175" s="169"/>
      <c r="CB175" s="169"/>
      <c r="CC175" s="169"/>
      <c r="CD175" s="169"/>
      <c r="CE175" s="169"/>
      <c r="CF175" s="169"/>
    </row>
    <row r="176" spans="1:84" s="171" customFormat="1" ht="20.100000000000001" customHeight="1" x14ac:dyDescent="0.25">
      <c r="A176" s="162">
        <v>2</v>
      </c>
      <c r="B176" s="163">
        <v>46040</v>
      </c>
      <c r="C176" s="164" t="s">
        <v>49</v>
      </c>
      <c r="D176" s="165">
        <f t="shared" ref="D176" si="69">F176-E176</f>
        <v>0</v>
      </c>
      <c r="E176" s="166">
        <f t="shared" si="66"/>
        <v>666241</v>
      </c>
      <c r="F176" s="167">
        <f t="shared" si="67"/>
        <v>666241</v>
      </c>
      <c r="G176" s="166"/>
      <c r="H176" s="167"/>
      <c r="I176" s="162"/>
      <c r="J176" s="167"/>
      <c r="K176" s="168"/>
      <c r="L176" s="167"/>
      <c r="M176" s="166"/>
      <c r="N176" s="167"/>
      <c r="O176" s="218"/>
      <c r="P176" s="167">
        <v>666241</v>
      </c>
      <c r="Q176" s="166"/>
      <c r="R176" s="213"/>
      <c r="S176" s="166"/>
      <c r="T176" s="167"/>
      <c r="U176" s="166"/>
      <c r="V176" s="167"/>
      <c r="W176" s="166"/>
      <c r="X176" s="167"/>
      <c r="Y176" s="166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6"/>
      <c r="AL176" s="167"/>
      <c r="AM176" s="166"/>
      <c r="AN176" s="167"/>
      <c r="AO176" s="166"/>
      <c r="AP176" s="167"/>
      <c r="AQ176" s="166">
        <v>666241</v>
      </c>
      <c r="AR176" s="167"/>
      <c r="AS176" s="166"/>
      <c r="AT176" s="167"/>
      <c r="AU176" s="166"/>
      <c r="AV176" s="167"/>
      <c r="AW176" s="167"/>
      <c r="AX176" s="167"/>
      <c r="AY176" s="166"/>
      <c r="AZ176" s="167"/>
      <c r="BA176" s="167"/>
      <c r="BB176" s="167"/>
      <c r="BC176" s="166"/>
      <c r="BD176" s="167"/>
      <c r="BE176" s="166"/>
      <c r="BF176" s="167"/>
      <c r="BG176" s="166"/>
      <c r="BH176" s="167"/>
      <c r="BI176" s="166"/>
      <c r="BJ176" s="167"/>
      <c r="BK176" s="166"/>
      <c r="BL176" s="167"/>
      <c r="BM176" s="166"/>
      <c r="BN176" s="167"/>
      <c r="BO176" s="166"/>
      <c r="BP176" s="167"/>
      <c r="BQ176" s="166"/>
      <c r="BR176" s="167"/>
      <c r="BS176" s="166"/>
      <c r="BT176" s="167"/>
      <c r="BU176" s="169"/>
      <c r="BV176" s="169"/>
      <c r="BW176" s="169"/>
      <c r="BX176" s="169"/>
      <c r="BY176" s="169"/>
      <c r="BZ176" s="169"/>
      <c r="CA176" s="169"/>
      <c r="CB176" s="169"/>
      <c r="CC176" s="169"/>
      <c r="CD176" s="169"/>
      <c r="CE176" s="169"/>
      <c r="CF176" s="169"/>
    </row>
    <row r="177" spans="1:84" s="171" customFormat="1" ht="20.100000000000001" customHeight="1" x14ac:dyDescent="0.25">
      <c r="A177" s="162">
        <v>3</v>
      </c>
      <c r="B177" s="163">
        <v>46040</v>
      </c>
      <c r="C177" s="164" t="s">
        <v>50</v>
      </c>
      <c r="D177" s="165">
        <f t="shared" ref="D177" si="70">F177-E177</f>
        <v>0</v>
      </c>
      <c r="E177" s="166">
        <f>G177+I177+CC375+K177+M177+O177+Q177+S177+U177+W177+Y177+AA177+AC177+AE177+AG177+AI177+AK177+AM177+AO177+AQ177+AS177+AU177+AW177+AY177+BA177+BC177+BE177+BG177+BI177+BK177+BM177+BO177+BQ177+BS177+BU177+BW177+BY177+CA177+CE375</f>
        <v>308900</v>
      </c>
      <c r="F177" s="167">
        <f>H177+J177+L177+CD375+N177+P177+R177+T177+V177+X177+Z177+AB177+AD177+AF177+AH177+AJ177+AL177+AN177+AP177+AR177+AT177+AV177+AX177+AZ177+BB177+BD177+BF177+BH177+BJ177+BL177+BN177+BP177+BR177+BT177+BV177+BX177+BZ177+CB177+CF375</f>
        <v>308900</v>
      </c>
      <c r="G177" s="166"/>
      <c r="H177" s="167"/>
      <c r="I177" s="162"/>
      <c r="J177" s="167"/>
      <c r="K177" s="168"/>
      <c r="L177" s="167"/>
      <c r="M177" s="166"/>
      <c r="N177" s="167">
        <v>308900</v>
      </c>
      <c r="O177" s="218"/>
      <c r="P177" s="167"/>
      <c r="Q177" s="166"/>
      <c r="R177" s="213"/>
      <c r="S177" s="166"/>
      <c r="T177" s="167"/>
      <c r="U177" s="166"/>
      <c r="V177" s="167"/>
      <c r="W177" s="166"/>
      <c r="X177" s="167"/>
      <c r="Y177" s="166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6"/>
      <c r="AL177" s="167"/>
      <c r="AM177" s="166"/>
      <c r="AN177" s="167"/>
      <c r="AO177" s="166"/>
      <c r="AP177" s="167"/>
      <c r="AQ177" s="166"/>
      <c r="AR177" s="167"/>
      <c r="AS177" s="166">
        <v>308900</v>
      </c>
      <c r="AT177" s="167"/>
      <c r="AU177" s="166"/>
      <c r="AV177" s="167"/>
      <c r="AW177" s="167"/>
      <c r="AX177" s="167"/>
      <c r="AY177" s="166"/>
      <c r="AZ177" s="167"/>
      <c r="BA177" s="167"/>
      <c r="BB177" s="167"/>
      <c r="BC177" s="166"/>
      <c r="BD177" s="167"/>
      <c r="BE177" s="166"/>
      <c r="BF177" s="167"/>
      <c r="BG177" s="166"/>
      <c r="BH177" s="167"/>
      <c r="BI177" s="166"/>
      <c r="BJ177" s="167"/>
      <c r="BK177" s="166"/>
      <c r="BL177" s="167"/>
      <c r="BM177" s="166"/>
      <c r="BN177" s="167"/>
      <c r="BO177" s="166"/>
      <c r="BP177" s="167"/>
      <c r="BQ177" s="166"/>
      <c r="BR177" s="167"/>
      <c r="BS177" s="166"/>
      <c r="BT177" s="167"/>
      <c r="BU177" s="169"/>
      <c r="BV177" s="169"/>
      <c r="BW177" s="169"/>
      <c r="BX177" s="169"/>
      <c r="BY177" s="169"/>
      <c r="BZ177" s="169"/>
      <c r="CA177" s="169"/>
      <c r="CB177" s="169"/>
      <c r="CC177" s="169"/>
      <c r="CD177" s="169"/>
      <c r="CE177" s="169"/>
      <c r="CF177" s="169"/>
    </row>
    <row r="178" spans="1:84" s="171" customFormat="1" ht="20.100000000000001" customHeight="1" x14ac:dyDescent="0.25">
      <c r="A178" s="162">
        <v>4</v>
      </c>
      <c r="B178" s="163">
        <v>46040</v>
      </c>
      <c r="C178" s="164" t="s">
        <v>26</v>
      </c>
      <c r="D178" s="165">
        <f t="shared" ref="D178" si="71">F178-E178</f>
        <v>0</v>
      </c>
      <c r="E178" s="166">
        <f>G178+I178+CC376+K178+M178+O178+Q178+S178+U178+W178+Y178+AA178+AC178+AE178+AG178+AI178+AK178+AM178+AO178+AQ178+AS178+AU178+AW178+AY178+BA178+BC178+BE178+BG178+BI178+BK178+BM178+BO178+BQ178+BS178+BU178+BW178+BY178+CA178+CE376</f>
        <v>265250</v>
      </c>
      <c r="F178" s="167">
        <f>H178+J178+L178+CD376+N178+P178+R178+T178+V178+X178+Z178+AB178+AD178+AF178+AH178+AJ178+AL178+AN178+AP178+AR178+AT178+AV178+AX178+AZ178+BB178+BD178+BF178+BH178+BJ178+BL178+BN178+BP178+BR178+BT178+BV178+BX178+BZ178+CB178+CF376</f>
        <v>265250</v>
      </c>
      <c r="G178" s="166"/>
      <c r="H178" s="167"/>
      <c r="I178" s="162"/>
      <c r="J178" s="167"/>
      <c r="K178" s="168"/>
      <c r="L178" s="167"/>
      <c r="M178" s="166">
        <v>265250</v>
      </c>
      <c r="N178" s="167"/>
      <c r="O178" s="218"/>
      <c r="P178" s="167"/>
      <c r="Q178" s="166"/>
      <c r="R178" s="213"/>
      <c r="S178" s="166"/>
      <c r="T178" s="167"/>
      <c r="U178" s="166"/>
      <c r="V178" s="167"/>
      <c r="W178" s="166"/>
      <c r="X178" s="167"/>
      <c r="Y178" s="166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6"/>
      <c r="AL178" s="167"/>
      <c r="AM178" s="166"/>
      <c r="AN178" s="167"/>
      <c r="AO178" s="166"/>
      <c r="AP178" s="167"/>
      <c r="AQ178" s="166"/>
      <c r="AR178" s="167"/>
      <c r="AS178" s="166"/>
      <c r="AT178" s="167">
        <v>265250</v>
      </c>
      <c r="AU178" s="166"/>
      <c r="AV178" s="167"/>
      <c r="AW178" s="167"/>
      <c r="AX178" s="167"/>
      <c r="AY178" s="166"/>
      <c r="AZ178" s="167"/>
      <c r="BA178" s="167"/>
      <c r="BB178" s="167"/>
      <c r="BC178" s="166"/>
      <c r="BD178" s="167"/>
      <c r="BE178" s="166"/>
      <c r="BF178" s="167"/>
      <c r="BG178" s="166"/>
      <c r="BH178" s="167"/>
      <c r="BI178" s="166"/>
      <c r="BJ178" s="167"/>
      <c r="BK178" s="166"/>
      <c r="BL178" s="167"/>
      <c r="BM178" s="166"/>
      <c r="BN178" s="167"/>
      <c r="BO178" s="166"/>
      <c r="BP178" s="167"/>
      <c r="BQ178" s="166"/>
      <c r="BR178" s="167"/>
      <c r="BS178" s="166"/>
      <c r="BT178" s="167"/>
      <c r="BU178" s="169"/>
      <c r="BV178" s="169"/>
      <c r="BW178" s="169"/>
      <c r="BX178" s="169"/>
      <c r="BY178" s="169"/>
      <c r="BZ178" s="169"/>
      <c r="CA178" s="169"/>
      <c r="CB178" s="169"/>
      <c r="CC178" s="169"/>
      <c r="CD178" s="169"/>
      <c r="CE178" s="169"/>
      <c r="CF178" s="169"/>
    </row>
    <row r="179" spans="1:84" s="171" customFormat="1" ht="20.100000000000001" customHeight="1" x14ac:dyDescent="0.25">
      <c r="A179" s="162">
        <v>5</v>
      </c>
      <c r="B179" s="163">
        <v>46040</v>
      </c>
      <c r="C179" s="173" t="s">
        <v>30</v>
      </c>
      <c r="D179" s="165">
        <f t="shared" ref="D179:D200" si="72">F179-E179</f>
        <v>0</v>
      </c>
      <c r="E179" s="166">
        <f>G179+I179+CC374+K179+M179+O179+Q179+S179+U179+W179+Y179+AA179+AC179+AE179+AG179+AI179+AK179+AM179+AO179+AQ179+AS179+AU179+AW179+AY179+BA179+BC179+BE179+BG179+BI179+BK179+BM179+BO179+BQ179+BS179+BU179+BW179+BY179+CA179+CE374</f>
        <v>2985</v>
      </c>
      <c r="F179" s="167">
        <f>H179+J179+L179+CD374+N179+P179+R179+T179+V179+X179+Z179+AB179+AD179+AF179+AH179+AJ179+AL179+AN179+AP179+AR179+AT179+AV179+AX179+AZ179+BB179+BD179+BF179+BH179+BJ179+BL179+BN179+BP179+BR179+BT179+BV179+BX179+BZ179+CB179+CF374</f>
        <v>2985</v>
      </c>
      <c r="G179" s="166">
        <v>2985</v>
      </c>
      <c r="H179" s="167"/>
      <c r="I179" s="162"/>
      <c r="J179" s="167"/>
      <c r="K179" s="168"/>
      <c r="L179" s="167"/>
      <c r="M179" s="166"/>
      <c r="N179" s="167"/>
      <c r="O179" s="218"/>
      <c r="P179" s="167"/>
      <c r="Q179" s="166"/>
      <c r="R179" s="213"/>
      <c r="S179" s="166"/>
      <c r="T179" s="167"/>
      <c r="U179" s="166"/>
      <c r="V179" s="167"/>
      <c r="W179" s="166"/>
      <c r="X179" s="167"/>
      <c r="Y179" s="166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6"/>
      <c r="AL179" s="167"/>
      <c r="AM179" s="166"/>
      <c r="AN179" s="167">
        <v>2985</v>
      </c>
      <c r="AO179" s="166"/>
      <c r="AP179" s="167"/>
      <c r="AQ179" s="166"/>
      <c r="AR179" s="167"/>
      <c r="AS179" s="166"/>
      <c r="AT179" s="167"/>
      <c r="AU179" s="166"/>
      <c r="AV179" s="167"/>
      <c r="AW179" s="167"/>
      <c r="AX179" s="167"/>
      <c r="AY179" s="166"/>
      <c r="AZ179" s="167"/>
      <c r="BA179" s="167"/>
      <c r="BB179" s="167"/>
      <c r="BC179" s="166"/>
      <c r="BD179" s="167"/>
      <c r="BE179" s="166"/>
      <c r="BF179" s="167"/>
      <c r="BG179" s="166"/>
      <c r="BH179" s="167"/>
      <c r="BI179" s="166"/>
      <c r="BJ179" s="167"/>
      <c r="BK179" s="166"/>
      <c r="BL179" s="167"/>
      <c r="BM179" s="166"/>
      <c r="BN179" s="167"/>
      <c r="BO179" s="166"/>
      <c r="BP179" s="167"/>
      <c r="BQ179" s="166"/>
      <c r="BR179" s="167"/>
      <c r="BS179" s="166"/>
      <c r="BT179" s="167"/>
      <c r="BU179" s="169"/>
      <c r="BV179" s="169"/>
      <c r="BW179" s="169"/>
      <c r="BX179" s="169"/>
      <c r="BY179" s="169"/>
      <c r="BZ179" s="169"/>
      <c r="CA179" s="169"/>
      <c r="CB179" s="169"/>
      <c r="CC179" s="169"/>
      <c r="CD179" s="169"/>
      <c r="CE179" s="169"/>
      <c r="CF179" s="169"/>
    </row>
    <row r="180" spans="1:84" s="171" customFormat="1" ht="20.100000000000001" customHeight="1" x14ac:dyDescent="0.25">
      <c r="A180" s="162">
        <v>6</v>
      </c>
      <c r="B180" s="163">
        <v>46040</v>
      </c>
      <c r="C180" s="173" t="s">
        <v>39</v>
      </c>
      <c r="D180" s="165">
        <f t="shared" si="72"/>
        <v>0</v>
      </c>
      <c r="E180" s="166">
        <f>G180+I180+CC375+K180+M180+O180+Q180+S180+U180+W180+Y180+AA180+AC180+AE180+AG180+AI180+AK180+AM180+AO180+AQ180+AS180+AU180+AW180+AY180+BA180+BC180+BE180+BG180+BI180+BK180+BM180+BO180+BQ180+BS180+BU180+BW180+BY180+CA180+CE375</f>
        <v>710265</v>
      </c>
      <c r="F180" s="167">
        <f>H180+J180+L180+CD375+N180+P180+R180+T180+V180+X180+Z180+AB180+AD180+AF180+AH180+AJ180+AL180+AN180+AP180+AR180+AT180+AV180+AX180+AZ180+BB180+BD180+BF180+BH180+BJ180+BL180+BN180+BP180+BR180+BT180+BV180+BX180+BZ180+CB180+CF375</f>
        <v>710265</v>
      </c>
      <c r="G180" s="166"/>
      <c r="H180" s="167"/>
      <c r="I180" s="162"/>
      <c r="J180" s="167"/>
      <c r="K180" s="168"/>
      <c r="L180" s="167"/>
      <c r="M180" s="166"/>
      <c r="N180" s="167"/>
      <c r="O180" s="218"/>
      <c r="P180" s="167"/>
      <c r="Q180" s="166"/>
      <c r="R180" s="213"/>
      <c r="S180" s="166"/>
      <c r="T180" s="167"/>
      <c r="U180" s="166"/>
      <c r="V180" s="167"/>
      <c r="W180" s="166"/>
      <c r="X180" s="167"/>
      <c r="Y180" s="166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6">
        <v>710265</v>
      </c>
      <c r="AL180" s="167"/>
      <c r="AM180" s="166"/>
      <c r="AN180" s="167"/>
      <c r="AO180" s="166"/>
      <c r="AP180" s="167"/>
      <c r="AQ180" s="166"/>
      <c r="AR180" s="167">
        <v>710265</v>
      </c>
      <c r="AS180" s="166"/>
      <c r="AT180" s="167"/>
      <c r="AU180" s="166"/>
      <c r="AV180" s="167"/>
      <c r="AW180" s="167"/>
      <c r="AX180" s="167"/>
      <c r="AY180" s="166"/>
      <c r="AZ180" s="167"/>
      <c r="BA180" s="167"/>
      <c r="BB180" s="167"/>
      <c r="BC180" s="166"/>
      <c r="BD180" s="167"/>
      <c r="BE180" s="166"/>
      <c r="BF180" s="167"/>
      <c r="BG180" s="166"/>
      <c r="BH180" s="167"/>
      <c r="BI180" s="166"/>
      <c r="BJ180" s="167"/>
      <c r="BK180" s="166"/>
      <c r="BL180" s="167"/>
      <c r="BM180" s="166"/>
      <c r="BN180" s="167"/>
      <c r="BO180" s="166"/>
      <c r="BP180" s="167"/>
      <c r="BQ180" s="166"/>
      <c r="BR180" s="167"/>
      <c r="BS180" s="166"/>
      <c r="BT180" s="167"/>
      <c r="BU180" s="169"/>
      <c r="BV180" s="169"/>
      <c r="BW180" s="169"/>
      <c r="BX180" s="169"/>
      <c r="BY180" s="169"/>
      <c r="BZ180" s="169"/>
      <c r="CA180" s="169"/>
      <c r="CB180" s="169"/>
      <c r="CC180" s="169"/>
      <c r="CD180" s="169"/>
      <c r="CE180" s="169"/>
      <c r="CF180" s="169"/>
    </row>
    <row r="181" spans="1:84" s="171" customFormat="1" ht="20.100000000000001" customHeight="1" x14ac:dyDescent="0.25">
      <c r="A181" s="162">
        <v>7</v>
      </c>
      <c r="B181" s="163">
        <v>46040</v>
      </c>
      <c r="C181" s="173" t="s">
        <v>51</v>
      </c>
      <c r="D181" s="165">
        <f t="shared" si="72"/>
        <v>0</v>
      </c>
      <c r="E181" s="166">
        <f>G181+I181+CC376+K181+M181+O181+Q181+S181+U181+W181+Y181+AA181+AC181+AE181+AG181+AI181+AK181+AM181+AO181+AQ181+AS181+AU181+AW181+AY181+BA181+BC181+BE181+BG181+BI181+BK181+BM181+BO181+BQ181+BS181+BU181+BW181+BY181+CA181+CE376</f>
        <v>200150</v>
      </c>
      <c r="F181" s="167">
        <f>H181+J181+L181+CD376+N181+P181+R181+T181+V181+X181+Z181+AB181+AD181+AF181+AH181+AJ181+AL181+AN181+AP181+AR181+AT181+AV181+AX181+AZ181+BB181+BD181+BF181+BH181+BJ181+BL181+BN181+BP181+BR181+BT181+BV181+BX181+BZ181+CB181+CF376</f>
        <v>200150</v>
      </c>
      <c r="G181" s="166"/>
      <c r="H181" s="167">
        <v>34612</v>
      </c>
      <c r="I181" s="162"/>
      <c r="J181" s="167">
        <v>2975</v>
      </c>
      <c r="K181" s="168"/>
      <c r="L181" s="167"/>
      <c r="M181" s="166"/>
      <c r="N181" s="167"/>
      <c r="O181" s="218"/>
      <c r="P181" s="167"/>
      <c r="Q181" s="166"/>
      <c r="R181" s="213">
        <v>56998</v>
      </c>
      <c r="S181" s="166"/>
      <c r="T181" s="167">
        <v>24771</v>
      </c>
      <c r="U181" s="166"/>
      <c r="V181" s="167">
        <v>21374</v>
      </c>
      <c r="W181" s="166"/>
      <c r="X181" s="167"/>
      <c r="Y181" s="166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6"/>
      <c r="AL181" s="167"/>
      <c r="AM181" s="166"/>
      <c r="AN181" s="167"/>
      <c r="AO181" s="166"/>
      <c r="AP181" s="167"/>
      <c r="AQ181" s="166">
        <v>200150</v>
      </c>
      <c r="AR181" s="167"/>
      <c r="AS181" s="166"/>
      <c r="AT181" s="167"/>
      <c r="AU181" s="166"/>
      <c r="AV181" s="167"/>
      <c r="AW181" s="167"/>
      <c r="AX181" s="167"/>
      <c r="AY181" s="166"/>
      <c r="AZ181" s="167"/>
      <c r="BA181" s="167"/>
      <c r="BB181" s="167"/>
      <c r="BC181" s="166"/>
      <c r="BD181" s="167"/>
      <c r="BE181" s="166"/>
      <c r="BF181" s="167"/>
      <c r="BG181" s="166"/>
      <c r="BH181" s="167"/>
      <c r="BI181" s="166"/>
      <c r="BJ181" s="167"/>
      <c r="BK181" s="166"/>
      <c r="BL181" s="167"/>
      <c r="BM181" s="166"/>
      <c r="BN181" s="167"/>
      <c r="BO181" s="166"/>
      <c r="BP181" s="167"/>
      <c r="BQ181" s="166"/>
      <c r="BR181" s="167"/>
      <c r="BS181" s="166"/>
      <c r="BT181" s="167"/>
      <c r="BU181" s="169"/>
      <c r="BV181" s="169">
        <v>59420</v>
      </c>
      <c r="BW181" s="169"/>
      <c r="BX181" s="169"/>
      <c r="BY181" s="169"/>
      <c r="BZ181" s="169"/>
      <c r="CA181" s="169"/>
      <c r="CB181" s="169"/>
      <c r="CC181" s="169"/>
      <c r="CD181" s="169"/>
      <c r="CE181" s="169"/>
      <c r="CF181" s="169"/>
    </row>
    <row r="182" spans="1:84" s="171" customFormat="1" ht="20.100000000000001" customHeight="1" x14ac:dyDescent="0.25">
      <c r="A182" s="162">
        <v>8</v>
      </c>
      <c r="B182" s="163">
        <v>46040</v>
      </c>
      <c r="C182" s="173" t="s">
        <v>31</v>
      </c>
      <c r="D182" s="165">
        <f t="shared" si="72"/>
        <v>0</v>
      </c>
      <c r="E182" s="166">
        <f>G182+I182+CC377+K182+M182+O182+Q182+S182+U182+W182+Y182+AA182+AC182+AE182+AG182+AI182+AK182+AM182+AO182+AQ182+AS182+AU182+AW182+AY182+BA182+BC182+BE182+BG182+BI182+BK182+BM182+BO182+BQ182+BS182+BU182+BW182+BY182+CA182+CE377</f>
        <v>3600</v>
      </c>
      <c r="F182" s="167">
        <f>H182+J182+L182+CD377+N182+P182+R182+T182+V182+X182+Z182+AB182+AD182+AF182+AH182+AJ182+AL182+AN182+AP182+AR182+AT182+AV182+AX182+AZ182+BB182+BD182+BF182+BH182+BJ182+BL182+BN182+BP182+BR182+BT182+BV182+BX182+BZ182+CB182+CF377</f>
        <v>3600</v>
      </c>
      <c r="G182" s="166"/>
      <c r="H182" s="167"/>
      <c r="I182" s="162"/>
      <c r="J182" s="167"/>
      <c r="K182" s="168"/>
      <c r="L182" s="167"/>
      <c r="M182" s="166"/>
      <c r="N182" s="167"/>
      <c r="O182" s="218"/>
      <c r="P182" s="167"/>
      <c r="Q182" s="166"/>
      <c r="R182" s="213"/>
      <c r="S182" s="166"/>
      <c r="T182" s="167"/>
      <c r="U182" s="166">
        <v>3600</v>
      </c>
      <c r="V182" s="167"/>
      <c r="W182" s="166"/>
      <c r="X182" s="167"/>
      <c r="Y182" s="166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6"/>
      <c r="AL182" s="167"/>
      <c r="AM182" s="166"/>
      <c r="AN182" s="167"/>
      <c r="AO182" s="166"/>
      <c r="AP182" s="167"/>
      <c r="AQ182" s="166"/>
      <c r="AR182" s="167"/>
      <c r="AS182" s="166"/>
      <c r="AT182" s="167"/>
      <c r="AU182" s="166"/>
      <c r="AV182" s="167"/>
      <c r="AW182" s="167"/>
      <c r="AX182" s="167"/>
      <c r="AY182" s="166"/>
      <c r="AZ182" s="167">
        <v>3600</v>
      </c>
      <c r="BA182" s="167"/>
      <c r="BB182" s="167"/>
      <c r="BC182" s="166"/>
      <c r="BD182" s="167"/>
      <c r="BE182" s="166"/>
      <c r="BF182" s="167"/>
      <c r="BG182" s="166"/>
      <c r="BH182" s="167"/>
      <c r="BI182" s="166"/>
      <c r="BJ182" s="167"/>
      <c r="BK182" s="166"/>
      <c r="BL182" s="167"/>
      <c r="BM182" s="166"/>
      <c r="BN182" s="167"/>
      <c r="BO182" s="166"/>
      <c r="BP182" s="167"/>
      <c r="BQ182" s="166"/>
      <c r="BR182" s="167"/>
      <c r="BS182" s="166"/>
      <c r="BT182" s="167"/>
      <c r="BU182" s="169"/>
      <c r="BV182" s="169"/>
      <c r="BW182" s="169"/>
      <c r="BX182" s="169"/>
      <c r="BY182" s="169"/>
      <c r="BZ182" s="169"/>
      <c r="CA182" s="169"/>
      <c r="CB182" s="169"/>
      <c r="CC182" s="169"/>
      <c r="CD182" s="169"/>
      <c r="CE182" s="169"/>
      <c r="CF182" s="169"/>
    </row>
    <row r="183" spans="1:84" s="171" customFormat="1" ht="20.100000000000001" customHeight="1" x14ac:dyDescent="0.25">
      <c r="A183" s="162">
        <v>9</v>
      </c>
      <c r="B183" s="163">
        <v>46040</v>
      </c>
      <c r="C183" s="173" t="s">
        <v>40</v>
      </c>
      <c r="D183" s="165">
        <f t="shared" si="72"/>
        <v>0</v>
      </c>
      <c r="E183" s="166">
        <f>G183+I183+CC379+K183+M183+O183+Q183+S183+U183+W183+Y183+AA183+AC183+AE183+AG183+AI183+AK183+AM183+AO183+AQ183+AS183+AU183+AW183+AY183+BA183+BC183+BE183+BG183+BI183+BK183+BM183+BO183+BQ183+BS183+BU183+BW183+BY183+CA183+CE379</f>
        <v>0</v>
      </c>
      <c r="F183" s="167">
        <f>H183+J183+L183+CD379+N183+P183+R183+T183+V183+X183+Z183+AB183+AD183+AF183+AH183+AJ183+AL183+AN183+AP183+AR183+AT183+AV183+AX183+AZ183+BB183+BD183+BF183+BH183+BJ183+BL183+BN183+BP183+BR183+BT183+BV183+BX183+BZ183+CB183+CF379</f>
        <v>0</v>
      </c>
      <c r="G183" s="166"/>
      <c r="H183" s="167"/>
      <c r="I183" s="162"/>
      <c r="J183" s="167"/>
      <c r="K183" s="168"/>
      <c r="L183" s="167"/>
      <c r="M183" s="166"/>
      <c r="N183" s="167"/>
      <c r="O183" s="218"/>
      <c r="P183" s="167"/>
      <c r="Q183" s="166"/>
      <c r="R183" s="213"/>
      <c r="S183" s="166"/>
      <c r="T183" s="167"/>
      <c r="U183" s="166"/>
      <c r="V183" s="167"/>
      <c r="W183" s="166"/>
      <c r="X183" s="167"/>
      <c r="Y183" s="166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6"/>
      <c r="AL183" s="167"/>
      <c r="AM183" s="166"/>
      <c r="AN183" s="167"/>
      <c r="AO183" s="166"/>
      <c r="AP183" s="167"/>
      <c r="AQ183" s="166"/>
      <c r="AR183" s="167"/>
      <c r="AS183" s="166"/>
      <c r="AT183" s="167"/>
      <c r="AU183" s="166"/>
      <c r="AV183" s="167"/>
      <c r="AW183" s="167"/>
      <c r="AX183" s="167"/>
      <c r="AY183" s="166"/>
      <c r="AZ183" s="167"/>
      <c r="BA183" s="167"/>
      <c r="BB183" s="167"/>
      <c r="BC183" s="166"/>
      <c r="BD183" s="167"/>
      <c r="BE183" s="166"/>
      <c r="BF183" s="167"/>
      <c r="BG183" s="166"/>
      <c r="BH183" s="167"/>
      <c r="BI183" s="166"/>
      <c r="BJ183" s="167"/>
      <c r="BK183" s="166"/>
      <c r="BL183" s="167"/>
      <c r="BM183" s="166"/>
      <c r="BN183" s="167"/>
      <c r="BO183" s="166"/>
      <c r="BP183" s="167"/>
      <c r="BQ183" s="166"/>
      <c r="BR183" s="167"/>
      <c r="BS183" s="166"/>
      <c r="BT183" s="167"/>
      <c r="BU183" s="169"/>
      <c r="BV183" s="169"/>
      <c r="BW183" s="169"/>
      <c r="BX183" s="169"/>
      <c r="BY183" s="169"/>
      <c r="BZ183" s="169"/>
      <c r="CA183" s="169"/>
      <c r="CB183" s="169"/>
      <c r="CC183" s="169"/>
      <c r="CD183" s="169"/>
      <c r="CE183" s="169"/>
      <c r="CF183" s="169"/>
    </row>
    <row r="184" spans="1:84" s="171" customFormat="1" ht="20.100000000000001" customHeight="1" x14ac:dyDescent="0.25">
      <c r="A184" s="162">
        <v>10</v>
      </c>
      <c r="B184" s="163">
        <v>46040</v>
      </c>
      <c r="C184" s="214" t="s">
        <v>47</v>
      </c>
      <c r="D184" s="165">
        <f t="shared" si="72"/>
        <v>0</v>
      </c>
      <c r="E184" s="166">
        <f>G184+I184+CC380+K184+M184+O184+Q184+S184+U184+W184+Y184+AA184+AC184+AE184+AG184+AI184+AK184+AM184+AO184+AQ184+AS184+AU184+AW184+AY184+BA184+BC184+BE184+BG184+BI184+BK184+BM184+BO184+BQ184+BS184+BU184+BW184+BY184+CA184+CE380</f>
        <v>4849</v>
      </c>
      <c r="F184" s="167">
        <f>H184+J184+L184+CD380+N184+P184+R184+T184+V184+X184+Z184+AB184+AD184+AF184+AH184+AJ184+AL184+AN184+AP184+AR184+AT184+AV184+AX184+AZ184+BB184+BD184+BF184+BH184+BJ184+BL184+BN184+BP184+BR184+BT184+BV184+BX184+BZ184+CB184+CF380</f>
        <v>4849</v>
      </c>
      <c r="G184" s="166">
        <v>4849</v>
      </c>
      <c r="H184" s="167"/>
      <c r="I184" s="162"/>
      <c r="J184" s="167"/>
      <c r="K184" s="168"/>
      <c r="L184" s="167"/>
      <c r="M184" s="166"/>
      <c r="N184" s="167"/>
      <c r="O184" s="218"/>
      <c r="P184" s="167"/>
      <c r="Q184" s="166"/>
      <c r="R184" s="213"/>
      <c r="S184" s="166"/>
      <c r="T184" s="167"/>
      <c r="U184" s="166"/>
      <c r="V184" s="167"/>
      <c r="W184" s="166"/>
      <c r="X184" s="167"/>
      <c r="Y184" s="166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6"/>
      <c r="AL184" s="167"/>
      <c r="AM184" s="166"/>
      <c r="AN184" s="167"/>
      <c r="AO184" s="166"/>
      <c r="AP184" s="167">
        <v>4849</v>
      </c>
      <c r="AQ184" s="166"/>
      <c r="AR184" s="167"/>
      <c r="AS184" s="166"/>
      <c r="AT184" s="167"/>
      <c r="AU184" s="166"/>
      <c r="AV184" s="167"/>
      <c r="AW184" s="167"/>
      <c r="AX184" s="167"/>
      <c r="AY184" s="166"/>
      <c r="AZ184" s="167"/>
      <c r="BA184" s="167"/>
      <c r="BB184" s="167"/>
      <c r="BC184" s="166"/>
      <c r="BD184" s="167"/>
      <c r="BE184" s="166"/>
      <c r="BF184" s="167"/>
      <c r="BG184" s="166"/>
      <c r="BH184" s="167"/>
      <c r="BI184" s="166"/>
      <c r="BJ184" s="167"/>
      <c r="BK184" s="166"/>
      <c r="BL184" s="167"/>
      <c r="BM184" s="166"/>
      <c r="BN184" s="167"/>
      <c r="BO184" s="166"/>
      <c r="BP184" s="167"/>
      <c r="BQ184" s="166"/>
      <c r="BR184" s="167"/>
      <c r="BS184" s="166"/>
      <c r="BT184" s="167"/>
      <c r="BU184" s="169"/>
      <c r="BV184" s="169"/>
      <c r="BW184" s="169"/>
      <c r="BX184" s="169"/>
      <c r="BY184" s="169"/>
      <c r="BZ184" s="169"/>
      <c r="CA184" s="169"/>
      <c r="CB184" s="169"/>
      <c r="CC184" s="169"/>
      <c r="CD184" s="169"/>
      <c r="CE184" s="169"/>
      <c r="CF184" s="169"/>
    </row>
    <row r="185" spans="1:84" s="184" customFormat="1" ht="20.100000000000001" customHeight="1" x14ac:dyDescent="0.25">
      <c r="A185" s="175">
        <v>1</v>
      </c>
      <c r="B185" s="176">
        <v>46041</v>
      </c>
      <c r="C185" s="177" t="s">
        <v>22</v>
      </c>
      <c r="D185" s="178">
        <f t="shared" ref="D185" si="73">F185-E185</f>
        <v>0</v>
      </c>
      <c r="E185" s="179">
        <f>G185+I185+CC381+K185+M185+O185+Q185+S185+U185+W185+Y185+AA185+AC185+AE185+AG185+AI185+AK185+AM185+AO185+AQ185+AS185+AU185+AW185+AY185+BA185+BC185+BE185+BG185+BI185+BK185+BM185+BO185+BQ185+BS185+BU185+BW185+BY185+CA185+CE381</f>
        <v>473610</v>
      </c>
      <c r="F185" s="180">
        <f>H185+J185+L185+CD381+N185+P185+R185+T185+V185+X185+Z185+AB185+AD185+AF185+AH185+AJ185+AL185+AN185+AP185+AR185+AT185+AV185+AX185+AZ185+BB185+BD185+BF185+BH185+BJ185+BL185+BN185+BP185+BR185+BT185+BV185+BX185+BZ185+CB185+CF381</f>
        <v>473610</v>
      </c>
      <c r="G185" s="179"/>
      <c r="H185" s="180"/>
      <c r="I185" s="175"/>
      <c r="J185" s="180"/>
      <c r="K185" s="181"/>
      <c r="L185" s="180"/>
      <c r="M185" s="179"/>
      <c r="N185" s="180"/>
      <c r="O185" s="179">
        <v>435242</v>
      </c>
      <c r="P185" s="180"/>
      <c r="Q185" s="179"/>
      <c r="R185" s="234"/>
      <c r="S185" s="179"/>
      <c r="T185" s="180"/>
      <c r="U185" s="179"/>
      <c r="V185" s="180"/>
      <c r="W185" s="179"/>
      <c r="X185" s="180"/>
      <c r="Y185" s="179"/>
      <c r="Z185" s="180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79">
        <v>38368</v>
      </c>
      <c r="AL185" s="180">
        <v>435242</v>
      </c>
      <c r="AM185" s="179"/>
      <c r="AN185" s="180"/>
      <c r="AO185" s="179"/>
      <c r="AP185" s="180"/>
      <c r="AQ185" s="179"/>
      <c r="AR185" s="180"/>
      <c r="AS185" s="179"/>
      <c r="AT185" s="180"/>
      <c r="AU185" s="179"/>
      <c r="AV185" s="180"/>
      <c r="AW185" s="180"/>
      <c r="AX185" s="180">
        <v>38368</v>
      </c>
      <c r="AY185" s="179"/>
      <c r="AZ185" s="180"/>
      <c r="BA185" s="180"/>
      <c r="BB185" s="180"/>
      <c r="BC185" s="179"/>
      <c r="BD185" s="180"/>
      <c r="BE185" s="179"/>
      <c r="BF185" s="180"/>
      <c r="BG185" s="179"/>
      <c r="BH185" s="180"/>
      <c r="BI185" s="179"/>
      <c r="BJ185" s="180"/>
      <c r="BK185" s="179"/>
      <c r="BL185" s="180"/>
      <c r="BM185" s="179"/>
      <c r="BN185" s="180"/>
      <c r="BO185" s="179"/>
      <c r="BP185" s="180"/>
      <c r="BQ185" s="179"/>
      <c r="BR185" s="180"/>
      <c r="BS185" s="179"/>
      <c r="BT185" s="180"/>
      <c r="BU185" s="182"/>
      <c r="BV185" s="182"/>
      <c r="BW185" s="182"/>
      <c r="BX185" s="182"/>
      <c r="BY185" s="182"/>
      <c r="BZ185" s="182"/>
      <c r="CA185" s="182"/>
      <c r="CB185" s="182"/>
      <c r="CC185" s="182"/>
      <c r="CD185" s="182"/>
      <c r="CE185" s="182"/>
      <c r="CF185" s="182"/>
    </row>
    <row r="186" spans="1:84" s="184" customFormat="1" ht="20.100000000000001" customHeight="1" x14ac:dyDescent="0.25">
      <c r="A186" s="175">
        <v>2</v>
      </c>
      <c r="B186" s="176">
        <v>46041</v>
      </c>
      <c r="C186" s="177" t="s">
        <v>49</v>
      </c>
      <c r="D186" s="178">
        <f t="shared" ref="D186" si="74">F186-E186</f>
        <v>0</v>
      </c>
      <c r="E186" s="179">
        <f>G186+I186+CC382+K186+M186+O186+Q186+S186+U186+W186+Y186+AA186+AC186+AE186+AG186+AI186+AK186+AM186+AO186+AQ186+AS186+AU186+AW186+AY186+BA186+BC186+BE186+BG186+BI186+BK186+BM186+BO186+BQ186+BS186+BU186+BW186+BY186+CA186+CE382</f>
        <v>337346</v>
      </c>
      <c r="F186" s="180">
        <f>H186+J186+L186+CD382+N186+P186+R186+T186+V186+X186+Z186+AB186+AD186+AF186+AH186+AJ186+AL186+AN186+AP186+AR186+AT186+AV186+AX186+AZ186+BB186+BD186+BF186+BH186+BJ186+BL186+BN186+BP186+BR186+BT186+BV186+BX186+BZ186+CB186+CF382</f>
        <v>337346</v>
      </c>
      <c r="G186" s="179"/>
      <c r="H186" s="180"/>
      <c r="I186" s="175"/>
      <c r="J186" s="180"/>
      <c r="K186" s="181"/>
      <c r="L186" s="180"/>
      <c r="M186" s="179"/>
      <c r="N186" s="179"/>
      <c r="O186" s="220"/>
      <c r="P186" s="180">
        <v>337346</v>
      </c>
      <c r="Q186" s="179"/>
      <c r="R186" s="234"/>
      <c r="S186" s="179"/>
      <c r="T186" s="180"/>
      <c r="U186" s="179"/>
      <c r="V186" s="180"/>
      <c r="W186" s="179"/>
      <c r="X186" s="180"/>
      <c r="Y186" s="179"/>
      <c r="Z186" s="180"/>
      <c r="AA186" s="180"/>
      <c r="AB186" s="180"/>
      <c r="AC186" s="180"/>
      <c r="AD186" s="180"/>
      <c r="AE186" s="180"/>
      <c r="AF186" s="180"/>
      <c r="AG186" s="180"/>
      <c r="AH186" s="180"/>
      <c r="AI186" s="180"/>
      <c r="AJ186" s="180"/>
      <c r="AK186" s="179"/>
      <c r="AL186" s="180"/>
      <c r="AM186" s="179"/>
      <c r="AN186" s="180"/>
      <c r="AO186" s="179"/>
      <c r="AP186" s="180"/>
      <c r="AQ186" s="179">
        <v>337346</v>
      </c>
      <c r="AR186" s="180"/>
      <c r="AS186" s="179"/>
      <c r="AT186" s="180"/>
      <c r="AU186" s="179"/>
      <c r="AV186" s="180"/>
      <c r="AW186" s="180"/>
      <c r="AX186" s="180"/>
      <c r="AY186" s="179"/>
      <c r="AZ186" s="180"/>
      <c r="BA186" s="180"/>
      <c r="BB186" s="180"/>
      <c r="BC186" s="179"/>
      <c r="BD186" s="180"/>
      <c r="BE186" s="179"/>
      <c r="BF186" s="180"/>
      <c r="BG186" s="179"/>
      <c r="BH186" s="180"/>
      <c r="BI186" s="179"/>
      <c r="BJ186" s="180"/>
      <c r="BK186" s="179"/>
      <c r="BL186" s="180"/>
      <c r="BM186" s="179"/>
      <c r="BN186" s="180"/>
      <c r="BO186" s="179"/>
      <c r="BP186" s="180"/>
      <c r="BQ186" s="179"/>
      <c r="BR186" s="180"/>
      <c r="BS186" s="179"/>
      <c r="BT186" s="180"/>
      <c r="BU186" s="182"/>
      <c r="BV186" s="182"/>
      <c r="BW186" s="182"/>
      <c r="BX186" s="182"/>
      <c r="BY186" s="182"/>
      <c r="BZ186" s="182"/>
      <c r="CA186" s="182"/>
      <c r="CB186" s="182"/>
      <c r="CC186" s="182"/>
      <c r="CD186" s="182"/>
      <c r="CE186" s="182"/>
      <c r="CF186" s="182"/>
    </row>
    <row r="187" spans="1:84" s="184" customFormat="1" ht="20.100000000000001" customHeight="1" x14ac:dyDescent="0.25">
      <c r="A187" s="175">
        <v>3</v>
      </c>
      <c r="B187" s="176">
        <v>46041</v>
      </c>
      <c r="C187" s="177" t="s">
        <v>50</v>
      </c>
      <c r="D187" s="178">
        <f t="shared" ref="D187" si="75">F187-E187</f>
        <v>0</v>
      </c>
      <c r="E187" s="179">
        <f>G187+I187+CC381+K187+M187+O187+Q187+S187+U187+W187+Y187+AA187+AC187+AE187+AG187+AI187+AK187+AM187+AO187+AQ187+AS187+AU187+AW187+AY187+BA187+BC187+BE187+BG187+BI187+BK187+BM187+BO187+BQ187+BS187+BU187+BW187+BY187+CA187+CE381</f>
        <v>184350</v>
      </c>
      <c r="F187" s="180">
        <f>H187+J187+L187+CD381+N187+P187+R187+T187+V187+X187+Z187+AB187+AD187+AF187+AH187+AJ187+AL187+AN187+AP187+AR187+AT187+AV187+AX187+AZ187+BB187+BD187+BF187+BH187+BJ187+BL187+BN187+BP187+BR187+BT187+BV187+BX187+BZ187+CB187+CF381</f>
        <v>184350</v>
      </c>
      <c r="G187" s="179"/>
      <c r="H187" s="180"/>
      <c r="I187" s="175"/>
      <c r="J187" s="180"/>
      <c r="K187" s="181"/>
      <c r="L187" s="180"/>
      <c r="M187" s="179"/>
      <c r="N187" s="180">
        <v>184350</v>
      </c>
      <c r="O187" s="220"/>
      <c r="P187" s="180"/>
      <c r="Q187" s="179"/>
      <c r="R187" s="234"/>
      <c r="S187" s="179"/>
      <c r="T187" s="180"/>
      <c r="U187" s="179"/>
      <c r="V187" s="180"/>
      <c r="W187" s="179"/>
      <c r="X187" s="180"/>
      <c r="Y187" s="179"/>
      <c r="Z187" s="180"/>
      <c r="AA187" s="180"/>
      <c r="AB187" s="180"/>
      <c r="AC187" s="180"/>
      <c r="AD187" s="180"/>
      <c r="AE187" s="180"/>
      <c r="AF187" s="180"/>
      <c r="AG187" s="180"/>
      <c r="AH187" s="180"/>
      <c r="AI187" s="180"/>
      <c r="AJ187" s="180"/>
      <c r="AK187" s="179"/>
      <c r="AL187" s="180"/>
      <c r="AM187" s="179"/>
      <c r="AN187" s="180"/>
      <c r="AO187" s="179"/>
      <c r="AP187" s="180"/>
      <c r="AQ187" s="179"/>
      <c r="AR187" s="180"/>
      <c r="AS187" s="179">
        <v>184350</v>
      </c>
      <c r="AT187" s="180"/>
      <c r="AU187" s="179"/>
      <c r="AV187" s="180"/>
      <c r="AW187" s="180"/>
      <c r="AX187" s="180"/>
      <c r="AY187" s="179"/>
      <c r="AZ187" s="180"/>
      <c r="BA187" s="180"/>
      <c r="BB187" s="180"/>
      <c r="BC187" s="179"/>
      <c r="BD187" s="180"/>
      <c r="BE187" s="179"/>
      <c r="BF187" s="180"/>
      <c r="BG187" s="179"/>
      <c r="BH187" s="180"/>
      <c r="BI187" s="179"/>
      <c r="BJ187" s="180"/>
      <c r="BK187" s="179"/>
      <c r="BL187" s="180"/>
      <c r="BM187" s="179"/>
      <c r="BN187" s="180"/>
      <c r="BO187" s="179"/>
      <c r="BP187" s="180"/>
      <c r="BQ187" s="179"/>
      <c r="BR187" s="180"/>
      <c r="BS187" s="179"/>
      <c r="BT187" s="180"/>
      <c r="BU187" s="182"/>
      <c r="BV187" s="182"/>
      <c r="BW187" s="182"/>
      <c r="BX187" s="182"/>
      <c r="BY187" s="182"/>
      <c r="BZ187" s="182"/>
      <c r="CA187" s="182"/>
      <c r="CB187" s="182"/>
      <c r="CC187" s="182"/>
      <c r="CD187" s="182"/>
      <c r="CE187" s="182"/>
      <c r="CF187" s="182"/>
    </row>
    <row r="188" spans="1:84" s="184" customFormat="1" ht="20.100000000000001" customHeight="1" x14ac:dyDescent="0.25">
      <c r="A188" s="175">
        <v>4</v>
      </c>
      <c r="B188" s="176">
        <v>46041</v>
      </c>
      <c r="C188" s="177" t="s">
        <v>26</v>
      </c>
      <c r="D188" s="178">
        <f t="shared" si="72"/>
        <v>0</v>
      </c>
      <c r="E188" s="179">
        <f>G188+I188+CC382+K188+M188+O188+Q188+S188+U188+W188+Y188+AA188+AC188+AE188+AG188+AI188+AK188+AM188+AO188+AQ188+AS188+AU188+AW188+AY188+BA188+BC188+BE188+BG188+BI188+BK188+BM188+BO188+BQ188+BS188+BU188+BW188+BY188+CA188+CE382</f>
        <v>193830</v>
      </c>
      <c r="F188" s="180">
        <f>H188+J188+L188+CD382+N188+P188+R188+T188+V188+X188+Z188+AB188+AD188+AF188+AH188+AJ188+AL188+AN188+AP188+AR188+AT188+AV188+AX188+AZ188+BB188+BD188+BF188+BH188+BJ188+BL188+BN188+BP188+BR188+BT188+BV188+BX188+BZ188+CB188+CF382</f>
        <v>193830</v>
      </c>
      <c r="G188" s="179"/>
      <c r="H188" s="180"/>
      <c r="I188" s="175"/>
      <c r="J188" s="180"/>
      <c r="K188" s="181"/>
      <c r="L188" s="180"/>
      <c r="M188" s="179">
        <v>193830</v>
      </c>
      <c r="N188" s="180"/>
      <c r="O188" s="220"/>
      <c r="P188" s="180"/>
      <c r="Q188" s="179"/>
      <c r="R188" s="234"/>
      <c r="S188" s="179"/>
      <c r="T188" s="180"/>
      <c r="U188" s="179"/>
      <c r="V188" s="180"/>
      <c r="W188" s="179"/>
      <c r="X188" s="180"/>
      <c r="Y188" s="179"/>
      <c r="Z188" s="180"/>
      <c r="AA188" s="180"/>
      <c r="AB188" s="180"/>
      <c r="AC188" s="180"/>
      <c r="AD188" s="180"/>
      <c r="AE188" s="180"/>
      <c r="AF188" s="180"/>
      <c r="AG188" s="180"/>
      <c r="AH188" s="180"/>
      <c r="AI188" s="180"/>
      <c r="AJ188" s="180"/>
      <c r="AK188" s="179"/>
      <c r="AL188" s="180"/>
      <c r="AM188" s="179"/>
      <c r="AN188" s="180"/>
      <c r="AO188" s="179"/>
      <c r="AP188" s="180"/>
      <c r="AQ188" s="179"/>
      <c r="AR188" s="180"/>
      <c r="AS188" s="179"/>
      <c r="AT188" s="180">
        <v>193830</v>
      </c>
      <c r="AU188" s="179"/>
      <c r="AV188" s="180"/>
      <c r="AW188" s="180"/>
      <c r="AX188" s="180"/>
      <c r="AY188" s="179"/>
      <c r="AZ188" s="180"/>
      <c r="BA188" s="180"/>
      <c r="BB188" s="180"/>
      <c r="BC188" s="179"/>
      <c r="BD188" s="180"/>
      <c r="BE188" s="179"/>
      <c r="BF188" s="180"/>
      <c r="BG188" s="179"/>
      <c r="BH188" s="180"/>
      <c r="BI188" s="179"/>
      <c r="BJ188" s="180"/>
      <c r="BK188" s="179"/>
      <c r="BL188" s="180"/>
      <c r="BM188" s="179"/>
      <c r="BN188" s="180"/>
      <c r="BO188" s="179"/>
      <c r="BP188" s="180"/>
      <c r="BQ188" s="179"/>
      <c r="BR188" s="180"/>
      <c r="BS188" s="179"/>
      <c r="BT188" s="180"/>
      <c r="BU188" s="182"/>
      <c r="BV188" s="182"/>
      <c r="BW188" s="182"/>
      <c r="BX188" s="182"/>
      <c r="BY188" s="182"/>
      <c r="BZ188" s="182"/>
      <c r="CA188" s="182"/>
      <c r="CB188" s="182"/>
      <c r="CC188" s="182"/>
      <c r="CD188" s="182"/>
      <c r="CE188" s="182"/>
      <c r="CF188" s="182"/>
    </row>
    <row r="189" spans="1:84" s="184" customFormat="1" ht="20.100000000000001" customHeight="1" x14ac:dyDescent="0.25">
      <c r="A189" s="175">
        <v>5</v>
      </c>
      <c r="B189" s="176">
        <v>46041</v>
      </c>
      <c r="C189" s="186" t="s">
        <v>30</v>
      </c>
      <c r="D189" s="178">
        <f t="shared" si="72"/>
        <v>0</v>
      </c>
      <c r="E189" s="179">
        <f t="shared" ref="E189:E198" si="76">G189+I189+CC381+K189+M189+O189+Q189+S189+U189+W189+Y189+AA189+AC189+AE189+AG189+AI189+AK189+AM189+AO189+AQ189+AS189+AU189+AW189+AY189+BA189+BC189+BE189+BG189+BI189+BK189+BM189+BO189+BQ189+BS189+BU189+BW189+BY189+CA189+CE381</f>
        <v>2875</v>
      </c>
      <c r="F189" s="180">
        <f t="shared" ref="F189:F198" si="77">H189+J189+L189+CD381+N189+P189+R189+T189+V189+X189+Z189+AB189+AD189+AF189+AH189+AJ189+AL189+AN189+AP189+AR189+AT189+AV189+AX189+AZ189+BB189+BD189+BF189+BH189+BJ189+BL189+BN189+BP189+BR189+BT189+BV189+BX189+BZ189+CB189+CF381</f>
        <v>2875</v>
      </c>
      <c r="G189" s="179">
        <v>2875</v>
      </c>
      <c r="H189" s="180"/>
      <c r="I189" s="175"/>
      <c r="J189" s="180"/>
      <c r="K189" s="181"/>
      <c r="L189" s="180"/>
      <c r="M189" s="179"/>
      <c r="N189" s="180"/>
      <c r="O189" s="220"/>
      <c r="P189" s="180"/>
      <c r="Q189" s="179"/>
      <c r="R189" s="234"/>
      <c r="S189" s="179"/>
      <c r="T189" s="180"/>
      <c r="U189" s="179"/>
      <c r="V189" s="180"/>
      <c r="W189" s="179"/>
      <c r="X189" s="180"/>
      <c r="Y189" s="179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79"/>
      <c r="AL189" s="180"/>
      <c r="AM189" s="179"/>
      <c r="AN189" s="180">
        <v>2875</v>
      </c>
      <c r="AO189" s="179"/>
      <c r="AP189" s="180"/>
      <c r="AQ189" s="179"/>
      <c r="AR189" s="180"/>
      <c r="AS189" s="179"/>
      <c r="AT189" s="180"/>
      <c r="AU189" s="179"/>
      <c r="AV189" s="180"/>
      <c r="AW189" s="180"/>
      <c r="AX189" s="180"/>
      <c r="AY189" s="179"/>
      <c r="AZ189" s="180"/>
      <c r="BA189" s="180"/>
      <c r="BB189" s="180"/>
      <c r="BC189" s="179"/>
      <c r="BD189" s="180"/>
      <c r="BE189" s="179"/>
      <c r="BF189" s="180"/>
      <c r="BG189" s="179"/>
      <c r="BH189" s="180"/>
      <c r="BI189" s="179"/>
      <c r="BJ189" s="180"/>
      <c r="BK189" s="179"/>
      <c r="BL189" s="180"/>
      <c r="BM189" s="179"/>
      <c r="BN189" s="180"/>
      <c r="BO189" s="179"/>
      <c r="BP189" s="180"/>
      <c r="BQ189" s="179"/>
      <c r="BR189" s="180"/>
      <c r="BS189" s="179"/>
      <c r="BT189" s="180"/>
      <c r="BU189" s="182"/>
      <c r="BV189" s="182"/>
      <c r="BW189" s="182"/>
      <c r="BX189" s="182"/>
      <c r="BY189" s="182"/>
      <c r="BZ189" s="182"/>
      <c r="CA189" s="182"/>
      <c r="CB189" s="182"/>
      <c r="CC189" s="182"/>
      <c r="CD189" s="182"/>
      <c r="CE189" s="182"/>
      <c r="CF189" s="182"/>
    </row>
    <row r="190" spans="1:84" s="184" customFormat="1" ht="20.100000000000001" customHeight="1" x14ac:dyDescent="0.25">
      <c r="A190" s="175">
        <v>6</v>
      </c>
      <c r="B190" s="176">
        <v>46041</v>
      </c>
      <c r="C190" s="186" t="s">
        <v>39</v>
      </c>
      <c r="D190" s="178">
        <f t="shared" si="72"/>
        <v>0</v>
      </c>
      <c r="E190" s="179">
        <f t="shared" si="76"/>
        <v>523743</v>
      </c>
      <c r="F190" s="180">
        <f t="shared" si="77"/>
        <v>523743</v>
      </c>
      <c r="G190" s="179"/>
      <c r="H190" s="180"/>
      <c r="I190" s="175"/>
      <c r="J190" s="180"/>
      <c r="K190" s="181"/>
      <c r="L190" s="180"/>
      <c r="M190" s="179"/>
      <c r="N190" s="180"/>
      <c r="O190" s="220"/>
      <c r="P190" s="180"/>
      <c r="Q190" s="179"/>
      <c r="R190" s="234"/>
      <c r="S190" s="179"/>
      <c r="T190" s="180"/>
      <c r="U190" s="179"/>
      <c r="V190" s="180"/>
      <c r="W190" s="179"/>
      <c r="X190" s="180"/>
      <c r="Y190" s="179"/>
      <c r="Z190" s="180"/>
      <c r="AA190" s="180"/>
      <c r="AB190" s="180"/>
      <c r="AC190" s="180"/>
      <c r="AD190" s="180"/>
      <c r="AE190" s="180"/>
      <c r="AF190" s="180"/>
      <c r="AG190" s="180"/>
      <c r="AH190" s="180"/>
      <c r="AI190" s="180"/>
      <c r="AJ190" s="180"/>
      <c r="AK190" s="179">
        <v>523743</v>
      </c>
      <c r="AL190" s="180"/>
      <c r="AM190" s="179"/>
      <c r="AN190" s="180"/>
      <c r="AO190" s="179"/>
      <c r="AP190" s="180"/>
      <c r="AQ190" s="179"/>
      <c r="AR190" s="180">
        <v>523743</v>
      </c>
      <c r="AS190" s="179"/>
      <c r="AT190" s="180"/>
      <c r="AU190" s="179"/>
      <c r="AV190" s="180"/>
      <c r="AW190" s="180"/>
      <c r="AX190" s="180"/>
      <c r="AY190" s="179"/>
      <c r="AZ190" s="180"/>
      <c r="BA190" s="180"/>
      <c r="BB190" s="180"/>
      <c r="BC190" s="179"/>
      <c r="BD190" s="180"/>
      <c r="BE190" s="179"/>
      <c r="BF190" s="180"/>
      <c r="BG190" s="179"/>
      <c r="BH190" s="180"/>
      <c r="BI190" s="179"/>
      <c r="BJ190" s="180"/>
      <c r="BK190" s="179"/>
      <c r="BL190" s="180"/>
      <c r="BM190" s="179"/>
      <c r="BN190" s="180"/>
      <c r="BO190" s="179"/>
      <c r="BP190" s="180"/>
      <c r="BQ190" s="179"/>
      <c r="BR190" s="180"/>
      <c r="BS190" s="179"/>
      <c r="BT190" s="180"/>
      <c r="BU190" s="182"/>
      <c r="BV190" s="182"/>
      <c r="BW190" s="182"/>
      <c r="BX190" s="182"/>
      <c r="BY190" s="182"/>
      <c r="BZ190" s="182"/>
      <c r="CA190" s="182"/>
      <c r="CB190" s="182"/>
      <c r="CC190" s="182"/>
      <c r="CD190" s="182"/>
      <c r="CE190" s="182"/>
      <c r="CF190" s="182"/>
    </row>
    <row r="191" spans="1:84" s="184" customFormat="1" ht="20.100000000000001" customHeight="1" x14ac:dyDescent="0.25">
      <c r="A191" s="175">
        <v>7</v>
      </c>
      <c r="B191" s="176">
        <v>46041</v>
      </c>
      <c r="C191" s="186" t="s">
        <v>51</v>
      </c>
      <c r="D191" s="178">
        <f t="shared" si="72"/>
        <v>0</v>
      </c>
      <c r="E191" s="179">
        <f t="shared" si="76"/>
        <v>195312</v>
      </c>
      <c r="F191" s="180">
        <f t="shared" si="77"/>
        <v>195312</v>
      </c>
      <c r="G191" s="179"/>
      <c r="H191" s="180">
        <v>88770</v>
      </c>
      <c r="I191" s="175"/>
      <c r="J191" s="180">
        <v>7199</v>
      </c>
      <c r="K191" s="181"/>
      <c r="L191" s="180"/>
      <c r="M191" s="179"/>
      <c r="N191" s="180"/>
      <c r="O191" s="220"/>
      <c r="P191" s="180"/>
      <c r="Q191" s="179"/>
      <c r="R191" s="234">
        <v>7750</v>
      </c>
      <c r="S191" s="179"/>
      <c r="T191" s="180">
        <v>31122</v>
      </c>
      <c r="U191" s="179"/>
      <c r="V191" s="180"/>
      <c r="W191" s="179"/>
      <c r="X191" s="180"/>
      <c r="Y191" s="179"/>
      <c r="Z191" s="180"/>
      <c r="AA191" s="180"/>
      <c r="AB191" s="180"/>
      <c r="AC191" s="180"/>
      <c r="AD191" s="180"/>
      <c r="AE191" s="180"/>
      <c r="AF191" s="180"/>
      <c r="AG191" s="180"/>
      <c r="AH191" s="180"/>
      <c r="AI191" s="180"/>
      <c r="AJ191" s="180"/>
      <c r="AK191" s="179"/>
      <c r="AL191" s="180"/>
      <c r="AM191" s="179"/>
      <c r="AN191" s="180"/>
      <c r="AO191" s="179"/>
      <c r="AP191" s="180"/>
      <c r="AQ191" s="179">
        <v>195312</v>
      </c>
      <c r="AR191" s="180"/>
      <c r="AS191" s="179"/>
      <c r="AT191" s="180"/>
      <c r="AU191" s="179"/>
      <c r="AV191" s="180"/>
      <c r="AW191" s="180"/>
      <c r="AX191" s="180"/>
      <c r="AY191" s="179"/>
      <c r="AZ191" s="180"/>
      <c r="BA191" s="180"/>
      <c r="BB191" s="180"/>
      <c r="BC191" s="179"/>
      <c r="BD191" s="180"/>
      <c r="BE191" s="179"/>
      <c r="BF191" s="180"/>
      <c r="BG191" s="179"/>
      <c r="BH191" s="180"/>
      <c r="BI191" s="179"/>
      <c r="BJ191" s="180"/>
      <c r="BK191" s="179"/>
      <c r="BL191" s="180"/>
      <c r="BM191" s="179"/>
      <c r="BN191" s="180"/>
      <c r="BO191" s="179"/>
      <c r="BP191" s="180"/>
      <c r="BQ191" s="179"/>
      <c r="BR191" s="180"/>
      <c r="BS191" s="179"/>
      <c r="BT191" s="180"/>
      <c r="BU191" s="182"/>
      <c r="BV191" s="182">
        <v>60471</v>
      </c>
      <c r="BW191" s="182"/>
      <c r="BX191" s="182"/>
      <c r="BY191" s="182"/>
      <c r="BZ191" s="182"/>
      <c r="CA191" s="182"/>
      <c r="CB191" s="182"/>
      <c r="CC191" s="182"/>
      <c r="CD191" s="182"/>
      <c r="CE191" s="182"/>
      <c r="CF191" s="182"/>
    </row>
    <row r="192" spans="1:84" s="184" customFormat="1" ht="20.100000000000001" customHeight="1" x14ac:dyDescent="0.25">
      <c r="A192" s="175">
        <v>8</v>
      </c>
      <c r="B192" s="176">
        <v>46041</v>
      </c>
      <c r="C192" s="186" t="s">
        <v>31</v>
      </c>
      <c r="D192" s="178">
        <f t="shared" si="72"/>
        <v>0</v>
      </c>
      <c r="E192" s="179">
        <f t="shared" si="76"/>
        <v>18550</v>
      </c>
      <c r="F192" s="180">
        <f t="shared" si="77"/>
        <v>18550</v>
      </c>
      <c r="G192" s="179"/>
      <c r="H192" s="180"/>
      <c r="I192" s="175"/>
      <c r="J192" s="180"/>
      <c r="K192" s="181"/>
      <c r="L192" s="180"/>
      <c r="M192" s="179"/>
      <c r="N192" s="180"/>
      <c r="O192" s="220"/>
      <c r="P192" s="180"/>
      <c r="Q192" s="179">
        <v>8800</v>
      </c>
      <c r="R192" s="234"/>
      <c r="S192" s="179"/>
      <c r="T192" s="180"/>
      <c r="U192" s="179">
        <v>4800</v>
      </c>
      <c r="V192" s="180"/>
      <c r="W192" s="179"/>
      <c r="X192" s="180"/>
      <c r="Y192" s="179"/>
      <c r="Z192" s="180"/>
      <c r="AA192" s="180"/>
      <c r="AB192" s="180"/>
      <c r="AC192" s="180"/>
      <c r="AD192" s="180"/>
      <c r="AE192" s="180"/>
      <c r="AF192" s="180"/>
      <c r="AG192" s="180"/>
      <c r="AH192" s="180"/>
      <c r="AI192" s="180"/>
      <c r="AJ192" s="180"/>
      <c r="AK192" s="179"/>
      <c r="AL192" s="180"/>
      <c r="AM192" s="179"/>
      <c r="AN192" s="180"/>
      <c r="AO192" s="179"/>
      <c r="AP192" s="180"/>
      <c r="AQ192" s="179"/>
      <c r="AR192" s="180"/>
      <c r="AS192" s="179"/>
      <c r="AT192" s="180"/>
      <c r="AU192" s="179"/>
      <c r="AV192" s="180"/>
      <c r="AW192" s="180"/>
      <c r="AX192" s="180"/>
      <c r="AY192" s="179"/>
      <c r="AZ192" s="180">
        <v>18550</v>
      </c>
      <c r="BA192" s="180"/>
      <c r="BB192" s="180"/>
      <c r="BC192" s="179"/>
      <c r="BD192" s="180"/>
      <c r="BE192" s="179"/>
      <c r="BF192" s="180"/>
      <c r="BG192" s="179"/>
      <c r="BH192" s="180"/>
      <c r="BI192" s="179"/>
      <c r="BJ192" s="180"/>
      <c r="BK192" s="179"/>
      <c r="BL192" s="180"/>
      <c r="BM192" s="179"/>
      <c r="BN192" s="180"/>
      <c r="BO192" s="179"/>
      <c r="BP192" s="180"/>
      <c r="BQ192" s="179"/>
      <c r="BR192" s="180"/>
      <c r="BS192" s="179">
        <v>4950</v>
      </c>
      <c r="BT192" s="180"/>
      <c r="BU192" s="182"/>
      <c r="BV192" s="182"/>
      <c r="BW192" s="182"/>
      <c r="BX192" s="182"/>
      <c r="BY192" s="182"/>
      <c r="BZ192" s="182"/>
      <c r="CA192" s="182"/>
      <c r="CB192" s="182"/>
      <c r="CC192" s="182"/>
      <c r="CD192" s="182"/>
      <c r="CE192" s="182"/>
      <c r="CF192" s="182"/>
    </row>
    <row r="193" spans="1:84" s="184" customFormat="1" ht="20.100000000000001" customHeight="1" x14ac:dyDescent="0.25">
      <c r="A193" s="175">
        <v>9</v>
      </c>
      <c r="B193" s="176">
        <v>46041</v>
      </c>
      <c r="C193" s="186" t="s">
        <v>40</v>
      </c>
      <c r="D193" s="178">
        <f t="shared" si="72"/>
        <v>0</v>
      </c>
      <c r="E193" s="179">
        <f t="shared" si="76"/>
        <v>311500</v>
      </c>
      <c r="F193" s="180">
        <f t="shared" si="77"/>
        <v>311500</v>
      </c>
      <c r="G193" s="179"/>
      <c r="H193" s="180"/>
      <c r="I193" s="175"/>
      <c r="J193" s="180"/>
      <c r="K193" s="181"/>
      <c r="L193" s="180"/>
      <c r="M193" s="179"/>
      <c r="N193" s="180">
        <v>311500</v>
      </c>
      <c r="O193" s="220"/>
      <c r="P193" s="180"/>
      <c r="Q193" s="179"/>
      <c r="R193" s="234"/>
      <c r="S193" s="179"/>
      <c r="T193" s="180"/>
      <c r="U193" s="179"/>
      <c r="V193" s="180"/>
      <c r="W193" s="179"/>
      <c r="X193" s="180"/>
      <c r="Y193" s="179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79"/>
      <c r="AL193" s="180"/>
      <c r="AM193" s="179"/>
      <c r="AN193" s="180"/>
      <c r="AO193" s="179"/>
      <c r="AP193" s="180"/>
      <c r="AQ193" s="179"/>
      <c r="AR193" s="180"/>
      <c r="AS193" s="179"/>
      <c r="AT193" s="180"/>
      <c r="AU193" s="179">
        <v>311500</v>
      </c>
      <c r="AV193" s="180"/>
      <c r="AW193" s="180"/>
      <c r="AX193" s="180"/>
      <c r="AY193" s="179"/>
      <c r="AZ193" s="180"/>
      <c r="BA193" s="180"/>
      <c r="BB193" s="180"/>
      <c r="BC193" s="179"/>
      <c r="BD193" s="180"/>
      <c r="BE193" s="179"/>
      <c r="BF193" s="180"/>
      <c r="BG193" s="179"/>
      <c r="BH193" s="180"/>
      <c r="BI193" s="179"/>
      <c r="BJ193" s="180"/>
      <c r="BK193" s="179"/>
      <c r="BL193" s="180"/>
      <c r="BM193" s="179"/>
      <c r="BN193" s="180"/>
      <c r="BO193" s="179"/>
      <c r="BP193" s="180"/>
      <c r="BQ193" s="179"/>
      <c r="BR193" s="180"/>
      <c r="BS193" s="179"/>
      <c r="BT193" s="180"/>
      <c r="BU193" s="182"/>
      <c r="BV193" s="182"/>
      <c r="BW193" s="182"/>
      <c r="BX193" s="182"/>
      <c r="BY193" s="182"/>
      <c r="BZ193" s="182"/>
      <c r="CA193" s="182"/>
      <c r="CB193" s="182"/>
      <c r="CC193" s="182"/>
      <c r="CD193" s="182"/>
      <c r="CE193" s="182"/>
      <c r="CF193" s="182"/>
    </row>
    <row r="194" spans="1:84" s="184" customFormat="1" ht="20.100000000000001" customHeight="1" x14ac:dyDescent="0.25">
      <c r="A194" s="175">
        <v>10</v>
      </c>
      <c r="B194" s="176">
        <v>46041</v>
      </c>
      <c r="C194" s="236" t="s">
        <v>47</v>
      </c>
      <c r="D194" s="178">
        <f t="shared" ref="D194" si="78">F194-E194</f>
        <v>0</v>
      </c>
      <c r="E194" s="179">
        <f t="shared" si="76"/>
        <v>2000</v>
      </c>
      <c r="F194" s="180">
        <f t="shared" si="77"/>
        <v>2000</v>
      </c>
      <c r="G194" s="179">
        <v>2000</v>
      </c>
      <c r="H194" s="180"/>
      <c r="I194" s="175"/>
      <c r="J194" s="180"/>
      <c r="K194" s="181"/>
      <c r="L194" s="180"/>
      <c r="M194" s="179"/>
      <c r="N194" s="180"/>
      <c r="O194" s="220"/>
      <c r="P194" s="180"/>
      <c r="Q194" s="179"/>
      <c r="R194" s="234"/>
      <c r="S194" s="179"/>
      <c r="T194" s="180"/>
      <c r="U194" s="179"/>
      <c r="V194" s="180"/>
      <c r="W194" s="179"/>
      <c r="X194" s="180"/>
      <c r="Y194" s="179"/>
      <c r="Z194" s="180"/>
      <c r="AA194" s="180"/>
      <c r="AB194" s="180"/>
      <c r="AC194" s="180"/>
      <c r="AD194" s="180"/>
      <c r="AE194" s="180"/>
      <c r="AF194" s="180"/>
      <c r="AG194" s="180"/>
      <c r="AH194" s="180"/>
      <c r="AI194" s="180"/>
      <c r="AJ194" s="180"/>
      <c r="AK194" s="179"/>
      <c r="AL194" s="180"/>
      <c r="AM194" s="179"/>
      <c r="AN194" s="180"/>
      <c r="AO194" s="179"/>
      <c r="AP194" s="180">
        <v>2000</v>
      </c>
      <c r="AQ194" s="179"/>
      <c r="AR194" s="180"/>
      <c r="AS194" s="179"/>
      <c r="AT194" s="180"/>
      <c r="AU194" s="179"/>
      <c r="AV194" s="180"/>
      <c r="AW194" s="180"/>
      <c r="AX194" s="180"/>
      <c r="AY194" s="179"/>
      <c r="AZ194" s="180"/>
      <c r="BA194" s="180"/>
      <c r="BB194" s="180"/>
      <c r="BC194" s="179"/>
      <c r="BD194" s="180"/>
      <c r="BE194" s="179"/>
      <c r="BF194" s="180"/>
      <c r="BG194" s="179"/>
      <c r="BH194" s="180"/>
      <c r="BI194" s="179"/>
      <c r="BJ194" s="180"/>
      <c r="BK194" s="179"/>
      <c r="BL194" s="180"/>
      <c r="BM194" s="179"/>
      <c r="BN194" s="180"/>
      <c r="BO194" s="179"/>
      <c r="BP194" s="180"/>
      <c r="BQ194" s="179"/>
      <c r="BR194" s="180"/>
      <c r="BS194" s="179"/>
      <c r="BT194" s="180"/>
      <c r="BU194" s="182"/>
      <c r="BV194" s="182"/>
      <c r="BW194" s="182"/>
      <c r="BX194" s="182"/>
      <c r="BY194" s="182"/>
      <c r="BZ194" s="182"/>
      <c r="CA194" s="182"/>
      <c r="CB194" s="182"/>
      <c r="CC194" s="182"/>
      <c r="CD194" s="182"/>
      <c r="CE194" s="182"/>
      <c r="CF194" s="182"/>
    </row>
    <row r="195" spans="1:84" s="171" customFormat="1" ht="20.100000000000001" customHeight="1" x14ac:dyDescent="0.25">
      <c r="A195" s="162">
        <v>1</v>
      </c>
      <c r="B195" s="163">
        <v>46042</v>
      </c>
      <c r="C195" s="164" t="s">
        <v>22</v>
      </c>
      <c r="D195" s="165">
        <f t="shared" si="72"/>
        <v>0</v>
      </c>
      <c r="E195" s="166">
        <f t="shared" si="76"/>
        <v>567643</v>
      </c>
      <c r="F195" s="167">
        <f t="shared" si="77"/>
        <v>567643</v>
      </c>
      <c r="G195" s="166"/>
      <c r="H195" s="167"/>
      <c r="I195" s="162"/>
      <c r="J195" s="167"/>
      <c r="K195" s="168"/>
      <c r="L195" s="167"/>
      <c r="M195" s="166"/>
      <c r="N195" s="167"/>
      <c r="O195" s="166">
        <v>525042</v>
      </c>
      <c r="P195" s="167"/>
      <c r="Q195" s="166"/>
      <c r="R195" s="213"/>
      <c r="S195" s="166"/>
      <c r="T195" s="167"/>
      <c r="U195" s="166"/>
      <c r="V195" s="167"/>
      <c r="W195" s="166"/>
      <c r="X195" s="167"/>
      <c r="Y195" s="166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6">
        <v>42601</v>
      </c>
      <c r="AL195" s="167">
        <v>525042</v>
      </c>
      <c r="AM195" s="166"/>
      <c r="AN195" s="167"/>
      <c r="AO195" s="166"/>
      <c r="AP195" s="167"/>
      <c r="AQ195" s="166"/>
      <c r="AR195" s="167"/>
      <c r="AS195" s="166"/>
      <c r="AT195" s="167"/>
      <c r="AU195" s="166"/>
      <c r="AV195" s="167"/>
      <c r="AW195" s="167"/>
      <c r="AX195" s="167">
        <v>42601</v>
      </c>
      <c r="AY195" s="166"/>
      <c r="AZ195" s="167"/>
      <c r="BA195" s="167"/>
      <c r="BB195" s="167"/>
      <c r="BC195" s="166"/>
      <c r="BD195" s="167"/>
      <c r="BE195" s="166"/>
      <c r="BF195" s="167"/>
      <c r="BG195" s="166"/>
      <c r="BH195" s="167"/>
      <c r="BI195" s="166"/>
      <c r="BJ195" s="167"/>
      <c r="BK195" s="166"/>
      <c r="BL195" s="167"/>
      <c r="BM195" s="166"/>
      <c r="BN195" s="167"/>
      <c r="BO195" s="166"/>
      <c r="BP195" s="167"/>
      <c r="BQ195" s="166"/>
      <c r="BR195" s="167"/>
      <c r="BS195" s="166"/>
      <c r="BT195" s="167"/>
      <c r="BU195" s="169"/>
      <c r="BV195" s="169"/>
      <c r="BW195" s="169"/>
      <c r="BX195" s="169"/>
      <c r="BY195" s="169"/>
      <c r="BZ195" s="169"/>
      <c r="CA195" s="169"/>
      <c r="CB195" s="169"/>
      <c r="CC195" s="169"/>
      <c r="CD195" s="169"/>
      <c r="CE195" s="169"/>
      <c r="CF195" s="169"/>
    </row>
    <row r="196" spans="1:84" s="171" customFormat="1" ht="20.100000000000001" customHeight="1" x14ac:dyDescent="0.25">
      <c r="A196" s="162">
        <v>2</v>
      </c>
      <c r="B196" s="163">
        <v>46042</v>
      </c>
      <c r="C196" s="164" t="s">
        <v>49</v>
      </c>
      <c r="D196" s="165">
        <f t="shared" si="72"/>
        <v>0</v>
      </c>
      <c r="E196" s="166">
        <f t="shared" si="76"/>
        <v>659711</v>
      </c>
      <c r="F196" s="167">
        <f t="shared" si="77"/>
        <v>659711</v>
      </c>
      <c r="G196" s="166"/>
      <c r="H196" s="167"/>
      <c r="I196" s="162"/>
      <c r="J196" s="167"/>
      <c r="K196" s="168"/>
      <c r="L196" s="167"/>
      <c r="M196" s="166"/>
      <c r="N196" s="167"/>
      <c r="O196" s="218"/>
      <c r="P196" s="167">
        <v>659711</v>
      </c>
      <c r="Q196" s="166"/>
      <c r="R196" s="213"/>
      <c r="S196" s="166"/>
      <c r="T196" s="167"/>
      <c r="U196" s="166"/>
      <c r="V196" s="167"/>
      <c r="W196" s="166"/>
      <c r="X196" s="167"/>
      <c r="Y196" s="166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6"/>
      <c r="AL196" s="167"/>
      <c r="AM196" s="166"/>
      <c r="AN196" s="167"/>
      <c r="AO196" s="166"/>
      <c r="AP196" s="167"/>
      <c r="AQ196" s="166">
        <v>659711</v>
      </c>
      <c r="AR196" s="167"/>
      <c r="AS196" s="166"/>
      <c r="AT196" s="167"/>
      <c r="AU196" s="166"/>
      <c r="AV196" s="167"/>
      <c r="AW196" s="167"/>
      <c r="AX196" s="167"/>
      <c r="AY196" s="166"/>
      <c r="AZ196" s="167"/>
      <c r="BA196" s="167"/>
      <c r="BB196" s="167"/>
      <c r="BC196" s="166"/>
      <c r="BD196" s="167"/>
      <c r="BE196" s="166"/>
      <c r="BF196" s="167"/>
      <c r="BG196" s="166"/>
      <c r="BH196" s="167"/>
      <c r="BI196" s="166"/>
      <c r="BJ196" s="167"/>
      <c r="BK196" s="166"/>
      <c r="BL196" s="167"/>
      <c r="BM196" s="166"/>
      <c r="BN196" s="167"/>
      <c r="BO196" s="166"/>
      <c r="BP196" s="167"/>
      <c r="BQ196" s="166"/>
      <c r="BR196" s="167"/>
      <c r="BS196" s="166"/>
      <c r="BT196" s="167"/>
      <c r="BU196" s="169"/>
      <c r="BV196" s="169"/>
      <c r="BW196" s="169"/>
      <c r="BX196" s="169"/>
      <c r="BY196" s="169"/>
      <c r="BZ196" s="169"/>
      <c r="CA196" s="169"/>
      <c r="CB196" s="169"/>
      <c r="CC196" s="169"/>
      <c r="CD196" s="169"/>
      <c r="CE196" s="169"/>
      <c r="CF196" s="169"/>
    </row>
    <row r="197" spans="1:84" s="171" customFormat="1" ht="20.100000000000001" customHeight="1" x14ac:dyDescent="0.25">
      <c r="A197" s="162">
        <v>3</v>
      </c>
      <c r="B197" s="163">
        <v>46042</v>
      </c>
      <c r="C197" s="164" t="s">
        <v>50</v>
      </c>
      <c r="D197" s="165">
        <f t="shared" si="72"/>
        <v>0</v>
      </c>
      <c r="E197" s="166">
        <f t="shared" si="76"/>
        <v>307150</v>
      </c>
      <c r="F197" s="167">
        <f t="shared" si="77"/>
        <v>307150</v>
      </c>
      <c r="G197" s="166"/>
      <c r="H197" s="167"/>
      <c r="I197" s="162"/>
      <c r="J197" s="167"/>
      <c r="K197" s="168"/>
      <c r="L197" s="167"/>
      <c r="M197" s="166"/>
      <c r="N197" s="167">
        <v>307150</v>
      </c>
      <c r="O197" s="218"/>
      <c r="P197" s="167"/>
      <c r="Q197" s="166"/>
      <c r="R197" s="213"/>
      <c r="S197" s="166"/>
      <c r="T197" s="167"/>
      <c r="U197" s="166"/>
      <c r="V197" s="167"/>
      <c r="W197" s="166"/>
      <c r="X197" s="167"/>
      <c r="Y197" s="166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6"/>
      <c r="AL197" s="167"/>
      <c r="AM197" s="166"/>
      <c r="AN197" s="167"/>
      <c r="AO197" s="166"/>
      <c r="AP197" s="167"/>
      <c r="AQ197" s="166"/>
      <c r="AR197" s="167"/>
      <c r="AS197" s="166">
        <v>307150</v>
      </c>
      <c r="AT197" s="167"/>
      <c r="AU197" s="166"/>
      <c r="AV197" s="167"/>
      <c r="AW197" s="167"/>
      <c r="AX197" s="167"/>
      <c r="AY197" s="166"/>
      <c r="AZ197" s="167"/>
      <c r="BA197" s="167"/>
      <c r="BB197" s="167"/>
      <c r="BC197" s="166"/>
      <c r="BD197" s="167"/>
      <c r="BE197" s="166"/>
      <c r="BF197" s="167"/>
      <c r="BG197" s="166"/>
      <c r="BH197" s="167"/>
      <c r="BI197" s="166"/>
      <c r="BJ197" s="167"/>
      <c r="BK197" s="166"/>
      <c r="BL197" s="167"/>
      <c r="BM197" s="166"/>
      <c r="BN197" s="167"/>
      <c r="BO197" s="166"/>
      <c r="BP197" s="167"/>
      <c r="BQ197" s="166"/>
      <c r="BR197" s="167"/>
      <c r="BS197" s="166"/>
      <c r="BT197" s="167"/>
      <c r="BU197" s="169"/>
      <c r="BV197" s="169"/>
      <c r="BW197" s="169"/>
      <c r="BX197" s="169"/>
      <c r="BY197" s="169"/>
      <c r="BZ197" s="169"/>
      <c r="CA197" s="169"/>
      <c r="CB197" s="169"/>
      <c r="CC197" s="169"/>
      <c r="CD197" s="169"/>
      <c r="CE197" s="169"/>
      <c r="CF197" s="169"/>
    </row>
    <row r="198" spans="1:84" s="171" customFormat="1" ht="20.100000000000001" customHeight="1" x14ac:dyDescent="0.25">
      <c r="A198" s="162">
        <v>4</v>
      </c>
      <c r="B198" s="163">
        <v>46042</v>
      </c>
      <c r="C198" s="164" t="s">
        <v>26</v>
      </c>
      <c r="D198" s="165">
        <f t="shared" si="72"/>
        <v>0</v>
      </c>
      <c r="E198" s="166">
        <f t="shared" si="76"/>
        <v>217230</v>
      </c>
      <c r="F198" s="167">
        <f t="shared" si="77"/>
        <v>217230</v>
      </c>
      <c r="G198" s="166"/>
      <c r="H198" s="167"/>
      <c r="I198" s="162"/>
      <c r="J198" s="167"/>
      <c r="K198" s="168"/>
      <c r="L198" s="167"/>
      <c r="M198" s="166">
        <v>217230</v>
      </c>
      <c r="N198" s="167"/>
      <c r="O198" s="218"/>
      <c r="P198" s="167"/>
      <c r="Q198" s="166"/>
      <c r="R198" s="213"/>
      <c r="S198" s="166"/>
      <c r="T198" s="167"/>
      <c r="U198" s="166"/>
      <c r="V198" s="167"/>
      <c r="W198" s="166"/>
      <c r="X198" s="167"/>
      <c r="Y198" s="166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6"/>
      <c r="AL198" s="167"/>
      <c r="AM198" s="166"/>
      <c r="AN198" s="167"/>
      <c r="AO198" s="166"/>
      <c r="AP198" s="167"/>
      <c r="AQ198" s="166"/>
      <c r="AR198" s="167"/>
      <c r="AS198" s="166"/>
      <c r="AT198" s="167">
        <v>217230</v>
      </c>
      <c r="AU198" s="166"/>
      <c r="AV198" s="167"/>
      <c r="AW198" s="167"/>
      <c r="AX198" s="167"/>
      <c r="AY198" s="166"/>
      <c r="AZ198" s="167"/>
      <c r="BA198" s="167"/>
      <c r="BB198" s="167"/>
      <c r="BC198" s="166"/>
      <c r="BD198" s="167"/>
      <c r="BE198" s="166"/>
      <c r="BF198" s="167"/>
      <c r="BG198" s="166"/>
      <c r="BH198" s="167"/>
      <c r="BI198" s="166"/>
      <c r="BJ198" s="167"/>
      <c r="BK198" s="166"/>
      <c r="BL198" s="167"/>
      <c r="BM198" s="166"/>
      <c r="BN198" s="167"/>
      <c r="BO198" s="166"/>
      <c r="BP198" s="167"/>
      <c r="BQ198" s="166"/>
      <c r="BR198" s="167"/>
      <c r="BS198" s="166"/>
      <c r="BT198" s="167"/>
      <c r="BU198" s="169"/>
      <c r="BV198" s="169"/>
      <c r="BW198" s="169"/>
      <c r="BX198" s="169"/>
      <c r="BY198" s="169"/>
      <c r="BZ198" s="169"/>
      <c r="CA198" s="169"/>
      <c r="CB198" s="169"/>
      <c r="CC198" s="169"/>
      <c r="CD198" s="169"/>
      <c r="CE198" s="169"/>
      <c r="CF198" s="169"/>
    </row>
    <row r="199" spans="1:84" s="171" customFormat="1" ht="20.100000000000001" customHeight="1" x14ac:dyDescent="0.25">
      <c r="A199" s="162">
        <v>5</v>
      </c>
      <c r="B199" s="163">
        <v>46042</v>
      </c>
      <c r="C199" s="173" t="s">
        <v>30</v>
      </c>
      <c r="D199" s="165">
        <f t="shared" si="72"/>
        <v>0</v>
      </c>
      <c r="E199" s="166">
        <f>G199+I199+CC392+K199+M199+O199+Q199+S199+U199+W199+Y199+AA199+AC199+AE199+AG199+AI199+AK199+AM199+AO199+AQ199+AS199+AU199+AW199+AY199+BA199+BC199+BE199+BG199+BI199+BK199+BM199+BO199+BQ199+BS199+BU199+BW199+BY199+CA199+CE392</f>
        <v>2345</v>
      </c>
      <c r="F199" s="167">
        <f>H199+J199+L199+CD392+N199+P199+R199+T199+V199+X199+Z199+AB199+AD199+AF199+AH199+AJ199+AL199+AN199+AP199+AR199+AT199+AV199+AX199+AZ199+BB199+BD199+BF199+BH199+BJ199+BL199+BN199+BP199+BR199+BT199+BV199+BX199+BZ199+CB199+CF392</f>
        <v>2345</v>
      </c>
      <c r="G199" s="166">
        <v>2345</v>
      </c>
      <c r="H199" s="167"/>
      <c r="I199" s="162"/>
      <c r="J199" s="167"/>
      <c r="K199" s="168"/>
      <c r="L199" s="167"/>
      <c r="M199" s="166"/>
      <c r="N199" s="167"/>
      <c r="O199" s="218"/>
      <c r="P199" s="167"/>
      <c r="Q199" s="166"/>
      <c r="R199" s="213"/>
      <c r="S199" s="166"/>
      <c r="T199" s="167"/>
      <c r="U199" s="166"/>
      <c r="V199" s="167"/>
      <c r="W199" s="166"/>
      <c r="X199" s="167"/>
      <c r="Y199" s="166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6"/>
      <c r="AL199" s="167"/>
      <c r="AM199" s="166"/>
      <c r="AN199" s="167">
        <v>2345</v>
      </c>
      <c r="AO199" s="166"/>
      <c r="AP199" s="167"/>
      <c r="AQ199" s="166"/>
      <c r="AR199" s="167"/>
      <c r="AS199" s="166"/>
      <c r="AT199" s="167"/>
      <c r="AU199" s="166"/>
      <c r="AV199" s="167"/>
      <c r="AW199" s="167"/>
      <c r="AX199" s="167"/>
      <c r="AY199" s="166"/>
      <c r="AZ199" s="167"/>
      <c r="BA199" s="167"/>
      <c r="BB199" s="167"/>
      <c r="BC199" s="166"/>
      <c r="BD199" s="167"/>
      <c r="BE199" s="166"/>
      <c r="BF199" s="167"/>
      <c r="BG199" s="166"/>
      <c r="BH199" s="167"/>
      <c r="BI199" s="166"/>
      <c r="BJ199" s="167"/>
      <c r="BK199" s="166"/>
      <c r="BL199" s="167"/>
      <c r="BM199" s="166"/>
      <c r="BN199" s="167"/>
      <c r="BO199" s="166"/>
      <c r="BP199" s="167"/>
      <c r="BQ199" s="166"/>
      <c r="BR199" s="167"/>
      <c r="BS199" s="166"/>
      <c r="BT199" s="167"/>
      <c r="BU199" s="169"/>
      <c r="BV199" s="169"/>
      <c r="BW199" s="169"/>
      <c r="BX199" s="169"/>
      <c r="BY199" s="169"/>
      <c r="BZ199" s="169"/>
      <c r="CA199" s="169"/>
      <c r="CB199" s="169"/>
      <c r="CC199" s="169"/>
      <c r="CD199" s="169"/>
      <c r="CE199" s="169"/>
      <c r="CF199" s="169"/>
    </row>
    <row r="200" spans="1:84" s="171" customFormat="1" ht="20.100000000000001" customHeight="1" x14ac:dyDescent="0.25">
      <c r="A200" s="162">
        <v>6</v>
      </c>
      <c r="B200" s="163">
        <v>46042</v>
      </c>
      <c r="C200" s="173" t="s">
        <v>39</v>
      </c>
      <c r="D200" s="165">
        <f t="shared" si="72"/>
        <v>0</v>
      </c>
      <c r="E200" s="166">
        <f>G200+I200+CC393+K200+M200+O200+Q200+S200+U200+W200+Y200+AA200+AC200+AE200+AG200+AI200+AK200+AM200+AO200+AQ200+AS200+AU200+AW200+AY200+BA200+BC200+BE200+BG200+BI200+BK200+BM200+BO200+BQ200+BS200+BU200+BW200+BY200+CA200+CE393</f>
        <v>418015</v>
      </c>
      <c r="F200" s="167">
        <f>H200+J200+L200+CD393+N200+P200+R200+T200+V200+X200+Z200+AB200+AD200+AF200+AH200+AJ200+AL200+AN200+AP200+AR200+AT200+AV200+AX200+AZ200+BB200+BD200+BF200+BH200+BJ200+BL200+BN200+BP200+BR200+BT200+BV200+BX200+BZ200+CB200+CF393</f>
        <v>418015</v>
      </c>
      <c r="G200" s="166"/>
      <c r="H200" s="167"/>
      <c r="I200" s="162"/>
      <c r="J200" s="167"/>
      <c r="K200" s="168"/>
      <c r="L200" s="167"/>
      <c r="M200" s="166"/>
      <c r="N200" s="167"/>
      <c r="O200" s="218"/>
      <c r="P200" s="167"/>
      <c r="Q200" s="166"/>
      <c r="R200" s="213"/>
      <c r="S200" s="166"/>
      <c r="T200" s="167"/>
      <c r="U200" s="166"/>
      <c r="V200" s="167"/>
      <c r="W200" s="166"/>
      <c r="X200" s="167"/>
      <c r="Y200" s="166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6">
        <v>418015</v>
      </c>
      <c r="AL200" s="167"/>
      <c r="AM200" s="166"/>
      <c r="AN200" s="167"/>
      <c r="AO200" s="166"/>
      <c r="AP200" s="167"/>
      <c r="AQ200" s="166"/>
      <c r="AR200" s="167">
        <v>418015</v>
      </c>
      <c r="AS200" s="166"/>
      <c r="AT200" s="167"/>
      <c r="AU200" s="166"/>
      <c r="AV200" s="167"/>
      <c r="AW200" s="167"/>
      <c r="AX200" s="167"/>
      <c r="AY200" s="166"/>
      <c r="AZ200" s="167"/>
      <c r="BA200" s="167"/>
      <c r="BB200" s="167"/>
      <c r="BC200" s="166"/>
      <c r="BD200" s="167"/>
      <c r="BE200" s="166"/>
      <c r="BF200" s="167"/>
      <c r="BG200" s="166"/>
      <c r="BH200" s="167"/>
      <c r="BI200" s="166"/>
      <c r="BJ200" s="167"/>
      <c r="BK200" s="166"/>
      <c r="BL200" s="167"/>
      <c r="BM200" s="166"/>
      <c r="BN200" s="167"/>
      <c r="BO200" s="166"/>
      <c r="BP200" s="167"/>
      <c r="BQ200" s="166"/>
      <c r="BR200" s="167"/>
      <c r="BS200" s="166"/>
      <c r="BT200" s="167"/>
      <c r="BU200" s="169"/>
      <c r="BV200" s="169"/>
      <c r="BW200" s="169"/>
      <c r="BX200" s="169"/>
      <c r="BY200" s="169"/>
      <c r="BZ200" s="169"/>
      <c r="CA200" s="169"/>
      <c r="CB200" s="169"/>
      <c r="CC200" s="169"/>
      <c r="CD200" s="169"/>
      <c r="CE200" s="169"/>
      <c r="CF200" s="169"/>
    </row>
    <row r="201" spans="1:84" s="171" customFormat="1" ht="20.100000000000001" customHeight="1" x14ac:dyDescent="0.25">
      <c r="A201" s="162">
        <v>7</v>
      </c>
      <c r="B201" s="163">
        <v>46042</v>
      </c>
      <c r="C201" s="173" t="s">
        <v>51</v>
      </c>
      <c r="D201" s="165">
        <f t="shared" ref="D201" si="79">F201-E201</f>
        <v>0</v>
      </c>
      <c r="E201" s="166">
        <f>G201+I201+CC394+K201+M201+O201+Q201+S201+U201+W201+Y201+AA201+AC201+AE201+AG201+AI201+AK201+AM201+AO201+AQ201+AS201+AU201+AW201+AY201+BA201+BC201+BE201+BG201+BI201+BK201+BM201+BO201+BQ201+BS201+BU201+BW201+BY201+CA201+CE394</f>
        <v>188529</v>
      </c>
      <c r="F201" s="167">
        <f>H201+J201+L201+CD394+N201+P201+R201+T201+V201+X201+Z201+AB201+AD201+AF201+AH201+AJ201+AL201+AN201+AP201+AR201+AT201+AV201+AX201+AZ201+BB201+BD201+BF201+BH201+BJ201+BL201+BN201+BP201+BR201+BT201+BV201+BX201+BZ201+CB201+CF394</f>
        <v>188529</v>
      </c>
      <c r="G201" s="166"/>
      <c r="H201" s="167">
        <v>28360</v>
      </c>
      <c r="I201" s="162"/>
      <c r="J201" s="167">
        <v>21500</v>
      </c>
      <c r="K201" s="168"/>
      <c r="L201" s="167"/>
      <c r="M201" s="166"/>
      <c r="N201" s="167"/>
      <c r="O201" s="218"/>
      <c r="P201" s="167"/>
      <c r="Q201" s="166"/>
      <c r="R201" s="213">
        <v>35599</v>
      </c>
      <c r="S201" s="166"/>
      <c r="T201" s="167">
        <v>84571</v>
      </c>
      <c r="U201" s="166"/>
      <c r="V201" s="167"/>
      <c r="W201" s="166"/>
      <c r="X201" s="167"/>
      <c r="Y201" s="166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6"/>
      <c r="AL201" s="167"/>
      <c r="AM201" s="166"/>
      <c r="AN201" s="167"/>
      <c r="AO201" s="166"/>
      <c r="AP201" s="167"/>
      <c r="AQ201" s="166">
        <v>188529</v>
      </c>
      <c r="AR201" s="167"/>
      <c r="AS201" s="166"/>
      <c r="AT201" s="167"/>
      <c r="AU201" s="166"/>
      <c r="AV201" s="167"/>
      <c r="AW201" s="167"/>
      <c r="AX201" s="167"/>
      <c r="AY201" s="166"/>
      <c r="AZ201" s="167"/>
      <c r="BA201" s="167"/>
      <c r="BB201" s="167"/>
      <c r="BC201" s="166"/>
      <c r="BD201" s="167"/>
      <c r="BE201" s="166"/>
      <c r="BF201" s="167"/>
      <c r="BG201" s="166"/>
      <c r="BH201" s="167"/>
      <c r="BI201" s="166"/>
      <c r="BJ201" s="167"/>
      <c r="BK201" s="166"/>
      <c r="BL201" s="167"/>
      <c r="BM201" s="166"/>
      <c r="BN201" s="167"/>
      <c r="BO201" s="166"/>
      <c r="BP201" s="167"/>
      <c r="BQ201" s="166"/>
      <c r="BR201" s="167"/>
      <c r="BS201" s="166"/>
      <c r="BT201" s="167">
        <v>18499</v>
      </c>
      <c r="BU201" s="169"/>
      <c r="BV201" s="169"/>
      <c r="BW201" s="169"/>
      <c r="BX201" s="169"/>
      <c r="BY201" s="169"/>
      <c r="BZ201" s="169"/>
      <c r="CA201" s="169"/>
      <c r="CB201" s="169"/>
      <c r="CC201" s="169"/>
      <c r="CD201" s="169"/>
      <c r="CE201" s="169"/>
      <c r="CF201" s="169"/>
    </row>
    <row r="202" spans="1:84" s="171" customFormat="1" ht="20.100000000000001" customHeight="1" x14ac:dyDescent="0.25">
      <c r="A202" s="162">
        <v>8</v>
      </c>
      <c r="B202" s="163">
        <v>46042</v>
      </c>
      <c r="C202" s="173" t="s">
        <v>31</v>
      </c>
      <c r="D202" s="165">
        <f t="shared" ref="D202" si="80">F202-E202</f>
        <v>0</v>
      </c>
      <c r="E202" s="166">
        <f>G202+I202+CC395+K202+M202+O202+Q202+S202+U202+W202+Y202+AA202+AC202+AE202+AG202+AI202+AK202+AM202+AO202+AQ202+AS202+AU202+AW202+AY202+BA202+BC202+BE202+BG202+BI202+BK202+BM202+BO202+BQ202+BS202+BU202+BW202+BY202+CA202+CE395</f>
        <v>40810</v>
      </c>
      <c r="F202" s="167">
        <f>H202+J202+L202+CD395+N202+P202+R202+T202+V202+X202+Z202+AB202+AD202+AF202+AH202+AJ202+AL202+AN202+AP202+AR202+AT202+AV202+AX202+AZ202+BB202+BD202+BF202+BH202+BJ202+BL202+BN202+BP202+BR202+BT202+BV202+BX202+BZ202+CB202+CF395</f>
        <v>40810</v>
      </c>
      <c r="G202" s="166"/>
      <c r="H202" s="167"/>
      <c r="I202" s="162"/>
      <c r="J202" s="167"/>
      <c r="K202" s="168"/>
      <c r="L202" s="167"/>
      <c r="M202" s="166"/>
      <c r="N202" s="167"/>
      <c r="O202" s="218"/>
      <c r="P202" s="167"/>
      <c r="Q202" s="166">
        <v>28473</v>
      </c>
      <c r="R202" s="213"/>
      <c r="S202" s="166">
        <v>8300</v>
      </c>
      <c r="T202" s="167"/>
      <c r="U202" s="166"/>
      <c r="V202" s="167"/>
      <c r="W202" s="166"/>
      <c r="X202" s="167"/>
      <c r="Y202" s="166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6"/>
      <c r="AL202" s="167"/>
      <c r="AM202" s="166"/>
      <c r="AN202" s="167"/>
      <c r="AO202" s="166"/>
      <c r="AP202" s="167"/>
      <c r="AQ202" s="166"/>
      <c r="AR202" s="167"/>
      <c r="AS202" s="166"/>
      <c r="AT202" s="167"/>
      <c r="AU202" s="166"/>
      <c r="AV202" s="167"/>
      <c r="AW202" s="167"/>
      <c r="AX202" s="167"/>
      <c r="AY202" s="166"/>
      <c r="AZ202" s="167">
        <v>40810</v>
      </c>
      <c r="BA202" s="167"/>
      <c r="BB202" s="167"/>
      <c r="BC202" s="166"/>
      <c r="BD202" s="167"/>
      <c r="BE202" s="166"/>
      <c r="BF202" s="167"/>
      <c r="BG202" s="166"/>
      <c r="BH202" s="167"/>
      <c r="BI202" s="166"/>
      <c r="BJ202" s="167"/>
      <c r="BK202" s="166"/>
      <c r="BL202" s="167"/>
      <c r="BM202" s="166"/>
      <c r="BN202" s="167"/>
      <c r="BO202" s="166"/>
      <c r="BP202" s="167"/>
      <c r="BQ202" s="166"/>
      <c r="BR202" s="167"/>
      <c r="BS202" s="166">
        <v>4037</v>
      </c>
      <c r="BT202" s="167"/>
      <c r="BU202" s="169"/>
      <c r="BV202" s="169"/>
      <c r="BW202" s="169"/>
      <c r="BX202" s="169"/>
      <c r="BY202" s="169"/>
      <c r="BZ202" s="169"/>
      <c r="CA202" s="169"/>
      <c r="CB202" s="169"/>
      <c r="CC202" s="169"/>
      <c r="CD202" s="169"/>
      <c r="CE202" s="169"/>
      <c r="CF202" s="169"/>
    </row>
    <row r="203" spans="1:84" s="171" customFormat="1" ht="20.100000000000001" customHeight="1" x14ac:dyDescent="0.25">
      <c r="A203" s="162">
        <v>9</v>
      </c>
      <c r="B203" s="163">
        <v>46042</v>
      </c>
      <c r="C203" s="173" t="s">
        <v>40</v>
      </c>
      <c r="D203" s="165">
        <f t="shared" ref="D203" si="81">F203-E203</f>
        <v>0</v>
      </c>
      <c r="E203" s="166">
        <f>G203+I203+CC395+K203+M203+O203+Q203+S203+U203+W203+Y203+AA203+AC203+AE203+AG203+AI203+AK203+AM203+AO203+AQ203+AS203+AU203+AW203+AY203+BA203+BC203+BE203+BG203+BI203+BK203+BM203+BO203+BQ203+BS203+BU203+BW203+BY203+CA203+CE395</f>
        <v>722450</v>
      </c>
      <c r="F203" s="167">
        <f>H203+J203+L203+CD395+N203+P203+R203+T203+V203+X203+Z203+AB203+AD203+AF203+AH203+AJ203+AL203+AN203+AP203+AR203+AT203+AV203+AX203+AZ203+BB203+BD203+BF203+BH203+BJ203+BL203+BN203+BP203+BR203+BT203+BV203+BX203+BZ203+CB203+CF395</f>
        <v>722450</v>
      </c>
      <c r="G203" s="166"/>
      <c r="H203" s="167"/>
      <c r="I203" s="162"/>
      <c r="J203" s="167"/>
      <c r="K203" s="168"/>
      <c r="L203" s="167"/>
      <c r="M203" s="166"/>
      <c r="N203" s="167">
        <v>722450</v>
      </c>
      <c r="O203" s="218"/>
      <c r="P203" s="167"/>
      <c r="Q203" s="166"/>
      <c r="R203" s="213"/>
      <c r="S203" s="166"/>
      <c r="T203" s="167"/>
      <c r="U203" s="166"/>
      <c r="V203" s="167"/>
      <c r="W203" s="166"/>
      <c r="X203" s="167"/>
      <c r="Y203" s="166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6"/>
      <c r="AL203" s="167"/>
      <c r="AM203" s="166"/>
      <c r="AN203" s="167"/>
      <c r="AO203" s="166"/>
      <c r="AP203" s="167"/>
      <c r="AQ203" s="166"/>
      <c r="AR203" s="167"/>
      <c r="AS203" s="166"/>
      <c r="AT203" s="167"/>
      <c r="AU203" s="166">
        <v>722450</v>
      </c>
      <c r="AV203" s="167"/>
      <c r="AW203" s="167"/>
      <c r="AX203" s="167"/>
      <c r="AY203" s="166"/>
      <c r="AZ203" s="167"/>
      <c r="BA203" s="167"/>
      <c r="BB203" s="167"/>
      <c r="BC203" s="166"/>
      <c r="BD203" s="167"/>
      <c r="BE203" s="166"/>
      <c r="BF203" s="167"/>
      <c r="BG203" s="166"/>
      <c r="BH203" s="167"/>
      <c r="BI203" s="166"/>
      <c r="BJ203" s="167"/>
      <c r="BK203" s="166"/>
      <c r="BL203" s="167"/>
      <c r="BM203" s="166"/>
      <c r="BN203" s="167"/>
      <c r="BO203" s="166"/>
      <c r="BP203" s="167"/>
      <c r="BQ203" s="166"/>
      <c r="BR203" s="167"/>
      <c r="BS203" s="166"/>
      <c r="BT203" s="167"/>
      <c r="BU203" s="169"/>
      <c r="BV203" s="169"/>
      <c r="BW203" s="169"/>
      <c r="BX203" s="169"/>
      <c r="BY203" s="169"/>
      <c r="BZ203" s="169"/>
      <c r="CA203" s="169"/>
      <c r="CB203" s="169"/>
      <c r="CC203" s="169"/>
      <c r="CD203" s="169"/>
      <c r="CE203" s="169"/>
      <c r="CF203" s="169"/>
    </row>
    <row r="204" spans="1:84" s="171" customFormat="1" ht="20.100000000000001" customHeight="1" x14ac:dyDescent="0.25">
      <c r="A204" s="162">
        <v>10</v>
      </c>
      <c r="B204" s="163">
        <v>46042</v>
      </c>
      <c r="C204" s="214" t="s">
        <v>29</v>
      </c>
      <c r="D204" s="165">
        <f t="shared" ref="D204:D260" si="82">F204-E204</f>
        <v>0</v>
      </c>
      <c r="E204" s="166">
        <f>G204+I204+CC394+K204+M204+O204+Q204+S204+U204+W204+Y204+AA204+AC204+AE204+AG204+AI204+AK204+AM204+AO204+AQ204+AS204+AU204+AW204+AY204+BA204+BC204+BE204+BG204+BI204+BK204+BM204+BO204+BQ204+BS204+BU204+BW204+BY204+CA204+CE394</f>
        <v>437300</v>
      </c>
      <c r="F204" s="167">
        <f>H204+J204+L204+CD394+N204+P204+R204+T204+V204+X204+Z204+AB204+AD204+AF204+AH204+AJ204+AL204+AN204+AP204+AR204+AT204+AV204+AX204+AZ204+BB204+BD204+BF204+BH204+BJ204+BL204+BN204+BP204+BR204+BT204+BV204+BX204+BZ204+CB204+CF394</f>
        <v>437300</v>
      </c>
      <c r="G204" s="166">
        <v>437300</v>
      </c>
      <c r="H204" s="167"/>
      <c r="I204" s="162"/>
      <c r="J204" s="167"/>
      <c r="K204" s="168"/>
      <c r="L204" s="167"/>
      <c r="M204" s="166"/>
      <c r="N204" s="167"/>
      <c r="O204" s="218"/>
      <c r="P204" s="167"/>
      <c r="Q204" s="166"/>
      <c r="R204" s="213"/>
      <c r="S204" s="166"/>
      <c r="T204" s="167"/>
      <c r="U204" s="166"/>
      <c r="V204" s="167"/>
      <c r="W204" s="166"/>
      <c r="X204" s="167"/>
      <c r="Y204" s="166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6"/>
      <c r="AL204" s="167"/>
      <c r="AM204" s="166"/>
      <c r="AN204" s="167"/>
      <c r="AO204" s="166"/>
      <c r="AP204" s="167"/>
      <c r="AQ204" s="166"/>
      <c r="AR204" s="167"/>
      <c r="AS204" s="166"/>
      <c r="AT204" s="167"/>
      <c r="AU204" s="166"/>
      <c r="AV204" s="167">
        <v>437300</v>
      </c>
      <c r="AW204" s="167"/>
      <c r="AX204" s="167"/>
      <c r="AY204" s="166"/>
      <c r="AZ204" s="167"/>
      <c r="BA204" s="167"/>
      <c r="BB204" s="167"/>
      <c r="BC204" s="166"/>
      <c r="BD204" s="167"/>
      <c r="BE204" s="166"/>
      <c r="BF204" s="167"/>
      <c r="BG204" s="166"/>
      <c r="BH204" s="167"/>
      <c r="BI204" s="166"/>
      <c r="BJ204" s="167"/>
      <c r="BK204" s="166"/>
      <c r="BL204" s="167"/>
      <c r="BM204" s="166"/>
      <c r="BN204" s="167"/>
      <c r="BO204" s="166"/>
      <c r="BP204" s="167"/>
      <c r="BQ204" s="166"/>
      <c r="BR204" s="167"/>
      <c r="BS204" s="166"/>
      <c r="BT204" s="167"/>
      <c r="BU204" s="169"/>
      <c r="BV204" s="169"/>
      <c r="BW204" s="169"/>
      <c r="BX204" s="169"/>
      <c r="BY204" s="169"/>
      <c r="BZ204" s="169"/>
      <c r="CA204" s="169"/>
      <c r="CB204" s="169"/>
      <c r="CC204" s="169"/>
      <c r="CD204" s="169"/>
      <c r="CE204" s="169"/>
      <c r="CF204" s="169"/>
    </row>
    <row r="205" spans="1:84" s="157" customFormat="1" ht="20.100000000000001" customHeight="1" x14ac:dyDescent="0.25">
      <c r="A205" s="148">
        <v>1</v>
      </c>
      <c r="B205" s="149">
        <v>46043</v>
      </c>
      <c r="C205" s="150" t="s">
        <v>22</v>
      </c>
      <c r="D205" s="151">
        <f t="shared" si="82"/>
        <v>0</v>
      </c>
      <c r="E205" s="152">
        <f>G205+I205+CC395+K205+M205+O205+Q205+S205+U205+W205+Y205+AA205+AC205+AE205+AG205+AI205+AK205+AM205+AO205+AQ205+AS205+AU205+AW205+AY205+BA205+BC205+BE205+BG205+BI205+BK205+BM205+BO205+BQ205+BS205+BU205+BW205+BY205+CA205+CE395</f>
        <v>757689</v>
      </c>
      <c r="F205" s="153">
        <f>H205+J205+L205+CD395+N205+P205+R205+T205+V205+X205+Z205+AB205+AD205+AF205+AH205+AJ205+AL205+AN205+AP205+AR205+AT205+AV205+AX205+AZ205+BB205+BD205+BF205+BH205+BJ205+BL205+BN205+BP205+BR205+BT205+BV205+BX205+BZ205+CB205+CF395</f>
        <v>757689</v>
      </c>
      <c r="G205" s="152"/>
      <c r="H205" s="153"/>
      <c r="I205" s="148"/>
      <c r="J205" s="153"/>
      <c r="K205" s="154"/>
      <c r="L205" s="153"/>
      <c r="M205" s="152"/>
      <c r="N205" s="153"/>
      <c r="O205" s="152">
        <v>705141</v>
      </c>
      <c r="P205" s="153"/>
      <c r="Q205" s="152"/>
      <c r="R205" s="229"/>
      <c r="S205" s="152"/>
      <c r="T205" s="153"/>
      <c r="U205" s="152"/>
      <c r="V205" s="153"/>
      <c r="W205" s="152"/>
      <c r="X205" s="153"/>
      <c r="Y205" s="152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2">
        <v>52548</v>
      </c>
      <c r="AL205" s="153">
        <v>705141</v>
      </c>
      <c r="AM205" s="152"/>
      <c r="AN205" s="153"/>
      <c r="AO205" s="152"/>
      <c r="AP205" s="153"/>
      <c r="AQ205" s="152"/>
      <c r="AR205" s="153"/>
      <c r="AS205" s="152"/>
      <c r="AT205" s="153"/>
      <c r="AU205" s="152"/>
      <c r="AV205" s="153"/>
      <c r="AW205" s="153"/>
      <c r="AX205" s="153">
        <v>52548</v>
      </c>
      <c r="AY205" s="152"/>
      <c r="AZ205" s="153"/>
      <c r="BA205" s="153"/>
      <c r="BB205" s="153"/>
      <c r="BC205" s="152"/>
      <c r="BD205" s="153"/>
      <c r="BE205" s="152"/>
      <c r="BF205" s="153"/>
      <c r="BG205" s="152"/>
      <c r="BH205" s="153"/>
      <c r="BI205" s="152"/>
      <c r="BJ205" s="153"/>
      <c r="BK205" s="152"/>
      <c r="BL205" s="153"/>
      <c r="BM205" s="152"/>
      <c r="BN205" s="153"/>
      <c r="BO205" s="152"/>
      <c r="BP205" s="153"/>
      <c r="BQ205" s="152"/>
      <c r="BR205" s="153"/>
      <c r="BS205" s="152"/>
      <c r="BT205" s="153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</row>
    <row r="206" spans="1:84" s="157" customFormat="1" ht="20.100000000000001" customHeight="1" x14ac:dyDescent="0.25">
      <c r="A206" s="148">
        <v>2</v>
      </c>
      <c r="B206" s="149">
        <v>46043</v>
      </c>
      <c r="C206" s="150" t="s">
        <v>49</v>
      </c>
      <c r="D206" s="151">
        <f t="shared" si="82"/>
        <v>0</v>
      </c>
      <c r="E206" s="152">
        <f t="shared" ref="E206:E211" si="83">G206+I206+CC397+K206+M206+O206+Q206+S206+U206+W206+Y206+AA206+AC206+AE206+AG206+AI206+AK206+AM206+AO206+AQ206+AS206+AU206+AW206+AY206+BA206+BC206+BE206+BG206+BI206+BK206+BM206+BO206+BQ206+BS206+BU206+BW206+BY206+CA206+CE397</f>
        <v>442009</v>
      </c>
      <c r="F206" s="153">
        <f t="shared" ref="F206:F211" si="84">H206+J206+L206+CD397+N206+P206+R206+T206+V206+X206+Z206+AB206+AD206+AF206+AH206+AJ206+AL206+AN206+AP206+AR206+AT206+AV206+AX206+AZ206+BB206+BD206+BF206+BH206+BJ206+BL206+BN206+BP206+BR206+BT206+BV206+BX206+BZ206+CB206+CF397</f>
        <v>442009</v>
      </c>
      <c r="G206" s="152"/>
      <c r="H206" s="153"/>
      <c r="I206" s="148"/>
      <c r="J206" s="153"/>
      <c r="K206" s="154"/>
      <c r="L206" s="153"/>
      <c r="M206" s="152"/>
      <c r="N206" s="153"/>
      <c r="O206" s="221"/>
      <c r="P206" s="153">
        <v>442009</v>
      </c>
      <c r="Q206" s="152"/>
      <c r="R206" s="229"/>
      <c r="S206" s="152"/>
      <c r="T206" s="153"/>
      <c r="U206" s="152"/>
      <c r="V206" s="153"/>
      <c r="W206" s="152"/>
      <c r="X206" s="153"/>
      <c r="Y206" s="152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2"/>
      <c r="AL206" s="153"/>
      <c r="AM206" s="152"/>
      <c r="AN206" s="153"/>
      <c r="AO206" s="152"/>
      <c r="AP206" s="153"/>
      <c r="AQ206" s="152">
        <v>442009</v>
      </c>
      <c r="AR206" s="153"/>
      <c r="AS206" s="152"/>
      <c r="AT206" s="153"/>
      <c r="AU206" s="152"/>
      <c r="AV206" s="153"/>
      <c r="AW206" s="153"/>
      <c r="AX206" s="153"/>
      <c r="AY206" s="152"/>
      <c r="AZ206" s="153"/>
      <c r="BA206" s="153"/>
      <c r="BB206" s="153"/>
      <c r="BC206" s="152"/>
      <c r="BD206" s="153"/>
      <c r="BE206" s="152"/>
      <c r="BF206" s="153"/>
      <c r="BG206" s="152"/>
      <c r="BH206" s="153"/>
      <c r="BI206" s="152"/>
      <c r="BJ206" s="153"/>
      <c r="BK206" s="152"/>
      <c r="BL206" s="153"/>
      <c r="BM206" s="152"/>
      <c r="BN206" s="153"/>
      <c r="BO206" s="152"/>
      <c r="BP206" s="153"/>
      <c r="BQ206" s="152"/>
      <c r="BR206" s="153"/>
      <c r="BS206" s="152"/>
      <c r="BT206" s="153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</row>
    <row r="207" spans="1:84" s="157" customFormat="1" ht="20.100000000000001" customHeight="1" x14ac:dyDescent="0.25">
      <c r="A207" s="148">
        <v>3</v>
      </c>
      <c r="B207" s="149">
        <v>46043</v>
      </c>
      <c r="C207" s="150" t="s">
        <v>50</v>
      </c>
      <c r="D207" s="151">
        <f t="shared" si="82"/>
        <v>0</v>
      </c>
      <c r="E207" s="152">
        <f t="shared" si="83"/>
        <v>224240</v>
      </c>
      <c r="F207" s="153">
        <f t="shared" si="84"/>
        <v>224240</v>
      </c>
      <c r="G207" s="152"/>
      <c r="H207" s="153"/>
      <c r="I207" s="148"/>
      <c r="J207" s="153"/>
      <c r="K207" s="154"/>
      <c r="L207" s="153"/>
      <c r="M207" s="152"/>
      <c r="N207" s="153">
        <v>224240</v>
      </c>
      <c r="O207" s="221"/>
      <c r="P207" s="153"/>
      <c r="Q207" s="152"/>
      <c r="R207" s="229"/>
      <c r="S207" s="152"/>
      <c r="T207" s="153"/>
      <c r="U207" s="152"/>
      <c r="V207" s="153"/>
      <c r="W207" s="152"/>
      <c r="X207" s="153"/>
      <c r="Y207" s="152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2"/>
      <c r="AL207" s="153"/>
      <c r="AM207" s="152"/>
      <c r="AN207" s="153"/>
      <c r="AO207" s="152"/>
      <c r="AP207" s="153"/>
      <c r="AQ207" s="152"/>
      <c r="AR207" s="153"/>
      <c r="AS207" s="152">
        <v>224240</v>
      </c>
      <c r="AT207" s="153"/>
      <c r="AU207" s="152"/>
      <c r="AV207" s="153"/>
      <c r="AW207" s="153"/>
      <c r="AX207" s="153"/>
      <c r="AY207" s="152"/>
      <c r="AZ207" s="153"/>
      <c r="BA207" s="153"/>
      <c r="BB207" s="153"/>
      <c r="BC207" s="152"/>
      <c r="BD207" s="153"/>
      <c r="BE207" s="152"/>
      <c r="BF207" s="153"/>
      <c r="BG207" s="152"/>
      <c r="BH207" s="153"/>
      <c r="BI207" s="152"/>
      <c r="BJ207" s="153"/>
      <c r="BK207" s="152"/>
      <c r="BL207" s="153"/>
      <c r="BM207" s="152"/>
      <c r="BN207" s="153"/>
      <c r="BO207" s="152"/>
      <c r="BP207" s="153"/>
      <c r="BQ207" s="152"/>
      <c r="BR207" s="153"/>
      <c r="BS207" s="152"/>
      <c r="BT207" s="153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</row>
    <row r="208" spans="1:84" s="157" customFormat="1" ht="20.100000000000001" customHeight="1" x14ac:dyDescent="0.25">
      <c r="A208" s="148">
        <v>4</v>
      </c>
      <c r="B208" s="149">
        <v>46043</v>
      </c>
      <c r="C208" s="150" t="s">
        <v>26</v>
      </c>
      <c r="D208" s="151">
        <f t="shared" si="82"/>
        <v>0</v>
      </c>
      <c r="E208" s="152">
        <f t="shared" si="83"/>
        <v>349220</v>
      </c>
      <c r="F208" s="153">
        <f t="shared" si="84"/>
        <v>349220</v>
      </c>
      <c r="G208" s="152"/>
      <c r="H208" s="153"/>
      <c r="I208" s="148"/>
      <c r="J208" s="153"/>
      <c r="K208" s="154"/>
      <c r="L208" s="153"/>
      <c r="M208" s="152">
        <v>349220</v>
      </c>
      <c r="N208" s="153"/>
      <c r="O208" s="221"/>
      <c r="P208" s="153"/>
      <c r="Q208" s="152"/>
      <c r="R208" s="229"/>
      <c r="S208" s="152"/>
      <c r="T208" s="153"/>
      <c r="U208" s="152"/>
      <c r="V208" s="153"/>
      <c r="W208" s="152"/>
      <c r="X208" s="153"/>
      <c r="Y208" s="152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2"/>
      <c r="AL208" s="153"/>
      <c r="AM208" s="152"/>
      <c r="AN208" s="153"/>
      <c r="AO208" s="152"/>
      <c r="AP208" s="153"/>
      <c r="AQ208" s="152"/>
      <c r="AR208" s="153"/>
      <c r="AS208" s="152"/>
      <c r="AT208" s="153">
        <v>349220</v>
      </c>
      <c r="AU208" s="152"/>
      <c r="AV208" s="153"/>
      <c r="AW208" s="153"/>
      <c r="AX208" s="153"/>
      <c r="AY208" s="152"/>
      <c r="AZ208" s="153"/>
      <c r="BA208" s="153"/>
      <c r="BB208" s="153"/>
      <c r="BC208" s="152"/>
      <c r="BD208" s="153"/>
      <c r="BE208" s="152"/>
      <c r="BF208" s="153"/>
      <c r="BG208" s="152"/>
      <c r="BH208" s="153"/>
      <c r="BI208" s="152"/>
      <c r="BJ208" s="153"/>
      <c r="BK208" s="152"/>
      <c r="BL208" s="153"/>
      <c r="BM208" s="152"/>
      <c r="BN208" s="153"/>
      <c r="BO208" s="152"/>
      <c r="BP208" s="153"/>
      <c r="BQ208" s="152"/>
      <c r="BR208" s="153"/>
      <c r="BS208" s="152"/>
      <c r="BT208" s="153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</row>
    <row r="209" spans="1:84" s="157" customFormat="1" ht="20.100000000000001" customHeight="1" x14ac:dyDescent="0.25">
      <c r="A209" s="148">
        <v>5</v>
      </c>
      <c r="B209" s="149">
        <v>46043</v>
      </c>
      <c r="C209" s="159" t="s">
        <v>30</v>
      </c>
      <c r="D209" s="151">
        <f t="shared" si="82"/>
        <v>0</v>
      </c>
      <c r="E209" s="152">
        <f t="shared" si="83"/>
        <v>4015</v>
      </c>
      <c r="F209" s="153">
        <f t="shared" si="84"/>
        <v>4015</v>
      </c>
      <c r="G209" s="152">
        <v>4015</v>
      </c>
      <c r="H209" s="153"/>
      <c r="I209" s="148"/>
      <c r="J209" s="153"/>
      <c r="K209" s="154"/>
      <c r="L209" s="153"/>
      <c r="M209" s="152"/>
      <c r="N209" s="153"/>
      <c r="O209" s="221"/>
      <c r="P209" s="153"/>
      <c r="Q209" s="152"/>
      <c r="R209" s="229"/>
      <c r="S209" s="152"/>
      <c r="T209" s="153"/>
      <c r="U209" s="152"/>
      <c r="V209" s="153"/>
      <c r="W209" s="152"/>
      <c r="X209" s="153"/>
      <c r="Y209" s="152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2"/>
      <c r="AL209" s="153"/>
      <c r="AM209" s="152"/>
      <c r="AN209" s="153">
        <v>4015</v>
      </c>
      <c r="AO209" s="152"/>
      <c r="AP209" s="153"/>
      <c r="AQ209" s="152"/>
      <c r="AR209" s="153"/>
      <c r="AS209" s="152"/>
      <c r="AT209" s="153"/>
      <c r="AU209" s="152"/>
      <c r="AV209" s="153"/>
      <c r="AW209" s="153"/>
      <c r="AX209" s="153"/>
      <c r="AY209" s="152"/>
      <c r="AZ209" s="153"/>
      <c r="BA209" s="153"/>
      <c r="BB209" s="153"/>
      <c r="BC209" s="152"/>
      <c r="BD209" s="153"/>
      <c r="BE209" s="152"/>
      <c r="BF209" s="153"/>
      <c r="BG209" s="152"/>
      <c r="BH209" s="153"/>
      <c r="BI209" s="152"/>
      <c r="BJ209" s="153"/>
      <c r="BK209" s="152"/>
      <c r="BL209" s="153"/>
      <c r="BM209" s="152"/>
      <c r="BN209" s="153"/>
      <c r="BO209" s="152"/>
      <c r="BP209" s="153"/>
      <c r="BQ209" s="152"/>
      <c r="BR209" s="153"/>
      <c r="BS209" s="152"/>
      <c r="BT209" s="153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</row>
    <row r="210" spans="1:84" s="157" customFormat="1" ht="20.100000000000001" customHeight="1" x14ac:dyDescent="0.25">
      <c r="A210" s="148">
        <v>6</v>
      </c>
      <c r="B210" s="149">
        <v>46043</v>
      </c>
      <c r="C210" s="159" t="s">
        <v>39</v>
      </c>
      <c r="D210" s="151">
        <f t="shared" ref="D210" si="85">F210-E210</f>
        <v>0</v>
      </c>
      <c r="E210" s="152">
        <f t="shared" si="83"/>
        <v>498857</v>
      </c>
      <c r="F210" s="153">
        <f t="shared" si="84"/>
        <v>498857</v>
      </c>
      <c r="G210" s="152"/>
      <c r="H210" s="153"/>
      <c r="I210" s="148"/>
      <c r="J210" s="153"/>
      <c r="K210" s="154"/>
      <c r="L210" s="153"/>
      <c r="M210" s="152"/>
      <c r="N210" s="153"/>
      <c r="O210" s="221"/>
      <c r="P210" s="153"/>
      <c r="Q210" s="152"/>
      <c r="R210" s="229"/>
      <c r="S210" s="152"/>
      <c r="T210" s="153"/>
      <c r="U210" s="152"/>
      <c r="V210" s="153"/>
      <c r="W210" s="152"/>
      <c r="X210" s="153"/>
      <c r="Y210" s="152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2">
        <v>498857</v>
      </c>
      <c r="AL210" s="153"/>
      <c r="AM210" s="152"/>
      <c r="AN210" s="153"/>
      <c r="AO210" s="152"/>
      <c r="AP210" s="153"/>
      <c r="AQ210" s="152"/>
      <c r="AR210" s="153">
        <v>498857</v>
      </c>
      <c r="AS210" s="152"/>
      <c r="AT210" s="153"/>
      <c r="AU210" s="152"/>
      <c r="AV210" s="153"/>
      <c r="AW210" s="153"/>
      <c r="AX210" s="153"/>
      <c r="AY210" s="152"/>
      <c r="AZ210" s="153"/>
      <c r="BA210" s="153"/>
      <c r="BB210" s="153"/>
      <c r="BC210" s="152"/>
      <c r="BD210" s="153"/>
      <c r="BE210" s="152"/>
      <c r="BF210" s="153"/>
      <c r="BG210" s="152"/>
      <c r="BH210" s="153"/>
      <c r="BI210" s="152"/>
      <c r="BJ210" s="153"/>
      <c r="BK210" s="152"/>
      <c r="BL210" s="153"/>
      <c r="BM210" s="152"/>
      <c r="BN210" s="153"/>
      <c r="BO210" s="152"/>
      <c r="BP210" s="153"/>
      <c r="BQ210" s="152"/>
      <c r="BR210" s="153"/>
      <c r="BS210" s="152"/>
      <c r="BT210" s="153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</row>
    <row r="211" spans="1:84" s="157" customFormat="1" ht="20.100000000000001" customHeight="1" x14ac:dyDescent="0.25">
      <c r="A211" s="148">
        <v>7</v>
      </c>
      <c r="B211" s="149">
        <v>46043</v>
      </c>
      <c r="C211" s="159" t="s">
        <v>51</v>
      </c>
      <c r="D211" s="151">
        <f t="shared" ref="D211" si="86">F211-E211</f>
        <v>0</v>
      </c>
      <c r="E211" s="152">
        <f t="shared" si="83"/>
        <v>163044</v>
      </c>
      <c r="F211" s="153">
        <f t="shared" si="84"/>
        <v>163044</v>
      </c>
      <c r="G211" s="152"/>
      <c r="H211" s="153">
        <v>20050</v>
      </c>
      <c r="I211" s="148"/>
      <c r="J211" s="153"/>
      <c r="K211" s="154"/>
      <c r="L211" s="153"/>
      <c r="M211" s="152"/>
      <c r="N211" s="153"/>
      <c r="O211" s="221"/>
      <c r="P211" s="153"/>
      <c r="Q211" s="152"/>
      <c r="R211" s="229">
        <v>35123</v>
      </c>
      <c r="S211" s="152"/>
      <c r="T211" s="153">
        <v>14550</v>
      </c>
      <c r="U211" s="152"/>
      <c r="V211" s="153">
        <v>12149</v>
      </c>
      <c r="W211" s="152"/>
      <c r="X211" s="153"/>
      <c r="Y211" s="152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2"/>
      <c r="AL211" s="153"/>
      <c r="AM211" s="152"/>
      <c r="AN211" s="153"/>
      <c r="AO211" s="152"/>
      <c r="AP211" s="153"/>
      <c r="AQ211" s="152">
        <v>163044</v>
      </c>
      <c r="AR211" s="153"/>
      <c r="AS211" s="152"/>
      <c r="AT211" s="153"/>
      <c r="AU211" s="152"/>
      <c r="AV211" s="153"/>
      <c r="AW211" s="153"/>
      <c r="AX211" s="153"/>
      <c r="AY211" s="152"/>
      <c r="AZ211" s="153"/>
      <c r="BA211" s="153"/>
      <c r="BB211" s="153"/>
      <c r="BC211" s="152"/>
      <c r="BD211" s="153"/>
      <c r="BE211" s="152"/>
      <c r="BF211" s="153"/>
      <c r="BG211" s="152"/>
      <c r="BH211" s="153"/>
      <c r="BI211" s="152"/>
      <c r="BJ211" s="153"/>
      <c r="BK211" s="152"/>
      <c r="BL211" s="153"/>
      <c r="BM211" s="152"/>
      <c r="BN211" s="153"/>
      <c r="BO211" s="152"/>
      <c r="BP211" s="153"/>
      <c r="BQ211" s="152"/>
      <c r="BR211" s="153"/>
      <c r="BS211" s="152"/>
      <c r="BT211" s="153">
        <v>7199</v>
      </c>
      <c r="BU211" s="155"/>
      <c r="BV211" s="155">
        <v>73973</v>
      </c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</row>
    <row r="212" spans="1:84" s="157" customFormat="1" ht="20.100000000000001" customHeight="1" x14ac:dyDescent="0.25">
      <c r="A212" s="148">
        <v>8</v>
      </c>
      <c r="B212" s="149">
        <v>46043</v>
      </c>
      <c r="C212" s="159" t="s">
        <v>31</v>
      </c>
      <c r="D212" s="151">
        <f t="shared" si="82"/>
        <v>0</v>
      </c>
      <c r="E212" s="152">
        <f>G212+I212+CC401+K212+M212+O212+Q212+S212+U212+W212+Y212+AA212+AC212+AE212+AG212+AI212+AK212+AM212+AO212+AQ212+AS212+AU212+AW212+AY212+BA212+BC212+BE212+BG212+BI212+BK212+BM212+BO212+BQ212+BS212+BU212+BW212+BY212+CA212+CE401</f>
        <v>2349</v>
      </c>
      <c r="F212" s="153">
        <f>H212+J212+L212+CD401+N212+P212+R212+T212+V212+X212+Z212+AB212+AD212+AF212+AH212+AJ212+AL212+AN212+AP212+AR212+AT212+AV212+AX212+AZ212+BB212+BD212+BF212+BH212+BJ212+BL212+BN212+BP212+BR212+BT212+BV212+BX212+BZ212+CB212+CF401</f>
        <v>2349</v>
      </c>
      <c r="G212" s="152"/>
      <c r="H212" s="153"/>
      <c r="I212" s="148"/>
      <c r="J212" s="153"/>
      <c r="K212" s="154"/>
      <c r="L212" s="153"/>
      <c r="M212" s="152"/>
      <c r="N212" s="153"/>
      <c r="O212" s="221"/>
      <c r="P212" s="153"/>
      <c r="Q212" s="152"/>
      <c r="R212" s="229"/>
      <c r="S212" s="152"/>
      <c r="T212" s="153"/>
      <c r="U212" s="152">
        <v>2349</v>
      </c>
      <c r="V212" s="153"/>
      <c r="W212" s="152"/>
      <c r="X212" s="153"/>
      <c r="Y212" s="152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2"/>
      <c r="AL212" s="153"/>
      <c r="AM212" s="152"/>
      <c r="AN212" s="153"/>
      <c r="AO212" s="152"/>
      <c r="AP212" s="153"/>
      <c r="AQ212" s="152"/>
      <c r="AR212" s="153"/>
      <c r="AS212" s="152"/>
      <c r="AT212" s="153"/>
      <c r="AU212" s="152"/>
      <c r="AV212" s="153"/>
      <c r="AW212" s="153"/>
      <c r="AX212" s="153"/>
      <c r="AY212" s="152"/>
      <c r="AZ212" s="153">
        <v>2349</v>
      </c>
      <c r="BA212" s="153"/>
      <c r="BB212" s="153"/>
      <c r="BC212" s="152"/>
      <c r="BD212" s="153"/>
      <c r="BE212" s="152"/>
      <c r="BF212" s="153"/>
      <c r="BG212" s="152"/>
      <c r="BH212" s="153"/>
      <c r="BI212" s="152"/>
      <c r="BJ212" s="153"/>
      <c r="BK212" s="152"/>
      <c r="BL212" s="153"/>
      <c r="BM212" s="152"/>
      <c r="BN212" s="153"/>
      <c r="BO212" s="152"/>
      <c r="BP212" s="153"/>
      <c r="BQ212" s="152"/>
      <c r="BR212" s="153"/>
      <c r="BS212" s="152"/>
      <c r="BT212" s="153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</row>
    <row r="213" spans="1:84" s="157" customFormat="1" ht="20.100000000000001" customHeight="1" x14ac:dyDescent="0.25">
      <c r="A213" s="148">
        <v>9</v>
      </c>
      <c r="B213" s="149">
        <v>46043</v>
      </c>
      <c r="C213" s="159" t="s">
        <v>40</v>
      </c>
      <c r="D213" s="151">
        <f t="shared" si="82"/>
        <v>0</v>
      </c>
      <c r="E213" s="152">
        <f>G213+I213+CC403+K213+M213+O213+Q213+S213+U213+W213+Y213+AA213+AC213+AE213+AG213+AI213+AK213+AM213+AO213+AQ213+AS213+AU213+AW213+AY213+BA213+BC213+BE213+BG213+BI213+BK213+BM213+BO213+BQ213+BS213+BU213+BW213+BY213+CA213+CE403</f>
        <v>0</v>
      </c>
      <c r="F213" s="153">
        <f>H213+J213+L213+CD403+N213+P213+R213+T213+V213+X213+Z213+AB213+AD213+AF213+AH213+AJ213+AL213+AN213+AP213+AR213+AT213+AV213+AX213+AZ213+BB213+BD213+BF213+BH213+BJ213+BL213+BN213+BP213+BR213+BT213+BV213+BX213+BZ213+CB213+CF403</f>
        <v>0</v>
      </c>
      <c r="G213" s="152"/>
      <c r="H213" s="153"/>
      <c r="I213" s="148"/>
      <c r="J213" s="153"/>
      <c r="K213" s="154"/>
      <c r="L213" s="153"/>
      <c r="M213" s="152"/>
      <c r="N213" s="153"/>
      <c r="O213" s="221"/>
      <c r="P213" s="153"/>
      <c r="Q213" s="152"/>
      <c r="R213" s="229"/>
      <c r="S213" s="152"/>
      <c r="T213" s="153"/>
      <c r="U213" s="152"/>
      <c r="V213" s="153"/>
      <c r="W213" s="152"/>
      <c r="X213" s="153"/>
      <c r="Y213" s="152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2"/>
      <c r="AL213" s="153"/>
      <c r="AM213" s="152"/>
      <c r="AN213" s="153"/>
      <c r="AO213" s="152"/>
      <c r="AP213" s="153"/>
      <c r="AQ213" s="152"/>
      <c r="AR213" s="153"/>
      <c r="AS213" s="152"/>
      <c r="AT213" s="153"/>
      <c r="AU213" s="152"/>
      <c r="AV213" s="153"/>
      <c r="AW213" s="153"/>
      <c r="AX213" s="153"/>
      <c r="AY213" s="152"/>
      <c r="AZ213" s="153"/>
      <c r="BA213" s="153"/>
      <c r="BB213" s="153"/>
      <c r="BC213" s="152"/>
      <c r="BD213" s="153"/>
      <c r="BE213" s="152"/>
      <c r="BF213" s="153"/>
      <c r="BG213" s="152"/>
      <c r="BH213" s="153"/>
      <c r="BI213" s="152"/>
      <c r="BJ213" s="153"/>
      <c r="BK213" s="152"/>
      <c r="BL213" s="153"/>
      <c r="BM213" s="152"/>
      <c r="BN213" s="153"/>
      <c r="BO213" s="152"/>
      <c r="BP213" s="153"/>
      <c r="BQ213" s="152"/>
      <c r="BR213" s="153"/>
      <c r="BS213" s="152"/>
      <c r="BT213" s="153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</row>
    <row r="214" spans="1:84" s="184" customFormat="1" ht="20.100000000000001" customHeight="1" x14ac:dyDescent="0.25">
      <c r="A214" s="175">
        <v>1</v>
      </c>
      <c r="B214" s="176">
        <v>46044</v>
      </c>
      <c r="C214" s="177" t="s">
        <v>22</v>
      </c>
      <c r="D214" s="178">
        <f t="shared" si="82"/>
        <v>0</v>
      </c>
      <c r="E214" s="179">
        <f>G214+I214+CC404+K214+M214+O214+Q214+S214+U214+W214+Y214+AA214+AC214+AE214+AG214+AI214+AK214+AM214+AO214+AQ214+AS214+AU214+AW214+AY214+BA214+BC214+BE214+BG214+BI214+BK214+BM214+BO214+BQ214+BS214+BU214+BW214+BY214+CA214+CE404</f>
        <v>512018</v>
      </c>
      <c r="F214" s="180">
        <f>H214+J214+L214+CD404+N214+P214+R214+T214+V214+X214+Z214+AB214+AD214+AF214+AH214+AJ214+AL214+AN214+AP214+AR214+AT214+AV214+AX214+AZ214+BB214+BD214+BF214+BH214+BJ214+BL214+BN214+BP214+BR214+BT214+BV214+BX214+BZ214+CB214+CF404</f>
        <v>512018</v>
      </c>
      <c r="G214" s="179"/>
      <c r="H214" s="180"/>
      <c r="I214" s="175"/>
      <c r="J214" s="180"/>
      <c r="K214" s="181"/>
      <c r="L214" s="180"/>
      <c r="M214" s="179"/>
      <c r="N214" s="180"/>
      <c r="O214" s="179">
        <v>453724</v>
      </c>
      <c r="P214" s="180"/>
      <c r="Q214" s="179"/>
      <c r="R214" s="234"/>
      <c r="S214" s="179"/>
      <c r="T214" s="180"/>
      <c r="U214" s="179"/>
      <c r="V214" s="180"/>
      <c r="W214" s="179"/>
      <c r="X214" s="180"/>
      <c r="Y214" s="179"/>
      <c r="Z214" s="180"/>
      <c r="AA214" s="180"/>
      <c r="AB214" s="180"/>
      <c r="AC214" s="180"/>
      <c r="AD214" s="180"/>
      <c r="AE214" s="180"/>
      <c r="AF214" s="180"/>
      <c r="AG214" s="180"/>
      <c r="AH214" s="180"/>
      <c r="AI214" s="180"/>
      <c r="AJ214" s="180"/>
      <c r="AK214" s="179">
        <v>58294</v>
      </c>
      <c r="AL214" s="180">
        <v>453724</v>
      </c>
      <c r="AM214" s="179"/>
      <c r="AN214" s="180"/>
      <c r="AO214" s="179"/>
      <c r="AP214" s="180"/>
      <c r="AQ214" s="179"/>
      <c r="AR214" s="180"/>
      <c r="AS214" s="179"/>
      <c r="AT214" s="180"/>
      <c r="AU214" s="179"/>
      <c r="AV214" s="180"/>
      <c r="AW214" s="180"/>
      <c r="AX214" s="180">
        <v>58294</v>
      </c>
      <c r="AY214" s="179"/>
      <c r="AZ214" s="180"/>
      <c r="BA214" s="180"/>
      <c r="BB214" s="180"/>
      <c r="BC214" s="179"/>
      <c r="BD214" s="180"/>
      <c r="BE214" s="179"/>
      <c r="BF214" s="180"/>
      <c r="BG214" s="179"/>
      <c r="BH214" s="180"/>
      <c r="BI214" s="179"/>
      <c r="BJ214" s="180"/>
      <c r="BK214" s="179"/>
      <c r="BL214" s="180"/>
      <c r="BM214" s="179"/>
      <c r="BN214" s="180"/>
      <c r="BO214" s="179"/>
      <c r="BP214" s="180"/>
      <c r="BQ214" s="179"/>
      <c r="BR214" s="180"/>
      <c r="BS214" s="179"/>
      <c r="BT214" s="180"/>
      <c r="BU214" s="182"/>
      <c r="BV214" s="182"/>
      <c r="BW214" s="182"/>
      <c r="BX214" s="182"/>
      <c r="BY214" s="182"/>
      <c r="BZ214" s="182"/>
      <c r="CA214" s="182"/>
      <c r="CB214" s="182"/>
      <c r="CC214" s="182"/>
      <c r="CD214" s="182"/>
      <c r="CE214" s="182"/>
      <c r="CF214" s="182"/>
    </row>
    <row r="215" spans="1:84" s="184" customFormat="1" ht="20.100000000000001" customHeight="1" x14ac:dyDescent="0.25">
      <c r="A215" s="175">
        <v>2</v>
      </c>
      <c r="B215" s="176">
        <v>46044</v>
      </c>
      <c r="C215" s="177" t="s">
        <v>49</v>
      </c>
      <c r="D215" s="178">
        <f t="shared" si="82"/>
        <v>0</v>
      </c>
      <c r="E215" s="179">
        <f>G215+I215+CC405+K215+M215+O215+Q215+S215+U215+W215+Y215+AA215+AC215+AE215+AG215+AI215+AK215+AM215+AO215+AQ215+AS215+AU215+AW215+AY215+BA215+BC215+BE215+BG215+BI215+BK215+BM215+BO215+BQ215+BS215+BU215+BW215+BY215+CA215+CE405</f>
        <v>421493</v>
      </c>
      <c r="F215" s="180">
        <f>H215+J215+L215+CD405+N215+P215+R215+T215+V215+X215+Z215+AB215+AD215+AF215+AH215+AJ215+AL215+AN215+AP215+AR215+AT215+AV215+AX215+AZ215+BB215+BD215+BF215+BH215+BJ215+BL215+BN215+BP215+BR215+BT215+BV215+BX215+BZ215+CB215+CF405</f>
        <v>421493</v>
      </c>
      <c r="G215" s="179"/>
      <c r="H215" s="180"/>
      <c r="I215" s="175"/>
      <c r="J215" s="180"/>
      <c r="K215" s="181"/>
      <c r="L215" s="180"/>
      <c r="M215" s="179"/>
      <c r="N215" s="180"/>
      <c r="O215" s="220"/>
      <c r="P215" s="180">
        <v>421493</v>
      </c>
      <c r="Q215" s="179"/>
      <c r="R215" s="234"/>
      <c r="S215" s="179"/>
      <c r="T215" s="180"/>
      <c r="U215" s="179"/>
      <c r="V215" s="180"/>
      <c r="W215" s="179"/>
      <c r="X215" s="180"/>
      <c r="Y215" s="179"/>
      <c r="Z215" s="180"/>
      <c r="AA215" s="180"/>
      <c r="AB215" s="180"/>
      <c r="AC215" s="180"/>
      <c r="AD215" s="180"/>
      <c r="AE215" s="180"/>
      <c r="AF215" s="180"/>
      <c r="AG215" s="180"/>
      <c r="AH215" s="180"/>
      <c r="AI215" s="180"/>
      <c r="AJ215" s="180"/>
      <c r="AK215" s="179"/>
      <c r="AL215" s="180"/>
      <c r="AM215" s="179"/>
      <c r="AN215" s="180"/>
      <c r="AO215" s="179"/>
      <c r="AP215" s="180"/>
      <c r="AQ215" s="179">
        <v>421493</v>
      </c>
      <c r="AR215" s="180"/>
      <c r="AS215" s="179"/>
      <c r="AT215" s="180"/>
      <c r="AU215" s="179"/>
      <c r="AV215" s="180"/>
      <c r="AW215" s="180"/>
      <c r="AX215" s="180"/>
      <c r="AY215" s="179"/>
      <c r="AZ215" s="180"/>
      <c r="BA215" s="180"/>
      <c r="BB215" s="180"/>
      <c r="BC215" s="179"/>
      <c r="BD215" s="180"/>
      <c r="BE215" s="179"/>
      <c r="BF215" s="180"/>
      <c r="BG215" s="179"/>
      <c r="BH215" s="180"/>
      <c r="BI215" s="179"/>
      <c r="BJ215" s="180"/>
      <c r="BK215" s="179"/>
      <c r="BL215" s="180"/>
      <c r="BM215" s="179"/>
      <c r="BN215" s="180"/>
      <c r="BO215" s="179"/>
      <c r="BP215" s="180"/>
      <c r="BQ215" s="179"/>
      <c r="BR215" s="180"/>
      <c r="BS215" s="179"/>
      <c r="BT215" s="180"/>
      <c r="BU215" s="182"/>
      <c r="BV215" s="182"/>
      <c r="BW215" s="182"/>
      <c r="BX215" s="182"/>
      <c r="BY215" s="182"/>
      <c r="BZ215" s="182"/>
      <c r="CA215" s="182"/>
      <c r="CB215" s="182"/>
      <c r="CC215" s="182"/>
      <c r="CD215" s="182"/>
      <c r="CE215" s="182"/>
      <c r="CF215" s="182"/>
    </row>
    <row r="216" spans="1:84" s="184" customFormat="1" ht="20.100000000000001" customHeight="1" x14ac:dyDescent="0.25">
      <c r="A216" s="175">
        <v>3</v>
      </c>
      <c r="B216" s="176">
        <v>46044</v>
      </c>
      <c r="C216" s="177" t="s">
        <v>50</v>
      </c>
      <c r="D216" s="178">
        <f t="shared" si="82"/>
        <v>0</v>
      </c>
      <c r="E216" s="179">
        <f>G216+I216+CC409+K216+M216+O216+Q216+S216+U216+W216+Y216+AA216+AC216+AE216+AG216+AI216+AK216+AM216+AO216+AQ216+AS216+AU216+AW216+AY216+BA216+BC216+BE216+BG216+BI216+BK216+BM216+BO216+BQ216+BS216+BU216+BW216+BY216+CA216+CE409</f>
        <v>272300</v>
      </c>
      <c r="F216" s="180">
        <f>H216+J216+L216+CD409+N216+P216+R216+T216+V216+X216+Z216+AB216+AD216+AF216+AH216+AJ216+AL216+AN216+AP216+AR216+AT216+AV216+AX216+AZ216+BB216+BD216+BF216+BH216+BJ216+BL216+BN216+BP216+BR216+BT216+BV216+BX216+BZ216+CB216+CF409</f>
        <v>272300</v>
      </c>
      <c r="G216" s="179"/>
      <c r="H216" s="180"/>
      <c r="I216" s="175"/>
      <c r="J216" s="180"/>
      <c r="K216" s="181"/>
      <c r="L216" s="180"/>
      <c r="M216" s="179"/>
      <c r="N216" s="180">
        <v>272300</v>
      </c>
      <c r="O216" s="220"/>
      <c r="P216" s="180"/>
      <c r="Q216" s="179"/>
      <c r="R216" s="234"/>
      <c r="S216" s="179"/>
      <c r="T216" s="180"/>
      <c r="U216" s="179"/>
      <c r="V216" s="180"/>
      <c r="W216" s="179"/>
      <c r="X216" s="180"/>
      <c r="Y216" s="179"/>
      <c r="Z216" s="180"/>
      <c r="AA216" s="180"/>
      <c r="AB216" s="180"/>
      <c r="AC216" s="180"/>
      <c r="AD216" s="180"/>
      <c r="AE216" s="180"/>
      <c r="AF216" s="180"/>
      <c r="AG216" s="180"/>
      <c r="AH216" s="180"/>
      <c r="AI216" s="180"/>
      <c r="AJ216" s="180"/>
      <c r="AK216" s="179"/>
      <c r="AL216" s="180"/>
      <c r="AM216" s="179"/>
      <c r="AN216" s="180"/>
      <c r="AO216" s="179"/>
      <c r="AP216" s="180"/>
      <c r="AQ216" s="179"/>
      <c r="AR216" s="180"/>
      <c r="AS216" s="179">
        <v>272300</v>
      </c>
      <c r="AT216" s="180"/>
      <c r="AU216" s="179"/>
      <c r="AV216" s="180"/>
      <c r="AW216" s="180"/>
      <c r="AX216" s="180"/>
      <c r="AY216" s="179"/>
      <c r="AZ216" s="180"/>
      <c r="BA216" s="180"/>
      <c r="BB216" s="180"/>
      <c r="BC216" s="179"/>
      <c r="BD216" s="180"/>
      <c r="BE216" s="179"/>
      <c r="BF216" s="180"/>
      <c r="BG216" s="179"/>
      <c r="BH216" s="180"/>
      <c r="BI216" s="179"/>
      <c r="BJ216" s="180"/>
      <c r="BK216" s="179"/>
      <c r="BL216" s="180"/>
      <c r="BM216" s="179"/>
      <c r="BN216" s="180"/>
      <c r="BO216" s="179"/>
      <c r="BP216" s="180"/>
      <c r="BQ216" s="179"/>
      <c r="BR216" s="180"/>
      <c r="BS216" s="179"/>
      <c r="BT216" s="180"/>
      <c r="BU216" s="182"/>
      <c r="BV216" s="182"/>
      <c r="BW216" s="182"/>
      <c r="BX216" s="182"/>
      <c r="BY216" s="182"/>
      <c r="BZ216" s="182"/>
      <c r="CA216" s="182"/>
      <c r="CB216" s="182"/>
      <c r="CC216" s="182"/>
      <c r="CD216" s="182"/>
      <c r="CE216" s="182"/>
      <c r="CF216" s="182"/>
    </row>
    <row r="217" spans="1:84" s="184" customFormat="1" ht="20.100000000000001" customHeight="1" x14ac:dyDescent="0.25">
      <c r="A217" s="175">
        <v>4</v>
      </c>
      <c r="B217" s="176">
        <v>46044</v>
      </c>
      <c r="C217" s="177" t="s">
        <v>26</v>
      </c>
      <c r="D217" s="178">
        <f t="shared" si="82"/>
        <v>0</v>
      </c>
      <c r="E217" s="179">
        <f>G217+I217+CC405+K217+M217+O217+Q217+S217+U217+W217+Y217+AA217+AC217+AE217+AG217+AI217+AK217+AM217+AO217+AQ217+AS217+AU217+AW217+AY217+BA217+BC217+BE217+BG217+BI217+BK217+BM217+BO217+BQ217+BS217+BU217+BW217+BY217+CA217+CE405</f>
        <v>229250</v>
      </c>
      <c r="F217" s="180">
        <f>H217+J217+L217+CD405+N217+P217+R217+T217+V217+X217+Z217+AB217+AD217+AF217+AH217+AJ217+AL217+AN217+AP217+AR217+AT217+AV217+AX217+AZ217+BB217+BD217+BF217+BH217+BJ217+BL217+BN217+BP217+BR217+BT217+BV217+BX217+BZ217+CB217+CF405</f>
        <v>229250</v>
      </c>
      <c r="G217" s="179"/>
      <c r="H217" s="180"/>
      <c r="I217" s="175"/>
      <c r="J217" s="180"/>
      <c r="K217" s="181"/>
      <c r="L217" s="180"/>
      <c r="M217" s="179">
        <v>229250</v>
      </c>
      <c r="N217" s="180"/>
      <c r="O217" s="220"/>
      <c r="P217" s="180"/>
      <c r="Q217" s="179"/>
      <c r="R217" s="234"/>
      <c r="S217" s="179"/>
      <c r="T217" s="180"/>
      <c r="U217" s="179"/>
      <c r="V217" s="180"/>
      <c r="W217" s="179"/>
      <c r="X217" s="180"/>
      <c r="Y217" s="179"/>
      <c r="Z217" s="180"/>
      <c r="AA217" s="180"/>
      <c r="AB217" s="180"/>
      <c r="AC217" s="180"/>
      <c r="AD217" s="180"/>
      <c r="AE217" s="180"/>
      <c r="AF217" s="180"/>
      <c r="AG217" s="180"/>
      <c r="AH217" s="180"/>
      <c r="AI217" s="180"/>
      <c r="AJ217" s="180"/>
      <c r="AK217" s="179"/>
      <c r="AL217" s="180"/>
      <c r="AM217" s="179"/>
      <c r="AN217" s="180"/>
      <c r="AO217" s="179"/>
      <c r="AP217" s="180"/>
      <c r="AQ217" s="179"/>
      <c r="AR217" s="180"/>
      <c r="AS217" s="179"/>
      <c r="AT217" s="180">
        <v>229250</v>
      </c>
      <c r="AU217" s="179"/>
      <c r="AV217" s="180"/>
      <c r="AW217" s="180"/>
      <c r="AX217" s="180"/>
      <c r="AY217" s="179"/>
      <c r="AZ217" s="180"/>
      <c r="BA217" s="180"/>
      <c r="BB217" s="180"/>
      <c r="BC217" s="179"/>
      <c r="BD217" s="180"/>
      <c r="BE217" s="179"/>
      <c r="BF217" s="180"/>
      <c r="BG217" s="179"/>
      <c r="BH217" s="180"/>
      <c r="BI217" s="179"/>
      <c r="BJ217" s="180"/>
      <c r="BK217" s="179"/>
      <c r="BL217" s="180"/>
      <c r="BM217" s="179"/>
      <c r="BN217" s="180"/>
      <c r="BO217" s="179"/>
      <c r="BP217" s="180"/>
      <c r="BQ217" s="179"/>
      <c r="BR217" s="180"/>
      <c r="BS217" s="179"/>
      <c r="BT217" s="180"/>
      <c r="BU217" s="182"/>
      <c r="BV217" s="182"/>
      <c r="BW217" s="182"/>
      <c r="BX217" s="182"/>
      <c r="BY217" s="182"/>
      <c r="BZ217" s="182"/>
      <c r="CA217" s="182"/>
      <c r="CB217" s="182"/>
      <c r="CC217" s="182"/>
      <c r="CD217" s="182"/>
      <c r="CE217" s="182"/>
      <c r="CF217" s="182"/>
    </row>
    <row r="218" spans="1:84" s="184" customFormat="1" ht="20.100000000000001" customHeight="1" x14ac:dyDescent="0.25">
      <c r="A218" s="175">
        <v>5</v>
      </c>
      <c r="B218" s="176">
        <v>46044</v>
      </c>
      <c r="C218" s="186" t="s">
        <v>30</v>
      </c>
      <c r="D218" s="178">
        <f t="shared" si="82"/>
        <v>0</v>
      </c>
      <c r="E218" s="179">
        <f>G218+I218+CC409+K218+M218+O218+Q218+S218+U218+W218+Y218+AA218+AC218+AE218+AG218+AI218+AK218+AM218+AO218+AQ218+AS218+AU218+AW218+AY218+BA218+BC218+BE218+BG218+BI218+BK218+BM218+BO218+BQ218+BS218+BU218+BW218+BY218+CA218+CE409</f>
        <v>5985</v>
      </c>
      <c r="F218" s="180">
        <f>H218+J218+L218+CD409+N218+P218+R218+T218+V218+X218+Z218+AB218+AD218+AF218+AH218+AJ218+AL218+AN218+AP218+AR218+AT218+AV218+AX218+AZ218+BB218+BD218+BF218+BH218+BJ218+BL218+BN218+BP218+BR218+BT218+BV218+BX218+BZ218+CB218+CF409</f>
        <v>5985</v>
      </c>
      <c r="G218" s="179">
        <v>5985</v>
      </c>
      <c r="H218" s="180"/>
      <c r="I218" s="175"/>
      <c r="J218" s="180"/>
      <c r="K218" s="181"/>
      <c r="L218" s="180"/>
      <c r="M218" s="179"/>
      <c r="N218" s="180"/>
      <c r="O218" s="220"/>
      <c r="P218" s="180"/>
      <c r="Q218" s="179"/>
      <c r="R218" s="234"/>
      <c r="S218" s="179"/>
      <c r="T218" s="180"/>
      <c r="U218" s="179"/>
      <c r="V218" s="180"/>
      <c r="W218" s="179"/>
      <c r="X218" s="180"/>
      <c r="Y218" s="179"/>
      <c r="Z218" s="180"/>
      <c r="AA218" s="180"/>
      <c r="AB218" s="180"/>
      <c r="AC218" s="180"/>
      <c r="AD218" s="180"/>
      <c r="AE218" s="180"/>
      <c r="AF218" s="180"/>
      <c r="AG218" s="180"/>
      <c r="AH218" s="180"/>
      <c r="AI218" s="180"/>
      <c r="AJ218" s="180"/>
      <c r="AK218" s="179"/>
      <c r="AL218" s="180"/>
      <c r="AM218" s="179"/>
      <c r="AN218" s="180">
        <v>5985</v>
      </c>
      <c r="AO218" s="179"/>
      <c r="AP218" s="180"/>
      <c r="AQ218" s="179"/>
      <c r="AR218" s="180"/>
      <c r="AS218" s="179"/>
      <c r="AT218" s="180"/>
      <c r="AU218" s="179"/>
      <c r="AV218" s="180"/>
      <c r="AW218" s="180"/>
      <c r="AX218" s="180"/>
      <c r="AY218" s="179"/>
      <c r="AZ218" s="180"/>
      <c r="BA218" s="180"/>
      <c r="BB218" s="180"/>
      <c r="BC218" s="179"/>
      <c r="BD218" s="180"/>
      <c r="BE218" s="179"/>
      <c r="BF218" s="180"/>
      <c r="BG218" s="179"/>
      <c r="BH218" s="180"/>
      <c r="BI218" s="179"/>
      <c r="BJ218" s="180"/>
      <c r="BK218" s="179"/>
      <c r="BL218" s="180"/>
      <c r="BM218" s="179"/>
      <c r="BN218" s="180"/>
      <c r="BO218" s="179"/>
      <c r="BP218" s="180"/>
      <c r="BQ218" s="179"/>
      <c r="BR218" s="180"/>
      <c r="BS218" s="179"/>
      <c r="BT218" s="180"/>
      <c r="BU218" s="182"/>
      <c r="BV218" s="182"/>
      <c r="BW218" s="182"/>
      <c r="BX218" s="182"/>
      <c r="BY218" s="182"/>
      <c r="BZ218" s="182"/>
      <c r="CA218" s="182"/>
      <c r="CB218" s="182"/>
      <c r="CC218" s="182"/>
      <c r="CD218" s="182"/>
      <c r="CE218" s="182"/>
      <c r="CF218" s="182"/>
    </row>
    <row r="219" spans="1:84" s="184" customFormat="1" ht="20.100000000000001" customHeight="1" x14ac:dyDescent="0.25">
      <c r="A219" s="175">
        <v>6</v>
      </c>
      <c r="B219" s="176">
        <v>46044</v>
      </c>
      <c r="C219" s="186" t="s">
        <v>39</v>
      </c>
      <c r="D219" s="178">
        <f t="shared" si="82"/>
        <v>0</v>
      </c>
      <c r="E219" s="179">
        <f>G219+I219+CC410+K219+M219+O219+Q219+S219+U219+W219+Y219+AA219+AC219+AE219+AG219+AI219+AK219+AM219+AO219+AQ219+AS219+AU219+AW219+AY219+BA219+BC219+BE219+BG219+BI219+BK219+BM219+BO219+BQ219+BS219+BU219+BW219+BY219+CA219+CE410</f>
        <v>471876</v>
      </c>
      <c r="F219" s="180">
        <f>H219+J219+L219+CD410+N219+P219+R219+T219+V219+X219+Z219+AB219+AD219+AF219+AH219+AJ219+AL219+AN219+AP219+AR219+AT219+AV219+AX219+AZ219+BB219+BD219+BF219+BH219+BJ219+BL219+BN219+BP219+BR219+BT219+BV219+BX219+BZ219+CB219+CF410</f>
        <v>471876</v>
      </c>
      <c r="G219" s="179"/>
      <c r="H219" s="180"/>
      <c r="I219" s="175"/>
      <c r="J219" s="180"/>
      <c r="K219" s="181"/>
      <c r="L219" s="180"/>
      <c r="M219" s="179"/>
      <c r="N219" s="180"/>
      <c r="O219" s="220"/>
      <c r="P219" s="180"/>
      <c r="Q219" s="179"/>
      <c r="R219" s="234"/>
      <c r="S219" s="179"/>
      <c r="T219" s="180"/>
      <c r="U219" s="179"/>
      <c r="V219" s="180"/>
      <c r="W219" s="179"/>
      <c r="X219" s="180"/>
      <c r="Y219" s="179"/>
      <c r="Z219" s="180"/>
      <c r="AA219" s="180"/>
      <c r="AB219" s="180"/>
      <c r="AC219" s="180"/>
      <c r="AD219" s="180"/>
      <c r="AE219" s="180"/>
      <c r="AF219" s="180"/>
      <c r="AG219" s="180"/>
      <c r="AH219" s="180"/>
      <c r="AI219" s="180"/>
      <c r="AJ219" s="180"/>
      <c r="AK219" s="179">
        <v>471876</v>
      </c>
      <c r="AL219" s="180"/>
      <c r="AM219" s="179"/>
      <c r="AN219" s="180"/>
      <c r="AO219" s="179"/>
      <c r="AP219" s="180"/>
      <c r="AQ219" s="179"/>
      <c r="AR219" s="180">
        <v>471876</v>
      </c>
      <c r="AS219" s="179"/>
      <c r="AT219" s="180"/>
      <c r="AU219" s="179"/>
      <c r="AV219" s="180"/>
      <c r="AW219" s="180"/>
      <c r="AX219" s="180"/>
      <c r="AY219" s="179"/>
      <c r="AZ219" s="180"/>
      <c r="BA219" s="180"/>
      <c r="BB219" s="180"/>
      <c r="BC219" s="179"/>
      <c r="BD219" s="180"/>
      <c r="BE219" s="179"/>
      <c r="BF219" s="180"/>
      <c r="BG219" s="179"/>
      <c r="BH219" s="180"/>
      <c r="BI219" s="179"/>
      <c r="BJ219" s="180"/>
      <c r="BK219" s="179"/>
      <c r="BL219" s="180"/>
      <c r="BM219" s="179"/>
      <c r="BN219" s="180"/>
      <c r="BO219" s="179"/>
      <c r="BP219" s="180"/>
      <c r="BQ219" s="179"/>
      <c r="BR219" s="180"/>
      <c r="BS219" s="179"/>
      <c r="BT219" s="180"/>
      <c r="BU219" s="182"/>
      <c r="BV219" s="182"/>
      <c r="BW219" s="182"/>
      <c r="BX219" s="182"/>
      <c r="BY219" s="182"/>
      <c r="BZ219" s="182"/>
      <c r="CA219" s="182"/>
      <c r="CB219" s="182"/>
      <c r="CC219" s="182"/>
      <c r="CD219" s="182"/>
      <c r="CE219" s="182"/>
      <c r="CF219" s="182"/>
    </row>
    <row r="220" spans="1:84" s="184" customFormat="1" ht="20.100000000000001" customHeight="1" x14ac:dyDescent="0.25">
      <c r="A220" s="175">
        <v>7</v>
      </c>
      <c r="B220" s="176">
        <v>46044</v>
      </c>
      <c r="C220" s="186" t="s">
        <v>51</v>
      </c>
      <c r="D220" s="178">
        <f t="shared" si="82"/>
        <v>0</v>
      </c>
      <c r="E220" s="179">
        <f>G220+I220+CC411+K220+M220+O220+Q220+S220+U220+W220+Y220+AA220+AC220+AE220+AG220+AI220+AK220+AM220+AO220+AQ220+AS220+AU220+AW220+AY220+BA220+BC220+BE220+BG220+BI220+BK220+BM220+BO220+BQ220+BS220+BU220+BW220+BY220+CA220+CE411</f>
        <v>357880</v>
      </c>
      <c r="F220" s="180">
        <f>H220+J220+L220+CD411+N220+P220+R220+T220+V220+X220+Z220+AB220+AD220+AF220+AH220+AJ220+AL220+AN220+AP220+AR220+AT220+AV220+AX220+AZ220+BB220+BD220+BF220+BH220+BJ220+BL220+BN220+BP220+BR220+BT220+BV220+BX220+BZ220+CB220+CF411</f>
        <v>357880</v>
      </c>
      <c r="G220" s="179"/>
      <c r="H220" s="180">
        <v>173189</v>
      </c>
      <c r="I220" s="175"/>
      <c r="J220" s="180"/>
      <c r="K220" s="181"/>
      <c r="L220" s="180">
        <v>200</v>
      </c>
      <c r="M220" s="179"/>
      <c r="N220" s="180"/>
      <c r="O220" s="220"/>
      <c r="P220" s="180"/>
      <c r="Q220" s="179"/>
      <c r="R220" s="234">
        <v>85222</v>
      </c>
      <c r="S220" s="179"/>
      <c r="T220" s="180">
        <v>17748</v>
      </c>
      <c r="U220" s="179"/>
      <c r="V220" s="180">
        <v>13498</v>
      </c>
      <c r="W220" s="179"/>
      <c r="X220" s="180"/>
      <c r="Y220" s="179"/>
      <c r="Z220" s="180"/>
      <c r="AA220" s="180"/>
      <c r="AB220" s="180"/>
      <c r="AC220" s="180"/>
      <c r="AD220" s="180"/>
      <c r="AE220" s="180"/>
      <c r="AF220" s="180"/>
      <c r="AG220" s="180"/>
      <c r="AH220" s="180"/>
      <c r="AI220" s="180"/>
      <c r="AJ220" s="180"/>
      <c r="AK220" s="179"/>
      <c r="AL220" s="180"/>
      <c r="AM220" s="179"/>
      <c r="AN220" s="180"/>
      <c r="AO220" s="179"/>
      <c r="AP220" s="180"/>
      <c r="AQ220" s="179">
        <v>357880</v>
      </c>
      <c r="AR220" s="180"/>
      <c r="AS220" s="179"/>
      <c r="AT220" s="180"/>
      <c r="AU220" s="179"/>
      <c r="AV220" s="180"/>
      <c r="AW220" s="180"/>
      <c r="AX220" s="180"/>
      <c r="AY220" s="179"/>
      <c r="AZ220" s="180"/>
      <c r="BA220" s="180"/>
      <c r="BB220" s="180"/>
      <c r="BC220" s="179"/>
      <c r="BD220" s="180"/>
      <c r="BE220" s="179"/>
      <c r="BF220" s="180"/>
      <c r="BG220" s="179"/>
      <c r="BH220" s="180"/>
      <c r="BI220" s="179"/>
      <c r="BJ220" s="180"/>
      <c r="BK220" s="179"/>
      <c r="BL220" s="180"/>
      <c r="BM220" s="179"/>
      <c r="BN220" s="180"/>
      <c r="BO220" s="179"/>
      <c r="BP220" s="180"/>
      <c r="BQ220" s="179"/>
      <c r="BR220" s="180"/>
      <c r="BS220" s="179"/>
      <c r="BT220" s="180">
        <v>9887</v>
      </c>
      <c r="BU220" s="182"/>
      <c r="BV220" s="182">
        <v>58136</v>
      </c>
      <c r="BW220" s="182"/>
      <c r="BX220" s="182"/>
      <c r="BY220" s="182"/>
      <c r="BZ220" s="182"/>
      <c r="CA220" s="182"/>
      <c r="CB220" s="182"/>
      <c r="CC220" s="182"/>
      <c r="CD220" s="182"/>
      <c r="CE220" s="182"/>
      <c r="CF220" s="182"/>
    </row>
    <row r="221" spans="1:84" s="184" customFormat="1" ht="20.100000000000001" customHeight="1" x14ac:dyDescent="0.25">
      <c r="A221" s="175">
        <v>8</v>
      </c>
      <c r="B221" s="176">
        <v>46044</v>
      </c>
      <c r="C221" s="186" t="s">
        <v>31</v>
      </c>
      <c r="D221" s="178">
        <f t="shared" si="82"/>
        <v>0</v>
      </c>
      <c r="E221" s="179">
        <f>G221+I221+CC412+K221+M221+O221+Q221+S221+U221+W221+Y221+AA221+AC221+AE221+AG221+AI221+AK221+AM221+AO221+AQ221+AS221+AU221+AW221+AY221+BA221+BC221+BE221+BG221+BI221+BK221+BM221+BO221+BQ221+BS221+BU221+BW221+BY221+CA221+CE412</f>
        <v>21574</v>
      </c>
      <c r="F221" s="180">
        <f>H221+J221+L221+CD412+N221+P221+R221+T221+V221+X221+Z221+AB221+AD221+AF221+AH221+AJ221+AL221+AN221+AP221+AR221+AT221+AV221+AX221+AZ221+BB221+BD221+BF221+BH221+BJ221+BL221+BN221+BP221+BR221+BT221+BV221+BX221+BZ221+CB221+CF412</f>
        <v>21574</v>
      </c>
      <c r="G221" s="179"/>
      <c r="H221" s="180"/>
      <c r="I221" s="175"/>
      <c r="J221" s="180"/>
      <c r="K221" s="181"/>
      <c r="L221" s="180"/>
      <c r="M221" s="179"/>
      <c r="N221" s="180"/>
      <c r="O221" s="220"/>
      <c r="P221" s="180"/>
      <c r="Q221" s="179">
        <v>16575</v>
      </c>
      <c r="R221" s="234"/>
      <c r="S221" s="179">
        <v>4999</v>
      </c>
      <c r="T221" s="180"/>
      <c r="U221" s="179"/>
      <c r="V221" s="180"/>
      <c r="W221" s="179"/>
      <c r="X221" s="180"/>
      <c r="Y221" s="179"/>
      <c r="Z221" s="180"/>
      <c r="AA221" s="180"/>
      <c r="AB221" s="180"/>
      <c r="AC221" s="180"/>
      <c r="AD221" s="180"/>
      <c r="AE221" s="180"/>
      <c r="AF221" s="180"/>
      <c r="AG221" s="180"/>
      <c r="AH221" s="180"/>
      <c r="AI221" s="180"/>
      <c r="AJ221" s="180"/>
      <c r="AK221" s="179"/>
      <c r="AL221" s="180"/>
      <c r="AM221" s="179"/>
      <c r="AN221" s="180"/>
      <c r="AO221" s="179"/>
      <c r="AP221" s="180"/>
      <c r="AQ221" s="179"/>
      <c r="AR221" s="180"/>
      <c r="AS221" s="179"/>
      <c r="AT221" s="180"/>
      <c r="AU221" s="179"/>
      <c r="AV221" s="180"/>
      <c r="AW221" s="180"/>
      <c r="AX221" s="180"/>
      <c r="AY221" s="179"/>
      <c r="AZ221" s="180">
        <v>21574</v>
      </c>
      <c r="BA221" s="180"/>
      <c r="BB221" s="180"/>
      <c r="BC221" s="179"/>
      <c r="BD221" s="180"/>
      <c r="BE221" s="179"/>
      <c r="BF221" s="180"/>
      <c r="BG221" s="179"/>
      <c r="BH221" s="180"/>
      <c r="BI221" s="179"/>
      <c r="BJ221" s="180"/>
      <c r="BK221" s="179"/>
      <c r="BL221" s="180"/>
      <c r="BM221" s="179"/>
      <c r="BN221" s="180"/>
      <c r="BO221" s="179"/>
      <c r="BP221" s="180"/>
      <c r="BQ221" s="179"/>
      <c r="BR221" s="180"/>
      <c r="BS221" s="179"/>
      <c r="BT221" s="180"/>
      <c r="BU221" s="182"/>
      <c r="BV221" s="182"/>
      <c r="BW221" s="182"/>
      <c r="BX221" s="182"/>
      <c r="BY221" s="182"/>
      <c r="BZ221" s="182"/>
      <c r="CA221" s="182"/>
      <c r="CB221" s="182"/>
      <c r="CC221" s="182"/>
      <c r="CD221" s="182"/>
      <c r="CE221" s="182"/>
      <c r="CF221" s="182"/>
    </row>
    <row r="222" spans="1:84" s="184" customFormat="1" ht="20.100000000000001" customHeight="1" x14ac:dyDescent="0.25">
      <c r="A222" s="175">
        <v>9</v>
      </c>
      <c r="B222" s="176">
        <v>46044</v>
      </c>
      <c r="C222" s="186" t="s">
        <v>40</v>
      </c>
      <c r="D222" s="178">
        <f t="shared" si="82"/>
        <v>0</v>
      </c>
      <c r="E222" s="179">
        <f>G222+I222+CC414+K222+M222+O222+Q222+S222+U222+W222+Y222+AA222+AC222+AE222+AG222+AI222+AK222+AM222+AO222+AQ222+AS222+AU222+AW222+AY222+BA222+BC222+BE222+BG222+BI222+BK222+BM222+BO222+BQ222+BS222+BU222+BW222+BY222+CA222+CE414</f>
        <v>415100</v>
      </c>
      <c r="F222" s="180">
        <f>H222+J222+L222+CD414+N222+P222+R222+T222+V222+X222+Z222+AB222+AD222+AF222+AH222+AJ222+AL222+AN222+AP222+AR222+AT222+AV222+AX222+AZ222+BB222+BD222+BF222+BH222+BJ222+BL222+BN222+BP222+BR222+BT222+BV222+BX222+BZ222+CB222+CF414</f>
        <v>415100</v>
      </c>
      <c r="G222" s="179"/>
      <c r="H222" s="180"/>
      <c r="I222" s="175"/>
      <c r="J222" s="180"/>
      <c r="K222" s="181"/>
      <c r="L222" s="180"/>
      <c r="M222" s="179"/>
      <c r="N222" s="180">
        <v>415100</v>
      </c>
      <c r="O222" s="220"/>
      <c r="P222" s="180"/>
      <c r="Q222" s="179"/>
      <c r="R222" s="234"/>
      <c r="S222" s="179"/>
      <c r="T222" s="180"/>
      <c r="U222" s="179"/>
      <c r="V222" s="180"/>
      <c r="W222" s="179"/>
      <c r="X222" s="180"/>
      <c r="Y222" s="179"/>
      <c r="Z222" s="180"/>
      <c r="AA222" s="180"/>
      <c r="AB222" s="180"/>
      <c r="AC222" s="180"/>
      <c r="AD222" s="180"/>
      <c r="AE222" s="180"/>
      <c r="AF222" s="180"/>
      <c r="AG222" s="180"/>
      <c r="AH222" s="180"/>
      <c r="AI222" s="180"/>
      <c r="AJ222" s="180"/>
      <c r="AK222" s="179"/>
      <c r="AL222" s="180"/>
      <c r="AM222" s="179"/>
      <c r="AN222" s="180"/>
      <c r="AO222" s="179"/>
      <c r="AP222" s="180"/>
      <c r="AQ222" s="179"/>
      <c r="AR222" s="180"/>
      <c r="AS222" s="179"/>
      <c r="AT222" s="180"/>
      <c r="AU222" s="179">
        <v>415100</v>
      </c>
      <c r="AV222" s="180"/>
      <c r="AW222" s="180"/>
      <c r="AX222" s="180"/>
      <c r="AY222" s="179"/>
      <c r="AZ222" s="180"/>
      <c r="BA222" s="180"/>
      <c r="BB222" s="180"/>
      <c r="BC222" s="179"/>
      <c r="BD222" s="180"/>
      <c r="BE222" s="179"/>
      <c r="BF222" s="180"/>
      <c r="BG222" s="179"/>
      <c r="BH222" s="180"/>
      <c r="BI222" s="179"/>
      <c r="BJ222" s="180"/>
      <c r="BK222" s="179"/>
      <c r="BL222" s="180"/>
      <c r="BM222" s="179"/>
      <c r="BN222" s="180"/>
      <c r="BO222" s="179"/>
      <c r="BP222" s="180"/>
      <c r="BQ222" s="179"/>
      <c r="BR222" s="180"/>
      <c r="BS222" s="179"/>
      <c r="BT222" s="180"/>
      <c r="BU222" s="182"/>
      <c r="BV222" s="182"/>
      <c r="BW222" s="182"/>
      <c r="BX222" s="182"/>
      <c r="BY222" s="182"/>
      <c r="BZ222" s="182"/>
      <c r="CA222" s="182"/>
      <c r="CB222" s="182"/>
      <c r="CC222" s="182"/>
      <c r="CD222" s="182"/>
      <c r="CE222" s="182"/>
      <c r="CF222" s="182"/>
    </row>
    <row r="223" spans="1:84" s="171" customFormat="1" ht="20.100000000000001" customHeight="1" x14ac:dyDescent="0.25">
      <c r="A223" s="162">
        <v>1</v>
      </c>
      <c r="B223" s="163">
        <v>46045</v>
      </c>
      <c r="C223" s="164" t="s">
        <v>22</v>
      </c>
      <c r="D223" s="165">
        <f t="shared" ref="D223" si="87">F223-E223</f>
        <v>0</v>
      </c>
      <c r="E223" s="166">
        <f>G223+I223+CC417+K223+M223+O223+Q223+S223+U223+W223+Y223+AA223+AC223+AE223+AG223+AI223+AK223+AM223+AO223+AQ223+AS223+AU223+AW223+AY223+BA223+BC223+BE223+BG223+BI223+BK223+BM223+BO223+BQ223+BS223+BU223+BW223+BY223+CA223+CE417</f>
        <v>439529</v>
      </c>
      <c r="F223" s="167">
        <f>H223+J223+L223+CD417+N223+P223+R223+T223+V223+X223+Z223+AB223+AD223+AF223+AH223+AJ223+AL223+AN223+AP223+AR223+AT223+AV223+AX223+AZ223+BB223+BD223+BF223+BH223+BJ223+BL223+BN223+BP223+BR223+BT223+BV223+BX223+BZ223+CB223+CF417</f>
        <v>439529</v>
      </c>
      <c r="G223" s="166"/>
      <c r="H223" s="167"/>
      <c r="I223" s="162"/>
      <c r="J223" s="167"/>
      <c r="K223" s="168"/>
      <c r="L223" s="167"/>
      <c r="M223" s="166"/>
      <c r="N223" s="167"/>
      <c r="O223" s="166">
        <v>404231</v>
      </c>
      <c r="P223" s="167"/>
      <c r="Q223" s="166"/>
      <c r="R223" s="213"/>
      <c r="S223" s="166"/>
      <c r="T223" s="167"/>
      <c r="U223" s="166"/>
      <c r="V223" s="167"/>
      <c r="W223" s="166"/>
      <c r="X223" s="167"/>
      <c r="Y223" s="166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6">
        <v>35298</v>
      </c>
      <c r="AL223" s="167">
        <v>404231</v>
      </c>
      <c r="AM223" s="166"/>
      <c r="AN223" s="167"/>
      <c r="AO223" s="166"/>
      <c r="AP223" s="167"/>
      <c r="AQ223" s="166"/>
      <c r="AR223" s="167"/>
      <c r="AS223" s="166"/>
      <c r="AT223" s="167"/>
      <c r="AU223" s="166"/>
      <c r="AV223" s="167"/>
      <c r="AW223" s="167"/>
      <c r="AX223" s="167">
        <v>35298</v>
      </c>
      <c r="AY223" s="166"/>
      <c r="AZ223" s="167"/>
      <c r="BA223" s="167"/>
      <c r="BB223" s="167"/>
      <c r="BC223" s="166"/>
      <c r="BD223" s="167"/>
      <c r="BE223" s="166"/>
      <c r="BF223" s="167"/>
      <c r="BG223" s="166"/>
      <c r="BH223" s="167"/>
      <c r="BI223" s="166"/>
      <c r="BJ223" s="167"/>
      <c r="BK223" s="166"/>
      <c r="BL223" s="167"/>
      <c r="BM223" s="166"/>
      <c r="BN223" s="167"/>
      <c r="BO223" s="166"/>
      <c r="BP223" s="167"/>
      <c r="BQ223" s="166"/>
      <c r="BR223" s="167"/>
      <c r="BS223" s="166"/>
      <c r="BT223" s="167"/>
      <c r="BU223" s="169"/>
      <c r="BV223" s="169"/>
      <c r="BW223" s="169"/>
      <c r="BX223" s="169"/>
      <c r="BY223" s="169"/>
      <c r="BZ223" s="169"/>
      <c r="CA223" s="169"/>
      <c r="CB223" s="169"/>
      <c r="CC223" s="169"/>
      <c r="CD223" s="169"/>
      <c r="CE223" s="169"/>
      <c r="CF223" s="169"/>
    </row>
    <row r="224" spans="1:84" s="171" customFormat="1" ht="20.100000000000001" customHeight="1" x14ac:dyDescent="0.25">
      <c r="A224" s="162">
        <v>2</v>
      </c>
      <c r="B224" s="163">
        <v>46045</v>
      </c>
      <c r="C224" s="164" t="s">
        <v>49</v>
      </c>
      <c r="D224" s="165">
        <f t="shared" ref="D224" si="88">F224-E224</f>
        <v>0</v>
      </c>
      <c r="E224" s="166">
        <f>G224+I224+CC418+K224+M224+O224+Q224+S224+U224+W224+Y224+AA224+AC224+AE224+AG224+AI224+AK224+AM224+AO224+AQ224+AS224+AU224+AW224+AY224+BA224+BC224+BE224+BG224+BI224+BK224+BM224+BO224+BQ224+BS224+BU224+BW224+BY224+CA224+CE418</f>
        <v>4950</v>
      </c>
      <c r="F224" s="167">
        <f>H224+J224+L224+CD418+N224+P224+R224+T224+V224+X224+Z224+AB224+AD224+AF224+AH224+AJ224+AL224+AN224+AP224+AR224+AT224+AV224+AX224+AZ224+BB224+BD224+BF224+BH224+BJ224+BL224+BN224+BP224+BR224+BT224+BV224+BX224+BZ224+CB224+CF418</f>
        <v>4950</v>
      </c>
      <c r="G224" s="166"/>
      <c r="H224" s="167"/>
      <c r="I224" s="162"/>
      <c r="J224" s="167"/>
      <c r="K224" s="168"/>
      <c r="L224" s="167"/>
      <c r="M224" s="166"/>
      <c r="N224" s="167"/>
      <c r="O224" s="218"/>
      <c r="P224" s="167">
        <v>4950</v>
      </c>
      <c r="Q224" s="166"/>
      <c r="R224" s="213"/>
      <c r="S224" s="166"/>
      <c r="T224" s="167"/>
      <c r="U224" s="166"/>
      <c r="V224" s="167"/>
      <c r="W224" s="166"/>
      <c r="X224" s="167"/>
      <c r="Y224" s="166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6"/>
      <c r="AL224" s="167"/>
      <c r="AM224" s="166"/>
      <c r="AN224" s="167"/>
      <c r="AO224" s="166"/>
      <c r="AP224" s="167"/>
      <c r="AQ224" s="166">
        <v>4950</v>
      </c>
      <c r="AR224" s="167"/>
      <c r="AS224" s="166"/>
      <c r="AT224" s="167"/>
      <c r="AU224" s="166"/>
      <c r="AV224" s="167"/>
      <c r="AW224" s="167"/>
      <c r="AX224" s="167"/>
      <c r="AY224" s="166"/>
      <c r="AZ224" s="167"/>
      <c r="BA224" s="167"/>
      <c r="BB224" s="167"/>
      <c r="BC224" s="166"/>
      <c r="BD224" s="167"/>
      <c r="BE224" s="166"/>
      <c r="BF224" s="167"/>
      <c r="BG224" s="166"/>
      <c r="BH224" s="167"/>
      <c r="BI224" s="166"/>
      <c r="BJ224" s="167"/>
      <c r="BK224" s="166"/>
      <c r="BL224" s="167"/>
      <c r="BM224" s="166"/>
      <c r="BN224" s="167"/>
      <c r="BO224" s="166"/>
      <c r="BP224" s="167"/>
      <c r="BQ224" s="166"/>
      <c r="BR224" s="167"/>
      <c r="BS224" s="166"/>
      <c r="BT224" s="167"/>
      <c r="BU224" s="169"/>
      <c r="BV224" s="169"/>
      <c r="BW224" s="169"/>
      <c r="BX224" s="169"/>
      <c r="BY224" s="169"/>
      <c r="BZ224" s="169"/>
      <c r="CA224" s="169"/>
      <c r="CB224" s="169"/>
      <c r="CC224" s="169"/>
      <c r="CD224" s="169"/>
      <c r="CE224" s="169"/>
      <c r="CF224" s="169"/>
    </row>
    <row r="225" spans="1:84" s="171" customFormat="1" ht="20.100000000000001" customHeight="1" x14ac:dyDescent="0.25">
      <c r="A225" s="162">
        <v>3</v>
      </c>
      <c r="B225" s="163">
        <v>46045</v>
      </c>
      <c r="C225" s="164" t="s">
        <v>50</v>
      </c>
      <c r="D225" s="165">
        <f t="shared" ref="D225" si="89">F225-E225</f>
        <v>0</v>
      </c>
      <c r="E225" s="166">
        <f>G225+I225+CC419+K225+M225+O225+Q225+S225+U225+W225+Y225+AA225+AC225+AE225+AG225+AI225+AK225+AM225+AO225+AQ225+AS225+AU225+AW225+AY225+BA225+BC225+BE225+BG225+BI225+BK225+BM225+BO225+BQ225+BS225+BU225+BW225+BY225+CA225+CE419</f>
        <v>2500</v>
      </c>
      <c r="F225" s="167">
        <f>H225+J225+L225+CD419+N225+P225+R225+T225+V225+X225+Z225+AB225+AD225+AF225+AH225+AJ225+AL225+AN225+AP225+AR225+AT225+AV225+AX225+AZ225+BB225+BD225+BF225+BH225+BJ225+BL225+BN225+BP225+BR225+BT225+BV225+BX225+BZ225+CB225+CF419</f>
        <v>2500</v>
      </c>
      <c r="G225" s="166"/>
      <c r="H225" s="167"/>
      <c r="I225" s="162"/>
      <c r="J225" s="167"/>
      <c r="K225" s="168"/>
      <c r="L225" s="167"/>
      <c r="M225" s="166"/>
      <c r="N225" s="167">
        <v>2500</v>
      </c>
      <c r="O225" s="218"/>
      <c r="P225" s="167"/>
      <c r="Q225" s="166"/>
      <c r="R225" s="213"/>
      <c r="S225" s="166"/>
      <c r="T225" s="167"/>
      <c r="U225" s="166"/>
      <c r="V225" s="167"/>
      <c r="W225" s="166"/>
      <c r="X225" s="167"/>
      <c r="Y225" s="166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6"/>
      <c r="AL225" s="167"/>
      <c r="AM225" s="166"/>
      <c r="AN225" s="167"/>
      <c r="AO225" s="166"/>
      <c r="AP225" s="167"/>
      <c r="AQ225" s="166"/>
      <c r="AR225" s="167"/>
      <c r="AS225" s="166">
        <v>2500</v>
      </c>
      <c r="AT225" s="167"/>
      <c r="AU225" s="166"/>
      <c r="AV225" s="167"/>
      <c r="AW225" s="167"/>
      <c r="AX225" s="167"/>
      <c r="AY225" s="166"/>
      <c r="AZ225" s="167"/>
      <c r="BA225" s="167"/>
      <c r="BB225" s="167"/>
      <c r="BC225" s="166"/>
      <c r="BD225" s="167"/>
      <c r="BE225" s="166"/>
      <c r="BF225" s="167"/>
      <c r="BG225" s="166"/>
      <c r="BH225" s="167"/>
      <c r="BI225" s="166"/>
      <c r="BJ225" s="167"/>
      <c r="BK225" s="166"/>
      <c r="BL225" s="167"/>
      <c r="BM225" s="166"/>
      <c r="BN225" s="167"/>
      <c r="BO225" s="166"/>
      <c r="BP225" s="167"/>
      <c r="BQ225" s="166"/>
      <c r="BR225" s="167"/>
      <c r="BS225" s="166"/>
      <c r="BT225" s="167"/>
      <c r="BU225" s="169"/>
      <c r="BV225" s="169"/>
      <c r="BW225" s="169"/>
      <c r="BX225" s="169"/>
      <c r="BY225" s="169"/>
      <c r="BZ225" s="169"/>
      <c r="CA225" s="169"/>
      <c r="CB225" s="169"/>
      <c r="CC225" s="169"/>
      <c r="CD225" s="169"/>
      <c r="CE225" s="169"/>
      <c r="CF225" s="169"/>
    </row>
    <row r="226" spans="1:84" s="171" customFormat="1" ht="20.100000000000001" customHeight="1" x14ac:dyDescent="0.25">
      <c r="A226" s="162">
        <v>4</v>
      </c>
      <c r="B226" s="163">
        <v>46045</v>
      </c>
      <c r="C226" s="164" t="s">
        <v>26</v>
      </c>
      <c r="D226" s="165">
        <f t="shared" si="82"/>
        <v>0</v>
      </c>
      <c r="E226" s="166">
        <f>G226+I226+CC417+K226+M226+O226+Q226+S226+U226+W226+Y226+AA226+AC226+AE226+AG226+AI226+AK226+AM226+AO226+AQ226+AS226+AU226+AW226+AY226+BA226+BC226+BE226+BG226+BI226+BK226+BM226+BO226+BQ226+BS226+BU226+BW226+BY226+CA226+CE417</f>
        <v>211480</v>
      </c>
      <c r="F226" s="167">
        <f>H226+J226+L226+CD417+N226+P226+R226+T226+V226+X226+Z226+AB226+AD226+AF226+AH226+AJ226+AL226+AN226+AP226+AR226+AT226+AV226+AX226+AZ226+BB226+BD226+BF226+BH226+BJ226+BL226+BN226+BP226+BR226+BT226+BV226+BX226+BZ226+CB226+CF417</f>
        <v>211480</v>
      </c>
      <c r="G226" s="166"/>
      <c r="H226" s="167"/>
      <c r="I226" s="162"/>
      <c r="J226" s="167"/>
      <c r="K226" s="168"/>
      <c r="L226" s="167"/>
      <c r="M226" s="166">
        <v>211480</v>
      </c>
      <c r="N226" s="167"/>
      <c r="O226" s="218"/>
      <c r="P226" s="167"/>
      <c r="Q226" s="166"/>
      <c r="R226" s="213"/>
      <c r="S226" s="166"/>
      <c r="T226" s="167"/>
      <c r="U226" s="166"/>
      <c r="V226" s="167"/>
      <c r="W226" s="166"/>
      <c r="X226" s="167"/>
      <c r="Y226" s="166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6"/>
      <c r="AL226" s="167"/>
      <c r="AM226" s="166"/>
      <c r="AN226" s="167"/>
      <c r="AO226" s="166"/>
      <c r="AP226" s="167"/>
      <c r="AQ226" s="166"/>
      <c r="AR226" s="167"/>
      <c r="AS226" s="166"/>
      <c r="AT226" s="167">
        <v>211480</v>
      </c>
      <c r="AU226" s="166"/>
      <c r="AV226" s="167"/>
      <c r="AW226" s="167"/>
      <c r="AX226" s="167"/>
      <c r="AY226" s="166"/>
      <c r="AZ226" s="167"/>
      <c r="BA226" s="167"/>
      <c r="BB226" s="167"/>
      <c r="BC226" s="166"/>
      <c r="BD226" s="167"/>
      <c r="BE226" s="166"/>
      <c r="BF226" s="167"/>
      <c r="BG226" s="166"/>
      <c r="BH226" s="167"/>
      <c r="BI226" s="166"/>
      <c r="BJ226" s="167"/>
      <c r="BK226" s="166"/>
      <c r="BL226" s="167"/>
      <c r="BM226" s="166"/>
      <c r="BN226" s="167"/>
      <c r="BO226" s="166"/>
      <c r="BP226" s="167"/>
      <c r="BQ226" s="166"/>
      <c r="BR226" s="167"/>
      <c r="BS226" s="166"/>
      <c r="BT226" s="167"/>
      <c r="BU226" s="169"/>
      <c r="BV226" s="169"/>
      <c r="BW226" s="169"/>
      <c r="BX226" s="169"/>
      <c r="BY226" s="169"/>
      <c r="BZ226" s="169"/>
      <c r="CA226" s="169"/>
      <c r="CB226" s="169"/>
      <c r="CC226" s="169"/>
      <c r="CD226" s="169"/>
      <c r="CE226" s="169"/>
      <c r="CF226" s="169"/>
    </row>
    <row r="227" spans="1:84" s="171" customFormat="1" ht="20.100000000000001" customHeight="1" x14ac:dyDescent="0.25">
      <c r="A227" s="162">
        <v>5</v>
      </c>
      <c r="B227" s="163">
        <v>46045</v>
      </c>
      <c r="C227" s="173" t="s">
        <v>30</v>
      </c>
      <c r="D227" s="165">
        <f t="shared" si="82"/>
        <v>0</v>
      </c>
      <c r="E227" s="166">
        <f>G227+I227+CC418+K227+M227+O227+Q227+S227+U227+W227+Y227+AA227+AC227+AE227+AG227+AI227+AK227+AM227+AO227+AQ227+AS227+AU227+AW227+AY227+BA227+BC227+BE227+BG227+BI227+BK227+BM227+BO227+BQ227+BS227+BU227+BW227+BY227+CA227+CE418</f>
        <v>0</v>
      </c>
      <c r="F227" s="167">
        <f>H227+J227+L227+CD418+N227+P227+R227+T227+V227+X227+Z227+AB227+AD227+AF227+AH227+AJ227+AL227+AN227+AP227+AR227+AT227+AV227+AX227+AZ227+BB227+BD227+BF227+BH227+BJ227+BL227+BN227+BP227+BR227+BT227+BV227+BX227+BZ227+CB227+CF418</f>
        <v>0</v>
      </c>
      <c r="G227" s="166"/>
      <c r="H227" s="167"/>
      <c r="I227" s="162"/>
      <c r="J227" s="167"/>
      <c r="K227" s="168"/>
      <c r="L227" s="167"/>
      <c r="M227" s="166"/>
      <c r="N227" s="167"/>
      <c r="O227" s="218"/>
      <c r="P227" s="167"/>
      <c r="Q227" s="166"/>
      <c r="R227" s="213"/>
      <c r="S227" s="166"/>
      <c r="T227" s="167"/>
      <c r="U227" s="166"/>
      <c r="V227" s="167"/>
      <c r="W227" s="166"/>
      <c r="X227" s="167"/>
      <c r="Y227" s="166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6"/>
      <c r="AL227" s="167"/>
      <c r="AM227" s="166"/>
      <c r="AN227" s="167"/>
      <c r="AO227" s="166"/>
      <c r="AP227" s="167"/>
      <c r="AQ227" s="166"/>
      <c r="AR227" s="167"/>
      <c r="AS227" s="166"/>
      <c r="AT227" s="167"/>
      <c r="AU227" s="166"/>
      <c r="AV227" s="167"/>
      <c r="AW227" s="167"/>
      <c r="AX227" s="167"/>
      <c r="AY227" s="166"/>
      <c r="AZ227" s="167"/>
      <c r="BA227" s="167"/>
      <c r="BB227" s="167"/>
      <c r="BC227" s="166"/>
      <c r="BD227" s="167"/>
      <c r="BE227" s="166"/>
      <c r="BF227" s="167"/>
      <c r="BG227" s="166"/>
      <c r="BH227" s="167"/>
      <c r="BI227" s="166"/>
      <c r="BJ227" s="167"/>
      <c r="BK227" s="166"/>
      <c r="BL227" s="167"/>
      <c r="BM227" s="166"/>
      <c r="BN227" s="167"/>
      <c r="BO227" s="166"/>
      <c r="BP227" s="167"/>
      <c r="BQ227" s="166"/>
      <c r="BR227" s="167"/>
      <c r="BS227" s="166"/>
      <c r="BT227" s="167"/>
      <c r="BU227" s="169"/>
      <c r="BV227" s="169"/>
      <c r="BW227" s="169"/>
      <c r="BX227" s="169"/>
      <c r="BY227" s="169"/>
      <c r="BZ227" s="169"/>
      <c r="CA227" s="169"/>
      <c r="CB227" s="169"/>
      <c r="CC227" s="169"/>
      <c r="CD227" s="169"/>
      <c r="CE227" s="169"/>
      <c r="CF227" s="169"/>
    </row>
    <row r="228" spans="1:84" s="171" customFormat="1" ht="20.100000000000001" customHeight="1" x14ac:dyDescent="0.25">
      <c r="A228" s="162">
        <v>6</v>
      </c>
      <c r="B228" s="163">
        <v>46045</v>
      </c>
      <c r="C228" s="173" t="s">
        <v>39</v>
      </c>
      <c r="D228" s="165">
        <f t="shared" si="82"/>
        <v>0</v>
      </c>
      <c r="E228" s="166">
        <f>G228+I228+CC419+K228+M228+O228+Q228+S228+U228+W228+Y228+AA228+AC228+AE228+AG228+AI228+AK228+AM228+AO228+AQ228+AS228+AU228+AW228+AY228+BA228+BC228+BE228+BG228+BI228+BK228+BM228+BO228+BQ228+BS228+BU228+BW228+BY228+CA228+CE419</f>
        <v>0</v>
      </c>
      <c r="F228" s="167">
        <f>H228+J228+L228+CD419+N228+P228+R228+T228+V228+X228+Z228+AB228+AD228+AF228+AH228+AJ228+AL228+AN228+AP228+AR228+AT228+AV228+AX228+AZ228+BB228+BD228+BF228+BH228+BJ228+BL228+BN228+BP228+BR228+BT228+BV228+BX228+BZ228+CB228+CF419</f>
        <v>0</v>
      </c>
      <c r="G228" s="166"/>
      <c r="H228" s="167"/>
      <c r="I228" s="162"/>
      <c r="J228" s="167"/>
      <c r="K228" s="168"/>
      <c r="L228" s="167"/>
      <c r="M228" s="166"/>
      <c r="N228" s="167"/>
      <c r="O228" s="218"/>
      <c r="P228" s="167"/>
      <c r="Q228" s="166"/>
      <c r="R228" s="213"/>
      <c r="S228" s="166"/>
      <c r="T228" s="167"/>
      <c r="U228" s="166"/>
      <c r="V228" s="167"/>
      <c r="W228" s="166"/>
      <c r="X228" s="167"/>
      <c r="Y228" s="166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6"/>
      <c r="AL228" s="167"/>
      <c r="AM228" s="166"/>
      <c r="AN228" s="167"/>
      <c r="AO228" s="166"/>
      <c r="AP228" s="167"/>
      <c r="AQ228" s="166"/>
      <c r="AR228" s="167"/>
      <c r="AS228" s="166"/>
      <c r="AT228" s="167"/>
      <c r="AU228" s="166"/>
      <c r="AV228" s="167"/>
      <c r="AW228" s="167"/>
      <c r="AX228" s="167"/>
      <c r="AY228" s="166"/>
      <c r="AZ228" s="167"/>
      <c r="BA228" s="167"/>
      <c r="BB228" s="167"/>
      <c r="BC228" s="166"/>
      <c r="BD228" s="167"/>
      <c r="BE228" s="166"/>
      <c r="BF228" s="167"/>
      <c r="BG228" s="166"/>
      <c r="BH228" s="167"/>
      <c r="BI228" s="166"/>
      <c r="BJ228" s="167"/>
      <c r="BK228" s="166"/>
      <c r="BL228" s="167"/>
      <c r="BM228" s="166"/>
      <c r="BN228" s="167"/>
      <c r="BO228" s="166"/>
      <c r="BP228" s="167"/>
      <c r="BQ228" s="166"/>
      <c r="BR228" s="167"/>
      <c r="BS228" s="166"/>
      <c r="BT228" s="167"/>
      <c r="BU228" s="169"/>
      <c r="BV228" s="169"/>
      <c r="BW228" s="169"/>
      <c r="BX228" s="169"/>
      <c r="BY228" s="169"/>
      <c r="BZ228" s="169"/>
      <c r="CA228" s="169"/>
      <c r="CB228" s="169"/>
      <c r="CC228" s="169"/>
      <c r="CD228" s="169"/>
      <c r="CE228" s="169"/>
      <c r="CF228" s="169"/>
    </row>
    <row r="229" spans="1:84" s="171" customFormat="1" ht="20.100000000000001" customHeight="1" x14ac:dyDescent="0.25">
      <c r="A229" s="162">
        <v>7</v>
      </c>
      <c r="B229" s="163">
        <v>46045</v>
      </c>
      <c r="C229" s="173" t="s">
        <v>51</v>
      </c>
      <c r="D229" s="165">
        <f t="shared" si="82"/>
        <v>0</v>
      </c>
      <c r="E229" s="166">
        <f>G229+I229+CC421+K229+M229+O229+Q229+S229+U229+W229+Y229+AA229+AC229+AE229+AG229+AI229+AK229+AM229+AO229+AQ229+AS229+AU229+AW229+AY229+BA229+BC229+BE229+BG229+BI229+BK229+BM229+BO229+BQ229+BS229+BU229+BW229+BY229+CA229+CE421</f>
        <v>79772</v>
      </c>
      <c r="F229" s="167">
        <f>H229+J229+L229+CD421+N229+P229+R229+T229+V229+X229+Z229+AB229+AD229+AF229+AH229+AJ229+AL229+AN229+AP229+AR229+AT229+AV229+AX229+AZ229+BB229+BD229+BF229+BH229+BJ229+BL229+BN229+BP229+BR229+BT229+BV229+BX229+BZ229+CB229+CF421</f>
        <v>79772</v>
      </c>
      <c r="G229" s="166"/>
      <c r="H229" s="167"/>
      <c r="I229" s="162"/>
      <c r="J229" s="167"/>
      <c r="K229" s="168"/>
      <c r="L229" s="167"/>
      <c r="M229" s="166"/>
      <c r="N229" s="167"/>
      <c r="O229" s="218"/>
      <c r="P229" s="167"/>
      <c r="Q229" s="166"/>
      <c r="R229" s="213"/>
      <c r="S229" s="166"/>
      <c r="T229" s="167">
        <v>46799</v>
      </c>
      <c r="U229" s="166"/>
      <c r="V229" s="167">
        <v>12600</v>
      </c>
      <c r="W229" s="166"/>
      <c r="X229" s="167"/>
      <c r="Y229" s="166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6"/>
      <c r="AL229" s="167"/>
      <c r="AM229" s="166"/>
      <c r="AN229" s="167"/>
      <c r="AO229" s="166"/>
      <c r="AP229" s="167"/>
      <c r="AQ229" s="166">
        <v>79772</v>
      </c>
      <c r="AR229" s="167"/>
      <c r="AS229" s="166"/>
      <c r="AT229" s="167"/>
      <c r="AU229" s="166"/>
      <c r="AV229" s="167"/>
      <c r="AW229" s="167"/>
      <c r="AX229" s="167"/>
      <c r="AY229" s="166"/>
      <c r="AZ229" s="167"/>
      <c r="BA229" s="167"/>
      <c r="BB229" s="167"/>
      <c r="BC229" s="166"/>
      <c r="BD229" s="167"/>
      <c r="BE229" s="166"/>
      <c r="BF229" s="167"/>
      <c r="BG229" s="166"/>
      <c r="BH229" s="167"/>
      <c r="BI229" s="166"/>
      <c r="BJ229" s="167"/>
      <c r="BK229" s="166"/>
      <c r="BL229" s="167"/>
      <c r="BM229" s="166"/>
      <c r="BN229" s="167"/>
      <c r="BO229" s="166"/>
      <c r="BP229" s="167"/>
      <c r="BQ229" s="166"/>
      <c r="BR229" s="167"/>
      <c r="BS229" s="166"/>
      <c r="BT229" s="167">
        <v>20373</v>
      </c>
      <c r="BU229" s="169"/>
      <c r="BV229" s="169"/>
      <c r="BW229" s="169"/>
      <c r="BX229" s="169"/>
      <c r="BY229" s="169"/>
      <c r="BZ229" s="169"/>
      <c r="CA229" s="169"/>
      <c r="CB229" s="169"/>
      <c r="CC229" s="169"/>
      <c r="CD229" s="169"/>
      <c r="CE229" s="169"/>
      <c r="CF229" s="169"/>
    </row>
    <row r="230" spans="1:84" s="171" customFormat="1" ht="20.100000000000001" customHeight="1" x14ac:dyDescent="0.25">
      <c r="A230" s="162">
        <v>8</v>
      </c>
      <c r="B230" s="163">
        <v>46045</v>
      </c>
      <c r="C230" s="173" t="s">
        <v>31</v>
      </c>
      <c r="D230" s="165">
        <f t="shared" si="82"/>
        <v>0</v>
      </c>
      <c r="E230" s="166">
        <f>G230+I230+CC422+K230+M230+O230+Q230+S230+U230+W230+Y230+AA230+AC230+AE230+AG230+AI230+AK230+AM230+AO230+AQ230+AS230+AU230+AW230+AY230+BA230+BC230+BE230+BG230+BI230+BK230+BM230+BO230+BQ230+BS230+BU230+BW230+BY230+CA230+CE422</f>
        <v>0</v>
      </c>
      <c r="F230" s="167">
        <f>H230+J230+L230+CD422+N230+P230+R230+T230+V230+X230+Z230+AB230+AD230+AF230+AH230+AJ230+AL230+AN230+AP230+AR230+AT230+AV230+AX230+AZ230+BB230+BD230+BF230+BH230+BJ230+BL230+BN230+BP230+BR230+BT230+BV230+BX230+BZ230+CB230+CF422</f>
        <v>0</v>
      </c>
      <c r="G230" s="166"/>
      <c r="H230" s="167"/>
      <c r="I230" s="162"/>
      <c r="J230" s="167"/>
      <c r="K230" s="168"/>
      <c r="L230" s="167"/>
      <c r="M230" s="166"/>
      <c r="N230" s="167"/>
      <c r="O230" s="218"/>
      <c r="P230" s="167"/>
      <c r="Q230" s="166"/>
      <c r="R230" s="213"/>
      <c r="S230" s="166"/>
      <c r="T230" s="167"/>
      <c r="U230" s="166"/>
      <c r="V230" s="167"/>
      <c r="W230" s="166"/>
      <c r="X230" s="167"/>
      <c r="Y230" s="166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6"/>
      <c r="AL230" s="167"/>
      <c r="AM230" s="166"/>
      <c r="AN230" s="167"/>
      <c r="AO230" s="166"/>
      <c r="AP230" s="167"/>
      <c r="AQ230" s="166"/>
      <c r="AR230" s="167"/>
      <c r="AS230" s="166"/>
      <c r="AT230" s="167"/>
      <c r="AU230" s="166"/>
      <c r="AV230" s="167"/>
      <c r="AW230" s="167"/>
      <c r="AX230" s="167"/>
      <c r="AY230" s="166"/>
      <c r="AZ230" s="167"/>
      <c r="BA230" s="167"/>
      <c r="BB230" s="167"/>
      <c r="BC230" s="166"/>
      <c r="BD230" s="167"/>
      <c r="BE230" s="166"/>
      <c r="BF230" s="167"/>
      <c r="BG230" s="166"/>
      <c r="BH230" s="167"/>
      <c r="BI230" s="166"/>
      <c r="BJ230" s="167"/>
      <c r="BK230" s="166"/>
      <c r="BL230" s="167"/>
      <c r="BM230" s="166"/>
      <c r="BN230" s="167"/>
      <c r="BO230" s="166"/>
      <c r="BP230" s="167"/>
      <c r="BQ230" s="166"/>
      <c r="BR230" s="167"/>
      <c r="BS230" s="166"/>
      <c r="BT230" s="167"/>
      <c r="BU230" s="169"/>
      <c r="BV230" s="169"/>
      <c r="BW230" s="169"/>
      <c r="BX230" s="169"/>
      <c r="BY230" s="169"/>
      <c r="BZ230" s="169"/>
      <c r="CA230" s="169"/>
      <c r="CB230" s="169"/>
      <c r="CC230" s="169"/>
      <c r="CD230" s="169"/>
      <c r="CE230" s="169"/>
      <c r="CF230" s="169"/>
    </row>
    <row r="231" spans="1:84" s="171" customFormat="1" ht="20.100000000000001" customHeight="1" x14ac:dyDescent="0.25">
      <c r="A231" s="162">
        <v>9</v>
      </c>
      <c r="B231" s="163">
        <v>46045</v>
      </c>
      <c r="C231" s="173" t="s">
        <v>40</v>
      </c>
      <c r="D231" s="165">
        <f t="shared" si="82"/>
        <v>0</v>
      </c>
      <c r="E231" s="166">
        <f>G231+I231+CC423+K231+M231+O231+Q231+S231+U231+W231+Y231+AA231+AC231+AE231+AG231+AI231+AK231+AM231+AO231+AQ231+AS231+AU231+AW231+AY231+BA231+BC231+BE231+BG231+BI231+BK231+BM231+BO231+BQ231+BS231+BU231+BW231+BY231+CA231+CE423</f>
        <v>0</v>
      </c>
      <c r="F231" s="167">
        <f>H231+J231+L231+CD423+N231+P231+R231+T231+V231+X231+Z231+AB231+AD231+AF231+AH231+AJ231+AL231+AN231+AP231+AR231+AT231+AV231+AX231+AZ231+BB231+BD231+BF231+BH231+BJ231+BL231+BN231+BP231+BR231+BT231+BV231+BX231+BZ231+CB231+CF423</f>
        <v>0</v>
      </c>
      <c r="G231" s="166"/>
      <c r="H231" s="167"/>
      <c r="I231" s="162"/>
      <c r="J231" s="167"/>
      <c r="K231" s="168"/>
      <c r="L231" s="167"/>
      <c r="M231" s="166"/>
      <c r="N231" s="167"/>
      <c r="O231" s="218"/>
      <c r="P231" s="167"/>
      <c r="Q231" s="166"/>
      <c r="R231" s="213"/>
      <c r="S231" s="166"/>
      <c r="T231" s="167"/>
      <c r="U231" s="166"/>
      <c r="V231" s="167"/>
      <c r="W231" s="166"/>
      <c r="X231" s="167"/>
      <c r="Y231" s="166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6"/>
      <c r="AL231" s="167"/>
      <c r="AM231" s="166"/>
      <c r="AN231" s="167"/>
      <c r="AO231" s="166"/>
      <c r="AP231" s="167"/>
      <c r="AQ231" s="166"/>
      <c r="AR231" s="167"/>
      <c r="AS231" s="166"/>
      <c r="AT231" s="167"/>
      <c r="AU231" s="166"/>
      <c r="AV231" s="167"/>
      <c r="AW231" s="167"/>
      <c r="AX231" s="167"/>
      <c r="AY231" s="166"/>
      <c r="AZ231" s="167"/>
      <c r="BA231" s="167"/>
      <c r="BB231" s="167"/>
      <c r="BC231" s="166"/>
      <c r="BD231" s="167"/>
      <c r="BE231" s="166"/>
      <c r="BF231" s="167"/>
      <c r="BG231" s="166"/>
      <c r="BH231" s="167"/>
      <c r="BI231" s="166"/>
      <c r="BJ231" s="167"/>
      <c r="BK231" s="166"/>
      <c r="BL231" s="167"/>
      <c r="BM231" s="166"/>
      <c r="BN231" s="167"/>
      <c r="BO231" s="166"/>
      <c r="BP231" s="167"/>
      <c r="BQ231" s="166"/>
      <c r="BR231" s="167"/>
      <c r="BS231" s="166"/>
      <c r="BT231" s="167"/>
      <c r="BU231" s="169"/>
      <c r="BV231" s="169"/>
      <c r="BW231" s="169"/>
      <c r="BX231" s="169"/>
      <c r="BY231" s="169"/>
      <c r="BZ231" s="169"/>
      <c r="CA231" s="169"/>
      <c r="CB231" s="169"/>
      <c r="CC231" s="169"/>
      <c r="CD231" s="169"/>
      <c r="CE231" s="169"/>
      <c r="CF231" s="169"/>
    </row>
    <row r="232" spans="1:84" s="184" customFormat="1" ht="20.100000000000001" customHeight="1" x14ac:dyDescent="0.25">
      <c r="A232" s="175">
        <v>1</v>
      </c>
      <c r="B232" s="176">
        <v>46046</v>
      </c>
      <c r="C232" s="177" t="s">
        <v>22</v>
      </c>
      <c r="D232" s="178">
        <f t="shared" ref="D232" si="90">F232-E232</f>
        <v>0</v>
      </c>
      <c r="E232" s="179">
        <f>G232+I232+CC426+K232+M232+O232+Q232+S232+U232+W232+Y232+AA232+AC232+AE232+AG232+AI232+AK232+AM232+AO232+AQ232+AS232+AU232+AW232+AY232+BA232+BC232+BE232+BG232+BI232+BK232+BM232+BO232+BQ232+BS232+BU232+BW232+BY232+CA232+CE426</f>
        <v>661316</v>
      </c>
      <c r="F232" s="180">
        <f>H232+J232+L232+CD426+N232+P232+R232+T232+V232+X232+Z232+AB232+AD232+AF232+AH232+AJ232+AL232+AN232+AP232+AR232+AT232+AV232+AX232+AZ232+BB232+BD232+BF232+BH232+BJ232+BL232+BN232+BP232+BR232+BT232+BV232+BX232+BZ232+CB232+CF426</f>
        <v>661316</v>
      </c>
      <c r="G232" s="179"/>
      <c r="H232" s="180"/>
      <c r="I232" s="175"/>
      <c r="J232" s="180"/>
      <c r="K232" s="181"/>
      <c r="L232" s="180"/>
      <c r="M232" s="179"/>
      <c r="N232" s="180"/>
      <c r="O232" s="179">
        <v>609057</v>
      </c>
      <c r="P232" s="180"/>
      <c r="Q232" s="179"/>
      <c r="R232" s="234"/>
      <c r="S232" s="179"/>
      <c r="T232" s="180"/>
      <c r="U232" s="179"/>
      <c r="V232" s="180"/>
      <c r="W232" s="179"/>
      <c r="X232" s="180"/>
      <c r="Y232" s="179"/>
      <c r="Z232" s="180"/>
      <c r="AA232" s="180"/>
      <c r="AB232" s="180"/>
      <c r="AC232" s="180"/>
      <c r="AD232" s="180"/>
      <c r="AE232" s="180"/>
      <c r="AF232" s="180"/>
      <c r="AG232" s="180"/>
      <c r="AH232" s="180"/>
      <c r="AI232" s="180"/>
      <c r="AJ232" s="180"/>
      <c r="AK232" s="179">
        <v>52259</v>
      </c>
      <c r="AL232" s="180">
        <v>609057</v>
      </c>
      <c r="AM232" s="179"/>
      <c r="AN232" s="180"/>
      <c r="AO232" s="179"/>
      <c r="AP232" s="180"/>
      <c r="AQ232" s="179"/>
      <c r="AR232" s="180"/>
      <c r="AS232" s="179"/>
      <c r="AT232" s="180"/>
      <c r="AU232" s="179"/>
      <c r="AV232" s="180"/>
      <c r="AW232" s="180"/>
      <c r="AX232" s="180">
        <v>52259</v>
      </c>
      <c r="AY232" s="179"/>
      <c r="AZ232" s="180"/>
      <c r="BA232" s="180"/>
      <c r="BB232" s="180"/>
      <c r="BC232" s="179"/>
      <c r="BD232" s="180"/>
      <c r="BE232" s="179"/>
      <c r="BF232" s="180"/>
      <c r="BG232" s="179"/>
      <c r="BH232" s="180"/>
      <c r="BI232" s="179"/>
      <c r="BJ232" s="180"/>
      <c r="BK232" s="179"/>
      <c r="BL232" s="180"/>
      <c r="BM232" s="179"/>
      <c r="BN232" s="180"/>
      <c r="BO232" s="179"/>
      <c r="BP232" s="180"/>
      <c r="BQ232" s="179"/>
      <c r="BR232" s="180"/>
      <c r="BS232" s="179"/>
      <c r="BT232" s="180"/>
      <c r="BU232" s="182"/>
      <c r="BV232" s="182"/>
      <c r="BW232" s="182"/>
      <c r="BX232" s="182"/>
      <c r="BY232" s="182"/>
      <c r="BZ232" s="182"/>
      <c r="CA232" s="182"/>
      <c r="CB232" s="182"/>
      <c r="CC232" s="182"/>
      <c r="CD232" s="182"/>
      <c r="CE232" s="182"/>
      <c r="CF232" s="182"/>
    </row>
    <row r="233" spans="1:84" s="184" customFormat="1" ht="20.100000000000001" customHeight="1" x14ac:dyDescent="0.25">
      <c r="A233" s="175">
        <v>2</v>
      </c>
      <c r="B233" s="176">
        <v>46046</v>
      </c>
      <c r="C233" s="177" t="s">
        <v>49</v>
      </c>
      <c r="D233" s="178">
        <f t="shared" ref="D233" si="91">F233-E233</f>
        <v>0</v>
      </c>
      <c r="E233" s="179">
        <f>G233+I233+CC427+K233+M233+O233+Q233+S233+U233+W233+Y233+AA233+AC233+AE233+AG233+AI233+AK233+AM233+AO233+AQ233+AS233+AU233+AW233+AY233+BA233+BC233+BE233+BG233+BI233+BK233+BM233+BO233+BQ233+BS233+BU233+BW233+BY233+CA233+CE427</f>
        <v>392368</v>
      </c>
      <c r="F233" s="180">
        <f>H233+J233+L233+CD427+N233+P233+R233+T233+V233+X233+Z233+AB233+AD233+AF233+AH233+AJ233+AL233+AN233+AP233+AR233+AT233+AV233+AX233+AZ233+BB233+BD233+BF233+BH233+BJ233+BL233+BN233+BP233+BR233+BT233+BV233+BX233+BZ233+CB233+CF427</f>
        <v>392368</v>
      </c>
      <c r="G233" s="179"/>
      <c r="H233" s="180"/>
      <c r="I233" s="175"/>
      <c r="J233" s="180"/>
      <c r="K233" s="181"/>
      <c r="L233" s="180"/>
      <c r="M233" s="179"/>
      <c r="N233" s="179"/>
      <c r="O233" s="220"/>
      <c r="P233" s="180">
        <v>392368</v>
      </c>
      <c r="Q233" s="179"/>
      <c r="R233" s="234"/>
      <c r="S233" s="179"/>
      <c r="T233" s="180"/>
      <c r="U233" s="179"/>
      <c r="V233" s="180"/>
      <c r="W233" s="179"/>
      <c r="X233" s="180"/>
      <c r="Y233" s="179"/>
      <c r="Z233" s="180"/>
      <c r="AA233" s="180"/>
      <c r="AB233" s="180"/>
      <c r="AC233" s="180"/>
      <c r="AD233" s="180"/>
      <c r="AE233" s="180"/>
      <c r="AF233" s="180"/>
      <c r="AG233" s="180"/>
      <c r="AH233" s="180"/>
      <c r="AI233" s="180"/>
      <c r="AJ233" s="180"/>
      <c r="AK233" s="179"/>
      <c r="AL233" s="180"/>
      <c r="AM233" s="179"/>
      <c r="AN233" s="180"/>
      <c r="AO233" s="179"/>
      <c r="AP233" s="180"/>
      <c r="AQ233" s="179">
        <v>392368</v>
      </c>
      <c r="AR233" s="180"/>
      <c r="AS233" s="179"/>
      <c r="AT233" s="180"/>
      <c r="AU233" s="179"/>
      <c r="AV233" s="180"/>
      <c r="AW233" s="180"/>
      <c r="AX233" s="180"/>
      <c r="AY233" s="179"/>
      <c r="AZ233" s="180"/>
      <c r="BA233" s="180"/>
      <c r="BB233" s="180"/>
      <c r="BC233" s="179"/>
      <c r="BD233" s="180"/>
      <c r="BE233" s="179"/>
      <c r="BF233" s="180"/>
      <c r="BG233" s="179"/>
      <c r="BH233" s="180"/>
      <c r="BI233" s="179"/>
      <c r="BJ233" s="180"/>
      <c r="BK233" s="179"/>
      <c r="BL233" s="180"/>
      <c r="BM233" s="179"/>
      <c r="BN233" s="180"/>
      <c r="BO233" s="179"/>
      <c r="BP233" s="180"/>
      <c r="BQ233" s="179"/>
      <c r="BR233" s="180"/>
      <c r="BS233" s="179"/>
      <c r="BT233" s="180"/>
      <c r="BU233" s="182"/>
      <c r="BV233" s="182"/>
      <c r="BW233" s="182"/>
      <c r="BX233" s="182"/>
      <c r="BY233" s="182"/>
      <c r="BZ233" s="182"/>
      <c r="CA233" s="182"/>
      <c r="CB233" s="182"/>
      <c r="CC233" s="182"/>
      <c r="CD233" s="182"/>
      <c r="CE233" s="182"/>
      <c r="CF233" s="182"/>
    </row>
    <row r="234" spans="1:84" s="184" customFormat="1" ht="20.100000000000001" customHeight="1" x14ac:dyDescent="0.25">
      <c r="A234" s="175">
        <v>3</v>
      </c>
      <c r="B234" s="176">
        <v>46046</v>
      </c>
      <c r="C234" s="177" t="s">
        <v>50</v>
      </c>
      <c r="D234" s="178">
        <f t="shared" ref="D234" si="92">F234-E234</f>
        <v>0</v>
      </c>
      <c r="E234" s="179">
        <f>G234+I234+CC427+K234+M234+O234+Q234+S234+U234+W234+Y234+AA234+AC234+AE234+AG234+AI234+AK234+AM234+AO234+AQ234+AS234+AU234+AW234+AY234+BA234+BC234+BE234+BG234+BI234+BK234+BM234+BO234+BQ234+BS234+BU234+BW234+BY234+CA234+CE427</f>
        <v>206160</v>
      </c>
      <c r="F234" s="180">
        <f>H234+J234+L234+CD427+N234+P234+R234+T234+V234+X234+Z234+AB234+AD234+AF234+AH234+AJ234+AL234+AN234+AP234+AR234+AT234+AV234+AX234+AZ234+BB234+BD234+BF234+BH234+BJ234+BL234+BN234+BP234+BR234+BT234+BV234+BX234+BZ234+CB234+CF427</f>
        <v>206160</v>
      </c>
      <c r="G234" s="179"/>
      <c r="H234" s="180"/>
      <c r="I234" s="175"/>
      <c r="J234" s="180"/>
      <c r="K234" s="181"/>
      <c r="L234" s="180"/>
      <c r="M234" s="179"/>
      <c r="N234" s="180">
        <v>206160</v>
      </c>
      <c r="O234" s="220"/>
      <c r="P234" s="180"/>
      <c r="Q234" s="179"/>
      <c r="R234" s="234"/>
      <c r="S234" s="179"/>
      <c r="T234" s="180"/>
      <c r="U234" s="179"/>
      <c r="V234" s="180"/>
      <c r="W234" s="179"/>
      <c r="X234" s="180"/>
      <c r="Y234" s="179"/>
      <c r="Z234" s="180"/>
      <c r="AA234" s="180"/>
      <c r="AB234" s="180"/>
      <c r="AC234" s="180"/>
      <c r="AD234" s="180"/>
      <c r="AE234" s="180"/>
      <c r="AF234" s="180"/>
      <c r="AG234" s="180"/>
      <c r="AH234" s="180"/>
      <c r="AI234" s="180"/>
      <c r="AJ234" s="180"/>
      <c r="AK234" s="179"/>
      <c r="AL234" s="180"/>
      <c r="AM234" s="179"/>
      <c r="AN234" s="180"/>
      <c r="AO234" s="179"/>
      <c r="AP234" s="180"/>
      <c r="AQ234" s="179"/>
      <c r="AR234" s="180"/>
      <c r="AS234" s="179">
        <v>206160</v>
      </c>
      <c r="AT234" s="180"/>
      <c r="AU234" s="179"/>
      <c r="AV234" s="180"/>
      <c r="AW234" s="180"/>
      <c r="AX234" s="180"/>
      <c r="AY234" s="179"/>
      <c r="AZ234" s="180"/>
      <c r="BA234" s="180"/>
      <c r="BB234" s="180"/>
      <c r="BC234" s="179"/>
      <c r="BD234" s="180"/>
      <c r="BE234" s="179"/>
      <c r="BF234" s="180"/>
      <c r="BG234" s="179"/>
      <c r="BH234" s="180"/>
      <c r="BI234" s="179"/>
      <c r="BJ234" s="180"/>
      <c r="BK234" s="179"/>
      <c r="BL234" s="180"/>
      <c r="BM234" s="179"/>
      <c r="BN234" s="180"/>
      <c r="BO234" s="179"/>
      <c r="BP234" s="180"/>
      <c r="BQ234" s="179"/>
      <c r="BR234" s="180"/>
      <c r="BS234" s="179"/>
      <c r="BT234" s="180"/>
      <c r="BU234" s="182"/>
      <c r="BV234" s="182"/>
      <c r="BW234" s="182"/>
      <c r="BX234" s="182"/>
      <c r="BY234" s="182"/>
      <c r="BZ234" s="182"/>
      <c r="CA234" s="182"/>
      <c r="CB234" s="182"/>
      <c r="CC234" s="182"/>
      <c r="CD234" s="182"/>
      <c r="CE234" s="182"/>
      <c r="CF234" s="182"/>
    </row>
    <row r="235" spans="1:84" s="184" customFormat="1" ht="20.100000000000001" customHeight="1" x14ac:dyDescent="0.25">
      <c r="A235" s="175">
        <v>4</v>
      </c>
      <c r="B235" s="176">
        <v>46046</v>
      </c>
      <c r="C235" s="177" t="s">
        <v>26</v>
      </c>
      <c r="D235" s="178">
        <f t="shared" ref="D235" si="93">F235-E235</f>
        <v>0</v>
      </c>
      <c r="E235" s="179">
        <f>G235+I235+CC428+K235+M235+O235+Q235+S235+U235+W235+Y235+AA235+AC235+AE235+AG235+AI235+AK235+AM235+AO235+AQ235+AS235+AU235+AW235+AY235+BA235+BC235+BE235+BG235+BI235+BK235+BM235+BO235+BQ235+BS235+BU235+BW235+BY235+CA235+CE428</f>
        <v>271930</v>
      </c>
      <c r="F235" s="180">
        <f>H235+J235+L235+CD428+N235+P235+R235+T235+V235+X235+Z235+AB235+AD235+AF235+AH235+AJ235+AL235+AN235+AP235+AR235+AT235+AV235+AX235+AZ235+BB235+BD235+BF235+BH235+BJ235+BL235+BN235+BP235+BR235+BT235+BV235+BX235+BZ235+CB235+CF428</f>
        <v>271930</v>
      </c>
      <c r="G235" s="179"/>
      <c r="H235" s="180"/>
      <c r="I235" s="175"/>
      <c r="J235" s="180"/>
      <c r="K235" s="181"/>
      <c r="L235" s="180"/>
      <c r="M235" s="179">
        <v>271930</v>
      </c>
      <c r="N235" s="180"/>
      <c r="O235" s="220"/>
      <c r="P235" s="180"/>
      <c r="Q235" s="179"/>
      <c r="R235" s="234"/>
      <c r="S235" s="179"/>
      <c r="T235" s="180"/>
      <c r="U235" s="179"/>
      <c r="V235" s="180"/>
      <c r="W235" s="179"/>
      <c r="X235" s="180"/>
      <c r="Y235" s="179"/>
      <c r="Z235" s="180"/>
      <c r="AA235" s="180"/>
      <c r="AB235" s="180"/>
      <c r="AC235" s="180"/>
      <c r="AD235" s="180"/>
      <c r="AE235" s="180"/>
      <c r="AF235" s="180"/>
      <c r="AG235" s="180"/>
      <c r="AH235" s="180"/>
      <c r="AI235" s="180"/>
      <c r="AJ235" s="180"/>
      <c r="AK235" s="179"/>
      <c r="AL235" s="180"/>
      <c r="AM235" s="179"/>
      <c r="AN235" s="180"/>
      <c r="AO235" s="179"/>
      <c r="AP235" s="180"/>
      <c r="AQ235" s="179"/>
      <c r="AR235" s="180"/>
      <c r="AS235" s="179"/>
      <c r="AT235" s="180">
        <v>271930</v>
      </c>
      <c r="AU235" s="179"/>
      <c r="AV235" s="180"/>
      <c r="AW235" s="180"/>
      <c r="AX235" s="180"/>
      <c r="AY235" s="179"/>
      <c r="AZ235" s="180"/>
      <c r="BA235" s="180"/>
      <c r="BB235" s="180"/>
      <c r="BC235" s="179"/>
      <c r="BD235" s="180"/>
      <c r="BE235" s="179"/>
      <c r="BF235" s="180"/>
      <c r="BG235" s="179"/>
      <c r="BH235" s="180"/>
      <c r="BI235" s="179"/>
      <c r="BJ235" s="180"/>
      <c r="BK235" s="179"/>
      <c r="BL235" s="180"/>
      <c r="BM235" s="179"/>
      <c r="BN235" s="180"/>
      <c r="BO235" s="179"/>
      <c r="BP235" s="180"/>
      <c r="BQ235" s="179"/>
      <c r="BR235" s="180"/>
      <c r="BS235" s="179"/>
      <c r="BT235" s="180"/>
      <c r="BU235" s="182"/>
      <c r="BV235" s="182"/>
      <c r="BW235" s="182"/>
      <c r="BX235" s="182"/>
      <c r="BY235" s="182"/>
      <c r="BZ235" s="182"/>
      <c r="CA235" s="182"/>
      <c r="CB235" s="182"/>
      <c r="CC235" s="182"/>
      <c r="CD235" s="182"/>
      <c r="CE235" s="182"/>
      <c r="CF235" s="182"/>
    </row>
    <row r="236" spans="1:84" s="184" customFormat="1" ht="20.100000000000001" customHeight="1" x14ac:dyDescent="0.25">
      <c r="A236" s="175">
        <v>5</v>
      </c>
      <c r="B236" s="176">
        <v>46046</v>
      </c>
      <c r="C236" s="186" t="s">
        <v>30</v>
      </c>
      <c r="D236" s="178">
        <f t="shared" si="82"/>
        <v>0</v>
      </c>
      <c r="E236" s="179">
        <f>G236+I236+CC426+K236+M236+O236+Q236+S236+U236+W236+Y236+AA236+AC236+AE236+AG236+AI236+AK236+AM236+AO236+AQ236+AS236+AU236+AW236+AY236+BA236+BC236+BE236+BG236+BI236+BK236+BM236+BO236+BQ236+BS236+BU236+BW236+BY236+CA236+CE426</f>
        <v>2495</v>
      </c>
      <c r="F236" s="180">
        <f>H236+J236+L236+CD426+N236+P236+R236+T236+V236+X236+Z236+AB236+AD236+AF236+AH236+AJ236+AL236+AN236+AP236+AR236+AT236+AV236+AX236+AZ236+BB236+BD236+BF236+BH236+BJ236+BL236+BN236+BP236+BR236+BT236+BV236+BX236+BZ236+CB236+CF426</f>
        <v>2495</v>
      </c>
      <c r="G236" s="179">
        <v>2495</v>
      </c>
      <c r="H236" s="180"/>
      <c r="I236" s="175"/>
      <c r="J236" s="180"/>
      <c r="K236" s="181"/>
      <c r="L236" s="180"/>
      <c r="M236" s="179"/>
      <c r="N236" s="180"/>
      <c r="O236" s="220"/>
      <c r="P236" s="180"/>
      <c r="Q236" s="179"/>
      <c r="R236" s="234"/>
      <c r="S236" s="179"/>
      <c r="T236" s="180"/>
      <c r="U236" s="179"/>
      <c r="V236" s="180"/>
      <c r="W236" s="179"/>
      <c r="X236" s="180"/>
      <c r="Y236" s="179"/>
      <c r="Z236" s="180"/>
      <c r="AA236" s="180"/>
      <c r="AB236" s="180"/>
      <c r="AC236" s="180"/>
      <c r="AD236" s="180"/>
      <c r="AE236" s="180"/>
      <c r="AF236" s="180"/>
      <c r="AG236" s="180"/>
      <c r="AH236" s="180"/>
      <c r="AI236" s="180"/>
      <c r="AJ236" s="180"/>
      <c r="AK236" s="179"/>
      <c r="AL236" s="180"/>
      <c r="AM236" s="179"/>
      <c r="AN236" s="180">
        <v>2495</v>
      </c>
      <c r="AO236" s="179"/>
      <c r="AP236" s="180"/>
      <c r="AQ236" s="179"/>
      <c r="AR236" s="180"/>
      <c r="AS236" s="179"/>
      <c r="AT236" s="180"/>
      <c r="AU236" s="179"/>
      <c r="AV236" s="180"/>
      <c r="AW236" s="180"/>
      <c r="AX236" s="180"/>
      <c r="AY236" s="179"/>
      <c r="AZ236" s="180"/>
      <c r="BA236" s="180"/>
      <c r="BB236" s="180"/>
      <c r="BC236" s="179"/>
      <c r="BD236" s="180"/>
      <c r="BE236" s="179"/>
      <c r="BF236" s="180"/>
      <c r="BG236" s="179"/>
      <c r="BH236" s="180"/>
      <c r="BI236" s="179"/>
      <c r="BJ236" s="180"/>
      <c r="BK236" s="179"/>
      <c r="BL236" s="180"/>
      <c r="BM236" s="179"/>
      <c r="BN236" s="180"/>
      <c r="BO236" s="179"/>
      <c r="BP236" s="180"/>
      <c r="BQ236" s="179"/>
      <c r="BR236" s="180"/>
      <c r="BS236" s="179"/>
      <c r="BT236" s="180"/>
      <c r="BU236" s="182"/>
      <c r="BV236" s="182"/>
      <c r="BW236" s="182"/>
      <c r="BX236" s="182"/>
      <c r="BY236" s="182"/>
      <c r="BZ236" s="182"/>
      <c r="CA236" s="182"/>
      <c r="CB236" s="182"/>
      <c r="CC236" s="182"/>
      <c r="CD236" s="182"/>
      <c r="CE236" s="182"/>
      <c r="CF236" s="182"/>
    </row>
    <row r="237" spans="1:84" s="184" customFormat="1" ht="20.100000000000001" customHeight="1" x14ac:dyDescent="0.25">
      <c r="A237" s="175">
        <v>6</v>
      </c>
      <c r="B237" s="176">
        <v>46046</v>
      </c>
      <c r="C237" s="186" t="s">
        <v>39</v>
      </c>
      <c r="D237" s="178">
        <f t="shared" si="82"/>
        <v>0</v>
      </c>
      <c r="E237" s="179">
        <f>G237+I237+CC427+K237+M237+O237+Q237+S237+U237+W237+Y237+AA237+AC237+AE237+AG237+AI237+AK237+AM237+AO237+AQ237+AS237+AU237+AW237+AY237+BA237+BC237+BE237+BG237+BI237+BK237+BM237+BO237+BQ237+BS237+BU237+BW237+BY237+CA237+CE427</f>
        <v>670320</v>
      </c>
      <c r="F237" s="180">
        <f>H237+J237+L237+CD427+N237+P237+R237+T237+V237+X237+Z237+AB237+AD237+AF237+AH237+AJ237+AL237+AN237+AP237+AR237+AT237+AV237+AX237+AZ237+BB237+BD237+BF237+BH237+BJ237+BL237+BN237+BP237+BR237+BT237+BV237+BX237+BZ237+CB237+CF427</f>
        <v>670320</v>
      </c>
      <c r="G237" s="179"/>
      <c r="H237" s="180"/>
      <c r="I237" s="175"/>
      <c r="J237" s="180"/>
      <c r="K237" s="181"/>
      <c r="L237" s="180"/>
      <c r="M237" s="179"/>
      <c r="N237" s="180"/>
      <c r="O237" s="220"/>
      <c r="P237" s="180"/>
      <c r="Q237" s="179"/>
      <c r="R237" s="234"/>
      <c r="S237" s="179"/>
      <c r="T237" s="180"/>
      <c r="U237" s="179"/>
      <c r="V237" s="180"/>
      <c r="W237" s="179"/>
      <c r="X237" s="180"/>
      <c r="Y237" s="179"/>
      <c r="Z237" s="180"/>
      <c r="AA237" s="180"/>
      <c r="AB237" s="180"/>
      <c r="AC237" s="180"/>
      <c r="AD237" s="180"/>
      <c r="AE237" s="180"/>
      <c r="AF237" s="180"/>
      <c r="AG237" s="180"/>
      <c r="AH237" s="180"/>
      <c r="AI237" s="180"/>
      <c r="AJ237" s="180"/>
      <c r="AK237" s="179">
        <v>670320</v>
      </c>
      <c r="AL237" s="180"/>
      <c r="AM237" s="179"/>
      <c r="AN237" s="180"/>
      <c r="AO237" s="179"/>
      <c r="AP237" s="180"/>
      <c r="AQ237" s="179"/>
      <c r="AR237" s="180">
        <v>670320</v>
      </c>
      <c r="AS237" s="179"/>
      <c r="AT237" s="180"/>
      <c r="AU237" s="179"/>
      <c r="AV237" s="180"/>
      <c r="AW237" s="180"/>
      <c r="AX237" s="180"/>
      <c r="AY237" s="179"/>
      <c r="AZ237" s="180"/>
      <c r="BA237" s="180"/>
      <c r="BB237" s="180"/>
      <c r="BC237" s="179"/>
      <c r="BD237" s="180"/>
      <c r="BE237" s="179"/>
      <c r="BF237" s="180"/>
      <c r="BG237" s="179"/>
      <c r="BH237" s="180"/>
      <c r="BI237" s="179"/>
      <c r="BJ237" s="180"/>
      <c r="BK237" s="179"/>
      <c r="BL237" s="180"/>
      <c r="BM237" s="179"/>
      <c r="BN237" s="180"/>
      <c r="BO237" s="179"/>
      <c r="BP237" s="180"/>
      <c r="BQ237" s="179"/>
      <c r="BR237" s="180"/>
      <c r="BS237" s="179"/>
      <c r="BT237" s="180"/>
      <c r="BU237" s="182"/>
      <c r="BV237" s="182"/>
      <c r="BW237" s="182"/>
      <c r="BX237" s="182"/>
      <c r="BY237" s="182"/>
      <c r="BZ237" s="182"/>
      <c r="CA237" s="182"/>
      <c r="CB237" s="182"/>
      <c r="CC237" s="182"/>
      <c r="CD237" s="182"/>
      <c r="CE237" s="182"/>
      <c r="CF237" s="182"/>
    </row>
    <row r="238" spans="1:84" s="184" customFormat="1" ht="20.100000000000001" customHeight="1" x14ac:dyDescent="0.25">
      <c r="A238" s="175">
        <v>7</v>
      </c>
      <c r="B238" s="176">
        <v>46046</v>
      </c>
      <c r="C238" s="186" t="s">
        <v>51</v>
      </c>
      <c r="D238" s="178">
        <f t="shared" si="82"/>
        <v>0</v>
      </c>
      <c r="E238" s="179">
        <f>G238+I238+CC428+K238+M238+O238+Q238+S238+U238+W238+Y238+AA238+AC238+AE238+AG238+AI238+AK238+AM238+AO238+AQ238+AS238+AU238+AW238+AY238+BA238+BC238+BE238+BG238+BI238+BK238+BM238+BO238+BQ238+BS238+BU238+BW238+BY238+CA238+CE428</f>
        <v>249191</v>
      </c>
      <c r="F238" s="180">
        <f>H238+J238+L238+CD428+N238+P238+R238+T238+V238+X238+Z238+AB238+AD238+AF238+AH238+AJ238+AL238+AN238+AP238+AR238+AT238+AV238+AX238+AZ238+BB238+BD238+BF238+BH238+BJ238+BL238+BN238+BP238+BR238+BT238+BV238+BX238+BZ238+CB238+CF428</f>
        <v>249191</v>
      </c>
      <c r="G238" s="179"/>
      <c r="H238" s="180">
        <v>33048</v>
      </c>
      <c r="I238" s="175"/>
      <c r="J238" s="180"/>
      <c r="K238" s="181"/>
      <c r="L238" s="180"/>
      <c r="M238" s="179"/>
      <c r="N238" s="180"/>
      <c r="O238" s="220"/>
      <c r="P238" s="180"/>
      <c r="Q238" s="179"/>
      <c r="R238" s="234">
        <v>46288</v>
      </c>
      <c r="S238" s="179"/>
      <c r="T238" s="180">
        <v>60258</v>
      </c>
      <c r="U238" s="179"/>
      <c r="V238" s="180">
        <v>67922</v>
      </c>
      <c r="W238" s="179"/>
      <c r="X238" s="180">
        <v>3150</v>
      </c>
      <c r="Y238" s="179"/>
      <c r="Z238" s="180"/>
      <c r="AA238" s="180"/>
      <c r="AB238" s="180"/>
      <c r="AC238" s="180"/>
      <c r="AD238" s="180"/>
      <c r="AE238" s="180"/>
      <c r="AF238" s="180"/>
      <c r="AG238" s="180"/>
      <c r="AH238" s="180"/>
      <c r="AI238" s="180"/>
      <c r="AJ238" s="180"/>
      <c r="AK238" s="179"/>
      <c r="AL238" s="180"/>
      <c r="AM238" s="179"/>
      <c r="AN238" s="180"/>
      <c r="AO238" s="179"/>
      <c r="AP238" s="180"/>
      <c r="AQ238" s="179">
        <v>249191</v>
      </c>
      <c r="AR238" s="180"/>
      <c r="AS238" s="179"/>
      <c r="AT238" s="180"/>
      <c r="AU238" s="179"/>
      <c r="AV238" s="180"/>
      <c r="AW238" s="180"/>
      <c r="AX238" s="180"/>
      <c r="AY238" s="179"/>
      <c r="AZ238" s="180"/>
      <c r="BA238" s="180"/>
      <c r="BB238" s="180"/>
      <c r="BC238" s="179"/>
      <c r="BD238" s="180"/>
      <c r="BE238" s="179"/>
      <c r="BF238" s="180"/>
      <c r="BG238" s="179"/>
      <c r="BH238" s="180"/>
      <c r="BI238" s="179"/>
      <c r="BJ238" s="180"/>
      <c r="BK238" s="179"/>
      <c r="BL238" s="180"/>
      <c r="BM238" s="179"/>
      <c r="BN238" s="180"/>
      <c r="BO238" s="179"/>
      <c r="BP238" s="180"/>
      <c r="BQ238" s="179"/>
      <c r="BR238" s="180"/>
      <c r="BS238" s="179"/>
      <c r="BT238" s="180"/>
      <c r="BU238" s="182"/>
      <c r="BV238" s="182">
        <v>38525</v>
      </c>
      <c r="BW238" s="182"/>
      <c r="BX238" s="182"/>
      <c r="BY238" s="182"/>
      <c r="BZ238" s="182"/>
      <c r="CA238" s="182"/>
      <c r="CB238" s="182"/>
      <c r="CC238" s="182"/>
      <c r="CD238" s="182"/>
      <c r="CE238" s="182"/>
      <c r="CF238" s="182"/>
    </row>
    <row r="239" spans="1:84" s="184" customFormat="1" ht="20.100000000000001" customHeight="1" x14ac:dyDescent="0.25">
      <c r="A239" s="175">
        <v>8</v>
      </c>
      <c r="B239" s="176">
        <v>46046</v>
      </c>
      <c r="C239" s="186" t="s">
        <v>31</v>
      </c>
      <c r="D239" s="178">
        <f t="shared" si="82"/>
        <v>0</v>
      </c>
      <c r="E239" s="179">
        <f>G239+I239+CC429+K239+M239+O239+Q239+S239+U239+W239+Y239+AA239+AC239+AE239+AG239+AI239+AK239+AM239+AO239+AQ239+AS239+AU239+AW239+AY239+BA239+BC239+BE239+BG239+BI239+BK239+BM239+BO239+BQ239+BS239+BU239+BW239+BY239+CA239+CE429</f>
        <v>10550</v>
      </c>
      <c r="F239" s="180">
        <f>H239+J239+L239+CD429+N239+P239+R239+T239+V239+X239+Z239+AB239+AD239+AF239+AH239+AJ239+AL239+AN239+AP239+AR239+AT239+AV239+AX239+AZ239+BB239+BD239+BF239+BH239+BJ239+BL239+BN239+BP239+BR239+BT239+BV239+BX239+BZ239+CB239+CF429</f>
        <v>10550</v>
      </c>
      <c r="G239" s="179"/>
      <c r="H239" s="180"/>
      <c r="I239" s="175"/>
      <c r="J239" s="180"/>
      <c r="K239" s="181"/>
      <c r="L239" s="180"/>
      <c r="M239" s="179"/>
      <c r="N239" s="180"/>
      <c r="O239" s="220"/>
      <c r="P239" s="180"/>
      <c r="Q239" s="179">
        <v>4475</v>
      </c>
      <c r="R239" s="234"/>
      <c r="S239" s="179"/>
      <c r="T239" s="180"/>
      <c r="U239" s="179">
        <v>6075</v>
      </c>
      <c r="V239" s="180"/>
      <c r="W239" s="179"/>
      <c r="X239" s="180"/>
      <c r="Y239" s="179"/>
      <c r="Z239" s="180"/>
      <c r="AA239" s="180"/>
      <c r="AB239" s="180"/>
      <c r="AC239" s="180"/>
      <c r="AD239" s="180"/>
      <c r="AE239" s="180"/>
      <c r="AF239" s="180"/>
      <c r="AG239" s="180"/>
      <c r="AH239" s="180"/>
      <c r="AI239" s="180"/>
      <c r="AJ239" s="180"/>
      <c r="AK239" s="179"/>
      <c r="AL239" s="180"/>
      <c r="AM239" s="179"/>
      <c r="AN239" s="180"/>
      <c r="AO239" s="179"/>
      <c r="AP239" s="180"/>
      <c r="AQ239" s="179"/>
      <c r="AR239" s="180"/>
      <c r="AS239" s="179"/>
      <c r="AT239" s="180"/>
      <c r="AU239" s="179"/>
      <c r="AV239" s="180"/>
      <c r="AW239" s="180"/>
      <c r="AX239" s="180"/>
      <c r="AY239" s="179"/>
      <c r="AZ239" s="180">
        <v>10550</v>
      </c>
      <c r="BA239" s="180"/>
      <c r="BB239" s="180"/>
      <c r="BC239" s="179"/>
      <c r="BD239" s="180"/>
      <c r="BE239" s="179"/>
      <c r="BF239" s="180"/>
      <c r="BG239" s="179"/>
      <c r="BH239" s="180"/>
      <c r="BI239" s="179"/>
      <c r="BJ239" s="180"/>
      <c r="BK239" s="179"/>
      <c r="BL239" s="180"/>
      <c r="BM239" s="179"/>
      <c r="BN239" s="180"/>
      <c r="BO239" s="179"/>
      <c r="BP239" s="180"/>
      <c r="BQ239" s="179"/>
      <c r="BR239" s="180"/>
      <c r="BS239" s="179"/>
      <c r="BT239" s="180"/>
      <c r="BU239" s="182"/>
      <c r="BV239" s="182"/>
      <c r="BW239" s="182"/>
      <c r="BX239" s="182"/>
      <c r="BY239" s="182"/>
      <c r="BZ239" s="182"/>
      <c r="CA239" s="182"/>
      <c r="CB239" s="182"/>
      <c r="CC239" s="182"/>
      <c r="CD239" s="182"/>
      <c r="CE239" s="182"/>
      <c r="CF239" s="182"/>
    </row>
    <row r="240" spans="1:84" s="184" customFormat="1" ht="20.100000000000001" customHeight="1" x14ac:dyDescent="0.25">
      <c r="A240" s="175">
        <v>9</v>
      </c>
      <c r="B240" s="176">
        <v>46046</v>
      </c>
      <c r="C240" s="186" t="s">
        <v>40</v>
      </c>
      <c r="D240" s="178">
        <f t="shared" si="82"/>
        <v>0</v>
      </c>
      <c r="E240" s="179">
        <f>G240+I240+CC430+K240+M240+O240+Q240+S240+U240+W240+Y240+AA240+AC240+AE240+AG240+AI240+AK240+AM240+AO240+AQ240+AS240+AU240+AW240+AY240+BA240+BC240+BE240+BG240+BI240+BK240+BM240+BO240+BQ240+BS240+BU240+BW240+BY240+CA240+CE430</f>
        <v>151100</v>
      </c>
      <c r="F240" s="180">
        <f>H240+J240+L240+CD430+N240+P240+R240+T240+V240+X240+Z240+AB240+AD240+AF240+AH240+AJ240+AL240+AN240+AP240+AR240+AT240+AV240+AX240+AZ240+BB240+BD240+BF240+BH240+BJ240+BL240+BN240+BP240+BR240+BT240+BV240+BX240+BZ240+CB240+CF430</f>
        <v>151100</v>
      </c>
      <c r="G240" s="179"/>
      <c r="H240" s="180"/>
      <c r="I240" s="175"/>
      <c r="J240" s="180"/>
      <c r="K240" s="181"/>
      <c r="L240" s="180"/>
      <c r="M240" s="179"/>
      <c r="N240" s="180">
        <v>151100</v>
      </c>
      <c r="O240" s="220"/>
      <c r="P240" s="180"/>
      <c r="Q240" s="179"/>
      <c r="R240" s="234"/>
      <c r="S240" s="179"/>
      <c r="T240" s="180"/>
      <c r="U240" s="179"/>
      <c r="V240" s="180"/>
      <c r="W240" s="179"/>
      <c r="X240" s="180"/>
      <c r="Y240" s="179"/>
      <c r="Z240" s="180"/>
      <c r="AA240" s="180"/>
      <c r="AB240" s="180"/>
      <c r="AC240" s="180"/>
      <c r="AD240" s="180"/>
      <c r="AE240" s="180"/>
      <c r="AF240" s="180"/>
      <c r="AG240" s="180"/>
      <c r="AH240" s="180"/>
      <c r="AI240" s="180"/>
      <c r="AJ240" s="180"/>
      <c r="AK240" s="179"/>
      <c r="AL240" s="180"/>
      <c r="AM240" s="179"/>
      <c r="AN240" s="180"/>
      <c r="AO240" s="179"/>
      <c r="AP240" s="180"/>
      <c r="AQ240" s="179"/>
      <c r="AR240" s="180"/>
      <c r="AS240" s="179"/>
      <c r="AT240" s="180"/>
      <c r="AU240" s="179">
        <v>151100</v>
      </c>
      <c r="AV240" s="180"/>
      <c r="AW240" s="180"/>
      <c r="AX240" s="180"/>
      <c r="AY240" s="179"/>
      <c r="AZ240" s="180"/>
      <c r="BA240" s="180"/>
      <c r="BB240" s="180"/>
      <c r="BC240" s="179"/>
      <c r="BD240" s="180"/>
      <c r="BE240" s="179"/>
      <c r="BF240" s="180"/>
      <c r="BG240" s="179"/>
      <c r="BH240" s="180"/>
      <c r="BI240" s="179"/>
      <c r="BJ240" s="180"/>
      <c r="BK240" s="179"/>
      <c r="BL240" s="180"/>
      <c r="BM240" s="179"/>
      <c r="BN240" s="180"/>
      <c r="BO240" s="179"/>
      <c r="BP240" s="180"/>
      <c r="BQ240" s="179"/>
      <c r="BR240" s="180"/>
      <c r="BS240" s="179"/>
      <c r="BT240" s="180"/>
      <c r="BU240" s="182"/>
      <c r="BV240" s="182"/>
      <c r="BW240" s="182"/>
      <c r="BX240" s="182"/>
      <c r="BY240" s="182"/>
      <c r="BZ240" s="182"/>
      <c r="CA240" s="182"/>
      <c r="CB240" s="182"/>
      <c r="CC240" s="182"/>
      <c r="CD240" s="182"/>
      <c r="CE240" s="182"/>
      <c r="CF240" s="182"/>
    </row>
    <row r="241" spans="1:84" s="171" customFormat="1" ht="20.100000000000001" customHeight="1" x14ac:dyDescent="0.25">
      <c r="A241" s="162">
        <v>1</v>
      </c>
      <c r="B241" s="163">
        <v>46047</v>
      </c>
      <c r="C241" s="164" t="s">
        <v>22</v>
      </c>
      <c r="D241" s="165">
        <f t="shared" si="82"/>
        <v>0</v>
      </c>
      <c r="E241" s="166">
        <f>G241+I241+CC432+K241+M241+O241+Q241+S241+U241+W241+Y241+AA241+AC241+AE241+AG241+AI241+AK241+AM241+AO241+AQ241+AS241+AU241+AW241+AY241+BA241+BC241+BE241+BG241+BI241+BK241+BM241+BO241+BQ241+BS241+BU241+BW241+BY241+CA241+CE432</f>
        <v>528044</v>
      </c>
      <c r="F241" s="167">
        <f>H241+J241+L241+CD432+N241+P241+R241+T241+V241+X241+Z241+AB241+AD241+AF241+AH241+AJ241+AL241+AN241+AP241+AR241+AT241+AV241+AX241+AZ241+BB241+BD241+BF241+BH241+BJ241+BL241+BN241+BP241+BR241+BT241+BV241+BX241+BZ241+CB241+CF432</f>
        <v>528044</v>
      </c>
      <c r="G241" s="166"/>
      <c r="H241" s="167"/>
      <c r="I241" s="162"/>
      <c r="J241" s="167"/>
      <c r="K241" s="168"/>
      <c r="L241" s="167"/>
      <c r="M241" s="166"/>
      <c r="N241" s="167"/>
      <c r="O241" s="166">
        <v>500605</v>
      </c>
      <c r="P241" s="167"/>
      <c r="Q241" s="166"/>
      <c r="R241" s="213"/>
      <c r="S241" s="166"/>
      <c r="T241" s="167"/>
      <c r="U241" s="166"/>
      <c r="V241" s="167"/>
      <c r="W241" s="166"/>
      <c r="X241" s="167"/>
      <c r="Y241" s="166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6">
        <v>27439</v>
      </c>
      <c r="AL241" s="167">
        <v>500605</v>
      </c>
      <c r="AM241" s="166"/>
      <c r="AN241" s="167"/>
      <c r="AO241" s="166"/>
      <c r="AP241" s="167"/>
      <c r="AQ241" s="166"/>
      <c r="AR241" s="167"/>
      <c r="AS241" s="166"/>
      <c r="AT241" s="167"/>
      <c r="AU241" s="166"/>
      <c r="AV241" s="167"/>
      <c r="AW241" s="167"/>
      <c r="AX241" s="167">
        <v>27439</v>
      </c>
      <c r="AY241" s="166"/>
      <c r="AZ241" s="167"/>
      <c r="BA241" s="167"/>
      <c r="BB241" s="167"/>
      <c r="BC241" s="166"/>
      <c r="BD241" s="167"/>
      <c r="BE241" s="166"/>
      <c r="BF241" s="167"/>
      <c r="BG241" s="166"/>
      <c r="BH241" s="167"/>
      <c r="BI241" s="166"/>
      <c r="BJ241" s="167"/>
      <c r="BK241" s="166"/>
      <c r="BL241" s="167"/>
      <c r="BM241" s="166"/>
      <c r="BN241" s="167"/>
      <c r="BO241" s="166"/>
      <c r="BP241" s="167"/>
      <c r="BQ241" s="166"/>
      <c r="BR241" s="167"/>
      <c r="BS241" s="166"/>
      <c r="BT241" s="167"/>
      <c r="BU241" s="169"/>
      <c r="BV241" s="169"/>
      <c r="BW241" s="169"/>
      <c r="BX241" s="169"/>
      <c r="BY241" s="169"/>
      <c r="BZ241" s="169"/>
      <c r="CA241" s="169"/>
      <c r="CB241" s="169"/>
      <c r="CC241" s="169"/>
      <c r="CD241" s="169"/>
      <c r="CE241" s="169"/>
      <c r="CF241" s="169"/>
    </row>
    <row r="242" spans="1:84" s="171" customFormat="1" ht="20.100000000000001" customHeight="1" x14ac:dyDescent="0.25">
      <c r="A242" s="162">
        <v>2</v>
      </c>
      <c r="B242" s="163">
        <v>46047</v>
      </c>
      <c r="C242" s="164" t="s">
        <v>49</v>
      </c>
      <c r="D242" s="165">
        <f t="shared" ref="D242:D243" si="94">F242-E242</f>
        <v>0</v>
      </c>
      <c r="E242" s="166">
        <f>G242+I242+CC435+K242+M242+O242+Q242+S242+U242+W242+Y242+AA242+AC242+AE242+AG242+AI242+AK242+AM242+AO242+AQ242+AS242+AU242+AW242+AY242+BA242+BC242+BE242+BG242+BI242+BK242+BM242+BO242+BQ242+BS242+BU242+BW242+BY242+CA242+CE435</f>
        <v>429616</v>
      </c>
      <c r="F242" s="167">
        <f>H242+J242+L242+CD435+N242+P242+R242+T242+V242+X242+Z242+AB242+AD242+AF242+AH242+AJ242+AL242+AN242+AP242+AR242+AT242+AV242+AX242+AZ242+BB242+BD242+BF242+BH242+BJ242+BL242+BN242+BP242+BR242+BT242+BV242+BX242+BZ242+CB242+CF435</f>
        <v>429616</v>
      </c>
      <c r="G242" s="166"/>
      <c r="H242" s="167"/>
      <c r="I242" s="162"/>
      <c r="J242" s="167"/>
      <c r="K242" s="168"/>
      <c r="L242" s="167"/>
      <c r="M242" s="166"/>
      <c r="N242" s="167"/>
      <c r="O242" s="218"/>
      <c r="P242" s="167">
        <v>429616</v>
      </c>
      <c r="Q242" s="166"/>
      <c r="R242" s="213"/>
      <c r="S242" s="166"/>
      <c r="T242" s="167"/>
      <c r="U242" s="166"/>
      <c r="V242" s="167"/>
      <c r="W242" s="166"/>
      <c r="X242" s="167"/>
      <c r="Y242" s="166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6"/>
      <c r="AL242" s="167"/>
      <c r="AM242" s="166"/>
      <c r="AN242" s="167"/>
      <c r="AO242" s="166"/>
      <c r="AP242" s="167"/>
      <c r="AQ242" s="166">
        <v>429616</v>
      </c>
      <c r="AR242" s="167"/>
      <c r="AS242" s="166"/>
      <c r="AT242" s="167"/>
      <c r="AU242" s="166"/>
      <c r="AV242" s="167"/>
      <c r="AW242" s="167"/>
      <c r="AX242" s="167"/>
      <c r="AY242" s="166"/>
      <c r="AZ242" s="167"/>
      <c r="BA242" s="167"/>
      <c r="BB242" s="167"/>
      <c r="BC242" s="166"/>
      <c r="BD242" s="167"/>
      <c r="BE242" s="166"/>
      <c r="BF242" s="167"/>
      <c r="BG242" s="166"/>
      <c r="BH242" s="167"/>
      <c r="BI242" s="166"/>
      <c r="BJ242" s="167"/>
      <c r="BK242" s="166"/>
      <c r="BL242" s="167"/>
      <c r="BM242" s="166"/>
      <c r="BN242" s="167"/>
      <c r="BO242" s="166"/>
      <c r="BP242" s="167"/>
      <c r="BQ242" s="166"/>
      <c r="BR242" s="167"/>
      <c r="BS242" s="166"/>
      <c r="BT242" s="167"/>
      <c r="BU242" s="169"/>
      <c r="BV242" s="169"/>
      <c r="BW242" s="169"/>
      <c r="BX242" s="169"/>
      <c r="BY242" s="169"/>
      <c r="BZ242" s="169"/>
      <c r="CA242" s="169"/>
      <c r="CB242" s="169"/>
      <c r="CC242" s="169"/>
      <c r="CD242" s="169"/>
      <c r="CE242" s="169"/>
      <c r="CF242" s="169"/>
    </row>
    <row r="243" spans="1:84" s="171" customFormat="1" ht="20.100000000000001" customHeight="1" x14ac:dyDescent="0.25">
      <c r="A243" s="162">
        <v>3</v>
      </c>
      <c r="B243" s="163">
        <v>46047</v>
      </c>
      <c r="C243" s="164" t="s">
        <v>50</v>
      </c>
      <c r="D243" s="165">
        <f t="shared" si="94"/>
        <v>0</v>
      </c>
      <c r="E243" s="166">
        <f>G243+I243+CC436+K243+M243+O243+Q243+S243+U243+W243+Y243+AA243+AC243+AE243+AG243+AI243+AK243+AM243+AO243+AQ243+AS243+AU243+AW243+AY243+BA243+BC243+BE243+BG243+BI243+BK243+BM243+BO243+BQ243+BS243+BU243+BW243+BY243+CA243+CE436</f>
        <v>199150</v>
      </c>
      <c r="F243" s="167">
        <f>H243+J243+L243+CD436+N243+P243+R243+T243+V243+X243+Z243+AB243+AD243+AF243+AH243+AJ243+AL243+AN243+AP243+AR243+AT243+AV243+AX243+AZ243+BB243+BD243+BF243+BH243+BJ243+BL243+BN243+BP243+BR243+BT243+BV243+BX243+BZ243+CB243+CF436</f>
        <v>199150</v>
      </c>
      <c r="G243" s="166"/>
      <c r="H243" s="167"/>
      <c r="I243" s="162"/>
      <c r="J243" s="167"/>
      <c r="K243" s="168"/>
      <c r="L243" s="167"/>
      <c r="M243" s="166"/>
      <c r="N243" s="167">
        <v>199150</v>
      </c>
      <c r="O243" s="218"/>
      <c r="P243" s="167"/>
      <c r="Q243" s="166"/>
      <c r="R243" s="213"/>
      <c r="S243" s="166"/>
      <c r="T243" s="167"/>
      <c r="U243" s="166"/>
      <c r="V243" s="167"/>
      <c r="W243" s="166"/>
      <c r="X243" s="167"/>
      <c r="Y243" s="166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6"/>
      <c r="AL243" s="167"/>
      <c r="AM243" s="166"/>
      <c r="AN243" s="167"/>
      <c r="AO243" s="166"/>
      <c r="AP243" s="167"/>
      <c r="AQ243" s="166"/>
      <c r="AR243" s="167"/>
      <c r="AS243" s="166">
        <v>199150</v>
      </c>
      <c r="AT243" s="167"/>
      <c r="AU243" s="166"/>
      <c r="AV243" s="167"/>
      <c r="AW243" s="167"/>
      <c r="AX243" s="167"/>
      <c r="AY243" s="166"/>
      <c r="AZ243" s="167"/>
      <c r="BA243" s="167"/>
      <c r="BB243" s="167"/>
      <c r="BC243" s="166"/>
      <c r="BD243" s="167"/>
      <c r="BE243" s="166"/>
      <c r="BF243" s="167"/>
      <c r="BG243" s="166"/>
      <c r="BH243" s="167"/>
      <c r="BI243" s="166"/>
      <c r="BJ243" s="167"/>
      <c r="BK243" s="166"/>
      <c r="BL243" s="167"/>
      <c r="BM243" s="166"/>
      <c r="BN243" s="167"/>
      <c r="BO243" s="166"/>
      <c r="BP243" s="167"/>
      <c r="BQ243" s="166"/>
      <c r="BR243" s="167"/>
      <c r="BS243" s="166"/>
      <c r="BT243" s="167"/>
      <c r="BU243" s="169"/>
      <c r="BV243" s="169"/>
      <c r="BW243" s="169"/>
      <c r="BX243" s="169"/>
      <c r="BY243" s="169"/>
      <c r="BZ243" s="169"/>
      <c r="CA243" s="169"/>
      <c r="CB243" s="169"/>
      <c r="CC243" s="169"/>
      <c r="CD243" s="169"/>
      <c r="CE243" s="169"/>
      <c r="CF243" s="169"/>
    </row>
    <row r="244" spans="1:84" s="171" customFormat="1" ht="20.100000000000001" customHeight="1" x14ac:dyDescent="0.25">
      <c r="A244" s="162">
        <v>4</v>
      </c>
      <c r="B244" s="163">
        <v>46047</v>
      </c>
      <c r="C244" s="164" t="s">
        <v>26</v>
      </c>
      <c r="D244" s="165">
        <f t="shared" ref="D244" si="95">F244-E244</f>
        <v>0</v>
      </c>
      <c r="E244" s="166">
        <f>G244+I244+CC437+K244+M244+O244+Q244+S244+U244+W244+Y244+AA244+AC244+AE244+AG244+AI244+AK244+AM244+AO244+AQ244+AS244+AU244+AW244+AY244+BA244+BC244+BE244+BG244+BI244+BK244+BM244+BO244+BQ244+BS244+BU244+BW244+BY244+CA244+CE437</f>
        <v>229400</v>
      </c>
      <c r="F244" s="167">
        <f>H244+J244+L244+CD437+N244+P244+R244+T244+V244+X244+Z244+AB244+AD244+AF244+AH244+AJ244+AL244+AN244+AP244+AR244+AT244+AV244+AX244+AZ244+BB244+BD244+BF244+BH244+BJ244+BL244+BN244+BP244+BR244+BT244+BV244+BX244+BZ244+CB244+CF437</f>
        <v>229400</v>
      </c>
      <c r="G244" s="166"/>
      <c r="H244" s="167"/>
      <c r="I244" s="162"/>
      <c r="J244" s="167"/>
      <c r="K244" s="168"/>
      <c r="L244" s="167"/>
      <c r="M244" s="166">
        <v>229400</v>
      </c>
      <c r="N244" s="167"/>
      <c r="O244" s="218"/>
      <c r="P244" s="167"/>
      <c r="Q244" s="166"/>
      <c r="R244" s="213"/>
      <c r="S244" s="166"/>
      <c r="T244" s="167"/>
      <c r="U244" s="166"/>
      <c r="V244" s="167"/>
      <c r="W244" s="166"/>
      <c r="X244" s="167"/>
      <c r="Y244" s="166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6"/>
      <c r="AL244" s="167"/>
      <c r="AM244" s="166"/>
      <c r="AN244" s="167"/>
      <c r="AO244" s="166"/>
      <c r="AP244" s="167"/>
      <c r="AQ244" s="166"/>
      <c r="AR244" s="167"/>
      <c r="AS244" s="166"/>
      <c r="AT244" s="167">
        <v>229400</v>
      </c>
      <c r="AU244" s="166"/>
      <c r="AV244" s="167"/>
      <c r="AW244" s="167"/>
      <c r="AX244" s="167"/>
      <c r="AY244" s="166"/>
      <c r="AZ244" s="167"/>
      <c r="BA244" s="167"/>
      <c r="BB244" s="167"/>
      <c r="BC244" s="166"/>
      <c r="BD244" s="167"/>
      <c r="BE244" s="166"/>
      <c r="BF244" s="167"/>
      <c r="BG244" s="166"/>
      <c r="BH244" s="167"/>
      <c r="BI244" s="166"/>
      <c r="BJ244" s="167"/>
      <c r="BK244" s="166"/>
      <c r="BL244" s="167"/>
      <c r="BM244" s="166"/>
      <c r="BN244" s="167"/>
      <c r="BO244" s="166"/>
      <c r="BP244" s="167"/>
      <c r="BQ244" s="166"/>
      <c r="BR244" s="167"/>
      <c r="BS244" s="166"/>
      <c r="BT244" s="167"/>
      <c r="BU244" s="169"/>
      <c r="BV244" s="169"/>
      <c r="BW244" s="169"/>
      <c r="BX244" s="169"/>
      <c r="BY244" s="169"/>
      <c r="BZ244" s="169"/>
      <c r="CA244" s="169"/>
      <c r="CB244" s="169"/>
      <c r="CC244" s="169"/>
      <c r="CD244" s="169"/>
      <c r="CE244" s="169"/>
      <c r="CF244" s="169"/>
    </row>
    <row r="245" spans="1:84" s="171" customFormat="1" ht="20.100000000000001" customHeight="1" x14ac:dyDescent="0.25">
      <c r="A245" s="162">
        <v>5</v>
      </c>
      <c r="B245" s="163">
        <v>46047</v>
      </c>
      <c r="C245" s="173" t="s">
        <v>30</v>
      </c>
      <c r="D245" s="165">
        <f t="shared" ref="D245" si="96">F245-E245</f>
        <v>0</v>
      </c>
      <c r="E245" s="166">
        <f>G245+I245+CC438+K245+M245+O245+Q245+S245+U245+W245+Y245+AA245+AC245+AE245+AG245+AI245+AK245+AM245+AO245+AQ245+AS245+AU245+AW245+AY245+BA245+BC245+BE245+BG245+BI245+BK245+BM245+BO245+BQ245+BS245+BU245+BW245+BY245+CA245+CE438</f>
        <v>3940</v>
      </c>
      <c r="F245" s="167">
        <f>H245+J245+L245+CD438+N245+P245+R245+T245+V245+X245+Z245+AB245+AD245+AF245+AH245+AJ245+AL245+AN245+AP245+AR245+AT245+AV245+AX245+AZ245+BB245+BD245+BF245+BH245+BJ245+BL245+BN245+BP245+BR245+BT245+BV245+BX245+BZ245+CB245+CF438</f>
        <v>3940</v>
      </c>
      <c r="G245" s="166">
        <v>3940</v>
      </c>
      <c r="H245" s="167"/>
      <c r="I245" s="162"/>
      <c r="J245" s="167"/>
      <c r="K245" s="168"/>
      <c r="L245" s="167"/>
      <c r="M245" s="166"/>
      <c r="N245" s="167"/>
      <c r="O245" s="218"/>
      <c r="P245" s="167"/>
      <c r="Q245" s="166"/>
      <c r="R245" s="213"/>
      <c r="S245" s="166"/>
      <c r="T245" s="167"/>
      <c r="U245" s="166"/>
      <c r="V245" s="167"/>
      <c r="W245" s="166"/>
      <c r="X245" s="167"/>
      <c r="Y245" s="166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6"/>
      <c r="AL245" s="167"/>
      <c r="AM245" s="166"/>
      <c r="AN245" s="167">
        <v>3940</v>
      </c>
      <c r="AO245" s="166"/>
      <c r="AP245" s="167"/>
      <c r="AQ245" s="166"/>
      <c r="AR245" s="167"/>
      <c r="AS245" s="166"/>
      <c r="AT245" s="167"/>
      <c r="AU245" s="166"/>
      <c r="AV245" s="167"/>
      <c r="AW245" s="167"/>
      <c r="AX245" s="167"/>
      <c r="AY245" s="166"/>
      <c r="AZ245" s="167"/>
      <c r="BA245" s="167"/>
      <c r="BB245" s="167"/>
      <c r="BC245" s="166"/>
      <c r="BD245" s="167"/>
      <c r="BE245" s="166"/>
      <c r="BF245" s="167"/>
      <c r="BG245" s="166"/>
      <c r="BH245" s="167"/>
      <c r="BI245" s="166"/>
      <c r="BJ245" s="167"/>
      <c r="BK245" s="166"/>
      <c r="BL245" s="167"/>
      <c r="BM245" s="166"/>
      <c r="BN245" s="167"/>
      <c r="BO245" s="166"/>
      <c r="BP245" s="167"/>
      <c r="BQ245" s="166"/>
      <c r="BR245" s="167"/>
      <c r="BS245" s="166"/>
      <c r="BT245" s="167"/>
      <c r="BU245" s="169"/>
      <c r="BV245" s="169"/>
      <c r="BW245" s="169"/>
      <c r="BX245" s="169"/>
      <c r="BY245" s="169"/>
      <c r="BZ245" s="169"/>
      <c r="CA245" s="169"/>
      <c r="CB245" s="169"/>
      <c r="CC245" s="169"/>
      <c r="CD245" s="169"/>
      <c r="CE245" s="169"/>
      <c r="CF245" s="169"/>
    </row>
    <row r="246" spans="1:84" s="171" customFormat="1" ht="20.100000000000001" customHeight="1" x14ac:dyDescent="0.25">
      <c r="A246" s="162">
        <v>6</v>
      </c>
      <c r="B246" s="163">
        <v>46047</v>
      </c>
      <c r="C246" s="173" t="s">
        <v>39</v>
      </c>
      <c r="D246" s="165">
        <f t="shared" si="82"/>
        <v>0</v>
      </c>
      <c r="E246" s="166">
        <f>G246+I246+CC435+K246+M246+O246+Q246+S246+U246+W246+Y246+AA246+AC246+AE246+AG246+AI246+AK246+AM246+AO246+AQ246+AS246+AU246+AW246+AY246+BA246+BC246+BE246+BG246+BI246+BK246+BM246+BO246+BQ246+BS246+BU246+BW246+BY246+CA246+CE435</f>
        <v>531151</v>
      </c>
      <c r="F246" s="167">
        <f>H246+J246+L246+CD435+N246+P246+R246+T246+V246+X246+Z246+AB246+AD246+AF246+AH246+AJ246+AL246+AN246+AP246+AR246+AT246+AV246+AX246+AZ246+BB246+BD246+BF246+BH246+BJ246+BL246+BN246+BP246+BR246+BT246+BV246+BX246+BZ246+CB246+CF435</f>
        <v>531151</v>
      </c>
      <c r="G246" s="166"/>
      <c r="H246" s="167"/>
      <c r="I246" s="162"/>
      <c r="J246" s="167"/>
      <c r="K246" s="168"/>
      <c r="L246" s="167"/>
      <c r="M246" s="166"/>
      <c r="N246" s="167"/>
      <c r="O246" s="218"/>
      <c r="P246" s="167"/>
      <c r="Q246" s="166"/>
      <c r="R246" s="213"/>
      <c r="S246" s="166"/>
      <c r="T246" s="167"/>
      <c r="U246" s="166"/>
      <c r="V246" s="167"/>
      <c r="W246" s="166"/>
      <c r="X246" s="167"/>
      <c r="Y246" s="166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6">
        <v>531151</v>
      </c>
      <c r="AL246" s="167"/>
      <c r="AM246" s="166"/>
      <c r="AN246" s="167"/>
      <c r="AO246" s="166"/>
      <c r="AP246" s="167"/>
      <c r="AQ246" s="166"/>
      <c r="AR246" s="167">
        <v>531151</v>
      </c>
      <c r="AS246" s="166"/>
      <c r="AT246" s="167"/>
      <c r="AU246" s="166"/>
      <c r="AV246" s="167"/>
      <c r="AW246" s="167"/>
      <c r="AX246" s="167"/>
      <c r="AY246" s="166"/>
      <c r="AZ246" s="167"/>
      <c r="BA246" s="167"/>
      <c r="BB246" s="167"/>
      <c r="BC246" s="166"/>
      <c r="BD246" s="167"/>
      <c r="BE246" s="166"/>
      <c r="BF246" s="167"/>
      <c r="BG246" s="166"/>
      <c r="BH246" s="167"/>
      <c r="BI246" s="166"/>
      <c r="BJ246" s="167"/>
      <c r="BK246" s="166"/>
      <c r="BL246" s="167"/>
      <c r="BM246" s="166"/>
      <c r="BN246" s="167"/>
      <c r="BO246" s="166"/>
      <c r="BP246" s="167"/>
      <c r="BQ246" s="166"/>
      <c r="BR246" s="167"/>
      <c r="BS246" s="166"/>
      <c r="BT246" s="167"/>
      <c r="BU246" s="169"/>
      <c r="BV246" s="169"/>
      <c r="BW246" s="169"/>
      <c r="BX246" s="169"/>
      <c r="BY246" s="169"/>
      <c r="BZ246" s="169"/>
      <c r="CA246" s="169"/>
      <c r="CB246" s="169"/>
      <c r="CC246" s="169"/>
      <c r="CD246" s="169"/>
      <c r="CE246" s="169"/>
      <c r="CF246" s="169"/>
    </row>
    <row r="247" spans="1:84" s="171" customFormat="1" ht="20.100000000000001" customHeight="1" x14ac:dyDescent="0.25">
      <c r="A247" s="162">
        <v>7</v>
      </c>
      <c r="B247" s="163">
        <v>46047</v>
      </c>
      <c r="C247" s="173" t="s">
        <v>51</v>
      </c>
      <c r="D247" s="165">
        <f t="shared" si="82"/>
        <v>0</v>
      </c>
      <c r="E247" s="166">
        <f>G247+I247+CC436+K247+M247+O247+Q247+S247+U247+W247+Y247+AA247+AC247+AE247+AG247+AI247+AK247+AM247+AO247+AQ247+AS247+AU247+AW247+AY247+BA247+BC247+BE247+BG247+BI247+BK247+BM247+BO247+BQ247+BS247+BU247+BW247+BY247+CA247+CE436</f>
        <v>164696</v>
      </c>
      <c r="F247" s="167">
        <f>H247+J247+L247+CD436+N247+P247+R247+T247+V247+X247+Z247+AB247+AD247+AF247+AH247+AJ247+AL247+AN247+AP247+AR247+AT247+AV247+AX247+AZ247+BB247+BD247+BF247+BH247+BJ247+BL247+BN247+BP247+BR247+BT247+BV247+BX247+BZ247+CB247+CF436</f>
        <v>164696</v>
      </c>
      <c r="G247" s="166"/>
      <c r="H247" s="167">
        <v>64073</v>
      </c>
      <c r="I247" s="162"/>
      <c r="J247" s="167"/>
      <c r="K247" s="168"/>
      <c r="L247" s="167"/>
      <c r="M247" s="166"/>
      <c r="N247" s="167"/>
      <c r="O247" s="218"/>
      <c r="P247" s="167"/>
      <c r="Q247" s="166"/>
      <c r="R247" s="213">
        <v>42449</v>
      </c>
      <c r="S247" s="166"/>
      <c r="T247" s="167">
        <v>9999</v>
      </c>
      <c r="U247" s="166"/>
      <c r="V247" s="167"/>
      <c r="W247" s="166"/>
      <c r="X247" s="167"/>
      <c r="Y247" s="166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6"/>
      <c r="AL247" s="167"/>
      <c r="AM247" s="166"/>
      <c r="AN247" s="167"/>
      <c r="AO247" s="166"/>
      <c r="AP247" s="167"/>
      <c r="AQ247" s="166">
        <v>164696</v>
      </c>
      <c r="AR247" s="167"/>
      <c r="AS247" s="166"/>
      <c r="AT247" s="167"/>
      <c r="AU247" s="166"/>
      <c r="AV247" s="167"/>
      <c r="AW247" s="167"/>
      <c r="AX247" s="167"/>
      <c r="AY247" s="166"/>
      <c r="AZ247" s="167"/>
      <c r="BA247" s="167"/>
      <c r="BB247" s="167"/>
      <c r="BC247" s="166"/>
      <c r="BD247" s="167"/>
      <c r="BE247" s="166"/>
      <c r="BF247" s="167"/>
      <c r="BG247" s="166"/>
      <c r="BH247" s="167"/>
      <c r="BI247" s="166"/>
      <c r="BJ247" s="167"/>
      <c r="BK247" s="166"/>
      <c r="BL247" s="167"/>
      <c r="BM247" s="166"/>
      <c r="BN247" s="167"/>
      <c r="BO247" s="166"/>
      <c r="BP247" s="167"/>
      <c r="BQ247" s="166"/>
      <c r="BR247" s="167"/>
      <c r="BS247" s="166"/>
      <c r="BT247" s="167">
        <v>8425</v>
      </c>
      <c r="BU247" s="169"/>
      <c r="BV247" s="169">
        <v>39750</v>
      </c>
      <c r="BW247" s="169"/>
      <c r="BX247" s="169"/>
      <c r="BY247" s="169"/>
      <c r="BZ247" s="169"/>
      <c r="CA247" s="169"/>
      <c r="CB247" s="169"/>
      <c r="CC247" s="169"/>
      <c r="CD247" s="169"/>
      <c r="CE247" s="169"/>
      <c r="CF247" s="169"/>
    </row>
    <row r="248" spans="1:84" s="171" customFormat="1" ht="20.100000000000001" customHeight="1" x14ac:dyDescent="0.25">
      <c r="A248" s="162">
        <v>8</v>
      </c>
      <c r="B248" s="163">
        <v>46047</v>
      </c>
      <c r="C248" s="173" t="s">
        <v>31</v>
      </c>
      <c r="D248" s="165">
        <f t="shared" si="82"/>
        <v>0</v>
      </c>
      <c r="E248" s="166">
        <f>G248+I248+CC437+K248+M248+O248+Q248+S248+U248+W248+Y248+AA248+AC248+AE248+AG248+AI248+AK248+AM248+AO248+AQ248+AS248+AU248+AW248+AY248+BA248+BC248+BE248+BG248+BI248+BK248+BM248+BO248+BQ248+BS248+BU248+BW248+BY248+CA248+CE437</f>
        <v>43147</v>
      </c>
      <c r="F248" s="167">
        <f>H248+J248+L248+CD437+N248+P248+R248+T248+V248+X248+Z248+AB248+AD248+AF248+AH248+AJ248+AL248+AN248+AP248+AR248+AT248+AV248+AX248+AZ248+BB248+BD248+BF248+BH248+BJ248+BL248+BN248+BP248+BR248+BT248+BV248+BX248+BZ248+CB248+CF437</f>
        <v>43147</v>
      </c>
      <c r="G248" s="166"/>
      <c r="H248" s="167"/>
      <c r="I248" s="162"/>
      <c r="J248" s="167"/>
      <c r="K248" s="168"/>
      <c r="L248" s="167"/>
      <c r="M248" s="166"/>
      <c r="N248" s="167"/>
      <c r="O248" s="218"/>
      <c r="P248" s="167"/>
      <c r="Q248" s="166"/>
      <c r="R248" s="213"/>
      <c r="S248" s="166">
        <v>27749</v>
      </c>
      <c r="T248" s="167"/>
      <c r="U248" s="166"/>
      <c r="V248" s="167"/>
      <c r="W248" s="166"/>
      <c r="X248" s="167"/>
      <c r="Y248" s="166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6"/>
      <c r="AL248" s="167"/>
      <c r="AM248" s="166"/>
      <c r="AN248" s="167"/>
      <c r="AO248" s="166"/>
      <c r="AP248" s="167"/>
      <c r="AQ248" s="166"/>
      <c r="AR248" s="167"/>
      <c r="AS248" s="166"/>
      <c r="AT248" s="167"/>
      <c r="AU248" s="166"/>
      <c r="AV248" s="167"/>
      <c r="AW248" s="167"/>
      <c r="AX248" s="167"/>
      <c r="AY248" s="166"/>
      <c r="AZ248" s="167">
        <v>43147</v>
      </c>
      <c r="BA248" s="167"/>
      <c r="BB248" s="167"/>
      <c r="BC248" s="166"/>
      <c r="BD248" s="167"/>
      <c r="BE248" s="166"/>
      <c r="BF248" s="167"/>
      <c r="BG248" s="166"/>
      <c r="BH248" s="167"/>
      <c r="BI248" s="166"/>
      <c r="BJ248" s="167"/>
      <c r="BK248" s="166"/>
      <c r="BL248" s="167"/>
      <c r="BM248" s="166"/>
      <c r="BN248" s="167"/>
      <c r="BO248" s="166"/>
      <c r="BP248" s="167"/>
      <c r="BQ248" s="166"/>
      <c r="BR248" s="167"/>
      <c r="BS248" s="166">
        <v>15398</v>
      </c>
      <c r="BT248" s="167"/>
      <c r="BU248" s="169"/>
      <c r="BV248" s="169"/>
      <c r="BW248" s="169"/>
      <c r="BX248" s="169"/>
      <c r="BY248" s="169"/>
      <c r="BZ248" s="169"/>
      <c r="CA248" s="169"/>
      <c r="CB248" s="169"/>
      <c r="CC248" s="169"/>
      <c r="CD248" s="169"/>
      <c r="CE248" s="169"/>
      <c r="CF248" s="169"/>
    </row>
    <row r="249" spans="1:84" s="171" customFormat="1" ht="20.100000000000001" customHeight="1" x14ac:dyDescent="0.25">
      <c r="A249" s="162">
        <v>9</v>
      </c>
      <c r="B249" s="163">
        <v>46047</v>
      </c>
      <c r="C249" s="173" t="s">
        <v>40</v>
      </c>
      <c r="D249" s="165">
        <f t="shared" si="82"/>
        <v>0</v>
      </c>
      <c r="E249" s="166">
        <f>G249+I249+CC438+K249+M249+O249+Q249+S249+U249+W249+Y249+AA249+AC249+AE249+AG249+AI249+AK249+AM249+AO249+AQ249+AS249+AU249+AW249+AY249+BA249+BC249+BE249+BG249+BI249+BK249+BM249+BO249+BQ249+BS249+BU249+BW249+BY249+CA249+CE438</f>
        <v>126950</v>
      </c>
      <c r="F249" s="167">
        <f>H249+J249+L249+CD438+N249+P249+R249+T249+V249+X249+Z249+AB249+AD249+AF249+AH249+AJ249+AL249+AN249+AP249+AR249+AT249+AV249+AX249+AZ249+BB249+BD249+BF249+BH249+BJ249+BL249+BN249+BP249+BR249+BT249+BV249+BX249+BZ249+CB249+CF438</f>
        <v>126950</v>
      </c>
      <c r="G249" s="166"/>
      <c r="H249" s="167"/>
      <c r="I249" s="162"/>
      <c r="J249" s="167"/>
      <c r="K249" s="168"/>
      <c r="L249" s="167"/>
      <c r="M249" s="166"/>
      <c r="N249" s="167">
        <v>126950</v>
      </c>
      <c r="O249" s="218"/>
      <c r="P249" s="167"/>
      <c r="Q249" s="166"/>
      <c r="R249" s="213"/>
      <c r="S249" s="166"/>
      <c r="T249" s="167"/>
      <c r="U249" s="166"/>
      <c r="V249" s="167"/>
      <c r="W249" s="166"/>
      <c r="X249" s="167"/>
      <c r="Y249" s="166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6"/>
      <c r="AL249" s="167"/>
      <c r="AM249" s="166"/>
      <c r="AN249" s="167"/>
      <c r="AO249" s="166"/>
      <c r="AP249" s="167"/>
      <c r="AQ249" s="166"/>
      <c r="AR249" s="167"/>
      <c r="AS249" s="166"/>
      <c r="AT249" s="167"/>
      <c r="AU249" s="166">
        <v>126950</v>
      </c>
      <c r="AV249" s="167"/>
      <c r="AW249" s="167"/>
      <c r="AX249" s="167"/>
      <c r="AY249" s="166"/>
      <c r="AZ249" s="167"/>
      <c r="BA249" s="167"/>
      <c r="BB249" s="167"/>
      <c r="BC249" s="166"/>
      <c r="BD249" s="167"/>
      <c r="BE249" s="166"/>
      <c r="BF249" s="167"/>
      <c r="BG249" s="166"/>
      <c r="BH249" s="167"/>
      <c r="BI249" s="166"/>
      <c r="BJ249" s="167"/>
      <c r="BK249" s="166"/>
      <c r="BL249" s="167"/>
      <c r="BM249" s="166"/>
      <c r="BN249" s="167"/>
      <c r="BO249" s="166"/>
      <c r="BP249" s="167"/>
      <c r="BQ249" s="166"/>
      <c r="BR249" s="167"/>
      <c r="BS249" s="166"/>
      <c r="BT249" s="167"/>
      <c r="BU249" s="169"/>
      <c r="BV249" s="169"/>
      <c r="BW249" s="169"/>
      <c r="BX249" s="169"/>
      <c r="BY249" s="169"/>
      <c r="BZ249" s="169"/>
      <c r="CA249" s="169"/>
      <c r="CB249" s="169"/>
      <c r="CC249" s="169"/>
      <c r="CD249" s="169"/>
      <c r="CE249" s="169"/>
      <c r="CF249" s="169"/>
    </row>
    <row r="250" spans="1:84" s="171" customFormat="1" ht="20.100000000000001" customHeight="1" x14ac:dyDescent="0.25">
      <c r="A250" s="162">
        <v>10</v>
      </c>
      <c r="B250" s="163">
        <v>46047</v>
      </c>
      <c r="C250" s="174" t="s">
        <v>74</v>
      </c>
      <c r="D250" s="165">
        <f t="shared" si="82"/>
        <v>0</v>
      </c>
      <c r="E250" s="166">
        <f>G250+I250+CC439+K250+M250+O250+Q250+S250+U250+W250+Y250+AA250+AC250+AE250+AG250+AI250+AK250+AM250+AO250+AQ250+AS250+AU250+AW250+AY250+BA250+BC250+BE250+BG250+BI250+BK250+BM250+BO250+BQ250+BS250+BU250+BW250+BY250+CA250+CE439</f>
        <v>95</v>
      </c>
      <c r="F250" s="167">
        <f>H250+J250+L250+CD439+N250+P250+R250+T250+V250+X250+Z250+AB250+AD250+AF250+AH250+AJ250+AL250+AN250+AP250+AR250+AT250+AV250+AX250+AZ250+BB250+BD250+BF250+BH250+BJ250+BL250+BN250+BP250+BR250+BT250+BV250+BX250+BZ250+CB250+CF439</f>
        <v>95</v>
      </c>
      <c r="G250" s="166">
        <v>95</v>
      </c>
      <c r="H250" s="167"/>
      <c r="I250" s="162"/>
      <c r="J250" s="167"/>
      <c r="K250" s="168"/>
      <c r="L250" s="167"/>
      <c r="M250" s="166"/>
      <c r="N250" s="167"/>
      <c r="O250" s="218"/>
      <c r="P250" s="167"/>
      <c r="Q250" s="166"/>
      <c r="R250" s="213"/>
      <c r="S250" s="166"/>
      <c r="T250" s="167"/>
      <c r="U250" s="166"/>
      <c r="V250" s="167"/>
      <c r="W250" s="166"/>
      <c r="X250" s="167"/>
      <c r="Y250" s="166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6"/>
      <c r="AL250" s="167"/>
      <c r="AM250" s="166"/>
      <c r="AN250" s="167"/>
      <c r="AO250" s="166"/>
      <c r="AP250" s="167">
        <v>95</v>
      </c>
      <c r="AQ250" s="166"/>
      <c r="AR250" s="167"/>
      <c r="AS250" s="166"/>
      <c r="AT250" s="167"/>
      <c r="AU250" s="166"/>
      <c r="AV250" s="167"/>
      <c r="AW250" s="167"/>
      <c r="AX250" s="167"/>
      <c r="AY250" s="166"/>
      <c r="AZ250" s="167"/>
      <c r="BA250" s="167"/>
      <c r="BB250" s="167"/>
      <c r="BC250" s="166"/>
      <c r="BD250" s="167"/>
      <c r="BE250" s="166"/>
      <c r="BF250" s="167"/>
      <c r="BG250" s="166"/>
      <c r="BH250" s="167"/>
      <c r="BI250" s="166"/>
      <c r="BJ250" s="167"/>
      <c r="BK250" s="166"/>
      <c r="BL250" s="167"/>
      <c r="BM250" s="166"/>
      <c r="BN250" s="167"/>
      <c r="BO250" s="166"/>
      <c r="BP250" s="167"/>
      <c r="BQ250" s="166"/>
      <c r="BR250" s="167"/>
      <c r="BS250" s="166"/>
      <c r="BT250" s="167"/>
      <c r="BU250" s="169"/>
      <c r="BV250" s="169"/>
      <c r="BW250" s="169"/>
      <c r="BX250" s="169"/>
      <c r="BY250" s="169"/>
      <c r="BZ250" s="169"/>
      <c r="CA250" s="169"/>
      <c r="CB250" s="169"/>
      <c r="CC250" s="169"/>
      <c r="CD250" s="169"/>
      <c r="CE250" s="169"/>
      <c r="CF250" s="169"/>
    </row>
    <row r="251" spans="1:84" s="91" customFormat="1" ht="20.100000000000001" customHeight="1" x14ac:dyDescent="0.25">
      <c r="A251" s="78">
        <v>1</v>
      </c>
      <c r="B251" s="79">
        <v>46048</v>
      </c>
      <c r="C251" s="80" t="s">
        <v>22</v>
      </c>
      <c r="D251" s="81">
        <f t="shared" si="82"/>
        <v>0</v>
      </c>
      <c r="E251" s="82">
        <f t="shared" ref="E251:E252" si="97">G251+I251+CC439+K251+M251+O251+Q251+S251+U251+W251+Y251+AA251+AC251+AE251+AG251+AI251+AK251+AM251+AO251+AQ251+AS251+AU251+AW251+AY251+BA251+BC251+BE251+BG251+BI251+BK251+BM251+BO251+BQ251+BS251+BU251+BW251+BY251+CA251+CE439</f>
        <v>532129</v>
      </c>
      <c r="F251" s="83">
        <f t="shared" ref="F251:F252" si="98">H251+J251+L251+CD439+N251+P251+R251+T251+V251+X251+Z251+AB251+AD251+AF251+AH251+AJ251+AL251+AN251+AP251+AR251+AT251+AV251+AX251+AZ251+BB251+BD251+BF251+BH251+BJ251+BL251+BN251+BP251+BR251+BT251+BV251+BX251+BZ251+CB251+CF439</f>
        <v>532129</v>
      </c>
      <c r="G251" s="82"/>
      <c r="H251" s="83"/>
      <c r="I251" s="78"/>
      <c r="J251" s="83"/>
      <c r="K251" s="106"/>
      <c r="L251" s="83"/>
      <c r="M251" s="82"/>
      <c r="N251" s="83"/>
      <c r="O251" s="82">
        <v>494737</v>
      </c>
      <c r="P251" s="83"/>
      <c r="Q251" s="82"/>
      <c r="R251" s="230"/>
      <c r="S251" s="82"/>
      <c r="T251" s="83"/>
      <c r="U251" s="82"/>
      <c r="V251" s="83"/>
      <c r="W251" s="82"/>
      <c r="X251" s="83"/>
      <c r="Y251" s="82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2">
        <v>37392</v>
      </c>
      <c r="AL251" s="83">
        <v>494737</v>
      </c>
      <c r="AM251" s="82"/>
      <c r="AN251" s="83"/>
      <c r="AO251" s="82"/>
      <c r="AP251" s="83"/>
      <c r="AQ251" s="82"/>
      <c r="AR251" s="83"/>
      <c r="AS251" s="82"/>
      <c r="AT251" s="83"/>
      <c r="AU251" s="82"/>
      <c r="AV251" s="83"/>
      <c r="AW251" s="83"/>
      <c r="AX251" s="83">
        <v>37392</v>
      </c>
      <c r="AY251" s="82"/>
      <c r="AZ251" s="83"/>
      <c r="BA251" s="83"/>
      <c r="BB251" s="83"/>
      <c r="BC251" s="82"/>
      <c r="BD251" s="83"/>
      <c r="BE251" s="82"/>
      <c r="BF251" s="83"/>
      <c r="BG251" s="82"/>
      <c r="BH251" s="83"/>
      <c r="BI251" s="82"/>
      <c r="BJ251" s="83"/>
      <c r="BK251" s="82"/>
      <c r="BL251" s="83"/>
      <c r="BM251" s="82"/>
      <c r="BN251" s="83"/>
      <c r="BO251" s="82"/>
      <c r="BP251" s="83"/>
      <c r="BQ251" s="82"/>
      <c r="BR251" s="83"/>
      <c r="BS251" s="82"/>
      <c r="BT251" s="83"/>
      <c r="BU251" s="107"/>
      <c r="BV251" s="107"/>
      <c r="BW251" s="107"/>
      <c r="BX251" s="107"/>
      <c r="BY251" s="107"/>
      <c r="BZ251" s="107"/>
      <c r="CA251" s="107"/>
      <c r="CB251" s="107"/>
      <c r="CC251" s="107"/>
      <c r="CD251" s="107"/>
      <c r="CE251" s="107"/>
      <c r="CF251" s="107"/>
    </row>
    <row r="252" spans="1:84" s="91" customFormat="1" ht="20.100000000000001" customHeight="1" x14ac:dyDescent="0.25">
      <c r="A252" s="78">
        <v>2</v>
      </c>
      <c r="B252" s="79">
        <v>46048</v>
      </c>
      <c r="C252" s="80" t="s">
        <v>49</v>
      </c>
      <c r="D252" s="81">
        <f t="shared" si="82"/>
        <v>0</v>
      </c>
      <c r="E252" s="82">
        <f t="shared" si="97"/>
        <v>256402</v>
      </c>
      <c r="F252" s="83">
        <f t="shared" si="98"/>
        <v>256402</v>
      </c>
      <c r="G252" s="82"/>
      <c r="H252" s="83"/>
      <c r="I252" s="78"/>
      <c r="J252" s="83"/>
      <c r="K252" s="106"/>
      <c r="L252" s="83"/>
      <c r="M252" s="82"/>
      <c r="N252" s="83"/>
      <c r="O252" s="222"/>
      <c r="P252" s="83">
        <v>256402</v>
      </c>
      <c r="Q252" s="82"/>
      <c r="R252" s="230"/>
      <c r="S252" s="82"/>
      <c r="T252" s="83"/>
      <c r="U252" s="82"/>
      <c r="V252" s="83"/>
      <c r="W252" s="82"/>
      <c r="X252" s="83"/>
      <c r="Y252" s="82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2"/>
      <c r="AL252" s="83"/>
      <c r="AM252" s="82"/>
      <c r="AN252" s="83"/>
      <c r="AO252" s="82"/>
      <c r="AP252" s="83"/>
      <c r="AQ252" s="82">
        <v>256402</v>
      </c>
      <c r="AR252" s="83"/>
      <c r="AS252" s="82"/>
      <c r="AT252" s="83"/>
      <c r="AU252" s="82"/>
      <c r="AV252" s="83"/>
      <c r="AW252" s="83"/>
      <c r="AX252" s="83"/>
      <c r="AY252" s="82"/>
      <c r="AZ252" s="83"/>
      <c r="BA252" s="83"/>
      <c r="BB252" s="83"/>
      <c r="BC252" s="82"/>
      <c r="BD252" s="83"/>
      <c r="BE252" s="82"/>
      <c r="BF252" s="83"/>
      <c r="BG252" s="82"/>
      <c r="BH252" s="83"/>
      <c r="BI252" s="82"/>
      <c r="BJ252" s="83"/>
      <c r="BK252" s="82"/>
      <c r="BL252" s="83"/>
      <c r="BM252" s="82"/>
      <c r="BN252" s="83"/>
      <c r="BO252" s="82"/>
      <c r="BP252" s="83"/>
      <c r="BQ252" s="82"/>
      <c r="BR252" s="83"/>
      <c r="BS252" s="82"/>
      <c r="BT252" s="83"/>
      <c r="BU252" s="107"/>
      <c r="BV252" s="107"/>
      <c r="BW252" s="107"/>
      <c r="BX252" s="107"/>
      <c r="BY252" s="107"/>
      <c r="BZ252" s="107"/>
      <c r="CA252" s="107"/>
      <c r="CB252" s="107"/>
      <c r="CC252" s="107"/>
      <c r="CD252" s="107"/>
      <c r="CE252" s="107"/>
      <c r="CF252" s="107"/>
    </row>
    <row r="253" spans="1:84" s="91" customFormat="1" ht="20.100000000000001" customHeight="1" x14ac:dyDescent="0.25">
      <c r="A253" s="78">
        <v>3</v>
      </c>
      <c r="B253" s="79">
        <v>46048</v>
      </c>
      <c r="C253" s="80" t="s">
        <v>50</v>
      </c>
      <c r="D253" s="81">
        <f t="shared" ref="D253" si="99">F253-E253</f>
        <v>0</v>
      </c>
      <c r="E253" s="82">
        <f>G253+I253+CC442+K253+M253+O253+Q253+S253+U253+W253+Y253+AA253+AC253+AE253+AG253+AI253+AK253+AM253+AO253+AQ253+AS253+AU253+AW253+AY253+BA253+BC253+BE253+BG253+BI253+BK253+BM253+BO253+BQ253+BS253+BU253+BW253+BY253+CA253+CE442</f>
        <v>131550</v>
      </c>
      <c r="F253" s="83">
        <f>H253+J253+L253+CD442+N253+P253+R253+T253+V253+X253+Z253+AB253+AD253+AF253+AH253+AJ253+AL253+AN253+AP253+AR253+AT253+AV253+AX253+AZ253+BB253+BD253+BF253+BH253+BJ253+BL253+BN253+BP253+BR253+BT253+BV253+BX253+BZ253+CB253+CF442</f>
        <v>131550</v>
      </c>
      <c r="G253" s="82"/>
      <c r="H253" s="83"/>
      <c r="I253" s="78"/>
      <c r="J253" s="83"/>
      <c r="K253" s="106"/>
      <c r="L253" s="83"/>
      <c r="M253" s="82"/>
      <c r="N253" s="83">
        <v>131550</v>
      </c>
      <c r="O253" s="222"/>
      <c r="P253" s="83"/>
      <c r="Q253" s="82"/>
      <c r="R253" s="230"/>
      <c r="S253" s="82"/>
      <c r="T253" s="83"/>
      <c r="U253" s="82"/>
      <c r="V253" s="83"/>
      <c r="W253" s="82"/>
      <c r="X253" s="83"/>
      <c r="Y253" s="82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2"/>
      <c r="AL253" s="83"/>
      <c r="AM253" s="82"/>
      <c r="AN253" s="83"/>
      <c r="AO253" s="82"/>
      <c r="AP253" s="83"/>
      <c r="AQ253" s="82"/>
      <c r="AR253" s="83"/>
      <c r="AS253" s="82">
        <v>131550</v>
      </c>
      <c r="AT253" s="83"/>
      <c r="AU253" s="82"/>
      <c r="AV253" s="83"/>
      <c r="AW253" s="83"/>
      <c r="AX253" s="83"/>
      <c r="AY253" s="82"/>
      <c r="AZ253" s="83"/>
      <c r="BA253" s="83"/>
      <c r="BB253" s="83"/>
      <c r="BC253" s="82"/>
      <c r="BD253" s="83"/>
      <c r="BE253" s="82"/>
      <c r="BF253" s="83"/>
      <c r="BG253" s="82"/>
      <c r="BH253" s="83"/>
      <c r="BI253" s="82"/>
      <c r="BJ253" s="83"/>
      <c r="BK253" s="82"/>
      <c r="BL253" s="83"/>
      <c r="BM253" s="82"/>
      <c r="BN253" s="83"/>
      <c r="BO253" s="82"/>
      <c r="BP253" s="83"/>
      <c r="BQ253" s="82"/>
      <c r="BR253" s="83"/>
      <c r="BS253" s="82"/>
      <c r="BT253" s="83"/>
      <c r="BU253" s="107"/>
      <c r="BV253" s="107"/>
      <c r="BW253" s="107"/>
      <c r="BX253" s="107"/>
      <c r="BY253" s="107"/>
      <c r="BZ253" s="107"/>
      <c r="CA253" s="107"/>
      <c r="CB253" s="107"/>
      <c r="CC253" s="107"/>
      <c r="CD253" s="107"/>
      <c r="CE253" s="107"/>
      <c r="CF253" s="107"/>
    </row>
    <row r="254" spans="1:84" s="91" customFormat="1" ht="20.100000000000001" customHeight="1" x14ac:dyDescent="0.25">
      <c r="A254" s="78">
        <v>4</v>
      </c>
      <c r="B254" s="79">
        <v>46048</v>
      </c>
      <c r="C254" s="80" t="s">
        <v>26</v>
      </c>
      <c r="D254" s="81">
        <f t="shared" ref="D254" si="100">F254-E254</f>
        <v>0</v>
      </c>
      <c r="E254" s="82">
        <f>G254+I254+CC444+K254+M254+O254+Q254+S254+U254+W254+Y254+AA254+AC254+AE254+AG254+AI254+AK254+AM254+AO254+AQ254+AS254+AU254+AW254+AY254+BA254+BC254+BE254+BG254+BI254+BK254+BM254+BO254+BQ254+BS254+BU254+BW254+BY254+CA254+CE444</f>
        <v>224300</v>
      </c>
      <c r="F254" s="83">
        <f>H254+J254+L254+CD444+N254+P254+R254+T254+V254+X254+Z254+AB254+AD254+AF254+AH254+AJ254+AL254+AN254+AP254+AR254+AT254+AV254+AX254+AZ254+BB254+BD254+BF254+BH254+BJ254+BL254+BN254+BP254+BR254+BT254+BV254+BX254+BZ254+CB254+CF444</f>
        <v>224300</v>
      </c>
      <c r="G254" s="82"/>
      <c r="H254" s="83"/>
      <c r="I254" s="78"/>
      <c r="J254" s="83"/>
      <c r="K254" s="106"/>
      <c r="L254" s="83"/>
      <c r="M254" s="82">
        <v>224300</v>
      </c>
      <c r="N254" s="83"/>
      <c r="O254" s="222"/>
      <c r="P254" s="83"/>
      <c r="Q254" s="82"/>
      <c r="R254" s="230"/>
      <c r="S254" s="82"/>
      <c r="T254" s="83"/>
      <c r="U254" s="82"/>
      <c r="V254" s="83"/>
      <c r="W254" s="82"/>
      <c r="X254" s="83"/>
      <c r="Y254" s="82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2"/>
      <c r="AL254" s="83"/>
      <c r="AM254" s="82"/>
      <c r="AN254" s="83"/>
      <c r="AO254" s="82"/>
      <c r="AP254" s="83"/>
      <c r="AQ254" s="82"/>
      <c r="AR254" s="83"/>
      <c r="AS254" s="82"/>
      <c r="AT254" s="83">
        <v>224300</v>
      </c>
      <c r="AU254" s="82"/>
      <c r="AV254" s="83"/>
      <c r="AW254" s="83"/>
      <c r="AX254" s="83"/>
      <c r="AY254" s="82"/>
      <c r="AZ254" s="83"/>
      <c r="BA254" s="83"/>
      <c r="BB254" s="83"/>
      <c r="BC254" s="82"/>
      <c r="BD254" s="83"/>
      <c r="BE254" s="82"/>
      <c r="BF254" s="83"/>
      <c r="BG254" s="82"/>
      <c r="BH254" s="83"/>
      <c r="BI254" s="82"/>
      <c r="BJ254" s="83"/>
      <c r="BK254" s="82"/>
      <c r="BL254" s="83"/>
      <c r="BM254" s="82"/>
      <c r="BN254" s="83"/>
      <c r="BO254" s="82"/>
      <c r="BP254" s="83"/>
      <c r="BQ254" s="82"/>
      <c r="BR254" s="83"/>
      <c r="BS254" s="82"/>
      <c r="BT254" s="83"/>
      <c r="BU254" s="107"/>
      <c r="BV254" s="107"/>
      <c r="BW254" s="107"/>
      <c r="BX254" s="107"/>
      <c r="BY254" s="107"/>
      <c r="BZ254" s="107"/>
      <c r="CA254" s="107"/>
      <c r="CB254" s="107"/>
      <c r="CC254" s="107"/>
      <c r="CD254" s="107"/>
      <c r="CE254" s="107"/>
      <c r="CF254" s="107"/>
    </row>
    <row r="255" spans="1:84" s="91" customFormat="1" ht="20.100000000000001" customHeight="1" x14ac:dyDescent="0.25">
      <c r="A255" s="78">
        <v>5</v>
      </c>
      <c r="B255" s="79">
        <v>46048</v>
      </c>
      <c r="C255" s="93" t="s">
        <v>30</v>
      </c>
      <c r="D255" s="81">
        <f t="shared" si="82"/>
        <v>0</v>
      </c>
      <c r="E255" s="82">
        <f>G255+I255+CC442+K255+M255+O255+Q255+S255+U255+W255+Y255+AA255+AC255+AE255+AG255+AI255+AK255+AM255+AO255+AQ255+AS255+AU255+AW255+AY255+BA255+BC255+BE255+BG255+BI255+BK255+BM255+BO255+BQ255+BS255+BU255+BW255+BY255+CA255+CE442</f>
        <v>1995</v>
      </c>
      <c r="F255" s="83">
        <f>H255+J255+L255+CD442+N255+P255+R255+T255+V255+X255+Z255+AB255+AD255+AF255+AH255+AJ255+AL255+AN255+AP255+AR255+AT255+AV255+AX255+AZ255+BB255+BD255+BF255+BH255+BJ255+BL255+BN255+BP255+BR255+BT255+BV255+BX255+BZ255+CB255+CF442</f>
        <v>1995</v>
      </c>
      <c r="G255" s="82">
        <v>1995</v>
      </c>
      <c r="H255" s="83"/>
      <c r="I255" s="78"/>
      <c r="J255" s="83"/>
      <c r="K255" s="106"/>
      <c r="L255" s="83"/>
      <c r="M255" s="82"/>
      <c r="N255" s="83"/>
      <c r="O255" s="222"/>
      <c r="P255" s="83"/>
      <c r="Q255" s="82"/>
      <c r="R255" s="230"/>
      <c r="S255" s="82"/>
      <c r="T255" s="83"/>
      <c r="U255" s="82"/>
      <c r="V255" s="83"/>
      <c r="W255" s="82"/>
      <c r="X255" s="83"/>
      <c r="Y255" s="82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2"/>
      <c r="AL255" s="83"/>
      <c r="AM255" s="82"/>
      <c r="AN255" s="83">
        <v>1995</v>
      </c>
      <c r="AO255" s="82"/>
      <c r="AP255" s="83"/>
      <c r="AQ255" s="82"/>
      <c r="AR255" s="83"/>
      <c r="AS255" s="82"/>
      <c r="AT255" s="83"/>
      <c r="AU255" s="82"/>
      <c r="AV255" s="83"/>
      <c r="AW255" s="83"/>
      <c r="AX255" s="83"/>
      <c r="AY255" s="82"/>
      <c r="AZ255" s="83"/>
      <c r="BA255" s="83"/>
      <c r="BB255" s="83"/>
      <c r="BC255" s="82"/>
      <c r="BD255" s="83"/>
      <c r="BE255" s="82"/>
      <c r="BF255" s="83"/>
      <c r="BG255" s="82"/>
      <c r="BH255" s="83"/>
      <c r="BI255" s="82"/>
      <c r="BJ255" s="83"/>
      <c r="BK255" s="82"/>
      <c r="BL255" s="83"/>
      <c r="BM255" s="82"/>
      <c r="BN255" s="83"/>
      <c r="BO255" s="82"/>
      <c r="BP255" s="83"/>
      <c r="BQ255" s="82"/>
      <c r="BR255" s="83"/>
      <c r="BS255" s="82"/>
      <c r="BT255" s="83"/>
      <c r="BU255" s="107"/>
      <c r="BV255" s="107"/>
      <c r="BW255" s="107"/>
      <c r="BX255" s="107"/>
      <c r="BY255" s="107"/>
      <c r="BZ255" s="107"/>
      <c r="CA255" s="107"/>
      <c r="CB255" s="107"/>
      <c r="CC255" s="107"/>
      <c r="CD255" s="107"/>
      <c r="CE255" s="107"/>
      <c r="CF255" s="107"/>
    </row>
    <row r="256" spans="1:84" s="91" customFormat="1" ht="20.100000000000001" customHeight="1" x14ac:dyDescent="0.25">
      <c r="A256" s="78">
        <v>6</v>
      </c>
      <c r="B256" s="79">
        <v>46048</v>
      </c>
      <c r="C256" s="93" t="s">
        <v>39</v>
      </c>
      <c r="D256" s="81">
        <f t="shared" si="82"/>
        <v>0</v>
      </c>
      <c r="E256" s="82">
        <f t="shared" ref="E256:E265" si="101">G256+I256+CC444+K256+M256+O256+Q256+S256+U256+W256+Y256+AA256+AC256+AE256+AG256+AI256+AK256+AM256+AO256+AQ256+AS256+AU256+AW256+AY256+BA256+BC256+BE256+BG256+BI256+BK256+BM256+BO256+BQ256+BS256+BU256+BW256+BY256+CA256+CE444</f>
        <v>333114</v>
      </c>
      <c r="F256" s="83">
        <f t="shared" ref="F256:F265" si="102">H256+J256+L256+CD444+N256+P256+R256+T256+V256+X256+Z256+AB256+AD256+AF256+AH256+AJ256+AL256+AN256+AP256+AR256+AT256+AV256+AX256+AZ256+BB256+BD256+BF256+BH256+BJ256+BL256+BN256+BP256+BR256+BT256+BV256+BX256+BZ256+CB256+CF444</f>
        <v>333114</v>
      </c>
      <c r="G256" s="82"/>
      <c r="H256" s="83"/>
      <c r="I256" s="78"/>
      <c r="J256" s="83"/>
      <c r="K256" s="106"/>
      <c r="L256" s="83"/>
      <c r="M256" s="82"/>
      <c r="N256" s="83"/>
      <c r="O256" s="222"/>
      <c r="P256" s="83"/>
      <c r="Q256" s="82"/>
      <c r="R256" s="230"/>
      <c r="S256" s="82"/>
      <c r="T256" s="83"/>
      <c r="U256" s="82"/>
      <c r="V256" s="83"/>
      <c r="W256" s="82"/>
      <c r="X256" s="83"/>
      <c r="Y256" s="82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2">
        <v>333114</v>
      </c>
      <c r="AL256" s="83"/>
      <c r="AM256" s="82"/>
      <c r="AN256" s="83"/>
      <c r="AO256" s="82"/>
      <c r="AP256" s="83"/>
      <c r="AQ256" s="82"/>
      <c r="AR256" s="83">
        <v>333114</v>
      </c>
      <c r="AS256" s="82"/>
      <c r="AT256" s="83"/>
      <c r="AU256" s="82"/>
      <c r="AV256" s="83"/>
      <c r="AW256" s="83"/>
      <c r="AX256" s="83"/>
      <c r="AY256" s="82"/>
      <c r="AZ256" s="83"/>
      <c r="BA256" s="83"/>
      <c r="BB256" s="83"/>
      <c r="BC256" s="82"/>
      <c r="BD256" s="83"/>
      <c r="BE256" s="82"/>
      <c r="BF256" s="83"/>
      <c r="BG256" s="82"/>
      <c r="BH256" s="83"/>
      <c r="BI256" s="82"/>
      <c r="BJ256" s="83"/>
      <c r="BK256" s="82"/>
      <c r="BL256" s="83"/>
      <c r="BM256" s="82"/>
      <c r="BN256" s="83"/>
      <c r="BO256" s="82"/>
      <c r="BP256" s="83"/>
      <c r="BQ256" s="82"/>
      <c r="BR256" s="83"/>
      <c r="BS256" s="82"/>
      <c r="BT256" s="83"/>
      <c r="BU256" s="107"/>
      <c r="BV256" s="107"/>
      <c r="BW256" s="107"/>
      <c r="BX256" s="107"/>
      <c r="BY256" s="107"/>
      <c r="BZ256" s="107"/>
      <c r="CA256" s="107"/>
      <c r="CB256" s="107"/>
      <c r="CC256" s="107"/>
      <c r="CD256" s="107"/>
      <c r="CE256" s="107"/>
      <c r="CF256" s="107"/>
    </row>
    <row r="257" spans="1:84" s="91" customFormat="1" ht="20.100000000000001" customHeight="1" x14ac:dyDescent="0.25">
      <c r="A257" s="78">
        <v>7</v>
      </c>
      <c r="B257" s="79">
        <v>46048</v>
      </c>
      <c r="C257" s="93" t="s">
        <v>51</v>
      </c>
      <c r="D257" s="81">
        <f t="shared" si="82"/>
        <v>0</v>
      </c>
      <c r="E257" s="82">
        <f t="shared" si="101"/>
        <v>258998</v>
      </c>
      <c r="F257" s="83">
        <f t="shared" si="102"/>
        <v>258998</v>
      </c>
      <c r="G257" s="82"/>
      <c r="H257" s="83">
        <v>81943</v>
      </c>
      <c r="I257" s="78"/>
      <c r="J257" s="83"/>
      <c r="K257" s="106"/>
      <c r="L257" s="83"/>
      <c r="M257" s="82"/>
      <c r="N257" s="83"/>
      <c r="O257" s="222"/>
      <c r="P257" s="83"/>
      <c r="Q257" s="82"/>
      <c r="R257" s="230">
        <v>2699</v>
      </c>
      <c r="S257" s="82"/>
      <c r="T257" s="83">
        <v>58371</v>
      </c>
      <c r="U257" s="82"/>
      <c r="V257" s="83">
        <v>10924</v>
      </c>
      <c r="W257" s="82"/>
      <c r="X257" s="83"/>
      <c r="Y257" s="82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2"/>
      <c r="AL257" s="83"/>
      <c r="AM257" s="82"/>
      <c r="AN257" s="83"/>
      <c r="AO257" s="82"/>
      <c r="AP257" s="83"/>
      <c r="AQ257" s="82">
        <v>258998</v>
      </c>
      <c r="AR257" s="83"/>
      <c r="AS257" s="82"/>
      <c r="AT257" s="83"/>
      <c r="AU257" s="82"/>
      <c r="AV257" s="83"/>
      <c r="AW257" s="83"/>
      <c r="AX257" s="83"/>
      <c r="AY257" s="82"/>
      <c r="AZ257" s="83"/>
      <c r="BA257" s="83"/>
      <c r="BB257" s="83"/>
      <c r="BC257" s="82"/>
      <c r="BD257" s="83"/>
      <c r="BE257" s="82"/>
      <c r="BF257" s="83"/>
      <c r="BG257" s="82"/>
      <c r="BH257" s="83"/>
      <c r="BI257" s="82"/>
      <c r="BJ257" s="83"/>
      <c r="BK257" s="82"/>
      <c r="BL257" s="83"/>
      <c r="BM257" s="82"/>
      <c r="BN257" s="83"/>
      <c r="BO257" s="82"/>
      <c r="BP257" s="83"/>
      <c r="BQ257" s="82"/>
      <c r="BR257" s="83"/>
      <c r="BS257" s="82"/>
      <c r="BT257" s="83">
        <v>54174</v>
      </c>
      <c r="BU257" s="107"/>
      <c r="BV257" s="107">
        <v>50887</v>
      </c>
      <c r="BW257" s="107"/>
      <c r="BX257" s="107"/>
      <c r="BY257" s="107"/>
      <c r="BZ257" s="107"/>
      <c r="CA257" s="107"/>
      <c r="CB257" s="107"/>
      <c r="CC257" s="107"/>
      <c r="CD257" s="107"/>
      <c r="CE257" s="107"/>
      <c r="CF257" s="107"/>
    </row>
    <row r="258" spans="1:84" s="91" customFormat="1" ht="20.100000000000001" customHeight="1" x14ac:dyDescent="0.25">
      <c r="A258" s="78">
        <v>8</v>
      </c>
      <c r="B258" s="79">
        <v>46048</v>
      </c>
      <c r="C258" s="93" t="s">
        <v>31</v>
      </c>
      <c r="D258" s="81">
        <f t="shared" si="82"/>
        <v>0</v>
      </c>
      <c r="E258" s="82">
        <f t="shared" si="101"/>
        <v>0</v>
      </c>
      <c r="F258" s="83">
        <f t="shared" si="102"/>
        <v>0</v>
      </c>
      <c r="G258" s="82"/>
      <c r="H258" s="83"/>
      <c r="I258" s="78"/>
      <c r="J258" s="83"/>
      <c r="K258" s="106"/>
      <c r="L258" s="83"/>
      <c r="M258" s="82"/>
      <c r="N258" s="83"/>
      <c r="O258" s="222"/>
      <c r="P258" s="83"/>
      <c r="Q258" s="82"/>
      <c r="R258" s="230"/>
      <c r="S258" s="82"/>
      <c r="T258" s="83"/>
      <c r="U258" s="82"/>
      <c r="V258" s="83"/>
      <c r="W258" s="82"/>
      <c r="X258" s="83"/>
      <c r="Y258" s="82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2"/>
      <c r="AL258" s="83"/>
      <c r="AM258" s="82"/>
      <c r="AN258" s="83"/>
      <c r="AO258" s="82"/>
      <c r="AP258" s="83"/>
      <c r="AQ258" s="82"/>
      <c r="AR258" s="83"/>
      <c r="AS258" s="82"/>
      <c r="AT258" s="83"/>
      <c r="AU258" s="82"/>
      <c r="AV258" s="83"/>
      <c r="AW258" s="83"/>
      <c r="AX258" s="83"/>
      <c r="AY258" s="82"/>
      <c r="AZ258" s="83"/>
      <c r="BA258" s="83"/>
      <c r="BB258" s="83"/>
      <c r="BC258" s="82"/>
      <c r="BD258" s="83"/>
      <c r="BE258" s="82"/>
      <c r="BF258" s="83"/>
      <c r="BG258" s="82"/>
      <c r="BH258" s="83"/>
      <c r="BI258" s="82"/>
      <c r="BJ258" s="83"/>
      <c r="BK258" s="82"/>
      <c r="BL258" s="83"/>
      <c r="BM258" s="82"/>
      <c r="BN258" s="83"/>
      <c r="BO258" s="82"/>
      <c r="BP258" s="83"/>
      <c r="BQ258" s="82"/>
      <c r="BR258" s="83"/>
      <c r="BS258" s="82"/>
      <c r="BT258" s="83"/>
      <c r="BU258" s="107"/>
      <c r="BV258" s="107"/>
      <c r="BW258" s="107"/>
      <c r="BX258" s="107"/>
      <c r="BY258" s="107"/>
      <c r="BZ258" s="107"/>
      <c r="CA258" s="107"/>
      <c r="CB258" s="107"/>
      <c r="CC258" s="107"/>
      <c r="CD258" s="107"/>
      <c r="CE258" s="107"/>
      <c r="CF258" s="107"/>
    </row>
    <row r="259" spans="1:84" s="91" customFormat="1" ht="20.100000000000001" customHeight="1" x14ac:dyDescent="0.25">
      <c r="A259" s="78">
        <v>9</v>
      </c>
      <c r="B259" s="79">
        <v>46048</v>
      </c>
      <c r="C259" s="93" t="s">
        <v>40</v>
      </c>
      <c r="D259" s="81">
        <f t="shared" si="82"/>
        <v>0</v>
      </c>
      <c r="E259" s="82">
        <f t="shared" si="101"/>
        <v>28500</v>
      </c>
      <c r="F259" s="83">
        <f t="shared" si="102"/>
        <v>28500</v>
      </c>
      <c r="G259" s="82"/>
      <c r="H259" s="83"/>
      <c r="I259" s="78"/>
      <c r="J259" s="83"/>
      <c r="K259" s="106"/>
      <c r="L259" s="83"/>
      <c r="M259" s="82"/>
      <c r="N259" s="83">
        <v>28500</v>
      </c>
      <c r="O259" s="222"/>
      <c r="P259" s="83"/>
      <c r="Q259" s="82"/>
      <c r="R259" s="230"/>
      <c r="S259" s="82"/>
      <c r="T259" s="83"/>
      <c r="U259" s="82"/>
      <c r="V259" s="83"/>
      <c r="W259" s="82"/>
      <c r="X259" s="83"/>
      <c r="Y259" s="82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2"/>
      <c r="AL259" s="83"/>
      <c r="AM259" s="82"/>
      <c r="AN259" s="83"/>
      <c r="AO259" s="82"/>
      <c r="AP259" s="83"/>
      <c r="AQ259" s="82"/>
      <c r="AR259" s="83"/>
      <c r="AS259" s="82"/>
      <c r="AT259" s="83"/>
      <c r="AU259" s="82">
        <v>28500</v>
      </c>
      <c r="AV259" s="83"/>
      <c r="AW259" s="83"/>
      <c r="AX259" s="83"/>
      <c r="AY259" s="82"/>
      <c r="AZ259" s="83"/>
      <c r="BA259" s="83"/>
      <c r="BB259" s="83"/>
      <c r="BC259" s="82"/>
      <c r="BD259" s="83"/>
      <c r="BE259" s="82"/>
      <c r="BF259" s="83"/>
      <c r="BG259" s="82"/>
      <c r="BH259" s="83"/>
      <c r="BI259" s="82"/>
      <c r="BJ259" s="83"/>
      <c r="BK259" s="82"/>
      <c r="BL259" s="83"/>
      <c r="BM259" s="82"/>
      <c r="BN259" s="83"/>
      <c r="BO259" s="82"/>
      <c r="BP259" s="83"/>
      <c r="BQ259" s="82"/>
      <c r="BR259" s="83"/>
      <c r="BS259" s="82"/>
      <c r="BT259" s="83"/>
      <c r="BU259" s="107"/>
      <c r="BV259" s="107"/>
      <c r="BW259" s="107"/>
      <c r="BX259" s="107"/>
      <c r="BY259" s="107"/>
      <c r="BZ259" s="107"/>
      <c r="CA259" s="107"/>
      <c r="CB259" s="107"/>
      <c r="CC259" s="107"/>
      <c r="CD259" s="107"/>
      <c r="CE259" s="107"/>
      <c r="CF259" s="107"/>
    </row>
    <row r="260" spans="1:84" s="91" customFormat="1" ht="20.100000000000001" customHeight="1" x14ac:dyDescent="0.25">
      <c r="A260" s="78">
        <v>10</v>
      </c>
      <c r="B260" s="79">
        <v>46048</v>
      </c>
      <c r="C260" s="231" t="s">
        <v>29</v>
      </c>
      <c r="D260" s="81">
        <f t="shared" si="82"/>
        <v>0</v>
      </c>
      <c r="E260" s="82">
        <f t="shared" si="101"/>
        <v>347400</v>
      </c>
      <c r="F260" s="83">
        <f t="shared" si="102"/>
        <v>347400</v>
      </c>
      <c r="G260" s="82">
        <v>347400</v>
      </c>
      <c r="H260" s="83"/>
      <c r="I260" s="78"/>
      <c r="J260" s="83"/>
      <c r="K260" s="106"/>
      <c r="L260" s="83"/>
      <c r="M260" s="82"/>
      <c r="N260" s="83"/>
      <c r="O260" s="222"/>
      <c r="P260" s="83"/>
      <c r="Q260" s="82"/>
      <c r="R260" s="230"/>
      <c r="S260" s="82"/>
      <c r="T260" s="83"/>
      <c r="U260" s="82"/>
      <c r="V260" s="83"/>
      <c r="W260" s="82"/>
      <c r="X260" s="83"/>
      <c r="Y260" s="82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2"/>
      <c r="AL260" s="83"/>
      <c r="AM260" s="82"/>
      <c r="AN260" s="83"/>
      <c r="AO260" s="82"/>
      <c r="AP260" s="83"/>
      <c r="AQ260" s="82"/>
      <c r="AR260" s="83"/>
      <c r="AS260" s="82"/>
      <c r="AT260" s="83"/>
      <c r="AU260" s="82"/>
      <c r="AV260" s="83">
        <v>347400</v>
      </c>
      <c r="AW260" s="83"/>
      <c r="AX260" s="83"/>
      <c r="AY260" s="82"/>
      <c r="AZ260" s="83"/>
      <c r="BA260" s="83"/>
      <c r="BB260" s="83"/>
      <c r="BC260" s="82"/>
      <c r="BD260" s="83"/>
      <c r="BE260" s="82"/>
      <c r="BF260" s="83"/>
      <c r="BG260" s="82"/>
      <c r="BH260" s="83"/>
      <c r="BI260" s="82"/>
      <c r="BJ260" s="83"/>
      <c r="BK260" s="82"/>
      <c r="BL260" s="83"/>
      <c r="BM260" s="82"/>
      <c r="BN260" s="83"/>
      <c r="BO260" s="82"/>
      <c r="BP260" s="83"/>
      <c r="BQ260" s="82"/>
      <c r="BR260" s="83"/>
      <c r="BS260" s="82"/>
      <c r="BT260" s="83"/>
      <c r="BU260" s="107"/>
      <c r="BV260" s="107"/>
      <c r="BW260" s="107"/>
      <c r="BX260" s="107"/>
      <c r="BY260" s="107"/>
      <c r="BZ260" s="107"/>
      <c r="CA260" s="107"/>
      <c r="CB260" s="107"/>
      <c r="CC260" s="107"/>
      <c r="CD260" s="107"/>
      <c r="CE260" s="107"/>
      <c r="CF260" s="107"/>
    </row>
    <row r="261" spans="1:84" s="91" customFormat="1" ht="20.100000000000001" customHeight="1" x14ac:dyDescent="0.25">
      <c r="A261" s="78">
        <v>11</v>
      </c>
      <c r="B261" s="79">
        <v>46048</v>
      </c>
      <c r="C261" s="231" t="s">
        <v>47</v>
      </c>
      <c r="D261" s="81">
        <f t="shared" ref="D261" si="103">F261-E261</f>
        <v>0</v>
      </c>
      <c r="E261" s="82">
        <f t="shared" si="101"/>
        <v>95</v>
      </c>
      <c r="F261" s="83">
        <f t="shared" si="102"/>
        <v>95</v>
      </c>
      <c r="G261" s="82">
        <v>95</v>
      </c>
      <c r="H261" s="83"/>
      <c r="I261" s="78"/>
      <c r="J261" s="83"/>
      <c r="K261" s="106"/>
      <c r="L261" s="83"/>
      <c r="M261" s="82"/>
      <c r="N261" s="83"/>
      <c r="O261" s="222"/>
      <c r="P261" s="83"/>
      <c r="Q261" s="82"/>
      <c r="R261" s="230"/>
      <c r="S261" s="82"/>
      <c r="T261" s="83"/>
      <c r="U261" s="82"/>
      <c r="V261" s="83"/>
      <c r="W261" s="82"/>
      <c r="X261" s="83"/>
      <c r="Y261" s="82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2"/>
      <c r="AL261" s="83"/>
      <c r="AM261" s="82"/>
      <c r="AN261" s="83"/>
      <c r="AO261" s="82"/>
      <c r="AP261" s="83">
        <v>95</v>
      </c>
      <c r="AQ261" s="82"/>
      <c r="AR261" s="83"/>
      <c r="AS261" s="82"/>
      <c r="AT261" s="83"/>
      <c r="AU261" s="82"/>
      <c r="AV261" s="83"/>
      <c r="AW261" s="83"/>
      <c r="AX261" s="83"/>
      <c r="AY261" s="82"/>
      <c r="AZ261" s="83"/>
      <c r="BA261" s="83"/>
      <c r="BB261" s="83"/>
      <c r="BC261" s="82"/>
      <c r="BD261" s="83"/>
      <c r="BE261" s="82"/>
      <c r="BF261" s="83"/>
      <c r="BG261" s="82"/>
      <c r="BH261" s="83"/>
      <c r="BI261" s="82"/>
      <c r="BJ261" s="83"/>
      <c r="BK261" s="82"/>
      <c r="BL261" s="83"/>
      <c r="BM261" s="82"/>
      <c r="BN261" s="83"/>
      <c r="BO261" s="82"/>
      <c r="BP261" s="83"/>
      <c r="BQ261" s="82"/>
      <c r="BR261" s="83"/>
      <c r="BS261" s="82"/>
      <c r="BT261" s="83"/>
      <c r="BU261" s="107"/>
      <c r="BV261" s="107"/>
      <c r="BW261" s="107"/>
      <c r="BX261" s="107"/>
      <c r="BY261" s="107"/>
      <c r="BZ261" s="107"/>
      <c r="CA261" s="107"/>
      <c r="CB261" s="107"/>
      <c r="CC261" s="107"/>
      <c r="CD261" s="107"/>
      <c r="CE261" s="107"/>
      <c r="CF261" s="107"/>
    </row>
    <row r="262" spans="1:84" s="91" customFormat="1" ht="20.100000000000001" customHeight="1" x14ac:dyDescent="0.25">
      <c r="A262" s="78">
        <v>12</v>
      </c>
      <c r="B262" s="79">
        <v>46048</v>
      </c>
      <c r="C262" s="231" t="s">
        <v>70</v>
      </c>
      <c r="D262" s="81">
        <f t="shared" ref="D262" si="104">F262-E262</f>
        <v>0</v>
      </c>
      <c r="E262" s="82">
        <f t="shared" si="101"/>
        <v>20244</v>
      </c>
      <c r="F262" s="83">
        <f t="shared" si="102"/>
        <v>20244</v>
      </c>
      <c r="G262" s="82"/>
      <c r="H262" s="83"/>
      <c r="I262" s="78"/>
      <c r="J262" s="83"/>
      <c r="K262" s="106">
        <v>20244</v>
      </c>
      <c r="L262" s="83"/>
      <c r="M262" s="82"/>
      <c r="N262" s="82"/>
      <c r="O262" s="222"/>
      <c r="P262" s="83"/>
      <c r="Q262" s="82"/>
      <c r="R262" s="230"/>
      <c r="S262" s="82"/>
      <c r="T262" s="83"/>
      <c r="U262" s="82"/>
      <c r="V262" s="83"/>
      <c r="W262" s="82"/>
      <c r="X262" s="83"/>
      <c r="Y262" s="82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2"/>
      <c r="AL262" s="83"/>
      <c r="AM262" s="82"/>
      <c r="AN262" s="83"/>
      <c r="AO262" s="82"/>
      <c r="AP262" s="83"/>
      <c r="AQ262" s="82"/>
      <c r="AR262" s="83"/>
      <c r="AS262" s="82"/>
      <c r="AT262" s="83"/>
      <c r="AU262" s="82"/>
      <c r="AV262" s="83"/>
      <c r="AW262" s="83"/>
      <c r="AX262" s="83"/>
      <c r="AY262" s="82"/>
      <c r="AZ262" s="83"/>
      <c r="BA262" s="83"/>
      <c r="BB262" s="83"/>
      <c r="BC262" s="82"/>
      <c r="BD262" s="83">
        <v>20244</v>
      </c>
      <c r="BE262" s="82"/>
      <c r="BF262" s="83"/>
      <c r="BG262" s="82"/>
      <c r="BH262" s="83"/>
      <c r="BI262" s="82"/>
      <c r="BJ262" s="83"/>
      <c r="BK262" s="82"/>
      <c r="BL262" s="83"/>
      <c r="BM262" s="82"/>
      <c r="BN262" s="83"/>
      <c r="BO262" s="82"/>
      <c r="BP262" s="83"/>
      <c r="BQ262" s="82"/>
      <c r="BR262" s="83"/>
      <c r="BS262" s="82"/>
      <c r="BT262" s="83"/>
      <c r="BU262" s="107"/>
      <c r="BV262" s="107"/>
      <c r="BW262" s="107"/>
      <c r="BX262" s="107"/>
      <c r="BY262" s="107"/>
      <c r="BZ262" s="107"/>
      <c r="CA262" s="107"/>
      <c r="CB262" s="107"/>
      <c r="CC262" s="107"/>
      <c r="CD262" s="107"/>
      <c r="CE262" s="107"/>
      <c r="CF262" s="107"/>
    </row>
    <row r="263" spans="1:84" s="171" customFormat="1" ht="20.100000000000001" customHeight="1" x14ac:dyDescent="0.25">
      <c r="A263" s="162">
        <v>1</v>
      </c>
      <c r="B263" s="163">
        <v>46049</v>
      </c>
      <c r="C263" s="164" t="s">
        <v>22</v>
      </c>
      <c r="D263" s="165">
        <f t="shared" ref="D263" si="105">F263-E263</f>
        <v>0</v>
      </c>
      <c r="E263" s="166">
        <f t="shared" si="101"/>
        <v>654433</v>
      </c>
      <c r="F263" s="167">
        <f t="shared" si="102"/>
        <v>654433</v>
      </c>
      <c r="G263" s="166"/>
      <c r="H263" s="167"/>
      <c r="I263" s="162"/>
      <c r="J263" s="167"/>
      <c r="K263" s="168"/>
      <c r="L263" s="167"/>
      <c r="M263" s="166"/>
      <c r="N263" s="167"/>
      <c r="O263" s="166">
        <v>604418</v>
      </c>
      <c r="P263" s="167"/>
      <c r="Q263" s="166"/>
      <c r="R263" s="213"/>
      <c r="S263" s="166"/>
      <c r="T263" s="167"/>
      <c r="U263" s="166"/>
      <c r="V263" s="167"/>
      <c r="W263" s="166"/>
      <c r="X263" s="167"/>
      <c r="Y263" s="166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6">
        <v>50015</v>
      </c>
      <c r="AL263" s="167">
        <v>604418</v>
      </c>
      <c r="AM263" s="166"/>
      <c r="AN263" s="167"/>
      <c r="AO263" s="166"/>
      <c r="AP263" s="167"/>
      <c r="AQ263" s="166"/>
      <c r="AR263" s="167"/>
      <c r="AS263" s="166"/>
      <c r="AT263" s="167"/>
      <c r="AU263" s="166"/>
      <c r="AV263" s="167"/>
      <c r="AW263" s="167"/>
      <c r="AX263" s="167">
        <v>50015</v>
      </c>
      <c r="AY263" s="166"/>
      <c r="AZ263" s="167"/>
      <c r="BA263" s="167"/>
      <c r="BB263" s="167"/>
      <c r="BC263" s="166"/>
      <c r="BD263" s="167"/>
      <c r="BE263" s="166"/>
      <c r="BF263" s="167"/>
      <c r="BG263" s="166"/>
      <c r="BH263" s="167"/>
      <c r="BI263" s="166"/>
      <c r="BJ263" s="167"/>
      <c r="BK263" s="166"/>
      <c r="BL263" s="167"/>
      <c r="BM263" s="166"/>
      <c r="BN263" s="167"/>
      <c r="BO263" s="166"/>
      <c r="BP263" s="167"/>
      <c r="BQ263" s="166"/>
      <c r="BR263" s="167"/>
      <c r="BS263" s="166"/>
      <c r="BT263" s="167"/>
      <c r="BU263" s="169"/>
      <c r="BV263" s="169"/>
      <c r="BW263" s="169"/>
      <c r="BX263" s="169"/>
      <c r="BY263" s="169"/>
      <c r="BZ263" s="169"/>
      <c r="CA263" s="169"/>
      <c r="CB263" s="169"/>
      <c r="CC263" s="169"/>
      <c r="CD263" s="169"/>
      <c r="CE263" s="169"/>
      <c r="CF263" s="169"/>
    </row>
    <row r="264" spans="1:84" s="171" customFormat="1" ht="20.100000000000001" customHeight="1" x14ac:dyDescent="0.25">
      <c r="A264" s="162">
        <v>2</v>
      </c>
      <c r="B264" s="163">
        <v>46049</v>
      </c>
      <c r="C264" s="164" t="s">
        <v>49</v>
      </c>
      <c r="D264" s="165">
        <f t="shared" ref="D264" si="106">F264-E264</f>
        <v>0</v>
      </c>
      <c r="E264" s="166">
        <f t="shared" si="101"/>
        <v>157417</v>
      </c>
      <c r="F264" s="167">
        <f t="shared" si="102"/>
        <v>157417</v>
      </c>
      <c r="G264" s="166"/>
      <c r="H264" s="167"/>
      <c r="I264" s="162"/>
      <c r="J264" s="167"/>
      <c r="K264" s="168"/>
      <c r="L264" s="167"/>
      <c r="M264" s="166"/>
      <c r="N264" s="167"/>
      <c r="O264" s="218"/>
      <c r="P264" s="167">
        <v>157417</v>
      </c>
      <c r="Q264" s="166"/>
      <c r="R264" s="213"/>
      <c r="S264" s="166"/>
      <c r="T264" s="167"/>
      <c r="U264" s="166"/>
      <c r="V264" s="167"/>
      <c r="W264" s="166"/>
      <c r="X264" s="167"/>
      <c r="Y264" s="166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6"/>
      <c r="AL264" s="167"/>
      <c r="AM264" s="166"/>
      <c r="AN264" s="167"/>
      <c r="AO264" s="166"/>
      <c r="AP264" s="167"/>
      <c r="AQ264" s="166">
        <v>157417</v>
      </c>
      <c r="AR264" s="167"/>
      <c r="AS264" s="166"/>
      <c r="AT264" s="167"/>
      <c r="AU264" s="166"/>
      <c r="AV264" s="167"/>
      <c r="AW264" s="167"/>
      <c r="AX264" s="167"/>
      <c r="AY264" s="166"/>
      <c r="AZ264" s="167"/>
      <c r="BA264" s="167"/>
      <c r="BB264" s="167"/>
      <c r="BC264" s="166"/>
      <c r="BD264" s="167"/>
      <c r="BE264" s="166"/>
      <c r="BF264" s="167"/>
      <c r="BG264" s="166"/>
      <c r="BH264" s="167"/>
      <c r="BI264" s="166"/>
      <c r="BJ264" s="167"/>
      <c r="BK264" s="166"/>
      <c r="BL264" s="167"/>
      <c r="BM264" s="166"/>
      <c r="BN264" s="167"/>
      <c r="BO264" s="166"/>
      <c r="BP264" s="167"/>
      <c r="BQ264" s="166"/>
      <c r="BR264" s="167"/>
      <c r="BS264" s="166"/>
      <c r="BT264" s="167"/>
      <c r="BU264" s="169"/>
      <c r="BV264" s="169"/>
      <c r="BW264" s="169"/>
      <c r="BX264" s="169"/>
      <c r="BY264" s="169"/>
      <c r="BZ264" s="169"/>
      <c r="CA264" s="169"/>
      <c r="CB264" s="169"/>
      <c r="CC264" s="169"/>
      <c r="CD264" s="169"/>
      <c r="CE264" s="169"/>
      <c r="CF264" s="169"/>
    </row>
    <row r="265" spans="1:84" s="171" customFormat="1" ht="20.100000000000001" customHeight="1" x14ac:dyDescent="0.25">
      <c r="A265" s="162">
        <v>3</v>
      </c>
      <c r="B265" s="163">
        <v>46049</v>
      </c>
      <c r="C265" s="164" t="s">
        <v>50</v>
      </c>
      <c r="D265" s="165">
        <f t="shared" ref="D265" si="107">F265-E265</f>
        <v>0</v>
      </c>
      <c r="E265" s="166">
        <f t="shared" si="101"/>
        <v>89520</v>
      </c>
      <c r="F265" s="167">
        <f t="shared" si="102"/>
        <v>89520</v>
      </c>
      <c r="G265" s="166"/>
      <c r="H265" s="167"/>
      <c r="I265" s="162"/>
      <c r="J265" s="167"/>
      <c r="K265" s="168"/>
      <c r="L265" s="167"/>
      <c r="M265" s="166"/>
      <c r="N265" s="167">
        <v>89520</v>
      </c>
      <c r="O265" s="218"/>
      <c r="P265" s="167"/>
      <c r="Q265" s="166"/>
      <c r="R265" s="213"/>
      <c r="S265" s="166"/>
      <c r="T265" s="167"/>
      <c r="U265" s="166"/>
      <c r="V265" s="167"/>
      <c r="W265" s="166"/>
      <c r="X265" s="167"/>
      <c r="Y265" s="166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6"/>
      <c r="AL265" s="167"/>
      <c r="AM265" s="166"/>
      <c r="AN265" s="167"/>
      <c r="AO265" s="166"/>
      <c r="AP265" s="167"/>
      <c r="AQ265" s="166"/>
      <c r="AR265" s="167"/>
      <c r="AS265" s="166">
        <v>89520</v>
      </c>
      <c r="AT265" s="167"/>
      <c r="AU265" s="166"/>
      <c r="AV265" s="167"/>
      <c r="AW265" s="167"/>
      <c r="AX265" s="167"/>
      <c r="AY265" s="166"/>
      <c r="AZ265" s="167"/>
      <c r="BA265" s="167"/>
      <c r="BB265" s="167"/>
      <c r="BC265" s="166"/>
      <c r="BD265" s="167"/>
      <c r="BE265" s="166"/>
      <c r="BF265" s="167"/>
      <c r="BG265" s="166"/>
      <c r="BH265" s="167"/>
      <c r="BI265" s="166"/>
      <c r="BJ265" s="167"/>
      <c r="BK265" s="166"/>
      <c r="BL265" s="167"/>
      <c r="BM265" s="166"/>
      <c r="BN265" s="167"/>
      <c r="BO265" s="166"/>
      <c r="BP265" s="167"/>
      <c r="BQ265" s="166"/>
      <c r="BR265" s="167"/>
      <c r="BS265" s="166"/>
      <c r="BT265" s="167"/>
      <c r="BU265" s="169"/>
      <c r="BV265" s="169"/>
      <c r="BW265" s="169"/>
      <c r="BX265" s="169"/>
      <c r="BY265" s="169"/>
      <c r="BZ265" s="169"/>
      <c r="CA265" s="169"/>
      <c r="CB265" s="169"/>
      <c r="CC265" s="169"/>
      <c r="CD265" s="169"/>
      <c r="CE265" s="169"/>
      <c r="CF265" s="169"/>
    </row>
    <row r="266" spans="1:84" s="171" customFormat="1" ht="20.100000000000001" customHeight="1" x14ac:dyDescent="0.25">
      <c r="A266" s="162">
        <v>4</v>
      </c>
      <c r="B266" s="163">
        <v>46049</v>
      </c>
      <c r="C266" s="164" t="s">
        <v>26</v>
      </c>
      <c r="D266" s="165">
        <f t="shared" ref="D266:D307" si="108">F266-E266</f>
        <v>0</v>
      </c>
      <c r="E266" s="166">
        <f>G266+I266+CC384+K266+M266+O266+Q266+S266+U266+W266+Y266+AA266+AC266+AE266+AG266+AI266+AK266+AM266+AO266+AQ266+AS266+AU266+AW266+AY266+BA266+BC266+BE266+BG266+BI266+BK266+BM266+BO266+BQ266+BS266+BU266+BW266+BY266+CA266+CE384</f>
        <v>252530</v>
      </c>
      <c r="F266" s="167">
        <f>H266+J266+L266+CD278+N266+P266+R266+T266+V266+X266+Z266+AB266+AD266+AF266+AH266+AJ266+AL266+AN266+AP266+AR266+AT266+AV266+AX266+AZ266+BB266+BD266+BF266+BH266+BJ266+BL266+BN266+BP266+BR266+BT266+BV266+BX266+BZ266+CB266+CF278</f>
        <v>252530</v>
      </c>
      <c r="G266" s="166"/>
      <c r="H266" s="167"/>
      <c r="I266" s="162"/>
      <c r="J266" s="167"/>
      <c r="K266" s="168"/>
      <c r="L266" s="167"/>
      <c r="M266" s="166">
        <v>252530</v>
      </c>
      <c r="N266" s="167"/>
      <c r="O266" s="218"/>
      <c r="P266" s="167"/>
      <c r="Q266" s="166"/>
      <c r="R266" s="213"/>
      <c r="S266" s="166"/>
      <c r="T266" s="167"/>
      <c r="U266" s="166"/>
      <c r="V266" s="167"/>
      <c r="W266" s="166"/>
      <c r="X266" s="167"/>
      <c r="Y266" s="166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6"/>
      <c r="AL266" s="167"/>
      <c r="AM266" s="166"/>
      <c r="AN266" s="167"/>
      <c r="AO266" s="166"/>
      <c r="AP266" s="167"/>
      <c r="AQ266" s="166"/>
      <c r="AR266" s="167"/>
      <c r="AS266" s="166"/>
      <c r="AT266" s="167">
        <v>252530</v>
      </c>
      <c r="AU266" s="166"/>
      <c r="AV266" s="167"/>
      <c r="AW266" s="167"/>
      <c r="AX266" s="167"/>
      <c r="AY266" s="166"/>
      <c r="AZ266" s="167"/>
      <c r="BA266" s="167"/>
      <c r="BB266" s="167"/>
      <c r="BC266" s="166"/>
      <c r="BD266" s="167"/>
      <c r="BE266" s="166"/>
      <c r="BF266" s="167"/>
      <c r="BG266" s="166"/>
      <c r="BH266" s="167"/>
      <c r="BI266" s="166"/>
      <c r="BJ266" s="167"/>
      <c r="BK266" s="166"/>
      <c r="BL266" s="167"/>
      <c r="BM266" s="166"/>
      <c r="BN266" s="167"/>
      <c r="BO266" s="166"/>
      <c r="BP266" s="167"/>
      <c r="BQ266" s="166"/>
      <c r="BR266" s="167"/>
      <c r="BS266" s="166"/>
      <c r="BT266" s="167"/>
      <c r="BU266" s="169"/>
      <c r="BV266" s="169"/>
      <c r="BW266" s="169"/>
      <c r="BX266" s="169"/>
      <c r="BY266" s="169"/>
      <c r="BZ266" s="162"/>
      <c r="CA266" s="169"/>
      <c r="CB266" s="169"/>
      <c r="CC266" s="169"/>
      <c r="CD266" s="169"/>
      <c r="CE266" s="169"/>
      <c r="CF266" s="169"/>
    </row>
    <row r="267" spans="1:84" s="171" customFormat="1" ht="20.100000000000001" customHeight="1" x14ac:dyDescent="0.25">
      <c r="A267" s="162">
        <v>5</v>
      </c>
      <c r="B267" s="163">
        <v>46049</v>
      </c>
      <c r="C267" s="173" t="s">
        <v>30</v>
      </c>
      <c r="D267" s="165">
        <f t="shared" si="108"/>
        <v>0</v>
      </c>
      <c r="E267" s="166">
        <f>G267+I267+CC385+K267+M267+O267+Q267+S267+U267+W267+Y267+AA267+AC267+AE267+AG267+AI267+AK267+AM267+AO267+AQ267+AS267+AU267+AW267+AY267+BA267+BC267+BE267+BG267+BI267+BK267+BM267+BO267+BQ267+BS267+BU267+BW267+BY267+CA267+CE385</f>
        <v>1965</v>
      </c>
      <c r="F267" s="167">
        <f>H267+J267+L267+CD279+N267+P267+R267+T267+V267+X267+Z267+AB267+AD267+AF267+AH267+AJ267+AL267+AN267+AP267+AR267+AT267+AV267+AX267+AZ267+BB267+BD267+BF267+BH267+BJ267+BL267+BN267+BP267+BR267+BT267+BV267+BX267+BZ267+CB267+CF279</f>
        <v>1965</v>
      </c>
      <c r="G267" s="166">
        <v>1965</v>
      </c>
      <c r="H267" s="167"/>
      <c r="I267" s="162"/>
      <c r="J267" s="167"/>
      <c r="K267" s="168"/>
      <c r="L267" s="167"/>
      <c r="M267" s="166"/>
      <c r="N267" s="167"/>
      <c r="O267" s="218"/>
      <c r="P267" s="167"/>
      <c r="Q267" s="166"/>
      <c r="R267" s="213"/>
      <c r="S267" s="166"/>
      <c r="T267" s="167"/>
      <c r="U267" s="166"/>
      <c r="V267" s="167"/>
      <c r="W267" s="166"/>
      <c r="X267" s="167"/>
      <c r="Y267" s="166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6"/>
      <c r="AL267" s="167"/>
      <c r="AM267" s="166"/>
      <c r="AN267" s="167">
        <v>1965</v>
      </c>
      <c r="AO267" s="166"/>
      <c r="AP267" s="167"/>
      <c r="AQ267" s="166"/>
      <c r="AR267" s="167"/>
      <c r="AS267" s="166"/>
      <c r="AT267" s="167"/>
      <c r="AU267" s="166"/>
      <c r="AV267" s="167"/>
      <c r="AW267" s="167"/>
      <c r="AX267" s="167"/>
      <c r="AY267" s="166"/>
      <c r="AZ267" s="167"/>
      <c r="BA267" s="167"/>
      <c r="BB267" s="167"/>
      <c r="BC267" s="166"/>
      <c r="BD267" s="167"/>
      <c r="BE267" s="166"/>
      <c r="BF267" s="167"/>
      <c r="BG267" s="166"/>
      <c r="BH267" s="167"/>
      <c r="BI267" s="166"/>
      <c r="BJ267" s="167"/>
      <c r="BK267" s="166"/>
      <c r="BL267" s="167"/>
      <c r="BM267" s="166"/>
      <c r="BN267" s="167"/>
      <c r="BO267" s="166"/>
      <c r="BP267" s="167"/>
      <c r="BQ267" s="166"/>
      <c r="BR267" s="167"/>
      <c r="BS267" s="166"/>
      <c r="BT267" s="167"/>
      <c r="BU267" s="169"/>
      <c r="BV267" s="169"/>
      <c r="BW267" s="169"/>
      <c r="BX267" s="169"/>
      <c r="BY267" s="169"/>
      <c r="BZ267" s="169"/>
      <c r="CA267" s="169"/>
      <c r="CB267" s="169"/>
      <c r="CC267" s="169"/>
      <c r="CD267" s="169"/>
      <c r="CE267" s="169"/>
      <c r="CF267" s="169"/>
    </row>
    <row r="268" spans="1:84" s="171" customFormat="1" ht="20.100000000000001" customHeight="1" x14ac:dyDescent="0.25">
      <c r="A268" s="162">
        <v>6</v>
      </c>
      <c r="B268" s="163">
        <v>46049</v>
      </c>
      <c r="C268" s="173" t="s">
        <v>39</v>
      </c>
      <c r="D268" s="237">
        <f t="shared" si="108"/>
        <v>0</v>
      </c>
      <c r="E268" s="166">
        <f>G268+I268+CC387+K268+M268+O268+Q268+S268+U268+W268+Y268+AA268+AC268+AE268+AG268+AI268+AK268+AM268+AO268+AQ268+AS268+AU268+AW268+AY268+BA268+BC268+BE268+BG268+BI268+BK268+BM268+BO268+BQ268+BS268+BU268+BW268+BY268+CA268+CE387</f>
        <v>558563</v>
      </c>
      <c r="F268" s="167">
        <f>H268+J268+L268+CD280+N268+P268+R268+T268+V268+X268+Z268+AB268+AD268+AF268+AH268+AJ268+AL268+AN268+AP268+AR268+AT268+AV268+AX268+AZ268+BB268+BD268+BF268+BH268+BJ268+BL268+BN268+BP268+BR268+BT268+BV268+BX268+BZ268+CB268+CF280</f>
        <v>558563</v>
      </c>
      <c r="G268" s="166"/>
      <c r="H268" s="167"/>
      <c r="I268" s="162"/>
      <c r="J268" s="167"/>
      <c r="K268" s="168"/>
      <c r="L268" s="167"/>
      <c r="M268" s="166"/>
      <c r="N268" s="167"/>
      <c r="O268" s="218"/>
      <c r="P268" s="167"/>
      <c r="Q268" s="166"/>
      <c r="R268" s="213"/>
      <c r="S268" s="166"/>
      <c r="T268" s="167"/>
      <c r="U268" s="166"/>
      <c r="V268" s="167"/>
      <c r="W268" s="166"/>
      <c r="X268" s="167"/>
      <c r="Y268" s="166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6">
        <v>558563</v>
      </c>
      <c r="AL268" s="167"/>
      <c r="AM268" s="166"/>
      <c r="AN268" s="167"/>
      <c r="AO268" s="166"/>
      <c r="AP268" s="167"/>
      <c r="AQ268" s="166"/>
      <c r="AR268" s="167">
        <v>558563</v>
      </c>
      <c r="AS268" s="166"/>
      <c r="AT268" s="167"/>
      <c r="AU268" s="166"/>
      <c r="AV268" s="167"/>
      <c r="AW268" s="167"/>
      <c r="AX268" s="167"/>
      <c r="AY268" s="166"/>
      <c r="AZ268" s="167"/>
      <c r="BA268" s="167"/>
      <c r="BB268" s="167"/>
      <c r="BC268" s="166"/>
      <c r="BD268" s="167"/>
      <c r="BE268" s="166"/>
      <c r="BF268" s="167"/>
      <c r="BG268" s="166"/>
      <c r="BH268" s="167"/>
      <c r="BI268" s="166"/>
      <c r="BJ268" s="167"/>
      <c r="BK268" s="166"/>
      <c r="BL268" s="167"/>
      <c r="BM268" s="166"/>
      <c r="BN268" s="167"/>
      <c r="BO268" s="166"/>
      <c r="BP268" s="167"/>
      <c r="BQ268" s="166"/>
      <c r="BR268" s="167"/>
      <c r="BS268" s="166"/>
      <c r="BT268" s="167"/>
      <c r="BU268" s="169"/>
      <c r="BV268" s="169"/>
      <c r="BW268" s="169"/>
      <c r="BX268" s="169"/>
      <c r="BY268" s="169"/>
      <c r="BZ268" s="169"/>
      <c r="CA268" s="169"/>
      <c r="CB268" s="169"/>
      <c r="CC268" s="169"/>
      <c r="CD268" s="169"/>
      <c r="CE268" s="169"/>
      <c r="CF268" s="169"/>
    </row>
    <row r="269" spans="1:84" s="171" customFormat="1" ht="20.100000000000001" customHeight="1" x14ac:dyDescent="0.25">
      <c r="A269" s="162">
        <v>7</v>
      </c>
      <c r="B269" s="163">
        <v>46049</v>
      </c>
      <c r="C269" s="173" t="s">
        <v>51</v>
      </c>
      <c r="D269" s="165">
        <f t="shared" si="108"/>
        <v>0</v>
      </c>
      <c r="E269" s="166">
        <f>G269+I269+CC388+K269+M269+O269+Q269+S269+U269+W269+Y269+AA269+AC269+AE269+AG269+AI269+AK269+AM269+AO269+AQ269+AS269+AU269+AW269+AY269+BA269+BC269+BE269+BG269+BI269+BK269+BM269+BO269+BQ269+BS269+BU269+BW269+BY269+CA269+CE388</f>
        <v>133256</v>
      </c>
      <c r="F269" s="167">
        <f>H269+J269+L269+CD281+N269+P269+R269+T269+V269+X269+Z269+AB269+AD269+AF269+AH269+AJ269+AL269+AN269+AP269+AR269+AT269+AV269+AX269+AZ269+BB269+BD269+BF269+BH269+BJ269+BL269+BN269+BP269+BR269+BT269+BV269+BX269+BZ269+CB269+CF281</f>
        <v>133256</v>
      </c>
      <c r="G269" s="166"/>
      <c r="H269" s="167">
        <v>5038</v>
      </c>
      <c r="I269" s="162"/>
      <c r="J269" s="167"/>
      <c r="K269" s="168"/>
      <c r="L269" s="167"/>
      <c r="M269" s="166"/>
      <c r="N269" s="167"/>
      <c r="O269" s="218"/>
      <c r="P269" s="167"/>
      <c r="Q269" s="166"/>
      <c r="R269" s="213">
        <v>10000</v>
      </c>
      <c r="S269" s="166"/>
      <c r="T269" s="167">
        <v>24373</v>
      </c>
      <c r="U269" s="166"/>
      <c r="V269" s="167">
        <v>40472</v>
      </c>
      <c r="W269" s="166"/>
      <c r="X269" s="167"/>
      <c r="Y269" s="166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6"/>
      <c r="AL269" s="167"/>
      <c r="AM269" s="166"/>
      <c r="AN269" s="167"/>
      <c r="AO269" s="166"/>
      <c r="AP269" s="167"/>
      <c r="AQ269" s="166">
        <v>133256</v>
      </c>
      <c r="AR269" s="167"/>
      <c r="AS269" s="166"/>
      <c r="AT269" s="167"/>
      <c r="AU269" s="166"/>
      <c r="AV269" s="167"/>
      <c r="AW269" s="167"/>
      <c r="AX269" s="167"/>
      <c r="AY269" s="166"/>
      <c r="AZ269" s="167"/>
      <c r="BA269" s="167"/>
      <c r="BB269" s="167"/>
      <c r="BC269" s="166"/>
      <c r="BD269" s="167"/>
      <c r="BE269" s="166"/>
      <c r="BF269" s="167"/>
      <c r="BG269" s="166"/>
      <c r="BH269" s="167"/>
      <c r="BI269" s="166"/>
      <c r="BJ269" s="167"/>
      <c r="BK269" s="166"/>
      <c r="BL269" s="167"/>
      <c r="BM269" s="166"/>
      <c r="BN269" s="167"/>
      <c r="BO269" s="166"/>
      <c r="BP269" s="167"/>
      <c r="BQ269" s="166"/>
      <c r="BR269" s="167"/>
      <c r="BS269" s="166"/>
      <c r="BT269" s="167">
        <v>13825</v>
      </c>
      <c r="BU269" s="169"/>
      <c r="BV269" s="169">
        <v>39548</v>
      </c>
      <c r="BW269" s="169"/>
      <c r="BX269" s="169"/>
      <c r="BY269" s="169"/>
      <c r="BZ269" s="169"/>
      <c r="CA269" s="169"/>
      <c r="CB269" s="169"/>
      <c r="CC269" s="169"/>
      <c r="CD269" s="169"/>
      <c r="CE269" s="169"/>
      <c r="CF269" s="169"/>
    </row>
    <row r="270" spans="1:84" s="171" customFormat="1" ht="20.100000000000001" customHeight="1" x14ac:dyDescent="0.25">
      <c r="A270" s="162">
        <v>8</v>
      </c>
      <c r="B270" s="163">
        <v>46049</v>
      </c>
      <c r="C270" s="173" t="s">
        <v>31</v>
      </c>
      <c r="D270" s="165">
        <f t="shared" si="108"/>
        <v>0</v>
      </c>
      <c r="E270" s="166">
        <f>G270+I270+CC389+K270+M270+O270+Q270+S270+U270+W270+Y270+AA270+AC270+AE270+AG270+AI270+AK270+AM270+AO270+AQ270+AS270+AU270+AW270+AY270+BA270+BC270+BE270+BG270+BI270+BK270+BM270+BO270+BQ270+BS270+BU270+BW270+BY270+CA270+CE389</f>
        <v>18399</v>
      </c>
      <c r="F270" s="167">
        <f>H270+J270+L270+CD283+N270+P270+R270+T270+V270+X270+Z270+AB270+AD270+AF270+AH270+AJ270+AL270+AN270+AP270+AR270+AT270+AV270+AX270+AZ270+BB270+BD270+BF270+BH270+BJ270+BL270+BN270+BP270+BR270+BT270+BV270+BX270+BZ270+CB270+CF283</f>
        <v>18399</v>
      </c>
      <c r="G270" s="166"/>
      <c r="H270" s="167"/>
      <c r="I270" s="162"/>
      <c r="J270" s="167"/>
      <c r="K270" s="168"/>
      <c r="L270" s="167"/>
      <c r="M270" s="166"/>
      <c r="N270" s="167"/>
      <c r="O270" s="218"/>
      <c r="P270" s="167"/>
      <c r="Q270" s="166">
        <v>18399</v>
      </c>
      <c r="R270" s="213"/>
      <c r="S270" s="166"/>
      <c r="T270" s="167"/>
      <c r="U270" s="166"/>
      <c r="V270" s="167"/>
      <c r="W270" s="166"/>
      <c r="X270" s="167"/>
      <c r="Y270" s="166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6"/>
      <c r="AL270" s="167"/>
      <c r="AM270" s="166"/>
      <c r="AN270" s="167"/>
      <c r="AO270" s="166"/>
      <c r="AP270" s="167"/>
      <c r="AQ270" s="166"/>
      <c r="AR270" s="167"/>
      <c r="AS270" s="166"/>
      <c r="AT270" s="167"/>
      <c r="AU270" s="166"/>
      <c r="AV270" s="167"/>
      <c r="AW270" s="167"/>
      <c r="AX270" s="167"/>
      <c r="AY270" s="166"/>
      <c r="AZ270" s="167">
        <v>18399</v>
      </c>
      <c r="BA270" s="167"/>
      <c r="BB270" s="167"/>
      <c r="BC270" s="166"/>
      <c r="BD270" s="167"/>
      <c r="BE270" s="166"/>
      <c r="BF270" s="167"/>
      <c r="BG270" s="166"/>
      <c r="BH270" s="167"/>
      <c r="BI270" s="166"/>
      <c r="BJ270" s="167"/>
      <c r="BK270" s="166"/>
      <c r="BL270" s="167"/>
      <c r="BM270" s="166"/>
      <c r="BN270" s="167"/>
      <c r="BO270" s="166"/>
      <c r="BP270" s="167"/>
      <c r="BQ270" s="166"/>
      <c r="BR270" s="167"/>
      <c r="BS270" s="166"/>
      <c r="BT270" s="167"/>
      <c r="BU270" s="169"/>
      <c r="BV270" s="169"/>
      <c r="BW270" s="169"/>
      <c r="BX270" s="169"/>
      <c r="BY270" s="169"/>
      <c r="BZ270" s="169"/>
      <c r="CA270" s="169"/>
      <c r="CB270" s="169"/>
      <c r="CC270" s="169"/>
      <c r="CD270" s="169"/>
      <c r="CE270" s="169"/>
      <c r="CF270" s="169"/>
    </row>
    <row r="271" spans="1:84" s="171" customFormat="1" ht="19.8" customHeight="1" x14ac:dyDescent="0.25">
      <c r="A271" s="162">
        <v>9</v>
      </c>
      <c r="B271" s="163">
        <v>46049</v>
      </c>
      <c r="C271" s="173" t="s">
        <v>40</v>
      </c>
      <c r="D271" s="165">
        <f t="shared" si="108"/>
        <v>0</v>
      </c>
      <c r="E271" s="166">
        <f>G271+I271+CC284+K271+M271+O271+Q271+S271+U271+W271+Y271+AA271+AC271+AE271+AG271+AI271+AK271+AM271+AO271+AQ271+AS271+AU271+AW271+AY271+BA271+BC271+BE271+BG271+BI271+BK271+BM271+BO271+BQ271+BS271+BU271+BW271+BY271+CA271+CE284</f>
        <v>0</v>
      </c>
      <c r="F271" s="167">
        <f>H271+J271+L271+CD284+N271+P271+R271+T271+V271+X271+Z271+AB271+AD271+AF271+AH271+AJ271+AL271+AN271+AP271+AR271+AT271+AV271+AX271+AZ271+BB271+BD271+BF271+BH271+BJ271+BL271+BN271+BP271+BR271+BT271+BV271+BX271+BZ271+CB271+CF284</f>
        <v>0</v>
      </c>
      <c r="G271" s="166"/>
      <c r="H271" s="167"/>
      <c r="I271" s="162"/>
      <c r="J271" s="167"/>
      <c r="K271" s="168"/>
      <c r="L271" s="167"/>
      <c r="M271" s="166"/>
      <c r="N271" s="167"/>
      <c r="O271" s="218"/>
      <c r="P271" s="167"/>
      <c r="Q271" s="166"/>
      <c r="R271" s="213"/>
      <c r="S271" s="166"/>
      <c r="T271" s="167"/>
      <c r="U271" s="166"/>
      <c r="V271" s="167"/>
      <c r="W271" s="166"/>
      <c r="X271" s="167"/>
      <c r="Y271" s="166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6"/>
      <c r="AL271" s="167"/>
      <c r="AM271" s="166"/>
      <c r="AN271" s="167"/>
      <c r="AO271" s="166"/>
      <c r="AP271" s="167"/>
      <c r="AQ271" s="166"/>
      <c r="AR271" s="167"/>
      <c r="AS271" s="166"/>
      <c r="AT271" s="167"/>
      <c r="AU271" s="166"/>
      <c r="AV271" s="167"/>
      <c r="AW271" s="167"/>
      <c r="AX271" s="167"/>
      <c r="AY271" s="166"/>
      <c r="AZ271" s="167"/>
      <c r="BA271" s="167"/>
      <c r="BB271" s="167"/>
      <c r="BC271" s="166"/>
      <c r="BD271" s="167"/>
      <c r="BE271" s="166"/>
      <c r="BF271" s="167"/>
      <c r="BG271" s="166"/>
      <c r="BH271" s="167"/>
      <c r="BI271" s="166"/>
      <c r="BJ271" s="167"/>
      <c r="BK271" s="166"/>
      <c r="BL271" s="167"/>
      <c r="BM271" s="166"/>
      <c r="BN271" s="167"/>
      <c r="BO271" s="166"/>
      <c r="BP271" s="167"/>
      <c r="BQ271" s="166"/>
      <c r="BR271" s="167"/>
      <c r="BS271" s="166"/>
      <c r="BT271" s="167"/>
      <c r="BU271" s="169"/>
      <c r="BV271" s="169"/>
      <c r="BW271" s="169"/>
      <c r="BX271" s="169"/>
      <c r="BY271" s="169"/>
      <c r="BZ271" s="169"/>
      <c r="CA271" s="169"/>
      <c r="CB271" s="169"/>
      <c r="CC271" s="169"/>
      <c r="CD271" s="169"/>
      <c r="CE271" s="169"/>
      <c r="CF271" s="169"/>
    </row>
    <row r="272" spans="1:84" s="171" customFormat="1" ht="20.100000000000001" customHeight="1" x14ac:dyDescent="0.25">
      <c r="A272" s="162">
        <v>10</v>
      </c>
      <c r="B272" s="163">
        <v>46049</v>
      </c>
      <c r="C272" s="214" t="s">
        <v>47</v>
      </c>
      <c r="D272" s="165">
        <f t="shared" ref="D272" si="109">F272-E272</f>
        <v>0</v>
      </c>
      <c r="E272" s="166">
        <f>G272+I272+CC285+K272+M272+O272+Q272+S272+U272+W272+Y272+AA272+AC272+AE272+AG272+AI272+AK272+AM272+AO272+AQ272+AS272+AU272+AW272+AY272+BA272+BC272+BE272+BG272+BI272+BK272+BM272+BO272+BQ272+BS272+BU272+BW272+BY272+CA272+CE285</f>
        <v>4378</v>
      </c>
      <c r="F272" s="167">
        <f>H272+J272+L272+CD285+N272+P272+R272+T272+V272+X272+Z272+AB272+AD272+AF272+AH272+AJ272+AL272+AN272+AP272+AR272+AT272+AV272+AX272+AZ272+BB272+BD272+BF272+BH272+BJ272+BL272+BN272+BP272+BR272+BT272+BV272+BX272+BZ272+CB272+CF285</f>
        <v>4378</v>
      </c>
      <c r="G272" s="166">
        <v>4378</v>
      </c>
      <c r="H272" s="167"/>
      <c r="I272" s="162"/>
      <c r="J272" s="167"/>
      <c r="K272" s="168"/>
      <c r="L272" s="167"/>
      <c r="M272" s="166"/>
      <c r="N272" s="167"/>
      <c r="O272" s="218"/>
      <c r="P272" s="167"/>
      <c r="Q272" s="166"/>
      <c r="R272" s="213"/>
      <c r="S272" s="166"/>
      <c r="T272" s="167"/>
      <c r="U272" s="166"/>
      <c r="V272" s="167"/>
      <c r="W272" s="166"/>
      <c r="X272" s="167"/>
      <c r="Y272" s="166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6"/>
      <c r="AL272" s="167"/>
      <c r="AM272" s="166"/>
      <c r="AN272" s="167"/>
      <c r="AO272" s="166"/>
      <c r="AP272" s="167">
        <v>4378</v>
      </c>
      <c r="AQ272" s="166"/>
      <c r="AR272" s="167"/>
      <c r="AS272" s="166"/>
      <c r="AT272" s="167"/>
      <c r="AU272" s="166"/>
      <c r="AV272" s="167"/>
      <c r="AW272" s="167"/>
      <c r="AX272" s="167"/>
      <c r="AY272" s="166"/>
      <c r="AZ272" s="167"/>
      <c r="BA272" s="167"/>
      <c r="BB272" s="167"/>
      <c r="BC272" s="166"/>
      <c r="BD272" s="167"/>
      <c r="BE272" s="166"/>
      <c r="BF272" s="167"/>
      <c r="BG272" s="166"/>
      <c r="BH272" s="167"/>
      <c r="BI272" s="166"/>
      <c r="BJ272" s="167"/>
      <c r="BK272" s="166"/>
      <c r="BL272" s="167"/>
      <c r="BM272" s="166"/>
      <c r="BN272" s="167"/>
      <c r="BO272" s="166"/>
      <c r="BP272" s="167"/>
      <c r="BQ272" s="166"/>
      <c r="BR272" s="167"/>
      <c r="BS272" s="166"/>
      <c r="BT272" s="167"/>
      <c r="BU272" s="169"/>
      <c r="BV272" s="169"/>
      <c r="BW272" s="169"/>
      <c r="BX272" s="169"/>
      <c r="BY272" s="169"/>
      <c r="BZ272" s="169"/>
      <c r="CA272" s="169"/>
      <c r="CB272" s="169"/>
      <c r="CC272" s="169"/>
      <c r="CD272" s="169"/>
      <c r="CE272" s="169"/>
      <c r="CF272" s="169"/>
    </row>
    <row r="273" spans="1:84" s="171" customFormat="1" ht="20.100000000000001" customHeight="1" x14ac:dyDescent="0.25">
      <c r="A273" s="162">
        <v>11</v>
      </c>
      <c r="B273" s="163">
        <v>46049</v>
      </c>
      <c r="C273" s="214" t="s">
        <v>71</v>
      </c>
      <c r="D273" s="165">
        <f t="shared" ref="D273" si="110">F273-E273</f>
        <v>0</v>
      </c>
      <c r="E273" s="166">
        <f>G273+I273+CC286+K273+M273+O273+Q273+S273+U273+W273+Y273+AA273+AC273+AE273+AG273+AI273+AK273+AM273+AO273+AQ273+AS273+AU273+AW273+AY273+BA273+BC273+BE273+BG273+BI273+BK273+BM273+BO273+BQ273+BS273+BU273+BW273+BY273+CA273+CE286</f>
        <v>2502</v>
      </c>
      <c r="F273" s="167">
        <f>H273+J273+L273+CD286+N273+P273+R273+T273+V273+X273+Z273+AB273+AD273+AF273+AH273+AJ273+AL273+AN273+AP273+AR273+AT273+AV273+AX273+AZ273+BB273+BD273+BF273+BH273+BJ273+BL273+BN273+BP273+BR273+BT273+BV273+BX273+BZ273+CB273+CF286</f>
        <v>2502</v>
      </c>
      <c r="G273" s="166"/>
      <c r="H273" s="167"/>
      <c r="I273" s="162"/>
      <c r="J273" s="167"/>
      <c r="K273" s="168">
        <v>2502</v>
      </c>
      <c r="L273" s="167"/>
      <c r="M273" s="166"/>
      <c r="N273" s="166"/>
      <c r="O273" s="218"/>
      <c r="P273" s="167"/>
      <c r="Q273" s="166"/>
      <c r="R273" s="213"/>
      <c r="S273" s="166"/>
      <c r="T273" s="167"/>
      <c r="U273" s="166"/>
      <c r="V273" s="167"/>
      <c r="W273" s="166"/>
      <c r="X273" s="167"/>
      <c r="Y273" s="166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6"/>
      <c r="AL273" s="167"/>
      <c r="AM273" s="166"/>
      <c r="AN273" s="167"/>
      <c r="AO273" s="166"/>
      <c r="AP273" s="167">
        <v>2502</v>
      </c>
      <c r="AQ273" s="166"/>
      <c r="AR273" s="167"/>
      <c r="AS273" s="166"/>
      <c r="AT273" s="167"/>
      <c r="AU273" s="166"/>
      <c r="AV273" s="167"/>
      <c r="AW273" s="167"/>
      <c r="AX273" s="167"/>
      <c r="AY273" s="166"/>
      <c r="AZ273" s="167"/>
      <c r="BA273" s="167"/>
      <c r="BB273" s="167"/>
      <c r="BC273" s="166"/>
      <c r="BD273" s="167"/>
      <c r="BE273" s="166"/>
      <c r="BF273" s="167"/>
      <c r="BG273" s="166"/>
      <c r="BH273" s="167"/>
      <c r="BI273" s="166"/>
      <c r="BJ273" s="167"/>
      <c r="BK273" s="166"/>
      <c r="BL273" s="167"/>
      <c r="BM273" s="166"/>
      <c r="BN273" s="167"/>
      <c r="BO273" s="166"/>
      <c r="BP273" s="167"/>
      <c r="BQ273" s="166"/>
      <c r="BR273" s="167"/>
      <c r="BS273" s="166"/>
      <c r="BT273" s="167"/>
      <c r="BU273" s="169"/>
      <c r="BV273" s="169"/>
      <c r="BW273" s="169"/>
      <c r="BX273" s="169"/>
      <c r="BY273" s="169"/>
      <c r="BZ273" s="169"/>
      <c r="CA273" s="169"/>
      <c r="CB273" s="169"/>
      <c r="CC273" s="169"/>
      <c r="CD273" s="169"/>
      <c r="CE273" s="169"/>
      <c r="CF273" s="169"/>
    </row>
    <row r="274" spans="1:84" s="171" customFormat="1" ht="20.100000000000001" customHeight="1" x14ac:dyDescent="0.25">
      <c r="A274" s="162">
        <v>12</v>
      </c>
      <c r="B274" s="163">
        <v>46049</v>
      </c>
      <c r="C274" s="214" t="s">
        <v>70</v>
      </c>
      <c r="D274" s="165">
        <f t="shared" ref="D274" si="111">F274-E274</f>
        <v>0</v>
      </c>
      <c r="E274" s="166">
        <f>G274+I274+CC286+K274+M274+O274+Q274+S274+U274+W274+Y274+AA274+AC274+AE274+AG274+AI274+AK274+AM274+AO274+AQ274+AS274+AU274+AW274+AY274+BA274+BC274+BE274+BG274+BI274+BK274+BM274+BO274+BQ274+BS274+BU274+BW274+BY274+CA274+CE286</f>
        <v>20244</v>
      </c>
      <c r="F274" s="167">
        <f>H274+J274+L274+CD286+N274+P274+R274+T274+V274+X274+Z274+AB274+AD274+AF274+AH274+AJ274+AL274+AN274+AP274+AR274+AT274+AV274+AX274+AZ274+BB274+BD274+BF274+BH274+BJ274+BL274+BN274+BP274+BR274+BT274+BV274+BX274+BZ274+CB274+CF286</f>
        <v>20244</v>
      </c>
      <c r="G274" s="166"/>
      <c r="H274" s="167"/>
      <c r="I274" s="162"/>
      <c r="J274" s="167"/>
      <c r="K274" s="168">
        <v>20244</v>
      </c>
      <c r="L274" s="167"/>
      <c r="M274" s="166"/>
      <c r="N274" s="167"/>
      <c r="O274" s="218"/>
      <c r="P274" s="167"/>
      <c r="Q274" s="166"/>
      <c r="R274" s="213"/>
      <c r="S274" s="166"/>
      <c r="T274" s="167"/>
      <c r="U274" s="166"/>
      <c r="V274" s="167"/>
      <c r="W274" s="166"/>
      <c r="X274" s="167"/>
      <c r="Y274" s="166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6"/>
      <c r="AL274" s="167"/>
      <c r="AM274" s="166"/>
      <c r="AN274" s="167"/>
      <c r="AO274" s="166"/>
      <c r="AP274" s="167"/>
      <c r="AQ274" s="166"/>
      <c r="AR274" s="167"/>
      <c r="AS274" s="166"/>
      <c r="AT274" s="167"/>
      <c r="AU274" s="166"/>
      <c r="AV274" s="167"/>
      <c r="AW274" s="167"/>
      <c r="AX274" s="167"/>
      <c r="AY274" s="166"/>
      <c r="AZ274" s="167"/>
      <c r="BA274" s="167"/>
      <c r="BB274" s="167"/>
      <c r="BC274" s="166"/>
      <c r="BD274" s="167">
        <v>20244</v>
      </c>
      <c r="BE274" s="166"/>
      <c r="BF274" s="167"/>
      <c r="BG274" s="166"/>
      <c r="BH274" s="167"/>
      <c r="BI274" s="166"/>
      <c r="BJ274" s="167"/>
      <c r="BK274" s="166"/>
      <c r="BL274" s="167"/>
      <c r="BM274" s="166"/>
      <c r="BN274" s="167"/>
      <c r="BO274" s="166"/>
      <c r="BP274" s="167"/>
      <c r="BQ274" s="166"/>
      <c r="BR274" s="167"/>
      <c r="BS274" s="166"/>
      <c r="BT274" s="167"/>
      <c r="BU274" s="169"/>
      <c r="BV274" s="169"/>
      <c r="BW274" s="169"/>
      <c r="BX274" s="169"/>
      <c r="BY274" s="169"/>
      <c r="BZ274" s="169"/>
      <c r="CA274" s="169"/>
      <c r="CB274" s="169"/>
      <c r="CC274" s="169"/>
      <c r="CD274" s="169"/>
      <c r="CE274" s="169"/>
      <c r="CF274" s="169"/>
    </row>
    <row r="275" spans="1:84" s="142" customFormat="1" ht="20.100000000000001" customHeight="1" x14ac:dyDescent="0.25">
      <c r="A275" s="133">
        <v>1</v>
      </c>
      <c r="B275" s="134">
        <v>46050</v>
      </c>
      <c r="C275" s="135" t="s">
        <v>22</v>
      </c>
      <c r="D275" s="136">
        <f t="shared" ref="D275" si="112">F275-E275</f>
        <v>0</v>
      </c>
      <c r="E275" s="137">
        <f>G275+I275+CC287+K275+M275+O275+Q275+S275+U275+W275+Y275+AA275+AC275+AE275+AG275+AI275+AK275+AM275+AO275+AQ275+AS275+AU275+AW275+AY275+BA275+BC275+BE275+BG275+BI275+BK275+BM275+BO275+BQ275+BS275+BU275+BW275+BY275+CA275+CE287</f>
        <v>536306</v>
      </c>
      <c r="F275" s="138">
        <f>H275+J275+L275+CD287+N275+P275+R275+T275+V275+X275+Z275+AB275+AD275+AF275+AH275+AJ275+AL275+AN275+AP275+AR275+AT275+AV275+AX275+AZ275+BB275+BD275+BF275+BH275+BJ275+BL275+BN275+BP275+BR275+BT275+BV275+BX275+BZ275+CB275+CF287</f>
        <v>536306</v>
      </c>
      <c r="G275" s="137"/>
      <c r="H275" s="138"/>
      <c r="I275" s="133"/>
      <c r="J275" s="138"/>
      <c r="K275" s="139"/>
      <c r="L275" s="138"/>
      <c r="M275" s="137"/>
      <c r="N275" s="138"/>
      <c r="O275" s="137">
        <v>509595</v>
      </c>
      <c r="P275" s="138"/>
      <c r="Q275" s="137"/>
      <c r="R275" s="233"/>
      <c r="S275" s="137"/>
      <c r="T275" s="138"/>
      <c r="U275" s="137"/>
      <c r="V275" s="138"/>
      <c r="W275" s="137"/>
      <c r="X275" s="138"/>
      <c r="Y275" s="137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7">
        <v>26711</v>
      </c>
      <c r="AL275" s="138">
        <v>509595</v>
      </c>
      <c r="AM275" s="137"/>
      <c r="AN275" s="138"/>
      <c r="AO275" s="137"/>
      <c r="AP275" s="138"/>
      <c r="AQ275" s="137"/>
      <c r="AR275" s="138"/>
      <c r="AS275" s="137"/>
      <c r="AT275" s="138"/>
      <c r="AU275" s="137"/>
      <c r="AV275" s="138"/>
      <c r="AW275" s="138"/>
      <c r="AX275" s="138">
        <v>26711</v>
      </c>
      <c r="AY275" s="137"/>
      <c r="AZ275" s="138"/>
      <c r="BA275" s="138"/>
      <c r="BB275" s="138"/>
      <c r="BC275" s="137"/>
      <c r="BD275" s="138"/>
      <c r="BE275" s="137"/>
      <c r="BF275" s="138"/>
      <c r="BG275" s="137"/>
      <c r="BH275" s="138"/>
      <c r="BI275" s="137"/>
      <c r="BJ275" s="138"/>
      <c r="BK275" s="137"/>
      <c r="BL275" s="138"/>
      <c r="BM275" s="137"/>
      <c r="BN275" s="138"/>
      <c r="BO275" s="137"/>
      <c r="BP275" s="138"/>
      <c r="BQ275" s="137"/>
      <c r="BR275" s="138"/>
      <c r="BS275" s="137"/>
      <c r="BT275" s="138"/>
      <c r="BU275" s="140"/>
      <c r="BV275" s="140"/>
      <c r="BW275" s="140"/>
      <c r="BX275" s="140"/>
      <c r="BY275" s="140"/>
      <c r="BZ275" s="140"/>
      <c r="CA275" s="140"/>
      <c r="CB275" s="140"/>
      <c r="CC275" s="140"/>
      <c r="CD275" s="140"/>
      <c r="CE275" s="140"/>
      <c r="CF275" s="140"/>
    </row>
    <row r="276" spans="1:84" s="142" customFormat="1" ht="20.100000000000001" customHeight="1" x14ac:dyDescent="0.25">
      <c r="A276" s="133">
        <v>2</v>
      </c>
      <c r="B276" s="134">
        <v>46050</v>
      </c>
      <c r="C276" s="135" t="s">
        <v>49</v>
      </c>
      <c r="D276" s="136">
        <f t="shared" si="108"/>
        <v>0</v>
      </c>
      <c r="E276" s="137">
        <f>G276+I276+CC285+K276+M276+O276+Q276+S276+U276+W276+Y276+AA276+AC276+AE276+AG276+AI276+AK276+AM276+AO276+AQ276+AS276+AU276+AW276+AY276+BA276+BC276+BE276+BG276+BI276+BK276+BM276+BO276+BQ276+BS276+BU276+BW276+BY276+CA276+CE285</f>
        <v>226328</v>
      </c>
      <c r="F276" s="138">
        <f>H276+J276+L276+CD285+N276+P276+R276+T276+V276+X276+Z276+AB276+AD276+AF276+AH276+AJ276+AL276+AN276+AP276+AR276+AT276+AV276+AX276+AZ276+BB276+BD276+BF276+BH276+BJ276+BL276+BN276+BP276+BR276+BT276+BV276+BX276+BZ276+CB276+CF285</f>
        <v>226328</v>
      </c>
      <c r="G276" s="137"/>
      <c r="H276" s="138"/>
      <c r="I276" s="133"/>
      <c r="J276" s="138"/>
      <c r="K276" s="139"/>
      <c r="L276" s="138"/>
      <c r="M276" s="137"/>
      <c r="N276" s="138"/>
      <c r="O276" s="219"/>
      <c r="P276" s="138">
        <v>226328</v>
      </c>
      <c r="Q276" s="137"/>
      <c r="R276" s="233"/>
      <c r="S276" s="137"/>
      <c r="T276" s="138"/>
      <c r="U276" s="137"/>
      <c r="V276" s="138"/>
      <c r="W276" s="137"/>
      <c r="X276" s="138"/>
      <c r="Y276" s="137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  <c r="AJ276" s="138"/>
      <c r="AK276" s="137"/>
      <c r="AL276" s="138"/>
      <c r="AM276" s="137"/>
      <c r="AN276" s="138"/>
      <c r="AO276" s="137"/>
      <c r="AP276" s="138"/>
      <c r="AQ276" s="137">
        <v>226328</v>
      </c>
      <c r="AR276" s="138"/>
      <c r="AS276" s="137"/>
      <c r="AT276" s="138"/>
      <c r="AU276" s="137"/>
      <c r="AV276" s="138"/>
      <c r="AW276" s="138"/>
      <c r="AX276" s="138"/>
      <c r="AY276" s="137"/>
      <c r="AZ276" s="138"/>
      <c r="BA276" s="138"/>
      <c r="BB276" s="138"/>
      <c r="BC276" s="137"/>
      <c r="BD276" s="138"/>
      <c r="BE276" s="137"/>
      <c r="BF276" s="138"/>
      <c r="BG276" s="137"/>
      <c r="BH276" s="138"/>
      <c r="BI276" s="137"/>
      <c r="BJ276" s="138"/>
      <c r="BK276" s="137"/>
      <c r="BL276" s="138"/>
      <c r="BM276" s="137"/>
      <c r="BN276" s="138"/>
      <c r="BO276" s="137"/>
      <c r="BP276" s="138"/>
      <c r="BQ276" s="137"/>
      <c r="BR276" s="138"/>
      <c r="BS276" s="137"/>
      <c r="BT276" s="138"/>
      <c r="BU276" s="140"/>
      <c r="BV276" s="140"/>
      <c r="BW276" s="140"/>
      <c r="BX276" s="140"/>
      <c r="BY276" s="140"/>
      <c r="BZ276" s="133"/>
      <c r="CA276" s="140"/>
      <c r="CB276" s="140"/>
      <c r="CC276" s="140"/>
      <c r="CD276" s="140"/>
      <c r="CE276" s="140"/>
      <c r="CF276" s="140"/>
    </row>
    <row r="277" spans="1:84" s="142" customFormat="1" ht="20.100000000000001" customHeight="1" x14ac:dyDescent="0.25">
      <c r="A277" s="133">
        <v>3</v>
      </c>
      <c r="B277" s="134">
        <v>46050</v>
      </c>
      <c r="C277" s="135" t="s">
        <v>50</v>
      </c>
      <c r="D277" s="136">
        <f t="shared" si="108"/>
        <v>0</v>
      </c>
      <c r="E277" s="137">
        <f>G277+I277+CC286+K277+M277+O277+Q277+S277+U277+W277+Y277+AA277+AC277+AE277+AG277+AI277+AK277+AM277+AO277+AQ277+AS277+AU277+AW277+AY277+BA277+BC277+BE277+BG277+BI277+BK277+BM277+BO277+BQ277+BS277+BU277+BW277+BY277+CA277+CE286</f>
        <v>118430</v>
      </c>
      <c r="F277" s="138">
        <f>H277+J277+L277+CD286+N277+P277+R277+T277+V277+X277+Z277+AB277+AD277+AF277+AH277+AJ277+AL277+AN277+AP277+AR277+AT277+AV277+AX277+AZ277+BB277+BD277+BF277+BH277+BJ277+BL277+BN277+BP277+BR277+BT277+BV277+BX277+BZ277+CB277+CF286</f>
        <v>118430</v>
      </c>
      <c r="G277" s="137"/>
      <c r="H277" s="138"/>
      <c r="I277" s="133"/>
      <c r="J277" s="138"/>
      <c r="K277" s="139"/>
      <c r="L277" s="138"/>
      <c r="M277" s="137"/>
      <c r="N277" s="138">
        <v>118430</v>
      </c>
      <c r="O277" s="219"/>
      <c r="P277" s="138"/>
      <c r="Q277" s="137"/>
      <c r="R277" s="233"/>
      <c r="S277" s="137"/>
      <c r="T277" s="138"/>
      <c r="U277" s="137"/>
      <c r="V277" s="138"/>
      <c r="W277" s="137"/>
      <c r="X277" s="138"/>
      <c r="Y277" s="137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  <c r="AJ277" s="138"/>
      <c r="AK277" s="137"/>
      <c r="AL277" s="138"/>
      <c r="AM277" s="137"/>
      <c r="AN277" s="138"/>
      <c r="AO277" s="137"/>
      <c r="AP277" s="138"/>
      <c r="AQ277" s="137"/>
      <c r="AR277" s="138"/>
      <c r="AS277" s="137">
        <v>118430</v>
      </c>
      <c r="AT277" s="138"/>
      <c r="AU277" s="137"/>
      <c r="AV277" s="138"/>
      <c r="AW277" s="138"/>
      <c r="AX277" s="138"/>
      <c r="AY277" s="137"/>
      <c r="AZ277" s="138"/>
      <c r="BA277" s="138"/>
      <c r="BB277" s="138"/>
      <c r="BC277" s="137"/>
      <c r="BD277" s="138"/>
      <c r="BE277" s="137"/>
      <c r="BF277" s="138"/>
      <c r="BG277" s="137"/>
      <c r="BH277" s="138"/>
      <c r="BI277" s="137"/>
      <c r="BJ277" s="138"/>
      <c r="BK277" s="137"/>
      <c r="BL277" s="138"/>
      <c r="BM277" s="137"/>
      <c r="BN277" s="138"/>
      <c r="BO277" s="137"/>
      <c r="BP277" s="138"/>
      <c r="BQ277" s="137"/>
      <c r="BR277" s="138"/>
      <c r="BS277" s="137"/>
      <c r="BT277" s="138"/>
      <c r="BU277" s="140"/>
      <c r="BV277" s="140"/>
      <c r="BW277" s="140"/>
      <c r="BX277" s="140"/>
      <c r="BY277" s="140"/>
      <c r="BZ277" s="140"/>
      <c r="CA277" s="140"/>
      <c r="CB277" s="140"/>
      <c r="CC277" s="140"/>
      <c r="CD277" s="140"/>
      <c r="CE277" s="140"/>
      <c r="CF277" s="140"/>
    </row>
    <row r="278" spans="1:84" s="142" customFormat="1" ht="20.100000000000001" customHeight="1" x14ac:dyDescent="0.25">
      <c r="A278" s="133">
        <v>4</v>
      </c>
      <c r="B278" s="134">
        <v>46050</v>
      </c>
      <c r="C278" s="135" t="s">
        <v>26</v>
      </c>
      <c r="D278" s="136">
        <f t="shared" si="108"/>
        <v>0</v>
      </c>
      <c r="E278" s="137">
        <f>G278+I278+CC287+K278+M278+O278+Q278+S278+U278+W278+Y278+AA278+AC278+AE278+AG278+AI278+AK278+AM278+AO278+AQ278+AS278+AU278+AW278+AY278+BA278+BC278+BE278+BG278+BI278+BK278+BM278+BO278+BQ278+BS278+BU278+BW278+BY278+CA278+CE287</f>
        <v>234070</v>
      </c>
      <c r="F278" s="138">
        <f>H278+J278+L278+CD287+N278+P278+R278+T278+V278+X278+Z278+AB278+AD278+AF278+AH278+AJ278+AL278+AN278+AP278+AR278+AT278+AV278+AX278+AZ278+BB278+BD278+BF278+BH278+BJ278+BL278+BN278+BP278+BR278+BT278+BV278+BX278+BZ278+CB278+CF287</f>
        <v>234070</v>
      </c>
      <c r="G278" s="137"/>
      <c r="H278" s="138"/>
      <c r="I278" s="133"/>
      <c r="J278" s="138"/>
      <c r="K278" s="139"/>
      <c r="L278" s="138"/>
      <c r="M278" s="137">
        <v>234070</v>
      </c>
      <c r="N278" s="138"/>
      <c r="O278" s="219"/>
      <c r="P278" s="138"/>
      <c r="Q278" s="137"/>
      <c r="R278" s="233"/>
      <c r="S278" s="137"/>
      <c r="T278" s="138"/>
      <c r="U278" s="137"/>
      <c r="V278" s="138"/>
      <c r="W278" s="137"/>
      <c r="X278" s="138"/>
      <c r="Y278" s="137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  <c r="AJ278" s="138"/>
      <c r="AK278" s="137"/>
      <c r="AL278" s="138"/>
      <c r="AM278" s="137"/>
      <c r="AN278" s="138"/>
      <c r="AO278" s="137"/>
      <c r="AP278" s="138"/>
      <c r="AQ278" s="137"/>
      <c r="AR278" s="138"/>
      <c r="AS278" s="137"/>
      <c r="AT278" s="137">
        <v>234070</v>
      </c>
      <c r="AU278" s="137"/>
      <c r="AV278" s="138"/>
      <c r="AW278" s="138"/>
      <c r="AX278" s="138"/>
      <c r="AY278" s="137"/>
      <c r="AZ278" s="138"/>
      <c r="BA278" s="138"/>
      <c r="BB278" s="138"/>
      <c r="BC278" s="137"/>
      <c r="BD278" s="138"/>
      <c r="BE278" s="137"/>
      <c r="BF278" s="138"/>
      <c r="BG278" s="137"/>
      <c r="BH278" s="138"/>
      <c r="BI278" s="137"/>
      <c r="BJ278" s="138"/>
      <c r="BK278" s="137"/>
      <c r="BL278" s="138"/>
      <c r="BM278" s="137"/>
      <c r="BN278" s="138"/>
      <c r="BO278" s="137"/>
      <c r="BP278" s="138"/>
      <c r="BQ278" s="137"/>
      <c r="BR278" s="138"/>
      <c r="BS278" s="137"/>
      <c r="BT278" s="138"/>
      <c r="BU278" s="140"/>
      <c r="BV278" s="140"/>
      <c r="BW278" s="140"/>
      <c r="BX278" s="140"/>
      <c r="BY278" s="140"/>
      <c r="BZ278" s="140"/>
      <c r="CA278" s="140"/>
      <c r="CB278" s="140"/>
      <c r="CC278" s="140"/>
      <c r="CD278" s="140"/>
      <c r="CE278" s="140"/>
      <c r="CF278" s="140"/>
    </row>
    <row r="279" spans="1:84" s="142" customFormat="1" ht="20.100000000000001" customHeight="1" x14ac:dyDescent="0.25">
      <c r="A279" s="133">
        <v>5</v>
      </c>
      <c r="B279" s="134">
        <v>46050</v>
      </c>
      <c r="C279" s="144" t="s">
        <v>30</v>
      </c>
      <c r="D279" s="136">
        <f t="shared" si="108"/>
        <v>0</v>
      </c>
      <c r="E279" s="137">
        <f>G279+I279+CC291+K279+M279+O279+Q279+S279+U279+W279+Y279+AA279+AC279+AE279+AG279+AI279+AK279+AM279+AO279+AQ279+AS279+AU279+AW279+AY279+BA279+BC279+BE279+BG279+BI279+BK279+BM279+BO279+BQ279+BS279+BU279+BW279+BY279+CA279+CE291</f>
        <v>2150</v>
      </c>
      <c r="F279" s="138">
        <f>H279+J279+L279+CD291+N279+P279+R279+T279+V279+X279+Z279+AB279+AD279+AF279+AH279+AJ279+AL279+AN279+AP279+AR279+AT279+AV279+AX279+AZ279+BB279+BD279+BF279+BH279+BJ279+BL279+BN279+BP279+BR279+BT279+BV279+BX279+BZ279+CB279+CF291</f>
        <v>2150</v>
      </c>
      <c r="G279" s="137">
        <v>2150</v>
      </c>
      <c r="H279" s="138"/>
      <c r="I279" s="133"/>
      <c r="J279" s="138"/>
      <c r="K279" s="139"/>
      <c r="L279" s="138"/>
      <c r="M279" s="137"/>
      <c r="N279" s="138"/>
      <c r="O279" s="219"/>
      <c r="P279" s="138"/>
      <c r="Q279" s="137"/>
      <c r="R279" s="233"/>
      <c r="S279" s="137"/>
      <c r="T279" s="138"/>
      <c r="U279" s="137"/>
      <c r="V279" s="138"/>
      <c r="W279" s="137"/>
      <c r="X279" s="138"/>
      <c r="Y279" s="137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7"/>
      <c r="AL279" s="138"/>
      <c r="AM279" s="137"/>
      <c r="AN279" s="138">
        <v>2150</v>
      </c>
      <c r="AO279" s="137"/>
      <c r="AP279" s="138"/>
      <c r="AQ279" s="137"/>
      <c r="AR279" s="138"/>
      <c r="AS279" s="137"/>
      <c r="AT279" s="137"/>
      <c r="AU279" s="137"/>
      <c r="AV279" s="138"/>
      <c r="AW279" s="138"/>
      <c r="AX279" s="138"/>
      <c r="AY279" s="137"/>
      <c r="AZ279" s="138"/>
      <c r="BA279" s="138"/>
      <c r="BB279" s="138"/>
      <c r="BC279" s="137"/>
      <c r="BD279" s="138"/>
      <c r="BE279" s="137"/>
      <c r="BF279" s="138"/>
      <c r="BG279" s="137"/>
      <c r="BH279" s="138"/>
      <c r="BI279" s="137"/>
      <c r="BJ279" s="138"/>
      <c r="BK279" s="137"/>
      <c r="BL279" s="138"/>
      <c r="BM279" s="137"/>
      <c r="BN279" s="138"/>
      <c r="BO279" s="137"/>
      <c r="BP279" s="138"/>
      <c r="BQ279" s="137"/>
      <c r="BR279" s="138"/>
      <c r="BS279" s="137"/>
      <c r="BT279" s="138"/>
      <c r="BU279" s="140"/>
      <c r="BV279" s="140"/>
      <c r="BW279" s="140"/>
      <c r="BX279" s="140"/>
      <c r="BY279" s="140"/>
      <c r="BZ279" s="140"/>
      <c r="CA279" s="140"/>
      <c r="CB279" s="140"/>
      <c r="CC279" s="140"/>
      <c r="CD279" s="140"/>
      <c r="CE279" s="140"/>
      <c r="CF279" s="140"/>
    </row>
    <row r="280" spans="1:84" s="142" customFormat="1" ht="20.100000000000001" customHeight="1" x14ac:dyDescent="0.25">
      <c r="A280" s="133">
        <v>6</v>
      </c>
      <c r="B280" s="134">
        <v>46050</v>
      </c>
      <c r="C280" s="144" t="s">
        <v>39</v>
      </c>
      <c r="D280" s="136">
        <f t="shared" si="108"/>
        <v>0</v>
      </c>
      <c r="E280" s="137">
        <f>G280+I280+CC292+K280+M280+O280+Q280+S280+U280+W280+Y280+AA280+AC280+AE280+AG280+AI280+AK280+AM280+AO280+AQ280+AS280+AU280+AW280+AY280+BA280+BC280+BE280+BG280+BI280+BK280+BM280+BO280+BQ280+BS280+BU280+BW280+BY280+CA280+CE292</f>
        <v>485180</v>
      </c>
      <c r="F280" s="138">
        <f>H280+J280+L280+CD292+N280+P280+R280+T280+V280+X280+Z280+AB280+AD280+AF280+AH280+AJ280+AL280+AN280+AP280+AR280+AT280+AV280+AX280+AZ280+BB280+BD280+BF280+BH280+BJ280+BL280+BN280+BP280+BR280+BT280+BV280+BX280+BZ280+CB280+CF292</f>
        <v>485180</v>
      </c>
      <c r="G280" s="137"/>
      <c r="H280" s="138"/>
      <c r="I280" s="133"/>
      <c r="J280" s="138"/>
      <c r="K280" s="139"/>
      <c r="L280" s="138"/>
      <c r="M280" s="137"/>
      <c r="N280" s="138"/>
      <c r="O280" s="219"/>
      <c r="P280" s="138"/>
      <c r="Q280" s="137"/>
      <c r="R280" s="233"/>
      <c r="S280" s="137"/>
      <c r="T280" s="138"/>
      <c r="U280" s="137"/>
      <c r="V280" s="138"/>
      <c r="W280" s="137"/>
      <c r="X280" s="138"/>
      <c r="Y280" s="137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7">
        <v>485180</v>
      </c>
      <c r="AL280" s="138"/>
      <c r="AM280" s="137"/>
      <c r="AN280" s="138"/>
      <c r="AO280" s="137"/>
      <c r="AP280" s="138"/>
      <c r="AQ280" s="137"/>
      <c r="AR280" s="138">
        <v>485180</v>
      </c>
      <c r="AS280" s="137"/>
      <c r="AT280" s="138"/>
      <c r="AU280" s="137"/>
      <c r="AV280" s="138"/>
      <c r="AW280" s="138"/>
      <c r="AX280" s="138"/>
      <c r="AY280" s="137"/>
      <c r="AZ280" s="138"/>
      <c r="BA280" s="138"/>
      <c r="BB280" s="138"/>
      <c r="BC280" s="137"/>
      <c r="BD280" s="138"/>
      <c r="BE280" s="137"/>
      <c r="BF280" s="138"/>
      <c r="BG280" s="137"/>
      <c r="BH280" s="138"/>
      <c r="BI280" s="137"/>
      <c r="BJ280" s="138"/>
      <c r="BK280" s="137"/>
      <c r="BL280" s="138"/>
      <c r="BM280" s="137"/>
      <c r="BN280" s="138"/>
      <c r="BO280" s="137"/>
      <c r="BP280" s="138"/>
      <c r="BQ280" s="137"/>
      <c r="BR280" s="138"/>
      <c r="BS280" s="137"/>
      <c r="BT280" s="138"/>
      <c r="BU280" s="140"/>
      <c r="BV280" s="140"/>
      <c r="BW280" s="140"/>
      <c r="BX280" s="140"/>
      <c r="BY280" s="140"/>
      <c r="BZ280" s="140"/>
      <c r="CA280" s="140"/>
      <c r="CB280" s="140"/>
      <c r="CC280" s="140"/>
      <c r="CD280" s="140"/>
      <c r="CE280" s="140"/>
      <c r="CF280" s="140"/>
    </row>
    <row r="281" spans="1:84" s="142" customFormat="1" ht="20.100000000000001" customHeight="1" x14ac:dyDescent="0.25">
      <c r="A281" s="133">
        <v>7</v>
      </c>
      <c r="B281" s="134">
        <v>46050</v>
      </c>
      <c r="C281" s="144" t="s">
        <v>51</v>
      </c>
      <c r="D281" s="136">
        <f t="shared" si="108"/>
        <v>0</v>
      </c>
      <c r="E281" s="137">
        <f>G281+I281+CC293+K281+M281+O281+Q281+S281+U281+W281+Y281+AA281+AC281+AE281+AG281+AI281+AK281+AM281+AO281+AQ281+AS281+AU281+AW281+AY281+BA281+BC281+BE281+BG281+BI281+BK281+BM281+BO281+BQ281+BS281+BU281+BW281+BY281+CA281+CE293</f>
        <v>145369</v>
      </c>
      <c r="F281" s="138">
        <f>H281+J281+L281+CD293+N281+P281+R281+T281+V281+X281+Z281+AB281+AD281+AF281+AH281+AJ281+AL281+AN281+AP281+AR281+AT281+AV281+AX281+AZ281+BB281+BD281+BF281+BH281+BJ281+BL281+BN281+BP281+BR281+BT281+BV281+BX281+BZ281+CB281+CF293</f>
        <v>145369</v>
      </c>
      <c r="G281" s="137"/>
      <c r="H281" s="138">
        <v>47373</v>
      </c>
      <c r="I281" s="133"/>
      <c r="J281" s="138">
        <v>15875</v>
      </c>
      <c r="K281" s="139"/>
      <c r="L281" s="138"/>
      <c r="M281" s="137"/>
      <c r="N281" s="138"/>
      <c r="O281" s="219"/>
      <c r="P281" s="138"/>
      <c r="Q281" s="137"/>
      <c r="R281" s="233">
        <v>17175</v>
      </c>
      <c r="S281" s="137"/>
      <c r="T281" s="138">
        <v>50596</v>
      </c>
      <c r="U281" s="137"/>
      <c r="V281" s="138">
        <v>6750</v>
      </c>
      <c r="W281" s="137"/>
      <c r="X281" s="138"/>
      <c r="Y281" s="137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38"/>
      <c r="AK281" s="137"/>
      <c r="AL281" s="138"/>
      <c r="AM281" s="137"/>
      <c r="AN281" s="138"/>
      <c r="AO281" s="137"/>
      <c r="AP281" s="138"/>
      <c r="AQ281" s="137">
        <v>145369</v>
      </c>
      <c r="AR281" s="138"/>
      <c r="AS281" s="137"/>
      <c r="AT281" s="138"/>
      <c r="AU281" s="137"/>
      <c r="AV281" s="138"/>
      <c r="AW281" s="138"/>
      <c r="AX281" s="138"/>
      <c r="AY281" s="137"/>
      <c r="AZ281" s="138"/>
      <c r="BA281" s="138"/>
      <c r="BB281" s="138"/>
      <c r="BC281" s="137"/>
      <c r="BD281" s="138"/>
      <c r="BE281" s="137"/>
      <c r="BF281" s="138"/>
      <c r="BG281" s="137"/>
      <c r="BH281" s="138"/>
      <c r="BI281" s="137"/>
      <c r="BJ281" s="138"/>
      <c r="BK281" s="137"/>
      <c r="BL281" s="138"/>
      <c r="BM281" s="137"/>
      <c r="BN281" s="138"/>
      <c r="BO281" s="137"/>
      <c r="BP281" s="138"/>
      <c r="BQ281" s="137"/>
      <c r="BR281" s="138"/>
      <c r="BS281" s="137"/>
      <c r="BT281" s="138"/>
      <c r="BU281" s="140"/>
      <c r="BV281" s="140">
        <v>7600</v>
      </c>
      <c r="BW281" s="140"/>
      <c r="BX281" s="140"/>
      <c r="BY281" s="140"/>
      <c r="BZ281" s="140"/>
      <c r="CA281" s="140"/>
      <c r="CB281" s="140"/>
      <c r="CC281" s="140"/>
      <c r="CD281" s="140"/>
      <c r="CE281" s="140"/>
      <c r="CF281" s="140"/>
    </row>
    <row r="282" spans="1:84" s="142" customFormat="1" ht="20.100000000000001" customHeight="1" x14ac:dyDescent="0.25">
      <c r="A282" s="133">
        <v>8</v>
      </c>
      <c r="B282" s="134">
        <v>46050</v>
      </c>
      <c r="C282" s="144" t="s">
        <v>31</v>
      </c>
      <c r="D282" s="136">
        <f t="shared" ref="D282" si="113">F282-E282</f>
        <v>0</v>
      </c>
      <c r="E282" s="137">
        <f>G282+I282+CC294+K282+M282+O282+Q282+S282+U282+W282+Y282+AA282+AC282+AE282+AG282+AI282+AK282+AM282+AO282+AQ282+AS282+AU282+AW282+AY282+BA282+BC282+BE282+BG282+BI282+BK282+BM282+BO282+BQ282+BS282+BU282+BW282+BY282+CA282+CE294</f>
        <v>9825</v>
      </c>
      <c r="F282" s="138">
        <f>H282+J282+L282+CD294+N282+P282+R282+T282+V282+X282+Z282+AB282+AD282+AF282+AH282+AJ282+AL282+AN282+AP282+AR282+AT282+AV282+AX282+AZ282+BB282+BD282+BF282+BH282+BJ282+BL282+BN282+BP282+BR282+BT282+BV282+BX282+BZ282+CB282+CF294</f>
        <v>9825</v>
      </c>
      <c r="G282" s="137"/>
      <c r="H282" s="138"/>
      <c r="I282" s="133"/>
      <c r="J282" s="138"/>
      <c r="K282" s="139"/>
      <c r="L282" s="138"/>
      <c r="M282" s="137"/>
      <c r="N282" s="138"/>
      <c r="O282" s="219"/>
      <c r="P282" s="138"/>
      <c r="Q282" s="137"/>
      <c r="R282" s="233"/>
      <c r="S282" s="137"/>
      <c r="T282" s="138"/>
      <c r="U282" s="137">
        <v>9825</v>
      </c>
      <c r="V282" s="138"/>
      <c r="W282" s="137"/>
      <c r="X282" s="138"/>
      <c r="Y282" s="137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7"/>
      <c r="AL282" s="138"/>
      <c r="AM282" s="137"/>
      <c r="AN282" s="138"/>
      <c r="AO282" s="137"/>
      <c r="AP282" s="138"/>
      <c r="AQ282" s="137"/>
      <c r="AR282" s="138"/>
      <c r="AS282" s="137"/>
      <c r="AT282" s="138"/>
      <c r="AU282" s="137"/>
      <c r="AV282" s="138"/>
      <c r="AW282" s="138"/>
      <c r="AX282" s="138"/>
      <c r="AY282" s="137"/>
      <c r="AZ282" s="138">
        <v>9825</v>
      </c>
      <c r="BA282" s="138"/>
      <c r="BB282" s="138"/>
      <c r="BC282" s="137"/>
      <c r="BD282" s="138"/>
      <c r="BE282" s="137"/>
      <c r="BF282" s="138"/>
      <c r="BG282" s="137"/>
      <c r="BH282" s="138"/>
      <c r="BI282" s="137"/>
      <c r="BJ282" s="138"/>
      <c r="BK282" s="137"/>
      <c r="BL282" s="138"/>
      <c r="BM282" s="137"/>
      <c r="BN282" s="138"/>
      <c r="BO282" s="137"/>
      <c r="BP282" s="138"/>
      <c r="BQ282" s="137"/>
      <c r="BR282" s="138"/>
      <c r="BS282" s="137"/>
      <c r="BT282" s="138"/>
      <c r="BU282" s="140"/>
      <c r="BV282" s="140"/>
      <c r="BW282" s="140"/>
      <c r="BX282" s="140"/>
      <c r="BY282" s="140"/>
      <c r="BZ282" s="140"/>
      <c r="CA282" s="140"/>
      <c r="CB282" s="140"/>
      <c r="CC282" s="140"/>
      <c r="CD282" s="140"/>
      <c r="CE282" s="140"/>
      <c r="CF282" s="140"/>
    </row>
    <row r="283" spans="1:84" s="142" customFormat="1" ht="20.100000000000001" customHeight="1" x14ac:dyDescent="0.25">
      <c r="A283" s="133">
        <v>9</v>
      </c>
      <c r="B283" s="134">
        <v>46050</v>
      </c>
      <c r="C283" s="144" t="s">
        <v>40</v>
      </c>
      <c r="D283" s="136">
        <f t="shared" si="108"/>
        <v>0</v>
      </c>
      <c r="E283" s="137">
        <f>G283+I283+CC294+K283+M283+O283+Q283+S283+U283+W283+Y283+AA283+AC283+AE283+AG283+AI283+AK283+AM283+AO283+AQ283+AS283+AU283+AW283+AY283+BA283+BC283+BE283+BG283+BI283+BK283+BM283+BO283+BQ283+BS283+BU283+BW283+BY283+CA283+CE294</f>
        <v>0</v>
      </c>
      <c r="F283" s="138">
        <f>H283+J283+L283+CD294+N283+P283+R283+T283+V283+X283+Z283+AB283+AD283+AF283+AH283+AJ283+AL283+AN283+AP283+AR283+AT283+AV283+AX283+AZ283+BB283+BD283+BF283+BH283+BJ283+BL283+BN283+BP283+BR283+BT283+BV283+BX283+BZ283+CB283+CF294</f>
        <v>0</v>
      </c>
      <c r="G283" s="137"/>
      <c r="H283" s="138"/>
      <c r="I283" s="133"/>
      <c r="J283" s="138"/>
      <c r="K283" s="139"/>
      <c r="L283" s="138"/>
      <c r="M283" s="137"/>
      <c r="N283" s="138"/>
      <c r="O283" s="219"/>
      <c r="P283" s="138"/>
      <c r="Q283" s="137"/>
      <c r="R283" s="233"/>
      <c r="S283" s="137"/>
      <c r="T283" s="138"/>
      <c r="U283" s="137"/>
      <c r="V283" s="138"/>
      <c r="W283" s="137"/>
      <c r="X283" s="138"/>
      <c r="Y283" s="137"/>
      <c r="Z283" s="138"/>
      <c r="AA283" s="138"/>
      <c r="AB283" s="138"/>
      <c r="AC283" s="138"/>
      <c r="AD283" s="138"/>
      <c r="AE283" s="138"/>
      <c r="AF283" s="138"/>
      <c r="AG283" s="138"/>
      <c r="AH283" s="138"/>
      <c r="AI283" s="138"/>
      <c r="AJ283" s="138"/>
      <c r="AK283" s="137"/>
      <c r="AL283" s="138"/>
      <c r="AM283" s="137"/>
      <c r="AN283" s="138"/>
      <c r="AO283" s="137"/>
      <c r="AP283" s="138"/>
      <c r="AQ283" s="137"/>
      <c r="AR283" s="138"/>
      <c r="AS283" s="137"/>
      <c r="AT283" s="138"/>
      <c r="AU283" s="137"/>
      <c r="AV283" s="138"/>
      <c r="AW283" s="138"/>
      <c r="AX283" s="138"/>
      <c r="AY283" s="137"/>
      <c r="AZ283" s="138"/>
      <c r="BA283" s="138"/>
      <c r="BB283" s="138"/>
      <c r="BC283" s="137"/>
      <c r="BD283" s="138"/>
      <c r="BE283" s="137"/>
      <c r="BF283" s="138"/>
      <c r="BG283" s="137"/>
      <c r="BH283" s="138"/>
      <c r="BI283" s="137"/>
      <c r="BJ283" s="138"/>
      <c r="BK283" s="137"/>
      <c r="BL283" s="138"/>
      <c r="BM283" s="137"/>
      <c r="BN283" s="138"/>
      <c r="BO283" s="137"/>
      <c r="BP283" s="138"/>
      <c r="BQ283" s="137"/>
      <c r="BR283" s="138"/>
      <c r="BS283" s="137"/>
      <c r="BT283" s="138"/>
      <c r="BU283" s="140"/>
      <c r="BV283" s="140"/>
      <c r="BW283" s="140"/>
      <c r="BX283" s="140"/>
      <c r="BY283" s="140"/>
      <c r="BZ283" s="140"/>
      <c r="CA283" s="140"/>
      <c r="CB283" s="140"/>
      <c r="CC283" s="140"/>
      <c r="CD283" s="140"/>
      <c r="CE283" s="140"/>
      <c r="CF283" s="140"/>
    </row>
    <row r="284" spans="1:84" s="142" customFormat="1" ht="20.100000000000001" customHeight="1" x14ac:dyDescent="0.25">
      <c r="A284" s="133">
        <v>10</v>
      </c>
      <c r="B284" s="134">
        <v>46050</v>
      </c>
      <c r="C284" s="238" t="s">
        <v>47</v>
      </c>
      <c r="D284" s="136">
        <f t="shared" si="108"/>
        <v>0</v>
      </c>
      <c r="E284" s="137">
        <f>G284+I284+CC295+K284+M284+O284+Q284+S284+U284+W284+Y284+AA284+AC284+AE284+AG284+AI284+AK284+AM284+AO284+AQ284+AS284+AU284+AW284+AY284+BA284+BC284+BE284+BG284+BI284+BK284+BM284+BO284+BQ284+BS284+BU284+BW284+BY284+CA284+CE295</f>
        <v>100</v>
      </c>
      <c r="F284" s="138">
        <f>H284+J284+L284+CD295+N284+P284+R284+T284+V284+X284+Z284+AB284+AD284+AF284+AH284+AJ284+AL284+AN284+AP284+AR284+AT284+AV284+AX284+AZ284+BB284+BD284+BF284+BH284+BJ284+BL284+BN284+BP284+BR284+BT284+BV284+BX284+BZ284+CB284+CF295</f>
        <v>100</v>
      </c>
      <c r="G284" s="137">
        <v>100</v>
      </c>
      <c r="H284" s="138"/>
      <c r="I284" s="133"/>
      <c r="J284" s="138"/>
      <c r="K284" s="139"/>
      <c r="L284" s="138"/>
      <c r="M284" s="137"/>
      <c r="N284" s="138"/>
      <c r="O284" s="219"/>
      <c r="P284" s="138"/>
      <c r="Q284" s="137"/>
      <c r="R284" s="233"/>
      <c r="S284" s="137"/>
      <c r="T284" s="138"/>
      <c r="U284" s="137"/>
      <c r="V284" s="138"/>
      <c r="W284" s="137"/>
      <c r="X284" s="138"/>
      <c r="Y284" s="137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  <c r="AJ284" s="138"/>
      <c r="AK284" s="137"/>
      <c r="AL284" s="138"/>
      <c r="AM284" s="137"/>
      <c r="AN284" s="138"/>
      <c r="AO284" s="137"/>
      <c r="AP284" s="138">
        <v>100</v>
      </c>
      <c r="AQ284" s="137"/>
      <c r="AR284" s="138"/>
      <c r="AS284" s="137"/>
      <c r="AT284" s="138"/>
      <c r="AU284" s="137"/>
      <c r="AV284" s="138"/>
      <c r="AW284" s="138"/>
      <c r="AX284" s="138"/>
      <c r="AY284" s="137"/>
      <c r="AZ284" s="138"/>
      <c r="BA284" s="138"/>
      <c r="BB284" s="138"/>
      <c r="BC284" s="137"/>
      <c r="BD284" s="138"/>
      <c r="BE284" s="137"/>
      <c r="BF284" s="138"/>
      <c r="BG284" s="137"/>
      <c r="BH284" s="138"/>
      <c r="BI284" s="137"/>
      <c r="BJ284" s="138"/>
      <c r="BK284" s="137"/>
      <c r="BL284" s="138"/>
      <c r="BM284" s="137"/>
      <c r="BN284" s="138"/>
      <c r="BO284" s="137"/>
      <c r="BP284" s="138"/>
      <c r="BQ284" s="137"/>
      <c r="BR284" s="138"/>
      <c r="BS284" s="137"/>
      <c r="BT284" s="138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</row>
    <row r="285" spans="1:84" s="142" customFormat="1" ht="20.100000000000001" customHeight="1" x14ac:dyDescent="0.25">
      <c r="A285" s="133">
        <v>11</v>
      </c>
      <c r="B285" s="134">
        <v>46050</v>
      </c>
      <c r="C285" s="238" t="s">
        <v>70</v>
      </c>
      <c r="D285" s="136">
        <f t="shared" si="108"/>
        <v>0</v>
      </c>
      <c r="E285" s="137">
        <f>G285+I285+CC296+K285+M285+O285+Q285+S285+U285+W285+Y285+AA285+AC285+AE285+AG285+AI285+AK285+AM285+AO285+AQ285+AS285+AU285+AW285+AY285+BA285+BC285+BE285+BG285+BI285+BK285+BM285+BO285+BQ285+BS285+BU285+BW285+BY285+CA285+CE296</f>
        <v>20244</v>
      </c>
      <c r="F285" s="138">
        <f>H285+J285+L285+CD296+N285+P285+R285+T285+V285+X285+Z285+AB285+AD285+AF285+AH285+AJ285+AL285+AN285+AP285+AR285+AT285+AV285+AX285+AZ285+BB285+BD285+BF285+BH285+BJ285+BL285+BN285+BP285+BR285+BT285+BV285+BX285+BZ285+CB285+CF296</f>
        <v>20244</v>
      </c>
      <c r="G285" s="137"/>
      <c r="H285" s="138"/>
      <c r="I285" s="133"/>
      <c r="J285" s="138"/>
      <c r="K285" s="139">
        <v>20244</v>
      </c>
      <c r="L285" s="138"/>
      <c r="M285" s="137"/>
      <c r="N285" s="138"/>
      <c r="O285" s="219"/>
      <c r="P285" s="138"/>
      <c r="Q285" s="137"/>
      <c r="R285" s="233"/>
      <c r="S285" s="137"/>
      <c r="T285" s="138"/>
      <c r="U285" s="137"/>
      <c r="V285" s="138"/>
      <c r="W285" s="137"/>
      <c r="X285" s="138"/>
      <c r="Y285" s="137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7"/>
      <c r="AL285" s="138"/>
      <c r="AM285" s="137"/>
      <c r="AN285" s="138"/>
      <c r="AO285" s="137"/>
      <c r="AP285" s="138"/>
      <c r="AQ285" s="137"/>
      <c r="AR285" s="138"/>
      <c r="AS285" s="137"/>
      <c r="AT285" s="138"/>
      <c r="AU285" s="137"/>
      <c r="AV285" s="138"/>
      <c r="AW285" s="138"/>
      <c r="AX285" s="138"/>
      <c r="AY285" s="137"/>
      <c r="AZ285" s="138"/>
      <c r="BA285" s="138"/>
      <c r="BB285" s="138"/>
      <c r="BC285" s="137"/>
      <c r="BD285" s="138">
        <v>20244</v>
      </c>
      <c r="BE285" s="137"/>
      <c r="BF285" s="138"/>
      <c r="BG285" s="137"/>
      <c r="BH285" s="138"/>
      <c r="BI285" s="137"/>
      <c r="BJ285" s="138"/>
      <c r="BK285" s="137"/>
      <c r="BL285" s="138"/>
      <c r="BM285" s="137"/>
      <c r="BN285" s="138"/>
      <c r="BO285" s="137"/>
      <c r="BP285" s="138"/>
      <c r="BQ285" s="137"/>
      <c r="BR285" s="138"/>
      <c r="BS285" s="137"/>
      <c r="BT285" s="138"/>
      <c r="BU285" s="140"/>
      <c r="BV285" s="140"/>
      <c r="BW285" s="140"/>
      <c r="BX285" s="140"/>
      <c r="BY285" s="140"/>
      <c r="BZ285" s="140"/>
      <c r="CA285" s="140"/>
      <c r="CB285" s="140"/>
      <c r="CC285" s="140"/>
      <c r="CD285" s="140"/>
      <c r="CE285" s="140"/>
      <c r="CF285" s="140"/>
    </row>
    <row r="286" spans="1:84" s="142" customFormat="1" ht="20.100000000000001" customHeight="1" x14ac:dyDescent="0.25">
      <c r="A286" s="133">
        <v>12</v>
      </c>
      <c r="B286" s="134">
        <v>46050</v>
      </c>
      <c r="C286" s="238" t="s">
        <v>72</v>
      </c>
      <c r="D286" s="136">
        <f t="shared" si="108"/>
        <v>0</v>
      </c>
      <c r="E286" s="137">
        <f>G286+I286+CC302+K286+M286+O286+Q286+S286+U286+W286+Y286+AA286+AC286+AE286+AG286+AI286+AK286+AM286+AO286+AQ286+AS286+AU286+AW286+AY286+BA286+BC286+BE286+BG286+BI286+BK286+BM286+BO286+BQ286+BS286+BU286+BW286+BY286+CA286+CE302</f>
        <v>50000</v>
      </c>
      <c r="F286" s="138">
        <f>H286+J286+L286+CD302+N286+P286+R286+T286+V286+X286+Z286+AB286+AD286+AF286+AH286+AJ286+AL286+AN286+AP286+AR286+AT286+AV286+AX286+AZ286+BB286+BD286+BF286+BH286+BJ286+BL286+BN286+BP286+BR286+BT286+BV286+BX286+BZ286+CB286+CF302</f>
        <v>50000</v>
      </c>
      <c r="G286" s="137"/>
      <c r="H286" s="138"/>
      <c r="I286" s="133"/>
      <c r="J286" s="138"/>
      <c r="K286" s="139"/>
      <c r="L286" s="138"/>
      <c r="M286" s="137"/>
      <c r="N286" s="138"/>
      <c r="O286" s="219"/>
      <c r="P286" s="138"/>
      <c r="Q286" s="137">
        <v>50000</v>
      </c>
      <c r="R286" s="233"/>
      <c r="S286" s="137"/>
      <c r="T286" s="138"/>
      <c r="U286" s="137"/>
      <c r="V286" s="138"/>
      <c r="W286" s="137"/>
      <c r="X286" s="138"/>
      <c r="Y286" s="137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  <c r="AJ286" s="138"/>
      <c r="AK286" s="137"/>
      <c r="AL286" s="138"/>
      <c r="AM286" s="137"/>
      <c r="AN286" s="138"/>
      <c r="AO286" s="137"/>
      <c r="AP286" s="138">
        <v>50000</v>
      </c>
      <c r="AQ286" s="137"/>
      <c r="AR286" s="138"/>
      <c r="AS286" s="137"/>
      <c r="AT286" s="138"/>
      <c r="AU286" s="137"/>
      <c r="AV286" s="138"/>
      <c r="AW286" s="138"/>
      <c r="AX286" s="138"/>
      <c r="AY286" s="137"/>
      <c r="AZ286" s="138"/>
      <c r="BA286" s="138"/>
      <c r="BB286" s="138"/>
      <c r="BC286" s="137"/>
      <c r="BD286" s="138"/>
      <c r="BE286" s="137"/>
      <c r="BF286" s="138"/>
      <c r="BG286" s="137"/>
      <c r="BH286" s="138"/>
      <c r="BI286" s="137"/>
      <c r="BJ286" s="138"/>
      <c r="BK286" s="137"/>
      <c r="BL286" s="138"/>
      <c r="BM286" s="137"/>
      <c r="BN286" s="138"/>
      <c r="BO286" s="137"/>
      <c r="BP286" s="138"/>
      <c r="BQ286" s="137"/>
      <c r="BR286" s="138"/>
      <c r="BS286" s="137"/>
      <c r="BT286" s="138"/>
      <c r="BU286" s="140"/>
      <c r="BV286" s="140"/>
      <c r="BW286" s="140"/>
      <c r="BX286" s="140"/>
      <c r="BY286" s="140"/>
      <c r="BZ286" s="140"/>
      <c r="CA286" s="140"/>
      <c r="CB286" s="140"/>
      <c r="CC286" s="140"/>
      <c r="CD286" s="140"/>
      <c r="CE286" s="140"/>
      <c r="CF286" s="140"/>
    </row>
    <row r="287" spans="1:84" s="171" customFormat="1" ht="20.100000000000001" customHeight="1" x14ac:dyDescent="0.25">
      <c r="A287" s="162">
        <v>1</v>
      </c>
      <c r="B287" s="163">
        <v>46051</v>
      </c>
      <c r="C287" s="164" t="s">
        <v>22</v>
      </c>
      <c r="D287" s="165">
        <f t="shared" si="108"/>
        <v>0</v>
      </c>
      <c r="E287" s="166">
        <f>G287+I287+CC303+K287+M287+O287+Q287+S287+U287+W287+Y287+AA287+AC287+AE287+AG287+AI287+AK287+AM287+AO287+AQ287+AS287+AU287+AW287+AY287+BA287+BC287+BE287+BG287+BI287+BK287+BM287+BO287+BQ287+BS287+BU287+BW287+BY287+CA287+CE303</f>
        <v>601115</v>
      </c>
      <c r="F287" s="167">
        <f>H287+J287+L287+CD303+N287+P287+R287+T287+V287+X287+Z287+AB287+AD287+AF287+AH287+AJ287+AL287+AN287+AP287+AR287+AT287+AV287+AX287+AZ287+BB287+BD287+BF287+BH287+BJ287+BL287+BN287+BP287+BR287+BT287+BV287+BX287+BZ287+CB287+CF303</f>
        <v>601115</v>
      </c>
      <c r="G287" s="166"/>
      <c r="H287" s="167"/>
      <c r="I287" s="162"/>
      <c r="J287" s="167"/>
      <c r="K287" s="168"/>
      <c r="L287" s="167"/>
      <c r="M287" s="166"/>
      <c r="N287" s="167"/>
      <c r="O287" s="166">
        <v>569051</v>
      </c>
      <c r="P287" s="167"/>
      <c r="Q287" s="166"/>
      <c r="R287" s="213"/>
      <c r="S287" s="166"/>
      <c r="T287" s="167"/>
      <c r="U287" s="166"/>
      <c r="V287" s="167"/>
      <c r="W287" s="166"/>
      <c r="X287" s="167"/>
      <c r="Y287" s="166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6">
        <v>32064</v>
      </c>
      <c r="AL287" s="167">
        <v>569051</v>
      </c>
      <c r="AM287" s="166"/>
      <c r="AN287" s="167"/>
      <c r="AO287" s="166"/>
      <c r="AP287" s="167"/>
      <c r="AQ287" s="166"/>
      <c r="AR287" s="167"/>
      <c r="AS287" s="166"/>
      <c r="AT287" s="167"/>
      <c r="AU287" s="166"/>
      <c r="AV287" s="167"/>
      <c r="AW287" s="167"/>
      <c r="AX287" s="167">
        <v>32064</v>
      </c>
      <c r="AY287" s="166"/>
      <c r="AZ287" s="167"/>
      <c r="BA287" s="167"/>
      <c r="BB287" s="167"/>
      <c r="BC287" s="166"/>
      <c r="BD287" s="167"/>
      <c r="BE287" s="166"/>
      <c r="BF287" s="167"/>
      <c r="BG287" s="166"/>
      <c r="BH287" s="167"/>
      <c r="BI287" s="166"/>
      <c r="BJ287" s="167"/>
      <c r="BK287" s="166"/>
      <c r="BL287" s="167"/>
      <c r="BM287" s="166"/>
      <c r="BN287" s="167"/>
      <c r="BO287" s="166"/>
      <c r="BP287" s="167"/>
      <c r="BQ287" s="166"/>
      <c r="BR287" s="167"/>
      <c r="BS287" s="166"/>
      <c r="BT287" s="167"/>
      <c r="BU287" s="169"/>
      <c r="BV287" s="169"/>
      <c r="BW287" s="169"/>
      <c r="BX287" s="169"/>
      <c r="BY287" s="169"/>
      <c r="BZ287" s="169"/>
      <c r="CA287" s="169"/>
      <c r="CB287" s="169"/>
      <c r="CC287" s="169"/>
      <c r="CD287" s="169"/>
      <c r="CE287" s="169"/>
      <c r="CF287" s="169"/>
    </row>
    <row r="288" spans="1:84" s="171" customFormat="1" ht="20.100000000000001" customHeight="1" x14ac:dyDescent="0.25">
      <c r="A288" s="162">
        <v>2</v>
      </c>
      <c r="B288" s="163">
        <v>46051</v>
      </c>
      <c r="C288" s="164" t="s">
        <v>49</v>
      </c>
      <c r="D288" s="165">
        <f t="shared" ref="D288" si="114">F288-E288</f>
        <v>0</v>
      </c>
      <c r="E288" s="166">
        <f>G288+I288+CC304+K288+M288+O288+Q288+S288+U288+W288+Y288+AA288+AC288+AE288+AG288+AI288+AK288+AM288+AO288+AQ288+AS288+AU288+AW288+AY288+BA288+BC288+BE288+BG288+BI288+BK288+BM288+BO288+BQ288+BS288+BU288+BW288+BY288+CA288+CE304</f>
        <v>268325</v>
      </c>
      <c r="F288" s="167">
        <f>H288+J288+L288+CD304+N288+P288+R288+T288+V288+X288+Z288+AB288+AD288+AF288+AH288+AJ288+AL288+AN288+AP288+AR288+AT288+AV288+AX288+AZ288+BB288+BD288+BF288+BH288+BJ288+BL288+BN288+BP288+BR288+BT288+BV288+BX288+BZ288+CB288+CF304</f>
        <v>268325</v>
      </c>
      <c r="G288" s="166"/>
      <c r="H288" s="167"/>
      <c r="I288" s="162"/>
      <c r="J288" s="167"/>
      <c r="K288" s="168"/>
      <c r="L288" s="167"/>
      <c r="M288" s="166"/>
      <c r="N288" s="167"/>
      <c r="O288" s="218"/>
      <c r="P288" s="167">
        <v>268325</v>
      </c>
      <c r="Q288" s="166"/>
      <c r="R288" s="213"/>
      <c r="S288" s="166"/>
      <c r="T288" s="167"/>
      <c r="U288" s="166"/>
      <c r="V288" s="167"/>
      <c r="W288" s="166"/>
      <c r="X288" s="167"/>
      <c r="Y288" s="166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6"/>
      <c r="AL288" s="167"/>
      <c r="AM288" s="166"/>
      <c r="AN288" s="167"/>
      <c r="AO288" s="166"/>
      <c r="AP288" s="167"/>
      <c r="AQ288" s="166">
        <v>268325</v>
      </c>
      <c r="AR288" s="167"/>
      <c r="AS288" s="166"/>
      <c r="AT288" s="167"/>
      <c r="AU288" s="166"/>
      <c r="AV288" s="167"/>
      <c r="AW288" s="167"/>
      <c r="AX288" s="167"/>
      <c r="AY288" s="166"/>
      <c r="AZ288" s="167"/>
      <c r="BA288" s="167"/>
      <c r="BB288" s="167"/>
      <c r="BC288" s="166"/>
      <c r="BD288" s="167"/>
      <c r="BE288" s="166"/>
      <c r="BF288" s="167"/>
      <c r="BG288" s="166"/>
      <c r="BH288" s="167"/>
      <c r="BI288" s="166"/>
      <c r="BJ288" s="167"/>
      <c r="BK288" s="166"/>
      <c r="BL288" s="167"/>
      <c r="BM288" s="166"/>
      <c r="BN288" s="167"/>
      <c r="BO288" s="166"/>
      <c r="BP288" s="167"/>
      <c r="BQ288" s="166"/>
      <c r="BR288" s="167"/>
      <c r="BS288" s="166"/>
      <c r="BT288" s="167"/>
      <c r="BU288" s="169"/>
      <c r="BV288" s="169"/>
      <c r="BW288" s="169"/>
      <c r="BX288" s="169"/>
      <c r="BY288" s="169"/>
      <c r="BZ288" s="169"/>
      <c r="CA288" s="169"/>
      <c r="CB288" s="169"/>
      <c r="CC288" s="169"/>
      <c r="CD288" s="169"/>
      <c r="CE288" s="169"/>
      <c r="CF288" s="169"/>
    </row>
    <row r="289" spans="1:84" s="171" customFormat="1" ht="20.100000000000001" customHeight="1" x14ac:dyDescent="0.25">
      <c r="A289" s="162">
        <v>3</v>
      </c>
      <c r="B289" s="163">
        <v>46051</v>
      </c>
      <c r="C289" s="164" t="s">
        <v>50</v>
      </c>
      <c r="D289" s="165">
        <f t="shared" ref="D289" si="115">F289-E289</f>
        <v>0</v>
      </c>
      <c r="E289" s="166">
        <f>G289+I289+CC305+K289+M289+O289+Q289+S289+U289+W289+Y289+AA289+AC289+AE289+AG289+AI289+AK289+AM289+AO289+AQ289+AS289+AU289+AW289+AY289+BA289+BC289+BE289+BG289+BI289+BK289+BM289+BO289+BQ289+BS289+BU289+BW289+BY289+CA289+CE305</f>
        <v>125850</v>
      </c>
      <c r="F289" s="167">
        <f>H289+J289+L289+CD305+N289+P289+R289+T289+V289+X289+Z289+AB289+AD289+AF289+AH289+AJ289+AL289+AN289+AP289+AR289+AT289+AV289+AX289+AZ289+BB289+BD289+BF289+BH289+BJ289+BL289+BN289+BP289+BR289+BT289+BV289+BX289+BZ289+CB289+CF305</f>
        <v>125850</v>
      </c>
      <c r="G289" s="166"/>
      <c r="H289" s="167"/>
      <c r="I289" s="162"/>
      <c r="J289" s="167"/>
      <c r="K289" s="168"/>
      <c r="L289" s="167"/>
      <c r="M289" s="166"/>
      <c r="N289" s="166">
        <v>125850</v>
      </c>
      <c r="O289" s="218"/>
      <c r="P289" s="167"/>
      <c r="Q289" s="166"/>
      <c r="R289" s="213"/>
      <c r="S289" s="166"/>
      <c r="T289" s="167"/>
      <c r="U289" s="166"/>
      <c r="V289" s="167"/>
      <c r="W289" s="166"/>
      <c r="X289" s="167"/>
      <c r="Y289" s="166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6"/>
      <c r="AL289" s="167"/>
      <c r="AM289" s="166"/>
      <c r="AN289" s="167"/>
      <c r="AO289" s="166"/>
      <c r="AP289" s="167"/>
      <c r="AQ289" s="166"/>
      <c r="AR289" s="167"/>
      <c r="AS289" s="166">
        <v>125850</v>
      </c>
      <c r="AT289" s="167"/>
      <c r="AU289" s="166"/>
      <c r="AV289" s="167"/>
      <c r="AW289" s="167"/>
      <c r="AX289" s="167"/>
      <c r="AY289" s="166"/>
      <c r="AZ289" s="167"/>
      <c r="BA289" s="167"/>
      <c r="BB289" s="167"/>
      <c r="BC289" s="166"/>
      <c r="BD289" s="167"/>
      <c r="BE289" s="166"/>
      <c r="BF289" s="167"/>
      <c r="BG289" s="166"/>
      <c r="BH289" s="167"/>
      <c r="BI289" s="166"/>
      <c r="BJ289" s="167"/>
      <c r="BK289" s="166"/>
      <c r="BL289" s="167"/>
      <c r="BM289" s="166"/>
      <c r="BN289" s="167"/>
      <c r="BO289" s="166"/>
      <c r="BP289" s="167"/>
      <c r="BQ289" s="166"/>
      <c r="BR289" s="167"/>
      <c r="BS289" s="166"/>
      <c r="BT289" s="167"/>
      <c r="BU289" s="169"/>
      <c r="BV289" s="169"/>
      <c r="BW289" s="169"/>
      <c r="BX289" s="169"/>
      <c r="BY289" s="169"/>
      <c r="BZ289" s="169"/>
      <c r="CA289" s="169"/>
      <c r="CB289" s="169"/>
      <c r="CC289" s="169"/>
      <c r="CD289" s="169"/>
      <c r="CE289" s="169"/>
      <c r="CF289" s="169"/>
    </row>
    <row r="290" spans="1:84" s="171" customFormat="1" ht="20.100000000000001" customHeight="1" x14ac:dyDescent="0.25">
      <c r="A290" s="162">
        <v>4</v>
      </c>
      <c r="B290" s="163">
        <v>46051</v>
      </c>
      <c r="C290" s="164" t="s">
        <v>26</v>
      </c>
      <c r="D290" s="165">
        <f t="shared" ref="D290" si="116">F290-E290</f>
        <v>0</v>
      </c>
      <c r="E290" s="166">
        <f>G290+I290+CC305+K290+M290+O290+Q290+S290+U290+W290+Y290+AA290+AC290+AE290+AG290+AI290+AK290+AM290+AO290+AQ290+AS290+AU290+AW290+AY290+BA290+BC290+BE290+BG290+BI290+BK290+BM290+BO290+BQ290+BS290+BU290+BW290+BY290+CA290+CE305</f>
        <v>241080</v>
      </c>
      <c r="F290" s="167">
        <f>H290+J290+L290+CD305+N290+P290+R290+T290+V290+X290+Z290+AB290+AD290+AF290+AH290+AJ290+AL290+AN290+AP290+AR290+AT290+AV290+AX290+AZ290+BB290+BD290+BF290+BH290+BJ290+BL290+BN290+BP290+BR290+BT290+BV290+BX290+BZ290+CB290+CF305</f>
        <v>241080</v>
      </c>
      <c r="G290" s="166"/>
      <c r="H290" s="167"/>
      <c r="I290" s="162"/>
      <c r="J290" s="167"/>
      <c r="K290" s="168"/>
      <c r="L290" s="167"/>
      <c r="M290" s="166">
        <v>241080</v>
      </c>
      <c r="N290" s="167"/>
      <c r="O290" s="218"/>
      <c r="P290" s="167"/>
      <c r="Q290" s="166"/>
      <c r="R290" s="213"/>
      <c r="S290" s="166"/>
      <c r="T290" s="167"/>
      <c r="U290" s="166"/>
      <c r="V290" s="167"/>
      <c r="W290" s="166"/>
      <c r="X290" s="167"/>
      <c r="Y290" s="166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6"/>
      <c r="AL290" s="167"/>
      <c r="AM290" s="166"/>
      <c r="AN290" s="167"/>
      <c r="AO290" s="166"/>
      <c r="AP290" s="167"/>
      <c r="AQ290" s="166"/>
      <c r="AR290" s="167"/>
      <c r="AS290" s="166"/>
      <c r="AT290" s="167">
        <v>241080</v>
      </c>
      <c r="AU290" s="166"/>
      <c r="AV290" s="167"/>
      <c r="AW290" s="167"/>
      <c r="AX290" s="167"/>
      <c r="AY290" s="166"/>
      <c r="AZ290" s="167"/>
      <c r="BA290" s="167"/>
      <c r="BB290" s="167"/>
      <c r="BC290" s="166"/>
      <c r="BD290" s="167"/>
      <c r="BE290" s="166"/>
      <c r="BF290" s="167"/>
      <c r="BG290" s="166"/>
      <c r="BH290" s="167"/>
      <c r="BI290" s="166"/>
      <c r="BJ290" s="167"/>
      <c r="BK290" s="166"/>
      <c r="BL290" s="167"/>
      <c r="BM290" s="166"/>
      <c r="BN290" s="167"/>
      <c r="BO290" s="166"/>
      <c r="BP290" s="167"/>
      <c r="BQ290" s="166"/>
      <c r="BR290" s="167"/>
      <c r="BS290" s="166"/>
      <c r="BT290" s="167"/>
      <c r="BU290" s="169"/>
      <c r="BV290" s="169"/>
      <c r="BW290" s="169"/>
      <c r="BX290" s="169"/>
      <c r="BY290" s="169"/>
      <c r="BZ290" s="169"/>
      <c r="CA290" s="169"/>
      <c r="CB290" s="169"/>
      <c r="CC290" s="169"/>
      <c r="CD290" s="169"/>
      <c r="CE290" s="169"/>
      <c r="CF290" s="169"/>
    </row>
    <row r="291" spans="1:84" s="171" customFormat="1" ht="20.100000000000001" customHeight="1" x14ac:dyDescent="0.25">
      <c r="A291" s="162">
        <v>5</v>
      </c>
      <c r="B291" s="163">
        <v>46051</v>
      </c>
      <c r="C291" s="173" t="s">
        <v>30</v>
      </c>
      <c r="D291" s="165">
        <f t="shared" si="108"/>
        <v>0</v>
      </c>
      <c r="E291" s="166">
        <f>G291+I291+CC303+K291+M291+O291+Q291+S291+U291+W291+Y291+AA291+AC291+AE291+AG291+AI291+AK291+AM291+AO291+AQ291+AS291+AU291+AW291+AY291+BA291+BC291+BE291+BG291+BI291+BK291+BM291+BO291+BQ291+BS291+BU291+BW291+BY291+CA291+CE303</f>
        <v>3565</v>
      </c>
      <c r="F291" s="167">
        <f>H291+J291+L291+CD303+N291+P291+R291+T291+V291+X291+Z291+AB291+AD291+AF291+AH291+AJ291+AL291+AN291+AP291+AR291+AT291+AV291+AX291+AZ291+BB291+BD291+BF291+BH291+BJ291+BL291+BN291+BP291+BR291+BT291+BV291+BX291+BZ291+CB291+CF303</f>
        <v>3565</v>
      </c>
      <c r="G291" s="166">
        <v>3565</v>
      </c>
      <c r="H291" s="167"/>
      <c r="I291" s="162"/>
      <c r="J291" s="167"/>
      <c r="K291" s="168"/>
      <c r="L291" s="167"/>
      <c r="M291" s="166"/>
      <c r="N291" s="167"/>
      <c r="O291" s="218"/>
      <c r="P291" s="167"/>
      <c r="Q291" s="166"/>
      <c r="R291" s="213"/>
      <c r="S291" s="166"/>
      <c r="T291" s="167"/>
      <c r="U291" s="166"/>
      <c r="V291" s="167"/>
      <c r="W291" s="166"/>
      <c r="X291" s="167"/>
      <c r="Y291" s="166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6"/>
      <c r="AL291" s="167"/>
      <c r="AM291" s="166"/>
      <c r="AN291" s="167">
        <v>3565</v>
      </c>
      <c r="AO291" s="166"/>
      <c r="AP291" s="167"/>
      <c r="AQ291" s="166"/>
      <c r="AR291" s="167"/>
      <c r="AS291" s="166"/>
      <c r="AT291" s="167"/>
      <c r="AU291" s="166"/>
      <c r="AV291" s="167"/>
      <c r="AW291" s="167"/>
      <c r="AX291" s="167"/>
      <c r="AY291" s="166"/>
      <c r="AZ291" s="167"/>
      <c r="BA291" s="167"/>
      <c r="BB291" s="167"/>
      <c r="BC291" s="166"/>
      <c r="BD291" s="167"/>
      <c r="BE291" s="166"/>
      <c r="BF291" s="167"/>
      <c r="BG291" s="166"/>
      <c r="BH291" s="167"/>
      <c r="BI291" s="166"/>
      <c r="BJ291" s="167"/>
      <c r="BK291" s="166"/>
      <c r="BL291" s="167"/>
      <c r="BM291" s="166"/>
      <c r="BN291" s="167"/>
      <c r="BO291" s="166"/>
      <c r="BP291" s="167"/>
      <c r="BQ291" s="166"/>
      <c r="BR291" s="167"/>
      <c r="BS291" s="166"/>
      <c r="BT291" s="167"/>
      <c r="BU291" s="169"/>
      <c r="BV291" s="169"/>
      <c r="BW291" s="169"/>
      <c r="BX291" s="169"/>
      <c r="BY291" s="169"/>
      <c r="BZ291" s="169"/>
      <c r="CA291" s="169"/>
      <c r="CB291" s="169"/>
      <c r="CC291" s="169"/>
      <c r="CD291" s="169"/>
      <c r="CE291" s="169"/>
      <c r="CF291" s="169"/>
    </row>
    <row r="292" spans="1:84" s="171" customFormat="1" ht="20.100000000000001" customHeight="1" x14ac:dyDescent="0.25">
      <c r="A292" s="162">
        <v>6</v>
      </c>
      <c r="B292" s="163">
        <v>46051</v>
      </c>
      <c r="C292" s="173" t="s">
        <v>39</v>
      </c>
      <c r="D292" s="165">
        <f t="shared" si="108"/>
        <v>0</v>
      </c>
      <c r="E292" s="166">
        <f>G292+I292+CC305+K292+M292+O292+Q292+S292+U292+W292+Y292+AA292+AC292+AE292+AG292+AI292+AK292+AM292+AO292+AQ292+AS292+AU292+AW292+AY292+BA292+BC292+BE292+BG292+BI292+BK292+BM292+BO292+BQ292+BS292+BU292+BW292+BY292+CA292+CE305</f>
        <v>581035</v>
      </c>
      <c r="F292" s="167">
        <f>H292+J292+L292+CD305+N292+P292+R292+T292+V292+X292+Z292+AB292+AD292+AF292+AH292+AJ292+AL292+AN292+AP292+AR292+AT292+AV292+AX292+AZ292+BB292+BD292+BF292+BH292+BJ292+BL292+BN292+BP292+BR292+BT292+BV292+BX292+BZ292+CB292+CF305</f>
        <v>581035</v>
      </c>
      <c r="G292" s="166"/>
      <c r="H292" s="167"/>
      <c r="I292" s="162"/>
      <c r="J292" s="167"/>
      <c r="K292" s="168"/>
      <c r="L292" s="167"/>
      <c r="M292" s="166"/>
      <c r="N292" s="167"/>
      <c r="O292" s="218"/>
      <c r="P292" s="167"/>
      <c r="Q292" s="166"/>
      <c r="R292" s="213"/>
      <c r="S292" s="166"/>
      <c r="T292" s="167"/>
      <c r="U292" s="166"/>
      <c r="V292" s="167"/>
      <c r="W292" s="166"/>
      <c r="X292" s="167"/>
      <c r="Y292" s="166"/>
      <c r="Z292" s="167"/>
      <c r="AA292" s="167"/>
      <c r="AB292" s="167"/>
      <c r="AC292" s="167"/>
      <c r="AD292" s="162"/>
      <c r="AE292" s="167"/>
      <c r="AF292" s="167"/>
      <c r="AG292" s="167"/>
      <c r="AH292" s="167"/>
      <c r="AI292" s="167"/>
      <c r="AJ292" s="167"/>
      <c r="AK292" s="166">
        <v>581035</v>
      </c>
      <c r="AL292" s="167"/>
      <c r="AM292" s="166"/>
      <c r="AN292" s="167"/>
      <c r="AO292" s="166"/>
      <c r="AP292" s="167"/>
      <c r="AQ292" s="166"/>
      <c r="AR292" s="167">
        <v>581035</v>
      </c>
      <c r="AS292" s="166"/>
      <c r="AT292" s="167"/>
      <c r="AU292" s="166"/>
      <c r="AV292" s="167"/>
      <c r="AW292" s="167"/>
      <c r="AX292" s="167"/>
      <c r="AY292" s="166"/>
      <c r="AZ292" s="167"/>
      <c r="BA292" s="167"/>
      <c r="BB292" s="167"/>
      <c r="BC292" s="166"/>
      <c r="BD292" s="167"/>
      <c r="BE292" s="166"/>
      <c r="BF292" s="167"/>
      <c r="BG292" s="166"/>
      <c r="BH292" s="167"/>
      <c r="BI292" s="169"/>
      <c r="BJ292" s="169"/>
      <c r="BK292" s="166"/>
      <c r="BL292" s="167"/>
      <c r="BM292" s="166"/>
      <c r="BN292" s="167"/>
      <c r="BO292" s="166"/>
      <c r="BP292" s="167"/>
      <c r="BQ292" s="166"/>
      <c r="BR292" s="167"/>
      <c r="BS292" s="166"/>
      <c r="BT292" s="170"/>
      <c r="BU292" s="166"/>
      <c r="BV292" s="167"/>
      <c r="BW292" s="166"/>
      <c r="BX292" s="167"/>
      <c r="BY292" s="167"/>
      <c r="BZ292" s="170"/>
      <c r="CA292" s="170"/>
      <c r="CB292" s="170"/>
      <c r="CC292" s="169"/>
      <c r="CD292" s="169"/>
      <c r="CE292" s="169"/>
      <c r="CF292" s="169"/>
    </row>
    <row r="293" spans="1:84" s="171" customFormat="1" ht="20.100000000000001" customHeight="1" x14ac:dyDescent="0.25">
      <c r="A293" s="162">
        <v>7</v>
      </c>
      <c r="B293" s="163">
        <v>46051</v>
      </c>
      <c r="C293" s="173" t="s">
        <v>51</v>
      </c>
      <c r="D293" s="165">
        <f t="shared" si="108"/>
        <v>0</v>
      </c>
      <c r="E293" s="166">
        <f>G293+I293+CC306+K293+M293+O293+Q293+S293+U293+W293+Y293+AA293+AC293+AE293+AG293+AI293+AK293+AM293+AO293+AQ293+AS293+AU293+AW293+AY293+BA293+BC293+BE293+BG293+BI293+BK293+BM293+BO293+BQ293+BS293+BU293+BW293+BY293+CA293+CE306</f>
        <v>129309</v>
      </c>
      <c r="F293" s="167">
        <f>H293+J293+L293+CD306+N293+P293+R293+T293+V293+X293+Z293+AB293+AD293+AF293+AH293+AJ293+AL293+AN293+AP293+AR293+AT293+AV293+AX293+AZ293+BB293+BD293+BF293+BH293+BJ293+BL293+BN293+BP293+BR293+BT293+BV293+BX293+BZ293+CB293+CF306</f>
        <v>129309</v>
      </c>
      <c r="G293" s="166"/>
      <c r="H293" s="167">
        <v>34574</v>
      </c>
      <c r="I293" s="162"/>
      <c r="J293" s="167"/>
      <c r="K293" s="168"/>
      <c r="L293" s="167"/>
      <c r="M293" s="166"/>
      <c r="N293" s="167"/>
      <c r="O293" s="218"/>
      <c r="P293" s="167"/>
      <c r="Q293" s="166"/>
      <c r="R293" s="213">
        <v>58299</v>
      </c>
      <c r="S293" s="166"/>
      <c r="T293" s="167">
        <v>11686</v>
      </c>
      <c r="U293" s="166"/>
      <c r="V293" s="167"/>
      <c r="W293" s="166"/>
      <c r="X293" s="167"/>
      <c r="Y293" s="166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6"/>
      <c r="AL293" s="167"/>
      <c r="AM293" s="166"/>
      <c r="AN293" s="167"/>
      <c r="AO293" s="166"/>
      <c r="AP293" s="167"/>
      <c r="AQ293" s="166">
        <v>129309</v>
      </c>
      <c r="AR293" s="167"/>
      <c r="AS293" s="166"/>
      <c r="AT293" s="167"/>
      <c r="AU293" s="166"/>
      <c r="AV293" s="167"/>
      <c r="AW293" s="167"/>
      <c r="AX293" s="167"/>
      <c r="AY293" s="166"/>
      <c r="AZ293" s="167"/>
      <c r="BA293" s="167"/>
      <c r="BB293" s="167"/>
      <c r="BC293" s="166"/>
      <c r="BD293" s="167"/>
      <c r="BE293" s="166"/>
      <c r="BF293" s="167"/>
      <c r="BG293" s="166"/>
      <c r="BH293" s="167"/>
      <c r="BI293" s="169"/>
      <c r="BJ293" s="169"/>
      <c r="BK293" s="166"/>
      <c r="BL293" s="167"/>
      <c r="BM293" s="166"/>
      <c r="BN293" s="167"/>
      <c r="BO293" s="166"/>
      <c r="BP293" s="167"/>
      <c r="BQ293" s="166"/>
      <c r="BR293" s="167"/>
      <c r="BS293" s="166"/>
      <c r="BT293" s="170"/>
      <c r="BU293" s="166"/>
      <c r="BV293" s="167">
        <v>24750</v>
      </c>
      <c r="BW293" s="166"/>
      <c r="BX293" s="167"/>
      <c r="BY293" s="167"/>
      <c r="BZ293" s="170"/>
      <c r="CA293" s="170"/>
      <c r="CB293" s="170"/>
      <c r="CC293" s="169"/>
      <c r="CD293" s="169"/>
      <c r="CE293" s="169"/>
      <c r="CF293" s="169"/>
    </row>
    <row r="294" spans="1:84" s="171" customFormat="1" ht="20.100000000000001" customHeight="1" x14ac:dyDescent="0.25">
      <c r="A294" s="162">
        <v>8</v>
      </c>
      <c r="B294" s="163">
        <v>46051</v>
      </c>
      <c r="C294" s="173" t="s">
        <v>31</v>
      </c>
      <c r="D294" s="165">
        <f t="shared" si="108"/>
        <v>0</v>
      </c>
      <c r="E294" s="166">
        <f>G294+I294+CC307+K294+M294+O294+Q294+S294+U294+W294+Y294+AA294+AC294+AE294+AG294+AI294+AK294+AM294+AO294+AQ294+AS294+AU294+AW294+AY294+BA294+BC294+BE294+BG294+BI294+BK294+BM294+BO294+BQ294+BS294+BU294+BW294+BY294+CA294+CE307</f>
        <v>5850</v>
      </c>
      <c r="F294" s="167">
        <f>H294+J294+L294+CD307+N294+P294+R294+T294+V294+X294+Z294+AB294+AD294+AF294+AH294+AJ294+AL294+AN294+AP294+AR294+AT294+AV294+AX294+AZ294+BB294+BD294+BF294+BH294+BJ294+BL294+BN294+BP294+BR294+BT294+BV294+BX294+BZ294+CB294+CF307</f>
        <v>5850</v>
      </c>
      <c r="G294" s="166"/>
      <c r="H294" s="167"/>
      <c r="I294" s="162"/>
      <c r="J294" s="167"/>
      <c r="K294" s="168"/>
      <c r="L294" s="167"/>
      <c r="M294" s="166"/>
      <c r="N294" s="167"/>
      <c r="O294" s="218"/>
      <c r="P294" s="167"/>
      <c r="Q294" s="166">
        <v>5850</v>
      </c>
      <c r="R294" s="213"/>
      <c r="S294" s="166"/>
      <c r="T294" s="167"/>
      <c r="U294" s="166"/>
      <c r="V294" s="167"/>
      <c r="W294" s="166"/>
      <c r="X294" s="167"/>
      <c r="Y294" s="166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6"/>
      <c r="AL294" s="167"/>
      <c r="AM294" s="166"/>
      <c r="AN294" s="167"/>
      <c r="AO294" s="166"/>
      <c r="AP294" s="167"/>
      <c r="AQ294" s="166"/>
      <c r="AR294" s="167"/>
      <c r="AS294" s="166"/>
      <c r="AT294" s="167"/>
      <c r="AU294" s="166"/>
      <c r="AV294" s="167"/>
      <c r="AW294" s="167"/>
      <c r="AX294" s="167"/>
      <c r="AY294" s="166"/>
      <c r="AZ294" s="167">
        <v>5850</v>
      </c>
      <c r="BA294" s="167"/>
      <c r="BB294" s="167"/>
      <c r="BC294" s="166"/>
      <c r="BD294" s="167"/>
      <c r="BE294" s="166"/>
      <c r="BF294" s="167"/>
      <c r="BG294" s="166"/>
      <c r="BH294" s="167"/>
      <c r="BI294" s="169"/>
      <c r="BJ294" s="169"/>
      <c r="BK294" s="166"/>
      <c r="BL294" s="167"/>
      <c r="BM294" s="166"/>
      <c r="BN294" s="167"/>
      <c r="BO294" s="166"/>
      <c r="BP294" s="167"/>
      <c r="BQ294" s="166"/>
      <c r="BR294" s="167"/>
      <c r="BS294" s="166"/>
      <c r="BT294" s="170"/>
      <c r="BU294" s="166"/>
      <c r="BV294" s="167"/>
      <c r="BW294" s="166"/>
      <c r="BX294" s="167"/>
      <c r="BY294" s="167"/>
      <c r="BZ294" s="170"/>
      <c r="CA294" s="170"/>
      <c r="CB294" s="170"/>
      <c r="CC294" s="169"/>
      <c r="CD294" s="169"/>
      <c r="CE294" s="169"/>
      <c r="CF294" s="169"/>
    </row>
    <row r="295" spans="1:84" s="171" customFormat="1" ht="20.100000000000001" customHeight="1" x14ac:dyDescent="0.25">
      <c r="A295" s="162">
        <v>9</v>
      </c>
      <c r="B295" s="163">
        <v>46051</v>
      </c>
      <c r="C295" s="173" t="s">
        <v>40</v>
      </c>
      <c r="D295" s="165">
        <f t="shared" si="108"/>
        <v>0</v>
      </c>
      <c r="E295" s="166">
        <f t="shared" ref="E295:E300" si="117">G295+I295+CC313+K295+M295+O295+Q295+S295+U295+W295+Y295+AA295+AC295+AE295+AG295+AI295+AK295+AM295+AO295+AQ295+AS295+AU295+AW295+AY295+BA295+BC295+BE295+BG295+BI295+BK295+BM295+BO295+BQ295+BS295+BU295+BW295+BY295+CA295+CE313</f>
        <v>0</v>
      </c>
      <c r="F295" s="167">
        <f t="shared" ref="F295:F300" si="118">H295+J295+L295+CD313+N295+P295+R295+T295+V295+X295+Z295+AB295+AD295+AF295+AH295+AJ295+AL295+AN295+AP295+AR295+AT295+AV295+AX295+AZ295+BB295+BD295+BF295+BH295+BJ295+BL295+BN295+BP295+BR295+BT295+BV295+BX295+BZ295+CB295+CF313</f>
        <v>0</v>
      </c>
      <c r="G295" s="166"/>
      <c r="H295" s="167"/>
      <c r="I295" s="162"/>
      <c r="J295" s="167"/>
      <c r="K295" s="168"/>
      <c r="L295" s="167"/>
      <c r="M295" s="166"/>
      <c r="N295" s="167"/>
      <c r="O295" s="218"/>
      <c r="P295" s="167"/>
      <c r="Q295" s="166"/>
      <c r="R295" s="213"/>
      <c r="S295" s="166"/>
      <c r="T295" s="167"/>
      <c r="U295" s="166"/>
      <c r="V295" s="167"/>
      <c r="W295" s="166"/>
      <c r="X295" s="167"/>
      <c r="Y295" s="166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6"/>
      <c r="AL295" s="167"/>
      <c r="AM295" s="166"/>
      <c r="AN295" s="167"/>
      <c r="AO295" s="166"/>
      <c r="AP295" s="167"/>
      <c r="AQ295" s="166"/>
      <c r="AR295" s="167"/>
      <c r="AS295" s="166"/>
      <c r="AT295" s="167"/>
      <c r="AU295" s="166"/>
      <c r="AV295" s="167"/>
      <c r="AW295" s="167"/>
      <c r="AX295" s="167"/>
      <c r="AY295" s="166"/>
      <c r="AZ295" s="167"/>
      <c r="BA295" s="167"/>
      <c r="BB295" s="167"/>
      <c r="BC295" s="166"/>
      <c r="BD295" s="167"/>
      <c r="BE295" s="166"/>
      <c r="BF295" s="167"/>
      <c r="BG295" s="166"/>
      <c r="BH295" s="167"/>
      <c r="BI295" s="169"/>
      <c r="BJ295" s="169"/>
      <c r="BK295" s="166"/>
      <c r="BL295" s="167"/>
      <c r="BM295" s="166"/>
      <c r="BN295" s="167"/>
      <c r="BO295" s="166"/>
      <c r="BP295" s="167"/>
      <c r="BQ295" s="166"/>
      <c r="BR295" s="167"/>
      <c r="BS295" s="166"/>
      <c r="BT295" s="170"/>
      <c r="BU295" s="166"/>
      <c r="BV295" s="167"/>
      <c r="BW295" s="166"/>
      <c r="BX295" s="167"/>
      <c r="BY295" s="167"/>
      <c r="BZ295" s="170"/>
      <c r="CA295" s="170"/>
      <c r="CB295" s="170"/>
      <c r="CC295" s="169"/>
      <c r="CD295" s="169"/>
      <c r="CE295" s="169"/>
      <c r="CF295" s="169"/>
    </row>
    <row r="296" spans="1:84" s="171" customFormat="1" ht="20.100000000000001" customHeight="1" x14ac:dyDescent="0.25">
      <c r="A296" s="162">
        <v>10</v>
      </c>
      <c r="B296" s="163">
        <v>46051</v>
      </c>
      <c r="C296" s="214" t="s">
        <v>33</v>
      </c>
      <c r="D296" s="165">
        <f t="shared" si="108"/>
        <v>0</v>
      </c>
      <c r="E296" s="166">
        <f t="shared" si="117"/>
        <v>20244</v>
      </c>
      <c r="F296" s="167">
        <f t="shared" si="118"/>
        <v>20244</v>
      </c>
      <c r="G296" s="166"/>
      <c r="H296" s="167"/>
      <c r="I296" s="162"/>
      <c r="J296" s="167"/>
      <c r="K296" s="168">
        <v>20244</v>
      </c>
      <c r="L296" s="167"/>
      <c r="M296" s="166"/>
      <c r="N296" s="167"/>
      <c r="O296" s="218"/>
      <c r="P296" s="167"/>
      <c r="Q296" s="166"/>
      <c r="R296" s="213"/>
      <c r="S296" s="166"/>
      <c r="T296" s="167"/>
      <c r="U296" s="166"/>
      <c r="V296" s="167"/>
      <c r="W296" s="166"/>
      <c r="X296" s="167"/>
      <c r="Y296" s="166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6"/>
      <c r="AL296" s="167"/>
      <c r="AM296" s="166"/>
      <c r="AN296" s="167"/>
      <c r="AO296" s="166"/>
      <c r="AP296" s="167"/>
      <c r="AQ296" s="166"/>
      <c r="AR296" s="167"/>
      <c r="AS296" s="166"/>
      <c r="AT296" s="167"/>
      <c r="AU296" s="166"/>
      <c r="AV296" s="167"/>
      <c r="AW296" s="167"/>
      <c r="AX296" s="167"/>
      <c r="AY296" s="166"/>
      <c r="AZ296" s="167"/>
      <c r="BA296" s="167"/>
      <c r="BB296" s="167"/>
      <c r="BC296" s="166"/>
      <c r="BD296" s="167">
        <v>20244</v>
      </c>
      <c r="BE296" s="166"/>
      <c r="BF296" s="167"/>
      <c r="BG296" s="166"/>
      <c r="BH296" s="167"/>
      <c r="BI296" s="169"/>
      <c r="BJ296" s="169"/>
      <c r="BK296" s="166"/>
      <c r="BL296" s="167"/>
      <c r="BM296" s="166"/>
      <c r="BN296" s="167"/>
      <c r="BO296" s="166"/>
      <c r="BP296" s="167"/>
      <c r="BQ296" s="166"/>
      <c r="BR296" s="167"/>
      <c r="BS296" s="166"/>
      <c r="BT296" s="170"/>
      <c r="BU296" s="166"/>
      <c r="BV296" s="167"/>
      <c r="BW296" s="166"/>
      <c r="BX296" s="167"/>
      <c r="BY296" s="167"/>
      <c r="BZ296" s="170"/>
      <c r="CA296" s="170"/>
      <c r="CB296" s="170"/>
      <c r="CC296" s="169"/>
      <c r="CD296" s="169"/>
      <c r="CE296" s="169"/>
      <c r="CF296" s="169"/>
    </row>
    <row r="297" spans="1:84" s="91" customFormat="1" ht="20.100000000000001" customHeight="1" x14ac:dyDescent="0.25">
      <c r="A297" s="78">
        <v>1</v>
      </c>
      <c r="B297" s="79">
        <v>46052</v>
      </c>
      <c r="C297" s="80" t="s">
        <v>22</v>
      </c>
      <c r="D297" s="81">
        <f t="shared" ref="D297" si="119">F297-E297</f>
        <v>0</v>
      </c>
      <c r="E297" s="82">
        <f t="shared" si="117"/>
        <v>327608</v>
      </c>
      <c r="F297" s="83">
        <f t="shared" si="118"/>
        <v>327608</v>
      </c>
      <c r="G297" s="82"/>
      <c r="H297" s="83"/>
      <c r="I297" s="78"/>
      <c r="J297" s="83"/>
      <c r="K297" s="106"/>
      <c r="L297" s="83"/>
      <c r="M297" s="82"/>
      <c r="N297" s="83"/>
      <c r="O297" s="222">
        <v>307484</v>
      </c>
      <c r="P297" s="83"/>
      <c r="Q297" s="82"/>
      <c r="R297" s="230"/>
      <c r="S297" s="82"/>
      <c r="T297" s="83"/>
      <c r="U297" s="82"/>
      <c r="V297" s="83"/>
      <c r="W297" s="82"/>
      <c r="X297" s="83"/>
      <c r="Y297" s="82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2">
        <v>20124</v>
      </c>
      <c r="AL297" s="83">
        <v>307484</v>
      </c>
      <c r="AM297" s="82"/>
      <c r="AN297" s="83"/>
      <c r="AO297" s="82"/>
      <c r="AP297" s="83"/>
      <c r="AQ297" s="82"/>
      <c r="AR297" s="83"/>
      <c r="AS297" s="82"/>
      <c r="AT297" s="83"/>
      <c r="AU297" s="82"/>
      <c r="AV297" s="83"/>
      <c r="AW297" s="83"/>
      <c r="AX297" s="83">
        <v>20124</v>
      </c>
      <c r="AY297" s="82"/>
      <c r="AZ297" s="83"/>
      <c r="BA297" s="83"/>
      <c r="BB297" s="83"/>
      <c r="BC297" s="82"/>
      <c r="BD297" s="83"/>
      <c r="BE297" s="82"/>
      <c r="BF297" s="83"/>
      <c r="BG297" s="82"/>
      <c r="BH297" s="83"/>
      <c r="BI297" s="107"/>
      <c r="BJ297" s="107"/>
      <c r="BK297" s="82"/>
      <c r="BL297" s="83"/>
      <c r="BM297" s="82"/>
      <c r="BN297" s="83"/>
      <c r="BO297" s="82"/>
      <c r="BP297" s="83"/>
      <c r="BQ297" s="82"/>
      <c r="BR297" s="83"/>
      <c r="BS297" s="82"/>
      <c r="BT297" s="108"/>
      <c r="BU297" s="82"/>
      <c r="BV297" s="83"/>
      <c r="BW297" s="82"/>
      <c r="BX297" s="83"/>
      <c r="BY297" s="83"/>
      <c r="BZ297" s="108"/>
      <c r="CA297" s="108"/>
      <c r="CB297" s="108"/>
      <c r="CC297" s="107"/>
      <c r="CD297" s="107"/>
      <c r="CE297" s="107"/>
      <c r="CF297" s="107"/>
    </row>
    <row r="298" spans="1:84" s="91" customFormat="1" ht="20.100000000000001" customHeight="1" x14ac:dyDescent="0.25">
      <c r="A298" s="78">
        <v>2</v>
      </c>
      <c r="B298" s="79">
        <v>46052</v>
      </c>
      <c r="C298" s="80" t="s">
        <v>49</v>
      </c>
      <c r="D298" s="81">
        <f t="shared" ref="D298" si="120">F298-E298</f>
        <v>0</v>
      </c>
      <c r="E298" s="82">
        <f t="shared" si="117"/>
        <v>0</v>
      </c>
      <c r="F298" s="83">
        <f t="shared" si="118"/>
        <v>0</v>
      </c>
      <c r="G298" s="82"/>
      <c r="H298" s="83"/>
      <c r="I298" s="78"/>
      <c r="J298" s="83"/>
      <c r="K298" s="106"/>
      <c r="L298" s="83"/>
      <c r="M298" s="82"/>
      <c r="N298" s="83"/>
      <c r="O298" s="222"/>
      <c r="P298" s="83"/>
      <c r="Q298" s="82"/>
      <c r="R298" s="230"/>
      <c r="S298" s="82"/>
      <c r="T298" s="83"/>
      <c r="U298" s="82"/>
      <c r="V298" s="83"/>
      <c r="W298" s="82"/>
      <c r="X298" s="83"/>
      <c r="Y298" s="82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2"/>
      <c r="AL298" s="83"/>
      <c r="AM298" s="82"/>
      <c r="AN298" s="83"/>
      <c r="AO298" s="82"/>
      <c r="AP298" s="83"/>
      <c r="AQ298" s="82"/>
      <c r="AR298" s="83"/>
      <c r="AS298" s="82"/>
      <c r="AT298" s="83"/>
      <c r="AU298" s="82"/>
      <c r="AV298" s="83"/>
      <c r="AW298" s="83"/>
      <c r="AX298" s="83"/>
      <c r="AY298" s="82"/>
      <c r="AZ298" s="83"/>
      <c r="BA298" s="83"/>
      <c r="BB298" s="83"/>
      <c r="BC298" s="82"/>
      <c r="BD298" s="83"/>
      <c r="BE298" s="82"/>
      <c r="BF298" s="83"/>
      <c r="BG298" s="82"/>
      <c r="BH298" s="83"/>
      <c r="BI298" s="107"/>
      <c r="BJ298" s="107"/>
      <c r="BK298" s="82"/>
      <c r="BL298" s="83"/>
      <c r="BM298" s="82"/>
      <c r="BN298" s="83"/>
      <c r="BO298" s="82"/>
      <c r="BP298" s="83"/>
      <c r="BQ298" s="82"/>
      <c r="BR298" s="83"/>
      <c r="BS298" s="82"/>
      <c r="BT298" s="108"/>
      <c r="BU298" s="82"/>
      <c r="BV298" s="83"/>
      <c r="BW298" s="82"/>
      <c r="BX298" s="83"/>
      <c r="BY298" s="83"/>
      <c r="BZ298" s="108"/>
      <c r="CA298" s="108"/>
      <c r="CB298" s="108"/>
      <c r="CC298" s="107"/>
      <c r="CD298" s="107"/>
      <c r="CE298" s="107"/>
      <c r="CF298" s="107"/>
    </row>
    <row r="299" spans="1:84" s="91" customFormat="1" ht="20.100000000000001" customHeight="1" x14ac:dyDescent="0.25">
      <c r="A299" s="78">
        <v>3</v>
      </c>
      <c r="B299" s="79">
        <v>46052</v>
      </c>
      <c r="C299" s="80" t="s">
        <v>50</v>
      </c>
      <c r="D299" s="81">
        <f t="shared" ref="D299" si="121">F299-E299</f>
        <v>0</v>
      </c>
      <c r="E299" s="82">
        <f t="shared" si="117"/>
        <v>0</v>
      </c>
      <c r="F299" s="83">
        <f t="shared" si="118"/>
        <v>0</v>
      </c>
      <c r="G299" s="82"/>
      <c r="H299" s="83"/>
      <c r="I299" s="78"/>
      <c r="J299" s="83"/>
      <c r="K299" s="106"/>
      <c r="L299" s="83"/>
      <c r="M299" s="82"/>
      <c r="N299" s="83"/>
      <c r="O299" s="222"/>
      <c r="P299" s="83"/>
      <c r="Q299" s="82"/>
      <c r="R299" s="230"/>
      <c r="S299" s="82"/>
      <c r="T299" s="83"/>
      <c r="U299" s="82"/>
      <c r="V299" s="83"/>
      <c r="W299" s="82"/>
      <c r="X299" s="83"/>
      <c r="Y299" s="82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2"/>
      <c r="AL299" s="83"/>
      <c r="AM299" s="82"/>
      <c r="AN299" s="83"/>
      <c r="AO299" s="82"/>
      <c r="AP299" s="83"/>
      <c r="AQ299" s="82"/>
      <c r="AR299" s="83"/>
      <c r="AS299" s="82"/>
      <c r="AT299" s="83"/>
      <c r="AU299" s="82"/>
      <c r="AV299" s="83"/>
      <c r="AW299" s="83"/>
      <c r="AX299" s="83"/>
      <c r="AY299" s="82"/>
      <c r="AZ299" s="83"/>
      <c r="BA299" s="83"/>
      <c r="BB299" s="83"/>
      <c r="BC299" s="82"/>
      <c r="BD299" s="83"/>
      <c r="BE299" s="82"/>
      <c r="BF299" s="83"/>
      <c r="BG299" s="82"/>
      <c r="BH299" s="83"/>
      <c r="BI299" s="107"/>
      <c r="BJ299" s="107"/>
      <c r="BK299" s="82"/>
      <c r="BL299" s="83"/>
      <c r="BM299" s="82"/>
      <c r="BN299" s="83"/>
      <c r="BO299" s="82"/>
      <c r="BP299" s="83"/>
      <c r="BQ299" s="82"/>
      <c r="BR299" s="83"/>
      <c r="BS299" s="82"/>
      <c r="BT299" s="108"/>
      <c r="BU299" s="82"/>
      <c r="BV299" s="83"/>
      <c r="BW299" s="82"/>
      <c r="BX299" s="83"/>
      <c r="BY299" s="83"/>
      <c r="BZ299" s="108"/>
      <c r="CA299" s="108"/>
      <c r="CB299" s="108"/>
      <c r="CC299" s="107"/>
      <c r="CD299" s="107"/>
      <c r="CE299" s="107"/>
      <c r="CF299" s="107"/>
    </row>
    <row r="300" spans="1:84" s="91" customFormat="1" ht="20.100000000000001" customHeight="1" x14ac:dyDescent="0.25">
      <c r="A300" s="78">
        <v>4</v>
      </c>
      <c r="B300" s="79">
        <v>46052</v>
      </c>
      <c r="C300" s="80" t="s">
        <v>26</v>
      </c>
      <c r="D300" s="81">
        <f t="shared" ref="D300" si="122">F300-E300</f>
        <v>0</v>
      </c>
      <c r="E300" s="82">
        <f t="shared" si="117"/>
        <v>127700</v>
      </c>
      <c r="F300" s="83">
        <f t="shared" si="118"/>
        <v>127700</v>
      </c>
      <c r="G300" s="82"/>
      <c r="H300" s="83"/>
      <c r="I300" s="78"/>
      <c r="J300" s="83"/>
      <c r="K300" s="106"/>
      <c r="L300" s="83"/>
      <c r="M300" s="82">
        <v>127700</v>
      </c>
      <c r="N300" s="83"/>
      <c r="O300" s="222"/>
      <c r="P300" s="83"/>
      <c r="Q300" s="82"/>
      <c r="R300" s="230"/>
      <c r="S300" s="82"/>
      <c r="T300" s="83"/>
      <c r="U300" s="82"/>
      <c r="V300" s="83"/>
      <c r="W300" s="82"/>
      <c r="X300" s="83"/>
      <c r="Y300" s="82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2"/>
      <c r="AL300" s="83"/>
      <c r="AM300" s="82"/>
      <c r="AN300" s="83"/>
      <c r="AO300" s="82"/>
      <c r="AP300" s="83"/>
      <c r="AQ300" s="82"/>
      <c r="AR300" s="83"/>
      <c r="AS300" s="82"/>
      <c r="AT300" s="83">
        <v>127700</v>
      </c>
      <c r="AU300" s="82"/>
      <c r="AV300" s="83"/>
      <c r="AW300" s="83"/>
      <c r="AX300" s="83"/>
      <c r="AY300" s="82"/>
      <c r="AZ300" s="83"/>
      <c r="BA300" s="83"/>
      <c r="BB300" s="83"/>
      <c r="BC300" s="82"/>
      <c r="BD300" s="83"/>
      <c r="BE300" s="82"/>
      <c r="BF300" s="83"/>
      <c r="BG300" s="82"/>
      <c r="BH300" s="83"/>
      <c r="BI300" s="107"/>
      <c r="BJ300" s="107"/>
      <c r="BK300" s="82"/>
      <c r="BL300" s="83"/>
      <c r="BM300" s="82"/>
      <c r="BN300" s="83"/>
      <c r="BO300" s="82"/>
      <c r="BP300" s="83"/>
      <c r="BQ300" s="82"/>
      <c r="BR300" s="83"/>
      <c r="BS300" s="82"/>
      <c r="BT300" s="108"/>
      <c r="BU300" s="82"/>
      <c r="BV300" s="83"/>
      <c r="BW300" s="82"/>
      <c r="BX300" s="83"/>
      <c r="BY300" s="83"/>
      <c r="BZ300" s="108"/>
      <c r="CA300" s="108"/>
      <c r="CB300" s="108"/>
      <c r="CC300" s="107"/>
      <c r="CD300" s="107"/>
      <c r="CE300" s="107"/>
      <c r="CF300" s="107"/>
    </row>
    <row r="301" spans="1:84" s="91" customFormat="1" ht="20.100000000000001" customHeight="1" x14ac:dyDescent="0.25">
      <c r="A301" s="78">
        <v>5</v>
      </c>
      <c r="B301" s="79">
        <v>46052</v>
      </c>
      <c r="C301" s="93" t="s">
        <v>30</v>
      </c>
      <c r="D301" s="81">
        <f t="shared" ref="D301" si="123">F301-E301</f>
        <v>0</v>
      </c>
      <c r="E301" s="82">
        <f>G301+I301+CC317+K301+M301+O301+Q301+S301+U301+W301+Y301+AA301+AC301+AE301+AG301+AI301+AK301+AM301+AO301+AQ301+AS301+AU301+AW301+AY301+BA301+BC301+BE301+BG301+BI301+BK301+BM301+BO301+BQ301+BS301+BU301+BW301+BY301+CA301+CE317</f>
        <v>0</v>
      </c>
      <c r="F301" s="83">
        <f>H301+J301+L301+CD317+N301+P301+R301+T301+V301+X301+Z301+AB301+AD301+AF301+AH301+AJ301+AL301+AN301+AP301+AR301+AT301+AV301+AX301+AZ301+BB301+BD301+BF301+BH301+BJ301+BL301+BN301+BP301+BR301+BT301+BV301+BX301+BZ301+CB301+CF317</f>
        <v>0</v>
      </c>
      <c r="G301" s="82"/>
      <c r="H301" s="83"/>
      <c r="I301" s="78"/>
      <c r="J301" s="83"/>
      <c r="K301" s="106"/>
      <c r="L301" s="83"/>
      <c r="M301" s="82"/>
      <c r="N301" s="83"/>
      <c r="O301" s="222"/>
      <c r="P301" s="83"/>
      <c r="Q301" s="82"/>
      <c r="R301" s="230"/>
      <c r="S301" s="82"/>
      <c r="T301" s="83"/>
      <c r="U301" s="82"/>
      <c r="V301" s="83"/>
      <c r="W301" s="82"/>
      <c r="X301" s="83"/>
      <c r="Y301" s="82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2"/>
      <c r="AL301" s="83"/>
      <c r="AM301" s="82"/>
      <c r="AN301" s="83"/>
      <c r="AO301" s="82"/>
      <c r="AP301" s="83"/>
      <c r="AQ301" s="82"/>
      <c r="AR301" s="83"/>
      <c r="AS301" s="82"/>
      <c r="AT301" s="83"/>
      <c r="AU301" s="82"/>
      <c r="AV301" s="83"/>
      <c r="AW301" s="83"/>
      <c r="AX301" s="83"/>
      <c r="AY301" s="82"/>
      <c r="AZ301" s="83"/>
      <c r="BA301" s="83"/>
      <c r="BB301" s="83"/>
      <c r="BC301" s="82"/>
      <c r="BD301" s="83"/>
      <c r="BE301" s="82"/>
      <c r="BF301" s="83"/>
      <c r="BG301" s="82"/>
      <c r="BH301" s="83"/>
      <c r="BI301" s="107"/>
      <c r="BJ301" s="107"/>
      <c r="BK301" s="82"/>
      <c r="BL301" s="83"/>
      <c r="BM301" s="82"/>
      <c r="BN301" s="83"/>
      <c r="BO301" s="82"/>
      <c r="BP301" s="83"/>
      <c r="BQ301" s="82"/>
      <c r="BR301" s="83"/>
      <c r="BS301" s="82"/>
      <c r="BT301" s="108"/>
      <c r="BU301" s="82"/>
      <c r="BV301" s="83"/>
      <c r="BW301" s="82"/>
      <c r="BX301" s="83"/>
      <c r="BY301" s="83"/>
      <c r="BZ301" s="108"/>
      <c r="CA301" s="108"/>
      <c r="CB301" s="108"/>
      <c r="CC301" s="107"/>
      <c r="CD301" s="107"/>
      <c r="CE301" s="107"/>
      <c r="CF301" s="107"/>
    </row>
    <row r="302" spans="1:84" s="91" customFormat="1" ht="20.100000000000001" customHeight="1" x14ac:dyDescent="0.25">
      <c r="A302" s="78">
        <v>6</v>
      </c>
      <c r="B302" s="79">
        <v>46052</v>
      </c>
      <c r="C302" s="93" t="s">
        <v>39</v>
      </c>
      <c r="D302" s="81">
        <f t="shared" si="108"/>
        <v>0</v>
      </c>
      <c r="E302" s="82">
        <f>G302+I302+CC315+K302+M302+O302+Q302+S302+U302+W302+Y302+AA302+AC302+AE302+AG302+AI302+AK302+AM302+AO302+AQ302+AS302+AU302+AW302+AY302+BA302+BC302+BE302+BG302+BI302+BK302+BM302+BO302+BQ302+BS302+BU302+BW302+BY302+CA302+CE315</f>
        <v>0</v>
      </c>
      <c r="F302" s="83">
        <f>H302+J302+L302+CD315+N302+P302+R302+T302+V302+X302+Z302+AB302+AD302+AF302+AH302+AJ302+AL302+AN302+AP302+AR302+AT302+AV302+AX302+AZ302+BB302+BD302+BF302+BH302+BJ302+BL302+BN302+BP302+BR302+BT302+BV302+BX302+BZ302+CB302+CF315</f>
        <v>0</v>
      </c>
      <c r="G302" s="82"/>
      <c r="H302" s="83"/>
      <c r="I302" s="78"/>
      <c r="J302" s="83"/>
      <c r="K302" s="106"/>
      <c r="L302" s="83"/>
      <c r="M302" s="82"/>
      <c r="N302" s="83"/>
      <c r="O302" s="222"/>
      <c r="P302" s="83"/>
      <c r="Q302" s="82"/>
      <c r="R302" s="230"/>
      <c r="S302" s="82"/>
      <c r="T302" s="83"/>
      <c r="U302" s="82"/>
      <c r="V302" s="83"/>
      <c r="W302" s="82"/>
      <c r="X302" s="83"/>
      <c r="Y302" s="82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2"/>
      <c r="AL302" s="83"/>
      <c r="AM302" s="82"/>
      <c r="AN302" s="83"/>
      <c r="AO302" s="82"/>
      <c r="AP302" s="83"/>
      <c r="AQ302" s="82"/>
      <c r="AR302" s="83"/>
      <c r="AS302" s="82"/>
      <c r="AT302" s="83"/>
      <c r="AU302" s="82"/>
      <c r="AV302" s="83"/>
      <c r="AW302" s="83"/>
      <c r="AX302" s="83"/>
      <c r="AY302" s="82"/>
      <c r="AZ302" s="83"/>
      <c r="BA302" s="83"/>
      <c r="BB302" s="83"/>
      <c r="BC302" s="82"/>
      <c r="BD302" s="83"/>
      <c r="BE302" s="82"/>
      <c r="BF302" s="82"/>
      <c r="BG302" s="82"/>
      <c r="BH302" s="83"/>
      <c r="BI302" s="107"/>
      <c r="BJ302" s="107"/>
      <c r="BK302" s="82"/>
      <c r="BL302" s="83"/>
      <c r="BM302" s="82"/>
      <c r="BN302" s="83"/>
      <c r="BO302" s="82"/>
      <c r="BP302" s="83"/>
      <c r="BQ302" s="82"/>
      <c r="BR302" s="83"/>
      <c r="BS302" s="82"/>
      <c r="BT302" s="108"/>
      <c r="BU302" s="82"/>
      <c r="BV302" s="83"/>
      <c r="BW302" s="82"/>
      <c r="BX302" s="83"/>
      <c r="BY302" s="83"/>
      <c r="BZ302" s="108"/>
      <c r="CA302" s="108"/>
      <c r="CB302" s="108"/>
      <c r="CC302" s="107"/>
      <c r="CD302" s="107"/>
      <c r="CE302" s="107"/>
      <c r="CF302" s="107"/>
    </row>
    <row r="303" spans="1:84" s="91" customFormat="1" ht="20.100000000000001" customHeight="1" x14ac:dyDescent="0.25">
      <c r="A303" s="78">
        <v>7</v>
      </c>
      <c r="B303" s="79">
        <v>46052</v>
      </c>
      <c r="C303" s="93" t="s">
        <v>51</v>
      </c>
      <c r="D303" s="81">
        <f t="shared" si="108"/>
        <v>0</v>
      </c>
      <c r="E303" s="82">
        <f>G303+I303+CC316+K303+M303+O303+Q303+S303+U303+W303+Y303+AA303+AC303+AE303+AG303+AI303+AK303+AM303+AO303+AQ303+AS303+AU303+AW303+AY303+BA303+BC303+BE303+BG303+BI303+BK303+BM303+BO303+BQ303+BS303+BU303+BW303+BY303+CA303+CE316</f>
        <v>50747</v>
      </c>
      <c r="F303" s="83">
        <f>H303+J303+L303+CD316+N303+P303+R303+T303+V303+X303+Z303+AB303+AD303+AF303+AH303+AJ303+AL303+AN303+AP303+AR303+AT303+AV303+AX303+AZ303+BB303+BD303+BF303+BH303+BJ303+BL303+BN303+BP303+BR303+BT303+BV303+BX303+BZ303+CB303+CF316</f>
        <v>50747</v>
      </c>
      <c r="G303" s="82"/>
      <c r="H303" s="83"/>
      <c r="I303" s="78"/>
      <c r="J303" s="83"/>
      <c r="K303" s="106"/>
      <c r="L303" s="83"/>
      <c r="M303" s="82"/>
      <c r="N303" s="83"/>
      <c r="O303" s="222"/>
      <c r="P303" s="83"/>
      <c r="Q303" s="82"/>
      <c r="R303" s="230"/>
      <c r="S303" s="82"/>
      <c r="T303" s="83">
        <v>25173</v>
      </c>
      <c r="U303" s="82"/>
      <c r="V303" s="83">
        <v>12074</v>
      </c>
      <c r="W303" s="82"/>
      <c r="X303" s="83"/>
      <c r="Y303" s="82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2"/>
      <c r="AL303" s="83"/>
      <c r="AM303" s="82"/>
      <c r="AN303" s="83"/>
      <c r="AO303" s="82"/>
      <c r="AP303" s="83"/>
      <c r="AQ303" s="82">
        <v>50747</v>
      </c>
      <c r="AR303" s="83"/>
      <c r="AS303" s="82"/>
      <c r="AT303" s="83"/>
      <c r="AU303" s="82"/>
      <c r="AV303" s="83"/>
      <c r="AW303" s="83"/>
      <c r="AX303" s="83"/>
      <c r="AY303" s="82"/>
      <c r="AZ303" s="83"/>
      <c r="BA303" s="83"/>
      <c r="BB303" s="83"/>
      <c r="BC303" s="82"/>
      <c r="BD303" s="83"/>
      <c r="BE303" s="82"/>
      <c r="BF303" s="83"/>
      <c r="BG303" s="82"/>
      <c r="BH303" s="83"/>
      <c r="BI303" s="82"/>
      <c r="BJ303" s="83"/>
      <c r="BK303" s="82"/>
      <c r="BL303" s="83"/>
      <c r="BM303" s="82"/>
      <c r="BN303" s="83"/>
      <c r="BO303" s="82"/>
      <c r="BP303" s="83"/>
      <c r="BQ303" s="82"/>
      <c r="BR303" s="83"/>
      <c r="BS303" s="82"/>
      <c r="BT303" s="83">
        <v>13500</v>
      </c>
      <c r="BU303" s="107"/>
      <c r="BV303" s="107"/>
      <c r="BW303" s="107"/>
      <c r="BX303" s="107"/>
      <c r="BY303" s="107"/>
      <c r="BZ303" s="107"/>
      <c r="CA303" s="107"/>
      <c r="CB303" s="107"/>
      <c r="CC303" s="107"/>
      <c r="CD303" s="107"/>
      <c r="CE303" s="107"/>
      <c r="CF303" s="107"/>
    </row>
    <row r="304" spans="1:84" s="91" customFormat="1" ht="20.100000000000001" customHeight="1" x14ac:dyDescent="0.25">
      <c r="A304" s="78">
        <v>8</v>
      </c>
      <c r="B304" s="79">
        <v>46052</v>
      </c>
      <c r="C304" s="93" t="s">
        <v>31</v>
      </c>
      <c r="D304" s="81">
        <f t="shared" si="108"/>
        <v>0</v>
      </c>
      <c r="E304" s="82">
        <f>G304+I304+CC317+K304+M304+O304+Q304+S304+U304+W304+Y304+AA304+AC304+AE304+AG304+AI304+AK304+AM304+AO304+AQ304+AS304+AU304+AW304+AY304+BA304+BC304+BE304+BG304+BI304+BK304+BM304+BO304+BQ304+BS304+BU304+BW304+BY304+CA304+CE317</f>
        <v>0</v>
      </c>
      <c r="F304" s="83">
        <f>H304+J304+L304+CD317+N304+P304+R304+T304+V304+X304+Z304+AB304+AD304+AF304+AH304+AJ304+AL304+AN304+AP304+AR304+AT304+AV304+AX304+AZ304+BB304+BD304+BF304+BH304+BJ304+BL304+BN304+BP304+BR304+BT304+BV304+BX304+BZ304+CB304+CF317</f>
        <v>0</v>
      </c>
      <c r="G304" s="82"/>
      <c r="H304" s="83"/>
      <c r="I304" s="78"/>
      <c r="J304" s="83"/>
      <c r="K304" s="106"/>
      <c r="L304" s="83"/>
      <c r="M304" s="82"/>
      <c r="N304" s="83"/>
      <c r="O304" s="222"/>
      <c r="P304" s="83"/>
      <c r="Q304" s="82"/>
      <c r="R304" s="230"/>
      <c r="S304" s="82"/>
      <c r="T304" s="83"/>
      <c r="U304" s="82"/>
      <c r="V304" s="83"/>
      <c r="W304" s="82"/>
      <c r="X304" s="83"/>
      <c r="Y304" s="82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2"/>
      <c r="AL304" s="83"/>
      <c r="AM304" s="82"/>
      <c r="AN304" s="83"/>
      <c r="AO304" s="82"/>
      <c r="AP304" s="83"/>
      <c r="AQ304" s="82"/>
      <c r="AR304" s="83"/>
      <c r="AS304" s="82"/>
      <c r="AT304" s="82"/>
      <c r="AU304" s="82"/>
      <c r="AV304" s="83"/>
      <c r="AW304" s="83"/>
      <c r="AX304" s="83"/>
      <c r="AY304" s="82"/>
      <c r="AZ304" s="83"/>
      <c r="BA304" s="83"/>
      <c r="BB304" s="83"/>
      <c r="BC304" s="82"/>
      <c r="BD304" s="83"/>
      <c r="BE304" s="82"/>
      <c r="BF304" s="83"/>
      <c r="BG304" s="82"/>
      <c r="BH304" s="83"/>
      <c r="BI304" s="82"/>
      <c r="BJ304" s="83"/>
      <c r="BK304" s="82"/>
      <c r="BL304" s="83"/>
      <c r="BM304" s="82"/>
      <c r="BN304" s="83"/>
      <c r="BO304" s="82"/>
      <c r="BP304" s="83"/>
      <c r="BQ304" s="82"/>
      <c r="BR304" s="83"/>
      <c r="BS304" s="82"/>
      <c r="BT304" s="83"/>
      <c r="BU304" s="107"/>
      <c r="BV304" s="107"/>
      <c r="BW304" s="107"/>
      <c r="BX304" s="107"/>
      <c r="BY304" s="107"/>
      <c r="BZ304" s="107"/>
      <c r="CA304" s="107"/>
      <c r="CB304" s="107"/>
      <c r="CC304" s="107"/>
      <c r="CD304" s="107"/>
      <c r="CE304" s="107"/>
      <c r="CF304" s="107"/>
    </row>
    <row r="305" spans="1:113" s="91" customFormat="1" ht="20.100000000000001" customHeight="1" x14ac:dyDescent="0.25">
      <c r="A305" s="78">
        <v>9</v>
      </c>
      <c r="B305" s="79">
        <v>46052</v>
      </c>
      <c r="C305" s="93" t="s">
        <v>40</v>
      </c>
      <c r="D305" s="81">
        <f t="shared" si="108"/>
        <v>0</v>
      </c>
      <c r="E305" s="82">
        <f>G305+I305+CC318+K305+M305+O305+Q305+S305+U305+W305+Y305+AA305+AC305+AE305+AG305+AI305+AK305+AM305+AO305+AQ305+AS305+AU305+AW305+AY305+BA305+BC305+BE305+BG305+BI305+BK305+BM305+BO305+BQ305+BS305+BU305+BW305+BY305+CA305+CE318</f>
        <v>0</v>
      </c>
      <c r="F305" s="83">
        <f>H305+J305+L305+CD318+N305+P305+R305+T305+V305+X305+Z305+AB305+AD305+AF305+AH305+AJ305+AL305+AN305+AP305+AR305+AT305+AV305+AX305+AZ305+BB305+BD305+BF305+BH305+BJ305+BL305+BN305+BP305+BR305+BT305+BV305+BX305+BZ305+CB305+CF318</f>
        <v>0</v>
      </c>
      <c r="G305" s="82"/>
      <c r="H305" s="83"/>
      <c r="I305" s="78"/>
      <c r="J305" s="83"/>
      <c r="K305" s="106"/>
      <c r="L305" s="83"/>
      <c r="M305" s="82"/>
      <c r="N305" s="83"/>
      <c r="O305" s="222"/>
      <c r="P305" s="83"/>
      <c r="Q305" s="82"/>
      <c r="R305" s="83"/>
      <c r="S305" s="82"/>
      <c r="T305" s="83"/>
      <c r="U305" s="82"/>
      <c r="V305" s="83"/>
      <c r="W305" s="82"/>
      <c r="X305" s="83"/>
      <c r="Y305" s="82"/>
      <c r="Z305" s="83"/>
      <c r="AA305" s="83"/>
      <c r="AB305" s="83"/>
      <c r="AC305" s="83"/>
      <c r="AD305" s="83"/>
      <c r="AE305" s="83"/>
      <c r="AF305" s="83"/>
      <c r="AG305" s="83"/>
      <c r="AH305" s="83"/>
      <c r="AI305" s="82"/>
      <c r="AJ305" s="83"/>
      <c r="AK305" s="82"/>
      <c r="AL305" s="83"/>
      <c r="AM305" s="82"/>
      <c r="AN305" s="83"/>
      <c r="AO305" s="82"/>
      <c r="AP305" s="83"/>
      <c r="AQ305" s="82"/>
      <c r="AR305" s="83"/>
      <c r="AS305" s="82"/>
      <c r="AT305" s="82"/>
      <c r="AU305" s="82"/>
      <c r="AV305" s="83"/>
      <c r="AW305" s="83"/>
      <c r="AX305" s="83"/>
      <c r="AY305" s="82"/>
      <c r="AZ305" s="83"/>
      <c r="BA305" s="83"/>
      <c r="BB305" s="83"/>
      <c r="BC305" s="82"/>
      <c r="BD305" s="83"/>
      <c r="BE305" s="82"/>
      <c r="BF305" s="82"/>
      <c r="BG305" s="82"/>
      <c r="BH305" s="83"/>
      <c r="BI305" s="107"/>
      <c r="BJ305" s="107"/>
      <c r="BK305" s="82"/>
      <c r="BL305" s="83"/>
      <c r="BM305" s="82"/>
      <c r="BN305" s="83"/>
      <c r="BO305" s="82"/>
      <c r="BP305" s="83"/>
      <c r="BQ305" s="82"/>
      <c r="BR305" s="83"/>
      <c r="BS305" s="82"/>
      <c r="BT305" s="108"/>
      <c r="BU305" s="82"/>
      <c r="BV305" s="83"/>
      <c r="BW305" s="82"/>
      <c r="BX305" s="83"/>
      <c r="BY305" s="83"/>
      <c r="BZ305" s="108"/>
      <c r="CA305" s="108"/>
      <c r="CB305" s="108"/>
      <c r="CC305" s="107"/>
      <c r="CD305" s="82"/>
      <c r="CE305" s="107"/>
      <c r="CF305" s="107"/>
      <c r="DI305" s="92"/>
    </row>
    <row r="306" spans="1:113" s="171" customFormat="1" ht="20.100000000000001" customHeight="1" x14ac:dyDescent="0.25">
      <c r="A306" s="162">
        <v>1</v>
      </c>
      <c r="B306" s="163">
        <v>46053</v>
      </c>
      <c r="C306" s="164" t="s">
        <v>22</v>
      </c>
      <c r="D306" s="165">
        <f t="shared" si="108"/>
        <v>0</v>
      </c>
      <c r="E306" s="166">
        <f>G306+I306+CC320+K306+M306+O306+Q306+S306+U306+W306+Y306+AA306+AC306+AE306+AG306+AI306+AK306+AM306+AO306+AQ306+AS306+AU306+AW306+AY306+BA306+BC306+BE306+BG306+BI306+BK306+BM306+BO306+BQ306+BS306+BU306+BW306+BY306+CA306+CE320</f>
        <v>599939</v>
      </c>
      <c r="F306" s="167">
        <f>H306+J306+L306+CD320+N306+P306+R306+T306+V306+X306+Z306+AB306+AD306+AF306+AH306+AJ306+AL306+AN306+AP306+AR306+AT306+AV306+AX306+AZ306+BB306+BD306+BF306+BH306+BJ306+BL306+BN306+BP306+BR306+BT306+BV306+BX306+BZ306+CB306+CF320</f>
        <v>599939</v>
      </c>
      <c r="G306" s="166"/>
      <c r="H306" s="167"/>
      <c r="I306" s="162"/>
      <c r="J306" s="167"/>
      <c r="K306" s="168"/>
      <c r="L306" s="167"/>
      <c r="M306" s="166"/>
      <c r="N306" s="167"/>
      <c r="O306" s="166">
        <v>530193</v>
      </c>
      <c r="P306" s="167"/>
      <c r="Q306" s="166"/>
      <c r="R306" s="213"/>
      <c r="S306" s="166"/>
      <c r="T306" s="167"/>
      <c r="U306" s="166"/>
      <c r="V306" s="167"/>
      <c r="W306" s="166"/>
      <c r="X306" s="167"/>
      <c r="Y306" s="166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6">
        <v>69746</v>
      </c>
      <c r="AL306" s="167">
        <v>530193</v>
      </c>
      <c r="AM306" s="166"/>
      <c r="AN306" s="167"/>
      <c r="AO306" s="166"/>
      <c r="AP306" s="167"/>
      <c r="AQ306" s="166"/>
      <c r="AR306" s="167"/>
      <c r="AS306" s="166"/>
      <c r="AT306" s="167"/>
      <c r="AU306" s="166"/>
      <c r="AV306" s="167"/>
      <c r="AW306" s="167"/>
      <c r="AX306" s="167">
        <v>69746</v>
      </c>
      <c r="AY306" s="166"/>
      <c r="AZ306" s="167"/>
      <c r="BA306" s="167"/>
      <c r="BB306" s="167"/>
      <c r="BC306" s="166"/>
      <c r="BD306" s="167"/>
      <c r="BE306" s="166"/>
      <c r="BF306" s="167"/>
      <c r="BG306" s="166"/>
      <c r="BH306" s="167"/>
      <c r="BI306" s="166"/>
      <c r="BJ306" s="167"/>
      <c r="BK306" s="166"/>
      <c r="BL306" s="167"/>
      <c r="BM306" s="166"/>
      <c r="BN306" s="167"/>
      <c r="BO306" s="166"/>
      <c r="BP306" s="167"/>
      <c r="BQ306" s="166"/>
      <c r="BR306" s="167"/>
      <c r="BS306" s="166"/>
      <c r="BT306" s="167"/>
      <c r="BU306" s="169"/>
      <c r="BV306" s="169"/>
      <c r="BW306" s="169"/>
      <c r="BX306" s="169"/>
      <c r="BY306" s="169"/>
      <c r="BZ306" s="169"/>
      <c r="CA306" s="169"/>
      <c r="CB306" s="169"/>
      <c r="CC306" s="169"/>
      <c r="CD306" s="166"/>
      <c r="CE306" s="169"/>
      <c r="CF306" s="169"/>
      <c r="DI306" s="172"/>
    </row>
    <row r="307" spans="1:113" s="171" customFormat="1" ht="20.100000000000001" customHeight="1" x14ac:dyDescent="0.25">
      <c r="A307" s="162">
        <v>2</v>
      </c>
      <c r="B307" s="163">
        <v>46053</v>
      </c>
      <c r="C307" s="164" t="s">
        <v>49</v>
      </c>
      <c r="D307" s="165">
        <f t="shared" si="108"/>
        <v>0</v>
      </c>
      <c r="E307" s="166">
        <f>G307+I307+CC321+K307+M307+O307+Q307+S307+U307+W307+Y307+AA307+AC307+AE307+AG307+AI307+AK307+AM307+AO307+AQ307+AS307+AU307+AW307+AY307+BA307+BC307+BE307+BG307+BI307+BK307+BM307+BO307+BQ307+BS307+BU307+BW307+BY307+CA307+CE321</f>
        <v>231335</v>
      </c>
      <c r="F307" s="167">
        <f>H307+J307+L307+CD321+N307+P307+R307+T307+V307+X307+Z307+AB307+AD307+AF307+AH307+AJ307+AL307+AN307+AP307+AR307+AT307+AV307+AX307+AZ307+BB307+BD307+BF307+BH307+BJ307+BL307+BN307+BP307+BR307+BT307+BV307+BX307+BZ307+CB307+CF321</f>
        <v>231335</v>
      </c>
      <c r="G307" s="166"/>
      <c r="H307" s="167"/>
      <c r="I307" s="162"/>
      <c r="J307" s="167"/>
      <c r="K307" s="168"/>
      <c r="L307" s="167"/>
      <c r="M307" s="166"/>
      <c r="N307" s="167"/>
      <c r="O307" s="218"/>
      <c r="P307" s="167">
        <v>231335</v>
      </c>
      <c r="Q307" s="166"/>
      <c r="R307" s="167"/>
      <c r="S307" s="166"/>
      <c r="T307" s="167"/>
      <c r="U307" s="166"/>
      <c r="V307" s="167"/>
      <c r="W307" s="166"/>
      <c r="X307" s="167"/>
      <c r="Y307" s="166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6"/>
      <c r="AJ307" s="167"/>
      <c r="AK307" s="166"/>
      <c r="AL307" s="167"/>
      <c r="AM307" s="166"/>
      <c r="AN307" s="167"/>
      <c r="AO307" s="166"/>
      <c r="AP307" s="167"/>
      <c r="AQ307" s="166">
        <v>231335</v>
      </c>
      <c r="AR307" s="167"/>
      <c r="AS307" s="166"/>
      <c r="AT307" s="167"/>
      <c r="AU307" s="166"/>
      <c r="AV307" s="167"/>
      <c r="AW307" s="167"/>
      <c r="AX307" s="167"/>
      <c r="AY307" s="166"/>
      <c r="AZ307" s="167"/>
      <c r="BA307" s="167"/>
      <c r="BB307" s="167"/>
      <c r="BC307" s="166"/>
      <c r="BD307" s="167"/>
      <c r="BE307" s="166"/>
      <c r="BF307" s="166"/>
      <c r="BG307" s="166"/>
      <c r="BH307" s="167"/>
      <c r="BI307" s="169"/>
      <c r="BJ307" s="169"/>
      <c r="BK307" s="166"/>
      <c r="BL307" s="167"/>
      <c r="BM307" s="166"/>
      <c r="BN307" s="167"/>
      <c r="BO307" s="166"/>
      <c r="BP307" s="167"/>
      <c r="BQ307" s="166"/>
      <c r="BR307" s="167"/>
      <c r="BS307" s="166"/>
      <c r="BT307" s="170"/>
      <c r="BU307" s="166"/>
      <c r="BV307" s="167"/>
      <c r="BW307" s="166"/>
      <c r="BX307" s="167"/>
      <c r="BY307" s="167"/>
      <c r="BZ307" s="170"/>
      <c r="CA307" s="170"/>
      <c r="CB307" s="170"/>
      <c r="CC307" s="169"/>
      <c r="CD307" s="166"/>
      <c r="CE307" s="169"/>
      <c r="CF307" s="169"/>
      <c r="DI307" s="172"/>
    </row>
    <row r="308" spans="1:113" s="171" customFormat="1" ht="20.100000000000001" customHeight="1" x14ac:dyDescent="0.25">
      <c r="A308" s="162">
        <v>3</v>
      </c>
      <c r="B308" s="163">
        <v>46053</v>
      </c>
      <c r="C308" s="164" t="s">
        <v>50</v>
      </c>
      <c r="D308" s="165">
        <f t="shared" ref="D308" si="124">F308-E308</f>
        <v>0</v>
      </c>
      <c r="E308" s="166">
        <f>G308+I308+CC322+K308+M308+O308+Q308+S308+U308+W308+Y308+AA308+AC308+AE308+AG308+AI308+AK308+AM308+AO308+AQ308+AS308+AU308+AW308+AY308+BA308+BC308+BE308+BG308+BI308+BK308+BM308+BO308+BQ308+BS308+BU308+BW308+BY308+CA308+CE322</f>
        <v>146890</v>
      </c>
      <c r="F308" s="167">
        <f>H308+J308+L308+CD322+N308+P308+R308+T308+V308+X308+Z308+AB308+AD308+AF308+AH308+AJ308+AL308+AN308+AP308+AR308+AT308+AV308+AX308+AZ308+BB308+BD308+BF308+BH308+BJ308+BL308+BN308+BP308+BR308+BT308+BV308+BX308+BZ308+CB308+CF322</f>
        <v>146890</v>
      </c>
      <c r="G308" s="166"/>
      <c r="H308" s="167"/>
      <c r="I308" s="162"/>
      <c r="J308" s="167"/>
      <c r="K308" s="168"/>
      <c r="L308" s="167"/>
      <c r="M308" s="166"/>
      <c r="N308" s="167">
        <v>146890</v>
      </c>
      <c r="O308" s="218"/>
      <c r="P308" s="167"/>
      <c r="Q308" s="166"/>
      <c r="R308" s="167"/>
      <c r="S308" s="166"/>
      <c r="T308" s="167"/>
      <c r="U308" s="166"/>
      <c r="V308" s="167"/>
      <c r="W308" s="166"/>
      <c r="X308" s="167"/>
      <c r="Y308" s="166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6"/>
      <c r="AJ308" s="167"/>
      <c r="AK308" s="166"/>
      <c r="AL308" s="167"/>
      <c r="AM308" s="166"/>
      <c r="AN308" s="167"/>
      <c r="AO308" s="166"/>
      <c r="AP308" s="167"/>
      <c r="AQ308" s="166"/>
      <c r="AR308" s="167"/>
      <c r="AS308" s="166">
        <v>146890</v>
      </c>
      <c r="AT308" s="167"/>
      <c r="AU308" s="166"/>
      <c r="AV308" s="167"/>
      <c r="AW308" s="167"/>
      <c r="AX308" s="167"/>
      <c r="AY308" s="166"/>
      <c r="AZ308" s="167"/>
      <c r="BA308" s="167"/>
      <c r="BB308" s="167"/>
      <c r="BC308" s="166"/>
      <c r="BD308" s="167"/>
      <c r="BE308" s="166"/>
      <c r="BF308" s="166"/>
      <c r="BG308" s="166"/>
      <c r="BH308" s="167"/>
      <c r="BI308" s="169"/>
      <c r="BJ308" s="169"/>
      <c r="BK308" s="166"/>
      <c r="BL308" s="167"/>
      <c r="BM308" s="166"/>
      <c r="BN308" s="167"/>
      <c r="BO308" s="166"/>
      <c r="BP308" s="167"/>
      <c r="BQ308" s="166"/>
      <c r="BR308" s="167"/>
      <c r="BS308" s="166"/>
      <c r="BT308" s="170"/>
      <c r="BU308" s="166"/>
      <c r="BV308" s="167"/>
      <c r="BW308" s="166"/>
      <c r="BX308" s="167"/>
      <c r="BY308" s="167"/>
      <c r="BZ308" s="170"/>
      <c r="CA308" s="170"/>
      <c r="CB308" s="170"/>
      <c r="CC308" s="169"/>
      <c r="CD308" s="166"/>
      <c r="CE308" s="169"/>
      <c r="CF308" s="169"/>
      <c r="DI308" s="172"/>
    </row>
    <row r="309" spans="1:113" s="171" customFormat="1" ht="20.100000000000001" customHeight="1" x14ac:dyDescent="0.25">
      <c r="A309" s="162">
        <v>4</v>
      </c>
      <c r="B309" s="163">
        <v>46053</v>
      </c>
      <c r="C309" s="164" t="s">
        <v>26</v>
      </c>
      <c r="D309" s="165">
        <f t="shared" ref="D309" si="125">F309-E309</f>
        <v>0</v>
      </c>
      <c r="E309" s="166">
        <f>G309+I309+CC323+K309+M309+O309+Q309+S309+U309+W309+Y309+AA309+AC309+AE309+AG309+AI309+AK309+AM309+AO309+AQ309+AS309+AU309+AW309+AY309+BA309+BC309+BE309+BG309+BI309+BK309+BM309+BO309+BQ309+BS309+BU309+BW309+BY309+CA309+CE323</f>
        <v>282050</v>
      </c>
      <c r="F309" s="167">
        <f>H309+J309+L309+CD323+N309+P309+R309+T309+V309+X309+Z309+AB309+AD309+AF309+AH309+AJ309+AL309+AN309+AP309+AR309+AT309+AV309+AX309+AZ309+BB309+BD309+BF309+BH309+BJ309+BL309+BN309+BP309+BR309+BT309+BV309+BX309+BZ309+CB309+CF323</f>
        <v>282050</v>
      </c>
      <c r="G309" s="166"/>
      <c r="H309" s="167"/>
      <c r="I309" s="162"/>
      <c r="J309" s="167"/>
      <c r="K309" s="168"/>
      <c r="L309" s="167"/>
      <c r="M309" s="166">
        <v>282050</v>
      </c>
      <c r="N309" s="166"/>
      <c r="O309" s="218"/>
      <c r="P309" s="167"/>
      <c r="Q309" s="166"/>
      <c r="R309" s="167"/>
      <c r="S309" s="166"/>
      <c r="T309" s="167"/>
      <c r="U309" s="166"/>
      <c r="V309" s="167"/>
      <c r="W309" s="166"/>
      <c r="X309" s="167"/>
      <c r="Y309" s="166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6"/>
      <c r="AJ309" s="167"/>
      <c r="AK309" s="166"/>
      <c r="AL309" s="167"/>
      <c r="AM309" s="166"/>
      <c r="AN309" s="167"/>
      <c r="AO309" s="166"/>
      <c r="AP309" s="167"/>
      <c r="AQ309" s="166"/>
      <c r="AR309" s="167"/>
      <c r="AS309" s="166"/>
      <c r="AT309" s="167">
        <v>282050</v>
      </c>
      <c r="AU309" s="166"/>
      <c r="AV309" s="167"/>
      <c r="AW309" s="167"/>
      <c r="AX309" s="167"/>
      <c r="AY309" s="166"/>
      <c r="AZ309" s="167"/>
      <c r="BA309" s="167"/>
      <c r="BB309" s="167"/>
      <c r="BC309" s="166"/>
      <c r="BD309" s="167"/>
      <c r="BE309" s="166"/>
      <c r="BF309" s="166"/>
      <c r="BG309" s="166"/>
      <c r="BH309" s="167"/>
      <c r="BI309" s="169"/>
      <c r="BJ309" s="169"/>
      <c r="BK309" s="166"/>
      <c r="BL309" s="167"/>
      <c r="BM309" s="166"/>
      <c r="BN309" s="167"/>
      <c r="BO309" s="166"/>
      <c r="BP309" s="167"/>
      <c r="BQ309" s="166"/>
      <c r="BR309" s="167"/>
      <c r="BS309" s="166"/>
      <c r="BT309" s="170"/>
      <c r="BU309" s="166"/>
      <c r="BV309" s="167"/>
      <c r="BW309" s="166"/>
      <c r="BX309" s="167"/>
      <c r="BY309" s="167"/>
      <c r="BZ309" s="170"/>
      <c r="CA309" s="170"/>
      <c r="CB309" s="170"/>
      <c r="CC309" s="169"/>
      <c r="CD309" s="166"/>
      <c r="CE309" s="169"/>
      <c r="CF309" s="169"/>
      <c r="DI309" s="172"/>
    </row>
    <row r="310" spans="1:113" s="171" customFormat="1" ht="20.100000000000001" customHeight="1" x14ac:dyDescent="0.25">
      <c r="A310" s="162">
        <v>5</v>
      </c>
      <c r="B310" s="163">
        <v>46053</v>
      </c>
      <c r="C310" s="173" t="s">
        <v>30</v>
      </c>
      <c r="D310" s="165">
        <f t="shared" ref="D310" si="126">F310-E310</f>
        <v>0</v>
      </c>
      <c r="E310" s="166">
        <f>G310+I310+CC323+K310+M310+O310+Q310+S310+U310+W310+Y310+AA310+AC310+AE310+AG310+AI310+AK310+AM310+AO310+AQ310+AS310+AU310+AW310+AY310+BA310+BC310+BE310+BG310+BI310+BK310+BM310+BO310+BQ310+BS310+BU310+BW310+BY310+CA310+CE323</f>
        <v>3960</v>
      </c>
      <c r="F310" s="167">
        <f>H310+J310+L310+CD323+N310+P310+R310+T310+V310+X310+Z310+AB310+AD310+AF310+AH310+AJ310+AL310+AN310+AP310+AR310+AT310+AV310+AX310+AZ310+BB310+BD310+BF310+BH310+BJ310+BL310+BN310+BP310+BR310+BT310+BV310+BX310+BZ310+CB310+CF323</f>
        <v>3960</v>
      </c>
      <c r="G310" s="166">
        <v>3960</v>
      </c>
      <c r="H310" s="167"/>
      <c r="I310" s="162"/>
      <c r="J310" s="167"/>
      <c r="K310" s="168"/>
      <c r="L310" s="167"/>
      <c r="M310" s="166"/>
      <c r="N310" s="167"/>
      <c r="O310" s="218"/>
      <c r="P310" s="167"/>
      <c r="Q310" s="166"/>
      <c r="R310" s="167"/>
      <c r="S310" s="166"/>
      <c r="T310" s="167"/>
      <c r="U310" s="166"/>
      <c r="V310" s="167"/>
      <c r="W310" s="166"/>
      <c r="X310" s="167"/>
      <c r="Y310" s="166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6"/>
      <c r="AJ310" s="167"/>
      <c r="AK310" s="166"/>
      <c r="AL310" s="167"/>
      <c r="AM310" s="166"/>
      <c r="AN310" s="167">
        <v>3960</v>
      </c>
      <c r="AO310" s="166"/>
      <c r="AP310" s="167"/>
      <c r="AQ310" s="166"/>
      <c r="AR310" s="167"/>
      <c r="AS310" s="166"/>
      <c r="AT310" s="167"/>
      <c r="AU310" s="166"/>
      <c r="AV310" s="167"/>
      <c r="AW310" s="167"/>
      <c r="AX310" s="167"/>
      <c r="AY310" s="166"/>
      <c r="AZ310" s="167"/>
      <c r="BA310" s="167"/>
      <c r="BB310" s="167"/>
      <c r="BC310" s="166"/>
      <c r="BD310" s="167"/>
      <c r="BE310" s="166"/>
      <c r="BF310" s="166"/>
      <c r="BG310" s="166"/>
      <c r="BH310" s="167"/>
      <c r="BI310" s="169"/>
      <c r="BJ310" s="169"/>
      <c r="BK310" s="166"/>
      <c r="BL310" s="167"/>
      <c r="BM310" s="166"/>
      <c r="BN310" s="167"/>
      <c r="BO310" s="166"/>
      <c r="BP310" s="167"/>
      <c r="BQ310" s="166"/>
      <c r="BR310" s="167"/>
      <c r="BS310" s="166"/>
      <c r="BT310" s="170"/>
      <c r="BU310" s="166"/>
      <c r="BV310" s="167"/>
      <c r="BW310" s="166"/>
      <c r="BX310" s="167"/>
      <c r="BY310" s="167"/>
      <c r="BZ310" s="170"/>
      <c r="CA310" s="170"/>
      <c r="CB310" s="170"/>
      <c r="CC310" s="169"/>
      <c r="CD310" s="166"/>
      <c r="CE310" s="169"/>
      <c r="CF310" s="169"/>
      <c r="DI310" s="172"/>
    </row>
    <row r="311" spans="1:113" s="171" customFormat="1" ht="20.100000000000001" customHeight="1" x14ac:dyDescent="0.25">
      <c r="A311" s="162">
        <v>6</v>
      </c>
      <c r="B311" s="163">
        <v>46053</v>
      </c>
      <c r="C311" s="173" t="s">
        <v>39</v>
      </c>
      <c r="D311" s="165">
        <f t="shared" ref="D311" si="127">F311-E311</f>
        <v>0</v>
      </c>
      <c r="E311" s="166">
        <f>G311+I311+CC324+K311+M311+O311+Q311+S311+U311+W311+Y311+AA311+AC311+AE311+AG311+AI311+AK311+AM311+AO311+AQ311+AS311+AU311+AW311+AY311+BA311+BC311+BE311+BG311+BI311+BK311+BM311+BO311+BQ311+BS311+BU311+BW311+BY311+CA311+CE324</f>
        <v>839670</v>
      </c>
      <c r="F311" s="167">
        <f>H311+J311+L311+CD324+N311+P311+R311+T311+V311+X311+Z311+AB311+AD311+AF311+AH311+AJ311+AL311+AN311+AP311+AR311+AT311+AV311+AX311+AZ311+BB311+BD311+BF311+BH311+BJ311+BL311+BN311+BP311+BR311+BT311+BV311+BX311+BZ311+CB311+CF324</f>
        <v>839670</v>
      </c>
      <c r="G311" s="166"/>
      <c r="H311" s="167"/>
      <c r="I311" s="162"/>
      <c r="J311" s="167"/>
      <c r="K311" s="168"/>
      <c r="L311" s="167"/>
      <c r="M311" s="166"/>
      <c r="N311" s="167"/>
      <c r="O311" s="218"/>
      <c r="P311" s="167"/>
      <c r="Q311" s="166"/>
      <c r="R311" s="167"/>
      <c r="S311" s="166"/>
      <c r="T311" s="167"/>
      <c r="U311" s="166"/>
      <c r="V311" s="167"/>
      <c r="W311" s="166"/>
      <c r="X311" s="167"/>
      <c r="Y311" s="166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6"/>
      <c r="AJ311" s="167"/>
      <c r="AK311" s="166">
        <v>839670</v>
      </c>
      <c r="AL311" s="167"/>
      <c r="AM311" s="166"/>
      <c r="AN311" s="167"/>
      <c r="AO311" s="166"/>
      <c r="AP311" s="167"/>
      <c r="AQ311" s="166"/>
      <c r="AR311" s="167">
        <v>839670</v>
      </c>
      <c r="AS311" s="166"/>
      <c r="AT311" s="167"/>
      <c r="AU311" s="166"/>
      <c r="AV311" s="167"/>
      <c r="AW311" s="167"/>
      <c r="AX311" s="167"/>
      <c r="AY311" s="166"/>
      <c r="AZ311" s="167"/>
      <c r="BA311" s="167"/>
      <c r="BB311" s="167"/>
      <c r="BC311" s="166"/>
      <c r="BD311" s="167"/>
      <c r="BE311" s="166"/>
      <c r="BF311" s="166"/>
      <c r="BG311" s="166"/>
      <c r="BH311" s="167"/>
      <c r="BI311" s="169"/>
      <c r="BJ311" s="169"/>
      <c r="BK311" s="166"/>
      <c r="BL311" s="167"/>
      <c r="BM311" s="166"/>
      <c r="BN311" s="167"/>
      <c r="BO311" s="166"/>
      <c r="BP311" s="167"/>
      <c r="BQ311" s="166"/>
      <c r="BR311" s="167"/>
      <c r="BS311" s="166"/>
      <c r="BT311" s="170"/>
      <c r="BU311" s="166"/>
      <c r="BV311" s="167"/>
      <c r="BW311" s="166"/>
      <c r="BX311" s="167"/>
      <c r="BY311" s="167"/>
      <c r="BZ311" s="170"/>
      <c r="CA311" s="170"/>
      <c r="CB311" s="170"/>
      <c r="CC311" s="169"/>
      <c r="CD311" s="166"/>
      <c r="CE311" s="169"/>
      <c r="CF311" s="169"/>
      <c r="DI311" s="172"/>
    </row>
    <row r="312" spans="1:113" s="171" customFormat="1" ht="20.100000000000001" customHeight="1" x14ac:dyDescent="0.25">
      <c r="A312" s="162">
        <v>7</v>
      </c>
      <c r="B312" s="163">
        <v>46053</v>
      </c>
      <c r="C312" s="173" t="s">
        <v>51</v>
      </c>
      <c r="D312" s="165">
        <f t="shared" ref="D312" si="128">F312-E312</f>
        <v>0</v>
      </c>
      <c r="E312" s="166">
        <f>G312+I312+CC325+K312+M312+O312+Q312+S312+U312+W312+Y312+AA312+AC312+AE312+AG312+AI312+AK312+AM312+AO312+AQ312+AS312+AU312+AW312+AY312+BA312+BC312+BE312+BG312+BI312+BK312+BM312+BO312+BQ312+BS312+BU312+BW312+BY312+CA312+CE325</f>
        <v>245609</v>
      </c>
      <c r="F312" s="167">
        <f>H312+J312+L312+CD325+N312+P312+R312+T312+V312+X312+Z312+AB312+AD312+AF312+AH312+AJ312+AL312+AN312+AP312+AR312+AT312+AV312+AX312+AZ312+BB312+BD312+BF312+BH312+BJ312+BL312+BN312+BP312+BR312+BT312+BV312+BX312+BZ312+CB312+CF325</f>
        <v>245609</v>
      </c>
      <c r="G312" s="166"/>
      <c r="H312" s="167">
        <v>16100</v>
      </c>
      <c r="I312" s="162"/>
      <c r="J312" s="167"/>
      <c r="K312" s="168"/>
      <c r="L312" s="167"/>
      <c r="M312" s="166"/>
      <c r="N312" s="167"/>
      <c r="O312" s="218"/>
      <c r="P312" s="167"/>
      <c r="Q312" s="166"/>
      <c r="R312" s="167">
        <v>56297</v>
      </c>
      <c r="S312" s="166"/>
      <c r="T312" s="167">
        <v>55534</v>
      </c>
      <c r="U312" s="166"/>
      <c r="V312" s="167">
        <v>33996</v>
      </c>
      <c r="W312" s="166"/>
      <c r="X312" s="167"/>
      <c r="Y312" s="166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6"/>
      <c r="AJ312" s="167"/>
      <c r="AK312" s="166"/>
      <c r="AL312" s="167"/>
      <c r="AM312" s="166"/>
      <c r="AN312" s="167"/>
      <c r="AO312" s="166"/>
      <c r="AP312" s="167"/>
      <c r="AQ312" s="166">
        <v>245609</v>
      </c>
      <c r="AR312" s="167"/>
      <c r="AS312" s="166"/>
      <c r="AT312" s="167"/>
      <c r="AU312" s="166"/>
      <c r="AV312" s="167"/>
      <c r="AW312" s="167"/>
      <c r="AX312" s="167"/>
      <c r="AY312" s="166"/>
      <c r="AZ312" s="167"/>
      <c r="BA312" s="167"/>
      <c r="BB312" s="167"/>
      <c r="BC312" s="166"/>
      <c r="BD312" s="167"/>
      <c r="BE312" s="166"/>
      <c r="BF312" s="166"/>
      <c r="BG312" s="166"/>
      <c r="BH312" s="167"/>
      <c r="BI312" s="169"/>
      <c r="BJ312" s="169"/>
      <c r="BK312" s="166"/>
      <c r="BL312" s="167"/>
      <c r="BM312" s="166"/>
      <c r="BN312" s="167"/>
      <c r="BO312" s="166"/>
      <c r="BP312" s="167"/>
      <c r="BQ312" s="166"/>
      <c r="BR312" s="167"/>
      <c r="BS312" s="166"/>
      <c r="BT312" s="170">
        <v>3999</v>
      </c>
      <c r="BU312" s="166"/>
      <c r="BV312" s="167">
        <v>79683</v>
      </c>
      <c r="BW312" s="166"/>
      <c r="BX312" s="167"/>
      <c r="BY312" s="167"/>
      <c r="BZ312" s="170"/>
      <c r="CA312" s="170"/>
      <c r="CB312" s="170"/>
      <c r="CC312" s="169"/>
      <c r="CD312" s="166"/>
      <c r="CE312" s="169"/>
      <c r="CF312" s="169"/>
      <c r="DI312" s="172"/>
    </row>
    <row r="313" spans="1:113" s="171" customFormat="1" ht="20.100000000000001" customHeight="1" x14ac:dyDescent="0.25">
      <c r="A313" s="162">
        <v>8</v>
      </c>
      <c r="B313" s="163">
        <v>46053</v>
      </c>
      <c r="C313" s="173" t="s">
        <v>31</v>
      </c>
      <c r="D313" s="165">
        <f t="shared" ref="D313:D357" si="129">F313-E313</f>
        <v>0</v>
      </c>
      <c r="E313" s="166">
        <f>G313+I313+CC322+K313+M313+O313+Q313+S313+U313+W313+Y313+AA313+AC313+AE313+AG313+AI313+AK313+AM313+AO313+AQ313+AS313+AU313+AW313+AY313+BA313+BC313+BE313+BG313+BI313+BK313+BM313+BO313+BQ313+BS313+BU313+BW313+BY313+CA313+CE322</f>
        <v>0</v>
      </c>
      <c r="F313" s="167">
        <f>H313+J313+L313+CD322+N313+P313+R313+T313+V313+X313+Z313+AB313+AD313+AF313+AH313+AJ313+AL313+AN313+AP313+AR313+AT313+AV313+AX313+AZ313+BB313+BD313+BF313+BH313+BJ313+BL313+BN313+BP313+BR313+BT313+BV313+BX313+BZ313+CB313+CF322</f>
        <v>0</v>
      </c>
      <c r="G313" s="166"/>
      <c r="H313" s="167"/>
      <c r="I313" s="162"/>
      <c r="J313" s="167"/>
      <c r="K313" s="168"/>
      <c r="L313" s="167"/>
      <c r="M313" s="166"/>
      <c r="N313" s="167"/>
      <c r="O313" s="218"/>
      <c r="P313" s="167"/>
      <c r="Q313" s="166"/>
      <c r="R313" s="167"/>
      <c r="S313" s="166"/>
      <c r="T313" s="167"/>
      <c r="U313" s="166"/>
      <c r="V313" s="167"/>
      <c r="W313" s="166"/>
      <c r="X313" s="167"/>
      <c r="Y313" s="166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6"/>
      <c r="AJ313" s="167"/>
      <c r="AK313" s="166"/>
      <c r="AL313" s="167"/>
      <c r="AM313" s="166"/>
      <c r="AN313" s="167"/>
      <c r="AO313" s="166"/>
      <c r="AP313" s="167"/>
      <c r="AQ313" s="166"/>
      <c r="AR313" s="167"/>
      <c r="AS313" s="166"/>
      <c r="AT313" s="167"/>
      <c r="AU313" s="166"/>
      <c r="AV313" s="167"/>
      <c r="AW313" s="167"/>
      <c r="AX313" s="167"/>
      <c r="AY313" s="166"/>
      <c r="AZ313" s="167"/>
      <c r="BA313" s="167"/>
      <c r="BB313" s="167"/>
      <c r="BC313" s="166"/>
      <c r="BD313" s="167"/>
      <c r="BE313" s="166"/>
      <c r="BF313" s="166"/>
      <c r="BG313" s="166"/>
      <c r="BH313" s="167"/>
      <c r="BI313" s="169"/>
      <c r="BJ313" s="169"/>
      <c r="BK313" s="166"/>
      <c r="BL313" s="167"/>
      <c r="BM313" s="166"/>
      <c r="BN313" s="167"/>
      <c r="BO313" s="166"/>
      <c r="BP313" s="167"/>
      <c r="BQ313" s="166"/>
      <c r="BR313" s="167"/>
      <c r="BS313" s="166"/>
      <c r="BT313" s="170"/>
      <c r="BU313" s="166"/>
      <c r="BV313" s="167"/>
      <c r="BW313" s="166"/>
      <c r="BX313" s="167"/>
      <c r="BY313" s="167"/>
      <c r="BZ313" s="170"/>
      <c r="CA313" s="170"/>
      <c r="CB313" s="170"/>
      <c r="CC313" s="169"/>
      <c r="CD313" s="166"/>
      <c r="CE313" s="169"/>
      <c r="CF313" s="169"/>
      <c r="DI313" s="172"/>
    </row>
    <row r="314" spans="1:113" s="171" customFormat="1" ht="20.100000000000001" customHeight="1" x14ac:dyDescent="0.25">
      <c r="A314" s="162">
        <v>9</v>
      </c>
      <c r="B314" s="163">
        <v>46053</v>
      </c>
      <c r="C314" s="173" t="s">
        <v>40</v>
      </c>
      <c r="D314" s="165">
        <f t="shared" si="129"/>
        <v>0</v>
      </c>
      <c r="E314" s="166">
        <f>G314+I314+CC323+K314+M314+O314+Q314+S314+U314+W314+Y314+AA314+AC314+AE314+AG314+AI314+AK314+AM314+AO314+AQ314+AS314+AU314+AW314+AY314+BA314+BC314+BE314+BG314+BI314+BK314+BM314+BO314+BQ314+BS314+BU314+BW314+BY314+CA314+CE323</f>
        <v>0</v>
      </c>
      <c r="F314" s="167">
        <f>H314+J314+L314+CD323+N314+P314+R314+T314+V314+X314+Z314+AB314+AD314+AF314+AH314+AJ314+AL314+AN314+AP314+AR314+AT314+AV314+AX314+AZ314+BB314+BD314+BF314+BH314+BJ314+BL314+BN314+BP314+BR314+BT314+BV314+BX314+BZ314+CB314+CF323</f>
        <v>0</v>
      </c>
      <c r="G314" s="166"/>
      <c r="H314" s="167"/>
      <c r="I314" s="162"/>
      <c r="J314" s="167"/>
      <c r="K314" s="168"/>
      <c r="L314" s="167"/>
      <c r="M314" s="166"/>
      <c r="N314" s="167"/>
      <c r="O314" s="218"/>
      <c r="P314" s="167"/>
      <c r="Q314" s="166"/>
      <c r="R314" s="167"/>
      <c r="S314" s="166"/>
      <c r="T314" s="167"/>
      <c r="U314" s="166"/>
      <c r="V314" s="167"/>
      <c r="W314" s="166"/>
      <c r="X314" s="167"/>
      <c r="Y314" s="166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6"/>
      <c r="AJ314" s="167"/>
      <c r="AK314" s="166"/>
      <c r="AL314" s="167"/>
      <c r="AM314" s="166"/>
      <c r="AN314" s="167"/>
      <c r="AO314" s="166"/>
      <c r="AP314" s="167"/>
      <c r="AQ314" s="166"/>
      <c r="AR314" s="167"/>
      <c r="AS314" s="166"/>
      <c r="AT314" s="167"/>
      <c r="AU314" s="166"/>
      <c r="AV314" s="167"/>
      <c r="AW314" s="167"/>
      <c r="AX314" s="167"/>
      <c r="AY314" s="166"/>
      <c r="AZ314" s="167"/>
      <c r="BA314" s="167"/>
      <c r="BB314" s="167"/>
      <c r="BC314" s="166"/>
      <c r="BD314" s="167"/>
      <c r="BE314" s="166"/>
      <c r="BF314" s="166"/>
      <c r="BG314" s="166"/>
      <c r="BH314" s="167"/>
      <c r="BI314" s="169"/>
      <c r="BJ314" s="169"/>
      <c r="BK314" s="166"/>
      <c r="BL314" s="167"/>
      <c r="BM314" s="166"/>
      <c r="BN314" s="167"/>
      <c r="BO314" s="166"/>
      <c r="BP314" s="167"/>
      <c r="BQ314" s="166"/>
      <c r="BR314" s="167"/>
      <c r="BS314" s="166"/>
      <c r="BT314" s="170"/>
      <c r="BU314" s="166"/>
      <c r="BV314" s="167"/>
      <c r="BW314" s="166"/>
      <c r="BX314" s="167"/>
      <c r="BY314" s="167"/>
      <c r="BZ314" s="170"/>
      <c r="CA314" s="170"/>
      <c r="CB314" s="170"/>
      <c r="CC314" s="169"/>
      <c r="CD314" s="166"/>
      <c r="CE314" s="169"/>
      <c r="CF314" s="169"/>
      <c r="DI314" s="172"/>
    </row>
    <row r="315" spans="1:113" s="171" customFormat="1" ht="20.100000000000001" customHeight="1" x14ac:dyDescent="0.25">
      <c r="A315" s="162">
        <v>10</v>
      </c>
      <c r="B315" s="163">
        <v>46053</v>
      </c>
      <c r="C315" s="239" t="s">
        <v>73</v>
      </c>
      <c r="D315" s="165">
        <f t="shared" si="129"/>
        <v>0</v>
      </c>
      <c r="E315" s="166">
        <f>G315+I315+CC324+K315+M315+O315+Q315+S315+U315+W315+Y315+AA315+AC315+AE315+AG315+AI315+AK315+AM315+AO315+AQ315+AS315+AU315+AW315+AY315+BA315+BC315+BE315+BG315+BI315+BK315+BM315+BO315+BQ315+BS315+BU315+BW315+BY315+CA315+CE324</f>
        <v>251</v>
      </c>
      <c r="F315" s="167">
        <f>H315+J315+L315+CD324+N315+P315+R315+T315+V315+X315+Z315+AB315+AD315+AF315+AH315+AJ315+AL315+AN315+AP315+AR315+AT315+AV315+AX315+AZ315+BB315+BD315+BF315+BH315+BJ315+BL315+BN315+BP315+BR315+BT315+BV315+BX315+BZ315+CB315+CF324</f>
        <v>251</v>
      </c>
      <c r="G315" s="166"/>
      <c r="H315" s="167"/>
      <c r="I315" s="162"/>
      <c r="J315" s="167"/>
      <c r="K315" s="168">
        <v>251</v>
      </c>
      <c r="L315" s="167"/>
      <c r="M315" s="166"/>
      <c r="N315" s="167"/>
      <c r="O315" s="218"/>
      <c r="P315" s="167"/>
      <c r="Q315" s="166"/>
      <c r="R315" s="167"/>
      <c r="S315" s="166"/>
      <c r="T315" s="167"/>
      <c r="U315" s="166"/>
      <c r="V315" s="167"/>
      <c r="W315" s="166"/>
      <c r="X315" s="167"/>
      <c r="Y315" s="166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6"/>
      <c r="AJ315" s="167"/>
      <c r="AK315" s="166"/>
      <c r="AL315" s="167"/>
      <c r="AM315" s="166"/>
      <c r="AN315" s="167"/>
      <c r="AO315" s="166"/>
      <c r="AP315" s="167">
        <v>251</v>
      </c>
      <c r="AQ315" s="166"/>
      <c r="AR315" s="167"/>
      <c r="AS315" s="166"/>
      <c r="AT315" s="167"/>
      <c r="AU315" s="166"/>
      <c r="AV315" s="167"/>
      <c r="AW315" s="167"/>
      <c r="AX315" s="167"/>
      <c r="AY315" s="166"/>
      <c r="AZ315" s="167"/>
      <c r="BA315" s="167"/>
      <c r="BB315" s="167"/>
      <c r="BC315" s="166"/>
      <c r="BD315" s="167"/>
      <c r="BE315" s="166"/>
      <c r="BF315" s="167"/>
      <c r="BG315" s="166"/>
      <c r="BH315" s="167"/>
      <c r="BI315" s="169"/>
      <c r="BJ315" s="169"/>
      <c r="BK315" s="166"/>
      <c r="BL315" s="167"/>
      <c r="BM315" s="166"/>
      <c r="BN315" s="167"/>
      <c r="BO315" s="166"/>
      <c r="BP315" s="167"/>
      <c r="BQ315" s="166"/>
      <c r="BR315" s="167"/>
      <c r="BS315" s="166"/>
      <c r="BT315" s="170"/>
      <c r="BU315" s="166"/>
      <c r="BV315" s="167"/>
      <c r="BW315" s="166"/>
      <c r="BX315" s="167"/>
      <c r="BY315" s="167"/>
      <c r="BZ315" s="170"/>
      <c r="CA315" s="170"/>
      <c r="CB315" s="170"/>
      <c r="CC315" s="169"/>
      <c r="CD315" s="166"/>
      <c r="CE315" s="169"/>
      <c r="CF315" s="169"/>
      <c r="DI315" s="172"/>
    </row>
    <row r="316" spans="1:113" s="184" customFormat="1" ht="20.100000000000001" customHeight="1" x14ac:dyDescent="0.25">
      <c r="A316" s="175">
        <v>1</v>
      </c>
      <c r="B316" s="176">
        <v>46054</v>
      </c>
      <c r="C316" s="177" t="s">
        <v>22</v>
      </c>
      <c r="D316" s="178">
        <f t="shared" si="129"/>
        <v>0</v>
      </c>
      <c r="E316" s="179">
        <f>G316+I316+CC325+K316+M316+O316+Q316+S316+U316+W316+Y316+AA316+AC316+AE316+AG316+AI316+AK316+AM316+AO316+AQ316+AS316+AU316+AW316+AY316+BA316+BC316+BE316+BG316+BI316+BK316+BM316+BO316+BQ316+BS316+BU316+BW316+BY316+CA316+CE325</f>
        <v>676197</v>
      </c>
      <c r="F316" s="180">
        <f>H316+J316+L316+CD325+N316+P316+R316+T316+V316+X316+Z316+AB316+AD316+AF316+AH316+AJ316+AL316+AN316+AP316+AR316+AT316+AV316+AX316+AZ316+BB316+BD316+BF316+BH316+BJ316+BL316+BN316+BP316+BR316+BT316+BV316+BX316+BZ316+CB316+CF325</f>
        <v>676197</v>
      </c>
      <c r="G316" s="179"/>
      <c r="H316" s="180"/>
      <c r="I316" s="175"/>
      <c r="J316" s="180"/>
      <c r="K316" s="181"/>
      <c r="L316" s="180"/>
      <c r="M316" s="179"/>
      <c r="N316" s="180"/>
      <c r="O316" s="179">
        <v>626494</v>
      </c>
      <c r="P316" s="180"/>
      <c r="Q316" s="179"/>
      <c r="R316" s="180"/>
      <c r="S316" s="179"/>
      <c r="T316" s="180"/>
      <c r="U316" s="179"/>
      <c r="V316" s="180"/>
      <c r="W316" s="179"/>
      <c r="X316" s="180"/>
      <c r="Y316" s="179"/>
      <c r="Z316" s="180"/>
      <c r="AA316" s="180"/>
      <c r="AB316" s="180"/>
      <c r="AC316" s="180"/>
      <c r="AD316" s="180"/>
      <c r="AE316" s="180"/>
      <c r="AF316" s="180"/>
      <c r="AG316" s="180"/>
      <c r="AH316" s="180"/>
      <c r="AI316" s="179"/>
      <c r="AJ316" s="180"/>
      <c r="AK316" s="179">
        <v>49703</v>
      </c>
      <c r="AL316" s="180">
        <v>626494</v>
      </c>
      <c r="AM316" s="179"/>
      <c r="AN316" s="180"/>
      <c r="AO316" s="179"/>
      <c r="AP316" s="180"/>
      <c r="AQ316" s="179"/>
      <c r="AR316" s="180"/>
      <c r="AS316" s="179"/>
      <c r="AT316" s="180"/>
      <c r="AU316" s="179"/>
      <c r="AV316" s="180"/>
      <c r="AW316" s="180"/>
      <c r="AX316" s="180">
        <v>49703</v>
      </c>
      <c r="AY316" s="179"/>
      <c r="AZ316" s="180"/>
      <c r="BA316" s="180"/>
      <c r="BB316" s="180"/>
      <c r="BC316" s="179"/>
      <c r="BD316" s="180"/>
      <c r="BE316" s="179"/>
      <c r="BF316" s="180"/>
      <c r="BG316" s="179"/>
      <c r="BH316" s="180"/>
      <c r="BI316" s="182"/>
      <c r="BJ316" s="182"/>
      <c r="BK316" s="179"/>
      <c r="BL316" s="180"/>
      <c r="BM316" s="179"/>
      <c r="BN316" s="180"/>
      <c r="BO316" s="179"/>
      <c r="BP316" s="180"/>
      <c r="BQ316" s="179"/>
      <c r="BR316" s="180"/>
      <c r="BS316" s="179"/>
      <c r="BT316" s="183"/>
      <c r="BU316" s="179"/>
      <c r="BV316" s="180"/>
      <c r="BW316" s="179"/>
      <c r="BX316" s="180"/>
      <c r="BY316" s="180"/>
      <c r="BZ316" s="183"/>
      <c r="CA316" s="183"/>
      <c r="CB316" s="183"/>
      <c r="CC316" s="182"/>
      <c r="CD316" s="182"/>
      <c r="CE316" s="182"/>
      <c r="CF316" s="182"/>
    </row>
    <row r="317" spans="1:113" s="184" customFormat="1" ht="20.100000000000001" customHeight="1" x14ac:dyDescent="0.25">
      <c r="A317" s="175">
        <v>2</v>
      </c>
      <c r="B317" s="176">
        <v>46054</v>
      </c>
      <c r="C317" s="177" t="s">
        <v>49</v>
      </c>
      <c r="D317" s="178">
        <f t="shared" si="129"/>
        <v>0</v>
      </c>
      <c r="E317" s="179">
        <f>G317+I317+CC326+K317+M317+O317+Q317+S317+U317+W317+Y317+AA317+AC317+AE317+AG317+AI317+AK317+AM317+AO317+AQ317+AS317+AU317+AW317+AY317+BA317+BC317+BE317+BG317+BI317+BK317+BM317+BO317+BQ317+BS317+BU317+BW317+BY317+CA317+CE326</f>
        <v>349934</v>
      </c>
      <c r="F317" s="180">
        <f>H317+J317+L317+CD326+N317+P317+R317+T317+V317+X317+Z317+AB317+AD317+AF317+AH317+AJ317+AL317+AN317+AP317+AR317+AT317+AV317+AX317+AZ317+BB317+BD317+BF317+BH317+BJ317+BL317+BN317+BP317+BR317+BT317+BV317+BX317+BZ317+CB317+CF326</f>
        <v>349934</v>
      </c>
      <c r="G317" s="179"/>
      <c r="H317" s="180"/>
      <c r="I317" s="175"/>
      <c r="J317" s="180"/>
      <c r="K317" s="181"/>
      <c r="L317" s="180"/>
      <c r="M317" s="179"/>
      <c r="N317" s="180"/>
      <c r="O317" s="220"/>
      <c r="P317" s="180">
        <v>349934</v>
      </c>
      <c r="Q317" s="179"/>
      <c r="R317" s="180"/>
      <c r="S317" s="179"/>
      <c r="T317" s="180"/>
      <c r="U317" s="179"/>
      <c r="V317" s="180"/>
      <c r="W317" s="179"/>
      <c r="X317" s="180"/>
      <c r="Y317" s="179"/>
      <c r="Z317" s="180"/>
      <c r="AA317" s="180"/>
      <c r="AB317" s="180"/>
      <c r="AC317" s="180"/>
      <c r="AD317" s="180"/>
      <c r="AE317" s="180"/>
      <c r="AF317" s="180"/>
      <c r="AG317" s="180"/>
      <c r="AH317" s="180"/>
      <c r="AI317" s="179"/>
      <c r="AJ317" s="180"/>
      <c r="AK317" s="179"/>
      <c r="AL317" s="180"/>
      <c r="AM317" s="179"/>
      <c r="AN317" s="180"/>
      <c r="AO317" s="179"/>
      <c r="AP317" s="180"/>
      <c r="AQ317" s="179">
        <v>349934</v>
      </c>
      <c r="AR317" s="180"/>
      <c r="AS317" s="179"/>
      <c r="AT317" s="180"/>
      <c r="AU317" s="179"/>
      <c r="AV317" s="180"/>
      <c r="AW317" s="180"/>
      <c r="AX317" s="180"/>
      <c r="AY317" s="179"/>
      <c r="AZ317" s="180"/>
      <c r="BA317" s="180"/>
      <c r="BB317" s="180"/>
      <c r="BC317" s="179"/>
      <c r="BD317" s="180"/>
      <c r="BE317" s="179"/>
      <c r="BF317" s="180"/>
      <c r="BG317" s="179"/>
      <c r="BH317" s="180"/>
      <c r="BI317" s="182"/>
      <c r="BJ317" s="182"/>
      <c r="BK317" s="179"/>
      <c r="BL317" s="180"/>
      <c r="BM317" s="179"/>
      <c r="BN317" s="180"/>
      <c r="BO317" s="179"/>
      <c r="BP317" s="180"/>
      <c r="BQ317" s="179"/>
      <c r="BR317" s="180"/>
      <c r="BS317" s="179"/>
      <c r="BT317" s="183"/>
      <c r="BU317" s="179"/>
      <c r="BV317" s="180"/>
      <c r="BW317" s="179"/>
      <c r="BX317" s="180"/>
      <c r="BY317" s="180"/>
      <c r="BZ317" s="183"/>
      <c r="CA317" s="183"/>
      <c r="CB317" s="183"/>
      <c r="CC317" s="182"/>
      <c r="CD317" s="182"/>
      <c r="CE317" s="182"/>
      <c r="CF317" s="182"/>
    </row>
    <row r="318" spans="1:113" s="184" customFormat="1" ht="20.100000000000001" customHeight="1" x14ac:dyDescent="0.25">
      <c r="A318" s="175">
        <v>3</v>
      </c>
      <c r="B318" s="176">
        <v>46054</v>
      </c>
      <c r="C318" s="177" t="s">
        <v>50</v>
      </c>
      <c r="D318" s="178">
        <f t="shared" si="129"/>
        <v>0</v>
      </c>
      <c r="E318" s="179">
        <f>G318+I318+CC328+K318+M318+O318+Q318+S318+U318+W318+Y318+AA318+AC318+AE318+AG318+AI318+AK318+AM318+AO318+AQ318+AS318+AU318+AW318+AY318+BA318+BC318+BE318+BG318+BI318+BK318+BM318+BO318+BQ318+BS318+BU318+BW318+BY318+CA318+CE328</f>
        <v>168750</v>
      </c>
      <c r="F318" s="180">
        <f>H318+J318+L318+CD328+N318+P318+R318+T318+V318+X318+Z318+AB318+AD318+AF318+AH318+AJ318+AL318+AN318+AP318+AR318+AT318+AV318+AX318+AZ318+BB318+BD318+BF318+BH318+BJ318+BL318+BN318+BP318+BR318+BT318+BV318+BX318+BZ318+CB318+CF328</f>
        <v>168750</v>
      </c>
      <c r="G318" s="179"/>
      <c r="H318" s="180"/>
      <c r="I318" s="175"/>
      <c r="J318" s="180"/>
      <c r="K318" s="181"/>
      <c r="L318" s="180"/>
      <c r="M318" s="179"/>
      <c r="N318" s="180">
        <v>168750</v>
      </c>
      <c r="O318" s="220"/>
      <c r="P318" s="180"/>
      <c r="Q318" s="179"/>
      <c r="R318" s="180"/>
      <c r="S318" s="179"/>
      <c r="T318" s="180"/>
      <c r="U318" s="179"/>
      <c r="V318" s="180"/>
      <c r="W318" s="179"/>
      <c r="X318" s="180"/>
      <c r="Y318" s="179"/>
      <c r="Z318" s="180"/>
      <c r="AA318" s="180"/>
      <c r="AB318" s="180"/>
      <c r="AC318" s="180"/>
      <c r="AD318" s="180"/>
      <c r="AE318" s="180"/>
      <c r="AF318" s="180"/>
      <c r="AG318" s="180"/>
      <c r="AH318" s="180"/>
      <c r="AI318" s="179"/>
      <c r="AJ318" s="180"/>
      <c r="AK318" s="179"/>
      <c r="AL318" s="180"/>
      <c r="AM318" s="179"/>
      <c r="AN318" s="180"/>
      <c r="AO318" s="179"/>
      <c r="AP318" s="180"/>
      <c r="AQ318" s="179"/>
      <c r="AR318" s="180"/>
      <c r="AS318" s="179">
        <v>168750</v>
      </c>
      <c r="AT318" s="180"/>
      <c r="AU318" s="179"/>
      <c r="AV318" s="180"/>
      <c r="AW318" s="180"/>
      <c r="AX318" s="180"/>
      <c r="AY318" s="179"/>
      <c r="AZ318" s="180"/>
      <c r="BA318" s="180"/>
      <c r="BB318" s="180"/>
      <c r="BC318" s="179"/>
      <c r="BD318" s="180"/>
      <c r="BE318" s="179"/>
      <c r="BF318" s="180"/>
      <c r="BG318" s="179"/>
      <c r="BH318" s="180"/>
      <c r="BI318" s="182"/>
      <c r="BJ318" s="182"/>
      <c r="BK318" s="179"/>
      <c r="BL318" s="180"/>
      <c r="BM318" s="179"/>
      <c r="BN318" s="180"/>
      <c r="BO318" s="179"/>
      <c r="BP318" s="180"/>
      <c r="BQ318" s="179"/>
      <c r="BR318" s="180"/>
      <c r="BS318" s="179"/>
      <c r="BT318" s="183"/>
      <c r="BU318" s="179"/>
      <c r="BV318" s="180"/>
      <c r="BW318" s="179"/>
      <c r="BX318" s="180"/>
      <c r="BY318" s="180"/>
      <c r="BZ318" s="183"/>
      <c r="CA318" s="183"/>
      <c r="CB318" s="183"/>
      <c r="CC318" s="182"/>
      <c r="CD318" s="179"/>
      <c r="CE318" s="182"/>
      <c r="CF318" s="182"/>
      <c r="DI318" s="185"/>
    </row>
    <row r="319" spans="1:113" s="184" customFormat="1" ht="20.100000000000001" customHeight="1" x14ac:dyDescent="0.25">
      <c r="A319" s="175">
        <v>4</v>
      </c>
      <c r="B319" s="176">
        <v>46054</v>
      </c>
      <c r="C319" s="177" t="s">
        <v>26</v>
      </c>
      <c r="D319" s="178">
        <f t="shared" ref="D319" si="130">F319-E319</f>
        <v>0</v>
      </c>
      <c r="E319" s="179">
        <f>G319+I319+CC329+K319+M319+O319+Q319+S319+U319+W319+Y319+AA319+AC319+AE319+AG319+AI319+AK319+AM319+AO319+AQ319+AS319+AU319+AW319+AY319+BA319+BC319+BE319+BG319+BI319+BK319+BM319+BO319+BQ319+BS319+BU319+BW319+BY319+CA319+CE329</f>
        <v>275150</v>
      </c>
      <c r="F319" s="180">
        <f>H319+J319+L319+CD329+N319+P319+R319+T319+V319+X319+Z319+AB319+AD319+AF319+AH319+AJ319+AL319+AN319+AP319+AR319+AT319+AV319+AX319+AZ319+BB319+BD319+BF319+BH319+BJ319+BL319+BN319+BP319+BR319+BT319+BV319+BX319+BZ319+CB319+CF329</f>
        <v>275150</v>
      </c>
      <c r="G319" s="179"/>
      <c r="H319" s="180"/>
      <c r="I319" s="175"/>
      <c r="J319" s="180"/>
      <c r="K319" s="181"/>
      <c r="L319" s="180"/>
      <c r="M319" s="179">
        <v>275150</v>
      </c>
      <c r="N319" s="180"/>
      <c r="O319" s="220"/>
      <c r="P319" s="180"/>
      <c r="Q319" s="179"/>
      <c r="R319" s="180"/>
      <c r="S319" s="179"/>
      <c r="T319" s="180"/>
      <c r="U319" s="179"/>
      <c r="V319" s="180"/>
      <c r="W319" s="179"/>
      <c r="X319" s="180"/>
      <c r="Y319" s="179"/>
      <c r="Z319" s="180"/>
      <c r="AA319" s="180"/>
      <c r="AB319" s="180"/>
      <c r="AC319" s="180"/>
      <c r="AD319" s="180"/>
      <c r="AE319" s="180"/>
      <c r="AF319" s="180"/>
      <c r="AG319" s="180"/>
      <c r="AH319" s="180"/>
      <c r="AI319" s="179"/>
      <c r="AJ319" s="180"/>
      <c r="AK319" s="179"/>
      <c r="AL319" s="180"/>
      <c r="AM319" s="179"/>
      <c r="AN319" s="180"/>
      <c r="AO319" s="179"/>
      <c r="AP319" s="180"/>
      <c r="AQ319" s="179"/>
      <c r="AR319" s="180"/>
      <c r="AS319" s="179"/>
      <c r="AT319" s="180">
        <v>275150</v>
      </c>
      <c r="AU319" s="179"/>
      <c r="AV319" s="180"/>
      <c r="AW319" s="180"/>
      <c r="AX319" s="180"/>
      <c r="AY319" s="179"/>
      <c r="AZ319" s="180"/>
      <c r="BA319" s="180"/>
      <c r="BB319" s="180"/>
      <c r="BC319" s="179"/>
      <c r="BD319" s="180"/>
      <c r="BE319" s="179"/>
      <c r="BF319" s="180"/>
      <c r="BG319" s="179"/>
      <c r="BH319" s="180"/>
      <c r="BI319" s="182"/>
      <c r="BJ319" s="182"/>
      <c r="BK319" s="179"/>
      <c r="BL319" s="180"/>
      <c r="BM319" s="179"/>
      <c r="BN319" s="180"/>
      <c r="BO319" s="179"/>
      <c r="BP319" s="180"/>
      <c r="BQ319" s="179"/>
      <c r="BR319" s="180"/>
      <c r="BS319" s="179"/>
      <c r="BT319" s="183"/>
      <c r="BU319" s="179"/>
      <c r="BV319" s="180"/>
      <c r="BW319" s="179"/>
      <c r="BX319" s="180"/>
      <c r="BY319" s="180"/>
      <c r="BZ319" s="183"/>
      <c r="CA319" s="183"/>
      <c r="CB319" s="183"/>
      <c r="CC319" s="182"/>
      <c r="CD319" s="179"/>
      <c r="CE319" s="182"/>
      <c r="CF319" s="182"/>
      <c r="DI319" s="185"/>
    </row>
    <row r="320" spans="1:113" s="184" customFormat="1" ht="20.100000000000001" customHeight="1" x14ac:dyDescent="0.25">
      <c r="A320" s="175">
        <v>5</v>
      </c>
      <c r="B320" s="176">
        <v>46054</v>
      </c>
      <c r="C320" s="186" t="s">
        <v>30</v>
      </c>
      <c r="D320" s="178">
        <f t="shared" si="129"/>
        <v>0</v>
      </c>
      <c r="E320" s="179">
        <f t="shared" ref="E320:E328" si="131">G320+I320+CC329+K320+M320+O320+Q320+S320+U320+W320+Y320+AA320+AC320+AE320+AG320+AI320+AK320+AM320+AO320+AQ320+AS320+AU320+AW320+AY320+BA320+BC320+BE320+BG320+BI320+BK320+BM320+BO320+BQ320+BS320+BU320+BW320+BY320+CA320+CE329</f>
        <v>3550</v>
      </c>
      <c r="F320" s="180">
        <f t="shared" ref="F320:F328" si="132">H320+J320+L320+CD329+N320+P320+R320+T320+V320+X320+Z320+AB320+AD320+AF320+AH320+AJ320+AL320+AN320+AP320+AR320+AT320+AV320+AX320+AZ320+BB320+BD320+BF320+BH320+BJ320+BL320+BN320+BP320+BR320+BT320+BV320+BX320+BZ320+CB320+CF329</f>
        <v>3550</v>
      </c>
      <c r="G320" s="179">
        <v>3550</v>
      </c>
      <c r="H320" s="180"/>
      <c r="I320" s="175"/>
      <c r="J320" s="180"/>
      <c r="K320" s="181"/>
      <c r="L320" s="180"/>
      <c r="M320" s="179"/>
      <c r="N320" s="180"/>
      <c r="O320" s="220"/>
      <c r="P320" s="180"/>
      <c r="Q320" s="179"/>
      <c r="R320" s="180"/>
      <c r="S320" s="179"/>
      <c r="T320" s="180"/>
      <c r="U320" s="179"/>
      <c r="V320" s="180"/>
      <c r="W320" s="179"/>
      <c r="X320" s="180"/>
      <c r="Y320" s="179"/>
      <c r="Z320" s="180"/>
      <c r="AA320" s="180"/>
      <c r="AB320" s="180"/>
      <c r="AC320" s="180"/>
      <c r="AD320" s="180"/>
      <c r="AE320" s="180"/>
      <c r="AF320" s="180"/>
      <c r="AG320" s="180"/>
      <c r="AH320" s="180"/>
      <c r="AI320" s="179"/>
      <c r="AJ320" s="180"/>
      <c r="AK320" s="179"/>
      <c r="AL320" s="180"/>
      <c r="AM320" s="179"/>
      <c r="AN320" s="180">
        <v>3550</v>
      </c>
      <c r="AO320" s="179"/>
      <c r="AP320" s="180"/>
      <c r="AQ320" s="179"/>
      <c r="AR320" s="180"/>
      <c r="AS320" s="179"/>
      <c r="AT320" s="180"/>
      <c r="AU320" s="179"/>
      <c r="AV320" s="180"/>
      <c r="AW320" s="180"/>
      <c r="AX320" s="180"/>
      <c r="AY320" s="179"/>
      <c r="AZ320" s="180"/>
      <c r="BA320" s="180"/>
      <c r="BB320" s="180"/>
      <c r="BC320" s="179"/>
      <c r="BD320" s="180"/>
      <c r="BE320" s="179"/>
      <c r="BF320" s="180"/>
      <c r="BG320" s="179"/>
      <c r="BH320" s="180"/>
      <c r="BI320" s="182"/>
      <c r="BJ320" s="182"/>
      <c r="BK320" s="179"/>
      <c r="BL320" s="180"/>
      <c r="BM320" s="179"/>
      <c r="BN320" s="180"/>
      <c r="BO320" s="179"/>
      <c r="BP320" s="180"/>
      <c r="BQ320" s="179"/>
      <c r="BR320" s="180"/>
      <c r="BS320" s="179"/>
      <c r="BT320" s="183"/>
      <c r="BU320" s="179"/>
      <c r="BV320" s="180"/>
      <c r="BW320" s="179"/>
      <c r="BX320" s="180"/>
      <c r="BY320" s="180"/>
      <c r="BZ320" s="183"/>
      <c r="CA320" s="183"/>
      <c r="CB320" s="183"/>
      <c r="CC320" s="182"/>
      <c r="CD320" s="182"/>
      <c r="CE320" s="182"/>
      <c r="CF320" s="182"/>
    </row>
    <row r="321" spans="1:113" s="184" customFormat="1" ht="20.100000000000001" customHeight="1" x14ac:dyDescent="0.25">
      <c r="A321" s="175">
        <v>6</v>
      </c>
      <c r="B321" s="176">
        <v>46054</v>
      </c>
      <c r="C321" s="186" t="s">
        <v>39</v>
      </c>
      <c r="D321" s="178">
        <f>F321-E321</f>
        <v>0</v>
      </c>
      <c r="E321" s="179">
        <f t="shared" si="131"/>
        <v>641154</v>
      </c>
      <c r="F321" s="180">
        <f t="shared" si="132"/>
        <v>641154</v>
      </c>
      <c r="G321" s="179"/>
      <c r="H321" s="180"/>
      <c r="I321" s="175"/>
      <c r="J321" s="180"/>
      <c r="K321" s="181"/>
      <c r="L321" s="180"/>
      <c r="M321" s="179"/>
      <c r="N321" s="180"/>
      <c r="O321" s="220"/>
      <c r="P321" s="180"/>
      <c r="Q321" s="179"/>
      <c r="R321" s="234"/>
      <c r="S321" s="179"/>
      <c r="T321" s="180"/>
      <c r="U321" s="179"/>
      <c r="V321" s="180"/>
      <c r="W321" s="179"/>
      <c r="X321" s="180"/>
      <c r="Y321" s="179"/>
      <c r="Z321" s="180"/>
      <c r="AA321" s="180"/>
      <c r="AB321" s="180"/>
      <c r="AC321" s="180"/>
      <c r="AD321" s="180"/>
      <c r="AE321" s="180"/>
      <c r="AF321" s="180"/>
      <c r="AG321" s="180"/>
      <c r="AH321" s="180"/>
      <c r="AI321" s="180"/>
      <c r="AJ321" s="180"/>
      <c r="AK321" s="179">
        <v>641154</v>
      </c>
      <c r="AL321" s="180"/>
      <c r="AM321" s="179"/>
      <c r="AN321" s="180"/>
      <c r="AO321" s="179"/>
      <c r="AP321" s="180"/>
      <c r="AQ321" s="179"/>
      <c r="AR321" s="180">
        <v>641154</v>
      </c>
      <c r="AS321" s="179"/>
      <c r="AT321" s="180"/>
      <c r="AU321" s="179"/>
      <c r="AV321" s="180"/>
      <c r="AW321" s="180"/>
      <c r="AX321" s="180"/>
      <c r="AY321" s="179"/>
      <c r="AZ321" s="180"/>
      <c r="BA321" s="180"/>
      <c r="BB321" s="180"/>
      <c r="BC321" s="179"/>
      <c r="BD321" s="180"/>
      <c r="BE321" s="179"/>
      <c r="BF321" s="180"/>
      <c r="BG321" s="179"/>
      <c r="BH321" s="180"/>
      <c r="BI321" s="179"/>
      <c r="BJ321" s="180"/>
      <c r="BK321" s="179"/>
      <c r="BL321" s="180"/>
      <c r="BM321" s="179"/>
      <c r="BN321" s="180"/>
      <c r="BO321" s="179"/>
      <c r="BP321" s="180"/>
      <c r="BQ321" s="179"/>
      <c r="BR321" s="180"/>
      <c r="BS321" s="179"/>
      <c r="BT321" s="180"/>
      <c r="BU321" s="182"/>
      <c r="BV321" s="182"/>
      <c r="BW321" s="182"/>
      <c r="BX321" s="182"/>
      <c r="BY321" s="182"/>
      <c r="BZ321" s="182"/>
      <c r="CA321" s="182"/>
      <c r="CB321" s="182"/>
      <c r="CC321" s="182"/>
      <c r="CD321" s="179"/>
      <c r="CE321" s="182"/>
      <c r="CF321" s="182"/>
      <c r="DI321" s="185"/>
    </row>
    <row r="322" spans="1:113" s="184" customFormat="1" ht="20.100000000000001" customHeight="1" x14ac:dyDescent="0.25">
      <c r="A322" s="175">
        <v>7</v>
      </c>
      <c r="B322" s="176">
        <v>46054</v>
      </c>
      <c r="C322" s="186" t="s">
        <v>51</v>
      </c>
      <c r="D322" s="178">
        <f t="shared" si="129"/>
        <v>0</v>
      </c>
      <c r="E322" s="179">
        <f t="shared" si="131"/>
        <v>234656</v>
      </c>
      <c r="F322" s="180">
        <f t="shared" si="132"/>
        <v>234656</v>
      </c>
      <c r="G322" s="179"/>
      <c r="H322" s="180">
        <v>79495</v>
      </c>
      <c r="I322" s="175"/>
      <c r="J322" s="180">
        <v>6850</v>
      </c>
      <c r="K322" s="181"/>
      <c r="L322" s="180"/>
      <c r="M322" s="179"/>
      <c r="N322" s="180"/>
      <c r="O322" s="220"/>
      <c r="P322" s="180"/>
      <c r="Q322" s="179"/>
      <c r="R322" s="180">
        <v>27288</v>
      </c>
      <c r="S322" s="179"/>
      <c r="T322" s="180">
        <v>57624</v>
      </c>
      <c r="U322" s="179"/>
      <c r="V322" s="180">
        <v>17599</v>
      </c>
      <c r="W322" s="179"/>
      <c r="X322" s="180"/>
      <c r="Y322" s="179"/>
      <c r="Z322" s="180"/>
      <c r="AA322" s="180"/>
      <c r="AB322" s="180"/>
      <c r="AC322" s="180"/>
      <c r="AD322" s="180"/>
      <c r="AE322" s="180"/>
      <c r="AF322" s="180"/>
      <c r="AG322" s="180"/>
      <c r="AH322" s="180"/>
      <c r="AI322" s="179"/>
      <c r="AJ322" s="180"/>
      <c r="AK322" s="179"/>
      <c r="AL322" s="180"/>
      <c r="AM322" s="179"/>
      <c r="AN322" s="180"/>
      <c r="AO322" s="179"/>
      <c r="AP322" s="180"/>
      <c r="AQ322" s="179">
        <v>234656</v>
      </c>
      <c r="AR322" s="180"/>
      <c r="AS322" s="179"/>
      <c r="AT322" s="180"/>
      <c r="AU322" s="179"/>
      <c r="AV322" s="180"/>
      <c r="AW322" s="180"/>
      <c r="AX322" s="180"/>
      <c r="AY322" s="179"/>
      <c r="AZ322" s="180"/>
      <c r="BA322" s="180"/>
      <c r="BB322" s="180"/>
      <c r="BC322" s="179"/>
      <c r="BD322" s="180"/>
      <c r="BE322" s="179"/>
      <c r="BF322" s="180"/>
      <c r="BG322" s="179"/>
      <c r="BH322" s="180"/>
      <c r="BI322" s="182"/>
      <c r="BJ322" s="182"/>
      <c r="BK322" s="179"/>
      <c r="BL322" s="180"/>
      <c r="BM322" s="179"/>
      <c r="BN322" s="180"/>
      <c r="BO322" s="179"/>
      <c r="BP322" s="180"/>
      <c r="BQ322" s="179"/>
      <c r="BR322" s="180"/>
      <c r="BS322" s="179"/>
      <c r="BT322" s="183"/>
      <c r="BU322" s="179"/>
      <c r="BV322" s="180">
        <v>45800</v>
      </c>
      <c r="BW322" s="179"/>
      <c r="BX322" s="180"/>
      <c r="BY322" s="180"/>
      <c r="BZ322" s="183"/>
      <c r="CA322" s="183"/>
      <c r="CB322" s="183"/>
      <c r="CC322" s="182"/>
      <c r="CD322" s="179"/>
      <c r="CE322" s="182"/>
      <c r="CF322" s="182"/>
      <c r="DI322" s="185"/>
    </row>
    <row r="323" spans="1:113" s="184" customFormat="1" ht="20.100000000000001" customHeight="1" x14ac:dyDescent="0.25">
      <c r="A323" s="175">
        <v>8</v>
      </c>
      <c r="B323" s="176">
        <v>46054</v>
      </c>
      <c r="C323" s="186" t="s">
        <v>31</v>
      </c>
      <c r="D323" s="178">
        <f t="shared" si="129"/>
        <v>0</v>
      </c>
      <c r="E323" s="179">
        <f t="shared" si="131"/>
        <v>25450</v>
      </c>
      <c r="F323" s="180">
        <f t="shared" si="132"/>
        <v>25450</v>
      </c>
      <c r="G323" s="179"/>
      <c r="H323" s="180"/>
      <c r="I323" s="175"/>
      <c r="J323" s="180"/>
      <c r="K323" s="181"/>
      <c r="L323" s="180"/>
      <c r="M323" s="179"/>
      <c r="N323" s="180"/>
      <c r="O323" s="220"/>
      <c r="P323" s="180"/>
      <c r="Q323" s="179">
        <v>12100</v>
      </c>
      <c r="R323" s="180"/>
      <c r="S323" s="179">
        <v>13350</v>
      </c>
      <c r="T323" s="180"/>
      <c r="U323" s="179"/>
      <c r="V323" s="180"/>
      <c r="W323" s="179"/>
      <c r="X323" s="180"/>
      <c r="Y323" s="179"/>
      <c r="Z323" s="180"/>
      <c r="AA323" s="180"/>
      <c r="AB323" s="180"/>
      <c r="AC323" s="180"/>
      <c r="AD323" s="180"/>
      <c r="AE323" s="180"/>
      <c r="AF323" s="180"/>
      <c r="AG323" s="180"/>
      <c r="AH323" s="180"/>
      <c r="AI323" s="179"/>
      <c r="AJ323" s="180"/>
      <c r="AK323" s="179"/>
      <c r="AL323" s="180"/>
      <c r="AM323" s="179"/>
      <c r="AN323" s="180"/>
      <c r="AO323" s="179"/>
      <c r="AP323" s="180"/>
      <c r="AQ323" s="179"/>
      <c r="AR323" s="180"/>
      <c r="AS323" s="179"/>
      <c r="AT323" s="180"/>
      <c r="AU323" s="179"/>
      <c r="AV323" s="180"/>
      <c r="AW323" s="180"/>
      <c r="AX323" s="180"/>
      <c r="AY323" s="179"/>
      <c r="AZ323" s="180">
        <v>25450</v>
      </c>
      <c r="BA323" s="180"/>
      <c r="BB323" s="180"/>
      <c r="BC323" s="179"/>
      <c r="BD323" s="180"/>
      <c r="BE323" s="179"/>
      <c r="BF323" s="180"/>
      <c r="BG323" s="179"/>
      <c r="BH323" s="180"/>
      <c r="BI323" s="182"/>
      <c r="BJ323" s="182"/>
      <c r="BK323" s="179"/>
      <c r="BL323" s="180"/>
      <c r="BM323" s="179"/>
      <c r="BN323" s="180"/>
      <c r="BO323" s="179"/>
      <c r="BP323" s="180"/>
      <c r="BQ323" s="179"/>
      <c r="BR323" s="180"/>
      <c r="BS323" s="179"/>
      <c r="BT323" s="183"/>
      <c r="BU323" s="179"/>
      <c r="BV323" s="180"/>
      <c r="BW323" s="179"/>
      <c r="BX323" s="180"/>
      <c r="BY323" s="180"/>
      <c r="BZ323" s="183"/>
      <c r="CA323" s="183"/>
      <c r="CB323" s="183"/>
      <c r="CC323" s="182"/>
      <c r="CD323" s="179"/>
      <c r="CE323" s="182"/>
      <c r="CF323" s="182"/>
      <c r="DI323" s="185"/>
    </row>
    <row r="324" spans="1:113" s="184" customFormat="1" ht="20.100000000000001" customHeight="1" x14ac:dyDescent="0.25">
      <c r="A324" s="175">
        <v>9</v>
      </c>
      <c r="B324" s="176">
        <v>46054</v>
      </c>
      <c r="C324" s="186" t="s">
        <v>40</v>
      </c>
      <c r="D324" s="178">
        <f t="shared" si="129"/>
        <v>0</v>
      </c>
      <c r="E324" s="179">
        <f t="shared" si="131"/>
        <v>0</v>
      </c>
      <c r="F324" s="180">
        <f t="shared" si="132"/>
        <v>0</v>
      </c>
      <c r="G324" s="179"/>
      <c r="H324" s="180"/>
      <c r="I324" s="175"/>
      <c r="J324" s="180"/>
      <c r="K324" s="181"/>
      <c r="L324" s="180"/>
      <c r="M324" s="179"/>
      <c r="N324" s="180"/>
      <c r="O324" s="220"/>
      <c r="P324" s="180"/>
      <c r="Q324" s="179"/>
      <c r="R324" s="180"/>
      <c r="S324" s="179"/>
      <c r="T324" s="180"/>
      <c r="U324" s="179"/>
      <c r="V324" s="180"/>
      <c r="W324" s="179"/>
      <c r="X324" s="180"/>
      <c r="Y324" s="179"/>
      <c r="Z324" s="180"/>
      <c r="AA324" s="180"/>
      <c r="AB324" s="180"/>
      <c r="AC324" s="180"/>
      <c r="AD324" s="180"/>
      <c r="AE324" s="180"/>
      <c r="AF324" s="180"/>
      <c r="AG324" s="180"/>
      <c r="AH324" s="180"/>
      <c r="AI324" s="179"/>
      <c r="AJ324" s="180"/>
      <c r="AK324" s="179"/>
      <c r="AL324" s="180"/>
      <c r="AM324" s="179"/>
      <c r="AN324" s="180"/>
      <c r="AO324" s="179"/>
      <c r="AP324" s="180"/>
      <c r="AQ324" s="179"/>
      <c r="AR324" s="180"/>
      <c r="AS324" s="179"/>
      <c r="AT324" s="180"/>
      <c r="AU324" s="179"/>
      <c r="AV324" s="180"/>
      <c r="AW324" s="180"/>
      <c r="AX324" s="180"/>
      <c r="AY324" s="179"/>
      <c r="AZ324" s="180"/>
      <c r="BA324" s="180"/>
      <c r="BB324" s="180"/>
      <c r="BC324" s="179"/>
      <c r="BD324" s="180"/>
      <c r="BE324" s="179"/>
      <c r="BF324" s="180"/>
      <c r="BG324" s="179"/>
      <c r="BH324" s="180"/>
      <c r="BI324" s="182"/>
      <c r="BJ324" s="182"/>
      <c r="BK324" s="179"/>
      <c r="BL324" s="180"/>
      <c r="BM324" s="179"/>
      <c r="BN324" s="180"/>
      <c r="BO324" s="179"/>
      <c r="BP324" s="180"/>
      <c r="BQ324" s="179"/>
      <c r="BR324" s="180"/>
      <c r="BS324" s="179"/>
      <c r="BT324" s="183"/>
      <c r="BU324" s="179"/>
      <c r="BV324" s="180"/>
      <c r="BW324" s="179"/>
      <c r="BX324" s="180"/>
      <c r="BY324" s="180"/>
      <c r="BZ324" s="183"/>
      <c r="CA324" s="183"/>
      <c r="CB324" s="183"/>
      <c r="CC324" s="182"/>
      <c r="CD324" s="179"/>
      <c r="CE324" s="182"/>
      <c r="CF324" s="182"/>
      <c r="DI324" s="185"/>
    </row>
    <row r="325" spans="1:113" s="184" customFormat="1" ht="20.100000000000001" customHeight="1" x14ac:dyDescent="0.25">
      <c r="A325" s="175">
        <v>10</v>
      </c>
      <c r="B325" s="176">
        <v>46054</v>
      </c>
      <c r="C325" s="236" t="s">
        <v>47</v>
      </c>
      <c r="D325" s="178">
        <f t="shared" si="129"/>
        <v>0</v>
      </c>
      <c r="E325" s="179">
        <f t="shared" si="131"/>
        <v>24075</v>
      </c>
      <c r="F325" s="180">
        <f t="shared" si="132"/>
        <v>24075</v>
      </c>
      <c r="G325" s="179">
        <v>24075</v>
      </c>
      <c r="H325" s="180"/>
      <c r="I325" s="175"/>
      <c r="J325" s="180"/>
      <c r="K325" s="181"/>
      <c r="L325" s="180"/>
      <c r="M325" s="179"/>
      <c r="N325" s="180"/>
      <c r="O325" s="220"/>
      <c r="P325" s="180"/>
      <c r="Q325" s="179"/>
      <c r="R325" s="180"/>
      <c r="S325" s="179"/>
      <c r="T325" s="180"/>
      <c r="U325" s="179"/>
      <c r="V325" s="180"/>
      <c r="W325" s="179"/>
      <c r="X325" s="180"/>
      <c r="Y325" s="179"/>
      <c r="Z325" s="180"/>
      <c r="AA325" s="180"/>
      <c r="AB325" s="180"/>
      <c r="AC325" s="180"/>
      <c r="AD325" s="180"/>
      <c r="AE325" s="180"/>
      <c r="AF325" s="180"/>
      <c r="AG325" s="180"/>
      <c r="AH325" s="180"/>
      <c r="AI325" s="179"/>
      <c r="AJ325" s="180"/>
      <c r="AK325" s="179"/>
      <c r="AL325" s="180"/>
      <c r="AM325" s="179"/>
      <c r="AN325" s="180"/>
      <c r="AO325" s="179"/>
      <c r="AP325" s="180">
        <v>24075</v>
      </c>
      <c r="AQ325" s="179"/>
      <c r="AR325" s="180"/>
      <c r="AS325" s="179"/>
      <c r="AT325" s="180"/>
      <c r="AU325" s="179"/>
      <c r="AV325" s="180"/>
      <c r="AW325" s="180"/>
      <c r="AX325" s="180"/>
      <c r="AY325" s="179"/>
      <c r="AZ325" s="180"/>
      <c r="BA325" s="180"/>
      <c r="BB325" s="180"/>
      <c r="BC325" s="179"/>
      <c r="BD325" s="180"/>
      <c r="BE325" s="179"/>
      <c r="BF325" s="180"/>
      <c r="BG325" s="179"/>
      <c r="BH325" s="180"/>
      <c r="BI325" s="182"/>
      <c r="BJ325" s="182"/>
      <c r="BK325" s="179"/>
      <c r="BL325" s="180"/>
      <c r="BM325" s="179"/>
      <c r="BN325" s="180"/>
      <c r="BO325" s="179"/>
      <c r="BP325" s="180"/>
      <c r="BQ325" s="179"/>
      <c r="BR325" s="180"/>
      <c r="BS325" s="179"/>
      <c r="BT325" s="183"/>
      <c r="BU325" s="179"/>
      <c r="BV325" s="180"/>
      <c r="BW325" s="179"/>
      <c r="BX325" s="180"/>
      <c r="BY325" s="180"/>
      <c r="BZ325" s="183"/>
      <c r="CA325" s="183"/>
      <c r="CB325" s="183"/>
      <c r="CC325" s="182"/>
      <c r="CD325" s="179"/>
      <c r="CE325" s="182"/>
      <c r="CF325" s="182"/>
      <c r="DI325" s="185"/>
    </row>
    <row r="326" spans="1:113" s="184" customFormat="1" ht="20.100000000000001" customHeight="1" x14ac:dyDescent="0.25">
      <c r="A326" s="175">
        <v>11</v>
      </c>
      <c r="B326" s="176">
        <v>46054</v>
      </c>
      <c r="C326" s="236" t="s">
        <v>59</v>
      </c>
      <c r="D326" s="178">
        <f t="shared" si="129"/>
        <v>0</v>
      </c>
      <c r="E326" s="179">
        <f t="shared" si="131"/>
        <v>1000</v>
      </c>
      <c r="F326" s="180">
        <f t="shared" si="132"/>
        <v>1000</v>
      </c>
      <c r="G326" s="179"/>
      <c r="H326" s="180">
        <v>1000</v>
      </c>
      <c r="I326" s="175"/>
      <c r="J326" s="180"/>
      <c r="K326" s="181"/>
      <c r="L326" s="180"/>
      <c r="M326" s="179"/>
      <c r="N326" s="180"/>
      <c r="O326" s="220"/>
      <c r="P326" s="180"/>
      <c r="Q326" s="179"/>
      <c r="R326" s="180"/>
      <c r="S326" s="179"/>
      <c r="T326" s="180"/>
      <c r="U326" s="179"/>
      <c r="V326" s="180"/>
      <c r="W326" s="179"/>
      <c r="X326" s="180"/>
      <c r="Y326" s="179"/>
      <c r="Z326" s="180"/>
      <c r="AA326" s="180"/>
      <c r="AB326" s="180"/>
      <c r="AC326" s="180"/>
      <c r="AD326" s="180"/>
      <c r="AE326" s="180"/>
      <c r="AF326" s="180"/>
      <c r="AG326" s="180"/>
      <c r="AH326" s="180"/>
      <c r="AI326" s="179"/>
      <c r="AJ326" s="180"/>
      <c r="AK326" s="179"/>
      <c r="AL326" s="180"/>
      <c r="AM326" s="179"/>
      <c r="AN326" s="180"/>
      <c r="AO326" s="179"/>
      <c r="AP326" s="180"/>
      <c r="AQ326" s="179"/>
      <c r="AR326" s="180"/>
      <c r="AS326" s="179"/>
      <c r="AT326" s="179"/>
      <c r="AU326" s="179"/>
      <c r="AV326" s="180"/>
      <c r="AW326" s="180"/>
      <c r="AX326" s="180"/>
      <c r="AY326" s="179"/>
      <c r="AZ326" s="180"/>
      <c r="BA326" s="180"/>
      <c r="BB326" s="180"/>
      <c r="BC326" s="179"/>
      <c r="BD326" s="180"/>
      <c r="BE326" s="179"/>
      <c r="BF326" s="180"/>
      <c r="BG326" s="179"/>
      <c r="BH326" s="180"/>
      <c r="BI326" s="182"/>
      <c r="BJ326" s="182"/>
      <c r="BK326" s="179"/>
      <c r="BL326" s="180"/>
      <c r="BM326" s="179"/>
      <c r="BN326" s="180"/>
      <c r="BO326" s="179"/>
      <c r="BP326" s="180"/>
      <c r="BQ326" s="179">
        <v>1000</v>
      </c>
      <c r="BR326" s="180"/>
      <c r="BS326" s="179"/>
      <c r="BT326" s="183"/>
      <c r="BU326" s="179"/>
      <c r="BV326" s="180"/>
      <c r="BW326" s="179"/>
      <c r="BX326" s="180"/>
      <c r="BY326" s="180"/>
      <c r="BZ326" s="183"/>
      <c r="CA326" s="183"/>
      <c r="CB326" s="183"/>
      <c r="CC326" s="182"/>
      <c r="CD326" s="179"/>
      <c r="CE326" s="182"/>
      <c r="CF326" s="182"/>
      <c r="DI326" s="185"/>
    </row>
    <row r="327" spans="1:113" s="184" customFormat="1" ht="20.100000000000001" customHeight="1" x14ac:dyDescent="0.25">
      <c r="A327" s="175">
        <v>12</v>
      </c>
      <c r="B327" s="176">
        <v>46054</v>
      </c>
      <c r="C327" s="236" t="s">
        <v>69</v>
      </c>
      <c r="D327" s="178">
        <f t="shared" ref="D327" si="133">F327-E327</f>
        <v>0</v>
      </c>
      <c r="E327" s="179">
        <f t="shared" si="131"/>
        <v>276795</v>
      </c>
      <c r="F327" s="180">
        <f t="shared" si="132"/>
        <v>276795</v>
      </c>
      <c r="G327" s="179">
        <v>276795</v>
      </c>
      <c r="H327" s="180"/>
      <c r="I327" s="175"/>
      <c r="J327" s="180"/>
      <c r="K327" s="181"/>
      <c r="L327" s="180"/>
      <c r="M327" s="179"/>
      <c r="N327" s="180"/>
      <c r="O327" s="220"/>
      <c r="P327" s="180"/>
      <c r="Q327" s="179"/>
      <c r="R327" s="180"/>
      <c r="S327" s="179"/>
      <c r="T327" s="180"/>
      <c r="U327" s="179"/>
      <c r="V327" s="180"/>
      <c r="W327" s="179"/>
      <c r="X327" s="180"/>
      <c r="Y327" s="179"/>
      <c r="Z327" s="180"/>
      <c r="AA327" s="180"/>
      <c r="AB327" s="180"/>
      <c r="AC327" s="180"/>
      <c r="AD327" s="180"/>
      <c r="AE327" s="180"/>
      <c r="AF327" s="180"/>
      <c r="AG327" s="180"/>
      <c r="AH327" s="180"/>
      <c r="AI327" s="179"/>
      <c r="AJ327" s="180"/>
      <c r="AK327" s="179"/>
      <c r="AL327" s="180"/>
      <c r="AM327" s="179"/>
      <c r="AN327" s="180"/>
      <c r="AO327" s="179"/>
      <c r="AP327" s="180">
        <v>276795</v>
      </c>
      <c r="AQ327" s="179"/>
      <c r="AR327" s="180"/>
      <c r="AS327" s="179"/>
      <c r="AT327" s="179"/>
      <c r="AU327" s="179"/>
      <c r="AV327" s="180"/>
      <c r="AW327" s="180"/>
      <c r="AX327" s="180"/>
      <c r="AY327" s="179"/>
      <c r="AZ327" s="180"/>
      <c r="BA327" s="180"/>
      <c r="BB327" s="180"/>
      <c r="BC327" s="179"/>
      <c r="BD327" s="180"/>
      <c r="BE327" s="179"/>
      <c r="BF327" s="180"/>
      <c r="BG327" s="179"/>
      <c r="BH327" s="180"/>
      <c r="BI327" s="182"/>
      <c r="BJ327" s="182"/>
      <c r="BK327" s="179"/>
      <c r="BL327" s="180"/>
      <c r="BM327" s="179"/>
      <c r="BN327" s="180"/>
      <c r="BO327" s="179"/>
      <c r="BP327" s="180"/>
      <c r="BQ327" s="179"/>
      <c r="BR327" s="180"/>
      <c r="BS327" s="179"/>
      <c r="BT327" s="183"/>
      <c r="BU327" s="179"/>
      <c r="BV327" s="180"/>
      <c r="BW327" s="179"/>
      <c r="BX327" s="180"/>
      <c r="BY327" s="180"/>
      <c r="BZ327" s="183"/>
      <c r="CA327" s="183"/>
      <c r="CB327" s="183"/>
      <c r="CC327" s="182"/>
      <c r="CD327" s="179"/>
      <c r="CE327" s="182"/>
      <c r="CF327" s="182"/>
      <c r="DI327" s="185"/>
    </row>
    <row r="328" spans="1:113" s="171" customFormat="1" ht="20.100000000000001" customHeight="1" x14ac:dyDescent="0.25">
      <c r="A328" s="162">
        <v>1</v>
      </c>
      <c r="B328" s="163">
        <v>46055</v>
      </c>
      <c r="C328" s="164" t="s">
        <v>22</v>
      </c>
      <c r="D328" s="165">
        <f t="shared" si="129"/>
        <v>0</v>
      </c>
      <c r="E328" s="166">
        <f t="shared" si="131"/>
        <v>405211</v>
      </c>
      <c r="F328" s="167">
        <f t="shared" si="132"/>
        <v>405211</v>
      </c>
      <c r="G328" s="166"/>
      <c r="H328" s="167"/>
      <c r="I328" s="162"/>
      <c r="J328" s="167"/>
      <c r="K328" s="168"/>
      <c r="L328" s="167"/>
      <c r="M328" s="166"/>
      <c r="N328" s="167"/>
      <c r="O328" s="166">
        <v>377862</v>
      </c>
      <c r="P328" s="167"/>
      <c r="Q328" s="166"/>
      <c r="R328" s="167"/>
      <c r="S328" s="166"/>
      <c r="T328" s="167"/>
      <c r="U328" s="166"/>
      <c r="V328" s="167"/>
      <c r="W328" s="166"/>
      <c r="X328" s="167"/>
      <c r="Y328" s="166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6"/>
      <c r="AJ328" s="167"/>
      <c r="AK328" s="166">
        <v>27349</v>
      </c>
      <c r="AL328" s="167">
        <v>377862</v>
      </c>
      <c r="AM328" s="166"/>
      <c r="AN328" s="167"/>
      <c r="AO328" s="166"/>
      <c r="AP328" s="167"/>
      <c r="AQ328" s="166"/>
      <c r="AR328" s="167"/>
      <c r="AS328" s="166"/>
      <c r="AT328" s="166"/>
      <c r="AU328" s="166"/>
      <c r="AV328" s="167"/>
      <c r="AW328" s="167"/>
      <c r="AX328" s="167">
        <v>27349</v>
      </c>
      <c r="AY328" s="166"/>
      <c r="AZ328" s="167"/>
      <c r="BA328" s="167"/>
      <c r="BB328" s="167"/>
      <c r="BC328" s="166"/>
      <c r="BD328" s="167"/>
      <c r="BE328" s="166"/>
      <c r="BF328" s="167"/>
      <c r="BG328" s="166"/>
      <c r="BH328" s="167"/>
      <c r="BI328" s="169"/>
      <c r="BJ328" s="169"/>
      <c r="BK328" s="166"/>
      <c r="BL328" s="167"/>
      <c r="BM328" s="166"/>
      <c r="BN328" s="167"/>
      <c r="BO328" s="166"/>
      <c r="BP328" s="167"/>
      <c r="BQ328" s="166"/>
      <c r="BR328" s="167"/>
      <c r="BS328" s="166"/>
      <c r="BT328" s="170"/>
      <c r="BU328" s="166"/>
      <c r="BV328" s="167"/>
      <c r="BW328" s="166"/>
      <c r="BX328" s="167"/>
      <c r="BY328" s="167"/>
      <c r="BZ328" s="170"/>
      <c r="CA328" s="170"/>
      <c r="CB328" s="170"/>
      <c r="CC328" s="169"/>
      <c r="CD328" s="166"/>
      <c r="CE328" s="169"/>
      <c r="CF328" s="169"/>
      <c r="DI328" s="172"/>
    </row>
    <row r="329" spans="1:113" s="171" customFormat="1" ht="20.100000000000001" customHeight="1" x14ac:dyDescent="0.25">
      <c r="A329" s="162">
        <v>2</v>
      </c>
      <c r="B329" s="163">
        <v>46055</v>
      </c>
      <c r="C329" s="164" t="s">
        <v>49</v>
      </c>
      <c r="D329" s="165">
        <f t="shared" si="129"/>
        <v>0</v>
      </c>
      <c r="E329" s="166">
        <f t="shared" ref="E329:E337" si="134">G329+I329+CC338+K329+M329+O329+Q329+S329+U329+W329+Y329+AA329+AC329+AE329+AG329+AI329+AK329+AM329+AO329+AQ329+AS329+AU329+AW329+AY329+BA329+BC329+BE329+BG329+BI329+BK329+BM329+BO329+BQ329+BS329+BU329+BW329+BY329+CA329+CE338</f>
        <v>528541</v>
      </c>
      <c r="F329" s="167">
        <f t="shared" ref="F329:F337" si="135">H329+J329+L329+CD338+N329+P329+R329+T329+V329+X329+Z329+AB329+AD329+AF329+AH329+AJ329+AL329+AN329+AP329+AR329+AT329+AV329+AX329+AZ329+BB329+BD329+BF329+BH329+BJ329+BL329+BN329+BP329+BR329+BT329+BV329+BX329+BZ329+CB329+CF338</f>
        <v>528541</v>
      </c>
      <c r="G329" s="166"/>
      <c r="H329" s="167"/>
      <c r="I329" s="162"/>
      <c r="J329" s="167"/>
      <c r="K329" s="168"/>
      <c r="L329" s="167"/>
      <c r="M329" s="166"/>
      <c r="N329" s="167"/>
      <c r="O329" s="218"/>
      <c r="P329" s="167">
        <v>528541</v>
      </c>
      <c r="Q329" s="166"/>
      <c r="R329" s="167"/>
      <c r="S329" s="166"/>
      <c r="T329" s="167"/>
      <c r="U329" s="166"/>
      <c r="V329" s="167"/>
      <c r="W329" s="166"/>
      <c r="X329" s="167"/>
      <c r="Y329" s="166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6"/>
      <c r="AJ329" s="167"/>
      <c r="AK329" s="166"/>
      <c r="AL329" s="167"/>
      <c r="AM329" s="166"/>
      <c r="AN329" s="167"/>
      <c r="AO329" s="166"/>
      <c r="AP329" s="167"/>
      <c r="AQ329" s="166">
        <v>528541</v>
      </c>
      <c r="AR329" s="167"/>
      <c r="AS329" s="166"/>
      <c r="AT329" s="166"/>
      <c r="AU329" s="166"/>
      <c r="AV329" s="167"/>
      <c r="AW329" s="167"/>
      <c r="AX329" s="167"/>
      <c r="AY329" s="166"/>
      <c r="AZ329" s="167"/>
      <c r="BA329" s="167"/>
      <c r="BB329" s="167"/>
      <c r="BC329" s="166"/>
      <c r="BD329" s="167"/>
      <c r="BE329" s="166"/>
      <c r="BF329" s="167"/>
      <c r="BG329" s="166"/>
      <c r="BH329" s="167"/>
      <c r="BI329" s="169"/>
      <c r="BJ329" s="169"/>
      <c r="BK329" s="166"/>
      <c r="BL329" s="167"/>
      <c r="BM329" s="166"/>
      <c r="BN329" s="167"/>
      <c r="BO329" s="166"/>
      <c r="BP329" s="167"/>
      <c r="BQ329" s="166"/>
      <c r="BR329" s="167"/>
      <c r="BS329" s="166"/>
      <c r="BT329" s="170"/>
      <c r="BU329" s="166"/>
      <c r="BV329" s="167"/>
      <c r="BW329" s="166"/>
      <c r="BX329" s="167"/>
      <c r="BY329" s="167"/>
      <c r="BZ329" s="170"/>
      <c r="CA329" s="170"/>
      <c r="CB329" s="170"/>
      <c r="CC329" s="169"/>
      <c r="CD329" s="166"/>
      <c r="CE329" s="169"/>
      <c r="CF329" s="169"/>
      <c r="DI329" s="172"/>
    </row>
    <row r="330" spans="1:113" s="171" customFormat="1" ht="20.100000000000001" customHeight="1" x14ac:dyDescent="0.25">
      <c r="A330" s="162">
        <v>3</v>
      </c>
      <c r="B330" s="163">
        <v>46055</v>
      </c>
      <c r="C330" s="164" t="s">
        <v>50</v>
      </c>
      <c r="D330" s="165">
        <f t="shared" si="129"/>
        <v>0</v>
      </c>
      <c r="E330" s="166">
        <f t="shared" si="134"/>
        <v>277390</v>
      </c>
      <c r="F330" s="167">
        <f t="shared" si="135"/>
        <v>277390</v>
      </c>
      <c r="G330" s="166"/>
      <c r="H330" s="167"/>
      <c r="I330" s="162"/>
      <c r="J330" s="167"/>
      <c r="K330" s="168"/>
      <c r="L330" s="167"/>
      <c r="M330" s="166"/>
      <c r="N330" s="167">
        <v>277390</v>
      </c>
      <c r="O330" s="218"/>
      <c r="P330" s="167"/>
      <c r="Q330" s="166"/>
      <c r="R330" s="167"/>
      <c r="S330" s="166"/>
      <c r="T330" s="167"/>
      <c r="U330" s="166"/>
      <c r="V330" s="167"/>
      <c r="W330" s="166"/>
      <c r="X330" s="167"/>
      <c r="Y330" s="166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6"/>
      <c r="AJ330" s="167"/>
      <c r="AK330" s="166"/>
      <c r="AL330" s="167"/>
      <c r="AM330" s="166"/>
      <c r="AN330" s="167"/>
      <c r="AO330" s="166"/>
      <c r="AP330" s="167"/>
      <c r="AQ330" s="166"/>
      <c r="AR330" s="167"/>
      <c r="AS330" s="166">
        <v>277390</v>
      </c>
      <c r="AT330" s="167"/>
      <c r="AU330" s="166"/>
      <c r="AV330" s="167"/>
      <c r="AW330" s="167"/>
      <c r="AX330" s="167"/>
      <c r="AY330" s="166"/>
      <c r="AZ330" s="167"/>
      <c r="BA330" s="167"/>
      <c r="BB330" s="167"/>
      <c r="BC330" s="166"/>
      <c r="BD330" s="167"/>
      <c r="BE330" s="166"/>
      <c r="BF330" s="167"/>
      <c r="BG330" s="166"/>
      <c r="BH330" s="167"/>
      <c r="BI330" s="169"/>
      <c r="BJ330" s="169"/>
      <c r="BK330" s="166"/>
      <c r="BL330" s="167"/>
      <c r="BM330" s="166"/>
      <c r="BN330" s="167"/>
      <c r="BO330" s="166"/>
      <c r="BP330" s="167"/>
      <c r="BQ330" s="166"/>
      <c r="BR330" s="167"/>
      <c r="BS330" s="166"/>
      <c r="BT330" s="170"/>
      <c r="BU330" s="166"/>
      <c r="BV330" s="167"/>
      <c r="BW330" s="166"/>
      <c r="BX330" s="167"/>
      <c r="BY330" s="167"/>
      <c r="BZ330" s="170"/>
      <c r="CA330" s="170"/>
      <c r="CB330" s="170"/>
      <c r="CC330" s="169"/>
      <c r="CD330" s="169"/>
      <c r="CE330" s="169"/>
      <c r="CF330" s="169"/>
    </row>
    <row r="331" spans="1:113" s="171" customFormat="1" ht="20.100000000000001" customHeight="1" x14ac:dyDescent="0.25">
      <c r="A331" s="162">
        <v>4</v>
      </c>
      <c r="B331" s="163">
        <v>46055</v>
      </c>
      <c r="C331" s="164" t="s">
        <v>26</v>
      </c>
      <c r="D331" s="165">
        <f t="shared" si="129"/>
        <v>0</v>
      </c>
      <c r="E331" s="166">
        <f t="shared" si="134"/>
        <v>194050</v>
      </c>
      <c r="F331" s="167">
        <f t="shared" si="135"/>
        <v>194050</v>
      </c>
      <c r="G331" s="166"/>
      <c r="H331" s="167"/>
      <c r="I331" s="162"/>
      <c r="J331" s="167"/>
      <c r="K331" s="168"/>
      <c r="L331" s="167"/>
      <c r="M331" s="166">
        <v>194050</v>
      </c>
      <c r="N331" s="167"/>
      <c r="O331" s="218"/>
      <c r="P331" s="167"/>
      <c r="Q331" s="166"/>
      <c r="R331" s="167"/>
      <c r="S331" s="166"/>
      <c r="T331" s="167"/>
      <c r="U331" s="166"/>
      <c r="V331" s="167"/>
      <c r="W331" s="166"/>
      <c r="X331" s="167"/>
      <c r="Y331" s="166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6"/>
      <c r="AJ331" s="167"/>
      <c r="AK331" s="166"/>
      <c r="AL331" s="167"/>
      <c r="AM331" s="166"/>
      <c r="AN331" s="167"/>
      <c r="AO331" s="166"/>
      <c r="AP331" s="167"/>
      <c r="AQ331" s="166"/>
      <c r="AR331" s="167"/>
      <c r="AS331" s="166"/>
      <c r="AT331" s="167">
        <v>194050</v>
      </c>
      <c r="AU331" s="166"/>
      <c r="AV331" s="167"/>
      <c r="AW331" s="167"/>
      <c r="AX331" s="167"/>
      <c r="AY331" s="166"/>
      <c r="AZ331" s="167"/>
      <c r="BA331" s="167"/>
      <c r="BB331" s="167"/>
      <c r="BC331" s="166"/>
      <c r="BD331" s="167"/>
      <c r="BE331" s="166"/>
      <c r="BF331" s="167"/>
      <c r="BG331" s="166"/>
      <c r="BH331" s="167"/>
      <c r="BI331" s="169"/>
      <c r="BJ331" s="169"/>
      <c r="BK331" s="166"/>
      <c r="BL331" s="167"/>
      <c r="BM331" s="166"/>
      <c r="BN331" s="167"/>
      <c r="BO331" s="166"/>
      <c r="BP331" s="167"/>
      <c r="BQ331" s="166"/>
      <c r="BR331" s="167"/>
      <c r="BS331" s="166"/>
      <c r="BT331" s="170"/>
      <c r="BU331" s="166"/>
      <c r="BV331" s="167"/>
      <c r="BW331" s="166"/>
      <c r="BX331" s="167"/>
      <c r="BY331" s="167"/>
      <c r="BZ331" s="170"/>
      <c r="CA331" s="170"/>
      <c r="CB331" s="170"/>
      <c r="CC331" s="169"/>
      <c r="CD331" s="166"/>
      <c r="CE331" s="169"/>
      <c r="CF331" s="169"/>
      <c r="DI331" s="172"/>
    </row>
    <row r="332" spans="1:113" s="171" customFormat="1" ht="20.100000000000001" customHeight="1" x14ac:dyDescent="0.25">
      <c r="A332" s="162">
        <v>5</v>
      </c>
      <c r="B332" s="163">
        <v>46055</v>
      </c>
      <c r="C332" s="173" t="s">
        <v>30</v>
      </c>
      <c r="D332" s="165">
        <f t="shared" si="129"/>
        <v>0</v>
      </c>
      <c r="E332" s="166">
        <f t="shared" si="134"/>
        <v>2770</v>
      </c>
      <c r="F332" s="167">
        <f t="shared" si="135"/>
        <v>2770</v>
      </c>
      <c r="G332" s="166">
        <v>2770</v>
      </c>
      <c r="H332" s="167"/>
      <c r="I332" s="162"/>
      <c r="J332" s="167"/>
      <c r="K332" s="168"/>
      <c r="L332" s="167"/>
      <c r="M332" s="166"/>
      <c r="N332" s="167"/>
      <c r="O332" s="218"/>
      <c r="P332" s="167"/>
      <c r="Q332" s="166"/>
      <c r="R332" s="167"/>
      <c r="S332" s="166"/>
      <c r="T332" s="167"/>
      <c r="U332" s="166"/>
      <c r="V332" s="167"/>
      <c r="W332" s="166"/>
      <c r="X332" s="167"/>
      <c r="Y332" s="166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6"/>
      <c r="AJ332" s="167"/>
      <c r="AK332" s="166"/>
      <c r="AL332" s="167"/>
      <c r="AM332" s="166"/>
      <c r="AN332" s="167">
        <v>2770</v>
      </c>
      <c r="AO332" s="166"/>
      <c r="AP332" s="167"/>
      <c r="AQ332" s="166"/>
      <c r="AR332" s="167"/>
      <c r="AS332" s="166"/>
      <c r="AT332" s="167"/>
      <c r="AU332" s="166"/>
      <c r="AV332" s="167"/>
      <c r="AW332" s="167"/>
      <c r="AX332" s="167"/>
      <c r="AY332" s="166"/>
      <c r="AZ332" s="167"/>
      <c r="BA332" s="167"/>
      <c r="BB332" s="167"/>
      <c r="BC332" s="166"/>
      <c r="BD332" s="167"/>
      <c r="BE332" s="166"/>
      <c r="BF332" s="167"/>
      <c r="BG332" s="166"/>
      <c r="BH332" s="167"/>
      <c r="BI332" s="169"/>
      <c r="BJ332" s="169"/>
      <c r="BK332" s="166"/>
      <c r="BL332" s="167"/>
      <c r="BM332" s="166"/>
      <c r="BN332" s="167"/>
      <c r="BO332" s="166"/>
      <c r="BP332" s="167"/>
      <c r="BQ332" s="166"/>
      <c r="BR332" s="167"/>
      <c r="BS332" s="166"/>
      <c r="BT332" s="170"/>
      <c r="BU332" s="166"/>
      <c r="BV332" s="167"/>
      <c r="BW332" s="166"/>
      <c r="BX332" s="167"/>
      <c r="BY332" s="167"/>
      <c r="BZ332" s="170"/>
      <c r="CA332" s="170"/>
      <c r="CB332" s="170"/>
      <c r="CC332" s="169"/>
      <c r="CD332" s="166"/>
      <c r="CE332" s="169"/>
      <c r="CF332" s="169"/>
      <c r="DI332" s="172"/>
    </row>
    <row r="333" spans="1:113" s="171" customFormat="1" ht="20.100000000000001" customHeight="1" x14ac:dyDescent="0.25">
      <c r="A333" s="162">
        <v>6</v>
      </c>
      <c r="B333" s="163">
        <v>46055</v>
      </c>
      <c r="C333" s="173" t="s">
        <v>39</v>
      </c>
      <c r="D333" s="165">
        <f t="shared" si="129"/>
        <v>0</v>
      </c>
      <c r="E333" s="166">
        <f t="shared" si="134"/>
        <v>805318</v>
      </c>
      <c r="F333" s="167">
        <f t="shared" si="135"/>
        <v>805318</v>
      </c>
      <c r="G333" s="166"/>
      <c r="H333" s="167"/>
      <c r="I333" s="162"/>
      <c r="J333" s="167"/>
      <c r="K333" s="168"/>
      <c r="L333" s="167"/>
      <c r="M333" s="166"/>
      <c r="N333" s="167"/>
      <c r="O333" s="218"/>
      <c r="P333" s="167"/>
      <c r="Q333" s="166"/>
      <c r="R333" s="167"/>
      <c r="S333" s="166"/>
      <c r="T333" s="167"/>
      <c r="U333" s="166"/>
      <c r="V333" s="167"/>
      <c r="W333" s="166"/>
      <c r="X333" s="167"/>
      <c r="Y333" s="166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6"/>
      <c r="AJ333" s="167"/>
      <c r="AK333" s="166">
        <v>805318</v>
      </c>
      <c r="AL333" s="167"/>
      <c r="AM333" s="166"/>
      <c r="AN333" s="167"/>
      <c r="AO333" s="166"/>
      <c r="AP333" s="167"/>
      <c r="AQ333" s="166"/>
      <c r="AR333" s="167">
        <v>805318</v>
      </c>
      <c r="AS333" s="166"/>
      <c r="AT333" s="167"/>
      <c r="AU333" s="166"/>
      <c r="AV333" s="167"/>
      <c r="AW333" s="167"/>
      <c r="AX333" s="167"/>
      <c r="AY333" s="166"/>
      <c r="AZ333" s="167"/>
      <c r="BA333" s="167"/>
      <c r="BB333" s="167"/>
      <c r="BC333" s="166"/>
      <c r="BD333" s="167"/>
      <c r="BE333" s="166"/>
      <c r="BF333" s="167"/>
      <c r="BG333" s="166"/>
      <c r="BH333" s="167"/>
      <c r="BI333" s="169"/>
      <c r="BJ333" s="169"/>
      <c r="BK333" s="166"/>
      <c r="BL333" s="167"/>
      <c r="BM333" s="166"/>
      <c r="BN333" s="167"/>
      <c r="BO333" s="166"/>
      <c r="BP333" s="167"/>
      <c r="BQ333" s="166"/>
      <c r="BR333" s="167"/>
      <c r="BS333" s="166"/>
      <c r="BT333" s="170"/>
      <c r="BU333" s="166"/>
      <c r="BV333" s="167"/>
      <c r="BW333" s="166"/>
      <c r="BX333" s="167"/>
      <c r="BY333" s="167"/>
      <c r="BZ333" s="170"/>
      <c r="CA333" s="170"/>
      <c r="CB333" s="170"/>
      <c r="CC333" s="169"/>
      <c r="CD333" s="166"/>
      <c r="CE333" s="169"/>
      <c r="CF333" s="169"/>
      <c r="DI333" s="172"/>
    </row>
    <row r="334" spans="1:113" s="171" customFormat="1" ht="20.100000000000001" customHeight="1" x14ac:dyDescent="0.25">
      <c r="A334" s="162">
        <v>7</v>
      </c>
      <c r="B334" s="163">
        <v>46055</v>
      </c>
      <c r="C334" s="173" t="s">
        <v>51</v>
      </c>
      <c r="D334" s="165">
        <f t="shared" si="129"/>
        <v>0</v>
      </c>
      <c r="E334" s="166">
        <f t="shared" si="134"/>
        <v>168409</v>
      </c>
      <c r="F334" s="167">
        <f t="shared" si="135"/>
        <v>168409</v>
      </c>
      <c r="G334" s="166"/>
      <c r="H334" s="167">
        <v>6350</v>
      </c>
      <c r="I334" s="162"/>
      <c r="J334" s="167">
        <v>20400</v>
      </c>
      <c r="K334" s="168"/>
      <c r="L334" s="167"/>
      <c r="M334" s="166"/>
      <c r="N334" s="167"/>
      <c r="O334" s="218"/>
      <c r="P334" s="167"/>
      <c r="Q334" s="166"/>
      <c r="R334" s="167">
        <v>51199</v>
      </c>
      <c r="S334" s="166"/>
      <c r="T334" s="167">
        <v>26361</v>
      </c>
      <c r="U334" s="166"/>
      <c r="V334" s="167">
        <v>25499</v>
      </c>
      <c r="W334" s="166"/>
      <c r="X334" s="167"/>
      <c r="Y334" s="166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6"/>
      <c r="AJ334" s="167"/>
      <c r="AK334" s="166"/>
      <c r="AL334" s="167"/>
      <c r="AM334" s="166"/>
      <c r="AN334" s="167"/>
      <c r="AO334" s="166"/>
      <c r="AP334" s="167"/>
      <c r="AQ334" s="166">
        <v>168409</v>
      </c>
      <c r="AR334" s="167"/>
      <c r="AS334" s="166"/>
      <c r="AT334" s="167"/>
      <c r="AU334" s="166"/>
      <c r="AV334" s="167"/>
      <c r="AW334" s="167"/>
      <c r="AX334" s="167"/>
      <c r="AY334" s="166"/>
      <c r="AZ334" s="167"/>
      <c r="BA334" s="167"/>
      <c r="BB334" s="167"/>
      <c r="BC334" s="166"/>
      <c r="BD334" s="167"/>
      <c r="BE334" s="166"/>
      <c r="BF334" s="167"/>
      <c r="BG334" s="166"/>
      <c r="BH334" s="167"/>
      <c r="BI334" s="169"/>
      <c r="BJ334" s="169"/>
      <c r="BK334" s="166"/>
      <c r="BL334" s="167"/>
      <c r="BM334" s="166"/>
      <c r="BN334" s="167"/>
      <c r="BO334" s="166"/>
      <c r="BP334" s="167"/>
      <c r="BQ334" s="166"/>
      <c r="BR334" s="167"/>
      <c r="BS334" s="166"/>
      <c r="BT334" s="170"/>
      <c r="BU334" s="166"/>
      <c r="BV334" s="167">
        <v>38600</v>
      </c>
      <c r="BW334" s="166"/>
      <c r="BX334" s="167"/>
      <c r="BY334" s="167"/>
      <c r="BZ334" s="170"/>
      <c r="CA334" s="170"/>
      <c r="CB334" s="170"/>
      <c r="CC334" s="169"/>
      <c r="CD334" s="166"/>
      <c r="CE334" s="169"/>
      <c r="CF334" s="169"/>
      <c r="DI334" s="172"/>
    </row>
    <row r="335" spans="1:113" s="171" customFormat="1" ht="20.100000000000001" customHeight="1" x14ac:dyDescent="0.25">
      <c r="A335" s="162">
        <v>8</v>
      </c>
      <c r="B335" s="163">
        <v>46055</v>
      </c>
      <c r="C335" s="173" t="s">
        <v>31</v>
      </c>
      <c r="D335" s="165">
        <f t="shared" si="129"/>
        <v>0</v>
      </c>
      <c r="E335" s="166">
        <f t="shared" si="134"/>
        <v>5749</v>
      </c>
      <c r="F335" s="167">
        <f t="shared" si="135"/>
        <v>5749</v>
      </c>
      <c r="G335" s="166"/>
      <c r="H335" s="167"/>
      <c r="I335" s="162"/>
      <c r="J335" s="167"/>
      <c r="K335" s="168"/>
      <c r="L335" s="167"/>
      <c r="M335" s="166"/>
      <c r="N335" s="167"/>
      <c r="O335" s="218"/>
      <c r="P335" s="167"/>
      <c r="Q335" s="166"/>
      <c r="R335" s="167"/>
      <c r="S335" s="166">
        <v>5749</v>
      </c>
      <c r="T335" s="167"/>
      <c r="U335" s="166"/>
      <c r="V335" s="167"/>
      <c r="W335" s="166"/>
      <c r="X335" s="167"/>
      <c r="Y335" s="166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6"/>
      <c r="AJ335" s="167"/>
      <c r="AK335" s="166"/>
      <c r="AL335" s="167"/>
      <c r="AM335" s="166"/>
      <c r="AN335" s="167"/>
      <c r="AO335" s="166"/>
      <c r="AP335" s="167"/>
      <c r="AQ335" s="166"/>
      <c r="AR335" s="167"/>
      <c r="AS335" s="166"/>
      <c r="AT335" s="167"/>
      <c r="AU335" s="166"/>
      <c r="AV335" s="167"/>
      <c r="AW335" s="167"/>
      <c r="AX335" s="167"/>
      <c r="AY335" s="166"/>
      <c r="AZ335" s="167">
        <v>5749</v>
      </c>
      <c r="BA335" s="167"/>
      <c r="BB335" s="167"/>
      <c r="BC335" s="166"/>
      <c r="BD335" s="167"/>
      <c r="BE335" s="166"/>
      <c r="BF335" s="167"/>
      <c r="BG335" s="166"/>
      <c r="BH335" s="167"/>
      <c r="BI335" s="169"/>
      <c r="BJ335" s="169"/>
      <c r="BK335" s="166"/>
      <c r="BL335" s="167"/>
      <c r="BM335" s="166"/>
      <c r="BN335" s="167"/>
      <c r="BO335" s="166"/>
      <c r="BP335" s="167"/>
      <c r="BQ335" s="166"/>
      <c r="BR335" s="167"/>
      <c r="BS335" s="166"/>
      <c r="BT335" s="170"/>
      <c r="BU335" s="166"/>
      <c r="BV335" s="167"/>
      <c r="BW335" s="166"/>
      <c r="BX335" s="167"/>
      <c r="BY335" s="167"/>
      <c r="BZ335" s="170"/>
      <c r="CA335" s="170"/>
      <c r="CB335" s="170"/>
      <c r="CC335" s="169"/>
      <c r="CD335" s="166"/>
      <c r="CE335" s="169"/>
      <c r="CF335" s="169"/>
      <c r="DI335" s="172"/>
    </row>
    <row r="336" spans="1:113" s="171" customFormat="1" ht="20.100000000000001" customHeight="1" x14ac:dyDescent="0.25">
      <c r="A336" s="162">
        <v>9</v>
      </c>
      <c r="B336" s="163">
        <v>46055</v>
      </c>
      <c r="C336" s="173" t="s">
        <v>40</v>
      </c>
      <c r="D336" s="165">
        <f t="shared" si="129"/>
        <v>0</v>
      </c>
      <c r="E336" s="166">
        <f t="shared" si="134"/>
        <v>0</v>
      </c>
      <c r="F336" s="167">
        <f t="shared" si="135"/>
        <v>0</v>
      </c>
      <c r="G336" s="166"/>
      <c r="H336" s="167"/>
      <c r="I336" s="162"/>
      <c r="J336" s="167"/>
      <c r="K336" s="168"/>
      <c r="L336" s="167"/>
      <c r="M336" s="166"/>
      <c r="N336" s="167"/>
      <c r="O336" s="218"/>
      <c r="P336" s="167"/>
      <c r="Q336" s="166"/>
      <c r="R336" s="167"/>
      <c r="S336" s="166"/>
      <c r="T336" s="167"/>
      <c r="U336" s="166"/>
      <c r="V336" s="167"/>
      <c r="W336" s="166"/>
      <c r="X336" s="167"/>
      <c r="Y336" s="166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6"/>
      <c r="AJ336" s="167"/>
      <c r="AK336" s="166"/>
      <c r="AL336" s="167"/>
      <c r="AM336" s="166"/>
      <c r="AN336" s="167"/>
      <c r="AO336" s="166"/>
      <c r="AP336" s="167"/>
      <c r="AQ336" s="166"/>
      <c r="AR336" s="167"/>
      <c r="AS336" s="166"/>
      <c r="AT336" s="167"/>
      <c r="AU336" s="166"/>
      <c r="AV336" s="167"/>
      <c r="AW336" s="167"/>
      <c r="AX336" s="167"/>
      <c r="AY336" s="166"/>
      <c r="AZ336" s="167"/>
      <c r="BA336" s="167"/>
      <c r="BB336" s="167"/>
      <c r="BC336" s="166"/>
      <c r="BD336" s="167"/>
      <c r="BE336" s="166"/>
      <c r="BF336" s="167"/>
      <c r="BG336" s="166"/>
      <c r="BH336" s="167"/>
      <c r="BI336" s="169"/>
      <c r="BJ336" s="169"/>
      <c r="BK336" s="166"/>
      <c r="BL336" s="167"/>
      <c r="BM336" s="166"/>
      <c r="BN336" s="167"/>
      <c r="BO336" s="166"/>
      <c r="BP336" s="167"/>
      <c r="BQ336" s="166"/>
      <c r="BR336" s="167"/>
      <c r="BS336" s="166"/>
      <c r="BT336" s="170"/>
      <c r="BU336" s="166"/>
      <c r="BV336" s="167"/>
      <c r="BW336" s="166"/>
      <c r="BX336" s="167"/>
      <c r="BY336" s="167"/>
      <c r="BZ336" s="170"/>
      <c r="CA336" s="170"/>
      <c r="CB336" s="170"/>
      <c r="CC336" s="169"/>
      <c r="CD336" s="166"/>
      <c r="CE336" s="169"/>
      <c r="CF336" s="169"/>
      <c r="DI336" s="172"/>
    </row>
    <row r="337" spans="1:113" s="142" customFormat="1" ht="20.100000000000001" customHeight="1" x14ac:dyDescent="0.25">
      <c r="A337" s="133">
        <v>1</v>
      </c>
      <c r="B337" s="134">
        <v>46056</v>
      </c>
      <c r="C337" s="135" t="s">
        <v>22</v>
      </c>
      <c r="D337" s="136">
        <f t="shared" ref="D337" si="136">F337-E337</f>
        <v>0</v>
      </c>
      <c r="E337" s="137">
        <f t="shared" si="134"/>
        <v>630450</v>
      </c>
      <c r="F337" s="138">
        <f t="shared" si="135"/>
        <v>630450</v>
      </c>
      <c r="G337" s="137"/>
      <c r="H337" s="138"/>
      <c r="I337" s="133"/>
      <c r="J337" s="138"/>
      <c r="K337" s="139"/>
      <c r="L337" s="138"/>
      <c r="M337" s="137"/>
      <c r="N337" s="138"/>
      <c r="O337" s="137">
        <v>577130</v>
      </c>
      <c r="P337" s="138"/>
      <c r="Q337" s="137"/>
      <c r="R337" s="138"/>
      <c r="S337" s="137"/>
      <c r="T337" s="138"/>
      <c r="U337" s="137"/>
      <c r="V337" s="138"/>
      <c r="W337" s="137"/>
      <c r="X337" s="138"/>
      <c r="Y337" s="137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7"/>
      <c r="AJ337" s="138"/>
      <c r="AK337" s="137">
        <v>53320</v>
      </c>
      <c r="AL337" s="138">
        <v>577130</v>
      </c>
      <c r="AM337" s="137"/>
      <c r="AN337" s="138"/>
      <c r="AO337" s="137"/>
      <c r="AP337" s="138"/>
      <c r="AQ337" s="137"/>
      <c r="AR337" s="138"/>
      <c r="AS337" s="137"/>
      <c r="AT337" s="138"/>
      <c r="AU337" s="137"/>
      <c r="AV337" s="138"/>
      <c r="AW337" s="138"/>
      <c r="AX337" s="138">
        <v>53320</v>
      </c>
      <c r="AY337" s="137"/>
      <c r="AZ337" s="138"/>
      <c r="BA337" s="138"/>
      <c r="BB337" s="138"/>
      <c r="BC337" s="137"/>
      <c r="BD337" s="138"/>
      <c r="BE337" s="137"/>
      <c r="BF337" s="138"/>
      <c r="BG337" s="137"/>
      <c r="BH337" s="138"/>
      <c r="BI337" s="140"/>
      <c r="BJ337" s="140"/>
      <c r="BK337" s="137"/>
      <c r="BL337" s="138"/>
      <c r="BM337" s="137"/>
      <c r="BN337" s="138"/>
      <c r="BO337" s="137"/>
      <c r="BP337" s="138"/>
      <c r="BQ337" s="137"/>
      <c r="BR337" s="138"/>
      <c r="BS337" s="137"/>
      <c r="BT337" s="141"/>
      <c r="BU337" s="137"/>
      <c r="BV337" s="138"/>
      <c r="BW337" s="137"/>
      <c r="BX337" s="138"/>
      <c r="BY337" s="138"/>
      <c r="BZ337" s="141"/>
      <c r="CA337" s="141"/>
      <c r="CB337" s="141"/>
      <c r="CC337" s="140"/>
      <c r="CD337" s="137"/>
      <c r="CE337" s="140"/>
      <c r="CF337" s="140"/>
      <c r="DI337" s="143"/>
    </row>
    <row r="338" spans="1:113" s="142" customFormat="1" ht="20.100000000000001" customHeight="1" x14ac:dyDescent="0.25">
      <c r="A338" s="133">
        <v>2</v>
      </c>
      <c r="B338" s="134">
        <v>46056</v>
      </c>
      <c r="C338" s="135" t="s">
        <v>49</v>
      </c>
      <c r="D338" s="136">
        <f t="shared" si="129"/>
        <v>0</v>
      </c>
      <c r="E338" s="137">
        <f>G338+I338+CC346+K338+M338+O338+Q338+S338+U338+W338+Y338+AA338+AC338+AE338+AG338+AI338+AK338+AM338+AO338+AQ338+AS338+AU338+AW338+AY338+BA338+BC338+BE338+BG338+BI338+BK338+BM338+BO338+BQ338+BS338+BU338+BW338+BY338+CA338+CE346</f>
        <v>323813</v>
      </c>
      <c r="F338" s="138">
        <f>H338+J338+L338+CD346+N338+P338+R338+T338+V338+X338+Z338+AB338+AD338+AF338+AH338+AJ338+AL338+AN338+AP338+AR338+AT338+AV338+AX338+AZ338+BB338+BD338+BF338+BH338+BJ338+BL338+BN338+BP338+BR338+BT338+BV338+BX338+BZ338+CB338+CF346</f>
        <v>323813</v>
      </c>
      <c r="G338" s="137"/>
      <c r="H338" s="138"/>
      <c r="I338" s="133"/>
      <c r="J338" s="138"/>
      <c r="K338" s="139"/>
      <c r="L338" s="138"/>
      <c r="M338" s="137"/>
      <c r="N338" s="138"/>
      <c r="O338" s="219"/>
      <c r="P338" s="138">
        <v>323813</v>
      </c>
      <c r="Q338" s="137"/>
      <c r="R338" s="138"/>
      <c r="S338" s="137"/>
      <c r="T338" s="138"/>
      <c r="U338" s="137"/>
      <c r="V338" s="138"/>
      <c r="W338" s="137"/>
      <c r="X338" s="138"/>
      <c r="Y338" s="137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7"/>
      <c r="AJ338" s="138"/>
      <c r="AK338" s="137"/>
      <c r="AL338" s="138"/>
      <c r="AM338" s="137"/>
      <c r="AN338" s="138"/>
      <c r="AO338" s="137"/>
      <c r="AP338" s="138"/>
      <c r="AQ338" s="137">
        <v>323813</v>
      </c>
      <c r="AR338" s="138"/>
      <c r="AS338" s="137"/>
      <c r="AT338" s="138"/>
      <c r="AU338" s="137"/>
      <c r="AV338" s="138"/>
      <c r="AW338" s="138"/>
      <c r="AX338" s="138"/>
      <c r="AY338" s="137"/>
      <c r="AZ338" s="138"/>
      <c r="BA338" s="138"/>
      <c r="BB338" s="138"/>
      <c r="BC338" s="137"/>
      <c r="BD338" s="138"/>
      <c r="BE338" s="137"/>
      <c r="BF338" s="138"/>
      <c r="BG338" s="137"/>
      <c r="BH338" s="138"/>
      <c r="BI338" s="140"/>
      <c r="BJ338" s="140"/>
      <c r="BK338" s="137"/>
      <c r="BL338" s="138"/>
      <c r="BM338" s="137"/>
      <c r="BN338" s="138"/>
      <c r="BO338" s="137"/>
      <c r="BP338" s="138"/>
      <c r="BQ338" s="137"/>
      <c r="BR338" s="138"/>
      <c r="BS338" s="137"/>
      <c r="BT338" s="141"/>
      <c r="BU338" s="137"/>
      <c r="BV338" s="138"/>
      <c r="BW338" s="137"/>
      <c r="BX338" s="138"/>
      <c r="BY338" s="138"/>
      <c r="BZ338" s="141"/>
      <c r="CA338" s="141"/>
      <c r="CB338" s="141"/>
      <c r="CC338" s="140"/>
      <c r="CD338" s="137"/>
      <c r="CE338" s="140"/>
      <c r="CF338" s="140"/>
      <c r="DI338" s="143"/>
    </row>
    <row r="339" spans="1:113" s="142" customFormat="1" ht="20.100000000000001" customHeight="1" x14ac:dyDescent="0.25">
      <c r="A339" s="133">
        <v>3</v>
      </c>
      <c r="B339" s="134">
        <v>46056</v>
      </c>
      <c r="C339" s="135" t="s">
        <v>50</v>
      </c>
      <c r="D339" s="136">
        <f t="shared" si="129"/>
        <v>0</v>
      </c>
      <c r="E339" s="137">
        <f>G339+I339+CC347+K339+M339+O339+Q339+S339+U339+W339+Y339+AA339+AC339+AE339+AG339+AI339+AK339+AM339+AO339+AQ339+AS339+AU339+AW339+AY339+BA339+BC339+BE339+BG339+BI339+BK339+BM339+BO339+BQ339+BS339+BU339+BW339+BY339+CA339+CE347</f>
        <v>169030</v>
      </c>
      <c r="F339" s="138">
        <f>H339+J339+L339+CD347+N339+P339+R339+T339+V339+X339+Z339+AB339+AD339+AF339+AH339+AJ339+AL339+AN339+AP339+AR339+AT339+AV339+AX339+AZ339+BB339+BD339+BF339+BH339+BJ339+BL339+BN339+BP339+BR339+BT339+BV339+BX339+BZ339+CB339+CF347</f>
        <v>169030</v>
      </c>
      <c r="G339" s="137"/>
      <c r="H339" s="138"/>
      <c r="I339" s="133"/>
      <c r="J339" s="138"/>
      <c r="K339" s="139"/>
      <c r="L339" s="138"/>
      <c r="M339" s="137"/>
      <c r="N339" s="138">
        <v>169030</v>
      </c>
      <c r="O339" s="219"/>
      <c r="P339" s="138"/>
      <c r="Q339" s="137"/>
      <c r="R339" s="138"/>
      <c r="S339" s="137"/>
      <c r="T339" s="138"/>
      <c r="U339" s="137"/>
      <c r="V339" s="138"/>
      <c r="W339" s="137"/>
      <c r="X339" s="138"/>
      <c r="Y339" s="137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7"/>
      <c r="AJ339" s="138"/>
      <c r="AK339" s="137"/>
      <c r="AL339" s="138"/>
      <c r="AM339" s="137"/>
      <c r="AN339" s="138"/>
      <c r="AO339" s="137"/>
      <c r="AP339" s="138"/>
      <c r="AQ339" s="137"/>
      <c r="AR339" s="138"/>
      <c r="AS339" s="137">
        <v>169030</v>
      </c>
      <c r="AT339" s="138"/>
      <c r="AU339" s="137"/>
      <c r="AV339" s="138"/>
      <c r="AW339" s="138"/>
      <c r="AX339" s="138"/>
      <c r="AY339" s="137"/>
      <c r="AZ339" s="138"/>
      <c r="BA339" s="138"/>
      <c r="BB339" s="138"/>
      <c r="BC339" s="137"/>
      <c r="BD339" s="138"/>
      <c r="BE339" s="137"/>
      <c r="BF339" s="138"/>
      <c r="BG339" s="137"/>
      <c r="BH339" s="138"/>
      <c r="BI339" s="140"/>
      <c r="BJ339" s="140"/>
      <c r="BK339" s="137"/>
      <c r="BL339" s="138"/>
      <c r="BM339" s="137"/>
      <c r="BN339" s="138"/>
      <c r="BO339" s="137"/>
      <c r="BP339" s="138"/>
      <c r="BQ339" s="137"/>
      <c r="BR339" s="138"/>
      <c r="BS339" s="137"/>
      <c r="BT339" s="141"/>
      <c r="BU339" s="137"/>
      <c r="BV339" s="138"/>
      <c r="BW339" s="137"/>
      <c r="BX339" s="138"/>
      <c r="BY339" s="138"/>
      <c r="BZ339" s="141"/>
      <c r="CA339" s="141"/>
      <c r="CB339" s="141"/>
      <c r="CC339" s="140"/>
      <c r="CD339" s="137"/>
      <c r="CE339" s="140"/>
      <c r="CF339" s="140"/>
      <c r="DI339" s="143"/>
    </row>
    <row r="340" spans="1:113" s="142" customFormat="1" ht="20.100000000000001" customHeight="1" x14ac:dyDescent="0.25">
      <c r="A340" s="133">
        <v>4</v>
      </c>
      <c r="B340" s="134">
        <v>46056</v>
      </c>
      <c r="C340" s="135" t="s">
        <v>26</v>
      </c>
      <c r="D340" s="136">
        <f t="shared" si="129"/>
        <v>0</v>
      </c>
      <c r="E340" s="137">
        <f>G340+I340+CC348+K340+M340+O340+Q340+S340+U340+W340+Y340+AA340+AC340+AE340+AG340+AI340+AK340+AM340+AO340+AQ340+AS340+AU340+AW340+AY340+BA340+BC340+BE340+BG340+BI340+BK340+BM340+BO340+BQ340+BS340+BU340+BW340+BY340+CA340+CE348</f>
        <v>265400</v>
      </c>
      <c r="F340" s="138">
        <f>H340+J340+L340+CD348+N340+P340+R340+T340+V340+X340+Z340+AB340+AD340+AF340+AH340+AJ340+AL340+AN340+AP340+AR340+AT340+AV340+AX340+AZ340+BB340+BD340+BF340+BH340+BJ340+BL340+BN340+BP340+BR340+BT340+BV340+BX340+BZ340+CB340+CF348</f>
        <v>265400</v>
      </c>
      <c r="G340" s="137"/>
      <c r="H340" s="138"/>
      <c r="I340" s="133"/>
      <c r="J340" s="138"/>
      <c r="K340" s="139"/>
      <c r="L340" s="138"/>
      <c r="M340" s="137">
        <v>265400</v>
      </c>
      <c r="N340" s="138"/>
      <c r="O340" s="219"/>
      <c r="P340" s="138"/>
      <c r="Q340" s="137"/>
      <c r="R340" s="138"/>
      <c r="S340" s="137"/>
      <c r="T340" s="138"/>
      <c r="U340" s="137"/>
      <c r="V340" s="138"/>
      <c r="W340" s="137"/>
      <c r="X340" s="138"/>
      <c r="Y340" s="137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7"/>
      <c r="AJ340" s="138"/>
      <c r="AK340" s="137"/>
      <c r="AL340" s="138"/>
      <c r="AM340" s="137"/>
      <c r="AN340" s="138"/>
      <c r="AO340" s="137"/>
      <c r="AP340" s="138"/>
      <c r="AQ340" s="137"/>
      <c r="AR340" s="138"/>
      <c r="AS340" s="137"/>
      <c r="AT340" s="138">
        <v>265400</v>
      </c>
      <c r="AU340" s="137"/>
      <c r="AV340" s="138"/>
      <c r="AW340" s="138"/>
      <c r="AX340" s="138"/>
      <c r="AY340" s="137"/>
      <c r="AZ340" s="138"/>
      <c r="BA340" s="138"/>
      <c r="BB340" s="138"/>
      <c r="BC340" s="137"/>
      <c r="BD340" s="138"/>
      <c r="BE340" s="137"/>
      <c r="BF340" s="138"/>
      <c r="BG340" s="137"/>
      <c r="BH340" s="138"/>
      <c r="BI340" s="140"/>
      <c r="BJ340" s="140"/>
      <c r="BK340" s="137"/>
      <c r="BL340" s="138"/>
      <c r="BM340" s="137"/>
      <c r="BN340" s="138"/>
      <c r="BO340" s="137"/>
      <c r="BP340" s="138"/>
      <c r="BQ340" s="137"/>
      <c r="BR340" s="138"/>
      <c r="BS340" s="137"/>
      <c r="BT340" s="137"/>
      <c r="BU340" s="137"/>
      <c r="BV340" s="138"/>
      <c r="BW340" s="137"/>
      <c r="BX340" s="138"/>
      <c r="BY340" s="138"/>
      <c r="BZ340" s="141"/>
      <c r="CA340" s="141"/>
      <c r="CB340" s="141"/>
      <c r="CC340" s="140"/>
      <c r="CD340" s="137"/>
      <c r="CE340" s="140"/>
      <c r="CF340" s="140"/>
      <c r="DI340" s="143"/>
    </row>
    <row r="341" spans="1:113" s="142" customFormat="1" ht="20.100000000000001" customHeight="1" x14ac:dyDescent="0.25">
      <c r="A341" s="133">
        <v>5</v>
      </c>
      <c r="B341" s="134">
        <v>46056</v>
      </c>
      <c r="C341" s="144" t="s">
        <v>30</v>
      </c>
      <c r="D341" s="136">
        <f t="shared" si="129"/>
        <v>0</v>
      </c>
      <c r="E341" s="137">
        <f>G341+I341+CC349+K341+M341+O341+Q341+S341+U341+W341+Y341+AA341+AC341+AE341+AG341+AI341+AK341+AM341+AO341+AQ341+AS341+AU341+AW341+AY341+BA341+BC341+BE341+BG341+BI341+BK341+BM341+BO341+BQ341+BS341+BU341+BW341+BY341+CA341+CE349</f>
        <v>6070</v>
      </c>
      <c r="F341" s="138">
        <f>H341+J341+L341+CD349+N341+P341+R341+T341+V341+X341+Z341+AB341+AD341+AF341+AH341+AJ341+AL341+AN341+AP341+AR341+AT341+AV341+AX341+AZ341+BB341+BD341+BF341+BH341+BJ341+BL341+BN341+BP341+BR341+BT341+BV341+BX341+BZ341+CB341+CF349</f>
        <v>6070</v>
      </c>
      <c r="G341" s="137">
        <v>6070</v>
      </c>
      <c r="H341" s="138"/>
      <c r="I341" s="133"/>
      <c r="J341" s="138"/>
      <c r="K341" s="139"/>
      <c r="L341" s="138"/>
      <c r="M341" s="137"/>
      <c r="N341" s="138"/>
      <c r="O341" s="219"/>
      <c r="P341" s="138"/>
      <c r="Q341" s="137"/>
      <c r="R341" s="138"/>
      <c r="S341" s="137"/>
      <c r="T341" s="138"/>
      <c r="U341" s="137"/>
      <c r="V341" s="138"/>
      <c r="W341" s="137"/>
      <c r="X341" s="138"/>
      <c r="Y341" s="137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7"/>
      <c r="AJ341" s="138"/>
      <c r="AK341" s="137"/>
      <c r="AL341" s="138"/>
      <c r="AM341" s="137"/>
      <c r="AN341" s="138">
        <v>6070</v>
      </c>
      <c r="AO341" s="137"/>
      <c r="AP341" s="138"/>
      <c r="AQ341" s="137"/>
      <c r="AR341" s="138"/>
      <c r="AS341" s="137"/>
      <c r="AT341" s="138"/>
      <c r="AU341" s="137"/>
      <c r="AV341" s="138"/>
      <c r="AW341" s="138"/>
      <c r="AX341" s="138"/>
      <c r="AY341" s="137"/>
      <c r="AZ341" s="138"/>
      <c r="BA341" s="138"/>
      <c r="BB341" s="138"/>
      <c r="BC341" s="137"/>
      <c r="BD341" s="138"/>
      <c r="BE341" s="137"/>
      <c r="BF341" s="138"/>
      <c r="BG341" s="137"/>
      <c r="BH341" s="138"/>
      <c r="BI341" s="140"/>
      <c r="BJ341" s="140"/>
      <c r="BK341" s="137"/>
      <c r="BL341" s="138"/>
      <c r="BM341" s="137"/>
      <c r="BN341" s="138"/>
      <c r="BO341" s="137"/>
      <c r="BP341" s="138"/>
      <c r="BQ341" s="137"/>
      <c r="BR341" s="138"/>
      <c r="BS341" s="137"/>
      <c r="BT341" s="137"/>
      <c r="BU341" s="137"/>
      <c r="BV341" s="138"/>
      <c r="BW341" s="137"/>
      <c r="BX341" s="138"/>
      <c r="BY341" s="138"/>
      <c r="BZ341" s="141"/>
      <c r="CA341" s="141"/>
      <c r="CB341" s="141"/>
      <c r="CC341" s="140"/>
      <c r="CD341" s="137"/>
      <c r="CE341" s="140"/>
      <c r="CF341" s="140"/>
      <c r="DI341" s="143"/>
    </row>
    <row r="342" spans="1:113" s="142" customFormat="1" ht="20.100000000000001" customHeight="1" x14ac:dyDescent="0.25">
      <c r="A342" s="133">
        <v>6</v>
      </c>
      <c r="B342" s="134">
        <v>46056</v>
      </c>
      <c r="C342" s="144" t="s">
        <v>39</v>
      </c>
      <c r="D342" s="136">
        <f t="shared" si="129"/>
        <v>0</v>
      </c>
      <c r="E342" s="137">
        <f>G342+I342+CC350+K342+M342+O342+Q342+S342+U342+W342+Y342+AA342+AC342+AE342+AG342+AI342+AK342+AM342+AO342+AQ342+AS342+AU342+AW342+AY342+BA342+BC342+BE342+BG342+BI342+BK342+BM342+BO342+BQ342+BS342+BU342+BW342+BY342+CA342+CE350</f>
        <v>690481</v>
      </c>
      <c r="F342" s="138">
        <f>H342+J342+L342+CD350+N342+P342+R342+T342+V342+X342+Z342+AB342+AD342+AF342+AH342+AJ342+AL342+AN342+AP342+AR342+AT342+AV342+AX342+AZ342+BB342+BD342+BF342+BH342+BJ342+BL342+BN342+BP342+BR342+BT342+BV342+BX342+BZ342+CB342+CF350</f>
        <v>690481</v>
      </c>
      <c r="G342" s="137"/>
      <c r="H342" s="138"/>
      <c r="I342" s="133"/>
      <c r="J342" s="138"/>
      <c r="K342" s="139"/>
      <c r="L342" s="138"/>
      <c r="M342" s="137"/>
      <c r="N342" s="138"/>
      <c r="O342" s="219"/>
      <c r="P342" s="138"/>
      <c r="Q342" s="137"/>
      <c r="R342" s="138"/>
      <c r="S342" s="137"/>
      <c r="T342" s="138"/>
      <c r="U342" s="137"/>
      <c r="V342" s="138"/>
      <c r="W342" s="137"/>
      <c r="X342" s="138"/>
      <c r="Y342" s="137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7"/>
      <c r="AJ342" s="138"/>
      <c r="AK342" s="137">
        <v>690481</v>
      </c>
      <c r="AL342" s="138"/>
      <c r="AM342" s="137"/>
      <c r="AN342" s="138"/>
      <c r="AO342" s="137"/>
      <c r="AP342" s="138"/>
      <c r="AQ342" s="137"/>
      <c r="AR342" s="138">
        <v>690481</v>
      </c>
      <c r="AS342" s="137"/>
      <c r="AT342" s="138"/>
      <c r="AU342" s="137"/>
      <c r="AV342" s="138"/>
      <c r="AW342" s="138"/>
      <c r="AX342" s="138"/>
      <c r="AY342" s="137"/>
      <c r="AZ342" s="138"/>
      <c r="BA342" s="138"/>
      <c r="BB342" s="138"/>
      <c r="BC342" s="137"/>
      <c r="BD342" s="138"/>
      <c r="BE342" s="137"/>
      <c r="BF342" s="138"/>
      <c r="BG342" s="137"/>
      <c r="BH342" s="138"/>
      <c r="BI342" s="140"/>
      <c r="BJ342" s="140"/>
      <c r="BK342" s="137"/>
      <c r="BL342" s="138"/>
      <c r="BM342" s="137"/>
      <c r="BN342" s="138"/>
      <c r="BO342" s="137"/>
      <c r="BP342" s="138"/>
      <c r="BQ342" s="137"/>
      <c r="BR342" s="138"/>
      <c r="BS342" s="137"/>
      <c r="BT342" s="137"/>
      <c r="BU342" s="137"/>
      <c r="BV342" s="138"/>
      <c r="BW342" s="137"/>
      <c r="BX342" s="138"/>
      <c r="BY342" s="138"/>
      <c r="BZ342" s="141"/>
      <c r="CA342" s="141"/>
      <c r="CB342" s="141"/>
      <c r="CC342" s="140"/>
      <c r="CD342" s="137"/>
      <c r="CE342" s="140"/>
      <c r="CF342" s="140"/>
      <c r="DI342" s="143"/>
    </row>
    <row r="343" spans="1:113" s="142" customFormat="1" ht="20.100000000000001" customHeight="1" x14ac:dyDescent="0.25">
      <c r="A343" s="133">
        <v>7</v>
      </c>
      <c r="B343" s="134">
        <v>46056</v>
      </c>
      <c r="C343" s="144" t="s">
        <v>51</v>
      </c>
      <c r="D343" s="240">
        <f>F343-E343</f>
        <v>0</v>
      </c>
      <c r="E343" s="137">
        <f t="shared" ref="E343:E349" si="137">G343+I343+CC353+K343+M343+O343+Q343+S343+U343+W343+Y343+AA343+AC343+AE343+AG343+AI343+AK343+AM343+AO343+AQ343+AS343+AU343+AW343+AY343+BA343+BC343+BE343+BG343+BI343+BK343+BM343+BO343+BQ343+BS343+BU343+BW343+BY343+CA343+CE353</f>
        <v>411591</v>
      </c>
      <c r="F343" s="138">
        <f t="shared" ref="F343:F349" si="138">H343+J343+L343+CD353+N343+P343+R343+T343+V343+X343+Z343+AB343+AD343+AF343+AH343+AJ343+AL343+AN343+AP343+AR343+AT343+AV343+AX343+AZ343+BB343+BD343+BF343+BH343+BJ343+BL343+BN343+BP343+BR343+BT343+BV343+BX343+BZ343+CB343+CF353</f>
        <v>411591</v>
      </c>
      <c r="G343" s="137"/>
      <c r="H343" s="133">
        <v>228163</v>
      </c>
      <c r="I343" s="133"/>
      <c r="J343" s="138"/>
      <c r="K343" s="241"/>
      <c r="L343" s="133">
        <v>2500</v>
      </c>
      <c r="M343" s="133"/>
      <c r="N343" s="133"/>
      <c r="O343" s="219"/>
      <c r="P343" s="138"/>
      <c r="Q343" s="137"/>
      <c r="R343" s="133">
        <v>84122</v>
      </c>
      <c r="S343" s="133"/>
      <c r="T343" s="138">
        <v>17548</v>
      </c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8"/>
      <c r="AQ343" s="133">
        <v>411591</v>
      </c>
      <c r="AR343" s="133"/>
      <c r="AS343" s="137"/>
      <c r="AT343" s="138"/>
      <c r="AU343" s="133"/>
      <c r="AV343" s="138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41"/>
      <c r="BJ343" s="141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41">
        <v>13587</v>
      </c>
      <c r="BU343" s="133"/>
      <c r="BV343" s="133">
        <v>65671</v>
      </c>
      <c r="BW343" s="133"/>
      <c r="BX343" s="133"/>
      <c r="BY343" s="133"/>
      <c r="BZ343" s="141"/>
      <c r="CA343" s="141"/>
      <c r="CB343" s="141"/>
      <c r="CC343" s="140"/>
      <c r="CD343" s="137"/>
      <c r="CE343" s="140"/>
      <c r="CF343" s="140"/>
      <c r="DI343" s="143"/>
    </row>
    <row r="344" spans="1:113" s="142" customFormat="1" ht="20.100000000000001" customHeight="1" x14ac:dyDescent="0.25">
      <c r="A344" s="133">
        <v>8</v>
      </c>
      <c r="B344" s="134">
        <v>46056</v>
      </c>
      <c r="C344" s="144" t="s">
        <v>31</v>
      </c>
      <c r="D344" s="136">
        <f t="shared" si="129"/>
        <v>0</v>
      </c>
      <c r="E344" s="137">
        <f t="shared" si="137"/>
        <v>6075</v>
      </c>
      <c r="F344" s="138">
        <f t="shared" si="138"/>
        <v>6075</v>
      </c>
      <c r="G344" s="137"/>
      <c r="H344" s="138"/>
      <c r="I344" s="133"/>
      <c r="J344" s="138"/>
      <c r="K344" s="139"/>
      <c r="L344" s="138"/>
      <c r="M344" s="137"/>
      <c r="N344" s="138"/>
      <c r="O344" s="219"/>
      <c r="P344" s="138"/>
      <c r="Q344" s="137"/>
      <c r="R344" s="138"/>
      <c r="S344" s="137"/>
      <c r="T344" s="138"/>
      <c r="U344" s="137">
        <v>6075</v>
      </c>
      <c r="V344" s="138"/>
      <c r="W344" s="137"/>
      <c r="X344" s="138"/>
      <c r="Y344" s="137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7"/>
      <c r="AJ344" s="138"/>
      <c r="AK344" s="137"/>
      <c r="AL344" s="138"/>
      <c r="AM344" s="137"/>
      <c r="AN344" s="138"/>
      <c r="AO344" s="137"/>
      <c r="AP344" s="138"/>
      <c r="AQ344" s="137"/>
      <c r="AR344" s="138"/>
      <c r="AS344" s="137"/>
      <c r="AT344" s="138"/>
      <c r="AU344" s="137"/>
      <c r="AV344" s="138"/>
      <c r="AW344" s="138"/>
      <c r="AX344" s="138"/>
      <c r="AY344" s="137"/>
      <c r="AZ344" s="138">
        <v>6075</v>
      </c>
      <c r="BA344" s="138"/>
      <c r="BB344" s="138"/>
      <c r="BC344" s="137"/>
      <c r="BD344" s="138"/>
      <c r="BE344" s="137"/>
      <c r="BF344" s="138"/>
      <c r="BG344" s="137"/>
      <c r="BH344" s="138"/>
      <c r="BI344" s="140"/>
      <c r="BJ344" s="140"/>
      <c r="BK344" s="137"/>
      <c r="BL344" s="138"/>
      <c r="BM344" s="137"/>
      <c r="BN344" s="138"/>
      <c r="BO344" s="137"/>
      <c r="BP344" s="138"/>
      <c r="BQ344" s="137"/>
      <c r="BR344" s="138"/>
      <c r="BS344" s="137"/>
      <c r="BT344" s="137"/>
      <c r="BU344" s="137"/>
      <c r="BV344" s="138"/>
      <c r="BW344" s="137"/>
      <c r="BX344" s="138"/>
      <c r="BY344" s="138"/>
      <c r="BZ344" s="141"/>
      <c r="CA344" s="141"/>
      <c r="CB344" s="141"/>
      <c r="CC344" s="140"/>
      <c r="CD344" s="137"/>
      <c r="CE344" s="140"/>
      <c r="CF344" s="140"/>
      <c r="DI344" s="143"/>
    </row>
    <row r="345" spans="1:113" s="142" customFormat="1" ht="20.100000000000001" customHeight="1" x14ac:dyDescent="0.25">
      <c r="A345" s="133">
        <v>9</v>
      </c>
      <c r="B345" s="134">
        <v>46056</v>
      </c>
      <c r="C345" s="144" t="s">
        <v>40</v>
      </c>
      <c r="D345" s="136">
        <f t="shared" si="129"/>
        <v>0</v>
      </c>
      <c r="E345" s="137">
        <f t="shared" si="137"/>
        <v>338050</v>
      </c>
      <c r="F345" s="138">
        <f t="shared" si="138"/>
        <v>338050</v>
      </c>
      <c r="G345" s="137"/>
      <c r="H345" s="138"/>
      <c r="I345" s="133"/>
      <c r="J345" s="138"/>
      <c r="K345" s="139"/>
      <c r="L345" s="138"/>
      <c r="M345" s="137"/>
      <c r="N345" s="138">
        <v>338050</v>
      </c>
      <c r="O345" s="219"/>
      <c r="P345" s="138"/>
      <c r="Q345" s="137"/>
      <c r="R345" s="138"/>
      <c r="S345" s="137"/>
      <c r="T345" s="138"/>
      <c r="U345" s="137"/>
      <c r="V345" s="138"/>
      <c r="W345" s="137"/>
      <c r="X345" s="138"/>
      <c r="Y345" s="137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7"/>
      <c r="AJ345" s="138"/>
      <c r="AK345" s="137"/>
      <c r="AL345" s="138"/>
      <c r="AM345" s="137"/>
      <c r="AN345" s="138"/>
      <c r="AO345" s="137"/>
      <c r="AP345" s="138"/>
      <c r="AQ345" s="137"/>
      <c r="AR345" s="138"/>
      <c r="AS345" s="137"/>
      <c r="AT345" s="138"/>
      <c r="AU345" s="137">
        <v>338050</v>
      </c>
      <c r="AV345" s="138"/>
      <c r="AW345" s="138"/>
      <c r="AX345" s="138"/>
      <c r="AY345" s="137"/>
      <c r="AZ345" s="138"/>
      <c r="BA345" s="138"/>
      <c r="BB345" s="138"/>
      <c r="BC345" s="137"/>
      <c r="BD345" s="138"/>
      <c r="BE345" s="137"/>
      <c r="BF345" s="138"/>
      <c r="BG345" s="137"/>
      <c r="BH345" s="138"/>
      <c r="BI345" s="140"/>
      <c r="BJ345" s="140"/>
      <c r="BK345" s="137"/>
      <c r="BL345" s="138"/>
      <c r="BM345" s="137"/>
      <c r="BN345" s="138"/>
      <c r="BO345" s="137"/>
      <c r="BP345" s="138"/>
      <c r="BQ345" s="137"/>
      <c r="BR345" s="138"/>
      <c r="BS345" s="137"/>
      <c r="BT345" s="137"/>
      <c r="BU345" s="137"/>
      <c r="BV345" s="138"/>
      <c r="BW345" s="137"/>
      <c r="BX345" s="138"/>
      <c r="BY345" s="138"/>
      <c r="BZ345" s="141"/>
      <c r="CA345" s="141"/>
      <c r="CB345" s="141"/>
      <c r="CC345" s="140"/>
      <c r="CD345" s="137"/>
      <c r="CE345" s="140"/>
      <c r="CF345" s="140"/>
      <c r="DI345" s="143"/>
    </row>
    <row r="346" spans="1:113" s="142" customFormat="1" ht="20.100000000000001" customHeight="1" x14ac:dyDescent="0.25">
      <c r="A346" s="133">
        <v>10</v>
      </c>
      <c r="B346" s="134">
        <v>46056</v>
      </c>
      <c r="C346" s="238" t="s">
        <v>47</v>
      </c>
      <c r="D346" s="136">
        <f t="shared" si="129"/>
        <v>0</v>
      </c>
      <c r="E346" s="137">
        <f t="shared" si="137"/>
        <v>118</v>
      </c>
      <c r="F346" s="138">
        <f t="shared" si="138"/>
        <v>118</v>
      </c>
      <c r="G346" s="137">
        <v>118</v>
      </c>
      <c r="H346" s="138"/>
      <c r="I346" s="133"/>
      <c r="J346" s="138"/>
      <c r="K346" s="139"/>
      <c r="L346" s="138"/>
      <c r="M346" s="137"/>
      <c r="N346" s="138"/>
      <c r="O346" s="219"/>
      <c r="P346" s="138"/>
      <c r="Q346" s="137"/>
      <c r="R346" s="138"/>
      <c r="S346" s="137"/>
      <c r="T346" s="138"/>
      <c r="U346" s="137"/>
      <c r="V346" s="138"/>
      <c r="W346" s="137"/>
      <c r="X346" s="138"/>
      <c r="Y346" s="137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7"/>
      <c r="AJ346" s="138"/>
      <c r="AK346" s="137"/>
      <c r="AL346" s="138"/>
      <c r="AM346" s="137"/>
      <c r="AN346" s="138"/>
      <c r="AO346" s="137"/>
      <c r="AP346" s="138">
        <v>118</v>
      </c>
      <c r="AQ346" s="137"/>
      <c r="AR346" s="138"/>
      <c r="AS346" s="137"/>
      <c r="AT346" s="137"/>
      <c r="AU346" s="137"/>
      <c r="AV346" s="138"/>
      <c r="AW346" s="138"/>
      <c r="AX346" s="138"/>
      <c r="AY346" s="137"/>
      <c r="AZ346" s="138"/>
      <c r="BA346" s="138"/>
      <c r="BB346" s="138"/>
      <c r="BC346" s="137"/>
      <c r="BD346" s="138"/>
      <c r="BE346" s="137"/>
      <c r="BF346" s="138"/>
      <c r="BG346" s="137"/>
      <c r="BH346" s="138"/>
      <c r="BI346" s="140"/>
      <c r="BJ346" s="140"/>
      <c r="BK346" s="137"/>
      <c r="BL346" s="138"/>
      <c r="BM346" s="137"/>
      <c r="BN346" s="138"/>
      <c r="BO346" s="137"/>
      <c r="BP346" s="138"/>
      <c r="BQ346" s="137"/>
      <c r="BR346" s="138"/>
      <c r="BS346" s="137"/>
      <c r="BT346" s="137"/>
      <c r="BU346" s="137"/>
      <c r="BV346" s="138"/>
      <c r="BW346" s="137"/>
      <c r="BX346" s="138"/>
      <c r="BY346" s="138"/>
      <c r="BZ346" s="141"/>
      <c r="CA346" s="141"/>
      <c r="CB346" s="141"/>
      <c r="CC346" s="140"/>
      <c r="CD346" s="137"/>
      <c r="CE346" s="140"/>
      <c r="CF346" s="140"/>
      <c r="DI346" s="143"/>
    </row>
    <row r="347" spans="1:113" s="142" customFormat="1" ht="20.100000000000001" customHeight="1" x14ac:dyDescent="0.25">
      <c r="A347" s="133">
        <v>11</v>
      </c>
      <c r="B347" s="134">
        <v>46056</v>
      </c>
      <c r="C347" s="238" t="s">
        <v>59</v>
      </c>
      <c r="D347" s="136">
        <f t="shared" si="129"/>
        <v>0</v>
      </c>
      <c r="E347" s="137">
        <f t="shared" si="137"/>
        <v>2200</v>
      </c>
      <c r="F347" s="138">
        <f t="shared" si="138"/>
        <v>2200</v>
      </c>
      <c r="G347" s="137"/>
      <c r="H347" s="138">
        <v>2200</v>
      </c>
      <c r="I347" s="133"/>
      <c r="J347" s="138"/>
      <c r="K347" s="139"/>
      <c r="L347" s="138"/>
      <c r="M347" s="137"/>
      <c r="N347" s="138"/>
      <c r="O347" s="219"/>
      <c r="P347" s="138"/>
      <c r="Q347" s="137"/>
      <c r="R347" s="138"/>
      <c r="S347" s="137"/>
      <c r="T347" s="138"/>
      <c r="U347" s="137"/>
      <c r="V347" s="138"/>
      <c r="W347" s="137"/>
      <c r="X347" s="138"/>
      <c r="Y347" s="137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7"/>
      <c r="AJ347" s="138"/>
      <c r="AK347" s="137"/>
      <c r="AL347" s="138"/>
      <c r="AM347" s="137"/>
      <c r="AN347" s="138"/>
      <c r="AO347" s="137"/>
      <c r="AP347" s="138"/>
      <c r="AQ347" s="137"/>
      <c r="AR347" s="138"/>
      <c r="AS347" s="137"/>
      <c r="AT347" s="137"/>
      <c r="AU347" s="137"/>
      <c r="AV347" s="138"/>
      <c r="AW347" s="138"/>
      <c r="AX347" s="138"/>
      <c r="AY347" s="137"/>
      <c r="AZ347" s="138"/>
      <c r="BA347" s="138"/>
      <c r="BB347" s="138"/>
      <c r="BC347" s="137"/>
      <c r="BD347" s="138"/>
      <c r="BE347" s="137"/>
      <c r="BF347" s="138"/>
      <c r="BG347" s="137"/>
      <c r="BH347" s="138"/>
      <c r="BI347" s="140"/>
      <c r="BJ347" s="140"/>
      <c r="BK347" s="137"/>
      <c r="BL347" s="138"/>
      <c r="BM347" s="137"/>
      <c r="BN347" s="138"/>
      <c r="BO347" s="137"/>
      <c r="BP347" s="138"/>
      <c r="BQ347" s="137">
        <v>2200</v>
      </c>
      <c r="BR347" s="138"/>
      <c r="BS347" s="137"/>
      <c r="BT347" s="137"/>
      <c r="BU347" s="137"/>
      <c r="BV347" s="138"/>
      <c r="BW347" s="137"/>
      <c r="BX347" s="138"/>
      <c r="BY347" s="138"/>
      <c r="BZ347" s="141"/>
      <c r="CA347" s="141"/>
      <c r="CB347" s="141"/>
      <c r="CC347" s="140"/>
      <c r="CD347" s="137"/>
      <c r="CE347" s="140"/>
      <c r="CF347" s="140"/>
      <c r="DI347" s="143"/>
    </row>
    <row r="348" spans="1:113" s="171" customFormat="1" ht="20.100000000000001" customHeight="1" x14ac:dyDescent="0.25">
      <c r="A348" s="162">
        <v>1</v>
      </c>
      <c r="B348" s="163">
        <v>46057</v>
      </c>
      <c r="C348" s="164" t="s">
        <v>22</v>
      </c>
      <c r="D348" s="165">
        <f t="shared" si="129"/>
        <v>0</v>
      </c>
      <c r="E348" s="166">
        <f t="shared" si="137"/>
        <v>369305</v>
      </c>
      <c r="F348" s="167">
        <f t="shared" si="138"/>
        <v>369305</v>
      </c>
      <c r="G348" s="166"/>
      <c r="H348" s="167"/>
      <c r="I348" s="162"/>
      <c r="J348" s="167"/>
      <c r="K348" s="168"/>
      <c r="L348" s="167"/>
      <c r="M348" s="166"/>
      <c r="N348" s="167"/>
      <c r="O348" s="166">
        <v>359712</v>
      </c>
      <c r="P348" s="167"/>
      <c r="Q348" s="166"/>
      <c r="R348" s="167"/>
      <c r="S348" s="166"/>
      <c r="T348" s="167"/>
      <c r="U348" s="166"/>
      <c r="V348" s="167"/>
      <c r="W348" s="166"/>
      <c r="X348" s="167"/>
      <c r="Y348" s="166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6"/>
      <c r="AJ348" s="167"/>
      <c r="AK348" s="166">
        <v>9593</v>
      </c>
      <c r="AL348" s="167">
        <v>359712</v>
      </c>
      <c r="AM348" s="166"/>
      <c r="AN348" s="167"/>
      <c r="AO348" s="166"/>
      <c r="AP348" s="167"/>
      <c r="AQ348" s="166"/>
      <c r="AR348" s="167"/>
      <c r="AS348" s="166"/>
      <c r="AT348" s="167"/>
      <c r="AU348" s="166"/>
      <c r="AV348" s="167"/>
      <c r="AW348" s="167"/>
      <c r="AX348" s="167">
        <v>9593</v>
      </c>
      <c r="AY348" s="166"/>
      <c r="AZ348" s="167"/>
      <c r="BA348" s="167"/>
      <c r="BB348" s="167"/>
      <c r="BC348" s="166"/>
      <c r="BD348" s="167"/>
      <c r="BE348" s="166"/>
      <c r="BF348" s="167"/>
      <c r="BG348" s="166"/>
      <c r="BH348" s="167"/>
      <c r="BI348" s="169"/>
      <c r="BJ348" s="169"/>
      <c r="BK348" s="166"/>
      <c r="BL348" s="167"/>
      <c r="BM348" s="166"/>
      <c r="BN348" s="167"/>
      <c r="BO348" s="166"/>
      <c r="BP348" s="167"/>
      <c r="BQ348" s="166"/>
      <c r="BR348" s="167"/>
      <c r="BS348" s="166"/>
      <c r="BT348" s="166"/>
      <c r="BU348" s="166"/>
      <c r="BV348" s="167"/>
      <c r="BW348" s="166"/>
      <c r="BX348" s="167"/>
      <c r="BY348" s="167"/>
      <c r="BZ348" s="170"/>
      <c r="CA348" s="170"/>
      <c r="CB348" s="170"/>
      <c r="CC348" s="169"/>
      <c r="CD348" s="166"/>
      <c r="CE348" s="169"/>
      <c r="CF348" s="169"/>
      <c r="DI348" s="172"/>
    </row>
    <row r="349" spans="1:113" s="171" customFormat="1" ht="20.100000000000001" customHeight="1" x14ac:dyDescent="0.25">
      <c r="A349" s="162">
        <v>2</v>
      </c>
      <c r="B349" s="163">
        <v>46057</v>
      </c>
      <c r="C349" s="164" t="s">
        <v>49</v>
      </c>
      <c r="D349" s="165">
        <f t="shared" si="129"/>
        <v>0</v>
      </c>
      <c r="E349" s="166">
        <f t="shared" si="137"/>
        <v>383421</v>
      </c>
      <c r="F349" s="167">
        <f t="shared" si="138"/>
        <v>383421</v>
      </c>
      <c r="G349" s="166"/>
      <c r="H349" s="167"/>
      <c r="I349" s="162"/>
      <c r="J349" s="167"/>
      <c r="K349" s="168"/>
      <c r="L349" s="167"/>
      <c r="M349" s="166"/>
      <c r="N349" s="167"/>
      <c r="O349" s="218"/>
      <c r="P349" s="167">
        <v>383421</v>
      </c>
      <c r="Q349" s="166"/>
      <c r="R349" s="167"/>
      <c r="S349" s="166"/>
      <c r="T349" s="167"/>
      <c r="U349" s="166"/>
      <c r="V349" s="167"/>
      <c r="W349" s="166"/>
      <c r="X349" s="167"/>
      <c r="Y349" s="166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6"/>
      <c r="AJ349" s="167"/>
      <c r="AK349" s="166"/>
      <c r="AL349" s="167"/>
      <c r="AM349" s="166"/>
      <c r="AN349" s="167"/>
      <c r="AO349" s="166"/>
      <c r="AP349" s="167"/>
      <c r="AQ349" s="166">
        <v>383421</v>
      </c>
      <c r="AR349" s="167"/>
      <c r="AS349" s="166"/>
      <c r="AT349" s="167"/>
      <c r="AU349" s="166"/>
      <c r="AV349" s="167"/>
      <c r="AW349" s="167"/>
      <c r="AX349" s="167"/>
      <c r="AY349" s="166"/>
      <c r="AZ349" s="167"/>
      <c r="BA349" s="167"/>
      <c r="BB349" s="167"/>
      <c r="BC349" s="166"/>
      <c r="BD349" s="167"/>
      <c r="BE349" s="166"/>
      <c r="BF349" s="167"/>
      <c r="BG349" s="166"/>
      <c r="BH349" s="167"/>
      <c r="BI349" s="169"/>
      <c r="BJ349" s="169"/>
      <c r="BK349" s="166"/>
      <c r="BL349" s="167"/>
      <c r="BM349" s="166"/>
      <c r="BN349" s="167"/>
      <c r="BO349" s="166"/>
      <c r="BP349" s="167"/>
      <c r="BQ349" s="166"/>
      <c r="BR349" s="167"/>
      <c r="BS349" s="166"/>
      <c r="BT349" s="166"/>
      <c r="BU349" s="166"/>
      <c r="BV349" s="167"/>
      <c r="BW349" s="166"/>
      <c r="BX349" s="167"/>
      <c r="BY349" s="167"/>
      <c r="BZ349" s="170"/>
      <c r="CA349" s="170"/>
      <c r="CB349" s="170"/>
      <c r="CC349" s="169"/>
      <c r="CD349" s="166"/>
      <c r="CE349" s="169"/>
      <c r="CF349" s="169"/>
      <c r="DI349" s="172"/>
    </row>
    <row r="350" spans="1:113" s="171" customFormat="1" ht="20.100000000000001" customHeight="1" x14ac:dyDescent="0.25">
      <c r="A350" s="162">
        <v>3</v>
      </c>
      <c r="B350" s="163">
        <v>46057</v>
      </c>
      <c r="C350" s="164" t="s">
        <v>50</v>
      </c>
      <c r="D350" s="165">
        <f t="shared" si="129"/>
        <v>0</v>
      </c>
      <c r="E350" s="166">
        <f>G350+I350+CC361+K350+M350+O350+Q350+S350+U350+W350+Y350+AA350+AC350+AE350+AG350+AI350+AK350+AM350+AO350+AQ350+AS350+AU350+AW350+AY350+BA350+BC350+BE350+BG350+BI350+BK350+BM350+BO350+BQ350+BS350+BU350+BW350+BY350+CA350+CE361</f>
        <v>182180</v>
      </c>
      <c r="F350" s="167">
        <f>H350+J350+L350+CD361+N350+P350+R350+T350+V350+X350+Z350+AB350+AD350+AF350+AH350+AJ350+AL350+AN350+AP350+AR350+AT350+AV350+AX350+AZ350+BB350+BD350+BF350+BH350+BJ350+BL350+BN350+BP350+BR350+BT350+BV350+BX350+BZ350+CB350+CF361</f>
        <v>182180</v>
      </c>
      <c r="G350" s="166"/>
      <c r="H350" s="167"/>
      <c r="I350" s="162"/>
      <c r="J350" s="167"/>
      <c r="K350" s="168"/>
      <c r="L350" s="167"/>
      <c r="M350" s="166"/>
      <c r="N350" s="167">
        <v>182180</v>
      </c>
      <c r="O350" s="218"/>
      <c r="P350" s="167"/>
      <c r="Q350" s="166"/>
      <c r="R350" s="167"/>
      <c r="S350" s="166"/>
      <c r="T350" s="167"/>
      <c r="U350" s="166"/>
      <c r="V350" s="167"/>
      <c r="W350" s="166"/>
      <c r="X350" s="167"/>
      <c r="Y350" s="166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6"/>
      <c r="AJ350" s="167"/>
      <c r="AK350" s="166"/>
      <c r="AL350" s="167"/>
      <c r="AM350" s="166"/>
      <c r="AN350" s="167"/>
      <c r="AO350" s="166"/>
      <c r="AP350" s="167"/>
      <c r="AQ350" s="166"/>
      <c r="AR350" s="167"/>
      <c r="AS350" s="166">
        <v>182180</v>
      </c>
      <c r="AT350" s="167"/>
      <c r="AU350" s="166"/>
      <c r="AV350" s="167"/>
      <c r="AW350" s="167"/>
      <c r="AX350" s="167"/>
      <c r="AY350" s="166"/>
      <c r="AZ350" s="167"/>
      <c r="BA350" s="167"/>
      <c r="BB350" s="167"/>
      <c r="BC350" s="166"/>
      <c r="BD350" s="167"/>
      <c r="BE350" s="166"/>
      <c r="BF350" s="167"/>
      <c r="BG350" s="166"/>
      <c r="BH350" s="167"/>
      <c r="BI350" s="169"/>
      <c r="BJ350" s="169"/>
      <c r="BK350" s="166"/>
      <c r="BL350" s="167"/>
      <c r="BM350" s="166"/>
      <c r="BN350" s="167"/>
      <c r="BO350" s="166"/>
      <c r="BP350" s="167"/>
      <c r="BQ350" s="166"/>
      <c r="BR350" s="167"/>
      <c r="BS350" s="166"/>
      <c r="BT350" s="166"/>
      <c r="BU350" s="166"/>
      <c r="BV350" s="167"/>
      <c r="BW350" s="166"/>
      <c r="BX350" s="167"/>
      <c r="BY350" s="167"/>
      <c r="BZ350" s="170"/>
      <c r="CA350" s="170"/>
      <c r="CB350" s="170"/>
      <c r="CC350" s="169"/>
      <c r="CD350" s="166"/>
      <c r="CE350" s="169"/>
      <c r="CF350" s="169"/>
      <c r="DI350" s="172"/>
    </row>
    <row r="351" spans="1:113" s="171" customFormat="1" ht="20.100000000000001" customHeight="1" x14ac:dyDescent="0.25">
      <c r="A351" s="162">
        <v>4</v>
      </c>
      <c r="B351" s="163">
        <v>46057</v>
      </c>
      <c r="C351" s="164" t="s">
        <v>26</v>
      </c>
      <c r="D351" s="165">
        <f t="shared" ref="D351" si="139">F351-E351</f>
        <v>0</v>
      </c>
      <c r="E351" s="166">
        <f>G351+I351+CC362+K351+M351+O351+Q351+S351+U351+W351+Y351+AA351+AC351+AE351+AG351+AI351+AK351+AM351+AO351+AQ351+AS351+AU351+AW351+AY351+BA351+BC351+BE351+BG351+BI351+BK351+BM351+BO351+BQ351+BS351+BU351+BW351+BY351+CA351+CE362</f>
        <v>160110</v>
      </c>
      <c r="F351" s="167">
        <f>H351+J351+L351+CD362+N351+P351+R351+T351+V351+X351+Z351+AB351+AD351+AF351+AH351+AJ351+AL351+AN351+AP351+AR351+AT351+AV351+AX351+AZ351+BB351+BD351+BF351+BH351+BJ351+BL351+BN351+BP351+BR351+BT351+BV351+BX351+BZ351+CB351+CF362</f>
        <v>160110</v>
      </c>
      <c r="G351" s="166"/>
      <c r="H351" s="167"/>
      <c r="I351" s="162"/>
      <c r="J351" s="167"/>
      <c r="K351" s="168"/>
      <c r="L351" s="167"/>
      <c r="M351" s="166">
        <v>160110</v>
      </c>
      <c r="N351" s="167"/>
      <c r="O351" s="218"/>
      <c r="P351" s="167"/>
      <c r="Q351" s="166"/>
      <c r="R351" s="167"/>
      <c r="S351" s="166"/>
      <c r="T351" s="167"/>
      <c r="U351" s="166"/>
      <c r="V351" s="167"/>
      <c r="W351" s="166"/>
      <c r="X351" s="167"/>
      <c r="Y351" s="166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6"/>
      <c r="AJ351" s="167"/>
      <c r="AK351" s="166"/>
      <c r="AL351" s="167"/>
      <c r="AM351" s="166"/>
      <c r="AN351" s="167"/>
      <c r="AO351" s="166"/>
      <c r="AP351" s="167"/>
      <c r="AQ351" s="166"/>
      <c r="AR351" s="167"/>
      <c r="AS351" s="166"/>
      <c r="AT351" s="167">
        <v>160110</v>
      </c>
      <c r="AU351" s="166"/>
      <c r="AV351" s="167"/>
      <c r="AW351" s="167"/>
      <c r="AX351" s="167"/>
      <c r="AY351" s="166"/>
      <c r="AZ351" s="167"/>
      <c r="BA351" s="167"/>
      <c r="BB351" s="167"/>
      <c r="BC351" s="166"/>
      <c r="BD351" s="167"/>
      <c r="BE351" s="166"/>
      <c r="BF351" s="167"/>
      <c r="BG351" s="166"/>
      <c r="BH351" s="167"/>
      <c r="BI351" s="169"/>
      <c r="BJ351" s="169"/>
      <c r="BK351" s="166"/>
      <c r="BL351" s="167"/>
      <c r="BM351" s="166"/>
      <c r="BN351" s="167"/>
      <c r="BO351" s="166"/>
      <c r="BP351" s="167"/>
      <c r="BQ351" s="166"/>
      <c r="BR351" s="167"/>
      <c r="BS351" s="166"/>
      <c r="BT351" s="166"/>
      <c r="BU351" s="166"/>
      <c r="BV351" s="167"/>
      <c r="BW351" s="166"/>
      <c r="BX351" s="167"/>
      <c r="BY351" s="167"/>
      <c r="BZ351" s="170"/>
      <c r="CA351" s="170"/>
      <c r="CB351" s="170"/>
      <c r="CC351" s="169"/>
      <c r="CD351" s="166"/>
      <c r="CE351" s="169"/>
      <c r="CF351" s="169"/>
      <c r="DI351" s="172"/>
    </row>
    <row r="352" spans="1:113" s="171" customFormat="1" ht="20.100000000000001" customHeight="1" x14ac:dyDescent="0.25">
      <c r="A352" s="162">
        <v>5</v>
      </c>
      <c r="B352" s="163">
        <v>46057</v>
      </c>
      <c r="C352" s="173" t="s">
        <v>30</v>
      </c>
      <c r="D352" s="165">
        <f t="shared" ref="D352" si="140">F352-E352</f>
        <v>0</v>
      </c>
      <c r="E352" s="166">
        <f t="shared" ref="E352:E358" si="141">G352+I352+CC362+K352+M352+O352+Q352+S352+U352+W352+Y352+AA352+AC352+AE352+AG352+AI352+AK352+AM352+AO352+AQ352+AS352+AU352+AW352+AY352+BA352+BC352+BE352+BG352+BI352+BK352+BM352+BO352+BQ352+BS352+BU352+BW352+BY352+CA352+CE362</f>
        <v>2205</v>
      </c>
      <c r="F352" s="167">
        <f t="shared" ref="F352:F358" si="142">H352+J352+L352+CD362+N352+P352+R352+T352+V352+X352+Z352+AB352+AD352+AF352+AH352+AJ352+AL352+AN352+AP352+AR352+AT352+AV352+AX352+AZ352+BB352+BD352+BF352+BH352+BJ352+BL352+BN352+BP352+BR352+BT352+BV352+BX352+BZ352+CB352+CF362</f>
        <v>2205</v>
      </c>
      <c r="G352" s="166">
        <v>2205</v>
      </c>
      <c r="H352" s="167"/>
      <c r="I352" s="162"/>
      <c r="J352" s="167"/>
      <c r="K352" s="168"/>
      <c r="L352" s="167"/>
      <c r="M352" s="166"/>
      <c r="N352" s="167"/>
      <c r="O352" s="218"/>
      <c r="P352" s="167"/>
      <c r="Q352" s="166"/>
      <c r="R352" s="167"/>
      <c r="S352" s="166"/>
      <c r="T352" s="167"/>
      <c r="U352" s="166"/>
      <c r="V352" s="167"/>
      <c r="W352" s="166"/>
      <c r="X352" s="167"/>
      <c r="Y352" s="166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6"/>
      <c r="AJ352" s="167"/>
      <c r="AK352" s="166"/>
      <c r="AL352" s="167"/>
      <c r="AM352" s="166"/>
      <c r="AN352" s="167">
        <v>2205</v>
      </c>
      <c r="AO352" s="166"/>
      <c r="AP352" s="167"/>
      <c r="AQ352" s="166"/>
      <c r="AR352" s="167"/>
      <c r="AS352" s="166"/>
      <c r="AT352" s="167"/>
      <c r="AU352" s="166"/>
      <c r="AV352" s="167"/>
      <c r="AW352" s="167"/>
      <c r="AX352" s="167"/>
      <c r="AY352" s="166"/>
      <c r="AZ352" s="167"/>
      <c r="BA352" s="167"/>
      <c r="BB352" s="167"/>
      <c r="BC352" s="166"/>
      <c r="BD352" s="167"/>
      <c r="BE352" s="166"/>
      <c r="BF352" s="167"/>
      <c r="BG352" s="166"/>
      <c r="BH352" s="167"/>
      <c r="BI352" s="169"/>
      <c r="BJ352" s="169"/>
      <c r="BK352" s="166"/>
      <c r="BL352" s="167"/>
      <c r="BM352" s="166"/>
      <c r="BN352" s="167"/>
      <c r="BO352" s="166"/>
      <c r="BP352" s="167"/>
      <c r="BQ352" s="166"/>
      <c r="BR352" s="167"/>
      <c r="BS352" s="166"/>
      <c r="BT352" s="166"/>
      <c r="BU352" s="166"/>
      <c r="BV352" s="167"/>
      <c r="BW352" s="166"/>
      <c r="BX352" s="167"/>
      <c r="BY352" s="167"/>
      <c r="BZ352" s="170"/>
      <c r="CA352" s="170"/>
      <c r="CB352" s="170"/>
      <c r="CC352" s="169"/>
      <c r="CD352" s="166"/>
      <c r="CE352" s="169"/>
      <c r="CF352" s="169"/>
      <c r="DI352" s="172"/>
    </row>
    <row r="353" spans="1:113" s="242" customFormat="1" ht="20.100000000000001" customHeight="1" x14ac:dyDescent="0.25">
      <c r="A353" s="162">
        <v>6</v>
      </c>
      <c r="B353" s="163">
        <v>46057</v>
      </c>
      <c r="C353" s="173" t="s">
        <v>39</v>
      </c>
      <c r="D353" s="165">
        <f t="shared" si="129"/>
        <v>0</v>
      </c>
      <c r="E353" s="166">
        <f t="shared" si="141"/>
        <v>425903</v>
      </c>
      <c r="F353" s="167">
        <f t="shared" si="142"/>
        <v>425903</v>
      </c>
      <c r="G353" s="166"/>
      <c r="H353" s="167"/>
      <c r="I353" s="162"/>
      <c r="J353" s="167"/>
      <c r="K353" s="168"/>
      <c r="L353" s="167"/>
      <c r="M353" s="166"/>
      <c r="N353" s="167"/>
      <c r="O353" s="218"/>
      <c r="P353" s="167"/>
      <c r="Q353" s="166"/>
      <c r="R353" s="167"/>
      <c r="S353" s="167"/>
      <c r="T353" s="167"/>
      <c r="U353" s="166"/>
      <c r="V353" s="167"/>
      <c r="W353" s="166"/>
      <c r="X353" s="167"/>
      <c r="Y353" s="166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6"/>
      <c r="AJ353" s="167"/>
      <c r="AK353" s="166">
        <v>425903</v>
      </c>
      <c r="AL353" s="167"/>
      <c r="AM353" s="166"/>
      <c r="AN353" s="167"/>
      <c r="AO353" s="166"/>
      <c r="AP353" s="167"/>
      <c r="AQ353" s="166"/>
      <c r="AR353" s="167">
        <v>425903</v>
      </c>
      <c r="AS353" s="166"/>
      <c r="AT353" s="167"/>
      <c r="AU353" s="166"/>
      <c r="AV353" s="167"/>
      <c r="AW353" s="167"/>
      <c r="AX353" s="167"/>
      <c r="AY353" s="166"/>
      <c r="AZ353" s="167"/>
      <c r="BA353" s="167"/>
      <c r="BB353" s="167"/>
      <c r="BC353" s="166"/>
      <c r="BD353" s="167"/>
      <c r="BE353" s="166"/>
      <c r="BF353" s="167"/>
      <c r="BG353" s="166"/>
      <c r="BH353" s="167"/>
      <c r="BI353" s="169"/>
      <c r="BJ353" s="169"/>
      <c r="BK353" s="166"/>
      <c r="BL353" s="167"/>
      <c r="BM353" s="166"/>
      <c r="BN353" s="167"/>
      <c r="BO353" s="166"/>
      <c r="BP353" s="167"/>
      <c r="BQ353" s="166"/>
      <c r="BR353" s="167"/>
      <c r="BS353" s="166"/>
      <c r="BT353" s="166"/>
      <c r="BU353" s="166"/>
      <c r="BV353" s="167"/>
      <c r="BW353" s="166"/>
      <c r="BX353" s="167"/>
      <c r="BY353" s="167"/>
      <c r="BZ353" s="170"/>
      <c r="CA353" s="170"/>
      <c r="CB353" s="170"/>
      <c r="CC353" s="170"/>
      <c r="CD353" s="162"/>
      <c r="CE353" s="170"/>
      <c r="CF353" s="170"/>
      <c r="DI353" s="243"/>
    </row>
    <row r="354" spans="1:113" s="171" customFormat="1" ht="20.100000000000001" customHeight="1" x14ac:dyDescent="0.25">
      <c r="A354" s="162">
        <v>7</v>
      </c>
      <c r="B354" s="163">
        <v>46057</v>
      </c>
      <c r="C354" s="173" t="s">
        <v>51</v>
      </c>
      <c r="D354" s="165">
        <f t="shared" si="129"/>
        <v>0</v>
      </c>
      <c r="E354" s="166">
        <f t="shared" si="141"/>
        <v>248010</v>
      </c>
      <c r="F354" s="167">
        <f t="shared" si="142"/>
        <v>248010</v>
      </c>
      <c r="G354" s="166"/>
      <c r="H354" s="167">
        <v>117589</v>
      </c>
      <c r="I354" s="162"/>
      <c r="J354" s="167">
        <v>8000</v>
      </c>
      <c r="K354" s="168"/>
      <c r="L354" s="167">
        <v>200</v>
      </c>
      <c r="M354" s="166"/>
      <c r="N354" s="167"/>
      <c r="O354" s="218"/>
      <c r="P354" s="167"/>
      <c r="Q354" s="166"/>
      <c r="R354" s="167">
        <v>52226</v>
      </c>
      <c r="S354" s="167"/>
      <c r="T354" s="167">
        <v>17249</v>
      </c>
      <c r="U354" s="166"/>
      <c r="V354" s="167">
        <v>34748</v>
      </c>
      <c r="W354" s="166"/>
      <c r="X354" s="167"/>
      <c r="Y354" s="166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6"/>
      <c r="AJ354" s="167"/>
      <c r="AK354" s="166"/>
      <c r="AL354" s="167"/>
      <c r="AM354" s="166"/>
      <c r="AN354" s="167"/>
      <c r="AO354" s="166"/>
      <c r="AP354" s="167"/>
      <c r="AQ354" s="166">
        <v>248010</v>
      </c>
      <c r="AR354" s="167"/>
      <c r="AS354" s="166"/>
      <c r="AT354" s="167"/>
      <c r="AU354" s="166"/>
      <c r="AV354" s="167"/>
      <c r="AW354" s="167"/>
      <c r="AX354" s="167"/>
      <c r="AY354" s="166"/>
      <c r="AZ354" s="167"/>
      <c r="BA354" s="167"/>
      <c r="BB354" s="167"/>
      <c r="BC354" s="166"/>
      <c r="BD354" s="167"/>
      <c r="BE354" s="166"/>
      <c r="BF354" s="167"/>
      <c r="BG354" s="166"/>
      <c r="BH354" s="167"/>
      <c r="BI354" s="169"/>
      <c r="BJ354" s="169"/>
      <c r="BK354" s="166"/>
      <c r="BL354" s="167"/>
      <c r="BM354" s="166"/>
      <c r="BN354" s="167"/>
      <c r="BO354" s="166"/>
      <c r="BP354" s="167"/>
      <c r="BQ354" s="166"/>
      <c r="BR354" s="167"/>
      <c r="BS354" s="166"/>
      <c r="BT354" s="166">
        <v>17998</v>
      </c>
      <c r="BU354" s="166"/>
      <c r="BV354" s="167"/>
      <c r="BW354" s="166"/>
      <c r="BX354" s="167"/>
      <c r="BY354" s="167"/>
      <c r="BZ354" s="170"/>
      <c r="CA354" s="170"/>
      <c r="CB354" s="170"/>
      <c r="CC354" s="169"/>
      <c r="CD354" s="166"/>
      <c r="CE354" s="169"/>
      <c r="CF354" s="169"/>
      <c r="DI354" s="172"/>
    </row>
    <row r="355" spans="1:113" s="171" customFormat="1" ht="20.100000000000001" customHeight="1" x14ac:dyDescent="0.25">
      <c r="A355" s="162">
        <v>8</v>
      </c>
      <c r="B355" s="163">
        <v>46057</v>
      </c>
      <c r="C355" s="173" t="s">
        <v>31</v>
      </c>
      <c r="D355" s="165">
        <f t="shared" si="129"/>
        <v>0</v>
      </c>
      <c r="E355" s="166">
        <f t="shared" si="141"/>
        <v>23925</v>
      </c>
      <c r="F355" s="167">
        <f t="shared" si="142"/>
        <v>23925</v>
      </c>
      <c r="G355" s="166"/>
      <c r="H355" s="167"/>
      <c r="I355" s="162"/>
      <c r="J355" s="167"/>
      <c r="K355" s="168"/>
      <c r="L355" s="167"/>
      <c r="M355" s="166"/>
      <c r="N355" s="167"/>
      <c r="O355" s="218"/>
      <c r="P355" s="167"/>
      <c r="Q355" s="166">
        <v>23925</v>
      </c>
      <c r="R355" s="167"/>
      <c r="S355" s="167"/>
      <c r="T355" s="167"/>
      <c r="U355" s="166"/>
      <c r="V355" s="167"/>
      <c r="W355" s="166"/>
      <c r="X355" s="167"/>
      <c r="Y355" s="166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6"/>
      <c r="AJ355" s="167"/>
      <c r="AK355" s="166"/>
      <c r="AL355" s="167"/>
      <c r="AM355" s="166"/>
      <c r="AN355" s="167"/>
      <c r="AO355" s="166"/>
      <c r="AP355" s="167"/>
      <c r="AQ355" s="166"/>
      <c r="AR355" s="167"/>
      <c r="AS355" s="166"/>
      <c r="AT355" s="167"/>
      <c r="AU355" s="166"/>
      <c r="AV355" s="167"/>
      <c r="AW355" s="167"/>
      <c r="AX355" s="167"/>
      <c r="AY355" s="166"/>
      <c r="AZ355" s="167">
        <v>23925</v>
      </c>
      <c r="BA355" s="167"/>
      <c r="BB355" s="167"/>
      <c r="BC355" s="166"/>
      <c r="BD355" s="167"/>
      <c r="BE355" s="166"/>
      <c r="BF355" s="167"/>
      <c r="BG355" s="166"/>
      <c r="BH355" s="167"/>
      <c r="BI355" s="169"/>
      <c r="BJ355" s="169"/>
      <c r="BK355" s="166"/>
      <c r="BL355" s="167"/>
      <c r="BM355" s="166"/>
      <c r="BN355" s="167"/>
      <c r="BO355" s="166"/>
      <c r="BP355" s="167"/>
      <c r="BQ355" s="166"/>
      <c r="BR355" s="167"/>
      <c r="BS355" s="166"/>
      <c r="BT355" s="166"/>
      <c r="BU355" s="166"/>
      <c r="BV355" s="167"/>
      <c r="BW355" s="166"/>
      <c r="BX355" s="167"/>
      <c r="BY355" s="167"/>
      <c r="BZ355" s="170"/>
      <c r="CA355" s="170"/>
      <c r="CB355" s="170"/>
      <c r="CC355" s="169"/>
      <c r="CD355" s="166"/>
      <c r="CE355" s="169"/>
      <c r="CF355" s="169"/>
      <c r="DI355" s="172"/>
    </row>
    <row r="356" spans="1:113" s="171" customFormat="1" ht="20.100000000000001" customHeight="1" x14ac:dyDescent="0.25">
      <c r="A356" s="162">
        <v>9</v>
      </c>
      <c r="B356" s="163">
        <v>46057</v>
      </c>
      <c r="C356" s="173" t="s">
        <v>40</v>
      </c>
      <c r="D356" s="244">
        <f>F356-E356</f>
        <v>0</v>
      </c>
      <c r="E356" s="166">
        <f t="shared" si="141"/>
        <v>0</v>
      </c>
      <c r="F356" s="167">
        <f t="shared" si="142"/>
        <v>0</v>
      </c>
      <c r="G356" s="166"/>
      <c r="H356" s="167"/>
      <c r="I356" s="208"/>
      <c r="J356" s="167"/>
      <c r="K356" s="209"/>
      <c r="L356" s="208"/>
      <c r="M356" s="208"/>
      <c r="N356" s="208"/>
      <c r="O356" s="218"/>
      <c r="P356" s="167"/>
      <c r="Q356" s="166"/>
      <c r="R356" s="167"/>
      <c r="S356" s="167"/>
      <c r="T356" s="167"/>
      <c r="U356" s="208"/>
      <c r="V356" s="167"/>
      <c r="W356" s="208"/>
      <c r="X356" s="208"/>
      <c r="Y356" s="208"/>
      <c r="Z356" s="208"/>
      <c r="AA356" s="208"/>
      <c r="AB356" s="208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167"/>
      <c r="AO356" s="208"/>
      <c r="AP356" s="167"/>
      <c r="AQ356" s="166"/>
      <c r="AR356" s="208"/>
      <c r="AS356" s="166"/>
      <c r="AT356" s="167"/>
      <c r="AU356" s="208"/>
      <c r="AV356" s="167"/>
      <c r="AW356" s="208"/>
      <c r="AX356" s="208"/>
      <c r="AY356" s="208"/>
      <c r="AZ356" s="208"/>
      <c r="BA356" s="208"/>
      <c r="BB356" s="208"/>
      <c r="BC356" s="208"/>
      <c r="BD356" s="208"/>
      <c r="BE356" s="208"/>
      <c r="BF356" s="208"/>
      <c r="BG356" s="208"/>
      <c r="BH356" s="208"/>
      <c r="BI356" s="211"/>
      <c r="BJ356" s="211"/>
      <c r="BK356" s="208"/>
      <c r="BL356" s="208"/>
      <c r="BM356" s="208"/>
      <c r="BN356" s="208"/>
      <c r="BO356" s="208"/>
      <c r="BP356" s="208"/>
      <c r="BQ356" s="208"/>
      <c r="BR356" s="208"/>
      <c r="BS356" s="208"/>
      <c r="BT356" s="211"/>
      <c r="BU356" s="208"/>
      <c r="BV356" s="208"/>
      <c r="BW356" s="208"/>
      <c r="BX356" s="208"/>
      <c r="BY356" s="208"/>
      <c r="BZ356" s="211"/>
      <c r="CA356" s="211"/>
      <c r="CB356" s="211"/>
      <c r="CC356" s="169"/>
      <c r="CD356" s="166"/>
      <c r="CE356" s="169"/>
      <c r="CF356" s="169"/>
      <c r="DI356" s="172"/>
    </row>
    <row r="357" spans="1:113" s="157" customFormat="1" ht="20.100000000000001" customHeight="1" x14ac:dyDescent="0.25">
      <c r="A357" s="148">
        <v>1</v>
      </c>
      <c r="B357" s="149">
        <v>46058</v>
      </c>
      <c r="C357" s="150" t="s">
        <v>22</v>
      </c>
      <c r="D357" s="151">
        <f t="shared" si="129"/>
        <v>0</v>
      </c>
      <c r="E357" s="152">
        <f t="shared" si="141"/>
        <v>568884</v>
      </c>
      <c r="F357" s="153">
        <f t="shared" si="142"/>
        <v>568884</v>
      </c>
      <c r="G357" s="152"/>
      <c r="H357" s="153"/>
      <c r="I357" s="148"/>
      <c r="J357" s="153"/>
      <c r="K357" s="154"/>
      <c r="L357" s="153"/>
      <c r="M357" s="152"/>
      <c r="N357" s="153"/>
      <c r="O357" s="152">
        <v>533860</v>
      </c>
      <c r="P357" s="153"/>
      <c r="Q357" s="152"/>
      <c r="R357" s="153"/>
      <c r="S357" s="153"/>
      <c r="T357" s="153"/>
      <c r="U357" s="152"/>
      <c r="V357" s="153"/>
      <c r="W357" s="152"/>
      <c r="X357" s="153"/>
      <c r="Y357" s="152"/>
      <c r="Z357" s="153"/>
      <c r="AA357" s="153"/>
      <c r="AB357" s="153"/>
      <c r="AC357" s="153"/>
      <c r="AD357" s="153"/>
      <c r="AE357" s="153"/>
      <c r="AF357" s="153"/>
      <c r="AG357" s="153"/>
      <c r="AH357" s="153"/>
      <c r="AI357" s="152"/>
      <c r="AJ357" s="153"/>
      <c r="AK357" s="152">
        <v>35024</v>
      </c>
      <c r="AL357" s="153">
        <v>533860</v>
      </c>
      <c r="AM357" s="152"/>
      <c r="AN357" s="153"/>
      <c r="AO357" s="152"/>
      <c r="AP357" s="153"/>
      <c r="AQ357" s="152"/>
      <c r="AR357" s="153"/>
      <c r="AS357" s="152"/>
      <c r="AT357" s="153"/>
      <c r="AU357" s="152"/>
      <c r="AV357" s="153"/>
      <c r="AW357" s="153"/>
      <c r="AX357" s="153">
        <v>35024</v>
      </c>
      <c r="AY357" s="152"/>
      <c r="AZ357" s="153"/>
      <c r="BA357" s="153"/>
      <c r="BB357" s="153"/>
      <c r="BC357" s="152"/>
      <c r="BD357" s="153"/>
      <c r="BE357" s="152"/>
      <c r="BF357" s="153"/>
      <c r="BG357" s="152"/>
      <c r="BH357" s="153"/>
      <c r="BI357" s="155"/>
      <c r="BJ357" s="155"/>
      <c r="BK357" s="152"/>
      <c r="BL357" s="153"/>
      <c r="BM357" s="152"/>
      <c r="BN357" s="153"/>
      <c r="BO357" s="152"/>
      <c r="BP357" s="153"/>
      <c r="BQ357" s="152"/>
      <c r="BR357" s="153"/>
      <c r="BS357" s="152"/>
      <c r="BT357" s="152"/>
      <c r="BU357" s="152"/>
      <c r="BV357" s="153"/>
      <c r="BW357" s="152"/>
      <c r="BX357" s="153"/>
      <c r="BY357" s="153"/>
      <c r="BZ357" s="156"/>
      <c r="CA357" s="156"/>
      <c r="CB357" s="156"/>
      <c r="CC357" s="155"/>
      <c r="CD357" s="152"/>
      <c r="CE357" s="155"/>
      <c r="CF357" s="155"/>
      <c r="DI357" s="158"/>
    </row>
    <row r="358" spans="1:113" s="157" customFormat="1" ht="20.100000000000001" customHeight="1" x14ac:dyDescent="0.25">
      <c r="A358" s="148">
        <v>2</v>
      </c>
      <c r="B358" s="149">
        <v>46058</v>
      </c>
      <c r="C358" s="150" t="s">
        <v>49</v>
      </c>
      <c r="D358" s="245">
        <f>F358-E358</f>
        <v>0</v>
      </c>
      <c r="E358" s="152">
        <f t="shared" si="141"/>
        <v>166278</v>
      </c>
      <c r="F358" s="153">
        <f t="shared" si="142"/>
        <v>166278</v>
      </c>
      <c r="G358" s="152"/>
      <c r="H358" s="153"/>
      <c r="I358" s="148"/>
      <c r="J358" s="153"/>
      <c r="K358" s="246"/>
      <c r="L358" s="148"/>
      <c r="M358" s="148"/>
      <c r="N358" s="148"/>
      <c r="O358" s="221"/>
      <c r="P358" s="153">
        <v>166278</v>
      </c>
      <c r="Q358" s="152"/>
      <c r="R358" s="153"/>
      <c r="S358" s="153"/>
      <c r="T358" s="153"/>
      <c r="U358" s="148"/>
      <c r="V358" s="153"/>
      <c r="W358" s="148"/>
      <c r="X358" s="148"/>
      <c r="Y358" s="148"/>
      <c r="Z358" s="148"/>
      <c r="AA358" s="148"/>
      <c r="AB358" s="148"/>
      <c r="AC358" s="148"/>
      <c r="AD358" s="148"/>
      <c r="AE358" s="148"/>
      <c r="AF358" s="148"/>
      <c r="AG358" s="148"/>
      <c r="AH358" s="148"/>
      <c r="AI358" s="148"/>
      <c r="AJ358" s="148"/>
      <c r="AK358" s="148"/>
      <c r="AL358" s="148"/>
      <c r="AM358" s="148"/>
      <c r="AN358" s="153"/>
      <c r="AO358" s="148"/>
      <c r="AP358" s="153"/>
      <c r="AQ358" s="152">
        <v>166278</v>
      </c>
      <c r="AR358" s="148"/>
      <c r="AS358" s="152"/>
      <c r="AT358" s="153"/>
      <c r="AU358" s="148"/>
      <c r="AV358" s="153"/>
      <c r="AW358" s="148"/>
      <c r="AX358" s="148"/>
      <c r="AY358" s="148"/>
      <c r="AZ358" s="148"/>
      <c r="BA358" s="148"/>
      <c r="BB358" s="148"/>
      <c r="BC358" s="148"/>
      <c r="BD358" s="148"/>
      <c r="BE358" s="148"/>
      <c r="BF358" s="148"/>
      <c r="BG358" s="148"/>
      <c r="BH358" s="148"/>
      <c r="BI358" s="156"/>
      <c r="BJ358" s="156"/>
      <c r="BK358" s="148"/>
      <c r="BL358" s="148"/>
      <c r="BM358" s="148"/>
      <c r="BN358" s="148"/>
      <c r="BO358" s="148"/>
      <c r="BP358" s="148"/>
      <c r="BQ358" s="148"/>
      <c r="BR358" s="148"/>
      <c r="BS358" s="148"/>
      <c r="BT358" s="156"/>
      <c r="BU358" s="148"/>
      <c r="BV358" s="148"/>
      <c r="BW358" s="148"/>
      <c r="BX358" s="148"/>
      <c r="BY358" s="148"/>
      <c r="BZ358" s="156"/>
      <c r="CA358" s="156"/>
      <c r="CB358" s="156"/>
      <c r="CC358" s="155"/>
      <c r="CD358" s="152"/>
      <c r="CE358" s="155"/>
      <c r="CF358" s="155"/>
      <c r="DI358" s="158"/>
    </row>
    <row r="359" spans="1:113" s="157" customFormat="1" ht="20.100000000000001" customHeight="1" x14ac:dyDescent="0.25">
      <c r="A359" s="148">
        <v>3</v>
      </c>
      <c r="B359" s="149">
        <v>46058</v>
      </c>
      <c r="C359" s="150" t="s">
        <v>50</v>
      </c>
      <c r="D359" s="245">
        <f t="shared" ref="D359:D366" si="143">F359-E359</f>
        <v>0</v>
      </c>
      <c r="E359" s="152">
        <f>G359+I359+CC370+K359+M359+O359+Q359+S359+U359+W359+Y359+AA359+AC359+AE359+AG359+AI359+AK359+AM359+AO359+AQ359+AS359+AU359+AW359+AY359+BA359+BC359+BE359+BG359+BI359+BK359+BM359+BO359+BQ359+BS359+BU359+BW359+BY359+CA359+CE370</f>
        <v>87450</v>
      </c>
      <c r="F359" s="153">
        <f>H359+J359+L359+CD370+N359+P359+R359+T359+V359+X359+Z359+AB359+AD359+AF359+AH359+AJ359+AL359+AN359+AP359+AR359+AT359+AV359+AX359+AZ359+BB359+BD359+BF359+BH359+BJ359+BL359+BN359+BP359+BR359+BT359+BV359+BX359+BZ359+CB359+CF370</f>
        <v>87450</v>
      </c>
      <c r="G359" s="152"/>
      <c r="H359" s="153"/>
      <c r="I359" s="148"/>
      <c r="J359" s="153"/>
      <c r="K359" s="246"/>
      <c r="L359" s="148"/>
      <c r="M359" s="148"/>
      <c r="N359" s="148">
        <v>87450</v>
      </c>
      <c r="O359" s="221"/>
      <c r="P359" s="153"/>
      <c r="Q359" s="152"/>
      <c r="R359" s="153"/>
      <c r="S359" s="153"/>
      <c r="T359" s="153"/>
      <c r="U359" s="148"/>
      <c r="V359" s="153"/>
      <c r="W359" s="148"/>
      <c r="X359" s="148"/>
      <c r="Y359" s="148"/>
      <c r="Z359" s="148"/>
      <c r="AA359" s="148"/>
      <c r="AB359" s="148"/>
      <c r="AC359" s="148"/>
      <c r="AD359" s="148"/>
      <c r="AE359" s="148"/>
      <c r="AF359" s="148"/>
      <c r="AG359" s="148"/>
      <c r="AH359" s="148"/>
      <c r="AI359" s="148"/>
      <c r="AJ359" s="148"/>
      <c r="AK359" s="148"/>
      <c r="AL359" s="148"/>
      <c r="AM359" s="148"/>
      <c r="AN359" s="153"/>
      <c r="AO359" s="148"/>
      <c r="AP359" s="153"/>
      <c r="AQ359" s="152"/>
      <c r="AR359" s="148"/>
      <c r="AS359" s="152">
        <v>87450</v>
      </c>
      <c r="AT359" s="153"/>
      <c r="AU359" s="148"/>
      <c r="AV359" s="153"/>
      <c r="AW359" s="148"/>
      <c r="AX359" s="148"/>
      <c r="AY359" s="148"/>
      <c r="AZ359" s="148"/>
      <c r="BA359" s="148"/>
      <c r="BB359" s="148"/>
      <c r="BC359" s="148"/>
      <c r="BD359" s="148"/>
      <c r="BE359" s="148"/>
      <c r="BF359" s="148"/>
      <c r="BG359" s="148"/>
      <c r="BH359" s="148"/>
      <c r="BI359" s="156"/>
      <c r="BJ359" s="156"/>
      <c r="BK359" s="148"/>
      <c r="BL359" s="148"/>
      <c r="BM359" s="148"/>
      <c r="BN359" s="148"/>
      <c r="BO359" s="148"/>
      <c r="BP359" s="148"/>
      <c r="BQ359" s="148"/>
      <c r="BR359" s="148"/>
      <c r="BS359" s="148"/>
      <c r="BT359" s="156"/>
      <c r="BU359" s="148"/>
      <c r="BV359" s="148"/>
      <c r="BW359" s="148"/>
      <c r="BX359" s="148"/>
      <c r="BY359" s="148"/>
      <c r="BZ359" s="156"/>
      <c r="CA359" s="156"/>
      <c r="CB359" s="156"/>
      <c r="CC359" s="155"/>
      <c r="CD359" s="152"/>
      <c r="CE359" s="155"/>
      <c r="CF359" s="155"/>
      <c r="DI359" s="158"/>
    </row>
    <row r="360" spans="1:113" s="157" customFormat="1" ht="20.100000000000001" customHeight="1" x14ac:dyDescent="0.25">
      <c r="A360" s="148">
        <v>4</v>
      </c>
      <c r="B360" s="149">
        <v>46058</v>
      </c>
      <c r="C360" s="150" t="s">
        <v>26</v>
      </c>
      <c r="D360" s="245">
        <f t="shared" si="143"/>
        <v>0</v>
      </c>
      <c r="E360" s="152">
        <f>G360+I360+CC371+K360+M360+O360+Q360+S360+U360+W360+Y360+AA360+AC360+AE360+AG360+AI360+AK360+AM360+AO360+AQ360+AS360+AU360+AW360+AY360+BA360+BC360+BE360+BG360+BI360+BK360+BM360+BO360+BQ360+BS360+BU360+BW360+BY360+CA360+CE371</f>
        <v>239230</v>
      </c>
      <c r="F360" s="153">
        <f>H360+J360+L360+CD371+N360+P360+R360+T360+V360+X360+Z360+AB360+AD360+AF360+AH360+AJ360+AL360+AN360+AP360+AR360+AT360+AV360+AX360+AZ360+BB360+BD360+BF360+BH360+BJ360+BL360+BN360+BP360+BR360+BT360+BV360+BX360+BZ360+CB360+CF371</f>
        <v>239230</v>
      </c>
      <c r="G360" s="152"/>
      <c r="H360" s="153"/>
      <c r="I360" s="148"/>
      <c r="J360" s="153"/>
      <c r="K360" s="246"/>
      <c r="L360" s="148"/>
      <c r="M360" s="148">
        <v>239230</v>
      </c>
      <c r="N360" s="148"/>
      <c r="O360" s="221"/>
      <c r="P360" s="153"/>
      <c r="Q360" s="152"/>
      <c r="R360" s="153"/>
      <c r="S360" s="153"/>
      <c r="T360" s="153"/>
      <c r="U360" s="148"/>
      <c r="V360" s="153"/>
      <c r="W360" s="148"/>
      <c r="X360" s="148"/>
      <c r="Y360" s="148"/>
      <c r="Z360" s="148"/>
      <c r="AA360" s="148"/>
      <c r="AB360" s="148"/>
      <c r="AC360" s="148"/>
      <c r="AD360" s="148"/>
      <c r="AE360" s="148"/>
      <c r="AF360" s="148"/>
      <c r="AG360" s="148"/>
      <c r="AH360" s="148"/>
      <c r="AI360" s="148"/>
      <c r="AJ360" s="148"/>
      <c r="AK360" s="148"/>
      <c r="AL360" s="148"/>
      <c r="AM360" s="148"/>
      <c r="AN360" s="153"/>
      <c r="AO360" s="148"/>
      <c r="AP360" s="153"/>
      <c r="AQ360" s="152"/>
      <c r="AR360" s="148"/>
      <c r="AS360" s="152"/>
      <c r="AT360" s="153">
        <v>239230</v>
      </c>
      <c r="AU360" s="148"/>
      <c r="AV360" s="153"/>
      <c r="AW360" s="148"/>
      <c r="AX360" s="148"/>
      <c r="AY360" s="148"/>
      <c r="AZ360" s="148"/>
      <c r="BA360" s="148"/>
      <c r="BB360" s="148"/>
      <c r="BC360" s="148"/>
      <c r="BD360" s="148"/>
      <c r="BE360" s="148"/>
      <c r="BF360" s="148"/>
      <c r="BG360" s="148"/>
      <c r="BH360" s="148"/>
      <c r="BI360" s="156"/>
      <c r="BJ360" s="156"/>
      <c r="BK360" s="148"/>
      <c r="BL360" s="148"/>
      <c r="BM360" s="148"/>
      <c r="BN360" s="148"/>
      <c r="BO360" s="148"/>
      <c r="BP360" s="148"/>
      <c r="BQ360" s="148"/>
      <c r="BR360" s="148"/>
      <c r="BS360" s="148"/>
      <c r="BT360" s="156"/>
      <c r="BU360" s="148"/>
      <c r="BV360" s="148"/>
      <c r="BW360" s="148"/>
      <c r="BX360" s="148"/>
      <c r="BY360" s="148"/>
      <c r="BZ360" s="156"/>
      <c r="CA360" s="156"/>
      <c r="CB360" s="156"/>
      <c r="CC360" s="155"/>
      <c r="CD360" s="152"/>
      <c r="CE360" s="155"/>
      <c r="CF360" s="155"/>
      <c r="DI360" s="158"/>
    </row>
    <row r="361" spans="1:113" s="157" customFormat="1" ht="20.100000000000001" customHeight="1" x14ac:dyDescent="0.25">
      <c r="A361" s="148">
        <v>5</v>
      </c>
      <c r="B361" s="149">
        <v>46058</v>
      </c>
      <c r="C361" s="159" t="s">
        <v>30</v>
      </c>
      <c r="D361" s="245">
        <f t="shared" si="143"/>
        <v>0</v>
      </c>
      <c r="E361" s="152">
        <f>G361+I361+CC371+K361+M361+O361+Q361+S361+U361+W361+Y361+AA361+AC361+AE361+AG361+AI361+AK361+AM361+AO361+AQ361+AS361+AU361+AW361+AY361+BA361+BC361+BE361+BG361+BI361+BK361+BM361+BO361+BQ361+BS361+BU361+BW361+BY361+CA361+CE371</f>
        <v>2060</v>
      </c>
      <c r="F361" s="153">
        <f>H361+J361+L361+CD371+N361+P361+R361+T361+V361+X361+Z361+AB361+AD361+AF361+AH361+AJ361+AL361+AN361+AP361+AR361+AT361+AV361+AX361+AZ361+BB361+BD361+BF361+BH361+BJ361+BL361+BN361+BP361+BR361+BT361+BV361+BX361+BZ361+CB361+CF371</f>
        <v>2060</v>
      </c>
      <c r="G361" s="152">
        <v>2060</v>
      </c>
      <c r="H361" s="153"/>
      <c r="I361" s="148"/>
      <c r="J361" s="153"/>
      <c r="K361" s="246"/>
      <c r="L361" s="148"/>
      <c r="M361" s="148"/>
      <c r="N361" s="148"/>
      <c r="O361" s="221"/>
      <c r="P361" s="153"/>
      <c r="Q361" s="152"/>
      <c r="R361" s="153"/>
      <c r="S361" s="153"/>
      <c r="T361" s="153"/>
      <c r="U361" s="148"/>
      <c r="V361" s="153"/>
      <c r="W361" s="148"/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148"/>
      <c r="AH361" s="148"/>
      <c r="AI361" s="148"/>
      <c r="AJ361" s="148"/>
      <c r="AK361" s="148"/>
      <c r="AL361" s="148"/>
      <c r="AM361" s="148"/>
      <c r="AN361" s="153">
        <v>2060</v>
      </c>
      <c r="AO361" s="148"/>
      <c r="AP361" s="153"/>
      <c r="AQ361" s="152"/>
      <c r="AR361" s="148"/>
      <c r="AS361" s="152"/>
      <c r="AT361" s="153"/>
      <c r="AU361" s="148"/>
      <c r="AV361" s="153"/>
      <c r="AW361" s="148"/>
      <c r="AX361" s="148"/>
      <c r="AY361" s="148"/>
      <c r="AZ361" s="148"/>
      <c r="BA361" s="148"/>
      <c r="BB361" s="148"/>
      <c r="BC361" s="148"/>
      <c r="BD361" s="148"/>
      <c r="BE361" s="148"/>
      <c r="BF361" s="148"/>
      <c r="BG361" s="148"/>
      <c r="BH361" s="148"/>
      <c r="BI361" s="156"/>
      <c r="BJ361" s="156"/>
      <c r="BK361" s="148"/>
      <c r="BL361" s="148"/>
      <c r="BM361" s="148"/>
      <c r="BN361" s="148"/>
      <c r="BO361" s="148"/>
      <c r="BP361" s="148"/>
      <c r="BQ361" s="148"/>
      <c r="BR361" s="148"/>
      <c r="BS361" s="148"/>
      <c r="BT361" s="156"/>
      <c r="BU361" s="148"/>
      <c r="BV361" s="148"/>
      <c r="BW361" s="148"/>
      <c r="BX361" s="148"/>
      <c r="BY361" s="148"/>
      <c r="BZ361" s="156"/>
      <c r="CA361" s="156"/>
      <c r="CB361" s="156"/>
      <c r="CC361" s="155"/>
      <c r="CD361" s="152"/>
      <c r="CE361" s="155"/>
      <c r="CF361" s="155"/>
      <c r="DI361" s="158"/>
    </row>
    <row r="362" spans="1:113" s="157" customFormat="1" ht="20.100000000000001" customHeight="1" x14ac:dyDescent="0.25">
      <c r="A362" s="148">
        <v>6</v>
      </c>
      <c r="B362" s="149">
        <v>46058</v>
      </c>
      <c r="C362" s="159" t="s">
        <v>39</v>
      </c>
      <c r="D362" s="245">
        <f t="shared" si="143"/>
        <v>0</v>
      </c>
      <c r="E362" s="152">
        <f>G362+I362+CC372+K362+M362+O362+Q362+S362+U362+W362+Y362+AA362+AC362+AE362+AG362+AI362+AK362+AM362+AO362+AQ362+AS362+AU362+AW362+AY362+BA362+BC362+BE362+BG362+BI362+BK362+BM362+BO362+BQ362+BS362+BU362+BW362+BY362+CA362+CE372</f>
        <v>499543</v>
      </c>
      <c r="F362" s="153">
        <f>H362+J362+L362+CD372+N362+P362+R362+T362+V362+X362+Z362+AB362+AD362+AF362+AH362+AJ362+AL362+AN362+AP362+AR362+AT362+AV362+AX362+AZ362+BB362+BD362+BF362+BH362+BJ362+BL362+BN362+BP362+BR362+BT362+BV362+BX362+BZ362+CB362+CF372</f>
        <v>499543</v>
      </c>
      <c r="G362" s="152"/>
      <c r="H362" s="153"/>
      <c r="I362" s="148"/>
      <c r="J362" s="153"/>
      <c r="K362" s="246"/>
      <c r="L362" s="148"/>
      <c r="M362" s="148"/>
      <c r="N362" s="152"/>
      <c r="O362" s="221"/>
      <c r="P362" s="153"/>
      <c r="Q362" s="152"/>
      <c r="R362" s="153"/>
      <c r="S362" s="153"/>
      <c r="T362" s="153"/>
      <c r="U362" s="148"/>
      <c r="V362" s="153"/>
      <c r="W362" s="148"/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148"/>
      <c r="AH362" s="148"/>
      <c r="AI362" s="148"/>
      <c r="AJ362" s="148"/>
      <c r="AK362" s="148">
        <v>499543</v>
      </c>
      <c r="AL362" s="148"/>
      <c r="AM362" s="148"/>
      <c r="AN362" s="153"/>
      <c r="AO362" s="148"/>
      <c r="AP362" s="153"/>
      <c r="AQ362" s="152"/>
      <c r="AR362" s="148">
        <v>499543</v>
      </c>
      <c r="AS362" s="152"/>
      <c r="AT362" s="153"/>
      <c r="AU362" s="152"/>
      <c r="AV362" s="153"/>
      <c r="AW362" s="148"/>
      <c r="AX362" s="148"/>
      <c r="AY362" s="148"/>
      <c r="AZ362" s="148"/>
      <c r="BA362" s="148"/>
      <c r="BB362" s="148"/>
      <c r="BC362" s="148"/>
      <c r="BD362" s="148"/>
      <c r="BE362" s="148"/>
      <c r="BF362" s="148"/>
      <c r="BG362" s="148"/>
      <c r="BH362" s="148"/>
      <c r="BI362" s="156"/>
      <c r="BJ362" s="156"/>
      <c r="BK362" s="148"/>
      <c r="BL362" s="148"/>
      <c r="BM362" s="148"/>
      <c r="BN362" s="148"/>
      <c r="BO362" s="148"/>
      <c r="BP362" s="148"/>
      <c r="BQ362" s="148"/>
      <c r="BR362" s="148"/>
      <c r="BS362" s="148"/>
      <c r="BT362" s="156"/>
      <c r="BU362" s="148"/>
      <c r="BV362" s="148"/>
      <c r="BW362" s="148"/>
      <c r="BX362" s="148"/>
      <c r="BY362" s="148"/>
      <c r="BZ362" s="156"/>
      <c r="CA362" s="156"/>
      <c r="CB362" s="156"/>
      <c r="CC362" s="155"/>
      <c r="CD362" s="152"/>
      <c r="CE362" s="155"/>
      <c r="CF362" s="155"/>
      <c r="DI362" s="158"/>
    </row>
    <row r="363" spans="1:113" s="157" customFormat="1" ht="20.100000000000001" customHeight="1" x14ac:dyDescent="0.25">
      <c r="A363" s="148">
        <v>7</v>
      </c>
      <c r="B363" s="149">
        <v>46058</v>
      </c>
      <c r="C363" s="159" t="s">
        <v>51</v>
      </c>
      <c r="D363" s="245">
        <f t="shared" si="143"/>
        <v>0</v>
      </c>
      <c r="E363" s="152">
        <f t="shared" ref="E363:E369" si="144">G363+I363+CC372+K363+M363+O363+Q363+S363+U363+W363+Y363+AA363+AC363+AE363+AG363+AI363+AK363+AM363+AO363+AQ363+AS363+AU363+AW363+AY363+BA363+BC363+BE363+BG363+BI363+BK363+BM363+BO363+BQ363+BS363+BU363+BW363+BY363+CA363+CE372</f>
        <v>279628</v>
      </c>
      <c r="F363" s="153">
        <f t="shared" ref="F363:F369" si="145">H363+J363+L363+CD372+N363+P363+R363+T363+V363+X363+Z363+AB363+AD363+AF363+AH363+AJ363+AL363+AN363+AP363+AR363+AT363+AV363+AX363+AZ363+BB363+BD363+BF363+BH363+BJ363+BL363+BN363+BP363+BR363+BT363+BV363+BX363+BZ363+CB363+CF372</f>
        <v>279628</v>
      </c>
      <c r="G363" s="152"/>
      <c r="H363" s="153">
        <v>41761</v>
      </c>
      <c r="I363" s="148"/>
      <c r="J363" s="153"/>
      <c r="K363" s="154"/>
      <c r="L363" s="153">
        <v>53852</v>
      </c>
      <c r="M363" s="152"/>
      <c r="N363" s="153"/>
      <c r="O363" s="221"/>
      <c r="P363" s="153"/>
      <c r="Q363" s="152"/>
      <c r="R363" s="153">
        <v>49475</v>
      </c>
      <c r="S363" s="153"/>
      <c r="T363" s="153">
        <v>31248</v>
      </c>
      <c r="U363" s="152"/>
      <c r="V363" s="153">
        <v>67794</v>
      </c>
      <c r="W363" s="152"/>
      <c r="X363" s="153"/>
      <c r="Y363" s="152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2"/>
      <c r="AJ363" s="153"/>
      <c r="AK363" s="152"/>
      <c r="AL363" s="153"/>
      <c r="AM363" s="152"/>
      <c r="AN363" s="153"/>
      <c r="AO363" s="152"/>
      <c r="AP363" s="153"/>
      <c r="AQ363" s="152">
        <v>279628</v>
      </c>
      <c r="AR363" s="153"/>
      <c r="AS363" s="152"/>
      <c r="AT363" s="153"/>
      <c r="AU363" s="152"/>
      <c r="AV363" s="153"/>
      <c r="AW363" s="153"/>
      <c r="AX363" s="153"/>
      <c r="AY363" s="152"/>
      <c r="AZ363" s="153"/>
      <c r="BA363" s="153"/>
      <c r="BB363" s="153"/>
      <c r="BC363" s="152"/>
      <c r="BD363" s="153"/>
      <c r="BE363" s="152"/>
      <c r="BF363" s="153"/>
      <c r="BG363" s="152"/>
      <c r="BH363" s="153"/>
      <c r="BI363" s="155"/>
      <c r="BJ363" s="155"/>
      <c r="BK363" s="152"/>
      <c r="BL363" s="153"/>
      <c r="BM363" s="152"/>
      <c r="BN363" s="153"/>
      <c r="BO363" s="152"/>
      <c r="BP363" s="153"/>
      <c r="BQ363" s="152"/>
      <c r="BR363" s="153"/>
      <c r="BS363" s="152"/>
      <c r="BT363" s="152">
        <v>14749</v>
      </c>
      <c r="BU363" s="152"/>
      <c r="BV363" s="153">
        <v>20749</v>
      </c>
      <c r="BW363" s="152"/>
      <c r="BX363" s="153"/>
      <c r="BY363" s="153"/>
      <c r="BZ363" s="156"/>
      <c r="CA363" s="156"/>
      <c r="CB363" s="156"/>
      <c r="CC363" s="155"/>
      <c r="CD363" s="152"/>
      <c r="CE363" s="155"/>
      <c r="CF363" s="155"/>
      <c r="DI363" s="158"/>
    </row>
    <row r="364" spans="1:113" s="157" customFormat="1" ht="20.100000000000001" customHeight="1" x14ac:dyDescent="0.25">
      <c r="A364" s="148">
        <v>8</v>
      </c>
      <c r="B364" s="149">
        <v>46058</v>
      </c>
      <c r="C364" s="159" t="s">
        <v>31</v>
      </c>
      <c r="D364" s="245">
        <f t="shared" si="143"/>
        <v>0</v>
      </c>
      <c r="E364" s="152">
        <f t="shared" si="144"/>
        <v>4750</v>
      </c>
      <c r="F364" s="153">
        <f t="shared" si="145"/>
        <v>4750</v>
      </c>
      <c r="G364" s="152"/>
      <c r="H364" s="153"/>
      <c r="I364" s="148"/>
      <c r="J364" s="153"/>
      <c r="K364" s="154"/>
      <c r="L364" s="153"/>
      <c r="M364" s="152"/>
      <c r="N364" s="153"/>
      <c r="O364" s="221"/>
      <c r="P364" s="153"/>
      <c r="Q364" s="152"/>
      <c r="R364" s="153"/>
      <c r="S364" s="153">
        <v>4750</v>
      </c>
      <c r="T364" s="153"/>
      <c r="U364" s="152"/>
      <c r="V364" s="153"/>
      <c r="W364" s="152"/>
      <c r="X364" s="153"/>
      <c r="Y364" s="152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2"/>
      <c r="AJ364" s="153"/>
      <c r="AK364" s="152"/>
      <c r="AL364" s="153"/>
      <c r="AM364" s="152"/>
      <c r="AN364" s="153"/>
      <c r="AO364" s="152"/>
      <c r="AP364" s="153"/>
      <c r="AQ364" s="152"/>
      <c r="AR364" s="153"/>
      <c r="AS364" s="152"/>
      <c r="AT364" s="153"/>
      <c r="AU364" s="152"/>
      <c r="AV364" s="153"/>
      <c r="AW364" s="153"/>
      <c r="AX364" s="153"/>
      <c r="AY364" s="152"/>
      <c r="AZ364" s="153">
        <v>4750</v>
      </c>
      <c r="BA364" s="153"/>
      <c r="BB364" s="153"/>
      <c r="BC364" s="152"/>
      <c r="BD364" s="153"/>
      <c r="BE364" s="152"/>
      <c r="BF364" s="153"/>
      <c r="BG364" s="152"/>
      <c r="BH364" s="153"/>
      <c r="BI364" s="155"/>
      <c r="BJ364" s="155"/>
      <c r="BK364" s="152"/>
      <c r="BL364" s="153"/>
      <c r="BM364" s="152"/>
      <c r="BN364" s="153"/>
      <c r="BO364" s="152"/>
      <c r="BP364" s="153"/>
      <c r="BQ364" s="152"/>
      <c r="BR364" s="153"/>
      <c r="BS364" s="152"/>
      <c r="BT364" s="152"/>
      <c r="BU364" s="152"/>
      <c r="BV364" s="153"/>
      <c r="BW364" s="152"/>
      <c r="BX364" s="153"/>
      <c r="BY364" s="153"/>
      <c r="BZ364" s="156"/>
      <c r="CA364" s="156"/>
      <c r="CB364" s="156"/>
      <c r="CC364" s="155"/>
      <c r="CD364" s="152"/>
      <c r="CE364" s="155"/>
      <c r="CF364" s="155"/>
      <c r="DI364" s="158"/>
    </row>
    <row r="365" spans="1:113" s="157" customFormat="1" ht="20.100000000000001" customHeight="1" x14ac:dyDescent="0.25">
      <c r="A365" s="148">
        <v>9</v>
      </c>
      <c r="B365" s="149">
        <v>46058</v>
      </c>
      <c r="C365" s="159" t="s">
        <v>40</v>
      </c>
      <c r="D365" s="245">
        <f t="shared" si="143"/>
        <v>0</v>
      </c>
      <c r="E365" s="152">
        <f t="shared" si="144"/>
        <v>0</v>
      </c>
      <c r="F365" s="153">
        <f t="shared" si="145"/>
        <v>0</v>
      </c>
      <c r="G365" s="152"/>
      <c r="H365" s="153"/>
      <c r="I365" s="148"/>
      <c r="J365" s="153"/>
      <c r="K365" s="154"/>
      <c r="L365" s="153"/>
      <c r="M365" s="152"/>
      <c r="N365" s="153"/>
      <c r="O365" s="221"/>
      <c r="P365" s="153"/>
      <c r="Q365" s="152"/>
      <c r="R365" s="153"/>
      <c r="S365" s="153"/>
      <c r="T365" s="153"/>
      <c r="U365" s="152"/>
      <c r="V365" s="153"/>
      <c r="W365" s="152"/>
      <c r="X365" s="153"/>
      <c r="Y365" s="152"/>
      <c r="Z365" s="153"/>
      <c r="AA365" s="153"/>
      <c r="AB365" s="153"/>
      <c r="AC365" s="152"/>
      <c r="AD365" s="153"/>
      <c r="AE365" s="153"/>
      <c r="AF365" s="153"/>
      <c r="AG365" s="153"/>
      <c r="AH365" s="153"/>
      <c r="AI365" s="152"/>
      <c r="AJ365" s="153"/>
      <c r="AK365" s="152"/>
      <c r="AL365" s="153"/>
      <c r="AM365" s="152"/>
      <c r="AN365" s="153"/>
      <c r="AO365" s="152"/>
      <c r="AP365" s="153"/>
      <c r="AQ365" s="152"/>
      <c r="AR365" s="153"/>
      <c r="AS365" s="152"/>
      <c r="AT365" s="153"/>
      <c r="AU365" s="152"/>
      <c r="AV365" s="153"/>
      <c r="AW365" s="153"/>
      <c r="AX365" s="153"/>
      <c r="AY365" s="152"/>
      <c r="AZ365" s="153"/>
      <c r="BA365" s="153"/>
      <c r="BB365" s="153"/>
      <c r="BC365" s="152"/>
      <c r="BD365" s="153"/>
      <c r="BE365" s="152"/>
      <c r="BF365" s="153"/>
      <c r="BG365" s="152"/>
      <c r="BH365" s="153"/>
      <c r="BI365" s="155"/>
      <c r="BJ365" s="155"/>
      <c r="BK365" s="152"/>
      <c r="BL365" s="153"/>
      <c r="BM365" s="152"/>
      <c r="BN365" s="153"/>
      <c r="BO365" s="152"/>
      <c r="BP365" s="153"/>
      <c r="BQ365" s="152"/>
      <c r="BR365" s="153"/>
      <c r="BS365" s="152"/>
      <c r="BT365" s="152"/>
      <c r="BU365" s="152"/>
      <c r="BV365" s="153"/>
      <c r="BW365" s="152"/>
      <c r="BX365" s="153"/>
      <c r="BY365" s="153"/>
      <c r="BZ365" s="156"/>
      <c r="CA365" s="156"/>
      <c r="CB365" s="156"/>
      <c r="CC365" s="155"/>
      <c r="CD365" s="152"/>
      <c r="CE365" s="155"/>
      <c r="CF365" s="155"/>
      <c r="DI365" s="158"/>
    </row>
    <row r="366" spans="1:113" s="249" customFormat="1" ht="20.100000000000001" customHeight="1" x14ac:dyDescent="0.25">
      <c r="A366" s="148">
        <v>10</v>
      </c>
      <c r="B366" s="149">
        <v>46058</v>
      </c>
      <c r="C366" s="232" t="s">
        <v>47</v>
      </c>
      <c r="D366" s="245">
        <f t="shared" si="143"/>
        <v>0</v>
      </c>
      <c r="E366" s="152">
        <f t="shared" si="144"/>
        <v>2010</v>
      </c>
      <c r="F366" s="153">
        <f t="shared" si="145"/>
        <v>2010</v>
      </c>
      <c r="G366" s="152">
        <v>2010</v>
      </c>
      <c r="H366" s="153"/>
      <c r="I366" s="148"/>
      <c r="J366" s="153"/>
      <c r="K366" s="154"/>
      <c r="L366" s="153"/>
      <c r="M366" s="152"/>
      <c r="N366" s="153"/>
      <c r="O366" s="221"/>
      <c r="P366" s="153"/>
      <c r="Q366" s="152"/>
      <c r="R366" s="153"/>
      <c r="S366" s="153"/>
      <c r="T366" s="153"/>
      <c r="U366" s="152"/>
      <c r="V366" s="153"/>
      <c r="W366" s="152"/>
      <c r="X366" s="153"/>
      <c r="Y366" s="152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2"/>
      <c r="AJ366" s="153"/>
      <c r="AK366" s="152"/>
      <c r="AL366" s="153"/>
      <c r="AM366" s="152"/>
      <c r="AN366" s="153"/>
      <c r="AO366" s="152"/>
      <c r="AP366" s="153">
        <v>2010</v>
      </c>
      <c r="AQ366" s="152"/>
      <c r="AR366" s="153"/>
      <c r="AS366" s="152"/>
      <c r="AT366" s="153"/>
      <c r="AU366" s="152"/>
      <c r="AV366" s="153"/>
      <c r="AW366" s="153"/>
      <c r="AX366" s="153"/>
      <c r="AY366" s="152"/>
      <c r="AZ366" s="153"/>
      <c r="BA366" s="153"/>
      <c r="BB366" s="153"/>
      <c r="BC366" s="152"/>
      <c r="BD366" s="153"/>
      <c r="BE366" s="152"/>
      <c r="BF366" s="153"/>
      <c r="BG366" s="152"/>
      <c r="BH366" s="153"/>
      <c r="BI366" s="155"/>
      <c r="BJ366" s="155"/>
      <c r="BK366" s="152"/>
      <c r="BL366" s="153"/>
      <c r="BM366" s="152"/>
      <c r="BN366" s="153"/>
      <c r="BO366" s="152"/>
      <c r="BP366" s="153"/>
      <c r="BQ366" s="152"/>
      <c r="BR366" s="153"/>
      <c r="BS366" s="152"/>
      <c r="BT366" s="152"/>
      <c r="BU366" s="152"/>
      <c r="BV366" s="153"/>
      <c r="BW366" s="152"/>
      <c r="BX366" s="153"/>
      <c r="BY366" s="153"/>
      <c r="BZ366" s="156"/>
      <c r="CA366" s="156"/>
      <c r="CB366" s="156"/>
      <c r="CC366" s="247"/>
      <c r="CD366" s="248"/>
      <c r="CE366" s="247"/>
      <c r="CF366" s="247"/>
      <c r="DI366" s="250"/>
    </row>
    <row r="367" spans="1:113" s="261" customFormat="1" ht="20.100000000000001" customHeight="1" x14ac:dyDescent="0.25">
      <c r="A367" s="251">
        <v>1</v>
      </c>
      <c r="B367" s="252">
        <v>46059</v>
      </c>
      <c r="C367" s="253" t="s">
        <v>22</v>
      </c>
      <c r="D367" s="254">
        <f t="shared" ref="D367:D442" si="146">F367-E367</f>
        <v>0</v>
      </c>
      <c r="E367" s="255">
        <f t="shared" si="144"/>
        <v>287527</v>
      </c>
      <c r="F367" s="256">
        <f t="shared" si="145"/>
        <v>287527</v>
      </c>
      <c r="G367" s="255"/>
      <c r="H367" s="256"/>
      <c r="I367" s="251"/>
      <c r="J367" s="256"/>
      <c r="K367" s="257"/>
      <c r="L367" s="256"/>
      <c r="M367" s="255"/>
      <c r="N367" s="256"/>
      <c r="O367" s="255">
        <v>262480</v>
      </c>
      <c r="P367" s="256"/>
      <c r="Q367" s="255"/>
      <c r="R367" s="256"/>
      <c r="S367" s="256"/>
      <c r="T367" s="256"/>
      <c r="U367" s="255"/>
      <c r="V367" s="256"/>
      <c r="W367" s="255"/>
      <c r="X367" s="256"/>
      <c r="Y367" s="255"/>
      <c r="Z367" s="256"/>
      <c r="AA367" s="256"/>
      <c r="AB367" s="256"/>
      <c r="AC367" s="256"/>
      <c r="AD367" s="256"/>
      <c r="AE367" s="256"/>
      <c r="AF367" s="256"/>
      <c r="AG367" s="256"/>
      <c r="AH367" s="256"/>
      <c r="AI367" s="255"/>
      <c r="AJ367" s="256"/>
      <c r="AK367" s="255">
        <v>25047</v>
      </c>
      <c r="AL367" s="256">
        <v>262480</v>
      </c>
      <c r="AM367" s="255"/>
      <c r="AN367" s="256"/>
      <c r="AO367" s="255"/>
      <c r="AP367" s="256"/>
      <c r="AQ367" s="255"/>
      <c r="AR367" s="256"/>
      <c r="AS367" s="255"/>
      <c r="AT367" s="255"/>
      <c r="AU367" s="255"/>
      <c r="AV367" s="256"/>
      <c r="AW367" s="256"/>
      <c r="AX367" s="256">
        <v>25047</v>
      </c>
      <c r="AY367" s="255"/>
      <c r="AZ367" s="256"/>
      <c r="BA367" s="256"/>
      <c r="BB367" s="256"/>
      <c r="BC367" s="255"/>
      <c r="BD367" s="256"/>
      <c r="BE367" s="255"/>
      <c r="BF367" s="256"/>
      <c r="BG367" s="255"/>
      <c r="BH367" s="256"/>
      <c r="BI367" s="259"/>
      <c r="BJ367" s="259"/>
      <c r="BK367" s="255"/>
      <c r="BL367" s="256"/>
      <c r="BM367" s="255"/>
      <c r="BN367" s="256"/>
      <c r="BO367" s="255"/>
      <c r="BP367" s="256"/>
      <c r="BQ367" s="255"/>
      <c r="BR367" s="256"/>
      <c r="BS367" s="255"/>
      <c r="BT367" s="260"/>
      <c r="BU367" s="255"/>
      <c r="BV367" s="256"/>
      <c r="BW367" s="255"/>
      <c r="BX367" s="256"/>
      <c r="BY367" s="256"/>
      <c r="BZ367" s="260"/>
      <c r="CA367" s="260"/>
      <c r="CB367" s="260"/>
      <c r="CC367" s="259"/>
      <c r="CD367" s="255"/>
      <c r="CE367" s="259"/>
      <c r="CF367" s="259"/>
      <c r="DI367" s="262"/>
    </row>
    <row r="368" spans="1:113" s="263" customFormat="1" ht="20.100000000000001" customHeight="1" x14ac:dyDescent="0.25">
      <c r="A368" s="251">
        <v>2</v>
      </c>
      <c r="B368" s="252">
        <v>46059</v>
      </c>
      <c r="C368" s="253" t="s">
        <v>49</v>
      </c>
      <c r="D368" s="254">
        <f t="shared" si="146"/>
        <v>0</v>
      </c>
      <c r="E368" s="255">
        <f t="shared" si="144"/>
        <v>0</v>
      </c>
      <c r="F368" s="256">
        <f t="shared" si="145"/>
        <v>0</v>
      </c>
      <c r="G368" s="255"/>
      <c r="H368" s="256"/>
      <c r="I368" s="251"/>
      <c r="J368" s="256"/>
      <c r="K368" s="257"/>
      <c r="L368" s="256"/>
      <c r="M368" s="255"/>
      <c r="N368" s="256"/>
      <c r="O368" s="258"/>
      <c r="P368" s="256">
        <v>0</v>
      </c>
      <c r="Q368" s="255"/>
      <c r="R368" s="256"/>
      <c r="S368" s="255"/>
      <c r="T368" s="256"/>
      <c r="U368" s="255"/>
      <c r="V368" s="256"/>
      <c r="W368" s="255"/>
      <c r="X368" s="256"/>
      <c r="Y368" s="255"/>
      <c r="Z368" s="256"/>
      <c r="AA368" s="256"/>
      <c r="AB368" s="256"/>
      <c r="AC368" s="256"/>
      <c r="AD368" s="256"/>
      <c r="AE368" s="256"/>
      <c r="AF368" s="256"/>
      <c r="AG368" s="256"/>
      <c r="AH368" s="256"/>
      <c r="AI368" s="255"/>
      <c r="AJ368" s="256"/>
      <c r="AK368" s="255"/>
      <c r="AL368" s="256"/>
      <c r="AM368" s="255"/>
      <c r="AN368" s="256"/>
      <c r="AO368" s="255"/>
      <c r="AP368" s="256"/>
      <c r="AQ368" s="255">
        <v>0</v>
      </c>
      <c r="AR368" s="256"/>
      <c r="AS368" s="255"/>
      <c r="AT368" s="255"/>
      <c r="AU368" s="255"/>
      <c r="AV368" s="256"/>
      <c r="AW368" s="256"/>
      <c r="AX368" s="256"/>
      <c r="AY368" s="255"/>
      <c r="AZ368" s="256"/>
      <c r="BA368" s="256"/>
      <c r="BB368" s="256"/>
      <c r="BC368" s="255"/>
      <c r="BD368" s="256"/>
      <c r="BE368" s="255"/>
      <c r="BF368" s="256"/>
      <c r="BG368" s="255"/>
      <c r="BH368" s="256"/>
      <c r="BI368" s="259"/>
      <c r="BJ368" s="259"/>
      <c r="BK368" s="255"/>
      <c r="BL368" s="256"/>
      <c r="BM368" s="255"/>
      <c r="BN368" s="256"/>
      <c r="BO368" s="255"/>
      <c r="BP368" s="256"/>
      <c r="BQ368" s="255"/>
      <c r="BR368" s="256"/>
      <c r="BS368" s="255"/>
      <c r="BT368" s="260"/>
      <c r="BU368" s="255"/>
      <c r="BV368" s="256"/>
      <c r="BW368" s="255"/>
      <c r="BX368" s="256"/>
      <c r="BY368" s="256"/>
      <c r="BZ368" s="260"/>
      <c r="CA368" s="260"/>
      <c r="CB368" s="260"/>
      <c r="CC368" s="260"/>
      <c r="CD368" s="251"/>
      <c r="CE368" s="260"/>
      <c r="CF368" s="260"/>
      <c r="DI368" s="264"/>
    </row>
    <row r="369" spans="1:113" s="263" customFormat="1" ht="20.100000000000001" customHeight="1" x14ac:dyDescent="0.25">
      <c r="A369" s="251">
        <v>3</v>
      </c>
      <c r="B369" s="252">
        <v>46059</v>
      </c>
      <c r="C369" s="253" t="s">
        <v>50</v>
      </c>
      <c r="D369" s="254">
        <f t="shared" ref="D369" si="147">F369-E369</f>
        <v>0</v>
      </c>
      <c r="E369" s="255">
        <f t="shared" si="144"/>
        <v>0</v>
      </c>
      <c r="F369" s="256">
        <f t="shared" si="145"/>
        <v>0</v>
      </c>
      <c r="G369" s="255"/>
      <c r="H369" s="256"/>
      <c r="I369" s="251"/>
      <c r="J369" s="256"/>
      <c r="K369" s="257"/>
      <c r="L369" s="256"/>
      <c r="M369" s="255"/>
      <c r="N369" s="256">
        <v>0</v>
      </c>
      <c r="O369" s="258"/>
      <c r="P369" s="256"/>
      <c r="Q369" s="255"/>
      <c r="R369" s="256"/>
      <c r="S369" s="255"/>
      <c r="T369" s="256"/>
      <c r="U369" s="255"/>
      <c r="V369" s="256"/>
      <c r="W369" s="255"/>
      <c r="X369" s="256"/>
      <c r="Y369" s="255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55"/>
      <c r="AJ369" s="256"/>
      <c r="AK369" s="255"/>
      <c r="AL369" s="256"/>
      <c r="AM369" s="255"/>
      <c r="AN369" s="256"/>
      <c r="AO369" s="255"/>
      <c r="AP369" s="256"/>
      <c r="AQ369" s="255"/>
      <c r="AR369" s="256"/>
      <c r="AS369" s="255">
        <v>0</v>
      </c>
      <c r="AT369" s="255"/>
      <c r="AU369" s="255"/>
      <c r="AV369" s="256"/>
      <c r="AW369" s="256"/>
      <c r="AX369" s="256"/>
      <c r="AY369" s="255"/>
      <c r="AZ369" s="256"/>
      <c r="BA369" s="256"/>
      <c r="BB369" s="256"/>
      <c r="BC369" s="255"/>
      <c r="BD369" s="256"/>
      <c r="BE369" s="255"/>
      <c r="BF369" s="256"/>
      <c r="BG369" s="255"/>
      <c r="BH369" s="256"/>
      <c r="BI369" s="259"/>
      <c r="BJ369" s="259"/>
      <c r="BK369" s="255"/>
      <c r="BL369" s="256"/>
      <c r="BM369" s="255"/>
      <c r="BN369" s="256"/>
      <c r="BO369" s="255"/>
      <c r="BP369" s="256"/>
      <c r="BQ369" s="255"/>
      <c r="BR369" s="256"/>
      <c r="BS369" s="255"/>
      <c r="BT369" s="260"/>
      <c r="BU369" s="255"/>
      <c r="BV369" s="256"/>
      <c r="BW369" s="255"/>
      <c r="BX369" s="256"/>
      <c r="BY369" s="256"/>
      <c r="BZ369" s="260"/>
      <c r="CA369" s="260"/>
      <c r="CB369" s="260"/>
      <c r="CC369" s="260"/>
      <c r="CD369" s="251"/>
      <c r="CE369" s="260"/>
      <c r="CF369" s="260"/>
      <c r="DI369" s="264"/>
    </row>
    <row r="370" spans="1:113" s="263" customFormat="1" ht="20.100000000000001" customHeight="1" x14ac:dyDescent="0.25">
      <c r="A370" s="251">
        <v>4</v>
      </c>
      <c r="B370" s="252">
        <v>46059</v>
      </c>
      <c r="C370" s="253" t="s">
        <v>26</v>
      </c>
      <c r="D370" s="254">
        <f t="shared" si="146"/>
        <v>0</v>
      </c>
      <c r="E370" s="255">
        <f>G370+I370+CC379+K370+M370+O370+Q370+S370+U370+W370+Y370+AA370+AC370+AE370+AG370+AI370+AK370+AM370+AO370+AQ370+AS370+AU370+AW370+AY370+BA370+BC370+BE370+BG370+BI370+BK370+BM370+BO370+BQ370+BS370+BU370+BW370+BY370+CA370+CE379</f>
        <v>110650</v>
      </c>
      <c r="F370" s="256">
        <f>H370+J370+L370+CD379+N370+P370+R370+T370+V370+X370+Z370+AB370+AD370+AF370+AH370+AJ370+AL370+AN370+AP370+AR370+AT370+AV370+AX370+AZ370+BB370+BD370+BF370+BH370+BJ370+BL370+BN370+BP370+BR370+BT370+BV370+BX370+BZ370+CB370+CF379</f>
        <v>110650</v>
      </c>
      <c r="G370" s="255"/>
      <c r="H370" s="256"/>
      <c r="I370" s="251"/>
      <c r="J370" s="256"/>
      <c r="K370" s="257"/>
      <c r="L370" s="256"/>
      <c r="M370" s="255">
        <v>110650</v>
      </c>
      <c r="N370" s="256"/>
      <c r="O370" s="258"/>
      <c r="P370" s="256"/>
      <c r="Q370" s="255"/>
      <c r="R370" s="256"/>
      <c r="S370" s="255"/>
      <c r="T370" s="256"/>
      <c r="U370" s="255"/>
      <c r="V370" s="256"/>
      <c r="W370" s="255"/>
      <c r="X370" s="256"/>
      <c r="Y370" s="255"/>
      <c r="Z370" s="256"/>
      <c r="AA370" s="256"/>
      <c r="AB370" s="256"/>
      <c r="AC370" s="256"/>
      <c r="AD370" s="256"/>
      <c r="AE370" s="256"/>
      <c r="AF370" s="256"/>
      <c r="AG370" s="256"/>
      <c r="AH370" s="256"/>
      <c r="AI370" s="255"/>
      <c r="AJ370" s="256"/>
      <c r="AK370" s="255"/>
      <c r="AL370" s="256"/>
      <c r="AM370" s="255"/>
      <c r="AN370" s="256"/>
      <c r="AO370" s="255"/>
      <c r="AP370" s="256"/>
      <c r="AQ370" s="255"/>
      <c r="AR370" s="256"/>
      <c r="AS370" s="255"/>
      <c r="AT370" s="256">
        <v>110650</v>
      </c>
      <c r="AU370" s="255"/>
      <c r="AV370" s="256"/>
      <c r="AW370" s="256"/>
      <c r="AX370" s="256"/>
      <c r="AY370" s="255"/>
      <c r="AZ370" s="256"/>
      <c r="BA370" s="256"/>
      <c r="BB370" s="256"/>
      <c r="BC370" s="255"/>
      <c r="BD370" s="256"/>
      <c r="BE370" s="255"/>
      <c r="BF370" s="256"/>
      <c r="BG370" s="255"/>
      <c r="BH370" s="256"/>
      <c r="BI370" s="259"/>
      <c r="BJ370" s="259"/>
      <c r="BK370" s="255"/>
      <c r="BL370" s="256"/>
      <c r="BM370" s="255"/>
      <c r="BN370" s="256"/>
      <c r="BO370" s="255"/>
      <c r="BP370" s="256"/>
      <c r="BQ370" s="255"/>
      <c r="BR370" s="256"/>
      <c r="BS370" s="255"/>
      <c r="BT370" s="260"/>
      <c r="BU370" s="255"/>
      <c r="BV370" s="256"/>
      <c r="BW370" s="255"/>
      <c r="BX370" s="256"/>
      <c r="BY370" s="256"/>
      <c r="BZ370" s="260"/>
      <c r="CA370" s="260"/>
      <c r="CB370" s="260"/>
      <c r="CC370" s="260"/>
      <c r="CD370" s="251"/>
      <c r="CE370" s="260"/>
      <c r="CF370" s="260"/>
      <c r="DI370" s="264"/>
    </row>
    <row r="371" spans="1:113" s="263" customFormat="1" ht="20.100000000000001" customHeight="1" x14ac:dyDescent="0.25">
      <c r="A371" s="251">
        <v>5</v>
      </c>
      <c r="B371" s="252">
        <v>46059</v>
      </c>
      <c r="C371" s="265" t="s">
        <v>30</v>
      </c>
      <c r="D371" s="254">
        <f t="shared" si="146"/>
        <v>0</v>
      </c>
      <c r="E371" s="255">
        <f>G371+I371+CC380+K371+M371+O371+Q371+S371+U371+W371+Y371+AA371+AC371+AE371+AG371+AI371+AK371+AM371+AO371+AQ371+AS371+AU371+AW371+AY371+BA371+BC371+BE371+BG371+BI371+BK371+BM371+BO371+BQ371+BS371+BU371+BW371+BY371+CA371+CE380</f>
        <v>0</v>
      </c>
      <c r="F371" s="256">
        <f>H371+J371+L371+CD380+N371+P371+R371+T371+V371+X371+Z371+AB371+AD371+AF371+AH371+AJ371+AL371+AN371+AP371+AR371+AT371+AV371+AX371+AZ371+BB371+BD371+BF371+BH371+BJ371+BL371+BN371+BP371+BR371+BT371+BV371+BX371+BZ371+CB371+CF380</f>
        <v>0</v>
      </c>
      <c r="G371" s="255"/>
      <c r="H371" s="256"/>
      <c r="I371" s="251"/>
      <c r="J371" s="256"/>
      <c r="K371" s="257"/>
      <c r="L371" s="256"/>
      <c r="M371" s="255"/>
      <c r="N371" s="256"/>
      <c r="O371" s="258"/>
      <c r="P371" s="256"/>
      <c r="Q371" s="255"/>
      <c r="R371" s="256"/>
      <c r="S371" s="255"/>
      <c r="T371" s="256"/>
      <c r="U371" s="255"/>
      <c r="V371" s="256"/>
      <c r="W371" s="255"/>
      <c r="X371" s="256"/>
      <c r="Y371" s="255"/>
      <c r="Z371" s="256"/>
      <c r="AA371" s="256"/>
      <c r="AB371" s="256"/>
      <c r="AC371" s="256"/>
      <c r="AD371" s="256"/>
      <c r="AE371" s="256"/>
      <c r="AF371" s="256"/>
      <c r="AG371" s="256"/>
      <c r="AH371" s="256"/>
      <c r="AI371" s="255"/>
      <c r="AJ371" s="256"/>
      <c r="AK371" s="255"/>
      <c r="AL371" s="256"/>
      <c r="AM371" s="255"/>
      <c r="AN371" s="256"/>
      <c r="AO371" s="255"/>
      <c r="AP371" s="256"/>
      <c r="AQ371" s="255"/>
      <c r="AR371" s="256"/>
      <c r="AS371" s="255"/>
      <c r="AT371" s="256"/>
      <c r="AU371" s="255"/>
      <c r="AV371" s="256"/>
      <c r="AW371" s="256"/>
      <c r="AX371" s="256"/>
      <c r="AY371" s="255"/>
      <c r="AZ371" s="256"/>
      <c r="BA371" s="256"/>
      <c r="BB371" s="256"/>
      <c r="BC371" s="255"/>
      <c r="BD371" s="256"/>
      <c r="BE371" s="255"/>
      <c r="BF371" s="256"/>
      <c r="BG371" s="255"/>
      <c r="BH371" s="256"/>
      <c r="BI371" s="259"/>
      <c r="BJ371" s="259"/>
      <c r="BK371" s="255"/>
      <c r="BL371" s="256"/>
      <c r="BM371" s="255"/>
      <c r="BN371" s="256"/>
      <c r="BO371" s="255"/>
      <c r="BP371" s="256"/>
      <c r="BQ371" s="255"/>
      <c r="BR371" s="256"/>
      <c r="BS371" s="255"/>
      <c r="BT371" s="260"/>
      <c r="BU371" s="255"/>
      <c r="BV371" s="256"/>
      <c r="BW371" s="255"/>
      <c r="BX371" s="256"/>
      <c r="BY371" s="256"/>
      <c r="BZ371" s="260"/>
      <c r="CA371" s="260"/>
      <c r="CB371" s="260"/>
      <c r="CC371" s="260"/>
      <c r="CD371" s="251"/>
      <c r="CE371" s="260"/>
      <c r="CF371" s="260"/>
      <c r="DI371" s="264"/>
    </row>
    <row r="372" spans="1:113" s="261" customFormat="1" ht="20.100000000000001" customHeight="1" x14ac:dyDescent="0.25">
      <c r="A372" s="251">
        <v>6</v>
      </c>
      <c r="B372" s="252">
        <v>46059</v>
      </c>
      <c r="C372" s="265" t="s">
        <v>39</v>
      </c>
      <c r="D372" s="254">
        <f t="shared" si="146"/>
        <v>0</v>
      </c>
      <c r="E372" s="255">
        <f>G372+I372+CC381+K372+M372+O372+Q372+S372+U372+W372+Y372+AA372+AC372+AE372+AG372+AI372+AK372+AM372+AO372+AQ372+AS372+AU372+AW372+AY372+BA372+BC372+BE372+BG372+BI372+BK372+BM372+BO372+BQ372+BS372+BU372+BW372+BY372+CA372+CE381</f>
        <v>0</v>
      </c>
      <c r="F372" s="256">
        <f>H372+J372+L372+CD381+N372+P372+R372+T372+V372+X372+Z372+AB372+AD372+AF372+AH372+AJ372+AL372+AN372+AP372+AR372+AT372+AV372+AX372+AZ372+BB372+BD372+BF372+BH372+BJ372+BL372+BN372+BP372+BR372+BT372+BV372+BX372+BZ372+CB372+CF381</f>
        <v>0</v>
      </c>
      <c r="G372" s="255"/>
      <c r="H372" s="256"/>
      <c r="I372" s="251"/>
      <c r="J372" s="256"/>
      <c r="K372" s="257"/>
      <c r="L372" s="256"/>
      <c r="M372" s="255"/>
      <c r="N372" s="256"/>
      <c r="O372" s="258"/>
      <c r="P372" s="256"/>
      <c r="Q372" s="255"/>
      <c r="R372" s="256"/>
      <c r="S372" s="255"/>
      <c r="T372" s="256"/>
      <c r="U372" s="255"/>
      <c r="V372" s="256"/>
      <c r="W372" s="255"/>
      <c r="X372" s="256"/>
      <c r="Y372" s="255"/>
      <c r="Z372" s="256"/>
      <c r="AA372" s="256"/>
      <c r="AB372" s="256"/>
      <c r="AC372" s="256"/>
      <c r="AD372" s="256"/>
      <c r="AE372" s="256"/>
      <c r="AF372" s="256"/>
      <c r="AG372" s="256"/>
      <c r="AH372" s="256"/>
      <c r="AI372" s="255"/>
      <c r="AJ372" s="256"/>
      <c r="AK372" s="255"/>
      <c r="AL372" s="256"/>
      <c r="AM372" s="255"/>
      <c r="AN372" s="256"/>
      <c r="AO372" s="255"/>
      <c r="AP372" s="256"/>
      <c r="AQ372" s="255"/>
      <c r="AR372" s="256"/>
      <c r="AS372" s="255"/>
      <c r="AT372" s="256"/>
      <c r="AU372" s="255"/>
      <c r="AV372" s="256"/>
      <c r="AW372" s="256"/>
      <c r="AX372" s="256"/>
      <c r="AY372" s="255"/>
      <c r="AZ372" s="256"/>
      <c r="BA372" s="256"/>
      <c r="BB372" s="256"/>
      <c r="BC372" s="255"/>
      <c r="BD372" s="256"/>
      <c r="BE372" s="255"/>
      <c r="BF372" s="256"/>
      <c r="BG372" s="255"/>
      <c r="BH372" s="256"/>
      <c r="BI372" s="259"/>
      <c r="BJ372" s="259"/>
      <c r="BK372" s="255"/>
      <c r="BL372" s="256"/>
      <c r="BM372" s="255"/>
      <c r="BN372" s="256"/>
      <c r="BO372" s="255"/>
      <c r="BP372" s="256"/>
      <c r="BQ372" s="255"/>
      <c r="BR372" s="256"/>
      <c r="BS372" s="255"/>
      <c r="BT372" s="260"/>
      <c r="BU372" s="255"/>
      <c r="BV372" s="256"/>
      <c r="BW372" s="255"/>
      <c r="BX372" s="256"/>
      <c r="BY372" s="256"/>
      <c r="BZ372" s="260"/>
      <c r="CA372" s="260"/>
      <c r="CB372" s="260"/>
      <c r="CC372" s="259"/>
      <c r="CD372" s="255"/>
      <c r="CE372" s="259"/>
      <c r="CF372" s="259"/>
      <c r="DI372" s="262"/>
    </row>
    <row r="373" spans="1:113" s="261" customFormat="1" ht="20.100000000000001" customHeight="1" x14ac:dyDescent="0.25">
      <c r="A373" s="251">
        <v>7</v>
      </c>
      <c r="B373" s="252">
        <v>46059</v>
      </c>
      <c r="C373" s="265" t="s">
        <v>51</v>
      </c>
      <c r="D373" s="254">
        <f t="shared" si="146"/>
        <v>0</v>
      </c>
      <c r="E373" s="255">
        <f t="shared" ref="E373:E380" si="148">G373+I373+CC381+K373+M373+O373+Q373+S373+U373+W373+Y373+AA373+AC373+AE373+AG373+AI373+AK373+AM373+AO373+AQ373+AS373+AU373+AW373+AY373+BA373+BC373+BE373+BG373+BI373+BK373+BM373+BO373+BQ373+BS373+BU373+BW373+BY373+CA373+CE381</f>
        <v>20450</v>
      </c>
      <c r="F373" s="256">
        <f t="shared" ref="F373:F380" si="149">H373+J373+L373+CD381+N373+P373+R373+T373+V373+X373+Z373+AB373+AD373+AF373+AH373+AJ373+AL373+AN373+AP373+AR373+AT373+AV373+AX373+AZ373+BB373+BD373+BF373+BH373+BJ373+BL373+BN373+BP373+BR373+BT373+BV373+BX373+BZ373+CB373+CF381</f>
        <v>20450</v>
      </c>
      <c r="G373" s="255"/>
      <c r="H373" s="256"/>
      <c r="I373" s="251"/>
      <c r="J373" s="256"/>
      <c r="K373" s="257"/>
      <c r="L373" s="256"/>
      <c r="M373" s="255"/>
      <c r="N373" s="256"/>
      <c r="O373" s="258"/>
      <c r="P373" s="256"/>
      <c r="Q373" s="255"/>
      <c r="R373" s="256"/>
      <c r="S373" s="255"/>
      <c r="T373" s="256">
        <v>3150</v>
      </c>
      <c r="U373" s="255"/>
      <c r="V373" s="256">
        <v>6375</v>
      </c>
      <c r="W373" s="255"/>
      <c r="X373" s="256"/>
      <c r="Y373" s="255"/>
      <c r="Z373" s="256"/>
      <c r="AA373" s="256"/>
      <c r="AB373" s="256"/>
      <c r="AC373" s="256"/>
      <c r="AD373" s="256"/>
      <c r="AE373" s="256"/>
      <c r="AF373" s="256"/>
      <c r="AG373" s="256"/>
      <c r="AH373" s="256"/>
      <c r="AI373" s="255"/>
      <c r="AJ373" s="256"/>
      <c r="AK373" s="255"/>
      <c r="AL373" s="256"/>
      <c r="AM373" s="255"/>
      <c r="AN373" s="256"/>
      <c r="AO373" s="255"/>
      <c r="AP373" s="256"/>
      <c r="AQ373" s="255">
        <v>20450</v>
      </c>
      <c r="AR373" s="256"/>
      <c r="AS373" s="255"/>
      <c r="AT373" s="256"/>
      <c r="AU373" s="255"/>
      <c r="AV373" s="256"/>
      <c r="AW373" s="256"/>
      <c r="AX373" s="256"/>
      <c r="AY373" s="255"/>
      <c r="AZ373" s="256"/>
      <c r="BA373" s="256"/>
      <c r="BB373" s="256"/>
      <c r="BC373" s="255"/>
      <c r="BD373" s="256"/>
      <c r="BE373" s="255"/>
      <c r="BF373" s="256"/>
      <c r="BG373" s="255"/>
      <c r="BH373" s="256"/>
      <c r="BI373" s="259"/>
      <c r="BJ373" s="259"/>
      <c r="BK373" s="255"/>
      <c r="BL373" s="256"/>
      <c r="BM373" s="255"/>
      <c r="BN373" s="256"/>
      <c r="BO373" s="255"/>
      <c r="BP373" s="256"/>
      <c r="BQ373" s="255"/>
      <c r="BR373" s="256"/>
      <c r="BS373" s="266"/>
      <c r="BT373" s="260">
        <v>10925</v>
      </c>
      <c r="BU373" s="255"/>
      <c r="BV373" s="256"/>
      <c r="BW373" s="255"/>
      <c r="BX373" s="256"/>
      <c r="BY373" s="256"/>
      <c r="BZ373" s="260"/>
      <c r="CA373" s="260"/>
      <c r="CB373" s="260"/>
      <c r="CC373" s="259"/>
      <c r="CD373" s="255"/>
      <c r="CE373" s="259"/>
      <c r="CF373" s="259"/>
      <c r="DI373" s="262"/>
    </row>
    <row r="374" spans="1:113" s="261" customFormat="1" ht="20.100000000000001" customHeight="1" x14ac:dyDescent="0.25">
      <c r="A374" s="251">
        <v>8</v>
      </c>
      <c r="B374" s="252">
        <v>46059</v>
      </c>
      <c r="C374" s="265" t="s">
        <v>31</v>
      </c>
      <c r="D374" s="254">
        <f t="shared" si="146"/>
        <v>0</v>
      </c>
      <c r="E374" s="255">
        <f t="shared" si="148"/>
        <v>0</v>
      </c>
      <c r="F374" s="256">
        <f t="shared" si="149"/>
        <v>0</v>
      </c>
      <c r="G374" s="255"/>
      <c r="H374" s="256"/>
      <c r="I374" s="251"/>
      <c r="J374" s="256"/>
      <c r="K374" s="257"/>
      <c r="L374" s="256"/>
      <c r="M374" s="255"/>
      <c r="N374" s="256"/>
      <c r="O374" s="258"/>
      <c r="P374" s="256"/>
      <c r="Q374" s="255"/>
      <c r="R374" s="256"/>
      <c r="S374" s="255"/>
      <c r="T374" s="256"/>
      <c r="U374" s="255"/>
      <c r="V374" s="256"/>
      <c r="W374" s="255"/>
      <c r="X374" s="256"/>
      <c r="Y374" s="255"/>
      <c r="Z374" s="256"/>
      <c r="AA374" s="256"/>
      <c r="AB374" s="256"/>
      <c r="AC374" s="256"/>
      <c r="AD374" s="256"/>
      <c r="AE374" s="256"/>
      <c r="AF374" s="256"/>
      <c r="AG374" s="256"/>
      <c r="AH374" s="256"/>
      <c r="AI374" s="255"/>
      <c r="AJ374" s="256"/>
      <c r="AK374" s="255"/>
      <c r="AL374" s="256"/>
      <c r="AM374" s="255"/>
      <c r="AN374" s="256"/>
      <c r="AO374" s="255"/>
      <c r="AP374" s="256"/>
      <c r="AQ374" s="255"/>
      <c r="AR374" s="256"/>
      <c r="AS374" s="255"/>
      <c r="AT374" s="256"/>
      <c r="AU374" s="255"/>
      <c r="AV374" s="256"/>
      <c r="AW374" s="256"/>
      <c r="AX374" s="256"/>
      <c r="AY374" s="255"/>
      <c r="AZ374" s="256"/>
      <c r="BA374" s="256"/>
      <c r="BB374" s="256"/>
      <c r="BC374" s="255"/>
      <c r="BD374" s="256"/>
      <c r="BE374" s="255"/>
      <c r="BF374" s="256"/>
      <c r="BG374" s="255"/>
      <c r="BH374" s="256"/>
      <c r="BI374" s="259"/>
      <c r="BJ374" s="259"/>
      <c r="BK374" s="255"/>
      <c r="BL374" s="256"/>
      <c r="BM374" s="255"/>
      <c r="BN374" s="256"/>
      <c r="BO374" s="255"/>
      <c r="BP374" s="256"/>
      <c r="BQ374" s="255"/>
      <c r="BR374" s="256"/>
      <c r="BS374" s="266"/>
      <c r="BT374" s="260"/>
      <c r="BU374" s="255"/>
      <c r="BV374" s="256"/>
      <c r="BW374" s="255"/>
      <c r="BX374" s="256"/>
      <c r="BY374" s="256"/>
      <c r="BZ374" s="260"/>
      <c r="CA374" s="260"/>
      <c r="CB374" s="260"/>
      <c r="CC374" s="259"/>
      <c r="CD374" s="255"/>
      <c r="CE374" s="259"/>
      <c r="CF374" s="259"/>
      <c r="DI374" s="262"/>
    </row>
    <row r="375" spans="1:113" s="261" customFormat="1" ht="20.100000000000001" customHeight="1" x14ac:dyDescent="0.25">
      <c r="A375" s="251">
        <v>9</v>
      </c>
      <c r="B375" s="252">
        <v>46059</v>
      </c>
      <c r="C375" s="265" t="s">
        <v>40</v>
      </c>
      <c r="D375" s="254">
        <f t="shared" si="146"/>
        <v>0</v>
      </c>
      <c r="E375" s="255">
        <f t="shared" si="148"/>
        <v>0</v>
      </c>
      <c r="F375" s="256">
        <f t="shared" si="149"/>
        <v>0</v>
      </c>
      <c r="G375" s="255"/>
      <c r="H375" s="256"/>
      <c r="I375" s="251"/>
      <c r="J375" s="256"/>
      <c r="K375" s="257"/>
      <c r="L375" s="256"/>
      <c r="M375" s="255"/>
      <c r="N375" s="256"/>
      <c r="O375" s="258"/>
      <c r="P375" s="256"/>
      <c r="Q375" s="255"/>
      <c r="R375" s="256"/>
      <c r="S375" s="255"/>
      <c r="T375" s="256"/>
      <c r="U375" s="255"/>
      <c r="V375" s="256"/>
      <c r="W375" s="255"/>
      <c r="X375" s="256"/>
      <c r="Y375" s="255"/>
      <c r="Z375" s="256"/>
      <c r="AA375" s="256"/>
      <c r="AB375" s="256"/>
      <c r="AC375" s="256"/>
      <c r="AD375" s="256"/>
      <c r="AE375" s="256"/>
      <c r="AF375" s="256"/>
      <c r="AG375" s="256"/>
      <c r="AH375" s="256"/>
      <c r="AI375" s="255"/>
      <c r="AJ375" s="256"/>
      <c r="AK375" s="255"/>
      <c r="AL375" s="256"/>
      <c r="AM375" s="255"/>
      <c r="AN375" s="256"/>
      <c r="AO375" s="255"/>
      <c r="AP375" s="256"/>
      <c r="AQ375" s="255"/>
      <c r="AR375" s="256"/>
      <c r="AS375" s="255"/>
      <c r="AT375" s="256"/>
      <c r="AU375" s="255"/>
      <c r="AV375" s="256"/>
      <c r="AW375" s="256"/>
      <c r="AX375" s="256"/>
      <c r="AY375" s="255"/>
      <c r="AZ375" s="256"/>
      <c r="BA375" s="256"/>
      <c r="BB375" s="256"/>
      <c r="BC375" s="255"/>
      <c r="BD375" s="256"/>
      <c r="BE375" s="255"/>
      <c r="BF375" s="256"/>
      <c r="BG375" s="255"/>
      <c r="BH375" s="256"/>
      <c r="BI375" s="259"/>
      <c r="BJ375" s="259"/>
      <c r="BK375" s="255"/>
      <c r="BL375" s="256"/>
      <c r="BM375" s="255"/>
      <c r="BN375" s="256"/>
      <c r="BO375" s="255"/>
      <c r="BP375" s="256"/>
      <c r="BQ375" s="255"/>
      <c r="BR375" s="256"/>
      <c r="BS375" s="266"/>
      <c r="BT375" s="260"/>
      <c r="BU375" s="255"/>
      <c r="BV375" s="256"/>
      <c r="BW375" s="255"/>
      <c r="BX375" s="256"/>
      <c r="BY375" s="256"/>
      <c r="BZ375" s="260"/>
      <c r="CA375" s="260"/>
      <c r="CB375" s="260"/>
      <c r="CC375" s="259"/>
      <c r="CD375" s="255"/>
      <c r="CE375" s="259"/>
      <c r="CF375" s="259"/>
      <c r="DI375" s="262"/>
    </row>
    <row r="376" spans="1:113" s="184" customFormat="1" ht="20.100000000000001" customHeight="1" x14ac:dyDescent="0.25">
      <c r="A376" s="175">
        <v>1</v>
      </c>
      <c r="B376" s="176">
        <v>46060</v>
      </c>
      <c r="C376" s="177" t="s">
        <v>22</v>
      </c>
      <c r="D376" s="267">
        <f t="shared" si="146"/>
        <v>0</v>
      </c>
      <c r="E376" s="179">
        <f t="shared" si="148"/>
        <v>475282</v>
      </c>
      <c r="F376" s="180">
        <f t="shared" si="149"/>
        <v>475282</v>
      </c>
      <c r="G376" s="179"/>
      <c r="H376" s="180"/>
      <c r="I376" s="175"/>
      <c r="J376" s="180"/>
      <c r="K376" s="181"/>
      <c r="L376" s="180"/>
      <c r="M376" s="179"/>
      <c r="N376" s="180"/>
      <c r="O376" s="179">
        <v>435341</v>
      </c>
      <c r="P376" s="180"/>
      <c r="Q376" s="179"/>
      <c r="R376" s="180"/>
      <c r="S376" s="179"/>
      <c r="T376" s="180"/>
      <c r="U376" s="179"/>
      <c r="V376" s="180"/>
      <c r="W376" s="179"/>
      <c r="X376" s="180"/>
      <c r="Y376" s="179"/>
      <c r="Z376" s="180"/>
      <c r="AA376" s="180"/>
      <c r="AB376" s="180"/>
      <c r="AC376" s="180"/>
      <c r="AD376" s="180"/>
      <c r="AE376" s="180"/>
      <c r="AF376" s="180"/>
      <c r="AG376" s="180"/>
      <c r="AH376" s="180"/>
      <c r="AI376" s="179"/>
      <c r="AJ376" s="180"/>
      <c r="AK376" s="179">
        <v>39941</v>
      </c>
      <c r="AL376" s="180">
        <v>435341</v>
      </c>
      <c r="AM376" s="179"/>
      <c r="AN376" s="180"/>
      <c r="AO376" s="179"/>
      <c r="AP376" s="180"/>
      <c r="AQ376" s="179"/>
      <c r="AR376" s="180"/>
      <c r="AS376" s="179"/>
      <c r="AT376" s="180"/>
      <c r="AU376" s="179"/>
      <c r="AV376" s="180"/>
      <c r="AW376" s="180"/>
      <c r="AX376" s="180">
        <v>39941</v>
      </c>
      <c r="AY376" s="179"/>
      <c r="AZ376" s="180"/>
      <c r="BA376" s="180"/>
      <c r="BB376" s="180"/>
      <c r="BC376" s="179"/>
      <c r="BD376" s="180"/>
      <c r="BE376" s="179"/>
      <c r="BF376" s="180"/>
      <c r="BG376" s="179"/>
      <c r="BH376" s="180"/>
      <c r="BI376" s="182"/>
      <c r="BJ376" s="182"/>
      <c r="BK376" s="179"/>
      <c r="BL376" s="180"/>
      <c r="BM376" s="179"/>
      <c r="BN376" s="180"/>
      <c r="BO376" s="179"/>
      <c r="BP376" s="180"/>
      <c r="BQ376" s="179"/>
      <c r="BR376" s="180"/>
      <c r="BS376" s="268"/>
      <c r="BT376" s="183"/>
      <c r="BU376" s="179"/>
      <c r="BV376" s="180"/>
      <c r="BW376" s="179"/>
      <c r="BX376" s="180"/>
      <c r="BY376" s="180"/>
      <c r="BZ376" s="183"/>
      <c r="CA376" s="183"/>
      <c r="CB376" s="183"/>
      <c r="CC376" s="182"/>
      <c r="CD376" s="179"/>
      <c r="CE376" s="182"/>
      <c r="CF376" s="182"/>
      <c r="DI376" s="185"/>
    </row>
    <row r="377" spans="1:113" s="184" customFormat="1" ht="20.100000000000001" customHeight="1" x14ac:dyDescent="0.25">
      <c r="A377" s="175">
        <v>2</v>
      </c>
      <c r="B377" s="176">
        <v>46060</v>
      </c>
      <c r="C377" s="177" t="s">
        <v>49</v>
      </c>
      <c r="D377" s="267">
        <f t="shared" si="146"/>
        <v>0</v>
      </c>
      <c r="E377" s="179">
        <f t="shared" si="148"/>
        <v>208342</v>
      </c>
      <c r="F377" s="180">
        <f t="shared" si="149"/>
        <v>208342</v>
      </c>
      <c r="G377" s="179"/>
      <c r="H377" s="180"/>
      <c r="I377" s="175"/>
      <c r="J377" s="180"/>
      <c r="K377" s="181"/>
      <c r="L377" s="180"/>
      <c r="M377" s="179"/>
      <c r="N377" s="180"/>
      <c r="O377" s="220"/>
      <c r="P377" s="180">
        <v>208342</v>
      </c>
      <c r="Q377" s="179"/>
      <c r="R377" s="180"/>
      <c r="S377" s="179"/>
      <c r="T377" s="180"/>
      <c r="U377" s="179"/>
      <c r="V377" s="180"/>
      <c r="W377" s="179"/>
      <c r="X377" s="180"/>
      <c r="Y377" s="179"/>
      <c r="Z377" s="180"/>
      <c r="AA377" s="180"/>
      <c r="AB377" s="180"/>
      <c r="AC377" s="180"/>
      <c r="AD377" s="180"/>
      <c r="AE377" s="180"/>
      <c r="AF377" s="180"/>
      <c r="AG377" s="180"/>
      <c r="AH377" s="180"/>
      <c r="AI377" s="179"/>
      <c r="AJ377" s="180"/>
      <c r="AK377" s="179"/>
      <c r="AL377" s="180"/>
      <c r="AM377" s="179"/>
      <c r="AN377" s="180"/>
      <c r="AO377" s="179"/>
      <c r="AP377" s="180"/>
      <c r="AQ377" s="179">
        <v>208342</v>
      </c>
      <c r="AR377" s="180"/>
      <c r="AS377" s="179"/>
      <c r="AT377" s="180"/>
      <c r="AU377" s="179"/>
      <c r="AV377" s="180"/>
      <c r="AW377" s="180"/>
      <c r="AX377" s="180"/>
      <c r="AY377" s="179"/>
      <c r="AZ377" s="180"/>
      <c r="BA377" s="180"/>
      <c r="BB377" s="180"/>
      <c r="BC377" s="179"/>
      <c r="BD377" s="180"/>
      <c r="BE377" s="179"/>
      <c r="BF377" s="180"/>
      <c r="BG377" s="179"/>
      <c r="BH377" s="180"/>
      <c r="BI377" s="182"/>
      <c r="BJ377" s="182"/>
      <c r="BK377" s="179"/>
      <c r="BL377" s="180"/>
      <c r="BM377" s="179"/>
      <c r="BN377" s="180"/>
      <c r="BO377" s="179"/>
      <c r="BP377" s="180"/>
      <c r="BQ377" s="179"/>
      <c r="BR377" s="180"/>
      <c r="BS377" s="268"/>
      <c r="BT377" s="183"/>
      <c r="BU377" s="179"/>
      <c r="BV377" s="180"/>
      <c r="BW377" s="179"/>
      <c r="BX377" s="180"/>
      <c r="BY377" s="180"/>
      <c r="BZ377" s="183"/>
      <c r="CA377" s="183"/>
      <c r="CB377" s="183"/>
      <c r="CC377" s="182"/>
      <c r="CD377" s="179"/>
      <c r="CE377" s="182"/>
      <c r="CF377" s="182"/>
      <c r="DI377" s="185"/>
    </row>
    <row r="378" spans="1:113" s="184" customFormat="1" ht="20.100000000000001" customHeight="1" x14ac:dyDescent="0.25">
      <c r="A378" s="175">
        <v>3</v>
      </c>
      <c r="B378" s="176">
        <v>46060</v>
      </c>
      <c r="C378" s="177" t="s">
        <v>50</v>
      </c>
      <c r="D378" s="267">
        <f t="shared" ref="D378" si="150">F378-E378</f>
        <v>0</v>
      </c>
      <c r="E378" s="179">
        <f t="shared" si="148"/>
        <v>104500</v>
      </c>
      <c r="F378" s="180">
        <f t="shared" si="149"/>
        <v>104500</v>
      </c>
      <c r="G378" s="179"/>
      <c r="H378" s="180"/>
      <c r="I378" s="175"/>
      <c r="J378" s="180"/>
      <c r="K378" s="181"/>
      <c r="L378" s="180"/>
      <c r="M378" s="179"/>
      <c r="N378" s="180">
        <v>104500</v>
      </c>
      <c r="O378" s="220"/>
      <c r="P378" s="180"/>
      <c r="Q378" s="179"/>
      <c r="R378" s="180"/>
      <c r="S378" s="179"/>
      <c r="T378" s="180"/>
      <c r="U378" s="179"/>
      <c r="V378" s="180"/>
      <c r="W378" s="179"/>
      <c r="X378" s="180"/>
      <c r="Y378" s="179"/>
      <c r="Z378" s="180"/>
      <c r="AA378" s="180"/>
      <c r="AB378" s="180"/>
      <c r="AC378" s="180"/>
      <c r="AD378" s="180"/>
      <c r="AE378" s="180"/>
      <c r="AF378" s="180"/>
      <c r="AG378" s="180"/>
      <c r="AH378" s="180"/>
      <c r="AI378" s="179"/>
      <c r="AJ378" s="180"/>
      <c r="AK378" s="179"/>
      <c r="AL378" s="180"/>
      <c r="AM378" s="179"/>
      <c r="AN378" s="180"/>
      <c r="AO378" s="179"/>
      <c r="AP378" s="180"/>
      <c r="AQ378" s="179"/>
      <c r="AR378" s="180"/>
      <c r="AS378" s="179">
        <v>104500</v>
      </c>
      <c r="AT378" s="180"/>
      <c r="AU378" s="179"/>
      <c r="AV378" s="180"/>
      <c r="AW378" s="180"/>
      <c r="AX378" s="180"/>
      <c r="AY378" s="179"/>
      <c r="AZ378" s="180"/>
      <c r="BA378" s="180"/>
      <c r="BB378" s="180"/>
      <c r="BC378" s="179"/>
      <c r="BD378" s="180"/>
      <c r="BE378" s="179"/>
      <c r="BF378" s="180"/>
      <c r="BG378" s="179"/>
      <c r="BH378" s="180"/>
      <c r="BI378" s="182"/>
      <c r="BJ378" s="182"/>
      <c r="BK378" s="179"/>
      <c r="BL378" s="180"/>
      <c r="BM378" s="179"/>
      <c r="BN378" s="180"/>
      <c r="BO378" s="179"/>
      <c r="BP378" s="180"/>
      <c r="BQ378" s="179"/>
      <c r="BR378" s="180"/>
      <c r="BS378" s="268"/>
      <c r="BT378" s="183"/>
      <c r="BU378" s="179"/>
      <c r="BV378" s="180"/>
      <c r="BW378" s="179"/>
      <c r="BX378" s="180"/>
      <c r="BY378" s="180"/>
      <c r="BZ378" s="183"/>
      <c r="CA378" s="183"/>
      <c r="CB378" s="183"/>
      <c r="CC378" s="182"/>
      <c r="CD378" s="179"/>
      <c r="CE378" s="182"/>
      <c r="CF378" s="182"/>
      <c r="DI378" s="185"/>
    </row>
    <row r="379" spans="1:113" s="184" customFormat="1" ht="20.100000000000001" customHeight="1" x14ac:dyDescent="0.25">
      <c r="A379" s="175">
        <v>4</v>
      </c>
      <c r="B379" s="176">
        <v>46060</v>
      </c>
      <c r="C379" s="177" t="s">
        <v>26</v>
      </c>
      <c r="D379" s="267">
        <f t="shared" si="146"/>
        <v>0</v>
      </c>
      <c r="E379" s="179">
        <f t="shared" si="148"/>
        <v>196650</v>
      </c>
      <c r="F379" s="180">
        <f t="shared" si="149"/>
        <v>196650</v>
      </c>
      <c r="G379" s="179"/>
      <c r="H379" s="180"/>
      <c r="I379" s="175"/>
      <c r="J379" s="180"/>
      <c r="K379" s="181"/>
      <c r="L379" s="180"/>
      <c r="M379" s="179">
        <v>196650</v>
      </c>
      <c r="N379" s="180"/>
      <c r="O379" s="220"/>
      <c r="P379" s="180"/>
      <c r="Q379" s="179"/>
      <c r="R379" s="180"/>
      <c r="S379" s="179"/>
      <c r="T379" s="180"/>
      <c r="U379" s="179"/>
      <c r="V379" s="180"/>
      <c r="W379" s="179"/>
      <c r="X379" s="180"/>
      <c r="Y379" s="179"/>
      <c r="Z379" s="180"/>
      <c r="AA379" s="180"/>
      <c r="AB379" s="180"/>
      <c r="AC379" s="180"/>
      <c r="AD379" s="180"/>
      <c r="AE379" s="180"/>
      <c r="AF379" s="180"/>
      <c r="AG379" s="180"/>
      <c r="AH379" s="180"/>
      <c r="AI379" s="179"/>
      <c r="AJ379" s="180"/>
      <c r="AK379" s="179"/>
      <c r="AL379" s="180"/>
      <c r="AM379" s="179"/>
      <c r="AN379" s="180"/>
      <c r="AO379" s="179"/>
      <c r="AP379" s="180"/>
      <c r="AQ379" s="179"/>
      <c r="AR379" s="180"/>
      <c r="AS379" s="179"/>
      <c r="AT379" s="180">
        <v>196650</v>
      </c>
      <c r="AU379" s="179"/>
      <c r="AV379" s="180"/>
      <c r="AW379" s="180"/>
      <c r="AX379" s="180"/>
      <c r="AY379" s="179"/>
      <c r="AZ379" s="180"/>
      <c r="BA379" s="180"/>
      <c r="BB379" s="180"/>
      <c r="BC379" s="179"/>
      <c r="BD379" s="180"/>
      <c r="BE379" s="179"/>
      <c r="BF379" s="180"/>
      <c r="BG379" s="179"/>
      <c r="BH379" s="180"/>
      <c r="BI379" s="182"/>
      <c r="BJ379" s="182"/>
      <c r="BK379" s="179"/>
      <c r="BL379" s="180"/>
      <c r="BM379" s="179"/>
      <c r="BN379" s="180"/>
      <c r="BO379" s="179"/>
      <c r="BP379" s="180"/>
      <c r="BQ379" s="179"/>
      <c r="BR379" s="180"/>
      <c r="BS379" s="268"/>
      <c r="BT379" s="179"/>
      <c r="BU379" s="179"/>
      <c r="BV379" s="180"/>
      <c r="BW379" s="179"/>
      <c r="BX379" s="180"/>
      <c r="BY379" s="180"/>
      <c r="BZ379" s="183"/>
      <c r="CA379" s="183"/>
      <c r="CB379" s="183"/>
      <c r="CC379" s="182"/>
      <c r="CD379" s="179"/>
      <c r="CE379" s="182"/>
      <c r="CF379" s="182"/>
      <c r="DI379" s="185"/>
    </row>
    <row r="380" spans="1:113" s="184" customFormat="1" ht="20.100000000000001" customHeight="1" x14ac:dyDescent="0.25">
      <c r="A380" s="175">
        <v>5</v>
      </c>
      <c r="B380" s="176">
        <v>46060</v>
      </c>
      <c r="C380" s="186" t="s">
        <v>30</v>
      </c>
      <c r="D380" s="267">
        <f t="shared" si="146"/>
        <v>0</v>
      </c>
      <c r="E380" s="179">
        <f t="shared" si="148"/>
        <v>3095</v>
      </c>
      <c r="F380" s="180">
        <f t="shared" si="149"/>
        <v>3095</v>
      </c>
      <c r="G380" s="179">
        <v>3095</v>
      </c>
      <c r="H380" s="180"/>
      <c r="I380" s="175"/>
      <c r="J380" s="180"/>
      <c r="K380" s="181"/>
      <c r="L380" s="180"/>
      <c r="M380" s="179"/>
      <c r="N380" s="180"/>
      <c r="O380" s="220"/>
      <c r="P380" s="180"/>
      <c r="Q380" s="179"/>
      <c r="R380" s="180"/>
      <c r="S380" s="179"/>
      <c r="T380" s="180"/>
      <c r="U380" s="179"/>
      <c r="V380" s="180"/>
      <c r="W380" s="179"/>
      <c r="X380" s="180"/>
      <c r="Y380" s="179"/>
      <c r="Z380" s="180"/>
      <c r="AA380" s="180"/>
      <c r="AB380" s="180"/>
      <c r="AC380" s="180"/>
      <c r="AD380" s="180"/>
      <c r="AE380" s="180"/>
      <c r="AF380" s="180"/>
      <c r="AG380" s="180"/>
      <c r="AH380" s="180"/>
      <c r="AI380" s="179"/>
      <c r="AJ380" s="180"/>
      <c r="AK380" s="179"/>
      <c r="AL380" s="180"/>
      <c r="AM380" s="179"/>
      <c r="AN380" s="180">
        <v>3095</v>
      </c>
      <c r="AO380" s="179"/>
      <c r="AP380" s="180"/>
      <c r="AQ380" s="179"/>
      <c r="AR380" s="180"/>
      <c r="AS380" s="179"/>
      <c r="AT380" s="180"/>
      <c r="AU380" s="179"/>
      <c r="AV380" s="180"/>
      <c r="AW380" s="180"/>
      <c r="AX380" s="180"/>
      <c r="AY380" s="179"/>
      <c r="AZ380" s="180"/>
      <c r="BA380" s="180"/>
      <c r="BB380" s="180"/>
      <c r="BC380" s="179"/>
      <c r="BD380" s="180"/>
      <c r="BE380" s="179"/>
      <c r="BF380" s="180"/>
      <c r="BG380" s="179"/>
      <c r="BH380" s="180"/>
      <c r="BI380" s="182"/>
      <c r="BJ380" s="182"/>
      <c r="BK380" s="179"/>
      <c r="BL380" s="180"/>
      <c r="BM380" s="179"/>
      <c r="BN380" s="180"/>
      <c r="BO380" s="179"/>
      <c r="BP380" s="180"/>
      <c r="BQ380" s="179"/>
      <c r="BR380" s="180"/>
      <c r="BS380" s="268"/>
      <c r="BT380" s="179"/>
      <c r="BU380" s="179"/>
      <c r="BV380" s="180"/>
      <c r="BW380" s="179"/>
      <c r="BX380" s="180"/>
      <c r="BY380" s="180"/>
      <c r="BZ380" s="183"/>
      <c r="CA380" s="183"/>
      <c r="CB380" s="183"/>
      <c r="CC380" s="182"/>
      <c r="CD380" s="179"/>
      <c r="CE380" s="182"/>
      <c r="CF380" s="182"/>
      <c r="DI380" s="185"/>
    </row>
    <row r="381" spans="1:113" s="184" customFormat="1" ht="20.100000000000001" customHeight="1" x14ac:dyDescent="0.25">
      <c r="A381" s="175">
        <v>6</v>
      </c>
      <c r="B381" s="176">
        <v>46060</v>
      </c>
      <c r="C381" s="186" t="s">
        <v>39</v>
      </c>
      <c r="D381" s="267">
        <f t="shared" si="146"/>
        <v>0</v>
      </c>
      <c r="E381" s="179">
        <f>G381+I381+CC390+K381+M381+O381+Q381+S381+U381+W381+Y381+AA381+AC381+AE381+AG381+AI381+AK381+AM381+AO381+AQ381+AS381+AU381+AW381+AY381+BA381+BC381+BE381+BG381+BI381+BK381+BM381+BO381+BQ381+BS381+BU381+BW381+BY381+CA381+CE390</f>
        <v>381646</v>
      </c>
      <c r="F381" s="180">
        <f>H381+J381+L381+CD390+N381+P381+R381+T381+V381+X381+Z381+AB381+AD381+AF381+AH381+AJ381+AL381+AN381+AP381+AR381+AT381+AV381+AX381+AZ381+BB381+BD381+BF381+BH381+BJ381+BL381+BN381+BP381+BR381+BT381+BV381+BX381+BZ381+CB381+CF390</f>
        <v>381646</v>
      </c>
      <c r="G381" s="179"/>
      <c r="H381" s="180"/>
      <c r="I381" s="175"/>
      <c r="J381" s="180"/>
      <c r="K381" s="181"/>
      <c r="L381" s="180"/>
      <c r="M381" s="179"/>
      <c r="N381" s="180"/>
      <c r="O381" s="220"/>
      <c r="P381" s="180"/>
      <c r="Q381" s="179"/>
      <c r="R381" s="180"/>
      <c r="S381" s="179"/>
      <c r="T381" s="180"/>
      <c r="U381" s="179"/>
      <c r="V381" s="180"/>
      <c r="W381" s="179"/>
      <c r="X381" s="180"/>
      <c r="Y381" s="179"/>
      <c r="Z381" s="180"/>
      <c r="AA381" s="180"/>
      <c r="AB381" s="180"/>
      <c r="AC381" s="180"/>
      <c r="AD381" s="180"/>
      <c r="AE381" s="180"/>
      <c r="AF381" s="180"/>
      <c r="AG381" s="180"/>
      <c r="AH381" s="180"/>
      <c r="AI381" s="179"/>
      <c r="AJ381" s="180"/>
      <c r="AK381" s="179">
        <v>381646</v>
      </c>
      <c r="AL381" s="180"/>
      <c r="AM381" s="179"/>
      <c r="AN381" s="180"/>
      <c r="AO381" s="179"/>
      <c r="AP381" s="180"/>
      <c r="AQ381" s="179"/>
      <c r="AR381" s="180">
        <v>381646</v>
      </c>
      <c r="AS381" s="179"/>
      <c r="AT381" s="180"/>
      <c r="AU381" s="179"/>
      <c r="AV381" s="180"/>
      <c r="AW381" s="180"/>
      <c r="AX381" s="180"/>
      <c r="AY381" s="179"/>
      <c r="AZ381" s="180"/>
      <c r="BA381" s="180"/>
      <c r="BB381" s="180"/>
      <c r="BC381" s="179"/>
      <c r="BD381" s="180"/>
      <c r="BE381" s="179"/>
      <c r="BF381" s="180"/>
      <c r="BG381" s="179"/>
      <c r="BH381" s="180"/>
      <c r="BI381" s="182"/>
      <c r="BJ381" s="182"/>
      <c r="BK381" s="179"/>
      <c r="BL381" s="180"/>
      <c r="BM381" s="179"/>
      <c r="BN381" s="180"/>
      <c r="BO381" s="179"/>
      <c r="BP381" s="180"/>
      <c r="BQ381" s="179"/>
      <c r="BR381" s="180"/>
      <c r="BS381" s="268"/>
      <c r="BT381" s="179"/>
      <c r="BU381" s="179"/>
      <c r="BV381" s="180"/>
      <c r="BW381" s="179"/>
      <c r="BX381" s="180"/>
      <c r="BY381" s="180"/>
      <c r="BZ381" s="183"/>
      <c r="CA381" s="183"/>
      <c r="CB381" s="183"/>
      <c r="CC381" s="182"/>
      <c r="CD381" s="179"/>
      <c r="CE381" s="182"/>
      <c r="CF381" s="182"/>
      <c r="DI381" s="185"/>
    </row>
    <row r="382" spans="1:113" s="184" customFormat="1" ht="20.100000000000001" customHeight="1" x14ac:dyDescent="0.25">
      <c r="A382" s="175">
        <v>7</v>
      </c>
      <c r="B382" s="176">
        <v>46060</v>
      </c>
      <c r="C382" s="186" t="s">
        <v>51</v>
      </c>
      <c r="D382" s="267">
        <f t="shared" si="146"/>
        <v>0</v>
      </c>
      <c r="E382" s="179">
        <f t="shared" ref="E382:E392" si="151">G382+I382+CC392+K382+M382+O382+Q382+S382+U382+W382+Y382+AA382+AC382+AE382+AG382+AI382+AK382+AM382+AO382+AQ382+AS382+AU382+AW382+AY382+BA382+BC382+BE382+BG382+BI382+BK382+BM382+BO382+BQ382+BS382+BU382+BW382+BY382+CA382+CE392</f>
        <v>96455</v>
      </c>
      <c r="F382" s="180">
        <f t="shared" ref="F382:F392" si="152">H382+J382+L382+CD392+N382+P382+R382+T382+V382+X382+Z382+AB382+AD382+AF382+AH382+AJ382+AL382+AN382+AP382+AR382+AT382+AV382+AX382+AZ382+BB382+BD382+BF382+BH382+BJ382+BL382+BN382+BP382+BR382+BT382+BV382+BX382+BZ382+CB382+CF392</f>
        <v>96455</v>
      </c>
      <c r="G382" s="179"/>
      <c r="H382" s="180">
        <v>42032</v>
      </c>
      <c r="I382" s="175"/>
      <c r="J382" s="180">
        <v>9800</v>
      </c>
      <c r="K382" s="181"/>
      <c r="L382" s="180">
        <v>7199</v>
      </c>
      <c r="M382" s="179"/>
      <c r="N382" s="180"/>
      <c r="O382" s="220"/>
      <c r="P382" s="180"/>
      <c r="Q382" s="179"/>
      <c r="R382" s="180">
        <v>20925</v>
      </c>
      <c r="S382" s="179"/>
      <c r="T382" s="180">
        <v>8999</v>
      </c>
      <c r="U382" s="179"/>
      <c r="V382" s="180"/>
      <c r="W382" s="179"/>
      <c r="X382" s="180"/>
      <c r="Y382" s="179"/>
      <c r="Z382" s="180"/>
      <c r="AA382" s="180"/>
      <c r="AB382" s="180"/>
      <c r="AC382" s="180"/>
      <c r="AD382" s="180"/>
      <c r="AE382" s="180"/>
      <c r="AF382" s="180"/>
      <c r="AG382" s="180"/>
      <c r="AH382" s="180"/>
      <c r="AI382" s="179"/>
      <c r="AJ382" s="180"/>
      <c r="AK382" s="179"/>
      <c r="AL382" s="180"/>
      <c r="AM382" s="179"/>
      <c r="AN382" s="180"/>
      <c r="AO382" s="179"/>
      <c r="AP382" s="180"/>
      <c r="AQ382" s="179">
        <v>96455</v>
      </c>
      <c r="AR382" s="180"/>
      <c r="AS382" s="179"/>
      <c r="AT382" s="180"/>
      <c r="AU382" s="179"/>
      <c r="AV382" s="180"/>
      <c r="AW382" s="180"/>
      <c r="AX382" s="180"/>
      <c r="AY382" s="179"/>
      <c r="AZ382" s="180"/>
      <c r="BA382" s="180"/>
      <c r="BB382" s="180"/>
      <c r="BC382" s="179"/>
      <c r="BD382" s="180"/>
      <c r="BE382" s="179"/>
      <c r="BF382" s="180"/>
      <c r="BG382" s="179"/>
      <c r="BH382" s="180"/>
      <c r="BI382" s="182"/>
      <c r="BJ382" s="182"/>
      <c r="BK382" s="179"/>
      <c r="BL382" s="180"/>
      <c r="BM382" s="179"/>
      <c r="BN382" s="180"/>
      <c r="BO382" s="179"/>
      <c r="BP382" s="180"/>
      <c r="BQ382" s="179"/>
      <c r="BR382" s="180"/>
      <c r="BS382" s="268"/>
      <c r="BT382" s="179"/>
      <c r="BU382" s="179"/>
      <c r="BV382" s="180">
        <v>7500</v>
      </c>
      <c r="BW382" s="179"/>
      <c r="BX382" s="180"/>
      <c r="BY382" s="180"/>
      <c r="BZ382" s="183"/>
      <c r="CA382" s="183"/>
      <c r="CB382" s="183"/>
      <c r="CC382" s="182"/>
      <c r="CD382" s="179"/>
      <c r="CE382" s="182"/>
      <c r="CF382" s="182"/>
      <c r="DI382" s="185"/>
    </row>
    <row r="383" spans="1:113" s="184" customFormat="1" ht="20.100000000000001" customHeight="1" x14ac:dyDescent="0.25">
      <c r="A383" s="175">
        <v>8</v>
      </c>
      <c r="B383" s="176">
        <v>46060</v>
      </c>
      <c r="C383" s="186" t="s">
        <v>31</v>
      </c>
      <c r="D383" s="267">
        <f t="shared" si="146"/>
        <v>0</v>
      </c>
      <c r="E383" s="179">
        <f t="shared" si="151"/>
        <v>29937</v>
      </c>
      <c r="F383" s="180">
        <f>H383+J383+L383+CD393+N383+P383+R383+T383+V383+X383+Z383+AB383+AD383+AF383+AH383+AJ383+AL383+AN383+AP383+AR383+AT383+AV383+AX383+AZ383+BB383+BD383+BF383+BH383+BJ383+BL383+BN383+BP383+BR383+BT383+BV383+BX383+BZ383+CB383+CF393</f>
        <v>29937</v>
      </c>
      <c r="G383" s="179"/>
      <c r="H383" s="180"/>
      <c r="I383" s="175"/>
      <c r="J383" s="180"/>
      <c r="K383" s="181"/>
      <c r="L383" s="180"/>
      <c r="M383" s="179"/>
      <c r="N383" s="180"/>
      <c r="O383" s="220"/>
      <c r="P383" s="180"/>
      <c r="Q383" s="179">
        <v>16350</v>
      </c>
      <c r="R383" s="180"/>
      <c r="S383" s="179">
        <v>7000</v>
      </c>
      <c r="T383" s="180"/>
      <c r="U383" s="179"/>
      <c r="V383" s="180"/>
      <c r="W383" s="179"/>
      <c r="X383" s="180"/>
      <c r="Y383" s="179"/>
      <c r="Z383" s="180"/>
      <c r="AA383" s="180"/>
      <c r="AB383" s="180"/>
      <c r="AC383" s="180"/>
      <c r="AD383" s="180"/>
      <c r="AE383" s="180"/>
      <c r="AF383" s="180"/>
      <c r="AG383" s="180"/>
      <c r="AH383" s="180"/>
      <c r="AI383" s="179"/>
      <c r="AJ383" s="180"/>
      <c r="AK383" s="179"/>
      <c r="AL383" s="180"/>
      <c r="AM383" s="179"/>
      <c r="AN383" s="180"/>
      <c r="AO383" s="179"/>
      <c r="AP383" s="180"/>
      <c r="AQ383" s="179"/>
      <c r="AR383" s="180"/>
      <c r="AS383" s="179"/>
      <c r="AT383" s="180"/>
      <c r="AU383" s="179"/>
      <c r="AV383" s="180"/>
      <c r="AW383" s="180"/>
      <c r="AX383" s="180"/>
      <c r="AY383" s="179"/>
      <c r="AZ383" s="180">
        <v>29937</v>
      </c>
      <c r="BA383" s="180"/>
      <c r="BB383" s="180"/>
      <c r="BC383" s="179"/>
      <c r="BD383" s="180"/>
      <c r="BE383" s="179"/>
      <c r="BF383" s="180"/>
      <c r="BG383" s="179"/>
      <c r="BH383" s="180"/>
      <c r="BI383" s="182"/>
      <c r="BJ383" s="182"/>
      <c r="BK383" s="179"/>
      <c r="BL383" s="180"/>
      <c r="BM383" s="179"/>
      <c r="BN383" s="180"/>
      <c r="BO383" s="179"/>
      <c r="BP383" s="180"/>
      <c r="BQ383" s="179"/>
      <c r="BR383" s="180"/>
      <c r="BS383" s="268">
        <v>6587</v>
      </c>
      <c r="BT383" s="179"/>
      <c r="BU383" s="179"/>
      <c r="BV383" s="180"/>
      <c r="BW383" s="179"/>
      <c r="BX383" s="180"/>
      <c r="BY383" s="180"/>
      <c r="BZ383" s="183"/>
      <c r="CA383" s="183"/>
      <c r="CB383" s="183"/>
      <c r="CC383" s="182"/>
      <c r="CD383" s="179"/>
      <c r="CE383" s="182"/>
      <c r="CF383" s="182"/>
      <c r="DI383" s="185"/>
    </row>
    <row r="384" spans="1:113" s="184" customFormat="1" ht="20.100000000000001" customHeight="1" x14ac:dyDescent="0.25">
      <c r="A384" s="175">
        <v>9</v>
      </c>
      <c r="B384" s="176">
        <v>46060</v>
      </c>
      <c r="C384" s="186" t="s">
        <v>40</v>
      </c>
      <c r="D384" s="267">
        <f t="shared" si="146"/>
        <v>0</v>
      </c>
      <c r="E384" s="179">
        <f t="shared" si="151"/>
        <v>0</v>
      </c>
      <c r="F384" s="180">
        <f t="shared" si="152"/>
        <v>0</v>
      </c>
      <c r="G384" s="179"/>
      <c r="H384" s="180"/>
      <c r="I384" s="175"/>
      <c r="J384" s="180"/>
      <c r="K384" s="181"/>
      <c r="L384" s="180"/>
      <c r="M384" s="179"/>
      <c r="N384" s="180"/>
      <c r="O384" s="220"/>
      <c r="P384" s="180"/>
      <c r="Q384" s="179"/>
      <c r="R384" s="180"/>
      <c r="S384" s="179"/>
      <c r="T384" s="180"/>
      <c r="U384" s="179"/>
      <c r="V384" s="180"/>
      <c r="W384" s="179"/>
      <c r="X384" s="180"/>
      <c r="Y384" s="179"/>
      <c r="Z384" s="180"/>
      <c r="AA384" s="180"/>
      <c r="AB384" s="180"/>
      <c r="AC384" s="180"/>
      <c r="AD384" s="180"/>
      <c r="AE384" s="180"/>
      <c r="AF384" s="180"/>
      <c r="AG384" s="180"/>
      <c r="AH384" s="180"/>
      <c r="AI384" s="179"/>
      <c r="AJ384" s="180"/>
      <c r="AK384" s="179"/>
      <c r="AL384" s="180"/>
      <c r="AM384" s="179"/>
      <c r="AN384" s="180"/>
      <c r="AO384" s="179"/>
      <c r="AP384" s="180"/>
      <c r="AQ384" s="179"/>
      <c r="AR384" s="180"/>
      <c r="AS384" s="179"/>
      <c r="AT384" s="180"/>
      <c r="AU384" s="179"/>
      <c r="AV384" s="180"/>
      <c r="AW384" s="180"/>
      <c r="AX384" s="180"/>
      <c r="AY384" s="179"/>
      <c r="AZ384" s="180"/>
      <c r="BA384" s="180"/>
      <c r="BB384" s="180"/>
      <c r="BC384" s="179"/>
      <c r="BD384" s="180"/>
      <c r="BE384" s="179"/>
      <c r="BF384" s="180"/>
      <c r="BG384" s="179"/>
      <c r="BH384" s="180"/>
      <c r="BI384" s="182"/>
      <c r="BJ384" s="182"/>
      <c r="BK384" s="179"/>
      <c r="BL384" s="180"/>
      <c r="BM384" s="179"/>
      <c r="BN384" s="180"/>
      <c r="BO384" s="179"/>
      <c r="BP384" s="180"/>
      <c r="BQ384" s="179"/>
      <c r="BR384" s="180"/>
      <c r="BS384" s="268"/>
      <c r="BT384" s="179"/>
      <c r="BU384" s="179"/>
      <c r="BV384" s="180"/>
      <c r="BW384" s="179"/>
      <c r="BX384" s="180"/>
      <c r="BY384" s="180"/>
      <c r="BZ384" s="183"/>
      <c r="CA384" s="183"/>
      <c r="CB384" s="183"/>
      <c r="CC384" s="182"/>
      <c r="CD384" s="179"/>
      <c r="CE384" s="182"/>
      <c r="CF384" s="182"/>
      <c r="DI384" s="185"/>
    </row>
    <row r="385" spans="1:113" s="171" customFormat="1" ht="20.100000000000001" customHeight="1" x14ac:dyDescent="0.25">
      <c r="A385" s="162">
        <v>1</v>
      </c>
      <c r="B385" s="163">
        <v>46061</v>
      </c>
      <c r="C385" s="164" t="s">
        <v>22</v>
      </c>
      <c r="D385" s="244">
        <f t="shared" si="146"/>
        <v>0</v>
      </c>
      <c r="E385" s="166">
        <f t="shared" si="151"/>
        <v>522976</v>
      </c>
      <c r="F385" s="167">
        <f t="shared" si="152"/>
        <v>522976</v>
      </c>
      <c r="G385" s="166"/>
      <c r="H385" s="167"/>
      <c r="I385" s="162"/>
      <c r="J385" s="167"/>
      <c r="K385" s="168"/>
      <c r="L385" s="167"/>
      <c r="M385" s="166"/>
      <c r="N385" s="167"/>
      <c r="O385" s="166">
        <v>505180</v>
      </c>
      <c r="P385" s="167"/>
      <c r="Q385" s="166"/>
      <c r="R385" s="167"/>
      <c r="S385" s="166"/>
      <c r="T385" s="167"/>
      <c r="U385" s="166"/>
      <c r="V385" s="167"/>
      <c r="W385" s="166"/>
      <c r="X385" s="167"/>
      <c r="Y385" s="166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6"/>
      <c r="AJ385" s="167"/>
      <c r="AK385" s="166">
        <v>17796</v>
      </c>
      <c r="AL385" s="167">
        <v>505180</v>
      </c>
      <c r="AM385" s="166"/>
      <c r="AN385" s="167"/>
      <c r="AO385" s="166"/>
      <c r="AP385" s="167"/>
      <c r="AQ385" s="166"/>
      <c r="AR385" s="167"/>
      <c r="AS385" s="166"/>
      <c r="AT385" s="166"/>
      <c r="AU385" s="166"/>
      <c r="AV385" s="167"/>
      <c r="AW385" s="167"/>
      <c r="AX385" s="167">
        <v>17796</v>
      </c>
      <c r="AY385" s="166"/>
      <c r="AZ385" s="167"/>
      <c r="BA385" s="167"/>
      <c r="BB385" s="167"/>
      <c r="BC385" s="166"/>
      <c r="BD385" s="167"/>
      <c r="BE385" s="166"/>
      <c r="BF385" s="167"/>
      <c r="BG385" s="166"/>
      <c r="BH385" s="167"/>
      <c r="BI385" s="169"/>
      <c r="BJ385" s="169"/>
      <c r="BK385" s="166"/>
      <c r="BL385" s="167"/>
      <c r="BM385" s="166"/>
      <c r="BN385" s="167"/>
      <c r="BO385" s="166"/>
      <c r="BP385" s="167"/>
      <c r="BQ385" s="166"/>
      <c r="BR385" s="167"/>
      <c r="BS385" s="208"/>
      <c r="BT385" s="166"/>
      <c r="BU385" s="166"/>
      <c r="BV385" s="167"/>
      <c r="BW385" s="166"/>
      <c r="BX385" s="167"/>
      <c r="BY385" s="167"/>
      <c r="BZ385" s="170"/>
      <c r="CA385" s="170"/>
      <c r="CB385" s="170"/>
      <c r="CC385" s="169"/>
      <c r="CD385" s="166"/>
      <c r="CE385" s="169"/>
      <c r="CF385" s="169"/>
      <c r="DI385" s="172"/>
    </row>
    <row r="386" spans="1:113" s="171" customFormat="1" ht="20.100000000000001" customHeight="1" x14ac:dyDescent="0.25">
      <c r="A386" s="162">
        <v>2</v>
      </c>
      <c r="B386" s="163">
        <v>46061</v>
      </c>
      <c r="C386" s="164" t="s">
        <v>49</v>
      </c>
      <c r="D386" s="244">
        <f t="shared" ref="D386" si="153">F386-E386</f>
        <v>0</v>
      </c>
      <c r="E386" s="166">
        <f t="shared" si="151"/>
        <v>297249</v>
      </c>
      <c r="F386" s="167">
        <f t="shared" si="152"/>
        <v>297249</v>
      </c>
      <c r="G386" s="166"/>
      <c r="H386" s="167"/>
      <c r="I386" s="162"/>
      <c r="J386" s="167"/>
      <c r="K386" s="168"/>
      <c r="L386" s="167"/>
      <c r="M386" s="166"/>
      <c r="N386" s="167"/>
      <c r="O386" s="218"/>
      <c r="P386" s="167">
        <v>297249</v>
      </c>
      <c r="Q386" s="166"/>
      <c r="R386" s="167"/>
      <c r="S386" s="166"/>
      <c r="T386" s="167"/>
      <c r="U386" s="166"/>
      <c r="V386" s="167"/>
      <c r="W386" s="166"/>
      <c r="X386" s="167"/>
      <c r="Y386" s="166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6"/>
      <c r="AJ386" s="167"/>
      <c r="AK386" s="166"/>
      <c r="AL386" s="167"/>
      <c r="AM386" s="166"/>
      <c r="AN386" s="167"/>
      <c r="AO386" s="166"/>
      <c r="AP386" s="167"/>
      <c r="AQ386" s="166">
        <v>297249</v>
      </c>
      <c r="AR386" s="167"/>
      <c r="AS386" s="166"/>
      <c r="AT386" s="166"/>
      <c r="AU386" s="166"/>
      <c r="AV386" s="167"/>
      <c r="AW386" s="167"/>
      <c r="AX386" s="167"/>
      <c r="AY386" s="166"/>
      <c r="AZ386" s="167"/>
      <c r="BA386" s="167"/>
      <c r="BB386" s="167"/>
      <c r="BC386" s="166"/>
      <c r="BD386" s="167"/>
      <c r="BE386" s="166"/>
      <c r="BF386" s="167"/>
      <c r="BG386" s="166"/>
      <c r="BH386" s="167"/>
      <c r="BI386" s="169"/>
      <c r="BJ386" s="169"/>
      <c r="BK386" s="166"/>
      <c r="BL386" s="167"/>
      <c r="BM386" s="166"/>
      <c r="BN386" s="167"/>
      <c r="BO386" s="166"/>
      <c r="BP386" s="167"/>
      <c r="BQ386" s="166"/>
      <c r="BR386" s="167"/>
      <c r="BS386" s="208"/>
      <c r="BT386" s="166"/>
      <c r="BU386" s="166"/>
      <c r="BV386" s="167"/>
      <c r="BW386" s="166"/>
      <c r="BX386" s="167"/>
      <c r="BY386" s="167"/>
      <c r="BZ386" s="170"/>
      <c r="CA386" s="170"/>
      <c r="CB386" s="170"/>
      <c r="CC386" s="169"/>
      <c r="CD386" s="166"/>
      <c r="CE386" s="169"/>
      <c r="CF386" s="169"/>
      <c r="DI386" s="172"/>
    </row>
    <row r="387" spans="1:113" s="171" customFormat="1" ht="20.100000000000001" customHeight="1" x14ac:dyDescent="0.25">
      <c r="A387" s="162">
        <v>3</v>
      </c>
      <c r="B387" s="163">
        <v>46061</v>
      </c>
      <c r="C387" s="164" t="s">
        <v>50</v>
      </c>
      <c r="D387" s="244">
        <f t="shared" si="146"/>
        <v>0</v>
      </c>
      <c r="E387" s="166">
        <f t="shared" si="151"/>
        <v>140050</v>
      </c>
      <c r="F387" s="167">
        <f t="shared" si="152"/>
        <v>140050</v>
      </c>
      <c r="G387" s="166"/>
      <c r="H387" s="167"/>
      <c r="I387" s="162"/>
      <c r="J387" s="167"/>
      <c r="K387" s="168"/>
      <c r="L387" s="167"/>
      <c r="M387" s="166"/>
      <c r="N387" s="167">
        <v>140050</v>
      </c>
      <c r="O387" s="218"/>
      <c r="P387" s="167"/>
      <c r="Q387" s="166"/>
      <c r="R387" s="167"/>
      <c r="S387" s="166"/>
      <c r="T387" s="167"/>
      <c r="U387" s="166"/>
      <c r="V387" s="167"/>
      <c r="W387" s="166"/>
      <c r="X387" s="167"/>
      <c r="Y387" s="166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6"/>
      <c r="AJ387" s="167"/>
      <c r="AK387" s="166"/>
      <c r="AL387" s="167"/>
      <c r="AM387" s="166"/>
      <c r="AN387" s="167"/>
      <c r="AO387" s="166"/>
      <c r="AP387" s="167"/>
      <c r="AQ387" s="166"/>
      <c r="AR387" s="167"/>
      <c r="AS387" s="166">
        <v>140050</v>
      </c>
      <c r="AT387" s="166"/>
      <c r="AU387" s="166"/>
      <c r="AV387" s="167"/>
      <c r="AW387" s="167"/>
      <c r="AX387" s="167"/>
      <c r="AY387" s="166"/>
      <c r="AZ387" s="167"/>
      <c r="BA387" s="167"/>
      <c r="BB387" s="167"/>
      <c r="BC387" s="166"/>
      <c r="BD387" s="167"/>
      <c r="BE387" s="166"/>
      <c r="BF387" s="167"/>
      <c r="BG387" s="166"/>
      <c r="BH387" s="167"/>
      <c r="BI387" s="169"/>
      <c r="BJ387" s="169"/>
      <c r="BK387" s="166"/>
      <c r="BL387" s="167"/>
      <c r="BM387" s="166"/>
      <c r="BN387" s="167"/>
      <c r="BO387" s="166"/>
      <c r="BP387" s="167"/>
      <c r="BQ387" s="166"/>
      <c r="BR387" s="167"/>
      <c r="BS387" s="208"/>
      <c r="BT387" s="166"/>
      <c r="BU387" s="166"/>
      <c r="BV387" s="167"/>
      <c r="BW387" s="166"/>
      <c r="BX387" s="167"/>
      <c r="BY387" s="167"/>
      <c r="BZ387" s="170"/>
      <c r="CA387" s="170"/>
      <c r="CB387" s="170"/>
      <c r="CC387" s="169"/>
      <c r="CD387" s="166"/>
      <c r="CE387" s="169"/>
      <c r="CF387" s="169"/>
      <c r="DI387" s="172"/>
    </row>
    <row r="388" spans="1:113" s="171" customFormat="1" ht="20.100000000000001" customHeight="1" x14ac:dyDescent="0.25">
      <c r="A388" s="162">
        <v>4</v>
      </c>
      <c r="B388" s="163">
        <v>46061</v>
      </c>
      <c r="C388" s="164" t="s">
        <v>26</v>
      </c>
      <c r="D388" s="244">
        <f t="shared" si="146"/>
        <v>0</v>
      </c>
      <c r="E388" s="166">
        <f t="shared" si="151"/>
        <v>225050</v>
      </c>
      <c r="F388" s="167">
        <f t="shared" si="152"/>
        <v>225050</v>
      </c>
      <c r="G388" s="166"/>
      <c r="H388" s="167"/>
      <c r="I388" s="162"/>
      <c r="J388" s="167"/>
      <c r="K388" s="168"/>
      <c r="L388" s="167"/>
      <c r="M388" s="166">
        <v>225050</v>
      </c>
      <c r="N388" s="167"/>
      <c r="O388" s="218"/>
      <c r="P388" s="167"/>
      <c r="Q388" s="166"/>
      <c r="R388" s="167"/>
      <c r="S388" s="166"/>
      <c r="T388" s="167"/>
      <c r="U388" s="166"/>
      <c r="V388" s="167"/>
      <c r="W388" s="166"/>
      <c r="X388" s="167"/>
      <c r="Y388" s="166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6"/>
      <c r="AJ388" s="167"/>
      <c r="AK388" s="166"/>
      <c r="AL388" s="167"/>
      <c r="AM388" s="166"/>
      <c r="AN388" s="167"/>
      <c r="AO388" s="166"/>
      <c r="AP388" s="167"/>
      <c r="AQ388" s="166"/>
      <c r="AR388" s="167"/>
      <c r="AS388" s="166"/>
      <c r="AT388" s="167">
        <v>225050</v>
      </c>
      <c r="AU388" s="166"/>
      <c r="AV388" s="167"/>
      <c r="AW388" s="167"/>
      <c r="AX388" s="167"/>
      <c r="AY388" s="166"/>
      <c r="AZ388" s="167"/>
      <c r="BA388" s="167"/>
      <c r="BB388" s="167"/>
      <c r="BC388" s="166"/>
      <c r="BD388" s="167"/>
      <c r="BE388" s="166"/>
      <c r="BF388" s="167"/>
      <c r="BG388" s="166"/>
      <c r="BH388" s="167"/>
      <c r="BI388" s="169"/>
      <c r="BJ388" s="169"/>
      <c r="BK388" s="166"/>
      <c r="BL388" s="167"/>
      <c r="BM388" s="166"/>
      <c r="BN388" s="167"/>
      <c r="BO388" s="166"/>
      <c r="BP388" s="167"/>
      <c r="BQ388" s="166"/>
      <c r="BR388" s="167"/>
      <c r="BS388" s="208"/>
      <c r="BT388" s="166"/>
      <c r="BU388" s="166"/>
      <c r="BV388" s="167"/>
      <c r="BW388" s="166"/>
      <c r="BX388" s="167"/>
      <c r="BY388" s="167"/>
      <c r="BZ388" s="170"/>
      <c r="CA388" s="170"/>
      <c r="CB388" s="170"/>
      <c r="CC388" s="169"/>
      <c r="CD388" s="166"/>
      <c r="CE388" s="169"/>
      <c r="CF388" s="169"/>
      <c r="DI388" s="172"/>
    </row>
    <row r="389" spans="1:113" s="171" customFormat="1" ht="20.100000000000001" customHeight="1" x14ac:dyDescent="0.25">
      <c r="A389" s="162">
        <v>5</v>
      </c>
      <c r="B389" s="163">
        <v>46061</v>
      </c>
      <c r="C389" s="173" t="s">
        <v>30</v>
      </c>
      <c r="D389" s="244">
        <f t="shared" si="146"/>
        <v>0</v>
      </c>
      <c r="E389" s="166">
        <f t="shared" si="151"/>
        <v>3895</v>
      </c>
      <c r="F389" s="167">
        <f t="shared" si="152"/>
        <v>3895</v>
      </c>
      <c r="G389" s="166">
        <v>3895</v>
      </c>
      <c r="H389" s="167"/>
      <c r="I389" s="162"/>
      <c r="J389" s="167"/>
      <c r="K389" s="168"/>
      <c r="L389" s="167"/>
      <c r="M389" s="166"/>
      <c r="N389" s="167"/>
      <c r="O389" s="218"/>
      <c r="P389" s="167"/>
      <c r="Q389" s="166"/>
      <c r="R389" s="167"/>
      <c r="S389" s="166"/>
      <c r="T389" s="167"/>
      <c r="U389" s="166"/>
      <c r="V389" s="167"/>
      <c r="W389" s="166"/>
      <c r="X389" s="167"/>
      <c r="Y389" s="166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6"/>
      <c r="AJ389" s="167"/>
      <c r="AK389" s="166"/>
      <c r="AL389" s="167"/>
      <c r="AM389" s="166"/>
      <c r="AN389" s="167">
        <v>3895</v>
      </c>
      <c r="AO389" s="166"/>
      <c r="AP389" s="167"/>
      <c r="AQ389" s="166"/>
      <c r="AR389" s="167"/>
      <c r="AS389" s="166"/>
      <c r="AT389" s="167"/>
      <c r="AU389" s="166"/>
      <c r="AV389" s="167"/>
      <c r="AW389" s="167"/>
      <c r="AX389" s="167"/>
      <c r="AY389" s="166"/>
      <c r="AZ389" s="167"/>
      <c r="BA389" s="167"/>
      <c r="BB389" s="167"/>
      <c r="BC389" s="166"/>
      <c r="BD389" s="167"/>
      <c r="BE389" s="166"/>
      <c r="BF389" s="167"/>
      <c r="BG389" s="166"/>
      <c r="BH389" s="167"/>
      <c r="BI389" s="169"/>
      <c r="BJ389" s="169"/>
      <c r="BK389" s="166"/>
      <c r="BL389" s="167"/>
      <c r="BM389" s="166"/>
      <c r="BN389" s="167"/>
      <c r="BO389" s="166"/>
      <c r="BP389" s="167"/>
      <c r="BQ389" s="166"/>
      <c r="BR389" s="167"/>
      <c r="BS389" s="208"/>
      <c r="BT389" s="166"/>
      <c r="BU389" s="166"/>
      <c r="BV389" s="167"/>
      <c r="BW389" s="166"/>
      <c r="BX389" s="167"/>
      <c r="BY389" s="167"/>
      <c r="BZ389" s="170"/>
      <c r="CA389" s="170"/>
      <c r="CB389" s="170"/>
      <c r="CC389" s="169"/>
      <c r="CD389" s="166"/>
      <c r="CE389" s="169"/>
      <c r="CF389" s="169"/>
      <c r="DI389" s="172"/>
    </row>
    <row r="390" spans="1:113" s="171" customFormat="1" ht="20.100000000000001" customHeight="1" x14ac:dyDescent="0.25">
      <c r="A390" s="162">
        <v>6</v>
      </c>
      <c r="B390" s="163">
        <v>46061</v>
      </c>
      <c r="C390" s="173" t="s">
        <v>39</v>
      </c>
      <c r="D390" s="244">
        <f t="shared" si="146"/>
        <v>0</v>
      </c>
      <c r="E390" s="166">
        <f t="shared" si="151"/>
        <v>507343</v>
      </c>
      <c r="F390" s="167">
        <f t="shared" si="152"/>
        <v>507343</v>
      </c>
      <c r="G390" s="166"/>
      <c r="H390" s="167"/>
      <c r="I390" s="162"/>
      <c r="J390" s="167"/>
      <c r="K390" s="168"/>
      <c r="L390" s="167"/>
      <c r="M390" s="166"/>
      <c r="N390" s="167"/>
      <c r="O390" s="218"/>
      <c r="P390" s="167"/>
      <c r="Q390" s="166"/>
      <c r="R390" s="167"/>
      <c r="S390" s="166"/>
      <c r="T390" s="167"/>
      <c r="U390" s="166"/>
      <c r="V390" s="167"/>
      <c r="W390" s="166"/>
      <c r="X390" s="167"/>
      <c r="Y390" s="166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6"/>
      <c r="AJ390" s="167"/>
      <c r="AK390" s="166">
        <v>507343</v>
      </c>
      <c r="AL390" s="167"/>
      <c r="AM390" s="166"/>
      <c r="AN390" s="167"/>
      <c r="AO390" s="166"/>
      <c r="AP390" s="167"/>
      <c r="AQ390" s="166"/>
      <c r="AR390" s="167">
        <v>507343</v>
      </c>
      <c r="AS390" s="166"/>
      <c r="AT390" s="167"/>
      <c r="AU390" s="166"/>
      <c r="AV390" s="167"/>
      <c r="AW390" s="167"/>
      <c r="AX390" s="167"/>
      <c r="AY390" s="166"/>
      <c r="AZ390" s="167"/>
      <c r="BA390" s="167"/>
      <c r="BB390" s="167"/>
      <c r="BC390" s="166"/>
      <c r="BD390" s="167"/>
      <c r="BE390" s="166"/>
      <c r="BF390" s="167"/>
      <c r="BG390" s="166"/>
      <c r="BH390" s="167"/>
      <c r="BI390" s="169"/>
      <c r="BJ390" s="169"/>
      <c r="BK390" s="166"/>
      <c r="BL390" s="167"/>
      <c r="BM390" s="166"/>
      <c r="BN390" s="167"/>
      <c r="BO390" s="166"/>
      <c r="BP390" s="167"/>
      <c r="BQ390" s="166"/>
      <c r="BR390" s="167"/>
      <c r="BS390" s="208"/>
      <c r="BT390" s="166"/>
      <c r="BU390" s="166"/>
      <c r="BV390" s="167"/>
      <c r="BW390" s="166"/>
      <c r="BX390" s="167"/>
      <c r="BY390" s="167"/>
      <c r="BZ390" s="170"/>
      <c r="CA390" s="170"/>
      <c r="CB390" s="170"/>
      <c r="CC390" s="169"/>
      <c r="CD390" s="166"/>
      <c r="CE390" s="169"/>
      <c r="CF390" s="169"/>
      <c r="DI390" s="172"/>
    </row>
    <row r="391" spans="1:113" s="171" customFormat="1" ht="20.100000000000001" customHeight="1" x14ac:dyDescent="0.25">
      <c r="A391" s="162">
        <v>7</v>
      </c>
      <c r="B391" s="163">
        <v>46061</v>
      </c>
      <c r="C391" s="173" t="s">
        <v>51</v>
      </c>
      <c r="D391" s="244">
        <f t="shared" ref="D391" si="154">F391-E391</f>
        <v>0</v>
      </c>
      <c r="E391" s="166">
        <f t="shared" si="151"/>
        <v>166890</v>
      </c>
      <c r="F391" s="167">
        <f t="shared" si="152"/>
        <v>166890</v>
      </c>
      <c r="G391" s="166"/>
      <c r="H391" s="167">
        <v>43760</v>
      </c>
      <c r="I391" s="162"/>
      <c r="J391" s="167">
        <v>6975</v>
      </c>
      <c r="K391" s="168"/>
      <c r="L391" s="167"/>
      <c r="M391" s="166"/>
      <c r="N391" s="167"/>
      <c r="O391" s="218"/>
      <c r="P391" s="167"/>
      <c r="Q391" s="166"/>
      <c r="R391" s="167">
        <v>32075</v>
      </c>
      <c r="S391" s="166"/>
      <c r="T391" s="167">
        <v>35335</v>
      </c>
      <c r="U391" s="166"/>
      <c r="V391" s="167">
        <v>5750</v>
      </c>
      <c r="W391" s="166"/>
      <c r="X391" s="167"/>
      <c r="Y391" s="166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6"/>
      <c r="AJ391" s="167"/>
      <c r="AK391" s="166"/>
      <c r="AL391" s="167"/>
      <c r="AM391" s="166"/>
      <c r="AN391" s="167"/>
      <c r="AO391" s="166"/>
      <c r="AP391" s="167"/>
      <c r="AQ391" s="166">
        <v>166890</v>
      </c>
      <c r="AR391" s="167"/>
      <c r="AS391" s="166"/>
      <c r="AT391" s="167"/>
      <c r="AU391" s="166"/>
      <c r="AV391" s="167"/>
      <c r="AW391" s="167"/>
      <c r="AX391" s="167"/>
      <c r="AY391" s="166"/>
      <c r="AZ391" s="167"/>
      <c r="BA391" s="167"/>
      <c r="BB391" s="167"/>
      <c r="BC391" s="166"/>
      <c r="BD391" s="167"/>
      <c r="BE391" s="166"/>
      <c r="BF391" s="167"/>
      <c r="BG391" s="166"/>
      <c r="BH391" s="167"/>
      <c r="BI391" s="169"/>
      <c r="BJ391" s="169"/>
      <c r="BK391" s="166"/>
      <c r="BL391" s="167"/>
      <c r="BM391" s="166"/>
      <c r="BN391" s="167"/>
      <c r="BO391" s="166"/>
      <c r="BP391" s="167"/>
      <c r="BQ391" s="166"/>
      <c r="BR391" s="167"/>
      <c r="BS391" s="208"/>
      <c r="BT391" s="166"/>
      <c r="BU391" s="166"/>
      <c r="BV391" s="167">
        <v>42995</v>
      </c>
      <c r="BW391" s="166"/>
      <c r="BX391" s="167"/>
      <c r="BY391" s="167"/>
      <c r="BZ391" s="170"/>
      <c r="CA391" s="170"/>
      <c r="CB391" s="170"/>
      <c r="CC391" s="169"/>
      <c r="CD391" s="166"/>
      <c r="CE391" s="169"/>
      <c r="CF391" s="169"/>
      <c r="DI391" s="172"/>
    </row>
    <row r="392" spans="1:113" s="171" customFormat="1" ht="20.100000000000001" customHeight="1" x14ac:dyDescent="0.25">
      <c r="A392" s="162">
        <v>8</v>
      </c>
      <c r="B392" s="163">
        <v>46061</v>
      </c>
      <c r="C392" s="173" t="s">
        <v>31</v>
      </c>
      <c r="D392" s="244">
        <f t="shared" si="146"/>
        <v>0</v>
      </c>
      <c r="E392" s="166">
        <f t="shared" si="151"/>
        <v>0</v>
      </c>
      <c r="F392" s="167">
        <f t="shared" si="152"/>
        <v>0</v>
      </c>
      <c r="G392" s="166"/>
      <c r="H392" s="167"/>
      <c r="I392" s="162"/>
      <c r="J392" s="167"/>
      <c r="K392" s="168"/>
      <c r="L392" s="167"/>
      <c r="M392" s="166"/>
      <c r="N392" s="167"/>
      <c r="O392" s="218"/>
      <c r="P392" s="167"/>
      <c r="Q392" s="166"/>
      <c r="R392" s="167"/>
      <c r="S392" s="166"/>
      <c r="T392" s="167"/>
      <c r="U392" s="166"/>
      <c r="V392" s="167"/>
      <c r="W392" s="166"/>
      <c r="X392" s="167"/>
      <c r="Y392" s="166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6"/>
      <c r="AJ392" s="167"/>
      <c r="AK392" s="166"/>
      <c r="AL392" s="167"/>
      <c r="AM392" s="166"/>
      <c r="AN392" s="167"/>
      <c r="AO392" s="166"/>
      <c r="AP392" s="167"/>
      <c r="AQ392" s="166"/>
      <c r="AR392" s="167"/>
      <c r="AS392" s="166"/>
      <c r="AT392" s="167"/>
      <c r="AU392" s="166"/>
      <c r="AV392" s="167"/>
      <c r="AW392" s="167"/>
      <c r="AX392" s="167"/>
      <c r="AY392" s="166"/>
      <c r="AZ392" s="167"/>
      <c r="BA392" s="167"/>
      <c r="BB392" s="167"/>
      <c r="BC392" s="166"/>
      <c r="BD392" s="167"/>
      <c r="BE392" s="166"/>
      <c r="BF392" s="167"/>
      <c r="BG392" s="166"/>
      <c r="BH392" s="167"/>
      <c r="BI392" s="169"/>
      <c r="BJ392" s="169"/>
      <c r="BK392" s="166"/>
      <c r="BL392" s="167"/>
      <c r="BM392" s="166"/>
      <c r="BN392" s="167"/>
      <c r="BO392" s="166"/>
      <c r="BP392" s="167"/>
      <c r="BQ392" s="166"/>
      <c r="BR392" s="167"/>
      <c r="BS392" s="208"/>
      <c r="BT392" s="166"/>
      <c r="BU392" s="166"/>
      <c r="BV392" s="167"/>
      <c r="BW392" s="166"/>
      <c r="BX392" s="167"/>
      <c r="BY392" s="167"/>
      <c r="BZ392" s="170"/>
      <c r="CA392" s="170"/>
      <c r="CB392" s="170"/>
      <c r="CC392" s="169"/>
      <c r="CD392" s="166"/>
      <c r="CE392" s="169"/>
      <c r="CF392" s="169"/>
      <c r="DI392" s="172"/>
    </row>
    <row r="393" spans="1:113" s="171" customFormat="1" ht="20.100000000000001" customHeight="1" x14ac:dyDescent="0.25">
      <c r="A393" s="162">
        <v>9</v>
      </c>
      <c r="B393" s="163">
        <v>46061</v>
      </c>
      <c r="C393" s="173" t="s">
        <v>40</v>
      </c>
      <c r="D393" s="244">
        <f t="shared" si="146"/>
        <v>0</v>
      </c>
      <c r="E393" s="166">
        <f>G393+I393+CC403+K393+M393+O393+Q393+S393+U393+W393+Y393+AA393+AC393+AE393+AG393+AI393+AK393+AM393+AO393+AQ393+AS393+AU393+AW393+AY393+BA393+BC393+BE393+BG393+BI393+BK393+BM393+BO393+BQ393+BS393+BU393+BW393+BY393+CA393+CE403</f>
        <v>0</v>
      </c>
      <c r="F393" s="167">
        <f>H393+J393+L393+CD403+N393+P393+R393+T393+V393+X393+Z393+AB393+AD393+AF393+AH393+AJ393+AL393+AN393+AP393+AR393+AT393+AV393+AX393+AZ393+BB393+BD393+BF393+BH393+BJ393+BL393+BN393+BP393+BR393+BT393+BV393+BX393+BZ393+CB393+CF403</f>
        <v>0</v>
      </c>
      <c r="G393" s="166"/>
      <c r="H393" s="167"/>
      <c r="I393" s="162"/>
      <c r="J393" s="167"/>
      <c r="K393" s="168"/>
      <c r="L393" s="167"/>
      <c r="M393" s="166"/>
      <c r="N393" s="167"/>
      <c r="O393" s="218"/>
      <c r="P393" s="167"/>
      <c r="Q393" s="166"/>
      <c r="R393" s="167"/>
      <c r="S393" s="166"/>
      <c r="T393" s="167"/>
      <c r="U393" s="166"/>
      <c r="V393" s="167"/>
      <c r="W393" s="166"/>
      <c r="X393" s="167"/>
      <c r="Y393" s="166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6"/>
      <c r="AJ393" s="167"/>
      <c r="AK393" s="166"/>
      <c r="AL393" s="167"/>
      <c r="AM393" s="166"/>
      <c r="AN393" s="167"/>
      <c r="AO393" s="166"/>
      <c r="AP393" s="167"/>
      <c r="AQ393" s="166"/>
      <c r="AR393" s="167"/>
      <c r="AS393" s="166"/>
      <c r="AT393" s="167"/>
      <c r="AU393" s="166"/>
      <c r="AV393" s="167"/>
      <c r="AW393" s="167"/>
      <c r="AX393" s="167"/>
      <c r="AY393" s="166"/>
      <c r="AZ393" s="167"/>
      <c r="BA393" s="167"/>
      <c r="BB393" s="167"/>
      <c r="BC393" s="166"/>
      <c r="BD393" s="167"/>
      <c r="BE393" s="166"/>
      <c r="BF393" s="167"/>
      <c r="BG393" s="166"/>
      <c r="BH393" s="167"/>
      <c r="BI393" s="169"/>
      <c r="BJ393" s="169"/>
      <c r="BK393" s="166"/>
      <c r="BL393" s="167"/>
      <c r="BM393" s="166"/>
      <c r="BN393" s="167"/>
      <c r="BO393" s="166"/>
      <c r="BP393" s="167"/>
      <c r="BQ393" s="166"/>
      <c r="BR393" s="167"/>
      <c r="BS393" s="208"/>
      <c r="BT393" s="166"/>
      <c r="BU393" s="166"/>
      <c r="BV393" s="167"/>
      <c r="BW393" s="166"/>
      <c r="BX393" s="167"/>
      <c r="BY393" s="167"/>
      <c r="BZ393" s="170"/>
      <c r="CA393" s="170"/>
      <c r="CB393" s="170"/>
      <c r="CC393" s="169"/>
      <c r="CD393" s="166"/>
      <c r="CE393" s="169"/>
      <c r="CF393" s="169"/>
      <c r="DI393" s="172"/>
    </row>
    <row r="394" spans="1:113" s="171" customFormat="1" ht="20.100000000000001" customHeight="1" x14ac:dyDescent="0.25">
      <c r="A394" s="162">
        <v>10</v>
      </c>
      <c r="B394" s="163">
        <v>46061</v>
      </c>
      <c r="C394" s="269" t="s">
        <v>45</v>
      </c>
      <c r="D394" s="244">
        <f t="shared" si="146"/>
        <v>0</v>
      </c>
      <c r="E394" s="166">
        <f>G394+I394+CC404+K394+M394+O394+Q394+S394+U394+W394+Y394+AA394+AC394+AE394+AG394+AI394+AK394+AM394+AO394+AQ394+AS394+AU394+AW394+AY394+BA394+BC394+BE394+BG394+BI394+BK394+BM394+BO394+BQ394+BS394+BU394+BW394+BY394+CA394+CE404</f>
        <v>3000</v>
      </c>
      <c r="F394" s="167">
        <f>H394+J394+L394+CD404+N394+P394+R394+T394+V394+X394+Z394+AB394+AD394+AF394+AH394+AJ394+AL394+AN394+AP394+AR394+AT394+AV394+AX394+AZ394+BB394+BD394+BF394+BH394+BJ394+BL394+BN394+BP394+BR394+BT394+BV394+BX394+BZ394+CB394+CF404</f>
        <v>3000</v>
      </c>
      <c r="G394" s="166">
        <v>3000</v>
      </c>
      <c r="H394" s="167"/>
      <c r="I394" s="162"/>
      <c r="J394" s="167"/>
      <c r="K394" s="168"/>
      <c r="L394" s="167"/>
      <c r="M394" s="166"/>
      <c r="N394" s="167"/>
      <c r="O394" s="218"/>
      <c r="P394" s="167"/>
      <c r="Q394" s="166"/>
      <c r="R394" s="167"/>
      <c r="S394" s="166"/>
      <c r="T394" s="167"/>
      <c r="U394" s="166"/>
      <c r="V394" s="167"/>
      <c r="W394" s="166"/>
      <c r="X394" s="167"/>
      <c r="Y394" s="166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6"/>
      <c r="AJ394" s="167"/>
      <c r="AK394" s="166"/>
      <c r="AL394" s="167"/>
      <c r="AM394" s="166"/>
      <c r="AN394" s="167"/>
      <c r="AO394" s="166"/>
      <c r="AP394" s="167"/>
      <c r="AQ394" s="166"/>
      <c r="AR394" s="167"/>
      <c r="AS394" s="166"/>
      <c r="AT394" s="167"/>
      <c r="AU394" s="166"/>
      <c r="AV394" s="167"/>
      <c r="AW394" s="167"/>
      <c r="AX394" s="167"/>
      <c r="AY394" s="166"/>
      <c r="AZ394" s="167"/>
      <c r="BA394" s="167"/>
      <c r="BB394" s="167"/>
      <c r="BC394" s="166"/>
      <c r="BD394" s="167"/>
      <c r="BE394" s="166"/>
      <c r="BF394" s="167"/>
      <c r="BG394" s="166"/>
      <c r="BH394" s="167"/>
      <c r="BI394" s="169"/>
      <c r="BJ394" s="169"/>
      <c r="BK394" s="166"/>
      <c r="BL394" s="167"/>
      <c r="BM394" s="166"/>
      <c r="BN394" s="167"/>
      <c r="BO394" s="166"/>
      <c r="BP394" s="167"/>
      <c r="BQ394" s="166"/>
      <c r="BR394" s="167">
        <v>3000</v>
      </c>
      <c r="BS394" s="208"/>
      <c r="BT394" s="166"/>
      <c r="BU394" s="166"/>
      <c r="BV394" s="167"/>
      <c r="BW394" s="166"/>
      <c r="BX394" s="167"/>
      <c r="BY394" s="167"/>
      <c r="BZ394" s="170"/>
      <c r="CA394" s="170"/>
      <c r="CB394" s="170"/>
      <c r="CC394" s="169"/>
      <c r="CD394" s="166"/>
      <c r="CE394" s="169"/>
      <c r="CF394" s="169"/>
      <c r="DI394" s="172"/>
    </row>
    <row r="395" spans="1:113" s="171" customFormat="1" ht="20.100000000000001" customHeight="1" x14ac:dyDescent="0.25">
      <c r="A395" s="162">
        <v>11</v>
      </c>
      <c r="B395" s="163">
        <v>46061</v>
      </c>
      <c r="C395" s="214" t="s">
        <v>47</v>
      </c>
      <c r="D395" s="244">
        <f t="shared" si="146"/>
        <v>0</v>
      </c>
      <c r="E395" s="166">
        <f>G395+I395+CC405+K395+M395+O395+Q395+S395+U395+W395+Y395+AA395+AC395+AE395+AG395+AI395+AK395+AM395+AO395+AQ395+AS395+AU395+AW395+AY395+BA395+BC395+BE395+BG395+BI395+BK395+BM395+BO395+BQ395+BS395+BU395+BW395+BY395+CA395+CE405</f>
        <v>112</v>
      </c>
      <c r="F395" s="167">
        <f>H395+J395+L395+CD405+N395+P395+R395+T395+V395+X395+Z395+AB395+AD395+AF395+AH395+AJ395+AL395+AN395+AP395+AR395+AT395+AV395+AX395+AZ395+BB395+BD395+BF395+BH395+BJ395+BL395+BN395+BP395+BR395+BT395+BV395+BX395+BZ395+CB395+CF405</f>
        <v>112</v>
      </c>
      <c r="G395" s="166">
        <v>112</v>
      </c>
      <c r="H395" s="167"/>
      <c r="I395" s="162"/>
      <c r="J395" s="167"/>
      <c r="K395" s="168"/>
      <c r="L395" s="167"/>
      <c r="M395" s="166"/>
      <c r="N395" s="167"/>
      <c r="O395" s="218"/>
      <c r="P395" s="167"/>
      <c r="Q395" s="166"/>
      <c r="R395" s="167"/>
      <c r="S395" s="166"/>
      <c r="T395" s="167"/>
      <c r="U395" s="166"/>
      <c r="V395" s="167"/>
      <c r="W395" s="166"/>
      <c r="X395" s="167"/>
      <c r="Y395" s="166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6"/>
      <c r="AJ395" s="167"/>
      <c r="AK395" s="166"/>
      <c r="AL395" s="167"/>
      <c r="AM395" s="166"/>
      <c r="AN395" s="167"/>
      <c r="AO395" s="166"/>
      <c r="AP395" s="167">
        <v>112</v>
      </c>
      <c r="AQ395" s="166"/>
      <c r="AR395" s="167"/>
      <c r="AS395" s="166"/>
      <c r="AT395" s="167"/>
      <c r="AU395" s="166"/>
      <c r="AV395" s="167"/>
      <c r="AW395" s="167"/>
      <c r="AX395" s="167"/>
      <c r="AY395" s="166"/>
      <c r="AZ395" s="167"/>
      <c r="BA395" s="167"/>
      <c r="BB395" s="167"/>
      <c r="BC395" s="166"/>
      <c r="BD395" s="167"/>
      <c r="BE395" s="166"/>
      <c r="BF395" s="167"/>
      <c r="BG395" s="166"/>
      <c r="BH395" s="167"/>
      <c r="BI395" s="169"/>
      <c r="BJ395" s="169"/>
      <c r="BK395" s="166"/>
      <c r="BL395" s="167"/>
      <c r="BM395" s="166"/>
      <c r="BN395" s="167"/>
      <c r="BO395" s="166"/>
      <c r="BP395" s="167"/>
      <c r="BQ395" s="166"/>
      <c r="BR395" s="167"/>
      <c r="BS395" s="208"/>
      <c r="BT395" s="166"/>
      <c r="BU395" s="166"/>
      <c r="BV395" s="167"/>
      <c r="BW395" s="166"/>
      <c r="BX395" s="167"/>
      <c r="BY395" s="167"/>
      <c r="BZ395" s="170"/>
      <c r="CA395" s="170"/>
      <c r="CB395" s="170"/>
      <c r="CC395" s="169"/>
      <c r="CD395" s="166"/>
      <c r="CE395" s="169"/>
      <c r="CF395" s="169"/>
      <c r="DI395" s="172"/>
    </row>
    <row r="396" spans="1:113" s="142" customFormat="1" ht="20.100000000000001" customHeight="1" x14ac:dyDescent="0.25">
      <c r="A396" s="133">
        <v>1</v>
      </c>
      <c r="B396" s="134">
        <v>46062</v>
      </c>
      <c r="C396" s="135" t="s">
        <v>22</v>
      </c>
      <c r="D396" s="240">
        <f t="shared" ref="D396:D397" si="155">F396-E396</f>
        <v>0</v>
      </c>
      <c r="E396" s="137">
        <f>G396+I396+CC408+K396+M396+O396+Q396+S396+U396+W396+Y396+AA396+AC396+AE396+AG396+AI396+AK396+AM396+AO396+AQ396+AS396+AU396+AW396+AY396+BA396+BC396+BE396+BG396+BI396+BK396+BM396+BO396+BQ396+BS396+BU396+BW396+BY396+CA396+CE408</f>
        <v>540895</v>
      </c>
      <c r="F396" s="138">
        <f>H396+J396+L396+CD408+N396+P396+R396+T396+V396+X396+Z396+AB396+AD396+AF396+AH396+AJ396+AL396+AN396+AP396+AR396+AT396+AV396+AX396+AZ396+BB396+BD396+BF396+BH396+BJ396+BL396+BN396+BP396+BR396+BT396+BV396+BX396+BZ396+CB396+CF408</f>
        <v>540895</v>
      </c>
      <c r="G396" s="137"/>
      <c r="H396" s="138"/>
      <c r="I396" s="133"/>
      <c r="J396" s="138"/>
      <c r="K396" s="139"/>
      <c r="L396" s="138"/>
      <c r="M396" s="137"/>
      <c r="N396" s="138"/>
      <c r="O396" s="137">
        <v>511217</v>
      </c>
      <c r="P396" s="138"/>
      <c r="Q396" s="137"/>
      <c r="R396" s="138"/>
      <c r="S396" s="137"/>
      <c r="T396" s="138"/>
      <c r="U396" s="137"/>
      <c r="V396" s="138"/>
      <c r="W396" s="137"/>
      <c r="X396" s="138"/>
      <c r="Y396" s="137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7"/>
      <c r="AJ396" s="138"/>
      <c r="AK396" s="137">
        <v>29678</v>
      </c>
      <c r="AL396" s="138">
        <v>511217</v>
      </c>
      <c r="AM396" s="137"/>
      <c r="AN396" s="138"/>
      <c r="AO396" s="137"/>
      <c r="AP396" s="138"/>
      <c r="AQ396" s="137"/>
      <c r="AR396" s="138"/>
      <c r="AS396" s="137"/>
      <c r="AT396" s="138"/>
      <c r="AU396" s="137"/>
      <c r="AV396" s="138"/>
      <c r="AW396" s="138"/>
      <c r="AX396" s="138">
        <v>29678</v>
      </c>
      <c r="AY396" s="137"/>
      <c r="AZ396" s="138"/>
      <c r="BA396" s="138"/>
      <c r="BB396" s="138"/>
      <c r="BC396" s="137"/>
      <c r="BD396" s="138"/>
      <c r="BE396" s="137"/>
      <c r="BF396" s="138"/>
      <c r="BG396" s="137"/>
      <c r="BH396" s="138"/>
      <c r="BI396" s="140"/>
      <c r="BJ396" s="140"/>
      <c r="BK396" s="137"/>
      <c r="BL396" s="138"/>
      <c r="BM396" s="137"/>
      <c r="BN396" s="138"/>
      <c r="BO396" s="137"/>
      <c r="BP396" s="138"/>
      <c r="BQ396" s="137"/>
      <c r="BR396" s="138"/>
      <c r="BS396" s="270"/>
      <c r="BT396" s="137"/>
      <c r="BU396" s="137"/>
      <c r="BV396" s="138"/>
      <c r="BW396" s="137"/>
      <c r="BX396" s="138"/>
      <c r="BY396" s="138"/>
      <c r="BZ396" s="141"/>
      <c r="CA396" s="141"/>
      <c r="CB396" s="141"/>
      <c r="CC396" s="140"/>
      <c r="CD396" s="137"/>
      <c r="CE396" s="140"/>
      <c r="CF396" s="140"/>
      <c r="DI396" s="143"/>
    </row>
    <row r="397" spans="1:113" s="142" customFormat="1" ht="20.100000000000001" customHeight="1" x14ac:dyDescent="0.25">
      <c r="A397" s="133">
        <v>2</v>
      </c>
      <c r="B397" s="134">
        <v>46062</v>
      </c>
      <c r="C397" s="135" t="s">
        <v>49</v>
      </c>
      <c r="D397" s="240">
        <f t="shared" si="155"/>
        <v>0</v>
      </c>
      <c r="E397" s="137">
        <f>G397+I397+CC409+K397+M397+O397+Q397+S397+U397+W397+Y397+AA397+AC397+AE397+AG397+AI397+AK397+AM397+AO397+AQ397+AS397+AU397+AW397+AY397+BA397+BC397+BE397+BG397+BI397+BK397+BM397+BO397+BQ397+BS397+BU397+BW397+BY397+CA397+CE409</f>
        <v>161830</v>
      </c>
      <c r="F397" s="138">
        <f>H397+J397+L397+CD409+N397+P397+R397+T397+V397+X397+Z397+AB397+AD397+AF397+AH397+AJ397+AL397+AN397+AP397+AR397+AT397+AV397+AX397+AZ397+BB397+BD397+BF397+BH397+BJ397+BL397+BN397+BP397+BR397+BT397+BV397+BX397+BZ397+CB397+CF409</f>
        <v>161830</v>
      </c>
      <c r="G397" s="137"/>
      <c r="H397" s="138"/>
      <c r="I397" s="133"/>
      <c r="J397" s="138"/>
      <c r="K397" s="139"/>
      <c r="L397" s="138"/>
      <c r="M397" s="137"/>
      <c r="N397" s="138"/>
      <c r="O397" s="219"/>
      <c r="P397" s="138">
        <v>161830</v>
      </c>
      <c r="Q397" s="137"/>
      <c r="R397" s="138"/>
      <c r="S397" s="137"/>
      <c r="T397" s="138"/>
      <c r="U397" s="137"/>
      <c r="V397" s="138"/>
      <c r="W397" s="137"/>
      <c r="X397" s="138"/>
      <c r="Y397" s="137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7"/>
      <c r="AJ397" s="138"/>
      <c r="AK397" s="137"/>
      <c r="AL397" s="138"/>
      <c r="AM397" s="137"/>
      <c r="AN397" s="138"/>
      <c r="AO397" s="137"/>
      <c r="AP397" s="138"/>
      <c r="AQ397" s="137">
        <v>161830</v>
      </c>
      <c r="AR397" s="138"/>
      <c r="AS397" s="137"/>
      <c r="AT397" s="138"/>
      <c r="AU397" s="137"/>
      <c r="AV397" s="138"/>
      <c r="AW397" s="138"/>
      <c r="AX397" s="138"/>
      <c r="AY397" s="137"/>
      <c r="AZ397" s="138"/>
      <c r="BA397" s="138"/>
      <c r="BB397" s="138"/>
      <c r="BC397" s="137"/>
      <c r="BD397" s="138"/>
      <c r="BE397" s="137"/>
      <c r="BF397" s="138"/>
      <c r="BG397" s="137"/>
      <c r="BH397" s="138"/>
      <c r="BI397" s="140"/>
      <c r="BJ397" s="140"/>
      <c r="BK397" s="137"/>
      <c r="BL397" s="138"/>
      <c r="BM397" s="137"/>
      <c r="BN397" s="138"/>
      <c r="BO397" s="137"/>
      <c r="BP397" s="138"/>
      <c r="BQ397" s="137"/>
      <c r="BR397" s="138"/>
      <c r="BS397" s="270"/>
      <c r="BT397" s="137"/>
      <c r="BU397" s="137"/>
      <c r="BV397" s="138"/>
      <c r="BW397" s="137"/>
      <c r="BX397" s="138"/>
      <c r="BY397" s="138"/>
      <c r="BZ397" s="141"/>
      <c r="CA397" s="141"/>
      <c r="CB397" s="141"/>
      <c r="CC397" s="140"/>
      <c r="CD397" s="137"/>
      <c r="CE397" s="140"/>
      <c r="CF397" s="140"/>
      <c r="DI397" s="143"/>
    </row>
    <row r="398" spans="1:113" s="142" customFormat="1" ht="20.100000000000001" customHeight="1" x14ac:dyDescent="0.25">
      <c r="A398" s="133">
        <v>3</v>
      </c>
      <c r="B398" s="134">
        <v>46062</v>
      </c>
      <c r="C398" s="135" t="s">
        <v>50</v>
      </c>
      <c r="D398" s="240">
        <f t="shared" si="146"/>
        <v>0</v>
      </c>
      <c r="E398" s="137">
        <f>G398+I398+CC405+K398+M398+O398+Q398+S398+U398+W398+Y398+AA398+AC398+AE398+AG398+AI398+AK398+AM398+AO398+AQ398+AS398+AU398+AW398+AY398+BA398+BC398+BE398+BG398+BI398+BK398+BM398+BO398+BQ398+BS398+BU398+BW398+BY398+CA398+CE405</f>
        <v>101700</v>
      </c>
      <c r="F398" s="138">
        <f>H398+J398+L398+CD405+N398+P398+R398+T398+V398+X398+Z398+AB398+AD398+AF398+AH398+AJ398+AL398+AN398+AP398+AR398+AT398+AV398+AX398+AZ398+BB398+BD398+BF398+BH398+BJ398+BL398+BN398+BP398+BR398+BT398+BV398+BX398+BZ398+CB398+CF405</f>
        <v>101700</v>
      </c>
      <c r="G398" s="137"/>
      <c r="H398" s="138"/>
      <c r="I398" s="133"/>
      <c r="J398" s="138"/>
      <c r="K398" s="139"/>
      <c r="L398" s="138"/>
      <c r="M398" s="137"/>
      <c r="N398" s="138">
        <v>101700</v>
      </c>
      <c r="O398" s="219"/>
      <c r="P398" s="138"/>
      <c r="Q398" s="137"/>
      <c r="R398" s="138"/>
      <c r="S398" s="137"/>
      <c r="T398" s="138"/>
      <c r="U398" s="137"/>
      <c r="V398" s="138"/>
      <c r="W398" s="137"/>
      <c r="X398" s="138"/>
      <c r="Y398" s="137"/>
      <c r="Z398" s="138"/>
      <c r="AA398" s="138"/>
      <c r="AB398" s="138"/>
      <c r="AC398" s="138"/>
      <c r="AD398" s="138"/>
      <c r="AE398" s="138"/>
      <c r="AF398" s="138"/>
      <c r="AG398" s="138"/>
      <c r="AH398" s="138"/>
      <c r="AI398" s="137"/>
      <c r="AJ398" s="138"/>
      <c r="AK398" s="137"/>
      <c r="AL398" s="138"/>
      <c r="AM398" s="137"/>
      <c r="AN398" s="138"/>
      <c r="AO398" s="137"/>
      <c r="AP398" s="138"/>
      <c r="AQ398" s="137"/>
      <c r="AR398" s="138"/>
      <c r="AS398" s="137">
        <v>101700</v>
      </c>
      <c r="AT398" s="138"/>
      <c r="AU398" s="137"/>
      <c r="AV398" s="138"/>
      <c r="AW398" s="138"/>
      <c r="AX398" s="138"/>
      <c r="AY398" s="137"/>
      <c r="AZ398" s="138"/>
      <c r="BA398" s="138"/>
      <c r="BB398" s="138"/>
      <c r="BC398" s="137"/>
      <c r="BD398" s="138"/>
      <c r="BE398" s="137"/>
      <c r="BF398" s="138"/>
      <c r="BG398" s="137"/>
      <c r="BH398" s="138"/>
      <c r="BI398" s="140"/>
      <c r="BJ398" s="140"/>
      <c r="BK398" s="137"/>
      <c r="BL398" s="138"/>
      <c r="BM398" s="137"/>
      <c r="BN398" s="138"/>
      <c r="BO398" s="137"/>
      <c r="BP398" s="138"/>
      <c r="BQ398" s="137"/>
      <c r="BR398" s="138"/>
      <c r="BS398" s="270"/>
      <c r="BT398" s="137"/>
      <c r="BU398" s="137"/>
      <c r="BV398" s="138"/>
      <c r="BW398" s="137"/>
      <c r="BX398" s="138"/>
      <c r="BY398" s="138"/>
      <c r="BZ398" s="141"/>
      <c r="CA398" s="141"/>
      <c r="CB398" s="141"/>
      <c r="CC398" s="140"/>
      <c r="CD398" s="137"/>
      <c r="CE398" s="140"/>
      <c r="CF398" s="140"/>
      <c r="DI398" s="143"/>
    </row>
    <row r="399" spans="1:113" s="142" customFormat="1" ht="20.100000000000001" customHeight="1" x14ac:dyDescent="0.25">
      <c r="A399" s="133">
        <v>4</v>
      </c>
      <c r="B399" s="134">
        <v>46062</v>
      </c>
      <c r="C399" s="135" t="s">
        <v>26</v>
      </c>
      <c r="D399" s="240">
        <f t="shared" si="146"/>
        <v>0</v>
      </c>
      <c r="E399" s="137">
        <f t="shared" ref="E399:E404" si="156">G399+I399+CC409+K399+M399+O399+Q399+S399+U399+W399+Y399+AA399+AC399+AE399+AG399+AI399+AK399+AM399+AO399+AQ399+AS399+AU399+AW399+AY399+BA399+BC399+BE399+BG399+BI399+BK399+BM399+BO399+BQ399+BS399+BU399+BW399+BY399+CA399+CE409</f>
        <v>215400</v>
      </c>
      <c r="F399" s="138">
        <f t="shared" ref="F399:F404" si="157">H399+J399+L399+CD409+N399+P399+R399+T399+V399+X399+Z399+AB399+AD399+AF399+AH399+AJ399+AL399+AN399+AP399+AR399+AT399+AV399+AX399+AZ399+BB399+BD399+BF399+BH399+BJ399+BL399+BN399+BP399+BR399+BT399+BV399+BX399+BZ399+CB399+CF409</f>
        <v>215400</v>
      </c>
      <c r="G399" s="137"/>
      <c r="H399" s="138"/>
      <c r="I399" s="133"/>
      <c r="J399" s="138"/>
      <c r="K399" s="139"/>
      <c r="L399" s="138"/>
      <c r="M399" s="137">
        <v>215400</v>
      </c>
      <c r="N399" s="138"/>
      <c r="O399" s="219"/>
      <c r="P399" s="138"/>
      <c r="Q399" s="137"/>
      <c r="R399" s="138"/>
      <c r="S399" s="137"/>
      <c r="T399" s="138"/>
      <c r="U399" s="137"/>
      <c r="V399" s="138"/>
      <c r="W399" s="137"/>
      <c r="X399" s="138"/>
      <c r="Y399" s="137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7"/>
      <c r="AJ399" s="138"/>
      <c r="AK399" s="137"/>
      <c r="AL399" s="138"/>
      <c r="AM399" s="137"/>
      <c r="AN399" s="138"/>
      <c r="AO399" s="137"/>
      <c r="AP399" s="138"/>
      <c r="AQ399" s="137"/>
      <c r="AR399" s="138"/>
      <c r="AS399" s="137"/>
      <c r="AT399" s="138">
        <v>215400</v>
      </c>
      <c r="AU399" s="137"/>
      <c r="AV399" s="138"/>
      <c r="AW399" s="138"/>
      <c r="AX399" s="138"/>
      <c r="AY399" s="137"/>
      <c r="AZ399" s="138"/>
      <c r="BA399" s="138"/>
      <c r="BB399" s="138"/>
      <c r="BC399" s="137"/>
      <c r="BD399" s="138"/>
      <c r="BE399" s="137"/>
      <c r="BF399" s="138"/>
      <c r="BG399" s="137"/>
      <c r="BH399" s="138"/>
      <c r="BI399" s="140"/>
      <c r="BJ399" s="140"/>
      <c r="BK399" s="137"/>
      <c r="BL399" s="138"/>
      <c r="BM399" s="137"/>
      <c r="BN399" s="138"/>
      <c r="BO399" s="137"/>
      <c r="BP399" s="138"/>
      <c r="BQ399" s="137"/>
      <c r="BR399" s="138"/>
      <c r="BS399" s="270"/>
      <c r="BT399" s="137"/>
      <c r="BU399" s="137"/>
      <c r="BV399" s="138"/>
      <c r="BW399" s="137"/>
      <c r="BX399" s="138"/>
      <c r="BY399" s="138"/>
      <c r="BZ399" s="141"/>
      <c r="CA399" s="141"/>
      <c r="CB399" s="141"/>
      <c r="CC399" s="140"/>
      <c r="CD399" s="137"/>
      <c r="CE399" s="140"/>
      <c r="CF399" s="140"/>
      <c r="DI399" s="143"/>
    </row>
    <row r="400" spans="1:113" s="142" customFormat="1" ht="20.100000000000001" customHeight="1" x14ac:dyDescent="0.25">
      <c r="A400" s="133">
        <v>5</v>
      </c>
      <c r="B400" s="134">
        <v>46062</v>
      </c>
      <c r="C400" s="144" t="s">
        <v>30</v>
      </c>
      <c r="D400" s="240">
        <f t="shared" si="146"/>
        <v>0</v>
      </c>
      <c r="E400" s="137">
        <f t="shared" si="156"/>
        <v>5895</v>
      </c>
      <c r="F400" s="138">
        <f t="shared" si="157"/>
        <v>5895</v>
      </c>
      <c r="G400" s="137">
        <v>5895</v>
      </c>
      <c r="H400" s="138"/>
      <c r="I400" s="133"/>
      <c r="J400" s="138"/>
      <c r="K400" s="139"/>
      <c r="L400" s="138"/>
      <c r="M400" s="137"/>
      <c r="N400" s="138"/>
      <c r="O400" s="219"/>
      <c r="P400" s="138"/>
      <c r="Q400" s="137"/>
      <c r="R400" s="138"/>
      <c r="S400" s="137"/>
      <c r="T400" s="138"/>
      <c r="U400" s="137"/>
      <c r="V400" s="138"/>
      <c r="W400" s="137"/>
      <c r="X400" s="138"/>
      <c r="Y400" s="137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7"/>
      <c r="AJ400" s="138"/>
      <c r="AK400" s="137"/>
      <c r="AL400" s="138"/>
      <c r="AM400" s="137"/>
      <c r="AN400" s="138">
        <v>5895</v>
      </c>
      <c r="AO400" s="137"/>
      <c r="AP400" s="138"/>
      <c r="AQ400" s="137"/>
      <c r="AR400" s="138"/>
      <c r="AS400" s="137"/>
      <c r="AT400" s="138"/>
      <c r="AU400" s="137"/>
      <c r="AV400" s="138"/>
      <c r="AW400" s="138"/>
      <c r="AX400" s="138"/>
      <c r="AY400" s="137"/>
      <c r="AZ400" s="138"/>
      <c r="BA400" s="138"/>
      <c r="BB400" s="138"/>
      <c r="BC400" s="137"/>
      <c r="BD400" s="138"/>
      <c r="BE400" s="137"/>
      <c r="BF400" s="138"/>
      <c r="BG400" s="137"/>
      <c r="BH400" s="138"/>
      <c r="BI400" s="140"/>
      <c r="BJ400" s="140"/>
      <c r="BK400" s="137"/>
      <c r="BL400" s="138"/>
      <c r="BM400" s="137"/>
      <c r="BN400" s="138"/>
      <c r="BO400" s="137"/>
      <c r="BP400" s="138"/>
      <c r="BQ400" s="137"/>
      <c r="BR400" s="138"/>
      <c r="BS400" s="270"/>
      <c r="BT400" s="137"/>
      <c r="BU400" s="137"/>
      <c r="BV400" s="138"/>
      <c r="BW400" s="137"/>
      <c r="BX400" s="138"/>
      <c r="BY400" s="138"/>
      <c r="BZ400" s="141"/>
      <c r="CA400" s="141"/>
      <c r="CB400" s="141"/>
      <c r="CC400" s="140"/>
      <c r="CD400" s="137"/>
      <c r="CE400" s="140"/>
      <c r="CF400" s="140"/>
      <c r="DI400" s="143"/>
    </row>
    <row r="401" spans="1:113" s="142" customFormat="1" ht="20.100000000000001" customHeight="1" x14ac:dyDescent="0.25">
      <c r="A401" s="133">
        <v>6</v>
      </c>
      <c r="B401" s="134">
        <v>46062</v>
      </c>
      <c r="C401" s="144" t="s">
        <v>39</v>
      </c>
      <c r="D401" s="240">
        <f t="shared" si="146"/>
        <v>0</v>
      </c>
      <c r="E401" s="137">
        <f t="shared" si="156"/>
        <v>646517</v>
      </c>
      <c r="F401" s="138">
        <f t="shared" si="157"/>
        <v>646517</v>
      </c>
      <c r="G401" s="137"/>
      <c r="H401" s="138"/>
      <c r="I401" s="133"/>
      <c r="J401" s="138"/>
      <c r="K401" s="139"/>
      <c r="L401" s="138"/>
      <c r="M401" s="137"/>
      <c r="N401" s="138"/>
      <c r="O401" s="219"/>
      <c r="P401" s="138"/>
      <c r="Q401" s="137"/>
      <c r="R401" s="138"/>
      <c r="S401" s="137"/>
      <c r="T401" s="138"/>
      <c r="U401" s="137"/>
      <c r="V401" s="138"/>
      <c r="W401" s="137"/>
      <c r="X401" s="138"/>
      <c r="Y401" s="137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7"/>
      <c r="AJ401" s="138"/>
      <c r="AK401" s="137">
        <v>646517</v>
      </c>
      <c r="AL401" s="138"/>
      <c r="AM401" s="137"/>
      <c r="AN401" s="138"/>
      <c r="AO401" s="137"/>
      <c r="AP401" s="138"/>
      <c r="AQ401" s="137"/>
      <c r="AR401" s="138">
        <v>646517</v>
      </c>
      <c r="AS401" s="137"/>
      <c r="AT401" s="138"/>
      <c r="AU401" s="137"/>
      <c r="AV401" s="138"/>
      <c r="AW401" s="138"/>
      <c r="AX401" s="138"/>
      <c r="AY401" s="137"/>
      <c r="AZ401" s="138"/>
      <c r="BA401" s="138"/>
      <c r="BB401" s="138"/>
      <c r="BC401" s="137"/>
      <c r="BD401" s="138"/>
      <c r="BE401" s="137"/>
      <c r="BF401" s="138"/>
      <c r="BG401" s="137"/>
      <c r="BH401" s="138"/>
      <c r="BI401" s="140"/>
      <c r="BJ401" s="140"/>
      <c r="BK401" s="137"/>
      <c r="BL401" s="138"/>
      <c r="BM401" s="137"/>
      <c r="BN401" s="138"/>
      <c r="BO401" s="137"/>
      <c r="BP401" s="138"/>
      <c r="BQ401" s="137"/>
      <c r="BR401" s="138"/>
      <c r="BS401" s="270"/>
      <c r="BT401" s="137"/>
      <c r="BU401" s="137"/>
      <c r="BV401" s="138"/>
      <c r="BW401" s="137"/>
      <c r="BX401" s="138"/>
      <c r="BY401" s="138"/>
      <c r="BZ401" s="141"/>
      <c r="CA401" s="141"/>
      <c r="CB401" s="141"/>
      <c r="CC401" s="140"/>
      <c r="CD401" s="137"/>
      <c r="CE401" s="140"/>
      <c r="CF401" s="140"/>
      <c r="DI401" s="143"/>
    </row>
    <row r="402" spans="1:113" s="142" customFormat="1" ht="20.100000000000001" customHeight="1" x14ac:dyDescent="0.25">
      <c r="A402" s="133">
        <v>7</v>
      </c>
      <c r="B402" s="134">
        <v>46062</v>
      </c>
      <c r="C402" s="144" t="s">
        <v>51</v>
      </c>
      <c r="D402" s="240">
        <f t="shared" ref="D402" si="158">F402-E402</f>
        <v>0</v>
      </c>
      <c r="E402" s="137">
        <f t="shared" si="156"/>
        <v>300210</v>
      </c>
      <c r="F402" s="138">
        <f t="shared" si="157"/>
        <v>300210</v>
      </c>
      <c r="G402" s="137"/>
      <c r="H402" s="138">
        <v>151606</v>
      </c>
      <c r="I402" s="133"/>
      <c r="J402" s="138"/>
      <c r="K402" s="139"/>
      <c r="L402" s="138">
        <v>34530</v>
      </c>
      <c r="M402" s="137"/>
      <c r="N402" s="137"/>
      <c r="O402" s="219"/>
      <c r="P402" s="138"/>
      <c r="Q402" s="137"/>
      <c r="R402" s="138">
        <v>39450</v>
      </c>
      <c r="S402" s="137"/>
      <c r="T402" s="138">
        <v>44400</v>
      </c>
      <c r="U402" s="137"/>
      <c r="V402" s="138">
        <v>15250</v>
      </c>
      <c r="W402" s="137"/>
      <c r="X402" s="138"/>
      <c r="Y402" s="137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7"/>
      <c r="AJ402" s="138"/>
      <c r="AK402" s="137"/>
      <c r="AL402" s="138"/>
      <c r="AM402" s="137"/>
      <c r="AN402" s="138"/>
      <c r="AO402" s="137"/>
      <c r="AP402" s="138"/>
      <c r="AQ402" s="137">
        <v>300210</v>
      </c>
      <c r="AR402" s="138"/>
      <c r="AS402" s="137"/>
      <c r="AT402" s="138"/>
      <c r="AU402" s="137"/>
      <c r="AV402" s="138"/>
      <c r="AW402" s="138"/>
      <c r="AX402" s="138"/>
      <c r="AY402" s="137"/>
      <c r="AZ402" s="138"/>
      <c r="BA402" s="138"/>
      <c r="BB402" s="138"/>
      <c r="BC402" s="137"/>
      <c r="BD402" s="138"/>
      <c r="BE402" s="137"/>
      <c r="BF402" s="138"/>
      <c r="BG402" s="137"/>
      <c r="BH402" s="138"/>
      <c r="BI402" s="140"/>
      <c r="BJ402" s="140"/>
      <c r="BK402" s="137"/>
      <c r="BL402" s="138"/>
      <c r="BM402" s="137"/>
      <c r="BN402" s="138"/>
      <c r="BO402" s="137"/>
      <c r="BP402" s="138"/>
      <c r="BQ402" s="137"/>
      <c r="BR402" s="138"/>
      <c r="BS402" s="270"/>
      <c r="BT402" s="137"/>
      <c r="BU402" s="137"/>
      <c r="BV402" s="138">
        <v>14974</v>
      </c>
      <c r="BW402" s="137"/>
      <c r="BX402" s="138"/>
      <c r="BY402" s="138"/>
      <c r="BZ402" s="141"/>
      <c r="CA402" s="141"/>
      <c r="CB402" s="141"/>
      <c r="CC402" s="140"/>
      <c r="CD402" s="137"/>
      <c r="CE402" s="140"/>
      <c r="CF402" s="140"/>
      <c r="DI402" s="143"/>
    </row>
    <row r="403" spans="1:113" s="142" customFormat="1" ht="20.100000000000001" customHeight="1" x14ac:dyDescent="0.25">
      <c r="A403" s="133">
        <v>8</v>
      </c>
      <c r="B403" s="134">
        <v>46062</v>
      </c>
      <c r="C403" s="144" t="s">
        <v>31</v>
      </c>
      <c r="D403" s="240">
        <f t="shared" ref="D403" si="159">F403-E403</f>
        <v>0</v>
      </c>
      <c r="E403" s="137">
        <f t="shared" si="156"/>
        <v>15599</v>
      </c>
      <c r="F403" s="138">
        <f t="shared" si="157"/>
        <v>15599</v>
      </c>
      <c r="G403" s="137"/>
      <c r="H403" s="138"/>
      <c r="I403" s="133"/>
      <c r="J403" s="138"/>
      <c r="K403" s="139"/>
      <c r="L403" s="138"/>
      <c r="M403" s="137"/>
      <c r="N403" s="138"/>
      <c r="O403" s="219"/>
      <c r="P403" s="138"/>
      <c r="Q403" s="137"/>
      <c r="R403" s="138"/>
      <c r="S403" s="137">
        <v>8374</v>
      </c>
      <c r="T403" s="138"/>
      <c r="U403" s="137">
        <v>7225</v>
      </c>
      <c r="V403" s="138"/>
      <c r="W403" s="137"/>
      <c r="X403" s="138"/>
      <c r="Y403" s="137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7"/>
      <c r="AJ403" s="138"/>
      <c r="AK403" s="137"/>
      <c r="AL403" s="138"/>
      <c r="AM403" s="137"/>
      <c r="AN403" s="138"/>
      <c r="AO403" s="137"/>
      <c r="AP403" s="138"/>
      <c r="AQ403" s="137"/>
      <c r="AR403" s="138"/>
      <c r="AS403" s="137"/>
      <c r="AT403" s="138"/>
      <c r="AU403" s="137"/>
      <c r="AV403" s="138"/>
      <c r="AW403" s="138"/>
      <c r="AX403" s="138"/>
      <c r="AY403" s="137"/>
      <c r="AZ403" s="138">
        <v>15599</v>
      </c>
      <c r="BA403" s="138"/>
      <c r="BB403" s="138"/>
      <c r="BC403" s="137"/>
      <c r="BD403" s="138"/>
      <c r="BE403" s="137"/>
      <c r="BF403" s="138"/>
      <c r="BG403" s="137"/>
      <c r="BH403" s="138"/>
      <c r="BI403" s="140"/>
      <c r="BJ403" s="140"/>
      <c r="BK403" s="137"/>
      <c r="BL403" s="138"/>
      <c r="BM403" s="137"/>
      <c r="BN403" s="138"/>
      <c r="BO403" s="137"/>
      <c r="BP403" s="138"/>
      <c r="BQ403" s="137"/>
      <c r="BR403" s="138"/>
      <c r="BS403" s="270"/>
      <c r="BT403" s="137"/>
      <c r="BU403" s="137"/>
      <c r="BV403" s="138"/>
      <c r="BW403" s="137"/>
      <c r="BX403" s="138"/>
      <c r="BY403" s="138"/>
      <c r="BZ403" s="141"/>
      <c r="CA403" s="141"/>
      <c r="CB403" s="141"/>
      <c r="CC403" s="140"/>
      <c r="CD403" s="137"/>
      <c r="CE403" s="140"/>
      <c r="CF403" s="140"/>
      <c r="DI403" s="143"/>
    </row>
    <row r="404" spans="1:113" s="142" customFormat="1" ht="20.100000000000001" customHeight="1" x14ac:dyDescent="0.25">
      <c r="A404" s="133">
        <v>9</v>
      </c>
      <c r="B404" s="134">
        <v>46062</v>
      </c>
      <c r="C404" s="144" t="s">
        <v>40</v>
      </c>
      <c r="D404" s="240">
        <f t="shared" si="146"/>
        <v>0</v>
      </c>
      <c r="E404" s="137">
        <f t="shared" si="156"/>
        <v>0</v>
      </c>
      <c r="F404" s="138">
        <f t="shared" si="157"/>
        <v>0</v>
      </c>
      <c r="G404" s="137"/>
      <c r="H404" s="138"/>
      <c r="I404" s="133"/>
      <c r="J404" s="138"/>
      <c r="K404" s="139"/>
      <c r="L404" s="138"/>
      <c r="M404" s="137"/>
      <c r="N404" s="138"/>
      <c r="O404" s="219"/>
      <c r="P404" s="138"/>
      <c r="Q404" s="137"/>
      <c r="R404" s="138"/>
      <c r="S404" s="137"/>
      <c r="T404" s="138"/>
      <c r="U404" s="137"/>
      <c r="V404" s="138"/>
      <c r="W404" s="137"/>
      <c r="X404" s="138"/>
      <c r="Y404" s="137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7"/>
      <c r="AJ404" s="138"/>
      <c r="AK404" s="137"/>
      <c r="AL404" s="138"/>
      <c r="AM404" s="137"/>
      <c r="AN404" s="138"/>
      <c r="AO404" s="137"/>
      <c r="AP404" s="138"/>
      <c r="AQ404" s="137"/>
      <c r="AR404" s="138"/>
      <c r="AS404" s="137"/>
      <c r="AT404" s="138"/>
      <c r="AU404" s="137"/>
      <c r="AV404" s="138"/>
      <c r="AW404" s="138"/>
      <c r="AX404" s="138"/>
      <c r="AY404" s="137"/>
      <c r="AZ404" s="138"/>
      <c r="BA404" s="138"/>
      <c r="BB404" s="138"/>
      <c r="BC404" s="137"/>
      <c r="BD404" s="138"/>
      <c r="BE404" s="137"/>
      <c r="BF404" s="138"/>
      <c r="BG404" s="137"/>
      <c r="BH404" s="138"/>
      <c r="BI404" s="140"/>
      <c r="BJ404" s="140"/>
      <c r="BK404" s="137"/>
      <c r="BL404" s="138"/>
      <c r="BM404" s="137"/>
      <c r="BN404" s="138"/>
      <c r="BO404" s="137"/>
      <c r="BP404" s="138"/>
      <c r="BQ404" s="137"/>
      <c r="BR404" s="138"/>
      <c r="BS404" s="270"/>
      <c r="BT404" s="137"/>
      <c r="BU404" s="137"/>
      <c r="BV404" s="138"/>
      <c r="BW404" s="137"/>
      <c r="BX404" s="138"/>
      <c r="BY404" s="138"/>
      <c r="BZ404" s="141"/>
      <c r="CA404" s="141"/>
      <c r="CB404" s="141"/>
      <c r="CC404" s="140"/>
      <c r="CD404" s="137"/>
      <c r="CE404" s="140"/>
      <c r="CF404" s="140"/>
      <c r="DI404" s="143"/>
    </row>
    <row r="405" spans="1:113" s="142" customFormat="1" ht="20.100000000000001" customHeight="1" x14ac:dyDescent="0.25">
      <c r="A405" s="133">
        <v>10</v>
      </c>
      <c r="B405" s="134">
        <v>46062</v>
      </c>
      <c r="C405" s="271" t="s">
        <v>47</v>
      </c>
      <c r="D405" s="240">
        <f t="shared" si="146"/>
        <v>0</v>
      </c>
      <c r="E405" s="137">
        <f>G405+I405+CC419+K405+M405+O405+Q405+S405+U405+W405+Y405+AA405+AC405+AE405+AG405+AI405+AK405+AM405+AO405+AQ405+AS405+AU405+AW405+AY405+BA405+BC405+BE405+BG405+BI405+BK405+BM405+BO405+BQ405+BS405+BU405+BW405+BY405+CA405+CE419</f>
        <v>188</v>
      </c>
      <c r="F405" s="138">
        <f>H405+J405+L405+CD419+N405+P405+R405+T405+V405+X405+Z405+AB405+AD405+AF405+AH405+AJ405+AL405+AN405+AP405+AR405+AT405+AV405+AX405+AZ405+BB405+BD405+BF405+BH405+BJ405+BL405+BN405+BP405+BR405+BT405+BV405+BX405+BZ405+CB405+CF419</f>
        <v>188</v>
      </c>
      <c r="G405" s="137">
        <v>188</v>
      </c>
      <c r="H405" s="138"/>
      <c r="I405" s="133"/>
      <c r="J405" s="138"/>
      <c r="K405" s="139"/>
      <c r="L405" s="138"/>
      <c r="M405" s="137"/>
      <c r="N405" s="138"/>
      <c r="O405" s="219"/>
      <c r="P405" s="138"/>
      <c r="Q405" s="137"/>
      <c r="R405" s="138"/>
      <c r="S405" s="137"/>
      <c r="T405" s="138"/>
      <c r="U405" s="137"/>
      <c r="V405" s="138"/>
      <c r="W405" s="137"/>
      <c r="X405" s="138"/>
      <c r="Y405" s="137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7"/>
      <c r="AJ405" s="138"/>
      <c r="AK405" s="137"/>
      <c r="AL405" s="138"/>
      <c r="AM405" s="137"/>
      <c r="AN405" s="138"/>
      <c r="AO405" s="137"/>
      <c r="AP405" s="138">
        <v>188</v>
      </c>
      <c r="AQ405" s="137"/>
      <c r="AR405" s="138"/>
      <c r="AS405" s="137"/>
      <c r="AT405" s="137"/>
      <c r="AU405" s="137"/>
      <c r="AV405" s="138"/>
      <c r="AW405" s="138"/>
      <c r="AX405" s="138"/>
      <c r="AY405" s="137"/>
      <c r="AZ405" s="138"/>
      <c r="BA405" s="138"/>
      <c r="BB405" s="138"/>
      <c r="BC405" s="137"/>
      <c r="BD405" s="138"/>
      <c r="BE405" s="137"/>
      <c r="BF405" s="138"/>
      <c r="BG405" s="137"/>
      <c r="BH405" s="138"/>
      <c r="BI405" s="140"/>
      <c r="BJ405" s="140"/>
      <c r="BK405" s="137"/>
      <c r="BL405" s="138"/>
      <c r="BM405" s="137"/>
      <c r="BN405" s="138"/>
      <c r="BO405" s="137"/>
      <c r="BP405" s="138"/>
      <c r="BQ405" s="137"/>
      <c r="BR405" s="138"/>
      <c r="BS405" s="270"/>
      <c r="BT405" s="137"/>
      <c r="BU405" s="137"/>
      <c r="BV405" s="138"/>
      <c r="BW405" s="137"/>
      <c r="BX405" s="138"/>
      <c r="BY405" s="138"/>
      <c r="BZ405" s="141"/>
      <c r="CA405" s="141"/>
      <c r="CB405" s="141"/>
      <c r="CC405" s="140"/>
      <c r="CD405" s="137"/>
      <c r="CE405" s="140"/>
      <c r="CF405" s="140"/>
      <c r="DI405" s="143"/>
    </row>
    <row r="406" spans="1:113" s="157" customFormat="1" ht="20.100000000000001" customHeight="1" x14ac:dyDescent="0.25">
      <c r="A406" s="148">
        <v>1</v>
      </c>
      <c r="B406" s="149">
        <v>46063</v>
      </c>
      <c r="C406" s="150" t="s">
        <v>22</v>
      </c>
      <c r="D406" s="245">
        <f t="shared" ref="D406" si="160">F406-E406</f>
        <v>0</v>
      </c>
      <c r="E406" s="152">
        <f>G406+I406+CC420+K406+M406+O406+Q406+S406+U406+W406+Y406+AA406+AC406+AE406+AG406+AI406+AK406+AM406+AO406+AQ406+AS406+AU406+AW406+AY406+BA406+BC406+BE406+BG406+BI406+BK406+BM406+BO406+BQ406+BS406+BU406+BW406+BY406+CA406+CE420</f>
        <v>522575</v>
      </c>
      <c r="F406" s="153">
        <f>H406+J406+L406+CD420+N406+P406+R406+T406+V406+X406+Z406+AB406+AD406+AF406+AH406+AJ406+AL406+AN406+AP406+AR406+AT406+AV406+AX406+AZ406+BB406+BD406+BF406+BH406+BJ406+BL406+BN406+BP406+BR406+BT406+BV406+BX406+BZ406+CB406+CF420</f>
        <v>522575</v>
      </c>
      <c r="G406" s="152"/>
      <c r="H406" s="153"/>
      <c r="I406" s="148"/>
      <c r="J406" s="153"/>
      <c r="K406" s="154"/>
      <c r="L406" s="153"/>
      <c r="M406" s="152"/>
      <c r="N406" s="153"/>
      <c r="O406" s="152">
        <v>493580</v>
      </c>
      <c r="P406" s="153"/>
      <c r="Q406" s="152"/>
      <c r="R406" s="153"/>
      <c r="S406" s="152"/>
      <c r="T406" s="153"/>
      <c r="U406" s="152"/>
      <c r="V406" s="153"/>
      <c r="W406" s="152"/>
      <c r="X406" s="153"/>
      <c r="Y406" s="152"/>
      <c r="Z406" s="153"/>
      <c r="AA406" s="153"/>
      <c r="AB406" s="153"/>
      <c r="AC406" s="153"/>
      <c r="AD406" s="153"/>
      <c r="AE406" s="153"/>
      <c r="AF406" s="153"/>
      <c r="AG406" s="153"/>
      <c r="AH406" s="153"/>
      <c r="AI406" s="152"/>
      <c r="AJ406" s="153"/>
      <c r="AK406" s="152">
        <v>28995</v>
      </c>
      <c r="AL406" s="153">
        <v>493580</v>
      </c>
      <c r="AM406" s="152"/>
      <c r="AN406" s="153"/>
      <c r="AO406" s="152"/>
      <c r="AP406" s="153"/>
      <c r="AQ406" s="152"/>
      <c r="AR406" s="153"/>
      <c r="AS406" s="152"/>
      <c r="AT406" s="152"/>
      <c r="AU406" s="152"/>
      <c r="AV406" s="153"/>
      <c r="AW406" s="153"/>
      <c r="AX406" s="153">
        <v>28995</v>
      </c>
      <c r="AY406" s="152"/>
      <c r="AZ406" s="153"/>
      <c r="BA406" s="153"/>
      <c r="BB406" s="153"/>
      <c r="BC406" s="152"/>
      <c r="BD406" s="153"/>
      <c r="BE406" s="152"/>
      <c r="BF406" s="153"/>
      <c r="BG406" s="152"/>
      <c r="BH406" s="153"/>
      <c r="BI406" s="155"/>
      <c r="BJ406" s="155"/>
      <c r="BK406" s="152"/>
      <c r="BL406" s="153"/>
      <c r="BM406" s="152"/>
      <c r="BN406" s="153"/>
      <c r="BO406" s="152"/>
      <c r="BP406" s="153"/>
      <c r="BQ406" s="152"/>
      <c r="BR406" s="153"/>
      <c r="BS406" s="248"/>
      <c r="BT406" s="152"/>
      <c r="BU406" s="152"/>
      <c r="BV406" s="153"/>
      <c r="BW406" s="152"/>
      <c r="BX406" s="153"/>
      <c r="BY406" s="153"/>
      <c r="BZ406" s="156"/>
      <c r="CA406" s="156"/>
      <c r="CB406" s="156"/>
      <c r="CC406" s="155"/>
      <c r="CD406" s="152"/>
      <c r="CE406" s="155"/>
      <c r="CF406" s="155"/>
      <c r="DI406" s="158"/>
    </row>
    <row r="407" spans="1:113" s="157" customFormat="1" ht="20.100000000000001" customHeight="1" x14ac:dyDescent="0.25">
      <c r="A407" s="148">
        <v>2</v>
      </c>
      <c r="B407" s="149">
        <v>46063</v>
      </c>
      <c r="C407" s="150" t="s">
        <v>49</v>
      </c>
      <c r="D407" s="245">
        <f t="shared" ref="D407" si="161">F407-E407</f>
        <v>0</v>
      </c>
      <c r="E407" s="152">
        <f>G407+I407+CC421+K407+M407+O407+Q407+S407+U407+W407+Y407+AA407+AC407+AE407+AG407+AI407+AK407+AM407+AO407+AQ407+AS407+AU407+AW407+AY407+BA407+BC407+BE407+BG407+BI407+BK407+BM407+BO407+BQ407+BS407+BU407+BW407+BY407+CA407+CE421</f>
        <v>661495</v>
      </c>
      <c r="F407" s="153">
        <f>H407+J407+L407+CD421+N407+P407+R407+T407+V407+X407+Z407+AB407+AD407+AF407+AH407+AJ407+AL407+AN407+AP407+AR407+AT407+AV407+AX407+AZ407+BB407+BD407+BF407+BH407+BJ407+BL407+BN407+BP407+BR407+BT407+BV407+BX407+BZ407+CB407+CF421</f>
        <v>661495</v>
      </c>
      <c r="G407" s="152"/>
      <c r="H407" s="153"/>
      <c r="I407" s="148"/>
      <c r="J407" s="153"/>
      <c r="K407" s="154"/>
      <c r="L407" s="153"/>
      <c r="M407" s="152"/>
      <c r="N407" s="153"/>
      <c r="O407" s="221"/>
      <c r="P407" s="153">
        <v>661495</v>
      </c>
      <c r="Q407" s="152"/>
      <c r="R407" s="153"/>
      <c r="S407" s="152"/>
      <c r="T407" s="153"/>
      <c r="U407" s="152"/>
      <c r="V407" s="153"/>
      <c r="W407" s="152"/>
      <c r="X407" s="153"/>
      <c r="Y407" s="152"/>
      <c r="Z407" s="153"/>
      <c r="AA407" s="153"/>
      <c r="AB407" s="153"/>
      <c r="AC407" s="153"/>
      <c r="AD407" s="153"/>
      <c r="AE407" s="153"/>
      <c r="AF407" s="153"/>
      <c r="AG407" s="153"/>
      <c r="AH407" s="153"/>
      <c r="AI407" s="152"/>
      <c r="AJ407" s="153"/>
      <c r="AK407" s="152"/>
      <c r="AL407" s="153"/>
      <c r="AM407" s="152"/>
      <c r="AN407" s="153"/>
      <c r="AO407" s="152"/>
      <c r="AP407" s="153"/>
      <c r="AQ407" s="152">
        <v>661495</v>
      </c>
      <c r="AR407" s="153"/>
      <c r="AS407" s="152"/>
      <c r="AT407" s="152"/>
      <c r="AU407" s="152"/>
      <c r="AV407" s="153"/>
      <c r="AW407" s="153"/>
      <c r="AX407" s="153"/>
      <c r="AY407" s="152"/>
      <c r="AZ407" s="153"/>
      <c r="BA407" s="153"/>
      <c r="BB407" s="153"/>
      <c r="BC407" s="152"/>
      <c r="BD407" s="153"/>
      <c r="BE407" s="152"/>
      <c r="BF407" s="153"/>
      <c r="BG407" s="152"/>
      <c r="BH407" s="153"/>
      <c r="BI407" s="155"/>
      <c r="BJ407" s="155"/>
      <c r="BK407" s="152"/>
      <c r="BL407" s="153"/>
      <c r="BM407" s="152"/>
      <c r="BN407" s="153"/>
      <c r="BO407" s="152"/>
      <c r="BP407" s="153"/>
      <c r="BQ407" s="152"/>
      <c r="BR407" s="153"/>
      <c r="BS407" s="248"/>
      <c r="BT407" s="152"/>
      <c r="BU407" s="152"/>
      <c r="BV407" s="153"/>
      <c r="BW407" s="152"/>
      <c r="BX407" s="153"/>
      <c r="BY407" s="153"/>
      <c r="BZ407" s="156"/>
      <c r="CA407" s="156"/>
      <c r="CB407" s="156"/>
      <c r="CC407" s="155"/>
      <c r="CD407" s="152"/>
      <c r="CE407" s="155"/>
      <c r="CF407" s="155"/>
      <c r="DI407" s="158"/>
    </row>
    <row r="408" spans="1:113" s="157" customFormat="1" ht="20.100000000000001" customHeight="1" x14ac:dyDescent="0.25">
      <c r="A408" s="148">
        <v>3</v>
      </c>
      <c r="B408" s="149">
        <v>46063</v>
      </c>
      <c r="C408" s="150" t="s">
        <v>50</v>
      </c>
      <c r="D408" s="245">
        <f t="shared" ref="D408" si="162">F408-E408</f>
        <v>0</v>
      </c>
      <c r="E408" s="152">
        <f>G408+I408+CC420+K408+M408+O408+Q408+S408+U408+W408+Y408+AA408+AC408+AE408+AG408+AI408+AK408+AM408+AO408+AQ408+AS408+AU408+AW408+AY408+BA408+BC408+BE408+BG408+BI408+BK408+BM408+BO408+BQ408+BS408+BU408+BW408+BY408+CA408+CE420</f>
        <v>305080</v>
      </c>
      <c r="F408" s="153">
        <f>H408+J408+L408+CD420+N408+P408+R408+T408+V408+X408+Z408+AB408+AD408+AF408+AH408+AJ408+AL408+AN408+AP408+AR408+AT408+AV408+AX408+AZ408+BB408+BD408+BF408+BH408+BJ408+BL408+BN408+BP408+BR408+BT408+BV408+BX408+BZ408+CB408+CF420</f>
        <v>305080</v>
      </c>
      <c r="G408" s="152"/>
      <c r="H408" s="153"/>
      <c r="I408" s="148"/>
      <c r="J408" s="153"/>
      <c r="K408" s="154"/>
      <c r="L408" s="153"/>
      <c r="M408" s="152"/>
      <c r="N408" s="153">
        <v>305080</v>
      </c>
      <c r="O408" s="221"/>
      <c r="P408" s="153"/>
      <c r="Q408" s="152"/>
      <c r="R408" s="153"/>
      <c r="S408" s="152"/>
      <c r="T408" s="153"/>
      <c r="U408" s="152"/>
      <c r="V408" s="153"/>
      <c r="W408" s="152"/>
      <c r="X408" s="153"/>
      <c r="Y408" s="152"/>
      <c r="Z408" s="153"/>
      <c r="AA408" s="153"/>
      <c r="AB408" s="153"/>
      <c r="AC408" s="153"/>
      <c r="AD408" s="153"/>
      <c r="AE408" s="153"/>
      <c r="AF408" s="153"/>
      <c r="AG408" s="153"/>
      <c r="AH408" s="153"/>
      <c r="AI408" s="152"/>
      <c r="AJ408" s="153"/>
      <c r="AK408" s="152"/>
      <c r="AL408" s="153"/>
      <c r="AM408" s="152"/>
      <c r="AN408" s="153"/>
      <c r="AO408" s="152"/>
      <c r="AP408" s="153"/>
      <c r="AQ408" s="152"/>
      <c r="AR408" s="153"/>
      <c r="AS408" s="152">
        <v>305080</v>
      </c>
      <c r="AT408" s="152"/>
      <c r="AU408" s="152"/>
      <c r="AV408" s="153"/>
      <c r="AW408" s="153"/>
      <c r="AX408" s="153"/>
      <c r="AY408" s="152"/>
      <c r="AZ408" s="153"/>
      <c r="BA408" s="153"/>
      <c r="BB408" s="153"/>
      <c r="BC408" s="152"/>
      <c r="BD408" s="153"/>
      <c r="BE408" s="152"/>
      <c r="BF408" s="153"/>
      <c r="BG408" s="152"/>
      <c r="BH408" s="153"/>
      <c r="BI408" s="155"/>
      <c r="BJ408" s="155"/>
      <c r="BK408" s="152"/>
      <c r="BL408" s="153"/>
      <c r="BM408" s="152"/>
      <c r="BN408" s="153"/>
      <c r="BO408" s="152"/>
      <c r="BP408" s="153"/>
      <c r="BQ408" s="152"/>
      <c r="BR408" s="153"/>
      <c r="BS408" s="248"/>
      <c r="BT408" s="152"/>
      <c r="BU408" s="152"/>
      <c r="BV408" s="153"/>
      <c r="BW408" s="152"/>
      <c r="BX408" s="153"/>
      <c r="BY408" s="153"/>
      <c r="BZ408" s="156"/>
      <c r="CA408" s="156"/>
      <c r="CB408" s="156"/>
      <c r="CC408" s="155"/>
      <c r="CD408" s="152"/>
      <c r="CE408" s="155"/>
      <c r="CF408" s="155"/>
      <c r="DI408" s="158"/>
    </row>
    <row r="409" spans="1:113" s="157" customFormat="1" ht="20.100000000000001" customHeight="1" x14ac:dyDescent="0.25">
      <c r="A409" s="148">
        <v>4</v>
      </c>
      <c r="B409" s="149">
        <v>46063</v>
      </c>
      <c r="C409" s="150" t="s">
        <v>26</v>
      </c>
      <c r="D409" s="245">
        <f t="shared" si="146"/>
        <v>0</v>
      </c>
      <c r="E409" s="152">
        <f>G409+I409+CC421+K409+M409+O409+Q409+S409+U409+W409+Y409+AA409+AC409+AE409+AG409+AI409+AK409+AM409+AO409+AQ409+AS409+AU409+AW409+AY409+BA409+BC409+BE409+BG409+BI409+BK409+BM409+BO409+BQ409+BS409+BU409+BW409+BY409+CA409+CE421</f>
        <v>213110</v>
      </c>
      <c r="F409" s="153">
        <f>H409+J409+L409+CD421+N409+P409+R409+T409+V409+X409+Z409+AB409+AD409+AF409+AH409+AJ409+AL409+AN409+AP409+AR409+AT409+AV409+AX409+AZ409+BB409+BD409+BF409+BH409+BJ409+BL409+BN409+BP409+BR409+BT409+BV409+BX409+BZ409+CB409+CF421</f>
        <v>213110</v>
      </c>
      <c r="G409" s="152"/>
      <c r="H409" s="153"/>
      <c r="I409" s="148"/>
      <c r="J409" s="153"/>
      <c r="K409" s="154"/>
      <c r="L409" s="153"/>
      <c r="M409" s="152">
        <v>213110</v>
      </c>
      <c r="N409" s="153"/>
      <c r="O409" s="221"/>
      <c r="P409" s="153"/>
      <c r="Q409" s="152"/>
      <c r="R409" s="153"/>
      <c r="S409" s="152"/>
      <c r="T409" s="153"/>
      <c r="U409" s="152"/>
      <c r="V409" s="153"/>
      <c r="W409" s="152"/>
      <c r="X409" s="153"/>
      <c r="Y409" s="152"/>
      <c r="Z409" s="153"/>
      <c r="AA409" s="153"/>
      <c r="AB409" s="153"/>
      <c r="AC409" s="153"/>
      <c r="AD409" s="153"/>
      <c r="AE409" s="153"/>
      <c r="AF409" s="153"/>
      <c r="AG409" s="153"/>
      <c r="AH409" s="153"/>
      <c r="AI409" s="152"/>
      <c r="AJ409" s="153"/>
      <c r="AK409" s="152"/>
      <c r="AL409" s="153"/>
      <c r="AM409" s="152"/>
      <c r="AN409" s="153"/>
      <c r="AO409" s="152"/>
      <c r="AP409" s="153"/>
      <c r="AQ409" s="152"/>
      <c r="AR409" s="153"/>
      <c r="AS409" s="152"/>
      <c r="AT409" s="153">
        <v>213110</v>
      </c>
      <c r="AU409" s="152"/>
      <c r="AV409" s="153"/>
      <c r="AW409" s="153"/>
      <c r="AX409" s="153"/>
      <c r="AY409" s="152"/>
      <c r="AZ409" s="153"/>
      <c r="BA409" s="153"/>
      <c r="BB409" s="153"/>
      <c r="BC409" s="152"/>
      <c r="BD409" s="153"/>
      <c r="BE409" s="152"/>
      <c r="BF409" s="153"/>
      <c r="BG409" s="152"/>
      <c r="BH409" s="153"/>
      <c r="BI409" s="155"/>
      <c r="BJ409" s="155"/>
      <c r="BK409" s="152"/>
      <c r="BL409" s="153"/>
      <c r="BM409" s="152"/>
      <c r="BN409" s="153"/>
      <c r="BO409" s="152"/>
      <c r="BP409" s="153"/>
      <c r="BQ409" s="152"/>
      <c r="BR409" s="153"/>
      <c r="BS409" s="248"/>
      <c r="BT409" s="152"/>
      <c r="BU409" s="152"/>
      <c r="BV409" s="153"/>
      <c r="BW409" s="152"/>
      <c r="BX409" s="153"/>
      <c r="BY409" s="153"/>
      <c r="BZ409" s="156"/>
      <c r="CA409" s="156"/>
      <c r="CB409" s="156"/>
      <c r="CC409" s="155"/>
      <c r="CD409" s="152"/>
      <c r="CE409" s="155"/>
      <c r="CF409" s="155"/>
      <c r="DI409" s="158"/>
    </row>
    <row r="410" spans="1:113" s="157" customFormat="1" ht="20.100000000000001" customHeight="1" x14ac:dyDescent="0.25">
      <c r="A410" s="148">
        <v>5</v>
      </c>
      <c r="B410" s="149">
        <v>46063</v>
      </c>
      <c r="C410" s="159" t="s">
        <v>30</v>
      </c>
      <c r="D410" s="245">
        <f t="shared" si="146"/>
        <v>0</v>
      </c>
      <c r="E410" s="152">
        <f>G410+I410+CC422+K410+M410+O410+Q410+S410+U410+W410+Y410+AA410+AC410+AE410+AG410+AI410+AK410+AM410+AO410+AQ410+AS410+AU410+AW410+AY410+BA410+BC410+BE410+BG410+BI410+BK410+BM410+BO410+BQ410+BS410+BU410+BW410+BY410+CA410+CE422</f>
        <v>1005</v>
      </c>
      <c r="F410" s="153">
        <f>H410+J410+L410+CD422+N410+P410+R410+T410+V410+X410+Z410+AB410+AD410+AF410+AH410+AJ410+AL410+AN410+AP410+AR410+AT410+AV410+AX410+AZ410+BB410+BD410+BF410+BH410+BJ410+BL410+BN410+BP410+BR410+BT410+BV410+BX410+BZ410+CB410+CF422</f>
        <v>1005</v>
      </c>
      <c r="G410" s="152">
        <v>1005</v>
      </c>
      <c r="H410" s="153"/>
      <c r="I410" s="148"/>
      <c r="J410" s="153"/>
      <c r="K410" s="154"/>
      <c r="L410" s="153"/>
      <c r="M410" s="152"/>
      <c r="N410" s="153"/>
      <c r="O410" s="221"/>
      <c r="P410" s="153"/>
      <c r="Q410" s="152"/>
      <c r="R410" s="153"/>
      <c r="S410" s="152"/>
      <c r="T410" s="153"/>
      <c r="U410" s="152"/>
      <c r="V410" s="153"/>
      <c r="W410" s="152"/>
      <c r="X410" s="153"/>
      <c r="Y410" s="152"/>
      <c r="Z410" s="153"/>
      <c r="AA410" s="153"/>
      <c r="AB410" s="153"/>
      <c r="AC410" s="153"/>
      <c r="AD410" s="153"/>
      <c r="AE410" s="153"/>
      <c r="AF410" s="153"/>
      <c r="AG410" s="153"/>
      <c r="AH410" s="153"/>
      <c r="AI410" s="152"/>
      <c r="AJ410" s="153"/>
      <c r="AK410" s="152"/>
      <c r="AL410" s="153"/>
      <c r="AM410" s="152"/>
      <c r="AN410" s="153">
        <v>1005</v>
      </c>
      <c r="AO410" s="152"/>
      <c r="AP410" s="153"/>
      <c r="AQ410" s="152"/>
      <c r="AR410" s="153"/>
      <c r="AS410" s="152"/>
      <c r="AT410" s="153"/>
      <c r="AU410" s="152"/>
      <c r="AV410" s="153"/>
      <c r="AW410" s="153"/>
      <c r="AX410" s="153"/>
      <c r="AY410" s="152"/>
      <c r="AZ410" s="153"/>
      <c r="BA410" s="153"/>
      <c r="BB410" s="153"/>
      <c r="BC410" s="152"/>
      <c r="BD410" s="153"/>
      <c r="BE410" s="152"/>
      <c r="BF410" s="153"/>
      <c r="BG410" s="152"/>
      <c r="BH410" s="153"/>
      <c r="BI410" s="155"/>
      <c r="BJ410" s="155"/>
      <c r="BK410" s="152"/>
      <c r="BL410" s="153"/>
      <c r="BM410" s="152"/>
      <c r="BN410" s="153"/>
      <c r="BO410" s="152"/>
      <c r="BP410" s="153"/>
      <c r="BQ410" s="152"/>
      <c r="BR410" s="153"/>
      <c r="BS410" s="248"/>
      <c r="BT410" s="152"/>
      <c r="BU410" s="152"/>
      <c r="BV410" s="153"/>
      <c r="BW410" s="152"/>
      <c r="BX410" s="153"/>
      <c r="BY410" s="153"/>
      <c r="BZ410" s="156"/>
      <c r="CA410" s="156"/>
      <c r="CB410" s="156"/>
      <c r="CC410" s="155"/>
      <c r="CD410" s="152"/>
      <c r="CE410" s="155"/>
      <c r="CF410" s="155"/>
      <c r="DI410" s="158"/>
    </row>
    <row r="411" spans="1:113" s="157" customFormat="1" ht="20.100000000000001" customHeight="1" x14ac:dyDescent="0.25">
      <c r="A411" s="148">
        <v>6</v>
      </c>
      <c r="B411" s="149">
        <v>46063</v>
      </c>
      <c r="C411" s="159" t="s">
        <v>39</v>
      </c>
      <c r="D411" s="245">
        <f t="shared" si="146"/>
        <v>0</v>
      </c>
      <c r="E411" s="152">
        <f>G411+I411+CC423+K411+M411+O411+Q411+S411+U411+W411+Y411+AA411+AC411+AE411+AG411+AI411+AK411+AM411+AO411+AQ411+AS411+AU411+AW411+AY411+BA411+BC411+BE411+BG411+BI411+BK411+BM411+BO411+BQ411+BS411+BU411+BW411+BY411+CA411+CE423</f>
        <v>581935</v>
      </c>
      <c r="F411" s="153">
        <f>H411+J411+L411+CD423+N411+P411+R411+T411+V411+X411+Z411+AB411+AD411+AF411+AH411+AJ411+AL411+AN411+AP411+AR411+AT411+AV411+AX411+AZ411+BB411+BD411+BF411+BH411+BJ411+BL411+BN411+BP411+BR411+BT411+BV411+BX411+BZ411+CB411+CF423</f>
        <v>581935</v>
      </c>
      <c r="G411" s="152"/>
      <c r="H411" s="153"/>
      <c r="I411" s="148"/>
      <c r="J411" s="153"/>
      <c r="K411" s="154"/>
      <c r="L411" s="153"/>
      <c r="M411" s="152"/>
      <c r="N411" s="153"/>
      <c r="O411" s="221"/>
      <c r="P411" s="153"/>
      <c r="Q411" s="152"/>
      <c r="R411" s="153"/>
      <c r="S411" s="152"/>
      <c r="T411" s="153"/>
      <c r="U411" s="152"/>
      <c r="V411" s="153"/>
      <c r="W411" s="152"/>
      <c r="X411" s="153"/>
      <c r="Y411" s="152"/>
      <c r="Z411" s="153"/>
      <c r="AA411" s="153"/>
      <c r="AB411" s="153"/>
      <c r="AC411" s="153"/>
      <c r="AD411" s="153"/>
      <c r="AE411" s="153"/>
      <c r="AF411" s="153"/>
      <c r="AG411" s="153"/>
      <c r="AH411" s="153"/>
      <c r="AI411" s="152"/>
      <c r="AJ411" s="153"/>
      <c r="AK411" s="152">
        <v>581935</v>
      </c>
      <c r="AL411" s="153"/>
      <c r="AM411" s="152"/>
      <c r="AN411" s="153"/>
      <c r="AO411" s="152"/>
      <c r="AP411" s="153"/>
      <c r="AQ411" s="152"/>
      <c r="AR411" s="153">
        <v>581935</v>
      </c>
      <c r="AS411" s="152"/>
      <c r="AT411" s="153"/>
      <c r="AU411" s="152"/>
      <c r="AV411" s="153"/>
      <c r="AW411" s="153"/>
      <c r="AX411" s="153"/>
      <c r="AY411" s="152"/>
      <c r="AZ411" s="153"/>
      <c r="BA411" s="153"/>
      <c r="BB411" s="153"/>
      <c r="BC411" s="152"/>
      <c r="BD411" s="153"/>
      <c r="BE411" s="152"/>
      <c r="BF411" s="153"/>
      <c r="BG411" s="152"/>
      <c r="BH411" s="153"/>
      <c r="BI411" s="155"/>
      <c r="BJ411" s="155"/>
      <c r="BK411" s="152"/>
      <c r="BL411" s="153"/>
      <c r="BM411" s="152"/>
      <c r="BN411" s="153"/>
      <c r="BO411" s="152"/>
      <c r="BP411" s="153"/>
      <c r="BQ411" s="152"/>
      <c r="BR411" s="153"/>
      <c r="BS411" s="248"/>
      <c r="BT411" s="152"/>
      <c r="BU411" s="152"/>
      <c r="BV411" s="153"/>
      <c r="BW411" s="152"/>
      <c r="BX411" s="153"/>
      <c r="BY411" s="153"/>
      <c r="BZ411" s="156"/>
      <c r="CA411" s="156"/>
      <c r="CB411" s="156"/>
      <c r="CC411" s="155"/>
      <c r="CD411" s="152"/>
      <c r="CE411" s="155"/>
      <c r="CF411" s="155"/>
      <c r="DI411" s="158"/>
    </row>
    <row r="412" spans="1:113" s="157" customFormat="1" ht="20.100000000000001" customHeight="1" x14ac:dyDescent="0.25">
      <c r="A412" s="148">
        <v>7</v>
      </c>
      <c r="B412" s="149">
        <v>46063</v>
      </c>
      <c r="C412" s="159" t="s">
        <v>51</v>
      </c>
      <c r="D412" s="245">
        <f t="shared" si="146"/>
        <v>0</v>
      </c>
      <c r="E412" s="152">
        <f>G412+I412+CC426+K412+M412+O412+Q412+S412+U412+W412+Y412+AA412+AC412+AE412+AG412+AI412+AK412+AM412+AO412+AQ412+AS412+AU412+AW412+AY412+BA412+BC412+BE412+BG412+BI412+BK412+BM412+BO412+BQ412+BS412+BU412+BW412+BY412+CA412+CE426</f>
        <v>117180</v>
      </c>
      <c r="F412" s="153">
        <f>H412+J412+L412+CD426+N412+P412+R412+T412+V412+X412+Z412+AB412+AD412+AF412+AH412+AJ412+AL412+AN412+AP412+AR412+AT412+AV412+AX412+AZ412+BB412+BD412+BF412+BH412+BJ412+BL412+BN412+BP412+BR412+BT412+BV412+BX412+BZ412+CB412+CF426</f>
        <v>117180</v>
      </c>
      <c r="G412" s="152"/>
      <c r="H412" s="153">
        <v>13098</v>
      </c>
      <c r="I412" s="148"/>
      <c r="J412" s="153">
        <v>5998</v>
      </c>
      <c r="K412" s="154"/>
      <c r="L412" s="153"/>
      <c r="M412" s="152"/>
      <c r="N412" s="153"/>
      <c r="O412" s="221"/>
      <c r="P412" s="153"/>
      <c r="Q412" s="152"/>
      <c r="R412" s="153">
        <v>18500</v>
      </c>
      <c r="S412" s="152"/>
      <c r="T412" s="153">
        <v>17048</v>
      </c>
      <c r="U412" s="152"/>
      <c r="V412" s="153">
        <v>10711</v>
      </c>
      <c r="W412" s="152"/>
      <c r="X412" s="153">
        <v>1000</v>
      </c>
      <c r="Y412" s="152"/>
      <c r="Z412" s="153"/>
      <c r="AA412" s="153"/>
      <c r="AB412" s="153"/>
      <c r="AC412" s="153"/>
      <c r="AD412" s="153"/>
      <c r="AE412" s="153"/>
      <c r="AF412" s="153"/>
      <c r="AG412" s="153"/>
      <c r="AH412" s="153"/>
      <c r="AI412" s="152"/>
      <c r="AJ412" s="153"/>
      <c r="AK412" s="152"/>
      <c r="AL412" s="153"/>
      <c r="AM412" s="152"/>
      <c r="AN412" s="153"/>
      <c r="AO412" s="152"/>
      <c r="AP412" s="153"/>
      <c r="AQ412" s="152">
        <v>117180</v>
      </c>
      <c r="AR412" s="153"/>
      <c r="AS412" s="152"/>
      <c r="AT412" s="153"/>
      <c r="AU412" s="152"/>
      <c r="AV412" s="153"/>
      <c r="AW412" s="153"/>
      <c r="AX412" s="153"/>
      <c r="AY412" s="152"/>
      <c r="AZ412" s="153"/>
      <c r="BA412" s="153"/>
      <c r="BB412" s="153"/>
      <c r="BC412" s="152"/>
      <c r="BD412" s="153"/>
      <c r="BE412" s="152"/>
      <c r="BF412" s="153"/>
      <c r="BG412" s="152"/>
      <c r="BH412" s="153"/>
      <c r="BI412" s="155"/>
      <c r="BJ412" s="155"/>
      <c r="BK412" s="152"/>
      <c r="BL412" s="153"/>
      <c r="BM412" s="152"/>
      <c r="BN412" s="153"/>
      <c r="BO412" s="152"/>
      <c r="BP412" s="153"/>
      <c r="BQ412" s="152"/>
      <c r="BR412" s="153"/>
      <c r="BS412" s="248"/>
      <c r="BT412" s="152"/>
      <c r="BU412" s="152"/>
      <c r="BV412" s="153">
        <v>50825</v>
      </c>
      <c r="BW412" s="152"/>
      <c r="BX412" s="153"/>
      <c r="BY412" s="153"/>
      <c r="BZ412" s="156"/>
      <c r="CA412" s="156"/>
      <c r="CB412" s="156"/>
      <c r="CC412" s="155"/>
      <c r="CD412" s="152"/>
      <c r="CE412" s="155"/>
      <c r="CF412" s="155"/>
      <c r="DI412" s="158"/>
    </row>
    <row r="413" spans="1:113" s="157" customFormat="1" ht="20.100000000000001" customHeight="1" x14ac:dyDescent="0.25">
      <c r="A413" s="148">
        <v>8</v>
      </c>
      <c r="B413" s="149">
        <v>46063</v>
      </c>
      <c r="C413" s="159" t="s">
        <v>31</v>
      </c>
      <c r="D413" s="245">
        <f t="shared" ref="D413" si="163">F413-E413</f>
        <v>0</v>
      </c>
      <c r="E413" s="152">
        <f>G413+I413+CC427+K413+M413+O413+Q413+S413+U413+W413+Y413+AA413+AC413+AE413+AG413+AI413+AK413+AM413+AO413+AQ413+AS413+AU413+AW413+AY413+BA413+BC413+BE413+BG413+BI413+BK413+BM413+BO413+BQ413+BS413+BU413+BW413+BY413+CA413+CE427</f>
        <v>16249</v>
      </c>
      <c r="F413" s="153">
        <f>H413+J413+L413+CD427+N413+P413+R413+T413+V413+X413+Z413+AB413+AD413+AF413+AH413+AJ413+AL413+AN413+AP413+AR413+AT413+AV413+AX413+AZ413+BB413+BD413+BF413+BH413+BJ413+BL413+BN413+BP413+BR413+BT413+BV413+BX413+BZ413+CB413+CF427</f>
        <v>16249</v>
      </c>
      <c r="G413" s="152"/>
      <c r="H413" s="153"/>
      <c r="I413" s="148"/>
      <c r="J413" s="153"/>
      <c r="K413" s="154"/>
      <c r="L413" s="153"/>
      <c r="M413" s="152"/>
      <c r="N413" s="153"/>
      <c r="O413" s="221"/>
      <c r="P413" s="153"/>
      <c r="Q413" s="152">
        <v>16249</v>
      </c>
      <c r="R413" s="153"/>
      <c r="S413" s="152"/>
      <c r="T413" s="153"/>
      <c r="U413" s="152"/>
      <c r="V413" s="153"/>
      <c r="W413" s="152"/>
      <c r="X413" s="153"/>
      <c r="Y413" s="152"/>
      <c r="Z413" s="153"/>
      <c r="AA413" s="153"/>
      <c r="AB413" s="153"/>
      <c r="AC413" s="153"/>
      <c r="AD413" s="153"/>
      <c r="AE413" s="153"/>
      <c r="AF413" s="153"/>
      <c r="AG413" s="153"/>
      <c r="AH413" s="153"/>
      <c r="AI413" s="152"/>
      <c r="AJ413" s="153"/>
      <c r="AK413" s="152"/>
      <c r="AL413" s="153"/>
      <c r="AM413" s="152"/>
      <c r="AN413" s="153"/>
      <c r="AO413" s="152"/>
      <c r="AP413" s="153"/>
      <c r="AQ413" s="152"/>
      <c r="AR413" s="153"/>
      <c r="AS413" s="152"/>
      <c r="AT413" s="153"/>
      <c r="AU413" s="152"/>
      <c r="AV413" s="153"/>
      <c r="AW413" s="153"/>
      <c r="AX413" s="153"/>
      <c r="AY413" s="152"/>
      <c r="AZ413" s="153">
        <v>16249</v>
      </c>
      <c r="BA413" s="153"/>
      <c r="BB413" s="153"/>
      <c r="BC413" s="152"/>
      <c r="BD413" s="153"/>
      <c r="BE413" s="152"/>
      <c r="BF413" s="153"/>
      <c r="BG413" s="152"/>
      <c r="BH413" s="153"/>
      <c r="BI413" s="155"/>
      <c r="BJ413" s="155"/>
      <c r="BK413" s="152"/>
      <c r="BL413" s="153"/>
      <c r="BM413" s="152"/>
      <c r="BN413" s="153"/>
      <c r="BO413" s="152"/>
      <c r="BP413" s="153"/>
      <c r="BQ413" s="152"/>
      <c r="BR413" s="153"/>
      <c r="BS413" s="248"/>
      <c r="BT413" s="152"/>
      <c r="BU413" s="152"/>
      <c r="BV413" s="153"/>
      <c r="BW413" s="152"/>
      <c r="BX413" s="153"/>
      <c r="BY413" s="153"/>
      <c r="BZ413" s="156"/>
      <c r="CA413" s="156"/>
      <c r="CB413" s="156"/>
      <c r="CC413" s="155"/>
      <c r="CD413" s="152"/>
      <c r="CE413" s="155"/>
      <c r="CF413" s="155"/>
      <c r="DI413" s="158"/>
    </row>
    <row r="414" spans="1:113" s="157" customFormat="1" ht="20.100000000000001" customHeight="1" x14ac:dyDescent="0.25">
      <c r="A414" s="148">
        <v>9</v>
      </c>
      <c r="B414" s="149">
        <v>46063</v>
      </c>
      <c r="C414" s="159" t="s">
        <v>40</v>
      </c>
      <c r="D414" s="245">
        <f t="shared" si="146"/>
        <v>0</v>
      </c>
      <c r="E414" s="152">
        <f>G414+I414+CC427+K414+M414+O414+Q414+S414+U414+W414+Y414+AA414+AC414+AE414+AG414+AI414+AK414+AM414+AO414+AQ414+AS414+AU414+AW414+AY414+BA414+BC414+BE414+BG414+BI414+BK414+BM414+BO414+BQ414+BS414+BU414+BW414+BY414+CA414+CE427</f>
        <v>0</v>
      </c>
      <c r="F414" s="153">
        <f>H414+J414+L414+CD427+N414+P414+R414+T414+V414+X414+Z414+AB414+AD414+AF414+AH414+AJ414+AL414+AN414+AP414+AR414+AT414+AV414+AX414+AZ414+BB414+BD414+BF414+BH414+BJ414+BL414+BN414+BP414+BR414+BT414+BV414+BX414+BZ414+CB414+CF427</f>
        <v>0</v>
      </c>
      <c r="G414" s="152"/>
      <c r="H414" s="153"/>
      <c r="I414" s="148"/>
      <c r="J414" s="153"/>
      <c r="K414" s="154"/>
      <c r="L414" s="153"/>
      <c r="M414" s="152"/>
      <c r="N414" s="153"/>
      <c r="O414" s="221"/>
      <c r="P414" s="153"/>
      <c r="Q414" s="152"/>
      <c r="R414" s="153"/>
      <c r="S414" s="152"/>
      <c r="T414" s="153"/>
      <c r="U414" s="152"/>
      <c r="V414" s="153"/>
      <c r="W414" s="152"/>
      <c r="X414" s="153"/>
      <c r="Y414" s="152"/>
      <c r="Z414" s="153"/>
      <c r="AA414" s="153"/>
      <c r="AB414" s="153"/>
      <c r="AC414" s="153"/>
      <c r="AD414" s="153"/>
      <c r="AE414" s="153"/>
      <c r="AF414" s="153"/>
      <c r="AG414" s="153"/>
      <c r="AH414" s="153"/>
      <c r="AI414" s="152"/>
      <c r="AJ414" s="153"/>
      <c r="AK414" s="152"/>
      <c r="AL414" s="153"/>
      <c r="AM414" s="152"/>
      <c r="AN414" s="153"/>
      <c r="AO414" s="152"/>
      <c r="AP414" s="153"/>
      <c r="AQ414" s="152"/>
      <c r="AR414" s="153"/>
      <c r="AS414" s="152"/>
      <c r="AT414" s="153"/>
      <c r="AU414" s="152"/>
      <c r="AV414" s="153"/>
      <c r="AW414" s="153"/>
      <c r="AX414" s="153"/>
      <c r="AY414" s="152"/>
      <c r="AZ414" s="153"/>
      <c r="BA414" s="153"/>
      <c r="BB414" s="153"/>
      <c r="BC414" s="152"/>
      <c r="BD414" s="153"/>
      <c r="BE414" s="152"/>
      <c r="BF414" s="153"/>
      <c r="BG414" s="152"/>
      <c r="BH414" s="153"/>
      <c r="BI414" s="155"/>
      <c r="BJ414" s="155"/>
      <c r="BK414" s="152"/>
      <c r="BL414" s="153"/>
      <c r="BM414" s="152"/>
      <c r="BN414" s="153"/>
      <c r="BO414" s="152"/>
      <c r="BP414" s="153"/>
      <c r="BQ414" s="152"/>
      <c r="BR414" s="153"/>
      <c r="BS414" s="248"/>
      <c r="BT414" s="152"/>
      <c r="BU414" s="152"/>
      <c r="BV414" s="153"/>
      <c r="BW414" s="152"/>
      <c r="BX414" s="153"/>
      <c r="BY414" s="153"/>
      <c r="BZ414" s="156"/>
      <c r="CA414" s="156"/>
      <c r="CB414" s="156"/>
      <c r="CC414" s="155"/>
      <c r="CD414" s="152"/>
      <c r="CE414" s="155"/>
      <c r="CF414" s="155"/>
      <c r="DI414" s="158"/>
    </row>
    <row r="415" spans="1:113" s="157" customFormat="1" ht="20.100000000000001" customHeight="1" x14ac:dyDescent="0.25">
      <c r="A415" s="148">
        <v>10</v>
      </c>
      <c r="B415" s="149">
        <v>46063</v>
      </c>
      <c r="C415" s="272" t="s">
        <v>47</v>
      </c>
      <c r="D415" s="245">
        <f t="shared" ref="D415:D416" si="164">F415-E415</f>
        <v>0</v>
      </c>
      <c r="E415" s="152">
        <f>G415+I415+CC428+K415+M415+O415+Q415+S415+U415+W415+Y415+AA415+AC415+AE415+AG415+AI415+AK415+AM415+AO415+AQ415+AS415+AU415+AW415+AY415+BA415+BC415+BE415+BG415+BI415+BK415+BM415+BO415+BQ415+BS415+BU415+BW415+BY415+CA415+CE428</f>
        <v>28984</v>
      </c>
      <c r="F415" s="153">
        <f>H415+J415+L415+CD428+N415+P415+R415+T415+V415+X415+Z415+AB415+AD415+AF415+AH415+AJ415+AL415+AN415+AP415+AR415+AT415+AV415+AX415+AZ415+BB415+BD415+BF415+BH415+BJ415+BL415+BN415+BP415+BR415+BT415+BV415+BX415+BZ415+CB415+CF428</f>
        <v>28984</v>
      </c>
      <c r="G415" s="152">
        <v>28984</v>
      </c>
      <c r="H415" s="153"/>
      <c r="I415" s="148"/>
      <c r="J415" s="153"/>
      <c r="K415" s="154"/>
      <c r="L415" s="153"/>
      <c r="M415" s="152"/>
      <c r="N415" s="153"/>
      <c r="O415" s="221"/>
      <c r="P415" s="153"/>
      <c r="Q415" s="152"/>
      <c r="R415" s="153"/>
      <c r="S415" s="152"/>
      <c r="T415" s="153"/>
      <c r="U415" s="152"/>
      <c r="V415" s="153"/>
      <c r="W415" s="152"/>
      <c r="X415" s="153"/>
      <c r="Y415" s="152"/>
      <c r="Z415" s="153"/>
      <c r="AA415" s="153"/>
      <c r="AB415" s="153"/>
      <c r="AC415" s="153"/>
      <c r="AD415" s="153"/>
      <c r="AE415" s="153"/>
      <c r="AF415" s="153"/>
      <c r="AG415" s="153"/>
      <c r="AH415" s="153"/>
      <c r="AI415" s="152"/>
      <c r="AJ415" s="153"/>
      <c r="AK415" s="152"/>
      <c r="AL415" s="153"/>
      <c r="AM415" s="152"/>
      <c r="AN415" s="153"/>
      <c r="AO415" s="152"/>
      <c r="AP415" s="153">
        <v>28984</v>
      </c>
      <c r="AQ415" s="152"/>
      <c r="AR415" s="153"/>
      <c r="AS415" s="152"/>
      <c r="AT415" s="153"/>
      <c r="AU415" s="152"/>
      <c r="AV415" s="153"/>
      <c r="AW415" s="153"/>
      <c r="AX415" s="153"/>
      <c r="AY415" s="152"/>
      <c r="AZ415" s="153"/>
      <c r="BA415" s="153"/>
      <c r="BB415" s="153"/>
      <c r="BC415" s="152"/>
      <c r="BD415" s="153"/>
      <c r="BE415" s="152"/>
      <c r="BF415" s="153"/>
      <c r="BG415" s="152"/>
      <c r="BH415" s="153"/>
      <c r="BI415" s="155"/>
      <c r="BJ415" s="155"/>
      <c r="BK415" s="152"/>
      <c r="BL415" s="153"/>
      <c r="BM415" s="152"/>
      <c r="BN415" s="153"/>
      <c r="BO415" s="152"/>
      <c r="BP415" s="153"/>
      <c r="BQ415" s="152"/>
      <c r="BR415" s="153"/>
      <c r="BS415" s="248"/>
      <c r="BT415" s="152"/>
      <c r="BU415" s="152"/>
      <c r="BV415" s="153"/>
      <c r="BW415" s="152"/>
      <c r="BX415" s="153"/>
      <c r="BY415" s="153"/>
      <c r="BZ415" s="156"/>
      <c r="CA415" s="156"/>
      <c r="CB415" s="156"/>
      <c r="CC415" s="155"/>
      <c r="CD415" s="152"/>
      <c r="CE415" s="155"/>
      <c r="CF415" s="155"/>
      <c r="DI415" s="158"/>
    </row>
    <row r="416" spans="1:113" s="91" customFormat="1" ht="20.100000000000001" customHeight="1" x14ac:dyDescent="0.25">
      <c r="A416" s="78">
        <v>1</v>
      </c>
      <c r="B416" s="79">
        <v>46064</v>
      </c>
      <c r="C416" s="80" t="s">
        <v>22</v>
      </c>
      <c r="D416" s="273">
        <f t="shared" si="164"/>
        <v>0</v>
      </c>
      <c r="E416" s="82">
        <f>G416+I416+CC429+K416+M416+O416+Q416+S416+U416+W416+Y416+AA416+AC416+AE416+AG416+AI416+AK416+AM416+AO416+AQ416+AS416+AU416+AW416+AY416+BA416+BC416+BE416+BG416+BI416+BK416+BM416+BO416+BQ416+BS416+BU416+BW416+BY416+CA416+CE429</f>
        <v>743462</v>
      </c>
      <c r="F416" s="83">
        <f>H416+J416+L416+CD429+N416+P416+R416+T416+V416+X416+Z416+AB416+AD416+AF416+AH416+AJ416+AL416+AN416+AP416+AR416+AT416+AV416+AX416+AZ416+BB416+BD416+BF416+BH416+BJ416+BL416+BN416+BP416+BR416+BT416+BV416+BX416+BZ416+CB416+CF429</f>
        <v>743462</v>
      </c>
      <c r="G416" s="82"/>
      <c r="H416" s="83"/>
      <c r="I416" s="78"/>
      <c r="J416" s="83"/>
      <c r="K416" s="106"/>
      <c r="L416" s="83"/>
      <c r="M416" s="82"/>
      <c r="N416" s="83"/>
      <c r="O416" s="82">
        <v>639894</v>
      </c>
      <c r="P416" s="83"/>
      <c r="Q416" s="82"/>
      <c r="R416" s="83"/>
      <c r="S416" s="82"/>
      <c r="T416" s="83"/>
      <c r="U416" s="82"/>
      <c r="V416" s="83"/>
      <c r="W416" s="82"/>
      <c r="X416" s="83"/>
      <c r="Y416" s="82"/>
      <c r="Z416" s="83"/>
      <c r="AA416" s="83"/>
      <c r="AB416" s="83"/>
      <c r="AC416" s="83"/>
      <c r="AD416" s="83"/>
      <c r="AE416" s="83"/>
      <c r="AF416" s="83"/>
      <c r="AG416" s="83"/>
      <c r="AH416" s="83"/>
      <c r="AI416" s="82"/>
      <c r="AJ416" s="83"/>
      <c r="AK416" s="82">
        <v>103568</v>
      </c>
      <c r="AL416" s="83">
        <v>639894</v>
      </c>
      <c r="AM416" s="82"/>
      <c r="AN416" s="83"/>
      <c r="AO416" s="82"/>
      <c r="AP416" s="83"/>
      <c r="AQ416" s="82"/>
      <c r="AR416" s="83"/>
      <c r="AS416" s="82"/>
      <c r="AT416" s="83"/>
      <c r="AU416" s="82"/>
      <c r="AV416" s="83"/>
      <c r="AW416" s="83"/>
      <c r="AX416" s="83">
        <v>103568</v>
      </c>
      <c r="AY416" s="82"/>
      <c r="AZ416" s="83"/>
      <c r="BA416" s="83"/>
      <c r="BB416" s="83"/>
      <c r="BC416" s="82"/>
      <c r="BD416" s="83"/>
      <c r="BE416" s="82"/>
      <c r="BF416" s="83"/>
      <c r="BG416" s="82"/>
      <c r="BH416" s="83"/>
      <c r="BI416" s="107"/>
      <c r="BJ416" s="107"/>
      <c r="BK416" s="82"/>
      <c r="BL416" s="83"/>
      <c r="BM416" s="82"/>
      <c r="BN416" s="83"/>
      <c r="BO416" s="82"/>
      <c r="BP416" s="83"/>
      <c r="BQ416" s="82"/>
      <c r="BR416" s="83"/>
      <c r="BS416" s="235"/>
      <c r="BT416" s="82"/>
      <c r="BU416" s="82"/>
      <c r="BV416" s="83"/>
      <c r="BW416" s="82"/>
      <c r="BX416" s="83"/>
      <c r="BY416" s="83"/>
      <c r="BZ416" s="108"/>
      <c r="CA416" s="108"/>
      <c r="CB416" s="108"/>
      <c r="CC416" s="107"/>
      <c r="CD416" s="82"/>
      <c r="CE416" s="107"/>
      <c r="CF416" s="107"/>
      <c r="DI416" s="92"/>
    </row>
    <row r="417" spans="1:113" s="91" customFormat="1" ht="20.100000000000001" customHeight="1" x14ac:dyDescent="0.25">
      <c r="A417" s="78">
        <v>2</v>
      </c>
      <c r="B417" s="79">
        <v>46064</v>
      </c>
      <c r="C417" s="80" t="s">
        <v>49</v>
      </c>
      <c r="D417" s="273">
        <f t="shared" si="146"/>
        <v>0</v>
      </c>
      <c r="E417" s="82">
        <f>G417+I417+CC428+K417+M417+O417+Q417+S417+U417+W417+Y417+AA417+AC417+AE417+AG417+AI417+AK417+AM417+AO417+AQ417+AS417+AU417+AW417+AY417+BA417+BC417+BE417+BG417+BI417+BK417+BM417+BO417+BQ417+BS417+BU417+BW417+BY417+CA417+CE428</f>
        <v>271644</v>
      </c>
      <c r="F417" s="83">
        <f>H417+J417+L417+CD428+N417+P417+R417+T417+V417+X417+Z417+AB417+AD417+AF417+AH417+AJ417+AL417+AN417+AP417+AR417+AT417+AV417+AX417+AZ417+BB417+BD417+BF417+BH417+BJ417+BL417+BN417+BP417+BR417+BT417+BV417+BX417+BZ417+CB417+CF428</f>
        <v>271644</v>
      </c>
      <c r="G417" s="82"/>
      <c r="H417" s="83"/>
      <c r="I417" s="78"/>
      <c r="J417" s="83"/>
      <c r="K417" s="106"/>
      <c r="L417" s="83"/>
      <c r="M417" s="82"/>
      <c r="N417" s="83"/>
      <c r="O417" s="222"/>
      <c r="P417" s="83">
        <v>271644</v>
      </c>
      <c r="Q417" s="82"/>
      <c r="R417" s="83"/>
      <c r="S417" s="82"/>
      <c r="T417" s="83"/>
      <c r="U417" s="82"/>
      <c r="V417" s="83"/>
      <c r="W417" s="82"/>
      <c r="X417" s="83"/>
      <c r="Y417" s="82"/>
      <c r="Z417" s="83"/>
      <c r="AA417" s="83"/>
      <c r="AB417" s="83"/>
      <c r="AC417" s="83"/>
      <c r="AD417" s="83"/>
      <c r="AE417" s="83"/>
      <c r="AF417" s="83"/>
      <c r="AG417" s="83"/>
      <c r="AH417" s="83"/>
      <c r="AI417" s="82"/>
      <c r="AJ417" s="83"/>
      <c r="AK417" s="82"/>
      <c r="AL417" s="83"/>
      <c r="AM417" s="82"/>
      <c r="AN417" s="83"/>
      <c r="AO417" s="82"/>
      <c r="AP417" s="83"/>
      <c r="AQ417" s="82">
        <v>271644</v>
      </c>
      <c r="AR417" s="83"/>
      <c r="AS417" s="82"/>
      <c r="AT417" s="83"/>
      <c r="AU417" s="82"/>
      <c r="AV417" s="83"/>
      <c r="AW417" s="83"/>
      <c r="AX417" s="83"/>
      <c r="AY417" s="82"/>
      <c r="AZ417" s="83"/>
      <c r="BA417" s="83"/>
      <c r="BB417" s="83"/>
      <c r="BC417" s="82"/>
      <c r="BD417" s="83"/>
      <c r="BE417" s="82"/>
      <c r="BF417" s="83"/>
      <c r="BG417" s="82"/>
      <c r="BH417" s="83"/>
      <c r="BI417" s="107"/>
      <c r="BJ417" s="107"/>
      <c r="BK417" s="82"/>
      <c r="BL417" s="83"/>
      <c r="BM417" s="82"/>
      <c r="BN417" s="83"/>
      <c r="BO417" s="82"/>
      <c r="BP417" s="83"/>
      <c r="BQ417" s="82"/>
      <c r="BR417" s="83"/>
      <c r="BS417" s="235"/>
      <c r="BT417" s="82"/>
      <c r="BU417" s="82"/>
      <c r="BV417" s="83"/>
      <c r="BW417" s="82"/>
      <c r="BX417" s="83"/>
      <c r="BY417" s="83"/>
      <c r="BZ417" s="108"/>
      <c r="CA417" s="108"/>
      <c r="CB417" s="108"/>
      <c r="CC417" s="107"/>
      <c r="CD417" s="82"/>
      <c r="CE417" s="107"/>
      <c r="CF417" s="107"/>
      <c r="DI417" s="92"/>
    </row>
    <row r="418" spans="1:113" s="91" customFormat="1" ht="20.100000000000001" customHeight="1" x14ac:dyDescent="0.25">
      <c r="A418" s="78">
        <v>3</v>
      </c>
      <c r="B418" s="79">
        <v>46064</v>
      </c>
      <c r="C418" s="80" t="s">
        <v>50</v>
      </c>
      <c r="D418" s="273">
        <f t="shared" si="146"/>
        <v>0</v>
      </c>
      <c r="E418" s="82">
        <f>G418+I418+CC429+K418+M418+O418+Q418+S418+U418+W418+Y418+AA418+AC418+AE418+AG418+AI418+AK418+AM418+AO418+AQ418+AS418+AU418+AW418+AY418+BA418+BC418+BE418+BG418+BI418+BK418+BM418+BO418+BQ418+BS418+BU418+BW418+BY418+CA418+CE429</f>
        <v>212950</v>
      </c>
      <c r="F418" s="83">
        <f>H418+J418+L418+CD429+N418+P418+R418+T418+V418+X418+Z418+AB418+AD418+AF418+AH418+AJ418+AL418+AN418+AP418+AR418+AT418+AV418+AX418+AZ418+BB418+BD418+BF418+BH418+BJ418+BL418+BN418+BP418+BR418+BT418+BV418+BX418+BZ418+CB418+CF429</f>
        <v>212950</v>
      </c>
      <c r="G418" s="82"/>
      <c r="H418" s="83"/>
      <c r="I418" s="78"/>
      <c r="J418" s="83"/>
      <c r="K418" s="106"/>
      <c r="L418" s="83"/>
      <c r="M418" s="82"/>
      <c r="N418" s="83">
        <v>212950</v>
      </c>
      <c r="O418" s="222"/>
      <c r="P418" s="83"/>
      <c r="Q418" s="82"/>
      <c r="R418" s="83"/>
      <c r="S418" s="82"/>
      <c r="T418" s="83"/>
      <c r="U418" s="82"/>
      <c r="V418" s="83"/>
      <c r="W418" s="82"/>
      <c r="X418" s="83"/>
      <c r="Y418" s="82"/>
      <c r="Z418" s="83"/>
      <c r="AA418" s="83"/>
      <c r="AB418" s="83"/>
      <c r="AC418" s="83"/>
      <c r="AD418" s="83"/>
      <c r="AE418" s="83"/>
      <c r="AF418" s="83"/>
      <c r="AG418" s="83"/>
      <c r="AH418" s="83"/>
      <c r="AI418" s="82"/>
      <c r="AJ418" s="83"/>
      <c r="AK418" s="82"/>
      <c r="AL418" s="83"/>
      <c r="AM418" s="82"/>
      <c r="AN418" s="83"/>
      <c r="AO418" s="82"/>
      <c r="AP418" s="83"/>
      <c r="AQ418" s="82"/>
      <c r="AR418" s="83"/>
      <c r="AS418" s="82">
        <v>212950</v>
      </c>
      <c r="AT418" s="83"/>
      <c r="AU418" s="82"/>
      <c r="AV418" s="83"/>
      <c r="AW418" s="83"/>
      <c r="AX418" s="83"/>
      <c r="AY418" s="82"/>
      <c r="AZ418" s="83"/>
      <c r="BA418" s="83"/>
      <c r="BB418" s="83"/>
      <c r="BC418" s="82"/>
      <c r="BD418" s="83"/>
      <c r="BE418" s="82"/>
      <c r="BF418" s="83"/>
      <c r="BG418" s="82"/>
      <c r="BH418" s="83"/>
      <c r="BI418" s="107"/>
      <c r="BJ418" s="107"/>
      <c r="BK418" s="82"/>
      <c r="BL418" s="83"/>
      <c r="BM418" s="82"/>
      <c r="BN418" s="83"/>
      <c r="BO418" s="82"/>
      <c r="BP418" s="83"/>
      <c r="BQ418" s="82"/>
      <c r="BR418" s="83"/>
      <c r="BS418" s="235"/>
      <c r="BT418" s="82"/>
      <c r="BU418" s="82"/>
      <c r="BV418" s="83"/>
      <c r="BW418" s="82"/>
      <c r="BX418" s="83"/>
      <c r="BY418" s="83"/>
      <c r="BZ418" s="108"/>
      <c r="CA418" s="108"/>
      <c r="CB418" s="108"/>
      <c r="CC418" s="107"/>
      <c r="CD418" s="82"/>
      <c r="CE418" s="107"/>
      <c r="CF418" s="107"/>
      <c r="DI418" s="92"/>
    </row>
    <row r="419" spans="1:113" s="91" customFormat="1" ht="20.100000000000001" customHeight="1" x14ac:dyDescent="0.25">
      <c r="A419" s="78">
        <v>4</v>
      </c>
      <c r="B419" s="79">
        <v>46064</v>
      </c>
      <c r="C419" s="80" t="s">
        <v>26</v>
      </c>
      <c r="D419" s="273">
        <f t="shared" si="146"/>
        <v>0</v>
      </c>
      <c r="E419" s="82">
        <f>G419+I419+CC430+K419+M419+O419+Q419+S419+U419+W419+Y419+AA419+AC419+AE419+AG419+AI419+AK419+AM419+AO419+AQ419+AS419+AU419+AW419+AY419+BA419+BC419+BE419+BG419+BI419+BK419+BM419+BO419+BQ419+BS419+BU419+BW419+BY419+CA419+CE430</f>
        <v>355490</v>
      </c>
      <c r="F419" s="83">
        <f>H419+J419+L419+CD430+N419+P419+R419+T419+V419+X419+Z419+AB419+AD419+AF419+AH419+AJ419+AL419+AN419+AP419+AR419+AT419+AV419+AX419+AZ419+BB419+BD419+BF419+BH419+BJ419+BL419+BN419+BP419+BR419+BT419+BV419+BX419+BZ419+CB419+CF430</f>
        <v>355490</v>
      </c>
      <c r="G419" s="82"/>
      <c r="H419" s="83"/>
      <c r="I419" s="78"/>
      <c r="J419" s="83"/>
      <c r="K419" s="106"/>
      <c r="L419" s="83"/>
      <c r="M419" s="82">
        <v>355490</v>
      </c>
      <c r="N419" s="83"/>
      <c r="O419" s="222"/>
      <c r="P419" s="83"/>
      <c r="Q419" s="82"/>
      <c r="R419" s="83"/>
      <c r="S419" s="82"/>
      <c r="T419" s="83"/>
      <c r="U419" s="82"/>
      <c r="V419" s="83"/>
      <c r="W419" s="82"/>
      <c r="X419" s="83"/>
      <c r="Y419" s="82"/>
      <c r="Z419" s="83"/>
      <c r="AA419" s="83"/>
      <c r="AB419" s="83"/>
      <c r="AC419" s="83"/>
      <c r="AD419" s="83"/>
      <c r="AE419" s="83"/>
      <c r="AF419" s="83"/>
      <c r="AG419" s="83"/>
      <c r="AH419" s="83"/>
      <c r="AI419" s="82"/>
      <c r="AJ419" s="83"/>
      <c r="AK419" s="82"/>
      <c r="AL419" s="83"/>
      <c r="AM419" s="82"/>
      <c r="AN419" s="83"/>
      <c r="AO419" s="82"/>
      <c r="AP419" s="83"/>
      <c r="AQ419" s="82"/>
      <c r="AR419" s="83"/>
      <c r="AS419" s="82"/>
      <c r="AT419" s="83">
        <v>355490</v>
      </c>
      <c r="AU419" s="82"/>
      <c r="AV419" s="83"/>
      <c r="AW419" s="83"/>
      <c r="AX419" s="83"/>
      <c r="AY419" s="82"/>
      <c r="AZ419" s="83"/>
      <c r="BA419" s="83"/>
      <c r="BB419" s="83"/>
      <c r="BC419" s="82"/>
      <c r="BD419" s="83"/>
      <c r="BE419" s="82"/>
      <c r="BF419" s="83"/>
      <c r="BG419" s="82"/>
      <c r="BH419" s="83"/>
      <c r="BI419" s="107"/>
      <c r="BJ419" s="107"/>
      <c r="BK419" s="82"/>
      <c r="BL419" s="83"/>
      <c r="BM419" s="82"/>
      <c r="BN419" s="83"/>
      <c r="BO419" s="82"/>
      <c r="BP419" s="83"/>
      <c r="BQ419" s="82"/>
      <c r="BR419" s="83"/>
      <c r="BS419" s="235"/>
      <c r="BT419" s="82"/>
      <c r="BU419" s="82"/>
      <c r="BV419" s="83"/>
      <c r="BW419" s="82"/>
      <c r="BX419" s="83"/>
      <c r="BY419" s="83"/>
      <c r="BZ419" s="108"/>
      <c r="CA419" s="108"/>
      <c r="CB419" s="108"/>
      <c r="CC419" s="107"/>
      <c r="CD419" s="82"/>
      <c r="CE419" s="107"/>
      <c r="CF419" s="107"/>
      <c r="DI419" s="92"/>
    </row>
    <row r="420" spans="1:113" s="91" customFormat="1" ht="20.100000000000001" customHeight="1" x14ac:dyDescent="0.25">
      <c r="A420" s="78">
        <v>5</v>
      </c>
      <c r="B420" s="79">
        <v>46064</v>
      </c>
      <c r="C420" s="93" t="s">
        <v>30</v>
      </c>
      <c r="D420" s="273">
        <f t="shared" ref="D420" si="165">F420-E420</f>
        <v>0</v>
      </c>
      <c r="E420" s="82">
        <f>G420+I420+CC431+K420+M420+O420+Q420+S420+U420+W420+Y420+AA420+AC420+AE420+AG420+AI420+AK420+AM420+AO420+AQ420+AS420+AU420+AW420+AY420+BA420+BC420+BE420+BG420+BI420+BK420+BM420+BO420+BQ420+BS420+BU420+BW420+BY420+CA420+CE431</f>
        <v>2110</v>
      </c>
      <c r="F420" s="83">
        <f>H420+J420+L420+CD431+N420+P420+R420+T420+V420+X420+Z420+AB420+AD420+AF420+AH420+AJ420+AL420+AN420+AP420+AR420+AT420+AV420+AX420+AZ420+BB420+BD420+BF420+BH420+BJ420+BL420+BN420+BP420+BR420+BT420+BV420+BX420+BZ420+CB420+CF431</f>
        <v>2110</v>
      </c>
      <c r="G420" s="82">
        <v>2110</v>
      </c>
      <c r="H420" s="83"/>
      <c r="I420" s="78"/>
      <c r="J420" s="83"/>
      <c r="K420" s="106"/>
      <c r="L420" s="83"/>
      <c r="M420" s="82"/>
      <c r="N420" s="83"/>
      <c r="O420" s="222"/>
      <c r="P420" s="83"/>
      <c r="Q420" s="82"/>
      <c r="R420" s="83"/>
      <c r="S420" s="82"/>
      <c r="T420" s="83"/>
      <c r="U420" s="82"/>
      <c r="V420" s="83"/>
      <c r="W420" s="82"/>
      <c r="X420" s="83"/>
      <c r="Y420" s="82"/>
      <c r="Z420" s="83"/>
      <c r="AA420" s="83"/>
      <c r="AB420" s="83"/>
      <c r="AC420" s="83"/>
      <c r="AD420" s="83"/>
      <c r="AE420" s="83"/>
      <c r="AF420" s="83"/>
      <c r="AG420" s="83"/>
      <c r="AH420" s="83"/>
      <c r="AI420" s="82"/>
      <c r="AJ420" s="83"/>
      <c r="AK420" s="82"/>
      <c r="AL420" s="83"/>
      <c r="AM420" s="82"/>
      <c r="AN420" s="83">
        <v>2110</v>
      </c>
      <c r="AO420" s="82"/>
      <c r="AP420" s="83"/>
      <c r="AQ420" s="82"/>
      <c r="AR420" s="83"/>
      <c r="AS420" s="82"/>
      <c r="AT420" s="83"/>
      <c r="AU420" s="82"/>
      <c r="AV420" s="83"/>
      <c r="AW420" s="83"/>
      <c r="AX420" s="83"/>
      <c r="AY420" s="82"/>
      <c r="AZ420" s="83"/>
      <c r="BA420" s="83"/>
      <c r="BB420" s="83"/>
      <c r="BC420" s="82"/>
      <c r="BD420" s="83"/>
      <c r="BE420" s="82"/>
      <c r="BF420" s="83"/>
      <c r="BG420" s="82"/>
      <c r="BH420" s="83"/>
      <c r="BI420" s="107"/>
      <c r="BJ420" s="107"/>
      <c r="BK420" s="82"/>
      <c r="BL420" s="83"/>
      <c r="BM420" s="82"/>
      <c r="BN420" s="83"/>
      <c r="BO420" s="82"/>
      <c r="BP420" s="83"/>
      <c r="BQ420" s="82"/>
      <c r="BR420" s="83"/>
      <c r="BS420" s="235"/>
      <c r="BT420" s="82"/>
      <c r="BU420" s="82"/>
      <c r="BV420" s="83"/>
      <c r="BW420" s="82"/>
      <c r="BX420" s="83"/>
      <c r="BY420" s="83"/>
      <c r="BZ420" s="108"/>
      <c r="CA420" s="108"/>
      <c r="CB420" s="108"/>
      <c r="CC420" s="107"/>
      <c r="CD420" s="82"/>
      <c r="CE420" s="107"/>
      <c r="CF420" s="107"/>
      <c r="DI420" s="92"/>
    </row>
    <row r="421" spans="1:113" s="91" customFormat="1" ht="20.100000000000001" customHeight="1" x14ac:dyDescent="0.25">
      <c r="A421" s="78">
        <v>6</v>
      </c>
      <c r="B421" s="79">
        <v>46064</v>
      </c>
      <c r="C421" s="93" t="s">
        <v>39</v>
      </c>
      <c r="D421" s="273">
        <f t="shared" si="146"/>
        <v>0</v>
      </c>
      <c r="E421" s="82">
        <f>G421+I421+CC432+K421+M421+O421+Q421+S421+U421+W421+Y421+AA421+AC421+AE421+AG421+AI421+AK421+AM421+AO421+AQ421+AS421+AU421+AW421+AY421+BA421+BC421+BE421+BG421+BI421+BK421+BM421+BO421+BQ421+BS421+BU421+BW421+BY421+CA421+CE432</f>
        <v>1480520</v>
      </c>
      <c r="F421" s="83">
        <f>H421+J421+L421+CD432+N421+P421+R421+T421+V421+X421+Z421+AB421+AD421+AF421+AH421+AJ421+AL421+AN421+AP421+AR421+AT421+AV421+AX421+AZ421+BB421+BD421+BF421+BH421+BJ421+BL421+BN421+BP421+BR421+BT421+BV421+BX421+BZ421+CB421+CF432</f>
        <v>1480520</v>
      </c>
      <c r="G421" s="82"/>
      <c r="H421" s="83"/>
      <c r="I421" s="78"/>
      <c r="J421" s="83"/>
      <c r="K421" s="106"/>
      <c r="L421" s="83"/>
      <c r="M421" s="82"/>
      <c r="N421" s="83"/>
      <c r="O421" s="222"/>
      <c r="P421" s="83"/>
      <c r="Q421" s="82"/>
      <c r="R421" s="83"/>
      <c r="S421" s="82"/>
      <c r="T421" s="83"/>
      <c r="U421" s="82"/>
      <c r="V421" s="83"/>
      <c r="W421" s="82"/>
      <c r="X421" s="83"/>
      <c r="Y421" s="82"/>
      <c r="Z421" s="83"/>
      <c r="AA421" s="83"/>
      <c r="AB421" s="83"/>
      <c r="AC421" s="83"/>
      <c r="AD421" s="83"/>
      <c r="AE421" s="83"/>
      <c r="AF421" s="83"/>
      <c r="AG421" s="83"/>
      <c r="AH421" s="83"/>
      <c r="AI421" s="82"/>
      <c r="AJ421" s="83"/>
      <c r="AK421" s="82">
        <v>1480520</v>
      </c>
      <c r="AL421" s="83"/>
      <c r="AM421" s="82"/>
      <c r="AN421" s="83"/>
      <c r="AO421" s="82"/>
      <c r="AP421" s="83"/>
      <c r="AQ421" s="82"/>
      <c r="AR421" s="83">
        <v>1480520</v>
      </c>
      <c r="AS421" s="82"/>
      <c r="AT421" s="83"/>
      <c r="AU421" s="82"/>
      <c r="AV421" s="83"/>
      <c r="AW421" s="83"/>
      <c r="AX421" s="83"/>
      <c r="AY421" s="82"/>
      <c r="AZ421" s="83"/>
      <c r="BA421" s="83"/>
      <c r="BB421" s="83"/>
      <c r="BC421" s="82"/>
      <c r="BD421" s="83"/>
      <c r="BE421" s="82"/>
      <c r="BF421" s="83"/>
      <c r="BG421" s="82"/>
      <c r="BH421" s="83"/>
      <c r="BI421" s="107"/>
      <c r="BJ421" s="107"/>
      <c r="BK421" s="82"/>
      <c r="BL421" s="83"/>
      <c r="BM421" s="82"/>
      <c r="BN421" s="83"/>
      <c r="BO421" s="82"/>
      <c r="BP421" s="83"/>
      <c r="BQ421" s="82"/>
      <c r="BR421" s="83"/>
      <c r="BS421" s="235"/>
      <c r="BT421" s="82"/>
      <c r="BU421" s="82"/>
      <c r="BV421" s="83"/>
      <c r="BW421" s="82"/>
      <c r="BX421" s="83"/>
      <c r="BY421" s="83"/>
      <c r="BZ421" s="108"/>
      <c r="CA421" s="108"/>
      <c r="CB421" s="108"/>
      <c r="CC421" s="107"/>
      <c r="CD421" s="82"/>
      <c r="CE421" s="107"/>
      <c r="CF421" s="107"/>
      <c r="DI421" s="92"/>
    </row>
    <row r="422" spans="1:113" s="91" customFormat="1" ht="20.100000000000001" customHeight="1" x14ac:dyDescent="0.25">
      <c r="A422" s="78">
        <v>7</v>
      </c>
      <c r="B422" s="79">
        <v>46064</v>
      </c>
      <c r="C422" s="93" t="s">
        <v>51</v>
      </c>
      <c r="D422" s="273">
        <f t="shared" si="146"/>
        <v>0</v>
      </c>
      <c r="E422" s="82">
        <f>G422+I422+CC435+K422+M422+O422+Q422+S422+U422+W422+Y422+AA422+AC422+AE422+AG422+AI422+AK422+AM422+AO422+AQ422+AS422+AU422+AW422+AY422+BA422+BC422+BE422+BG422+BI422+BK422+BM422+BO422+BQ422+BS422+BU422+BW422+BY422+CA422+CE435</f>
        <v>322972</v>
      </c>
      <c r="F422" s="83">
        <f>H422+J422+L422+CD435+N422+P422+R422+T422+V422+X422+Z422+AB422+AD422+AF422+AH422+AJ422+AL422+AN422+AP422+AR422+AT422+AV422+AX422+AZ422+BB422+BD422+BF422+BH422+BJ422+BL422+BN422+BP422+BR422+BT422+BV422+BX422+BZ422+CB422+CF435</f>
        <v>322972</v>
      </c>
      <c r="G422" s="82"/>
      <c r="H422" s="83">
        <v>30064</v>
      </c>
      <c r="I422" s="78"/>
      <c r="J422" s="83"/>
      <c r="K422" s="106"/>
      <c r="L422" s="83"/>
      <c r="M422" s="82"/>
      <c r="N422" s="83"/>
      <c r="O422" s="222"/>
      <c r="P422" s="83"/>
      <c r="Q422" s="82"/>
      <c r="R422" s="83">
        <v>39974</v>
      </c>
      <c r="S422" s="82"/>
      <c r="T422" s="83">
        <v>61543</v>
      </c>
      <c r="U422" s="82"/>
      <c r="V422" s="83">
        <v>97942</v>
      </c>
      <c r="W422" s="82"/>
      <c r="X422" s="83"/>
      <c r="Y422" s="82"/>
      <c r="Z422" s="83"/>
      <c r="AA422" s="83"/>
      <c r="AB422" s="83"/>
      <c r="AC422" s="83"/>
      <c r="AD422" s="83"/>
      <c r="AE422" s="83"/>
      <c r="AF422" s="83"/>
      <c r="AG422" s="83"/>
      <c r="AH422" s="83"/>
      <c r="AI422" s="82"/>
      <c r="AJ422" s="83"/>
      <c r="AK422" s="82"/>
      <c r="AL422" s="83"/>
      <c r="AM422" s="82"/>
      <c r="AN422" s="83"/>
      <c r="AO422" s="82"/>
      <c r="AP422" s="83"/>
      <c r="AQ422" s="82">
        <v>322972</v>
      </c>
      <c r="AR422" s="83"/>
      <c r="AS422" s="82"/>
      <c r="AT422" s="83"/>
      <c r="AU422" s="82"/>
      <c r="AV422" s="83"/>
      <c r="AW422" s="83"/>
      <c r="AX422" s="83"/>
      <c r="AY422" s="82"/>
      <c r="AZ422" s="83"/>
      <c r="BA422" s="83"/>
      <c r="BB422" s="83"/>
      <c r="BC422" s="82"/>
      <c r="BD422" s="83"/>
      <c r="BE422" s="82"/>
      <c r="BF422" s="83"/>
      <c r="BG422" s="82"/>
      <c r="BH422" s="83"/>
      <c r="BI422" s="107"/>
      <c r="BJ422" s="107"/>
      <c r="BK422" s="82"/>
      <c r="BL422" s="83"/>
      <c r="BM422" s="82"/>
      <c r="BN422" s="83"/>
      <c r="BO422" s="82"/>
      <c r="BP422" s="83"/>
      <c r="BQ422" s="82"/>
      <c r="BR422" s="83"/>
      <c r="BS422" s="235"/>
      <c r="BT422" s="82"/>
      <c r="BU422" s="82"/>
      <c r="BV422" s="83">
        <v>93449</v>
      </c>
      <c r="BW422" s="82"/>
      <c r="BX422" s="83"/>
      <c r="BY422" s="83"/>
      <c r="BZ422" s="108"/>
      <c r="CA422" s="108"/>
      <c r="CB422" s="108"/>
      <c r="CC422" s="107"/>
      <c r="CD422" s="82"/>
      <c r="CE422" s="107"/>
      <c r="CF422" s="107"/>
      <c r="DI422" s="92"/>
    </row>
    <row r="423" spans="1:113" s="91" customFormat="1" ht="20.100000000000001" customHeight="1" x14ac:dyDescent="0.25">
      <c r="A423" s="78">
        <v>8</v>
      </c>
      <c r="B423" s="79">
        <v>46064</v>
      </c>
      <c r="C423" s="93" t="s">
        <v>31</v>
      </c>
      <c r="D423" s="273">
        <f t="shared" si="146"/>
        <v>0</v>
      </c>
      <c r="E423" s="82">
        <f>G423+I423+CC436+K423+M423+O423+Q423+S423+U423+W423+Y423+AA423+AC423+AE423+AG423+AI423+AK423+AM423+AO423+AQ423+AS423+AU423+AW423+AY423+BA423+BC423+BE423+BG423+BI423+BK423+BM423+BO423+BQ423+BS423+BU423+BW423+BY423+CA423+CE436</f>
        <v>0</v>
      </c>
      <c r="F423" s="83">
        <f>H423+J423+L423+CD436+N423+P423+R423+T423+V423+X423+Z423+AB423+AD423+AF423+AH423+AJ423+AL423+AN423+AP423+AR423+AT423+AV423+AX423+AZ423+BB423+BD423+BF423+BH423+BJ423+BL423+BN423+BP423+BR423+BT423+BV423+BX423+BZ423+CB423+CF436</f>
        <v>0</v>
      </c>
      <c r="G423" s="82"/>
      <c r="H423" s="83"/>
      <c r="I423" s="78"/>
      <c r="J423" s="83"/>
      <c r="K423" s="106"/>
      <c r="L423" s="83"/>
      <c r="M423" s="82"/>
      <c r="N423" s="83"/>
      <c r="O423" s="222"/>
      <c r="P423" s="83"/>
      <c r="Q423" s="82"/>
      <c r="R423" s="83"/>
      <c r="S423" s="82"/>
      <c r="T423" s="83"/>
      <c r="U423" s="82"/>
      <c r="V423" s="83"/>
      <c r="W423" s="82"/>
      <c r="X423" s="83"/>
      <c r="Y423" s="82"/>
      <c r="Z423" s="83"/>
      <c r="AA423" s="83"/>
      <c r="AB423" s="83"/>
      <c r="AC423" s="83"/>
      <c r="AD423" s="83"/>
      <c r="AE423" s="83"/>
      <c r="AF423" s="83"/>
      <c r="AG423" s="83"/>
      <c r="AH423" s="83"/>
      <c r="AI423" s="82"/>
      <c r="AJ423" s="83"/>
      <c r="AK423" s="82"/>
      <c r="AL423" s="83"/>
      <c r="AM423" s="82"/>
      <c r="AN423" s="83"/>
      <c r="AO423" s="82"/>
      <c r="AP423" s="83"/>
      <c r="AQ423" s="82"/>
      <c r="AR423" s="83"/>
      <c r="AS423" s="82"/>
      <c r="AT423" s="83"/>
      <c r="AU423" s="82"/>
      <c r="AV423" s="83"/>
      <c r="AW423" s="83"/>
      <c r="AX423" s="83"/>
      <c r="AY423" s="82"/>
      <c r="AZ423" s="83"/>
      <c r="BA423" s="83"/>
      <c r="BB423" s="83"/>
      <c r="BC423" s="82"/>
      <c r="BD423" s="83"/>
      <c r="BE423" s="82"/>
      <c r="BF423" s="83"/>
      <c r="BG423" s="82"/>
      <c r="BH423" s="83"/>
      <c r="BI423" s="107"/>
      <c r="BJ423" s="107"/>
      <c r="BK423" s="82"/>
      <c r="BL423" s="83"/>
      <c r="BM423" s="82"/>
      <c r="BN423" s="83"/>
      <c r="BO423" s="82"/>
      <c r="BP423" s="83"/>
      <c r="BQ423" s="82"/>
      <c r="BR423" s="83"/>
      <c r="BS423" s="235"/>
      <c r="BT423" s="82"/>
      <c r="BU423" s="82"/>
      <c r="BV423" s="83"/>
      <c r="BW423" s="82"/>
      <c r="BX423" s="83"/>
      <c r="BY423" s="83"/>
      <c r="BZ423" s="108"/>
      <c r="CA423" s="108"/>
      <c r="CB423" s="108"/>
      <c r="CC423" s="107"/>
      <c r="CD423" s="82"/>
      <c r="CE423" s="107"/>
      <c r="CF423" s="107"/>
      <c r="DI423" s="92"/>
    </row>
    <row r="424" spans="1:113" s="91" customFormat="1" ht="20.100000000000001" customHeight="1" x14ac:dyDescent="0.25">
      <c r="A424" s="78">
        <v>9</v>
      </c>
      <c r="B424" s="79">
        <v>46064</v>
      </c>
      <c r="C424" s="93" t="s">
        <v>40</v>
      </c>
      <c r="D424" s="273">
        <f t="shared" ref="D424" si="166">F424-E424</f>
        <v>0</v>
      </c>
      <c r="E424" s="82">
        <f>G424+I424+CC437+K424+M424+O424+Q424+S424+U424+W424+Y424+AA424+AC424+AE424+AG424+AI424+AK424+AM424+AO424+AQ424+AS424+AU424+AW424+AY424+BA424+BC424+BE424+BG424+BI424+BK424+BM424+BO424+BQ424+BS424+BU424+BW424+BY424+CA424+CE437</f>
        <v>0</v>
      </c>
      <c r="F424" s="83">
        <f>H424+J424+L424+CD437+N424+P424+R424+T424+V424+X424+Z424+AB424+AD424+AF424+AH424+AJ424+AL424+AN424+AP424+AR424+AT424+AV424+AX424+AZ424+BB424+BD424+BF424+BH424+BJ424+BL424+BN424+BP424+BR424+BT424+BV424+BX424+BZ424+CB424+CF437</f>
        <v>0</v>
      </c>
      <c r="G424" s="82"/>
      <c r="H424" s="83"/>
      <c r="I424" s="78"/>
      <c r="J424" s="83"/>
      <c r="K424" s="106"/>
      <c r="L424" s="83"/>
      <c r="M424" s="82"/>
      <c r="N424" s="83"/>
      <c r="O424" s="222"/>
      <c r="P424" s="83"/>
      <c r="Q424" s="82"/>
      <c r="R424" s="83"/>
      <c r="S424" s="82"/>
      <c r="T424" s="83"/>
      <c r="U424" s="82"/>
      <c r="V424" s="83"/>
      <c r="W424" s="82"/>
      <c r="X424" s="83"/>
      <c r="Y424" s="82"/>
      <c r="Z424" s="83"/>
      <c r="AA424" s="83"/>
      <c r="AB424" s="83"/>
      <c r="AC424" s="83"/>
      <c r="AD424" s="83"/>
      <c r="AE424" s="83"/>
      <c r="AF424" s="83"/>
      <c r="AG424" s="83"/>
      <c r="AH424" s="83"/>
      <c r="AI424" s="82"/>
      <c r="AJ424" s="83"/>
      <c r="AK424" s="82"/>
      <c r="AL424" s="83"/>
      <c r="AM424" s="82"/>
      <c r="AN424" s="83"/>
      <c r="AO424" s="82"/>
      <c r="AP424" s="83"/>
      <c r="AQ424" s="82"/>
      <c r="AR424" s="83"/>
      <c r="AS424" s="82"/>
      <c r="AT424" s="83"/>
      <c r="AU424" s="82"/>
      <c r="AV424" s="83"/>
      <c r="AW424" s="83"/>
      <c r="AX424" s="83"/>
      <c r="AY424" s="82"/>
      <c r="AZ424" s="83"/>
      <c r="BA424" s="83"/>
      <c r="BB424" s="83"/>
      <c r="BC424" s="82"/>
      <c r="BD424" s="83"/>
      <c r="BE424" s="82"/>
      <c r="BF424" s="83"/>
      <c r="BG424" s="82"/>
      <c r="BH424" s="83"/>
      <c r="BI424" s="107"/>
      <c r="BJ424" s="107"/>
      <c r="BK424" s="82"/>
      <c r="BL424" s="83"/>
      <c r="BM424" s="82"/>
      <c r="BN424" s="83"/>
      <c r="BO424" s="82"/>
      <c r="BP424" s="83"/>
      <c r="BQ424" s="82"/>
      <c r="BR424" s="83"/>
      <c r="BS424" s="235"/>
      <c r="BT424" s="82"/>
      <c r="BU424" s="82"/>
      <c r="BV424" s="83"/>
      <c r="BW424" s="82"/>
      <c r="BX424" s="83"/>
      <c r="BY424" s="83"/>
      <c r="BZ424" s="108"/>
      <c r="CA424" s="108"/>
      <c r="CB424" s="108"/>
      <c r="CC424" s="107"/>
      <c r="CD424" s="82"/>
      <c r="CE424" s="107"/>
      <c r="CF424" s="107"/>
      <c r="DI424" s="92"/>
    </row>
    <row r="425" spans="1:113" s="171" customFormat="1" ht="20.100000000000001" customHeight="1" x14ac:dyDescent="0.25">
      <c r="A425" s="162">
        <v>1</v>
      </c>
      <c r="B425" s="163">
        <v>46065</v>
      </c>
      <c r="C425" s="164" t="s">
        <v>22</v>
      </c>
      <c r="D425" s="244">
        <f t="shared" ref="D425" si="167">F425-E425</f>
        <v>0</v>
      </c>
      <c r="E425" s="166">
        <f>G425+I425+CC438+K425+M425+O425+Q425+S425+U425+W425+Y425+AA425+AC425+AE425+AG425+AI425+AK425+AM425+AO425+AQ425+AS425+AU425+AW425+AY425+BA425+BC425+BE425+BG425+BI425+BK425+BM425+BO425+BQ425+BS425+BU425+BW425+BY425+CA425+CE438</f>
        <v>556587</v>
      </c>
      <c r="F425" s="167">
        <f>H425+J425+L425+CD438+N425+P425+R425+T425+V425+X425+Z425+AB425+AD425+AF425+AH425+AJ425+AL425+AN425+AP425+AR425+AT425+AV425+AX425+AZ425+BB425+BD425+BF425+BH425+BJ425+BL425+BN425+BP425+BR425+BT425+BV425+BX425+BZ425+CB425+CF438</f>
        <v>556587</v>
      </c>
      <c r="G425" s="166"/>
      <c r="H425" s="167"/>
      <c r="I425" s="162"/>
      <c r="J425" s="167"/>
      <c r="K425" s="168"/>
      <c r="L425" s="167"/>
      <c r="M425" s="166"/>
      <c r="N425" s="167"/>
      <c r="O425" s="166">
        <v>522452</v>
      </c>
      <c r="P425" s="167"/>
      <c r="Q425" s="166"/>
      <c r="R425" s="167"/>
      <c r="S425" s="166"/>
      <c r="T425" s="167"/>
      <c r="U425" s="166"/>
      <c r="V425" s="167"/>
      <c r="W425" s="166"/>
      <c r="X425" s="167"/>
      <c r="Y425" s="166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6"/>
      <c r="AJ425" s="167"/>
      <c r="AK425" s="166">
        <v>34135</v>
      </c>
      <c r="AL425" s="167">
        <v>522452</v>
      </c>
      <c r="AM425" s="166"/>
      <c r="AN425" s="167"/>
      <c r="AO425" s="166"/>
      <c r="AP425" s="167"/>
      <c r="AQ425" s="166"/>
      <c r="AR425" s="167"/>
      <c r="AS425" s="166"/>
      <c r="AT425" s="167"/>
      <c r="AU425" s="166"/>
      <c r="AV425" s="167"/>
      <c r="AW425" s="167"/>
      <c r="AX425" s="167">
        <v>34135</v>
      </c>
      <c r="AY425" s="166"/>
      <c r="AZ425" s="167"/>
      <c r="BA425" s="167"/>
      <c r="BB425" s="167"/>
      <c r="BC425" s="166"/>
      <c r="BD425" s="167"/>
      <c r="BE425" s="166"/>
      <c r="BF425" s="167"/>
      <c r="BG425" s="166"/>
      <c r="BH425" s="167"/>
      <c r="BI425" s="169"/>
      <c r="BJ425" s="169"/>
      <c r="BK425" s="166"/>
      <c r="BL425" s="167"/>
      <c r="BM425" s="166"/>
      <c r="BN425" s="167"/>
      <c r="BO425" s="166"/>
      <c r="BP425" s="167"/>
      <c r="BQ425" s="166"/>
      <c r="BR425" s="167"/>
      <c r="BS425" s="208"/>
      <c r="BT425" s="166"/>
      <c r="BU425" s="166"/>
      <c r="BV425" s="167"/>
      <c r="BW425" s="166"/>
      <c r="BX425" s="167"/>
      <c r="BY425" s="167"/>
      <c r="BZ425" s="170"/>
      <c r="CA425" s="170"/>
      <c r="CB425" s="170"/>
      <c r="CC425" s="169"/>
      <c r="CD425" s="166"/>
      <c r="CE425" s="169"/>
      <c r="CF425" s="169"/>
      <c r="DI425" s="172"/>
    </row>
    <row r="426" spans="1:113" s="171" customFormat="1" ht="20.100000000000001" customHeight="1" x14ac:dyDescent="0.25">
      <c r="A426" s="162">
        <v>2</v>
      </c>
      <c r="B426" s="163">
        <v>46065</v>
      </c>
      <c r="C426" s="164" t="s">
        <v>49</v>
      </c>
      <c r="D426" s="244">
        <f t="shared" si="146"/>
        <v>0</v>
      </c>
      <c r="E426" s="166">
        <f>G426+I426+CC437+K426+M426+O426+Q426+S426+U426+W426+Y426+AA426+AC426+AE426+AG426+AI426+AK426+AM426+AO426+AQ426+AS426+AU426+AW426+AY426+BA426+BC426+BE426+BG426+BI426+BK426+BM426+BO426+BQ426+BS426+BU426+BW426+BY426+CA426+CE437</f>
        <v>271211</v>
      </c>
      <c r="F426" s="167">
        <f>H426+J426+L426+CD437+N426+P426+R426+T426+V426+X426+Z426+AB426+AD426+AF426+AH426+AJ426+AL426+AN426+AP426+AR426+AT426+AV426+AX426+AZ426+BB426+BD426+BF426+BH426+BJ426+BL426+BN426+BP426+BR426+BT426+BV426+BX426+BZ426+CB426+CF437</f>
        <v>271211</v>
      </c>
      <c r="G426" s="166"/>
      <c r="H426" s="167"/>
      <c r="I426" s="162"/>
      <c r="J426" s="167"/>
      <c r="K426" s="168"/>
      <c r="L426" s="167"/>
      <c r="M426" s="166"/>
      <c r="N426" s="167"/>
      <c r="O426" s="218"/>
      <c r="P426" s="167">
        <v>271211</v>
      </c>
      <c r="Q426" s="166"/>
      <c r="R426" s="167"/>
      <c r="S426" s="166"/>
      <c r="T426" s="167"/>
      <c r="U426" s="166"/>
      <c r="V426" s="167"/>
      <c r="W426" s="166"/>
      <c r="X426" s="167"/>
      <c r="Y426" s="166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6"/>
      <c r="AJ426" s="167"/>
      <c r="AK426" s="166"/>
      <c r="AL426" s="167"/>
      <c r="AM426" s="166"/>
      <c r="AN426" s="167"/>
      <c r="AO426" s="166"/>
      <c r="AP426" s="167"/>
      <c r="AQ426" s="166">
        <v>271211</v>
      </c>
      <c r="AR426" s="167"/>
      <c r="AS426" s="166"/>
      <c r="AT426" s="167"/>
      <c r="AU426" s="166"/>
      <c r="AV426" s="167"/>
      <c r="AW426" s="167"/>
      <c r="AX426" s="167"/>
      <c r="AY426" s="166"/>
      <c r="AZ426" s="167"/>
      <c r="BA426" s="167"/>
      <c r="BB426" s="167"/>
      <c r="BC426" s="166"/>
      <c r="BD426" s="167"/>
      <c r="BE426" s="166"/>
      <c r="BF426" s="167"/>
      <c r="BG426" s="166"/>
      <c r="BH426" s="167"/>
      <c r="BI426" s="169"/>
      <c r="BJ426" s="169"/>
      <c r="BK426" s="166"/>
      <c r="BL426" s="167"/>
      <c r="BM426" s="166"/>
      <c r="BN426" s="167"/>
      <c r="BO426" s="166"/>
      <c r="BP426" s="167"/>
      <c r="BQ426" s="166"/>
      <c r="BR426" s="167"/>
      <c r="BS426" s="208"/>
      <c r="BT426" s="166"/>
      <c r="BU426" s="166"/>
      <c r="BV426" s="167"/>
      <c r="BW426" s="166"/>
      <c r="BX426" s="167"/>
      <c r="BY426" s="167"/>
      <c r="BZ426" s="170"/>
      <c r="CA426" s="170"/>
      <c r="CB426" s="170"/>
      <c r="CC426" s="169"/>
      <c r="CD426" s="166"/>
      <c r="CE426" s="169"/>
      <c r="CF426" s="169"/>
      <c r="DI426" s="172"/>
    </row>
    <row r="427" spans="1:113" s="171" customFormat="1" ht="20.100000000000001" customHeight="1" x14ac:dyDescent="0.25">
      <c r="A427" s="162">
        <v>3</v>
      </c>
      <c r="B427" s="163">
        <v>46065</v>
      </c>
      <c r="C427" s="164" t="s">
        <v>50</v>
      </c>
      <c r="D427" s="244">
        <f t="shared" si="146"/>
        <v>0</v>
      </c>
      <c r="E427" s="166">
        <f>G427+I427+CC438+K427+M427+O427+Q427+S427+U427+W427+Y427+AA427+AC427+AE427+AG427+AI427+AK427+AM427+AO427+AQ427+AS427+AU427+AW427+AY427+BA427+BC427+BE427+BG427+BI427+BK427+BM427+BO427+BQ427+BS427+BU427+BW427+BY427+CA427+CE438</f>
        <v>128580</v>
      </c>
      <c r="F427" s="167">
        <f>H427+J427+L427+CD438+N427+P427+R427+T427+V427+X427+Z427+AB427+AD427+AF427+AH427+AJ427+AL427+AN427+AP427+AR427+AT427+AV427+AX427+AZ427+BB427+BD427+BF427+BH427+BJ427+BL427+BN427+BP427+BR427+BT427+BV427+BX427+BZ427+CB427+CF438</f>
        <v>128580</v>
      </c>
      <c r="G427" s="166"/>
      <c r="H427" s="167"/>
      <c r="I427" s="162"/>
      <c r="J427" s="167"/>
      <c r="K427" s="168"/>
      <c r="L427" s="167"/>
      <c r="M427" s="166"/>
      <c r="N427" s="167">
        <v>128580</v>
      </c>
      <c r="O427" s="218"/>
      <c r="P427" s="167"/>
      <c r="Q427" s="166"/>
      <c r="R427" s="167"/>
      <c r="S427" s="166"/>
      <c r="T427" s="167"/>
      <c r="U427" s="166"/>
      <c r="V427" s="167"/>
      <c r="W427" s="166"/>
      <c r="X427" s="167"/>
      <c r="Y427" s="166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6"/>
      <c r="AJ427" s="167"/>
      <c r="AK427" s="166"/>
      <c r="AL427" s="167"/>
      <c r="AM427" s="166"/>
      <c r="AN427" s="167"/>
      <c r="AO427" s="166"/>
      <c r="AP427" s="167"/>
      <c r="AQ427" s="166"/>
      <c r="AR427" s="167"/>
      <c r="AS427" s="166">
        <v>128580</v>
      </c>
      <c r="AT427" s="167"/>
      <c r="AU427" s="166"/>
      <c r="AV427" s="167"/>
      <c r="AW427" s="167"/>
      <c r="AX427" s="167"/>
      <c r="AY427" s="166"/>
      <c r="AZ427" s="167"/>
      <c r="BA427" s="167"/>
      <c r="BB427" s="167"/>
      <c r="BC427" s="166"/>
      <c r="BD427" s="167"/>
      <c r="BE427" s="166"/>
      <c r="BF427" s="167"/>
      <c r="BG427" s="166"/>
      <c r="BH427" s="167"/>
      <c r="BI427" s="169"/>
      <c r="BJ427" s="169"/>
      <c r="BK427" s="166"/>
      <c r="BL427" s="167"/>
      <c r="BM427" s="166"/>
      <c r="BN427" s="167"/>
      <c r="BO427" s="166"/>
      <c r="BP427" s="167"/>
      <c r="BQ427" s="166"/>
      <c r="BR427" s="167"/>
      <c r="BS427" s="208"/>
      <c r="BT427" s="166"/>
      <c r="BU427" s="166"/>
      <c r="BV427" s="167"/>
      <c r="BW427" s="166"/>
      <c r="BX427" s="167"/>
      <c r="BY427" s="167"/>
      <c r="BZ427" s="170"/>
      <c r="CA427" s="170"/>
      <c r="CB427" s="170"/>
      <c r="CC427" s="169"/>
      <c r="CD427" s="166"/>
      <c r="CE427" s="169"/>
      <c r="CF427" s="169"/>
      <c r="DI427" s="172"/>
    </row>
    <row r="428" spans="1:113" s="171" customFormat="1" ht="20.100000000000001" customHeight="1" x14ac:dyDescent="0.25">
      <c r="A428" s="162">
        <v>4</v>
      </c>
      <c r="B428" s="163">
        <v>46065</v>
      </c>
      <c r="C428" s="164" t="s">
        <v>26</v>
      </c>
      <c r="D428" s="244">
        <f t="shared" si="146"/>
        <v>0</v>
      </c>
      <c r="E428" s="166">
        <f>G428+I428+CC439+K428+M428+O428+Q428+S428+U428+W428+Y428+AA428+AC428+AE428+AG428+AI428+AK428+AM428+AO428+AQ428+AS428+AU428+AW428+AY428+BA428+BC428+BE428+BG428+BI428+BK428+BM428+BO428+BQ428+BS428+BU428+BW428+BY428+CA428+CE439</f>
        <v>244520</v>
      </c>
      <c r="F428" s="167">
        <f>H428+J428+L428+CD439+N428+P428+R428+T428+V428+X428+Z428+AB428+AD428+AF428+AH428+AJ428+AL428+AN428+AP428+AR428+AT428+AV428+AX428+AZ428+BB428+BD428+BF428+BH428+BJ428+BL428+BN428+BP428+BR428+BT428+BV428+BX428+BZ428+CB428+CF439</f>
        <v>244520</v>
      </c>
      <c r="G428" s="166"/>
      <c r="H428" s="167"/>
      <c r="I428" s="162"/>
      <c r="J428" s="167"/>
      <c r="K428" s="168"/>
      <c r="L428" s="167"/>
      <c r="M428" s="166">
        <v>244520</v>
      </c>
      <c r="N428" s="167"/>
      <c r="O428" s="218"/>
      <c r="P428" s="167"/>
      <c r="Q428" s="166"/>
      <c r="R428" s="167"/>
      <c r="S428" s="166"/>
      <c r="T428" s="167"/>
      <c r="U428" s="166"/>
      <c r="V428" s="167"/>
      <c r="W428" s="166"/>
      <c r="X428" s="167"/>
      <c r="Y428" s="166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6"/>
      <c r="AJ428" s="167"/>
      <c r="AK428" s="166"/>
      <c r="AL428" s="167"/>
      <c r="AM428" s="166"/>
      <c r="AN428" s="167"/>
      <c r="AO428" s="166"/>
      <c r="AP428" s="167"/>
      <c r="AQ428" s="166"/>
      <c r="AR428" s="167"/>
      <c r="AS428" s="166"/>
      <c r="AT428" s="167">
        <v>244520</v>
      </c>
      <c r="AU428" s="166"/>
      <c r="AV428" s="167"/>
      <c r="AW428" s="167"/>
      <c r="AX428" s="167"/>
      <c r="AY428" s="166"/>
      <c r="AZ428" s="167"/>
      <c r="BA428" s="167"/>
      <c r="BB428" s="167"/>
      <c r="BC428" s="166"/>
      <c r="BD428" s="167"/>
      <c r="BE428" s="166"/>
      <c r="BF428" s="167"/>
      <c r="BG428" s="166"/>
      <c r="BH428" s="167"/>
      <c r="BI428" s="169"/>
      <c r="BJ428" s="169"/>
      <c r="BK428" s="166"/>
      <c r="BL428" s="167"/>
      <c r="BM428" s="166"/>
      <c r="BN428" s="167"/>
      <c r="BO428" s="166"/>
      <c r="BP428" s="167"/>
      <c r="BQ428" s="166"/>
      <c r="BR428" s="167"/>
      <c r="BS428" s="208"/>
      <c r="BT428" s="166"/>
      <c r="BU428" s="166"/>
      <c r="BV428" s="167"/>
      <c r="BW428" s="166"/>
      <c r="BX428" s="167"/>
      <c r="BY428" s="167"/>
      <c r="BZ428" s="170"/>
      <c r="CA428" s="170"/>
      <c r="CB428" s="170"/>
      <c r="CC428" s="169"/>
      <c r="CD428" s="166"/>
      <c r="CE428" s="169"/>
      <c r="CF428" s="169"/>
      <c r="DI428" s="172"/>
    </row>
    <row r="429" spans="1:113" s="171" customFormat="1" ht="20.100000000000001" customHeight="1" x14ac:dyDescent="0.25">
      <c r="A429" s="162">
        <v>5</v>
      </c>
      <c r="B429" s="163">
        <v>46065</v>
      </c>
      <c r="C429" s="173" t="s">
        <v>30</v>
      </c>
      <c r="D429" s="244">
        <f t="shared" si="146"/>
        <v>0</v>
      </c>
      <c r="E429" s="166">
        <f>G429+I429+CC440+K429+M429+O429+Q429+S429+U429+W429+Y429+AA429+AC429+AE429+AG429+AI429+AK429+AM429+AO429+AQ429+AS429+AU429+AW429+AY429+BA429+BC429+BE429+BG429+BI429+BK429+BM429+BO429+BQ429+BS429+BU429+BW429+BY429+CA429+CE440</f>
        <v>4990</v>
      </c>
      <c r="F429" s="167">
        <f>H429+J429+L429+CD440+N429+P429+R429+T429+V429+X429+Z429+AB429+AD429+AF429+AH429+AJ429+AL429+AN429+AP429+AR429+AT429+AV429+AX429+AZ429+BB429+BD429+BF429+BH429+BJ429+BL429+BN429+BP429+BR429+BT429+BV429+BX429+BZ429+CB429+CF440</f>
        <v>4990</v>
      </c>
      <c r="G429" s="166">
        <v>4990</v>
      </c>
      <c r="H429" s="167"/>
      <c r="I429" s="162"/>
      <c r="J429" s="167"/>
      <c r="K429" s="168"/>
      <c r="L429" s="167"/>
      <c r="M429" s="166"/>
      <c r="N429" s="167"/>
      <c r="O429" s="218"/>
      <c r="P429" s="167"/>
      <c r="Q429" s="166"/>
      <c r="R429" s="167"/>
      <c r="S429" s="166"/>
      <c r="T429" s="167"/>
      <c r="U429" s="166"/>
      <c r="V429" s="167"/>
      <c r="W429" s="166"/>
      <c r="X429" s="167"/>
      <c r="Y429" s="166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6"/>
      <c r="AJ429" s="167"/>
      <c r="AK429" s="166"/>
      <c r="AL429" s="167"/>
      <c r="AM429" s="166"/>
      <c r="AN429" s="167">
        <v>4990</v>
      </c>
      <c r="AO429" s="166"/>
      <c r="AP429" s="167"/>
      <c r="AQ429" s="166"/>
      <c r="AR429" s="167"/>
      <c r="AS429" s="166"/>
      <c r="AT429" s="167"/>
      <c r="AU429" s="166"/>
      <c r="AV429" s="167"/>
      <c r="AW429" s="167"/>
      <c r="AX429" s="167"/>
      <c r="AY429" s="166"/>
      <c r="AZ429" s="167"/>
      <c r="BA429" s="167"/>
      <c r="BB429" s="167"/>
      <c r="BC429" s="166"/>
      <c r="BD429" s="167"/>
      <c r="BE429" s="166"/>
      <c r="BF429" s="167"/>
      <c r="BG429" s="166"/>
      <c r="BH429" s="167"/>
      <c r="BI429" s="169"/>
      <c r="BJ429" s="169"/>
      <c r="BK429" s="166"/>
      <c r="BL429" s="167"/>
      <c r="BM429" s="166"/>
      <c r="BN429" s="167"/>
      <c r="BO429" s="166"/>
      <c r="BP429" s="167"/>
      <c r="BQ429" s="166"/>
      <c r="BR429" s="167"/>
      <c r="BS429" s="208"/>
      <c r="BT429" s="166"/>
      <c r="BU429" s="166"/>
      <c r="BV429" s="167"/>
      <c r="BW429" s="166"/>
      <c r="BX429" s="167"/>
      <c r="BY429" s="167"/>
      <c r="BZ429" s="170"/>
      <c r="CA429" s="170"/>
      <c r="CB429" s="170"/>
      <c r="CC429" s="169"/>
      <c r="CD429" s="166"/>
      <c r="CE429" s="169"/>
      <c r="CF429" s="169"/>
      <c r="DI429" s="172"/>
    </row>
    <row r="430" spans="1:113" s="171" customFormat="1" ht="20.100000000000001" customHeight="1" x14ac:dyDescent="0.25">
      <c r="A430" s="162">
        <v>6</v>
      </c>
      <c r="B430" s="163">
        <v>46065</v>
      </c>
      <c r="C430" s="173" t="s">
        <v>39</v>
      </c>
      <c r="D430" s="244">
        <f t="shared" si="146"/>
        <v>0</v>
      </c>
      <c r="E430" s="166">
        <f>G430+I430+CC442+K430+M430+O430+Q430+S430+U430+W430+Y430+AA430+AC430+AE430+AG430+AI430+AK430+AM430+AO430+AQ430+AS430+AU430+AW430+AY430+BA430+BC430+BE430+BG430+BI430+BK430+BM430+BO430+BQ430+BS430+BU430+BW430+BY430+CA430+CE442</f>
        <v>866125</v>
      </c>
      <c r="F430" s="167">
        <f>H430+J430+L430+CD442+N430+P430+R430+T430+V430+X430+Z430+AB430+AD430+AF430+AH430+AJ430+AL430+AN430+AP430+AR430+AT430+AV430+AX430+AZ430+BB430+BD430+BF430+BH430+BJ430+BL430+BN430+BP430+BR430+BT430+BV430+BX430+BZ430+CB430+CF442</f>
        <v>866125</v>
      </c>
      <c r="G430" s="166"/>
      <c r="H430" s="167"/>
      <c r="I430" s="162"/>
      <c r="J430" s="167"/>
      <c r="K430" s="168"/>
      <c r="L430" s="167"/>
      <c r="M430" s="166"/>
      <c r="N430" s="167"/>
      <c r="O430" s="218"/>
      <c r="P430" s="167"/>
      <c r="Q430" s="166"/>
      <c r="R430" s="167"/>
      <c r="S430" s="166"/>
      <c r="T430" s="167"/>
      <c r="U430" s="166"/>
      <c r="V430" s="167"/>
      <c r="W430" s="166"/>
      <c r="X430" s="167"/>
      <c r="Y430" s="166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6"/>
      <c r="AJ430" s="167"/>
      <c r="AK430" s="166">
        <v>866125</v>
      </c>
      <c r="AL430" s="167"/>
      <c r="AM430" s="166"/>
      <c r="AN430" s="167"/>
      <c r="AO430" s="166"/>
      <c r="AP430" s="167"/>
      <c r="AQ430" s="166"/>
      <c r="AR430" s="167">
        <v>866125</v>
      </c>
      <c r="AS430" s="166"/>
      <c r="AT430" s="166"/>
      <c r="AU430" s="166"/>
      <c r="AV430" s="167"/>
      <c r="AW430" s="167"/>
      <c r="AX430" s="167"/>
      <c r="AY430" s="166"/>
      <c r="AZ430" s="167"/>
      <c r="BA430" s="167"/>
      <c r="BB430" s="167"/>
      <c r="BC430" s="166"/>
      <c r="BD430" s="167"/>
      <c r="BE430" s="166"/>
      <c r="BF430" s="167"/>
      <c r="BG430" s="166"/>
      <c r="BH430" s="167"/>
      <c r="BI430" s="169"/>
      <c r="BJ430" s="169"/>
      <c r="BK430" s="166"/>
      <c r="BL430" s="167"/>
      <c r="BM430" s="166"/>
      <c r="BN430" s="167"/>
      <c r="BO430" s="166"/>
      <c r="BP430" s="167"/>
      <c r="BQ430" s="166"/>
      <c r="BR430" s="167"/>
      <c r="BS430" s="208"/>
      <c r="BT430" s="166"/>
      <c r="BU430" s="166"/>
      <c r="BV430" s="167"/>
      <c r="BW430" s="166"/>
      <c r="BX430" s="167"/>
      <c r="BY430" s="167"/>
      <c r="BZ430" s="170"/>
      <c r="CA430" s="170"/>
      <c r="CB430" s="170"/>
      <c r="CC430" s="169"/>
      <c r="CD430" s="166"/>
      <c r="CE430" s="169"/>
      <c r="CF430" s="169"/>
      <c r="DI430" s="172"/>
    </row>
    <row r="431" spans="1:113" s="171" customFormat="1" ht="20.100000000000001" customHeight="1" x14ac:dyDescent="0.25">
      <c r="A431" s="162">
        <v>7</v>
      </c>
      <c r="B431" s="163">
        <v>46065</v>
      </c>
      <c r="C431" s="173" t="s">
        <v>51</v>
      </c>
      <c r="D431" s="244">
        <f t="shared" ref="D431" si="168">F431-E431</f>
        <v>0</v>
      </c>
      <c r="E431" s="166">
        <f>G431+I431+CC443+K431+M431+O431+Q431+S431+U431+W431+Y431+AA431+AC431+AE431+AG431+AI431+AK431+AM431+AO431+AQ431+AS431+AU431+AW431+AY431+BA431+BC431+BE431+BG431+BI431+BK431+BM431+BO431+BQ431+BS431+BU431+BW431+BY431+CA431+CE443</f>
        <v>449100</v>
      </c>
      <c r="F431" s="167">
        <f>H431+J431+L431+CD443+N431+P431+R431+T431+V431+X431+Z431+AB431+AD431+AF431+AH431+AJ431+AL431+AN431+AP431+AR431+AT431+AV431+AX431+AZ431+BB431+BD431+BF431+BH431+BJ431+BL431+BN431+BP431+BR431+BT431+BV431+BX431+BZ431+CB431+CF443</f>
        <v>449100</v>
      </c>
      <c r="G431" s="166"/>
      <c r="H431" s="167">
        <v>105188</v>
      </c>
      <c r="I431" s="162"/>
      <c r="J431" s="167">
        <v>9600</v>
      </c>
      <c r="K431" s="168"/>
      <c r="L431" s="167"/>
      <c r="M431" s="166"/>
      <c r="N431" s="166"/>
      <c r="O431" s="218"/>
      <c r="P431" s="167"/>
      <c r="Q431" s="166"/>
      <c r="R431" s="167">
        <v>103657</v>
      </c>
      <c r="S431" s="166"/>
      <c r="T431" s="167">
        <v>54572</v>
      </c>
      <c r="U431" s="166"/>
      <c r="V431" s="167">
        <v>95510</v>
      </c>
      <c r="W431" s="166"/>
      <c r="X431" s="167"/>
      <c r="Y431" s="166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6"/>
      <c r="AJ431" s="167"/>
      <c r="AK431" s="166"/>
      <c r="AL431" s="167"/>
      <c r="AM431" s="166"/>
      <c r="AN431" s="167"/>
      <c r="AO431" s="166"/>
      <c r="AP431" s="167"/>
      <c r="AQ431" s="166">
        <v>449100</v>
      </c>
      <c r="AR431" s="167"/>
      <c r="AS431" s="166"/>
      <c r="AT431" s="166"/>
      <c r="AU431" s="166"/>
      <c r="AV431" s="167"/>
      <c r="AW431" s="167"/>
      <c r="AX431" s="167"/>
      <c r="AY431" s="166"/>
      <c r="AZ431" s="167"/>
      <c r="BA431" s="167"/>
      <c r="BB431" s="167"/>
      <c r="BC431" s="166"/>
      <c r="BD431" s="167"/>
      <c r="BE431" s="166"/>
      <c r="BF431" s="167"/>
      <c r="BG431" s="166"/>
      <c r="BH431" s="167"/>
      <c r="BI431" s="169"/>
      <c r="BJ431" s="169"/>
      <c r="BK431" s="166"/>
      <c r="BL431" s="167"/>
      <c r="BM431" s="166"/>
      <c r="BN431" s="167"/>
      <c r="BO431" s="166"/>
      <c r="BP431" s="167"/>
      <c r="BQ431" s="166"/>
      <c r="BR431" s="167"/>
      <c r="BS431" s="208"/>
      <c r="BT431" s="166">
        <v>15424</v>
      </c>
      <c r="BU431" s="166"/>
      <c r="BV431" s="167">
        <v>65149</v>
      </c>
      <c r="BW431" s="166"/>
      <c r="BX431" s="167"/>
      <c r="BY431" s="167"/>
      <c r="BZ431" s="170"/>
      <c r="CA431" s="170"/>
      <c r="CB431" s="170"/>
      <c r="CC431" s="169"/>
      <c r="CD431" s="166"/>
      <c r="CE431" s="169"/>
      <c r="CF431" s="169"/>
      <c r="DI431" s="172"/>
    </row>
    <row r="432" spans="1:113" s="171" customFormat="1" ht="20.100000000000001" customHeight="1" x14ac:dyDescent="0.25">
      <c r="A432" s="162">
        <v>8</v>
      </c>
      <c r="B432" s="163">
        <v>46065</v>
      </c>
      <c r="C432" s="173" t="s">
        <v>31</v>
      </c>
      <c r="D432" s="244">
        <f t="shared" si="146"/>
        <v>0</v>
      </c>
      <c r="E432" s="166">
        <f>G432+I432+CC444+K432+M432+O432+Q432+S432+U432+W432+Y432+AA432+AC432+AE432+AG432+AI432+AK432+AM432+AO432+AQ432+AS432+AU432+AW432+AY432+BA432+BC432+BE432+BG432+BI432+BK432+BM432+BO432+BQ432+BS432+BU432+BW432+BY432+CA432+CE444</f>
        <v>57711</v>
      </c>
      <c r="F432" s="167">
        <f>H432+J432+L432+CD444+N432+P432+R432+T432+V432+X432+Z432+AB432+AD432+AF432+AH432+AJ432+AL432+AN432+AP432+AR432+AT432+AV432+AX432+AZ432+BB432+BD432+BF432+BH432+BJ432+BL432+BN432+BP432+BR432+BT432+BV432+BX432+BZ432+CB432+CF444</f>
        <v>57711</v>
      </c>
      <c r="G432" s="166"/>
      <c r="H432" s="167"/>
      <c r="I432" s="162"/>
      <c r="J432" s="167"/>
      <c r="K432" s="168"/>
      <c r="L432" s="167"/>
      <c r="M432" s="166"/>
      <c r="N432" s="167"/>
      <c r="O432" s="218"/>
      <c r="P432" s="167"/>
      <c r="Q432" s="166">
        <v>11338</v>
      </c>
      <c r="R432" s="167"/>
      <c r="S432" s="166">
        <v>2950</v>
      </c>
      <c r="T432" s="167"/>
      <c r="U432" s="166">
        <v>11024</v>
      </c>
      <c r="V432" s="167"/>
      <c r="W432" s="166"/>
      <c r="X432" s="167"/>
      <c r="Y432" s="166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6"/>
      <c r="AJ432" s="167"/>
      <c r="AK432" s="166"/>
      <c r="AL432" s="167"/>
      <c r="AM432" s="166"/>
      <c r="AN432" s="167"/>
      <c r="AO432" s="166"/>
      <c r="AP432" s="167"/>
      <c r="AQ432" s="166"/>
      <c r="AR432" s="167"/>
      <c r="AS432" s="166"/>
      <c r="AT432" s="166"/>
      <c r="AU432" s="166"/>
      <c r="AV432" s="167"/>
      <c r="AW432" s="167"/>
      <c r="AX432" s="167"/>
      <c r="AY432" s="166"/>
      <c r="AZ432" s="167">
        <v>57711</v>
      </c>
      <c r="BA432" s="167"/>
      <c r="BB432" s="167"/>
      <c r="BC432" s="166"/>
      <c r="BD432" s="167"/>
      <c r="BE432" s="166"/>
      <c r="BF432" s="167"/>
      <c r="BG432" s="166"/>
      <c r="BH432" s="167"/>
      <c r="BI432" s="169"/>
      <c r="BJ432" s="169"/>
      <c r="BK432" s="166"/>
      <c r="BL432" s="167"/>
      <c r="BM432" s="166"/>
      <c r="BN432" s="167"/>
      <c r="BO432" s="166"/>
      <c r="BP432" s="167"/>
      <c r="BQ432" s="166"/>
      <c r="BR432" s="167"/>
      <c r="BS432" s="208">
        <v>32399</v>
      </c>
      <c r="BT432" s="166"/>
      <c r="BU432" s="166"/>
      <c r="BV432" s="167"/>
      <c r="BW432" s="166"/>
      <c r="BX432" s="167"/>
      <c r="BY432" s="167"/>
      <c r="BZ432" s="170"/>
      <c r="CA432" s="170"/>
      <c r="CB432" s="170"/>
      <c r="CC432" s="169"/>
      <c r="CD432" s="166"/>
      <c r="CE432" s="169"/>
      <c r="CF432" s="169"/>
      <c r="DI432" s="172"/>
    </row>
    <row r="433" spans="1:113" s="171" customFormat="1" ht="20.100000000000001" customHeight="1" x14ac:dyDescent="0.25">
      <c r="A433" s="162">
        <v>9</v>
      </c>
      <c r="B433" s="163">
        <v>46065</v>
      </c>
      <c r="C433" s="173" t="s">
        <v>40</v>
      </c>
      <c r="D433" s="244">
        <f t="shared" ref="D433" si="169">F433-E433</f>
        <v>0</v>
      </c>
      <c r="E433" s="166">
        <f>G433+I433+CC445+K433+M433+O433+Q433+S433+U433+W433+Y433+AA433+AC433+AE433+AG433+AI433+AK433+AM433+AO433+AQ433+AS433+AU433+AW433+AY433+BA433+BC433+BE433+BG433+BI433+BK433+BM433+BO433+BQ433+BS433+BU433+BW433+BY433+CA433+CE445</f>
        <v>0</v>
      </c>
      <c r="F433" s="167">
        <f>H433+J433+L433+CD445+N433+P433+R433+T433+V433+X433+Z433+AB433+AD433+AF433+AH433+AJ433+AL433+AN433+AP433+AR433+AT433+AV433+AX433+AZ433+BB433+BD433+BF433+BH433+BJ433+BL433+BN433+BP433+BR433+BT433+BV433+BX433+BZ433+CB433+CF445</f>
        <v>0</v>
      </c>
      <c r="G433" s="166"/>
      <c r="H433" s="167"/>
      <c r="I433" s="162"/>
      <c r="J433" s="167"/>
      <c r="K433" s="168"/>
      <c r="L433" s="167"/>
      <c r="M433" s="166"/>
      <c r="N433" s="167"/>
      <c r="O433" s="218"/>
      <c r="P433" s="167"/>
      <c r="Q433" s="166"/>
      <c r="R433" s="167"/>
      <c r="S433" s="166"/>
      <c r="T433" s="167"/>
      <c r="U433" s="166"/>
      <c r="V433" s="167"/>
      <c r="W433" s="166"/>
      <c r="X433" s="167"/>
      <c r="Y433" s="166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6"/>
      <c r="AJ433" s="167"/>
      <c r="AK433" s="166"/>
      <c r="AL433" s="167"/>
      <c r="AM433" s="166"/>
      <c r="AN433" s="167"/>
      <c r="AO433" s="166"/>
      <c r="AP433" s="167"/>
      <c r="AQ433" s="166"/>
      <c r="AR433" s="167"/>
      <c r="AS433" s="166"/>
      <c r="AT433" s="166"/>
      <c r="AU433" s="166"/>
      <c r="AV433" s="167"/>
      <c r="AW433" s="167"/>
      <c r="AX433" s="167"/>
      <c r="AY433" s="166"/>
      <c r="AZ433" s="167"/>
      <c r="BA433" s="167"/>
      <c r="BB433" s="167"/>
      <c r="BC433" s="166"/>
      <c r="BD433" s="167"/>
      <c r="BE433" s="166"/>
      <c r="BF433" s="167"/>
      <c r="BG433" s="166"/>
      <c r="BH433" s="167"/>
      <c r="BI433" s="169"/>
      <c r="BJ433" s="169"/>
      <c r="BK433" s="166"/>
      <c r="BL433" s="167"/>
      <c r="BM433" s="166"/>
      <c r="BN433" s="167"/>
      <c r="BO433" s="166"/>
      <c r="BP433" s="167"/>
      <c r="BQ433" s="166"/>
      <c r="BR433" s="167"/>
      <c r="BS433" s="208"/>
      <c r="BT433" s="166"/>
      <c r="BU433" s="166"/>
      <c r="BV433" s="167"/>
      <c r="BW433" s="166"/>
      <c r="BX433" s="167"/>
      <c r="BY433" s="167"/>
      <c r="BZ433" s="170"/>
      <c r="CA433" s="170"/>
      <c r="CB433" s="170"/>
      <c r="CC433" s="169"/>
      <c r="CD433" s="166"/>
      <c r="CE433" s="169"/>
      <c r="CF433" s="169"/>
      <c r="DI433" s="172"/>
    </row>
    <row r="434" spans="1:113" s="171" customFormat="1" ht="20.100000000000001" customHeight="1" x14ac:dyDescent="0.25">
      <c r="A434" s="162">
        <v>10</v>
      </c>
      <c r="B434" s="163">
        <v>46065</v>
      </c>
      <c r="C434" s="269" t="s">
        <v>55</v>
      </c>
      <c r="D434" s="244">
        <f t="shared" ref="D434" si="170">F434-E434</f>
        <v>0</v>
      </c>
      <c r="E434" s="166">
        <f>G434+I434+CC446+K434+M434+O434+Q434+S434+U434+W434+Y434+AA434+AC434+AE434+AG434+AI434+AK434+AM434+AO434+AQ434+AS434+AU434+AW434+AY434+BA434+BC434+BE434+BG434+BI434+BK434+BM434+BO434+BQ434+BS434+BU434+BW434+BY434+CA434+CE446</f>
        <v>20000</v>
      </c>
      <c r="F434" s="167">
        <f>H434+J434+L434+CD446+N434+P434+R434+T434+V434+X434+Z434+AB434+AD434+AF434+AH434+AJ434+AL434+AN434+AP434+AR434+AT434+AV434+AX434+AZ434+BB434+BD434+BF434+BH434+BJ434+BL434+BN434+BP434+BR434+BT434+BV434+BX434+BZ434+CB434+CF446</f>
        <v>20000</v>
      </c>
      <c r="G434" s="166"/>
      <c r="H434" s="167">
        <v>20000</v>
      </c>
      <c r="I434" s="162"/>
      <c r="J434" s="167"/>
      <c r="K434" s="168">
        <v>20000</v>
      </c>
      <c r="L434" s="167"/>
      <c r="M434" s="166"/>
      <c r="N434" s="167"/>
      <c r="O434" s="218"/>
      <c r="P434" s="167"/>
      <c r="Q434" s="166"/>
      <c r="R434" s="167"/>
      <c r="S434" s="166"/>
      <c r="T434" s="167"/>
      <c r="U434" s="166"/>
      <c r="V434" s="167"/>
      <c r="W434" s="166"/>
      <c r="X434" s="167"/>
      <c r="Y434" s="166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6"/>
      <c r="AJ434" s="167"/>
      <c r="AK434" s="166"/>
      <c r="AL434" s="167"/>
      <c r="AM434" s="166"/>
      <c r="AN434" s="167"/>
      <c r="AO434" s="166"/>
      <c r="AP434" s="167"/>
      <c r="AQ434" s="166"/>
      <c r="AR434" s="167"/>
      <c r="AS434" s="166"/>
      <c r="AT434" s="166"/>
      <c r="AU434" s="166"/>
      <c r="AV434" s="167"/>
      <c r="AW434" s="167"/>
      <c r="AX434" s="167"/>
      <c r="AY434" s="166"/>
      <c r="AZ434" s="167"/>
      <c r="BA434" s="167"/>
      <c r="BB434" s="167"/>
      <c r="BC434" s="166"/>
      <c r="BD434" s="167"/>
      <c r="BE434" s="166"/>
      <c r="BF434" s="167"/>
      <c r="BG434" s="166"/>
      <c r="BH434" s="167"/>
      <c r="BI434" s="169"/>
      <c r="BJ434" s="169"/>
      <c r="BK434" s="166"/>
      <c r="BL434" s="167"/>
      <c r="BM434" s="166"/>
      <c r="BN434" s="167"/>
      <c r="BO434" s="166"/>
      <c r="BP434" s="167"/>
      <c r="BQ434" s="166"/>
      <c r="BR434" s="167"/>
      <c r="BS434" s="208"/>
      <c r="BT434" s="166"/>
      <c r="BU434" s="166"/>
      <c r="BV434" s="167"/>
      <c r="BW434" s="166"/>
      <c r="BX434" s="167"/>
      <c r="BY434" s="167"/>
      <c r="BZ434" s="170"/>
      <c r="CA434" s="170"/>
      <c r="CB434" s="170"/>
      <c r="CC434" s="169"/>
      <c r="CD434" s="166"/>
      <c r="CE434" s="169"/>
      <c r="CF434" s="169"/>
      <c r="DI434" s="172"/>
    </row>
    <row r="435" spans="1:113" s="171" customFormat="1" ht="20.100000000000001" customHeight="1" x14ac:dyDescent="0.25">
      <c r="A435" s="162">
        <v>11</v>
      </c>
      <c r="B435" s="163">
        <v>46065</v>
      </c>
      <c r="C435" s="214" t="s">
        <v>47</v>
      </c>
      <c r="D435" s="244">
        <f t="shared" si="146"/>
        <v>0</v>
      </c>
      <c r="E435" s="166">
        <f>G435+I435+CC445+K435+M435+O435+Q435+S435+U435+W435+Y435+AA435+AC435+AE435+AG435+AI435+AK435+AM435+AO435+AQ435+AS435+AU435+AW435+AY435+BA435+BC435+BE435+BG435+BI435+BK435+BM435+BO435+BQ435+BS435+BU435+BW435+BY435+CA435+CE445</f>
        <v>2000</v>
      </c>
      <c r="F435" s="167">
        <f>H435+J435+L435+CD445+N435+P435+R435+T435+V435+X435+Z435+AB435+AD435+AF435+AH435+AJ435+AL435+AN435+AP435+AR435+AT435+AV435+AX435+AZ435+BB435+BD435+BF435+BH435+BJ435+BL435+BN435+BP435+BR435+BT435+BV435+BX435+BZ435+CB435+CF445</f>
        <v>2000</v>
      </c>
      <c r="G435" s="166">
        <v>2000</v>
      </c>
      <c r="H435" s="167"/>
      <c r="I435" s="162"/>
      <c r="J435" s="167"/>
      <c r="K435" s="168"/>
      <c r="L435" s="167"/>
      <c r="M435" s="166"/>
      <c r="N435" s="167"/>
      <c r="O435" s="218"/>
      <c r="P435" s="167"/>
      <c r="Q435" s="166"/>
      <c r="R435" s="167"/>
      <c r="S435" s="166"/>
      <c r="T435" s="167"/>
      <c r="U435" s="166"/>
      <c r="V435" s="167"/>
      <c r="W435" s="166"/>
      <c r="X435" s="167"/>
      <c r="Y435" s="166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6"/>
      <c r="AJ435" s="167"/>
      <c r="AK435" s="166"/>
      <c r="AL435" s="167"/>
      <c r="AM435" s="166"/>
      <c r="AN435" s="167"/>
      <c r="AO435" s="166"/>
      <c r="AP435" s="167">
        <v>2000</v>
      </c>
      <c r="AQ435" s="166"/>
      <c r="AR435" s="167"/>
      <c r="AS435" s="166"/>
      <c r="AT435" s="167"/>
      <c r="AU435" s="166"/>
      <c r="AV435" s="167"/>
      <c r="AW435" s="167"/>
      <c r="AX435" s="167"/>
      <c r="AY435" s="166"/>
      <c r="AZ435" s="167"/>
      <c r="BA435" s="167"/>
      <c r="BB435" s="167"/>
      <c r="BC435" s="166"/>
      <c r="BD435" s="167"/>
      <c r="BE435" s="166"/>
      <c r="BF435" s="167"/>
      <c r="BG435" s="166"/>
      <c r="BH435" s="167"/>
      <c r="BI435" s="169"/>
      <c r="BJ435" s="169"/>
      <c r="BK435" s="166"/>
      <c r="BL435" s="167"/>
      <c r="BM435" s="166"/>
      <c r="BN435" s="167"/>
      <c r="BO435" s="166"/>
      <c r="BP435" s="167"/>
      <c r="BQ435" s="166"/>
      <c r="BR435" s="167"/>
      <c r="BS435" s="166"/>
      <c r="BT435" s="170"/>
      <c r="BU435" s="166"/>
      <c r="BV435" s="167"/>
      <c r="BW435" s="166"/>
      <c r="BX435" s="167"/>
      <c r="BY435" s="167"/>
      <c r="BZ435" s="170"/>
      <c r="CA435" s="170"/>
      <c r="CB435" s="170"/>
      <c r="CC435" s="169"/>
      <c r="CD435" s="166"/>
      <c r="CE435" s="169"/>
      <c r="CF435" s="169"/>
      <c r="DI435" s="172"/>
    </row>
    <row r="436" spans="1:113" s="171" customFormat="1" ht="20.100000000000001" customHeight="1" x14ac:dyDescent="0.25">
      <c r="A436" s="162">
        <v>12</v>
      </c>
      <c r="B436" s="163">
        <v>46065</v>
      </c>
      <c r="C436" s="214" t="s">
        <v>33</v>
      </c>
      <c r="D436" s="244">
        <f t="shared" si="146"/>
        <v>0</v>
      </c>
      <c r="E436" s="166">
        <f>G436+I436+CC446+K436+M436+O436+Q436+S436+U436+W436+Y436+AA436+AC436+AE436+AG436+AI436+AK436+AM436+AO436+AQ436+AS436+AU436+AW436+AY436+BA436+BC436+BE436+BG436+BI436+BK436+BM436+BO436+BQ436+BS436+BU436+BW436+BY436+CA436+CE446</f>
        <v>25302</v>
      </c>
      <c r="F436" s="167">
        <f>H436+J436+L436+CD446+N436+P436+R436+T436+V436+X436+Z436+AB436+AD436+AF436+AH436+AJ436+AL436+AN436+AP436+AR436+AT436+AV436+AX436+AZ436+BB436+BD436+BF436+BH436+BJ436+BL436+BN436+BP436+BR436+BT436+BV436+BX436+BZ436+CB436+CF446</f>
        <v>25302</v>
      </c>
      <c r="G436" s="166"/>
      <c r="H436" s="167"/>
      <c r="I436" s="162"/>
      <c r="J436" s="167"/>
      <c r="K436" s="168">
        <v>25302</v>
      </c>
      <c r="L436" s="167"/>
      <c r="M436" s="166"/>
      <c r="N436" s="167"/>
      <c r="O436" s="218"/>
      <c r="P436" s="167"/>
      <c r="Q436" s="166"/>
      <c r="R436" s="167"/>
      <c r="S436" s="166"/>
      <c r="T436" s="167"/>
      <c r="U436" s="166"/>
      <c r="V436" s="167"/>
      <c r="W436" s="166"/>
      <c r="X436" s="167"/>
      <c r="Y436" s="166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6"/>
      <c r="AJ436" s="167"/>
      <c r="AK436" s="166"/>
      <c r="AL436" s="167"/>
      <c r="AM436" s="166"/>
      <c r="AN436" s="167"/>
      <c r="AO436" s="166"/>
      <c r="AP436" s="167"/>
      <c r="AQ436" s="166"/>
      <c r="AR436" s="167"/>
      <c r="AS436" s="166"/>
      <c r="AT436" s="167"/>
      <c r="AU436" s="166"/>
      <c r="AV436" s="167"/>
      <c r="AW436" s="167"/>
      <c r="AX436" s="167"/>
      <c r="AY436" s="166"/>
      <c r="AZ436" s="167"/>
      <c r="BA436" s="167"/>
      <c r="BB436" s="167"/>
      <c r="BC436" s="166"/>
      <c r="BD436" s="167">
        <v>25302</v>
      </c>
      <c r="BE436" s="166"/>
      <c r="BF436" s="167"/>
      <c r="BG436" s="166"/>
      <c r="BH436" s="167"/>
      <c r="BI436" s="169"/>
      <c r="BJ436" s="169"/>
      <c r="BK436" s="166"/>
      <c r="BL436" s="167"/>
      <c r="BM436" s="166"/>
      <c r="BN436" s="167"/>
      <c r="BO436" s="166"/>
      <c r="BP436" s="167"/>
      <c r="BQ436" s="166"/>
      <c r="BR436" s="167"/>
      <c r="BS436" s="208"/>
      <c r="BT436" s="166"/>
      <c r="BU436" s="166"/>
      <c r="BV436" s="167"/>
      <c r="BW436" s="166"/>
      <c r="BX436" s="167"/>
      <c r="BY436" s="167"/>
      <c r="BZ436" s="170"/>
      <c r="CA436" s="170"/>
      <c r="CB436" s="170"/>
      <c r="CC436" s="169"/>
      <c r="CD436" s="166"/>
      <c r="CE436" s="169"/>
      <c r="CF436" s="169"/>
      <c r="DI436" s="172"/>
    </row>
    <row r="437" spans="1:113" s="184" customFormat="1" ht="20.100000000000001" customHeight="1" x14ac:dyDescent="0.25">
      <c r="A437" s="175">
        <v>1</v>
      </c>
      <c r="B437" s="176">
        <v>46066</v>
      </c>
      <c r="C437" s="177" t="s">
        <v>22</v>
      </c>
      <c r="D437" s="267">
        <f t="shared" si="146"/>
        <v>0</v>
      </c>
      <c r="E437" s="179">
        <f>G437+I437+CC447+K437+M437+O437+Q437+S437+U437+W437+Y437+AA437+AC437+AE437+AG437+AI437+AK437+AM437+AO437+AQ437+AS437+AU437+AW437+AY437+BA437+BC437+BE437+BG437+BI437+BK437+BM437+BO437+BQ437+BS437+BU437+BW437+BY437+CA437+CE447</f>
        <v>401008</v>
      </c>
      <c r="F437" s="180">
        <f>H437+J437+L437+CD447+N437+P437+R437+T437+V437+X437+Z437+AB437+AD437+AF437+AH437+AJ437+AL437+AN437+AP437+AR437+AT437+AV437+AX437+AZ437+BB437+BD437+BF437+BH437+BJ437+BL437+BN437+BP437+BR437+BT437+BV437+BX437+BZ437+CB437+CF447</f>
        <v>401008</v>
      </c>
      <c r="G437" s="179"/>
      <c r="H437" s="180"/>
      <c r="I437" s="175"/>
      <c r="J437" s="180"/>
      <c r="K437" s="181"/>
      <c r="L437" s="180"/>
      <c r="M437" s="179"/>
      <c r="N437" s="180"/>
      <c r="O437" s="220">
        <v>372825</v>
      </c>
      <c r="P437" s="180"/>
      <c r="Q437" s="179"/>
      <c r="R437" s="180"/>
      <c r="S437" s="179"/>
      <c r="T437" s="180"/>
      <c r="U437" s="179"/>
      <c r="V437" s="180"/>
      <c r="W437" s="179"/>
      <c r="X437" s="180"/>
      <c r="Y437" s="179"/>
      <c r="Z437" s="180"/>
      <c r="AA437" s="180"/>
      <c r="AB437" s="180"/>
      <c r="AC437" s="180"/>
      <c r="AD437" s="180"/>
      <c r="AE437" s="180"/>
      <c r="AF437" s="180"/>
      <c r="AG437" s="180"/>
      <c r="AH437" s="180"/>
      <c r="AI437" s="179"/>
      <c r="AJ437" s="180"/>
      <c r="AK437" s="179">
        <v>28183</v>
      </c>
      <c r="AL437" s="180">
        <v>372825</v>
      </c>
      <c r="AM437" s="179"/>
      <c r="AN437" s="180"/>
      <c r="AO437" s="179"/>
      <c r="AP437" s="180"/>
      <c r="AQ437" s="179"/>
      <c r="AR437" s="180"/>
      <c r="AS437" s="179"/>
      <c r="AT437" s="180"/>
      <c r="AU437" s="179"/>
      <c r="AV437" s="180"/>
      <c r="AW437" s="180"/>
      <c r="AX437" s="180">
        <v>28183</v>
      </c>
      <c r="AY437" s="179"/>
      <c r="AZ437" s="180"/>
      <c r="BA437" s="180"/>
      <c r="BB437" s="180"/>
      <c r="BC437" s="179"/>
      <c r="BD437" s="180"/>
      <c r="BE437" s="179"/>
      <c r="BF437" s="180"/>
      <c r="BG437" s="179"/>
      <c r="BH437" s="180"/>
      <c r="BI437" s="182"/>
      <c r="BJ437" s="182"/>
      <c r="BK437" s="179"/>
      <c r="BL437" s="180"/>
      <c r="BM437" s="179"/>
      <c r="BN437" s="180"/>
      <c r="BO437" s="179"/>
      <c r="BP437" s="180"/>
      <c r="BQ437" s="179"/>
      <c r="BR437" s="180"/>
      <c r="BS437" s="179"/>
      <c r="BT437" s="179"/>
      <c r="BU437" s="179"/>
      <c r="BV437" s="180"/>
      <c r="BW437" s="179"/>
      <c r="BX437" s="180"/>
      <c r="BY437" s="180"/>
      <c r="BZ437" s="183"/>
      <c r="CA437" s="183"/>
      <c r="CB437" s="183"/>
      <c r="CC437" s="182"/>
      <c r="CD437" s="179"/>
      <c r="CE437" s="182"/>
      <c r="CF437" s="182"/>
      <c r="DI437" s="185"/>
    </row>
    <row r="438" spans="1:113" s="184" customFormat="1" ht="20.100000000000001" customHeight="1" x14ac:dyDescent="0.25">
      <c r="A438" s="175">
        <v>2</v>
      </c>
      <c r="B438" s="176">
        <v>46066</v>
      </c>
      <c r="C438" s="177" t="s">
        <v>49</v>
      </c>
      <c r="D438" s="267">
        <f t="shared" si="146"/>
        <v>0</v>
      </c>
      <c r="E438" s="179">
        <f>G438+I438+CC448+K438+M438+O438+Q438+S438+U438+W438+Y438+AA438+AC438+AE438+AG438+AI438+AK438+AM438+AO438+AQ438+AS438+AU438+AW438+AY438+BA438+BC438+BE438+BG438+BI438+BK438+BM438+BO438+BQ438+BS438+BU438+BW438+BY438+CA438+CE448</f>
        <v>5625</v>
      </c>
      <c r="F438" s="180">
        <f>H438+J438+L438+CD448+N438+P438+R438+T438+V438+X438+Z438+AB438+AD438+AF438+AH438+AJ438+AL438+AN438+AP438+AR438+AT438+AV438+AX438+AZ438+BB438+BD438+BF438+BH438+BJ438+BL438+BN438+BP438+BR438+BT438+BV438+BX438+BZ438+CB438+CF448</f>
        <v>5625</v>
      </c>
      <c r="G438" s="179"/>
      <c r="H438" s="180"/>
      <c r="I438" s="175"/>
      <c r="J438" s="180"/>
      <c r="K438" s="181"/>
      <c r="L438" s="180"/>
      <c r="M438" s="179"/>
      <c r="N438" s="180"/>
      <c r="O438" s="220"/>
      <c r="P438" s="180">
        <v>5625</v>
      </c>
      <c r="Q438" s="179"/>
      <c r="R438" s="180"/>
      <c r="S438" s="179"/>
      <c r="T438" s="180"/>
      <c r="U438" s="179"/>
      <c r="V438" s="180"/>
      <c r="W438" s="179"/>
      <c r="X438" s="180"/>
      <c r="Y438" s="179"/>
      <c r="Z438" s="180"/>
      <c r="AA438" s="180"/>
      <c r="AB438" s="180"/>
      <c r="AC438" s="180"/>
      <c r="AD438" s="180"/>
      <c r="AE438" s="180"/>
      <c r="AF438" s="180"/>
      <c r="AG438" s="180"/>
      <c r="AH438" s="180"/>
      <c r="AI438" s="179"/>
      <c r="AJ438" s="180"/>
      <c r="AK438" s="179"/>
      <c r="AL438" s="180"/>
      <c r="AM438" s="179"/>
      <c r="AN438" s="180"/>
      <c r="AO438" s="179"/>
      <c r="AP438" s="180"/>
      <c r="AQ438" s="179">
        <v>5625</v>
      </c>
      <c r="AR438" s="180"/>
      <c r="AS438" s="179"/>
      <c r="AT438" s="180"/>
      <c r="AU438" s="179"/>
      <c r="AV438" s="180"/>
      <c r="AW438" s="180"/>
      <c r="AX438" s="180"/>
      <c r="AY438" s="179"/>
      <c r="AZ438" s="180"/>
      <c r="BA438" s="180"/>
      <c r="BB438" s="180"/>
      <c r="BC438" s="179"/>
      <c r="BD438" s="180"/>
      <c r="BE438" s="179"/>
      <c r="BF438" s="180"/>
      <c r="BG438" s="179"/>
      <c r="BH438" s="180"/>
      <c r="BI438" s="182"/>
      <c r="BJ438" s="182"/>
      <c r="BK438" s="179"/>
      <c r="BL438" s="180"/>
      <c r="BM438" s="179"/>
      <c r="BN438" s="180"/>
      <c r="BO438" s="179"/>
      <c r="BP438" s="180"/>
      <c r="BQ438" s="179"/>
      <c r="BR438" s="180"/>
      <c r="BS438" s="179"/>
      <c r="BT438" s="179"/>
      <c r="BU438" s="179"/>
      <c r="BV438" s="180"/>
      <c r="BW438" s="179"/>
      <c r="BX438" s="180"/>
      <c r="BY438" s="180"/>
      <c r="BZ438" s="183"/>
      <c r="CA438" s="183"/>
      <c r="CB438" s="183"/>
      <c r="CC438" s="182"/>
      <c r="CD438" s="179"/>
      <c r="CE438" s="182"/>
      <c r="CF438" s="182"/>
      <c r="DI438" s="185"/>
    </row>
    <row r="439" spans="1:113" s="184" customFormat="1" ht="20.100000000000001" customHeight="1" x14ac:dyDescent="0.25">
      <c r="A439" s="175">
        <v>3</v>
      </c>
      <c r="B439" s="176">
        <v>46066</v>
      </c>
      <c r="C439" s="177" t="s">
        <v>50</v>
      </c>
      <c r="D439" s="267">
        <f t="shared" si="146"/>
        <v>0</v>
      </c>
      <c r="E439" s="179">
        <f>G439+I439+CC449+K439+M439+O439+Q439+S439+U439+W439+Y439+AA439+AC439+AE439+AG439+AI439+AK439+AM439+AO439+AQ439+AS439+AU439+AW439+AY439+BA439+BC439+BE439+BG439+BI439+BK439+BM439+BO439+BQ439+BS439+BU439+BW439+BY439+CA439+CE449</f>
        <v>2600</v>
      </c>
      <c r="F439" s="180">
        <f>H439+J439+L439+CD449+N439+P439+R439+T439+V439+X439+Z439+AB439+AD439+AF439+AH439+AJ439+AL439+AN439+AP439+AR439+AT439+AV439+AX439+AZ439+BB439+BD439+BF439+BH439+BJ439+BL439+BN439+BP439+BR439+BT439+BV439+BX439+BZ439+CB439+CF449</f>
        <v>2600</v>
      </c>
      <c r="G439" s="179"/>
      <c r="H439" s="180"/>
      <c r="I439" s="175"/>
      <c r="J439" s="180"/>
      <c r="K439" s="181"/>
      <c r="L439" s="180"/>
      <c r="M439" s="179"/>
      <c r="N439" s="180">
        <v>2600</v>
      </c>
      <c r="O439" s="220"/>
      <c r="P439" s="180"/>
      <c r="Q439" s="179"/>
      <c r="R439" s="180"/>
      <c r="S439" s="179"/>
      <c r="T439" s="180"/>
      <c r="U439" s="179"/>
      <c r="V439" s="180"/>
      <c r="W439" s="179"/>
      <c r="X439" s="180"/>
      <c r="Y439" s="179"/>
      <c r="Z439" s="180"/>
      <c r="AA439" s="180"/>
      <c r="AB439" s="180"/>
      <c r="AC439" s="180"/>
      <c r="AD439" s="180"/>
      <c r="AE439" s="180"/>
      <c r="AF439" s="180"/>
      <c r="AG439" s="180"/>
      <c r="AH439" s="180"/>
      <c r="AI439" s="179"/>
      <c r="AJ439" s="180"/>
      <c r="AK439" s="179"/>
      <c r="AL439" s="180"/>
      <c r="AM439" s="179"/>
      <c r="AN439" s="180"/>
      <c r="AO439" s="179"/>
      <c r="AP439" s="180"/>
      <c r="AQ439" s="179"/>
      <c r="AR439" s="180"/>
      <c r="AS439" s="179">
        <v>2600</v>
      </c>
      <c r="AT439" s="180"/>
      <c r="AU439" s="179"/>
      <c r="AV439" s="180"/>
      <c r="AW439" s="180"/>
      <c r="AX439" s="180"/>
      <c r="AY439" s="179"/>
      <c r="AZ439" s="180"/>
      <c r="BA439" s="180"/>
      <c r="BB439" s="180"/>
      <c r="BC439" s="179"/>
      <c r="BD439" s="180"/>
      <c r="BE439" s="179"/>
      <c r="BF439" s="180"/>
      <c r="BG439" s="179"/>
      <c r="BH439" s="180"/>
      <c r="BI439" s="182"/>
      <c r="BJ439" s="182"/>
      <c r="BK439" s="179"/>
      <c r="BL439" s="180"/>
      <c r="BM439" s="179"/>
      <c r="BN439" s="180"/>
      <c r="BO439" s="179"/>
      <c r="BP439" s="180"/>
      <c r="BQ439" s="179"/>
      <c r="BR439" s="180"/>
      <c r="BS439" s="179"/>
      <c r="BT439" s="179"/>
      <c r="BU439" s="179"/>
      <c r="BV439" s="180"/>
      <c r="BW439" s="179"/>
      <c r="BX439" s="180"/>
      <c r="BY439" s="180"/>
      <c r="BZ439" s="183"/>
      <c r="CA439" s="183"/>
      <c r="CB439" s="183"/>
      <c r="CC439" s="182"/>
      <c r="CD439" s="179"/>
      <c r="CE439" s="182"/>
      <c r="CF439" s="182"/>
      <c r="DI439" s="185"/>
    </row>
    <row r="440" spans="1:113" s="184" customFormat="1" ht="20.100000000000001" customHeight="1" x14ac:dyDescent="0.25">
      <c r="A440" s="175">
        <v>4</v>
      </c>
      <c r="B440" s="176">
        <v>46066</v>
      </c>
      <c r="C440" s="177" t="s">
        <v>26</v>
      </c>
      <c r="D440" s="267">
        <f t="shared" si="146"/>
        <v>0</v>
      </c>
      <c r="E440" s="179">
        <f>G440+I440+CC451+K440+M440+O440+Q440+S440+U440+W440+Y440+AA440+AC440+AE440+AG440+AI440+AK440+AM440+AO440+AQ440+AS440+AU440+AW440+AY440+BA440+BC440+BE440+BG440+BI440+BK440+BM440+BO440+BQ440+BS440+BU440+BW440+BY440+CA440+CE451</f>
        <v>159900</v>
      </c>
      <c r="F440" s="180">
        <f>H440+J440+L440+CD451+N440+P440+R440+T440+V440+X440+Z440+AB440+AD440+AF440+AH440+AJ440+AL440+AN440+AP440+AR440+AT440+AV440+AX440+AZ440+BB440+BD440+BF440+BH440+BJ440+BL440+BN440+BP440+BR440+BT440+BV440+BX440+BZ440+CB440+CF451</f>
        <v>159900</v>
      </c>
      <c r="G440" s="179"/>
      <c r="H440" s="180"/>
      <c r="I440" s="175"/>
      <c r="J440" s="180"/>
      <c r="K440" s="181"/>
      <c r="L440" s="180"/>
      <c r="M440" s="179">
        <v>159900</v>
      </c>
      <c r="N440" s="180"/>
      <c r="O440" s="220"/>
      <c r="P440" s="180"/>
      <c r="Q440" s="179"/>
      <c r="R440" s="180"/>
      <c r="S440" s="179"/>
      <c r="T440" s="180"/>
      <c r="U440" s="179"/>
      <c r="V440" s="180"/>
      <c r="W440" s="179"/>
      <c r="X440" s="180"/>
      <c r="Y440" s="179"/>
      <c r="Z440" s="180"/>
      <c r="AA440" s="180"/>
      <c r="AB440" s="180"/>
      <c r="AC440" s="180"/>
      <c r="AD440" s="180"/>
      <c r="AE440" s="180"/>
      <c r="AF440" s="180"/>
      <c r="AG440" s="180"/>
      <c r="AH440" s="180"/>
      <c r="AI440" s="180"/>
      <c r="AJ440" s="180"/>
      <c r="AK440" s="179"/>
      <c r="AL440" s="180"/>
      <c r="AM440" s="179"/>
      <c r="AN440" s="180"/>
      <c r="AO440" s="179"/>
      <c r="AP440" s="180"/>
      <c r="AQ440" s="179"/>
      <c r="AR440" s="180"/>
      <c r="AS440" s="179"/>
      <c r="AT440" s="180">
        <v>159900</v>
      </c>
      <c r="AU440" s="179"/>
      <c r="AV440" s="180"/>
      <c r="AW440" s="180"/>
      <c r="AX440" s="180"/>
      <c r="AY440" s="179"/>
      <c r="AZ440" s="180"/>
      <c r="BA440" s="180"/>
      <c r="BB440" s="180"/>
      <c r="BC440" s="179"/>
      <c r="BD440" s="180"/>
      <c r="BE440" s="179"/>
      <c r="BF440" s="180"/>
      <c r="BG440" s="179"/>
      <c r="BH440" s="180"/>
      <c r="BI440" s="179"/>
      <c r="BJ440" s="180"/>
      <c r="BK440" s="179"/>
      <c r="BL440" s="180"/>
      <c r="BM440" s="179"/>
      <c r="BN440" s="180"/>
      <c r="BO440" s="179"/>
      <c r="BP440" s="180"/>
      <c r="BQ440" s="179"/>
      <c r="BR440" s="180"/>
      <c r="BS440" s="179"/>
      <c r="BT440" s="179"/>
      <c r="BU440" s="182"/>
      <c r="BV440" s="182"/>
      <c r="BW440" s="182"/>
      <c r="BX440" s="182"/>
      <c r="BY440" s="182"/>
      <c r="BZ440" s="182"/>
      <c r="CA440" s="182"/>
      <c r="CB440" s="182"/>
      <c r="CC440" s="182"/>
      <c r="CD440" s="179"/>
      <c r="CE440" s="182"/>
      <c r="CF440" s="182"/>
      <c r="DI440" s="185"/>
    </row>
    <row r="441" spans="1:113" s="184" customFormat="1" ht="20.100000000000001" customHeight="1" x14ac:dyDescent="0.25">
      <c r="A441" s="175">
        <v>5</v>
      </c>
      <c r="B441" s="176">
        <v>46066</v>
      </c>
      <c r="C441" s="186" t="s">
        <v>30</v>
      </c>
      <c r="D441" s="267">
        <f t="shared" ref="D441" si="171">F441-E441</f>
        <v>0</v>
      </c>
      <c r="E441" s="179">
        <f>G441+I441+CC452+K441+M441+O441+Q441+S441+U441+W441+Y441+AA441+AC441+AE441+AG441+AI441+AK441+AM441+AO441+AQ441+AS441+AU441+AW441+AY441+BA441+BC441+BE441+BG441+BI441+BK441+BM441+BO441+BQ441+BS441+BU441+BW441+BY441+CA441+CE452</f>
        <v>0</v>
      </c>
      <c r="F441" s="180">
        <f>H441+J441+L441+CD452+N441+P441+R441+T441+V441+X441+Z441+AB441+AD441+AF441+AH441+AJ441+AL441+AN441+AP441+AR441+AT441+AV441+AX441+AZ441+BB441+BD441+BF441+BH441+BJ441+BL441+BN441+BP441+BR441+BT441+BV441+BX441+BZ441+CB441+CF452</f>
        <v>0</v>
      </c>
      <c r="G441" s="179"/>
      <c r="H441" s="180"/>
      <c r="I441" s="175"/>
      <c r="J441" s="180"/>
      <c r="K441" s="181"/>
      <c r="L441" s="180"/>
      <c r="M441" s="179"/>
      <c r="N441" s="180"/>
      <c r="O441" s="220"/>
      <c r="P441" s="180"/>
      <c r="Q441" s="179"/>
      <c r="R441" s="180"/>
      <c r="S441" s="179"/>
      <c r="T441" s="180"/>
      <c r="U441" s="179"/>
      <c r="V441" s="180"/>
      <c r="W441" s="179"/>
      <c r="X441" s="180"/>
      <c r="Y441" s="179"/>
      <c r="Z441" s="180"/>
      <c r="AA441" s="180"/>
      <c r="AB441" s="180"/>
      <c r="AC441" s="180"/>
      <c r="AD441" s="180"/>
      <c r="AE441" s="180"/>
      <c r="AF441" s="180"/>
      <c r="AG441" s="180"/>
      <c r="AH441" s="180"/>
      <c r="AI441" s="180"/>
      <c r="AJ441" s="180"/>
      <c r="AK441" s="179"/>
      <c r="AL441" s="180"/>
      <c r="AM441" s="179"/>
      <c r="AN441" s="180"/>
      <c r="AO441" s="179"/>
      <c r="AP441" s="180"/>
      <c r="AQ441" s="179"/>
      <c r="AR441" s="180"/>
      <c r="AS441" s="179"/>
      <c r="AT441" s="180"/>
      <c r="AU441" s="179"/>
      <c r="AV441" s="180"/>
      <c r="AW441" s="180"/>
      <c r="AX441" s="180"/>
      <c r="AY441" s="179"/>
      <c r="AZ441" s="180"/>
      <c r="BA441" s="180"/>
      <c r="BB441" s="180"/>
      <c r="BC441" s="179"/>
      <c r="BD441" s="180"/>
      <c r="BE441" s="179"/>
      <c r="BF441" s="180"/>
      <c r="BG441" s="179"/>
      <c r="BH441" s="180"/>
      <c r="BI441" s="179"/>
      <c r="BJ441" s="180"/>
      <c r="BK441" s="179"/>
      <c r="BL441" s="180"/>
      <c r="BM441" s="179"/>
      <c r="BN441" s="180"/>
      <c r="BO441" s="179"/>
      <c r="BP441" s="180"/>
      <c r="BQ441" s="179"/>
      <c r="BR441" s="180"/>
      <c r="BS441" s="179"/>
      <c r="BT441" s="179"/>
      <c r="BU441" s="182"/>
      <c r="BV441" s="182"/>
      <c r="BW441" s="182"/>
      <c r="BX441" s="182"/>
      <c r="BY441" s="182"/>
      <c r="BZ441" s="182"/>
      <c r="CA441" s="182"/>
      <c r="CB441" s="182"/>
      <c r="CC441" s="182"/>
      <c r="CD441" s="179"/>
      <c r="CE441" s="182"/>
      <c r="CF441" s="182"/>
      <c r="DI441" s="185"/>
    </row>
    <row r="442" spans="1:113" s="184" customFormat="1" ht="20.100000000000001" customHeight="1" x14ac:dyDescent="0.25">
      <c r="A442" s="175">
        <v>6</v>
      </c>
      <c r="B442" s="176">
        <v>46066</v>
      </c>
      <c r="C442" s="186" t="s">
        <v>39</v>
      </c>
      <c r="D442" s="267">
        <f t="shared" si="146"/>
        <v>0</v>
      </c>
      <c r="E442" s="179">
        <f>G442+I442+CC452+K442+M442+O442+Q442+S442+U442+W442+Y442+AA442+AC442+AE442+AG442+AI442+AK442+AM442+AO442+AQ442+AS442+AU442+AW442+AY442+BA442+BC442+BE442+BG442+BI442+BK442+BM442+BO442+BQ442+BS442+BU442+BW442+BY442+CA442+CE452</f>
        <v>0</v>
      </c>
      <c r="F442" s="180">
        <f>H442+J442+L442+CD452+N442+P442+R442+T442+V442+X442+Z442+AB442+AD442+AF442+AH442+AJ442+AL442+AN442+AP442+AR442+AT442+AV442+AX442+AZ442+BB442+BD442+BF442+BH442+BJ442+BL442+BN442+BP442+BR442+BT442+BV442+BX442+BZ442+CB442+CF452</f>
        <v>0</v>
      </c>
      <c r="G442" s="179"/>
      <c r="H442" s="180"/>
      <c r="I442" s="175"/>
      <c r="J442" s="180"/>
      <c r="K442" s="181"/>
      <c r="L442" s="180"/>
      <c r="M442" s="179"/>
      <c r="N442" s="180"/>
      <c r="O442" s="220"/>
      <c r="P442" s="180"/>
      <c r="Q442" s="179"/>
      <c r="R442" s="180"/>
      <c r="S442" s="179"/>
      <c r="T442" s="180"/>
      <c r="U442" s="179"/>
      <c r="V442" s="180"/>
      <c r="W442" s="179"/>
      <c r="X442" s="180"/>
      <c r="Y442" s="179"/>
      <c r="Z442" s="180"/>
      <c r="AA442" s="180"/>
      <c r="AB442" s="180"/>
      <c r="AC442" s="180"/>
      <c r="AD442" s="180"/>
      <c r="AE442" s="180"/>
      <c r="AF442" s="180"/>
      <c r="AG442" s="180"/>
      <c r="AH442" s="180"/>
      <c r="AI442" s="180"/>
      <c r="AJ442" s="180"/>
      <c r="AK442" s="179"/>
      <c r="AL442" s="180"/>
      <c r="AM442" s="179"/>
      <c r="AN442" s="180"/>
      <c r="AO442" s="179"/>
      <c r="AP442" s="180"/>
      <c r="AQ442" s="179"/>
      <c r="AR442" s="180"/>
      <c r="AS442" s="179"/>
      <c r="AT442" s="180"/>
      <c r="AU442" s="179"/>
      <c r="AV442" s="180"/>
      <c r="AW442" s="180"/>
      <c r="AX442" s="180"/>
      <c r="AY442" s="179"/>
      <c r="AZ442" s="180"/>
      <c r="BA442" s="180"/>
      <c r="BB442" s="180"/>
      <c r="BC442" s="179"/>
      <c r="BD442" s="180"/>
      <c r="BE442" s="179"/>
      <c r="BF442" s="180"/>
      <c r="BG442" s="179"/>
      <c r="BH442" s="180"/>
      <c r="BI442" s="179"/>
      <c r="BJ442" s="180"/>
      <c r="BK442" s="179"/>
      <c r="BL442" s="180"/>
      <c r="BM442" s="179"/>
      <c r="BN442" s="180"/>
      <c r="BO442" s="179"/>
      <c r="BP442" s="180"/>
      <c r="BQ442" s="179"/>
      <c r="BR442" s="180"/>
      <c r="BS442" s="179"/>
      <c r="BT442" s="179"/>
      <c r="BU442" s="182"/>
      <c r="BV442" s="182"/>
      <c r="BW442" s="182"/>
      <c r="BX442" s="182"/>
      <c r="BY442" s="182"/>
      <c r="BZ442" s="182"/>
      <c r="CA442" s="182"/>
      <c r="CB442" s="182"/>
      <c r="CC442" s="182"/>
      <c r="CD442" s="179"/>
      <c r="CE442" s="182"/>
      <c r="CF442" s="182"/>
      <c r="DI442" s="185"/>
    </row>
    <row r="443" spans="1:113" s="184" customFormat="1" ht="20.100000000000001" customHeight="1" x14ac:dyDescent="0.25">
      <c r="A443" s="175">
        <v>7</v>
      </c>
      <c r="B443" s="176">
        <v>46066</v>
      </c>
      <c r="C443" s="186" t="s">
        <v>51</v>
      </c>
      <c r="D443" s="267">
        <f t="shared" ref="D443" si="172">F443-E443</f>
        <v>0</v>
      </c>
      <c r="E443" s="179">
        <f>G443+I443+CC453+K443+M443+O443+Q443+S443+U443+W443+Y443+AA443+AC443+AE443+AG443+AI443+AK443+AM443+AO443+AQ443+AS443+AU443+AW443+AY443+BA443+BC443+BE443+BG443+BI443+BK443+BM443+BO443+BQ443+BS443+BU443+BW443+BY443+CA443+CE453</f>
        <v>80836</v>
      </c>
      <c r="F443" s="180">
        <f>H443+J443+L443+CD453+N443+P443+R443+T443+V443+X443+Z443+AB443+AD443+AF443+AH443+AJ443+AL443+AN443+AP443+AR443+AT443+AV443+AX443+AZ443+BB443+BD443+BF443+BH443+BJ443+BL443+BN443+BP443+BR443+BT443+BV443+BX443+BZ443+CB443+CF453</f>
        <v>80836</v>
      </c>
      <c r="G443" s="179"/>
      <c r="H443" s="180"/>
      <c r="I443" s="175"/>
      <c r="J443" s="180"/>
      <c r="K443" s="181"/>
      <c r="L443" s="180"/>
      <c r="M443" s="179"/>
      <c r="N443" s="180"/>
      <c r="O443" s="220"/>
      <c r="P443" s="180"/>
      <c r="Q443" s="179"/>
      <c r="R443" s="180"/>
      <c r="S443" s="179"/>
      <c r="T443" s="180">
        <v>46546</v>
      </c>
      <c r="U443" s="179"/>
      <c r="V443" s="180">
        <v>34290</v>
      </c>
      <c r="W443" s="179"/>
      <c r="X443" s="180"/>
      <c r="Y443" s="179"/>
      <c r="Z443" s="180"/>
      <c r="AA443" s="180"/>
      <c r="AB443" s="180"/>
      <c r="AC443" s="180"/>
      <c r="AD443" s="180"/>
      <c r="AE443" s="180"/>
      <c r="AF443" s="180"/>
      <c r="AG443" s="180"/>
      <c r="AH443" s="180"/>
      <c r="AI443" s="180"/>
      <c r="AJ443" s="180"/>
      <c r="AK443" s="179"/>
      <c r="AL443" s="180"/>
      <c r="AM443" s="179"/>
      <c r="AN443" s="180"/>
      <c r="AO443" s="179"/>
      <c r="AP443" s="180"/>
      <c r="AQ443" s="179">
        <v>80836</v>
      </c>
      <c r="AR443" s="180"/>
      <c r="AS443" s="179"/>
      <c r="AT443" s="180"/>
      <c r="AU443" s="179"/>
      <c r="AV443" s="180"/>
      <c r="AW443" s="180"/>
      <c r="AX443" s="180"/>
      <c r="AY443" s="179"/>
      <c r="AZ443" s="180"/>
      <c r="BA443" s="180"/>
      <c r="BB443" s="180"/>
      <c r="BC443" s="179"/>
      <c r="BD443" s="180"/>
      <c r="BE443" s="179"/>
      <c r="BF443" s="180"/>
      <c r="BG443" s="179"/>
      <c r="BH443" s="180"/>
      <c r="BI443" s="179"/>
      <c r="BJ443" s="180"/>
      <c r="BK443" s="179"/>
      <c r="BL443" s="180"/>
      <c r="BM443" s="179"/>
      <c r="BN443" s="180"/>
      <c r="BO443" s="179"/>
      <c r="BP443" s="180"/>
      <c r="BQ443" s="179"/>
      <c r="BR443" s="180"/>
      <c r="BS443" s="179"/>
      <c r="BT443" s="179"/>
      <c r="BU443" s="182"/>
      <c r="BV443" s="182"/>
      <c r="BW443" s="182"/>
      <c r="BX443" s="182"/>
      <c r="BY443" s="182"/>
      <c r="BZ443" s="182"/>
      <c r="CA443" s="182"/>
      <c r="CB443" s="182"/>
      <c r="CC443" s="182"/>
      <c r="CD443" s="179"/>
      <c r="CE443" s="182"/>
      <c r="CF443" s="182"/>
      <c r="DI443" s="185"/>
    </row>
    <row r="444" spans="1:113" s="184" customFormat="1" ht="20.100000000000001" customHeight="1" x14ac:dyDescent="0.25">
      <c r="A444" s="175">
        <v>8</v>
      </c>
      <c r="B444" s="176">
        <v>46066</v>
      </c>
      <c r="C444" s="186" t="s">
        <v>31</v>
      </c>
      <c r="D444" s="267">
        <f t="shared" ref="D444:D488" si="173">F444-E444</f>
        <v>0</v>
      </c>
      <c r="E444" s="179">
        <f t="shared" ref="E444:E450" si="174">G444+I444+CC453+K444+M444+O444+Q444+S444+U444+W444+Y444+AA444+AC444+AE444+AG444+AI444+AK444+AM444+AO444+AQ444+AS444+AU444+AW444+AY444+BA444+BC444+BE444+BG444+BI444+BK444+BM444+BO444+BQ444+BS444+BU444+BW444+BY444+CA444+CE453</f>
        <v>0</v>
      </c>
      <c r="F444" s="180">
        <f t="shared" ref="F444:F450" si="175">H444+J444+L444+CD453+N444+P444+R444+T444+V444+X444+Z444+AB444+AD444+AF444+AH444+AJ444+AL444+AN444+AP444+AR444+AT444+AV444+AX444+AZ444+BB444+BD444+BF444+BH444+BJ444+BL444+BN444+BP444+BR444+BT444+BV444+BX444+BZ444+CB444+CF453</f>
        <v>0</v>
      </c>
      <c r="G444" s="179"/>
      <c r="H444" s="180"/>
      <c r="I444" s="175"/>
      <c r="J444" s="180"/>
      <c r="K444" s="181"/>
      <c r="L444" s="180"/>
      <c r="M444" s="179"/>
      <c r="N444" s="180"/>
      <c r="O444" s="220"/>
      <c r="P444" s="180"/>
      <c r="Q444" s="179"/>
      <c r="R444" s="180"/>
      <c r="S444" s="179"/>
      <c r="T444" s="180"/>
      <c r="U444" s="179"/>
      <c r="V444" s="180"/>
      <c r="W444" s="179"/>
      <c r="X444" s="180"/>
      <c r="Y444" s="179"/>
      <c r="Z444" s="180"/>
      <c r="AA444" s="180"/>
      <c r="AB444" s="180"/>
      <c r="AC444" s="180"/>
      <c r="AD444" s="180"/>
      <c r="AE444" s="180"/>
      <c r="AF444" s="180"/>
      <c r="AG444" s="180"/>
      <c r="AH444" s="180"/>
      <c r="AI444" s="180"/>
      <c r="AJ444" s="180"/>
      <c r="AK444" s="179"/>
      <c r="AL444" s="180"/>
      <c r="AM444" s="179"/>
      <c r="AN444" s="180"/>
      <c r="AO444" s="179"/>
      <c r="AP444" s="180"/>
      <c r="AQ444" s="179"/>
      <c r="AR444" s="180"/>
      <c r="AS444" s="179"/>
      <c r="AT444" s="180"/>
      <c r="AU444" s="179"/>
      <c r="AV444" s="180"/>
      <c r="AW444" s="180"/>
      <c r="AX444" s="180"/>
      <c r="AY444" s="179"/>
      <c r="AZ444" s="180"/>
      <c r="BA444" s="180"/>
      <c r="BB444" s="180"/>
      <c r="BC444" s="179"/>
      <c r="BD444" s="180"/>
      <c r="BE444" s="179"/>
      <c r="BF444" s="180"/>
      <c r="BG444" s="179"/>
      <c r="BH444" s="180"/>
      <c r="BI444" s="179"/>
      <c r="BJ444" s="180"/>
      <c r="BK444" s="179"/>
      <c r="BL444" s="180"/>
      <c r="BM444" s="179"/>
      <c r="BN444" s="180"/>
      <c r="BO444" s="179"/>
      <c r="BP444" s="180"/>
      <c r="BQ444" s="179"/>
      <c r="BR444" s="180"/>
      <c r="BS444" s="179"/>
      <c r="BT444" s="179"/>
      <c r="BU444" s="182"/>
      <c r="BV444" s="182"/>
      <c r="BW444" s="182"/>
      <c r="BX444" s="182"/>
      <c r="BY444" s="182"/>
      <c r="BZ444" s="182"/>
      <c r="CA444" s="182"/>
      <c r="CB444" s="182"/>
      <c r="CC444" s="182"/>
      <c r="CD444" s="179"/>
      <c r="CE444" s="182"/>
      <c r="CF444" s="182"/>
      <c r="DI444" s="185"/>
    </row>
    <row r="445" spans="1:113" s="184" customFormat="1" ht="20.100000000000001" customHeight="1" x14ac:dyDescent="0.25">
      <c r="A445" s="175">
        <v>9</v>
      </c>
      <c r="B445" s="176">
        <v>46066</v>
      </c>
      <c r="C445" s="186" t="s">
        <v>40</v>
      </c>
      <c r="D445" s="267">
        <f t="shared" si="173"/>
        <v>0</v>
      </c>
      <c r="E445" s="179">
        <f t="shared" si="174"/>
        <v>0</v>
      </c>
      <c r="F445" s="180">
        <f t="shared" si="175"/>
        <v>0</v>
      </c>
      <c r="G445" s="179"/>
      <c r="H445" s="180"/>
      <c r="I445" s="175"/>
      <c r="J445" s="180"/>
      <c r="K445" s="181"/>
      <c r="L445" s="180"/>
      <c r="M445" s="179"/>
      <c r="N445" s="180"/>
      <c r="O445" s="220"/>
      <c r="P445" s="180"/>
      <c r="Q445" s="179"/>
      <c r="R445" s="180"/>
      <c r="S445" s="179"/>
      <c r="T445" s="180"/>
      <c r="U445" s="179"/>
      <c r="V445" s="180"/>
      <c r="W445" s="179"/>
      <c r="X445" s="180"/>
      <c r="Y445" s="179"/>
      <c r="Z445" s="180"/>
      <c r="AA445" s="180"/>
      <c r="AB445" s="180"/>
      <c r="AC445" s="180"/>
      <c r="AD445" s="180"/>
      <c r="AE445" s="180"/>
      <c r="AF445" s="180"/>
      <c r="AG445" s="180"/>
      <c r="AH445" s="180"/>
      <c r="AI445" s="180"/>
      <c r="AJ445" s="180"/>
      <c r="AK445" s="179"/>
      <c r="AL445" s="180"/>
      <c r="AM445" s="179"/>
      <c r="AN445" s="180"/>
      <c r="AO445" s="179"/>
      <c r="AP445" s="180"/>
      <c r="AQ445" s="179"/>
      <c r="AR445" s="180"/>
      <c r="AS445" s="179"/>
      <c r="AT445" s="180"/>
      <c r="AU445" s="179"/>
      <c r="AV445" s="180"/>
      <c r="AW445" s="180"/>
      <c r="AX445" s="180"/>
      <c r="AY445" s="179"/>
      <c r="AZ445" s="180"/>
      <c r="BA445" s="180"/>
      <c r="BB445" s="180"/>
      <c r="BC445" s="179"/>
      <c r="BD445" s="180"/>
      <c r="BE445" s="179"/>
      <c r="BF445" s="180"/>
      <c r="BG445" s="179"/>
      <c r="BH445" s="180"/>
      <c r="BI445" s="179"/>
      <c r="BJ445" s="180"/>
      <c r="BK445" s="179"/>
      <c r="BL445" s="180"/>
      <c r="BM445" s="179"/>
      <c r="BN445" s="180"/>
      <c r="BO445" s="179"/>
      <c r="BP445" s="180"/>
      <c r="BQ445" s="179"/>
      <c r="BR445" s="180"/>
      <c r="BS445" s="179"/>
      <c r="BT445" s="179"/>
      <c r="BU445" s="182"/>
      <c r="BV445" s="182"/>
      <c r="BW445" s="182"/>
      <c r="BX445" s="182"/>
      <c r="BY445" s="182"/>
      <c r="BZ445" s="182"/>
      <c r="CA445" s="182"/>
      <c r="CB445" s="182"/>
      <c r="CC445" s="182"/>
      <c r="CD445" s="179"/>
      <c r="CE445" s="182"/>
      <c r="CF445" s="182"/>
      <c r="DI445" s="185"/>
    </row>
    <row r="446" spans="1:113" s="171" customFormat="1" ht="20.100000000000001" customHeight="1" x14ac:dyDescent="0.25">
      <c r="A446" s="162">
        <v>1</v>
      </c>
      <c r="B446" s="163">
        <v>46067</v>
      </c>
      <c r="C446" s="164" t="s">
        <v>22</v>
      </c>
      <c r="D446" s="244">
        <f t="shared" si="173"/>
        <v>0</v>
      </c>
      <c r="E446" s="166">
        <f t="shared" si="174"/>
        <v>520633</v>
      </c>
      <c r="F446" s="167">
        <f t="shared" si="175"/>
        <v>520633</v>
      </c>
      <c r="G446" s="166"/>
      <c r="H446" s="167"/>
      <c r="I446" s="162"/>
      <c r="J446" s="167"/>
      <c r="K446" s="168"/>
      <c r="L446" s="167"/>
      <c r="M446" s="166"/>
      <c r="N446" s="167"/>
      <c r="O446" s="166">
        <v>460345</v>
      </c>
      <c r="P446" s="167"/>
      <c r="Q446" s="166"/>
      <c r="R446" s="167"/>
      <c r="S446" s="166"/>
      <c r="T446" s="167"/>
      <c r="U446" s="166"/>
      <c r="V446" s="167"/>
      <c r="W446" s="166"/>
      <c r="X446" s="167"/>
      <c r="Y446" s="166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6">
        <v>60288</v>
      </c>
      <c r="AL446" s="167">
        <v>460345</v>
      </c>
      <c r="AM446" s="166"/>
      <c r="AN446" s="167"/>
      <c r="AO446" s="166"/>
      <c r="AP446" s="167"/>
      <c r="AQ446" s="166"/>
      <c r="AR446" s="167"/>
      <c r="AS446" s="166"/>
      <c r="AT446" s="167"/>
      <c r="AU446" s="166"/>
      <c r="AV446" s="167"/>
      <c r="AW446" s="167"/>
      <c r="AX446" s="167">
        <v>60288</v>
      </c>
      <c r="AY446" s="166"/>
      <c r="AZ446" s="167"/>
      <c r="BA446" s="167"/>
      <c r="BB446" s="167"/>
      <c r="BC446" s="166"/>
      <c r="BD446" s="167"/>
      <c r="BE446" s="166"/>
      <c r="BF446" s="167"/>
      <c r="BG446" s="166"/>
      <c r="BH446" s="167"/>
      <c r="BI446" s="166"/>
      <c r="BJ446" s="167"/>
      <c r="BK446" s="166"/>
      <c r="BL446" s="167"/>
      <c r="BM446" s="166"/>
      <c r="BN446" s="167"/>
      <c r="BO446" s="166"/>
      <c r="BP446" s="167"/>
      <c r="BQ446" s="166"/>
      <c r="BR446" s="167"/>
      <c r="BS446" s="166"/>
      <c r="BT446" s="166"/>
      <c r="BU446" s="169"/>
      <c r="BV446" s="169"/>
      <c r="BW446" s="169"/>
      <c r="BX446" s="169"/>
      <c r="BY446" s="169"/>
      <c r="BZ446" s="169"/>
      <c r="CA446" s="169"/>
      <c r="CB446" s="169"/>
      <c r="CC446" s="169"/>
      <c r="CD446" s="166"/>
      <c r="CE446" s="169"/>
      <c r="CF446" s="169"/>
      <c r="DI446" s="172"/>
    </row>
    <row r="447" spans="1:113" s="171" customFormat="1" ht="20.100000000000001" customHeight="1" x14ac:dyDescent="0.25">
      <c r="A447" s="162">
        <v>2</v>
      </c>
      <c r="B447" s="163">
        <v>46067</v>
      </c>
      <c r="C447" s="164" t="s">
        <v>49</v>
      </c>
      <c r="D447" s="244">
        <f t="shared" si="173"/>
        <v>0</v>
      </c>
      <c r="E447" s="166">
        <f t="shared" si="174"/>
        <v>258281</v>
      </c>
      <c r="F447" s="167">
        <f t="shared" si="175"/>
        <v>258281</v>
      </c>
      <c r="G447" s="166"/>
      <c r="H447" s="167"/>
      <c r="I447" s="162"/>
      <c r="J447" s="167"/>
      <c r="K447" s="168"/>
      <c r="L447" s="167"/>
      <c r="M447" s="166"/>
      <c r="N447" s="167"/>
      <c r="O447" s="218"/>
      <c r="P447" s="167">
        <v>258281</v>
      </c>
      <c r="Q447" s="166"/>
      <c r="R447" s="167"/>
      <c r="S447" s="166"/>
      <c r="T447" s="167"/>
      <c r="U447" s="166"/>
      <c r="V447" s="167"/>
      <c r="W447" s="166"/>
      <c r="X447" s="167"/>
      <c r="Y447" s="166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6"/>
      <c r="AL447" s="167"/>
      <c r="AM447" s="166"/>
      <c r="AN447" s="167"/>
      <c r="AO447" s="166"/>
      <c r="AP447" s="167"/>
      <c r="AQ447" s="166">
        <v>258281</v>
      </c>
      <c r="AR447" s="167"/>
      <c r="AS447" s="166"/>
      <c r="AT447" s="167"/>
      <c r="AU447" s="166"/>
      <c r="AV447" s="167"/>
      <c r="AW447" s="167"/>
      <c r="AX447" s="167"/>
      <c r="AY447" s="166"/>
      <c r="AZ447" s="167"/>
      <c r="BA447" s="167"/>
      <c r="BB447" s="167"/>
      <c r="BC447" s="166"/>
      <c r="BD447" s="167"/>
      <c r="BE447" s="166"/>
      <c r="BF447" s="167"/>
      <c r="BG447" s="166"/>
      <c r="BH447" s="167"/>
      <c r="BI447" s="166"/>
      <c r="BJ447" s="167"/>
      <c r="BK447" s="166"/>
      <c r="BL447" s="167"/>
      <c r="BM447" s="166"/>
      <c r="BN447" s="167"/>
      <c r="BO447" s="166"/>
      <c r="BP447" s="167"/>
      <c r="BQ447" s="166"/>
      <c r="BR447" s="167"/>
      <c r="BS447" s="166"/>
      <c r="BT447" s="166"/>
      <c r="BU447" s="169"/>
      <c r="BV447" s="169"/>
      <c r="BW447" s="169"/>
      <c r="BX447" s="169"/>
      <c r="BY447" s="169"/>
      <c r="BZ447" s="169"/>
      <c r="CA447" s="169"/>
      <c r="CB447" s="169"/>
      <c r="CC447" s="169"/>
      <c r="CD447" s="166"/>
      <c r="CE447" s="169"/>
      <c r="CF447" s="169"/>
      <c r="DI447" s="172"/>
    </row>
    <row r="448" spans="1:113" s="171" customFormat="1" ht="20.100000000000001" customHeight="1" x14ac:dyDescent="0.25">
      <c r="A448" s="162">
        <v>3</v>
      </c>
      <c r="B448" s="163">
        <v>46067</v>
      </c>
      <c r="C448" s="164" t="s">
        <v>50</v>
      </c>
      <c r="D448" s="244">
        <f t="shared" si="173"/>
        <v>0</v>
      </c>
      <c r="E448" s="166">
        <f t="shared" si="174"/>
        <v>128150</v>
      </c>
      <c r="F448" s="167">
        <f t="shared" si="175"/>
        <v>128150</v>
      </c>
      <c r="G448" s="166"/>
      <c r="H448" s="167"/>
      <c r="I448" s="162"/>
      <c r="J448" s="167"/>
      <c r="K448" s="168"/>
      <c r="L448" s="167"/>
      <c r="M448" s="166"/>
      <c r="N448" s="167">
        <v>128150</v>
      </c>
      <c r="O448" s="218"/>
      <c r="P448" s="167"/>
      <c r="Q448" s="166"/>
      <c r="R448" s="167"/>
      <c r="S448" s="166"/>
      <c r="T448" s="167"/>
      <c r="U448" s="166"/>
      <c r="V448" s="167"/>
      <c r="W448" s="166"/>
      <c r="X448" s="167"/>
      <c r="Y448" s="166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6"/>
      <c r="AJ448" s="167"/>
      <c r="AK448" s="166"/>
      <c r="AL448" s="167"/>
      <c r="AM448" s="166"/>
      <c r="AN448" s="167"/>
      <c r="AO448" s="166"/>
      <c r="AP448" s="167"/>
      <c r="AQ448" s="166"/>
      <c r="AR448" s="167"/>
      <c r="AS448" s="166">
        <v>128150</v>
      </c>
      <c r="AT448" s="167"/>
      <c r="AU448" s="166"/>
      <c r="AV448" s="167"/>
      <c r="AW448" s="167"/>
      <c r="AX448" s="167"/>
      <c r="AY448" s="166"/>
      <c r="AZ448" s="167"/>
      <c r="BA448" s="167"/>
      <c r="BB448" s="167"/>
      <c r="BC448" s="166"/>
      <c r="BD448" s="167"/>
      <c r="BE448" s="166"/>
      <c r="BF448" s="167"/>
      <c r="BG448" s="166"/>
      <c r="BH448" s="167"/>
      <c r="BI448" s="169"/>
      <c r="BJ448" s="169"/>
      <c r="BK448" s="166"/>
      <c r="BL448" s="167"/>
      <c r="BM448" s="166"/>
      <c r="BN448" s="167"/>
      <c r="BO448" s="166"/>
      <c r="BP448" s="167"/>
      <c r="BQ448" s="166"/>
      <c r="BR448" s="167"/>
      <c r="BS448" s="166"/>
      <c r="BT448" s="166"/>
      <c r="BU448" s="166"/>
      <c r="BV448" s="167"/>
      <c r="BW448" s="166"/>
      <c r="BX448" s="167"/>
      <c r="BY448" s="167"/>
      <c r="BZ448" s="170"/>
      <c r="CA448" s="170"/>
      <c r="CB448" s="170"/>
      <c r="CC448" s="169"/>
      <c r="CD448" s="166"/>
      <c r="CE448" s="169"/>
      <c r="CF448" s="169"/>
      <c r="DI448" s="172"/>
    </row>
    <row r="449" spans="1:113" s="171" customFormat="1" ht="20.100000000000001" customHeight="1" x14ac:dyDescent="0.25">
      <c r="A449" s="162">
        <v>4</v>
      </c>
      <c r="B449" s="163">
        <v>46067</v>
      </c>
      <c r="C449" s="164" t="s">
        <v>26</v>
      </c>
      <c r="D449" s="244">
        <f t="shared" si="173"/>
        <v>0</v>
      </c>
      <c r="E449" s="166">
        <f t="shared" si="174"/>
        <v>207240</v>
      </c>
      <c r="F449" s="167">
        <f t="shared" si="175"/>
        <v>207240</v>
      </c>
      <c r="G449" s="166"/>
      <c r="H449" s="167"/>
      <c r="I449" s="162"/>
      <c r="J449" s="167"/>
      <c r="K449" s="168"/>
      <c r="L449" s="167"/>
      <c r="M449" s="166">
        <v>207240</v>
      </c>
      <c r="N449" s="167"/>
      <c r="O449" s="218"/>
      <c r="P449" s="167"/>
      <c r="Q449" s="166"/>
      <c r="R449" s="167"/>
      <c r="S449" s="166"/>
      <c r="T449" s="167"/>
      <c r="U449" s="166"/>
      <c r="V449" s="167"/>
      <c r="W449" s="166"/>
      <c r="X449" s="167"/>
      <c r="Y449" s="166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6"/>
      <c r="AJ449" s="167"/>
      <c r="AK449" s="166"/>
      <c r="AL449" s="167"/>
      <c r="AM449" s="166"/>
      <c r="AN449" s="167"/>
      <c r="AO449" s="166"/>
      <c r="AP449" s="167"/>
      <c r="AQ449" s="166"/>
      <c r="AR449" s="167"/>
      <c r="AS449" s="166"/>
      <c r="AT449" s="167">
        <v>207240</v>
      </c>
      <c r="AU449" s="166"/>
      <c r="AV449" s="167"/>
      <c r="AW449" s="167"/>
      <c r="AX449" s="167"/>
      <c r="AY449" s="166"/>
      <c r="AZ449" s="167"/>
      <c r="BA449" s="167"/>
      <c r="BB449" s="167"/>
      <c r="BC449" s="166"/>
      <c r="BD449" s="167"/>
      <c r="BE449" s="166"/>
      <c r="BF449" s="167"/>
      <c r="BG449" s="166"/>
      <c r="BH449" s="167"/>
      <c r="BI449" s="169"/>
      <c r="BJ449" s="169"/>
      <c r="BK449" s="166"/>
      <c r="BL449" s="167"/>
      <c r="BM449" s="166"/>
      <c r="BN449" s="167"/>
      <c r="BO449" s="166"/>
      <c r="BP449" s="167"/>
      <c r="BQ449" s="166"/>
      <c r="BR449" s="167"/>
      <c r="BS449" s="166"/>
      <c r="BT449" s="166"/>
      <c r="BU449" s="166"/>
      <c r="BV449" s="167"/>
      <c r="BW449" s="166"/>
      <c r="BX449" s="167"/>
      <c r="BY449" s="167"/>
      <c r="BZ449" s="170"/>
      <c r="CA449" s="170"/>
      <c r="CB449" s="170"/>
      <c r="CC449" s="169"/>
      <c r="CD449" s="166"/>
      <c r="CE449" s="169"/>
      <c r="CF449" s="169"/>
      <c r="DI449" s="172"/>
    </row>
    <row r="450" spans="1:113" s="171" customFormat="1" ht="20.100000000000001" customHeight="1" x14ac:dyDescent="0.25">
      <c r="A450" s="162">
        <v>5</v>
      </c>
      <c r="B450" s="163">
        <v>46067</v>
      </c>
      <c r="C450" s="173" t="s">
        <v>30</v>
      </c>
      <c r="D450" s="244">
        <f t="shared" ref="D450" si="176">F450-E450</f>
        <v>0</v>
      </c>
      <c r="E450" s="166">
        <f t="shared" si="174"/>
        <v>3220</v>
      </c>
      <c r="F450" s="167">
        <f t="shared" si="175"/>
        <v>3220</v>
      </c>
      <c r="G450" s="166">
        <v>3220</v>
      </c>
      <c r="H450" s="167"/>
      <c r="I450" s="162"/>
      <c r="J450" s="167"/>
      <c r="K450" s="168"/>
      <c r="L450" s="167"/>
      <c r="M450" s="166"/>
      <c r="N450" s="167"/>
      <c r="O450" s="218"/>
      <c r="P450" s="167"/>
      <c r="Q450" s="166"/>
      <c r="R450" s="167"/>
      <c r="S450" s="166"/>
      <c r="T450" s="167"/>
      <c r="U450" s="166"/>
      <c r="V450" s="167"/>
      <c r="W450" s="166"/>
      <c r="X450" s="167"/>
      <c r="Y450" s="166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6"/>
      <c r="AJ450" s="167"/>
      <c r="AK450" s="166"/>
      <c r="AL450" s="167"/>
      <c r="AM450" s="166"/>
      <c r="AN450" s="167">
        <v>3220</v>
      </c>
      <c r="AO450" s="166"/>
      <c r="AP450" s="167"/>
      <c r="AQ450" s="166"/>
      <c r="AR450" s="167"/>
      <c r="AS450" s="166"/>
      <c r="AT450" s="167"/>
      <c r="AU450" s="166"/>
      <c r="AV450" s="167"/>
      <c r="AW450" s="167"/>
      <c r="AX450" s="167"/>
      <c r="AY450" s="166"/>
      <c r="AZ450" s="167"/>
      <c r="BA450" s="167"/>
      <c r="BB450" s="167"/>
      <c r="BC450" s="166"/>
      <c r="BD450" s="167"/>
      <c r="BE450" s="166"/>
      <c r="BF450" s="167"/>
      <c r="BG450" s="166"/>
      <c r="BH450" s="167"/>
      <c r="BI450" s="169"/>
      <c r="BJ450" s="169"/>
      <c r="BK450" s="166"/>
      <c r="BL450" s="167"/>
      <c r="BM450" s="166"/>
      <c r="BN450" s="167"/>
      <c r="BO450" s="166"/>
      <c r="BP450" s="167"/>
      <c r="BQ450" s="166"/>
      <c r="BR450" s="167"/>
      <c r="BS450" s="166"/>
      <c r="BT450" s="166"/>
      <c r="BU450" s="166"/>
      <c r="BV450" s="167"/>
      <c r="BW450" s="166"/>
      <c r="BX450" s="167"/>
      <c r="BY450" s="167"/>
      <c r="BZ450" s="170"/>
      <c r="CA450" s="170"/>
      <c r="CB450" s="170"/>
      <c r="CC450" s="169"/>
      <c r="CD450" s="166"/>
      <c r="CE450" s="169"/>
      <c r="CF450" s="169"/>
      <c r="DI450" s="172"/>
    </row>
    <row r="451" spans="1:113" s="171" customFormat="1" ht="20.100000000000001" customHeight="1" x14ac:dyDescent="0.25">
      <c r="A451" s="162">
        <v>6</v>
      </c>
      <c r="B451" s="163">
        <v>46067</v>
      </c>
      <c r="C451" s="173" t="s">
        <v>39</v>
      </c>
      <c r="D451" s="244">
        <f t="shared" si="173"/>
        <v>0</v>
      </c>
      <c r="E451" s="166">
        <f t="shared" ref="E451:E456" si="177">G451+I451+CC459+K451+M451+O451+Q451+S451+U451+W451+Y451+AA451+AC451+AE451+AG451+AI451+AK451+AM451+AO451+AQ451+AS451+AU451+AW451+AY451+BA451+BC451+BE451+BG451+BI451+BK451+BM451+BO451+BQ451+BS451+BU451+BW451+BY451+CA451+CE459</f>
        <v>694421</v>
      </c>
      <c r="F451" s="167">
        <f t="shared" ref="F451:F456" si="178">H451+J451+L451+CD459+N451+P451+R451+T451+V451+X451+Z451+AB451+AD451+AF451+AH451+AJ451+AL451+AN451+AP451+AR451+AT451+AV451+AX451+AZ451+BB451+BD451+BF451+BH451+BJ451+BL451+BN451+BP451+BR451+BT451+BV451+BX451+BZ451+CB451+CF459</f>
        <v>694421</v>
      </c>
      <c r="G451" s="166"/>
      <c r="H451" s="167"/>
      <c r="I451" s="162"/>
      <c r="J451" s="167"/>
      <c r="K451" s="168"/>
      <c r="L451" s="167"/>
      <c r="M451" s="166"/>
      <c r="N451" s="167"/>
      <c r="O451" s="218"/>
      <c r="P451" s="167"/>
      <c r="Q451" s="166"/>
      <c r="R451" s="167"/>
      <c r="S451" s="166"/>
      <c r="T451" s="167"/>
      <c r="U451" s="166"/>
      <c r="V451" s="167"/>
      <c r="W451" s="166"/>
      <c r="X451" s="167"/>
      <c r="Y451" s="166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6"/>
      <c r="AJ451" s="167"/>
      <c r="AK451" s="166">
        <v>694421</v>
      </c>
      <c r="AL451" s="167"/>
      <c r="AM451" s="166"/>
      <c r="AN451" s="167"/>
      <c r="AO451" s="166"/>
      <c r="AP451" s="167"/>
      <c r="AQ451" s="166"/>
      <c r="AR451" s="167">
        <v>694421</v>
      </c>
      <c r="AS451" s="166"/>
      <c r="AT451" s="167"/>
      <c r="AU451" s="166"/>
      <c r="AV451" s="167"/>
      <c r="AW451" s="167"/>
      <c r="AX451" s="167"/>
      <c r="AY451" s="166"/>
      <c r="AZ451" s="167"/>
      <c r="BA451" s="167"/>
      <c r="BB451" s="167"/>
      <c r="BC451" s="166"/>
      <c r="BD451" s="167"/>
      <c r="BE451" s="166"/>
      <c r="BF451" s="167"/>
      <c r="BG451" s="166"/>
      <c r="BH451" s="167"/>
      <c r="BI451" s="169"/>
      <c r="BJ451" s="169"/>
      <c r="BK451" s="166"/>
      <c r="BL451" s="167"/>
      <c r="BM451" s="166"/>
      <c r="BN451" s="167"/>
      <c r="BO451" s="166"/>
      <c r="BP451" s="167"/>
      <c r="BQ451" s="166"/>
      <c r="BR451" s="167"/>
      <c r="BS451" s="166"/>
      <c r="BT451" s="166"/>
      <c r="BU451" s="166"/>
      <c r="BV451" s="167"/>
      <c r="BW451" s="166"/>
      <c r="BX451" s="167"/>
      <c r="BY451" s="167"/>
      <c r="BZ451" s="170"/>
      <c r="CA451" s="170"/>
      <c r="CB451" s="170"/>
      <c r="CC451" s="169"/>
      <c r="CD451" s="169"/>
      <c r="CE451" s="169"/>
      <c r="CF451" s="169"/>
    </row>
    <row r="452" spans="1:113" s="171" customFormat="1" ht="20.100000000000001" customHeight="1" x14ac:dyDescent="0.25">
      <c r="A452" s="162">
        <v>7</v>
      </c>
      <c r="B452" s="163">
        <v>46067</v>
      </c>
      <c r="C452" s="173" t="s">
        <v>51</v>
      </c>
      <c r="D452" s="244">
        <f t="shared" si="173"/>
        <v>0</v>
      </c>
      <c r="E452" s="166">
        <f t="shared" si="177"/>
        <v>172514</v>
      </c>
      <c r="F452" s="167">
        <f t="shared" si="178"/>
        <v>172514</v>
      </c>
      <c r="G452" s="166"/>
      <c r="H452" s="167">
        <v>53395</v>
      </c>
      <c r="I452" s="162"/>
      <c r="J452" s="167">
        <v>3000</v>
      </c>
      <c r="K452" s="168"/>
      <c r="L452" s="167"/>
      <c r="M452" s="166"/>
      <c r="N452" s="167"/>
      <c r="O452" s="218"/>
      <c r="P452" s="167"/>
      <c r="Q452" s="166"/>
      <c r="R452" s="167">
        <v>200</v>
      </c>
      <c r="S452" s="166"/>
      <c r="T452" s="167">
        <v>44871</v>
      </c>
      <c r="U452" s="166"/>
      <c r="V452" s="167">
        <v>42949</v>
      </c>
      <c r="W452" s="166"/>
      <c r="X452" s="167"/>
      <c r="Y452" s="166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6"/>
      <c r="AJ452" s="167"/>
      <c r="AK452" s="166"/>
      <c r="AL452" s="167"/>
      <c r="AM452" s="166"/>
      <c r="AN452" s="167"/>
      <c r="AO452" s="166"/>
      <c r="AP452" s="167"/>
      <c r="AQ452" s="166">
        <v>172514</v>
      </c>
      <c r="AR452" s="167"/>
      <c r="AS452" s="166"/>
      <c r="AT452" s="167"/>
      <c r="AU452" s="166"/>
      <c r="AV452" s="167"/>
      <c r="AW452" s="167"/>
      <c r="AX452" s="167"/>
      <c r="AY452" s="166"/>
      <c r="AZ452" s="167"/>
      <c r="BA452" s="167"/>
      <c r="BB452" s="167"/>
      <c r="BC452" s="166"/>
      <c r="BD452" s="167"/>
      <c r="BE452" s="166"/>
      <c r="BF452" s="167"/>
      <c r="BG452" s="166"/>
      <c r="BH452" s="167"/>
      <c r="BI452" s="169"/>
      <c r="BJ452" s="169"/>
      <c r="BK452" s="166"/>
      <c r="BL452" s="167"/>
      <c r="BM452" s="166"/>
      <c r="BN452" s="167"/>
      <c r="BO452" s="166"/>
      <c r="BP452" s="167"/>
      <c r="BQ452" s="166"/>
      <c r="BR452" s="167"/>
      <c r="BS452" s="166"/>
      <c r="BT452" s="166"/>
      <c r="BU452" s="166"/>
      <c r="BV452" s="167">
        <v>28099</v>
      </c>
      <c r="BW452" s="166"/>
      <c r="BX452" s="167"/>
      <c r="BY452" s="167"/>
      <c r="BZ452" s="170"/>
      <c r="CA452" s="170"/>
      <c r="CB452" s="170"/>
      <c r="CC452" s="169"/>
      <c r="CD452" s="169"/>
      <c r="CE452" s="169"/>
      <c r="CF452" s="169"/>
    </row>
    <row r="453" spans="1:113" s="171" customFormat="1" ht="20.100000000000001" customHeight="1" x14ac:dyDescent="0.25">
      <c r="A453" s="162">
        <v>8</v>
      </c>
      <c r="B453" s="163">
        <v>46067</v>
      </c>
      <c r="C453" s="173" t="s">
        <v>31</v>
      </c>
      <c r="D453" s="244">
        <f t="shared" si="173"/>
        <v>0</v>
      </c>
      <c r="E453" s="166">
        <f t="shared" si="177"/>
        <v>14050</v>
      </c>
      <c r="F453" s="167">
        <f t="shared" si="178"/>
        <v>14050</v>
      </c>
      <c r="G453" s="166"/>
      <c r="H453" s="167"/>
      <c r="I453" s="162"/>
      <c r="J453" s="167"/>
      <c r="K453" s="168"/>
      <c r="L453" s="167"/>
      <c r="M453" s="166"/>
      <c r="N453" s="167"/>
      <c r="O453" s="218"/>
      <c r="P453" s="167"/>
      <c r="Q453" s="166">
        <v>14050</v>
      </c>
      <c r="R453" s="167"/>
      <c r="S453" s="166"/>
      <c r="T453" s="167"/>
      <c r="U453" s="166"/>
      <c r="V453" s="167"/>
      <c r="W453" s="166"/>
      <c r="X453" s="167"/>
      <c r="Y453" s="166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6"/>
      <c r="AJ453" s="167"/>
      <c r="AK453" s="166"/>
      <c r="AL453" s="167"/>
      <c r="AM453" s="166"/>
      <c r="AN453" s="167"/>
      <c r="AO453" s="166"/>
      <c r="AP453" s="167"/>
      <c r="AQ453" s="166"/>
      <c r="AR453" s="167"/>
      <c r="AS453" s="166"/>
      <c r="AT453" s="166"/>
      <c r="AU453" s="166"/>
      <c r="AV453" s="167"/>
      <c r="AW453" s="167"/>
      <c r="AX453" s="167"/>
      <c r="AY453" s="166"/>
      <c r="AZ453" s="167">
        <v>14050</v>
      </c>
      <c r="BA453" s="167"/>
      <c r="BB453" s="167"/>
      <c r="BC453" s="166"/>
      <c r="BD453" s="167"/>
      <c r="BE453" s="166"/>
      <c r="BF453" s="167"/>
      <c r="BG453" s="166"/>
      <c r="BH453" s="167"/>
      <c r="BI453" s="169"/>
      <c r="BJ453" s="169"/>
      <c r="BK453" s="166"/>
      <c r="BL453" s="167"/>
      <c r="BM453" s="166"/>
      <c r="BN453" s="167"/>
      <c r="BO453" s="166"/>
      <c r="BP453" s="167"/>
      <c r="BQ453" s="166"/>
      <c r="BR453" s="167"/>
      <c r="BS453" s="166"/>
      <c r="BT453" s="166"/>
      <c r="BU453" s="166"/>
      <c r="BV453" s="167"/>
      <c r="BW453" s="166"/>
      <c r="BX453" s="167"/>
      <c r="BY453" s="167"/>
      <c r="BZ453" s="169"/>
      <c r="CA453" s="170"/>
      <c r="CB453" s="170"/>
      <c r="CC453" s="169"/>
      <c r="CD453" s="169"/>
      <c r="CE453" s="169"/>
      <c r="CF453" s="169"/>
    </row>
    <row r="454" spans="1:113" s="171" customFormat="1" ht="20.100000000000001" customHeight="1" x14ac:dyDescent="0.25">
      <c r="A454" s="162">
        <v>9</v>
      </c>
      <c r="B454" s="163">
        <v>46067</v>
      </c>
      <c r="C454" s="173" t="s">
        <v>40</v>
      </c>
      <c r="D454" s="244">
        <f t="shared" si="173"/>
        <v>0</v>
      </c>
      <c r="E454" s="166">
        <f t="shared" si="177"/>
        <v>0</v>
      </c>
      <c r="F454" s="167">
        <f t="shared" si="178"/>
        <v>0</v>
      </c>
      <c r="G454" s="166"/>
      <c r="H454" s="167"/>
      <c r="I454" s="162"/>
      <c r="J454" s="167"/>
      <c r="K454" s="168"/>
      <c r="L454" s="167"/>
      <c r="M454" s="166"/>
      <c r="N454" s="167"/>
      <c r="O454" s="218"/>
      <c r="P454" s="167"/>
      <c r="Q454" s="166"/>
      <c r="R454" s="167"/>
      <c r="S454" s="166"/>
      <c r="T454" s="167"/>
      <c r="U454" s="166"/>
      <c r="V454" s="167"/>
      <c r="W454" s="166"/>
      <c r="X454" s="167"/>
      <c r="Y454" s="166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6"/>
      <c r="AJ454" s="167"/>
      <c r="AK454" s="166"/>
      <c r="AL454" s="167"/>
      <c r="AM454" s="166"/>
      <c r="AN454" s="167"/>
      <c r="AO454" s="166"/>
      <c r="AP454" s="167"/>
      <c r="AQ454" s="166"/>
      <c r="AR454" s="167"/>
      <c r="AS454" s="166"/>
      <c r="AT454" s="166"/>
      <c r="AU454" s="166"/>
      <c r="AV454" s="167"/>
      <c r="AW454" s="167"/>
      <c r="AX454" s="167"/>
      <c r="AY454" s="166"/>
      <c r="AZ454" s="167"/>
      <c r="BA454" s="167"/>
      <c r="BB454" s="167"/>
      <c r="BC454" s="166"/>
      <c r="BD454" s="167"/>
      <c r="BE454" s="166"/>
      <c r="BF454" s="167"/>
      <c r="BG454" s="166"/>
      <c r="BH454" s="167"/>
      <c r="BI454" s="169"/>
      <c r="BJ454" s="169"/>
      <c r="BK454" s="166"/>
      <c r="BL454" s="167"/>
      <c r="BM454" s="166"/>
      <c r="BN454" s="167"/>
      <c r="BO454" s="166"/>
      <c r="BP454" s="167"/>
      <c r="BQ454" s="166"/>
      <c r="BR454" s="167"/>
      <c r="BS454" s="166"/>
      <c r="BT454" s="166"/>
      <c r="BU454" s="166"/>
      <c r="BV454" s="167"/>
      <c r="BW454" s="166"/>
      <c r="BX454" s="167"/>
      <c r="BY454" s="167"/>
      <c r="BZ454" s="170"/>
      <c r="CA454" s="170"/>
      <c r="CB454" s="170"/>
      <c r="CC454" s="169"/>
      <c r="CD454" s="169"/>
      <c r="CE454" s="169"/>
      <c r="CF454" s="169"/>
    </row>
    <row r="455" spans="1:113" s="171" customFormat="1" ht="20.100000000000001" customHeight="1" x14ac:dyDescent="0.25">
      <c r="A455" s="162">
        <v>10</v>
      </c>
      <c r="B455" s="163">
        <v>46067</v>
      </c>
      <c r="C455" s="214" t="s">
        <v>29</v>
      </c>
      <c r="D455" s="244">
        <f t="shared" si="173"/>
        <v>0</v>
      </c>
      <c r="E455" s="166">
        <f t="shared" si="177"/>
        <v>411700</v>
      </c>
      <c r="F455" s="167">
        <f t="shared" si="178"/>
        <v>411700</v>
      </c>
      <c r="G455" s="166">
        <v>411700</v>
      </c>
      <c r="H455" s="167"/>
      <c r="I455" s="162"/>
      <c r="J455" s="167"/>
      <c r="K455" s="168"/>
      <c r="L455" s="167"/>
      <c r="M455" s="166"/>
      <c r="N455" s="167"/>
      <c r="O455" s="218"/>
      <c r="P455" s="167"/>
      <c r="Q455" s="166"/>
      <c r="R455" s="167"/>
      <c r="S455" s="166"/>
      <c r="T455" s="167"/>
      <c r="U455" s="166"/>
      <c r="V455" s="167"/>
      <c r="W455" s="166"/>
      <c r="X455" s="167"/>
      <c r="Y455" s="166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6"/>
      <c r="AJ455" s="167"/>
      <c r="AK455" s="166"/>
      <c r="AL455" s="167"/>
      <c r="AM455" s="166"/>
      <c r="AN455" s="167"/>
      <c r="AO455" s="166"/>
      <c r="AP455" s="167"/>
      <c r="AQ455" s="166"/>
      <c r="AR455" s="167"/>
      <c r="AS455" s="166"/>
      <c r="AT455" s="167"/>
      <c r="AU455" s="166"/>
      <c r="AV455" s="167">
        <v>411700</v>
      </c>
      <c r="AW455" s="167"/>
      <c r="AX455" s="167"/>
      <c r="AY455" s="166"/>
      <c r="AZ455" s="167"/>
      <c r="BA455" s="167"/>
      <c r="BB455" s="167"/>
      <c r="BC455" s="166"/>
      <c r="BD455" s="167"/>
      <c r="BE455" s="166"/>
      <c r="BF455" s="166"/>
      <c r="BG455" s="166"/>
      <c r="BH455" s="167"/>
      <c r="BI455" s="169"/>
      <c r="BJ455" s="169"/>
      <c r="BK455" s="166"/>
      <c r="BL455" s="167"/>
      <c r="BM455" s="166"/>
      <c r="BN455" s="167"/>
      <c r="BO455" s="166"/>
      <c r="BP455" s="167"/>
      <c r="BQ455" s="166"/>
      <c r="BR455" s="167"/>
      <c r="BS455" s="166"/>
      <c r="BT455" s="166"/>
      <c r="BU455" s="166"/>
      <c r="BV455" s="167"/>
      <c r="BW455" s="166"/>
      <c r="BX455" s="167"/>
      <c r="BY455" s="167"/>
      <c r="BZ455" s="170"/>
      <c r="CA455" s="170"/>
      <c r="CB455" s="170"/>
      <c r="CC455" s="169"/>
      <c r="CD455" s="169"/>
      <c r="CE455" s="169"/>
      <c r="CF455" s="169"/>
    </row>
    <row r="456" spans="1:113" s="157" customFormat="1" ht="20.100000000000001" customHeight="1" x14ac:dyDescent="0.25">
      <c r="A456" s="148">
        <v>1</v>
      </c>
      <c r="B456" s="149">
        <v>46068</v>
      </c>
      <c r="C456" s="150" t="s">
        <v>22</v>
      </c>
      <c r="D456" s="245">
        <f t="shared" si="173"/>
        <v>0</v>
      </c>
      <c r="E456" s="152">
        <f t="shared" si="177"/>
        <v>375174</v>
      </c>
      <c r="F456" s="153">
        <f t="shared" si="178"/>
        <v>375174</v>
      </c>
      <c r="G456" s="152"/>
      <c r="H456" s="153"/>
      <c r="I456" s="148"/>
      <c r="J456" s="153"/>
      <c r="K456" s="154"/>
      <c r="L456" s="153"/>
      <c r="M456" s="152"/>
      <c r="N456" s="153"/>
      <c r="O456" s="152">
        <v>349559</v>
      </c>
      <c r="P456" s="153"/>
      <c r="Q456" s="152"/>
      <c r="R456" s="153"/>
      <c r="S456" s="152"/>
      <c r="T456" s="153"/>
      <c r="U456" s="152"/>
      <c r="V456" s="153"/>
      <c r="W456" s="152"/>
      <c r="X456" s="153"/>
      <c r="Y456" s="152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2"/>
      <c r="AJ456" s="153"/>
      <c r="AK456" s="152">
        <v>25615</v>
      </c>
      <c r="AL456" s="153">
        <v>349559</v>
      </c>
      <c r="AM456" s="152"/>
      <c r="AN456" s="153"/>
      <c r="AO456" s="152"/>
      <c r="AP456" s="153"/>
      <c r="AQ456" s="152"/>
      <c r="AR456" s="153"/>
      <c r="AS456" s="152"/>
      <c r="AT456" s="153"/>
      <c r="AU456" s="152"/>
      <c r="AV456" s="153"/>
      <c r="AW456" s="153"/>
      <c r="AX456" s="153">
        <v>25615</v>
      </c>
      <c r="AY456" s="152"/>
      <c r="AZ456" s="153"/>
      <c r="BA456" s="153"/>
      <c r="BB456" s="153"/>
      <c r="BC456" s="152"/>
      <c r="BD456" s="153"/>
      <c r="BE456" s="152"/>
      <c r="BF456" s="153"/>
      <c r="BG456" s="152"/>
      <c r="BH456" s="153"/>
      <c r="BI456" s="155"/>
      <c r="BJ456" s="155"/>
      <c r="BK456" s="152"/>
      <c r="BL456" s="153"/>
      <c r="BM456" s="152"/>
      <c r="BN456" s="153"/>
      <c r="BO456" s="152"/>
      <c r="BP456" s="153"/>
      <c r="BQ456" s="152"/>
      <c r="BR456" s="153"/>
      <c r="BS456" s="152"/>
      <c r="BT456" s="152"/>
      <c r="BU456" s="152"/>
      <c r="BV456" s="153"/>
      <c r="BW456" s="152"/>
      <c r="BX456" s="153"/>
      <c r="BY456" s="153"/>
      <c r="BZ456" s="156"/>
      <c r="CA456" s="156"/>
      <c r="CB456" s="156"/>
      <c r="CC456" s="155"/>
      <c r="CD456" s="155"/>
      <c r="CE456" s="155"/>
      <c r="CF456" s="155"/>
    </row>
    <row r="457" spans="1:113" s="157" customFormat="1" ht="20.100000000000001" customHeight="1" x14ac:dyDescent="0.25">
      <c r="A457" s="148">
        <v>2</v>
      </c>
      <c r="B457" s="149">
        <v>46068</v>
      </c>
      <c r="C457" s="150" t="s">
        <v>49</v>
      </c>
      <c r="D457" s="245">
        <f t="shared" si="173"/>
        <v>0</v>
      </c>
      <c r="E457" s="152">
        <f>G457+I457+CC467+K457+M457+O457+Q457+S457+U457+W457+Y457+AA457+AC457+AE457+AG457+AI457+AK457+AM457+AO457+AQ457+AS457+AU457+AW457+AY457+BA457+BC457+BE457+BG457+BI457+BK457+BM457+BO457+BQ457+BS457+BU457+BW457+BY457+CA457+CE467</f>
        <v>380628</v>
      </c>
      <c r="F457" s="153">
        <f>H457+J457+L457+CD467+N457+P457+R457+T457+V457+X457+Z457+AB457+AD457+AF457+AH457+AJ457+AL457+AN457+AP457+AR457+AT457+AV457+AX457+AZ457+BB457+BD457+BF457+BH457+BJ457+BL457+BN457+BP457+BR457+BT457+BV457+BX457+BZ457+CB457+CF467</f>
        <v>380628</v>
      </c>
      <c r="G457" s="152"/>
      <c r="H457" s="153"/>
      <c r="I457" s="148"/>
      <c r="J457" s="153"/>
      <c r="K457" s="154"/>
      <c r="L457" s="153"/>
      <c r="M457" s="152"/>
      <c r="N457" s="153"/>
      <c r="O457" s="221"/>
      <c r="P457" s="153">
        <v>380628</v>
      </c>
      <c r="Q457" s="152"/>
      <c r="R457" s="153"/>
      <c r="S457" s="152"/>
      <c r="T457" s="153"/>
      <c r="U457" s="152"/>
      <c r="V457" s="153"/>
      <c r="W457" s="152"/>
      <c r="X457" s="153"/>
      <c r="Y457" s="152"/>
      <c r="Z457" s="153"/>
      <c r="AA457" s="153"/>
      <c r="AB457" s="153"/>
      <c r="AC457" s="153"/>
      <c r="AD457" s="153"/>
      <c r="AE457" s="153"/>
      <c r="AF457" s="153"/>
      <c r="AG457" s="153"/>
      <c r="AH457" s="153"/>
      <c r="AI457" s="152"/>
      <c r="AJ457" s="153"/>
      <c r="AK457" s="152"/>
      <c r="AL457" s="153"/>
      <c r="AM457" s="152"/>
      <c r="AN457" s="153"/>
      <c r="AO457" s="152"/>
      <c r="AP457" s="153"/>
      <c r="AQ457" s="152">
        <v>380628</v>
      </c>
      <c r="AR457" s="153"/>
      <c r="AS457" s="152"/>
      <c r="AT457" s="153"/>
      <c r="AU457" s="152"/>
      <c r="AV457" s="153"/>
      <c r="AW457" s="153"/>
      <c r="AX457" s="153"/>
      <c r="AY457" s="152"/>
      <c r="AZ457" s="153"/>
      <c r="BA457" s="153"/>
      <c r="BB457" s="153"/>
      <c r="BC457" s="152"/>
      <c r="BD457" s="153"/>
      <c r="BE457" s="152"/>
      <c r="BF457" s="153"/>
      <c r="BG457" s="152"/>
      <c r="BH457" s="153"/>
      <c r="BI457" s="155"/>
      <c r="BJ457" s="155"/>
      <c r="BK457" s="152"/>
      <c r="BL457" s="153"/>
      <c r="BM457" s="152"/>
      <c r="BN457" s="153"/>
      <c r="BO457" s="152"/>
      <c r="BP457" s="153"/>
      <c r="BQ457" s="152"/>
      <c r="BR457" s="153"/>
      <c r="BS457" s="152"/>
      <c r="BT457" s="152"/>
      <c r="BU457" s="152"/>
      <c r="BV457" s="153"/>
      <c r="BW457" s="152"/>
      <c r="BX457" s="153"/>
      <c r="BY457" s="153"/>
      <c r="BZ457" s="156"/>
      <c r="CA457" s="156"/>
      <c r="CB457" s="156"/>
      <c r="CC457" s="155"/>
      <c r="CD457" s="152"/>
      <c r="CE457" s="155"/>
      <c r="CF457" s="155"/>
      <c r="DI457" s="158"/>
    </row>
    <row r="458" spans="1:113" s="157" customFormat="1" ht="20.100000000000001" customHeight="1" x14ac:dyDescent="0.25">
      <c r="A458" s="148">
        <v>3</v>
      </c>
      <c r="B458" s="149">
        <v>46068</v>
      </c>
      <c r="C458" s="150" t="s">
        <v>50</v>
      </c>
      <c r="D458" s="245">
        <f t="shared" si="173"/>
        <v>0</v>
      </c>
      <c r="E458" s="152">
        <f>G458+I458+CC468+K458+M458+O458+Q458+S458+U458+W458+Y458+AA458+AC458+AE458+AG458+AI458+AK458+AM458+AO458+AQ458+AS458+AU458+AW458+AY458+BA458+BC458+BE458+BG458+BI458+BK458+BM458+BO458+BQ458+BS458+BU458+BW458+BY458+CA458+CE468</f>
        <v>184240</v>
      </c>
      <c r="F458" s="153">
        <f>H458+J458+L458+CD468+N458+P458+R458+T458+V458+X458+Z458+AB458+AD458+AF458+AH458+AJ458+AL458+AN458+AP458+AR458+AT458+AV458+AX458+AZ458+BB458+BD458+BF458+BH458+BJ458+BL458+BN458+BP458+BR458+BT458+BV458+BX458+BZ458+CB458+CF468</f>
        <v>184240</v>
      </c>
      <c r="G458" s="152"/>
      <c r="H458" s="153"/>
      <c r="I458" s="148"/>
      <c r="J458" s="153"/>
      <c r="K458" s="154"/>
      <c r="L458" s="153"/>
      <c r="M458" s="152"/>
      <c r="N458" s="153">
        <v>184240</v>
      </c>
      <c r="O458" s="221"/>
      <c r="P458" s="153"/>
      <c r="Q458" s="152"/>
      <c r="R458" s="153"/>
      <c r="S458" s="152"/>
      <c r="T458" s="153"/>
      <c r="U458" s="152"/>
      <c r="V458" s="153"/>
      <c r="W458" s="152"/>
      <c r="X458" s="153"/>
      <c r="Y458" s="152"/>
      <c r="Z458" s="153"/>
      <c r="AA458" s="153"/>
      <c r="AB458" s="153"/>
      <c r="AC458" s="153"/>
      <c r="AD458" s="153"/>
      <c r="AE458" s="153"/>
      <c r="AF458" s="153"/>
      <c r="AG458" s="153"/>
      <c r="AH458" s="153"/>
      <c r="AI458" s="152"/>
      <c r="AJ458" s="153"/>
      <c r="AK458" s="152"/>
      <c r="AL458" s="153"/>
      <c r="AM458" s="152"/>
      <c r="AN458" s="153"/>
      <c r="AO458" s="152"/>
      <c r="AP458" s="153"/>
      <c r="AQ458" s="152"/>
      <c r="AR458" s="153"/>
      <c r="AS458" s="152">
        <v>184240</v>
      </c>
      <c r="AT458" s="153"/>
      <c r="AU458" s="152"/>
      <c r="AV458" s="153"/>
      <c r="AW458" s="153"/>
      <c r="AX458" s="153"/>
      <c r="AY458" s="152"/>
      <c r="AZ458" s="153"/>
      <c r="BA458" s="153"/>
      <c r="BB458" s="153"/>
      <c r="BC458" s="152"/>
      <c r="BD458" s="153"/>
      <c r="BE458" s="152"/>
      <c r="BF458" s="153"/>
      <c r="BG458" s="152"/>
      <c r="BH458" s="153"/>
      <c r="BI458" s="155"/>
      <c r="BJ458" s="155"/>
      <c r="BK458" s="152"/>
      <c r="BL458" s="153"/>
      <c r="BM458" s="152"/>
      <c r="BN458" s="153"/>
      <c r="BO458" s="152"/>
      <c r="BP458" s="153"/>
      <c r="BQ458" s="152"/>
      <c r="BR458" s="153"/>
      <c r="BS458" s="152"/>
      <c r="BT458" s="152"/>
      <c r="BU458" s="152"/>
      <c r="BV458" s="153"/>
      <c r="BW458" s="152"/>
      <c r="BX458" s="153"/>
      <c r="BY458" s="153"/>
      <c r="BZ458" s="156"/>
      <c r="CA458" s="156"/>
      <c r="CB458" s="156"/>
      <c r="CC458" s="155"/>
      <c r="CD458" s="152"/>
      <c r="CE458" s="155"/>
      <c r="CF458" s="155"/>
      <c r="DI458" s="158"/>
    </row>
    <row r="459" spans="1:113" s="157" customFormat="1" ht="20.100000000000001" customHeight="1" x14ac:dyDescent="0.25">
      <c r="A459" s="148">
        <v>4</v>
      </c>
      <c r="B459" s="149">
        <v>46068</v>
      </c>
      <c r="C459" s="150" t="s">
        <v>26</v>
      </c>
      <c r="D459" s="245">
        <f t="shared" si="173"/>
        <v>0</v>
      </c>
      <c r="E459" s="152">
        <f>G459+I459+CC469+K459+M459+O459+Q459+S459+U459+W459+Y459+AA459+AC459+AE459+AG459+AI459+AK459+AM459+AO459+AQ459+AS459+AU459+AW459+AY459+BA459+BC459+BE459+BG459+BI459+BK459+BM459+BO459+BQ459+BS459+BU459+BW459+BY459+CA459+CE469</f>
        <v>161700</v>
      </c>
      <c r="F459" s="153">
        <f>H459+J459+L459+CD469+N459+P459+R459+T459+V459+X459+Z459+AB459+AD459+AF459+AH459+AJ459+AL459+AN459+AP459+AR459+AT459+AV459+AX459+AZ459+BB459+BD459+BF459+BH459+BJ459+BL459+BN459+BP459+BR459+BT459+BV459+BX459+BZ459+CB459+CF469</f>
        <v>161700</v>
      </c>
      <c r="G459" s="152"/>
      <c r="H459" s="153"/>
      <c r="I459" s="148"/>
      <c r="J459" s="153"/>
      <c r="K459" s="154"/>
      <c r="L459" s="153"/>
      <c r="M459" s="152">
        <v>161700</v>
      </c>
      <c r="N459" s="153"/>
      <c r="O459" s="221"/>
      <c r="P459" s="153"/>
      <c r="Q459" s="152"/>
      <c r="R459" s="153"/>
      <c r="S459" s="152"/>
      <c r="T459" s="153"/>
      <c r="U459" s="152"/>
      <c r="V459" s="153"/>
      <c r="W459" s="152"/>
      <c r="X459" s="153"/>
      <c r="Y459" s="152"/>
      <c r="Z459" s="153"/>
      <c r="AA459" s="153"/>
      <c r="AB459" s="153"/>
      <c r="AC459" s="153"/>
      <c r="AD459" s="153"/>
      <c r="AE459" s="153"/>
      <c r="AF459" s="153"/>
      <c r="AG459" s="153"/>
      <c r="AH459" s="153"/>
      <c r="AI459" s="152"/>
      <c r="AJ459" s="153"/>
      <c r="AK459" s="152"/>
      <c r="AL459" s="153"/>
      <c r="AM459" s="152"/>
      <c r="AN459" s="153"/>
      <c r="AO459" s="152"/>
      <c r="AP459" s="153"/>
      <c r="AQ459" s="152"/>
      <c r="AR459" s="153"/>
      <c r="AS459" s="152"/>
      <c r="AT459" s="153">
        <v>161700</v>
      </c>
      <c r="AU459" s="152"/>
      <c r="AV459" s="153"/>
      <c r="AW459" s="153"/>
      <c r="AX459" s="153"/>
      <c r="AY459" s="152"/>
      <c r="AZ459" s="153"/>
      <c r="BA459" s="153"/>
      <c r="BB459" s="153"/>
      <c r="BC459" s="152"/>
      <c r="BD459" s="153"/>
      <c r="BE459" s="152"/>
      <c r="BF459" s="153"/>
      <c r="BG459" s="152"/>
      <c r="BH459" s="153"/>
      <c r="BI459" s="155"/>
      <c r="BJ459" s="155"/>
      <c r="BK459" s="152"/>
      <c r="BL459" s="153"/>
      <c r="BM459" s="152"/>
      <c r="BN459" s="153"/>
      <c r="BO459" s="152"/>
      <c r="BP459" s="153"/>
      <c r="BQ459" s="152"/>
      <c r="BR459" s="153"/>
      <c r="BS459" s="152"/>
      <c r="BT459" s="152"/>
      <c r="BU459" s="152"/>
      <c r="BV459" s="153"/>
      <c r="BW459" s="152"/>
      <c r="BX459" s="153"/>
      <c r="BY459" s="153"/>
      <c r="BZ459" s="156"/>
      <c r="CA459" s="156"/>
      <c r="CB459" s="156"/>
      <c r="CC459" s="155"/>
      <c r="CD459" s="152"/>
      <c r="CE459" s="155"/>
      <c r="CF459" s="155"/>
      <c r="DI459" s="158"/>
    </row>
    <row r="460" spans="1:113" s="157" customFormat="1" ht="20.100000000000001" customHeight="1" x14ac:dyDescent="0.25">
      <c r="A460" s="148">
        <v>5</v>
      </c>
      <c r="B460" s="149">
        <v>46068</v>
      </c>
      <c r="C460" s="159" t="s">
        <v>30</v>
      </c>
      <c r="D460" s="245">
        <f t="shared" si="173"/>
        <v>0</v>
      </c>
      <c r="E460" s="152">
        <f>G460+I460+CC470+K460+M460+O460+Q460+S460+U460+W460+Y460+AA460+AC460+AE460+AG460+AI460+AK460+AM460+AO460+AQ460+AS460+AU460+AW460+AY460+BA460+BC460+BE460+BG460+BI460+BK460+BM460+BO460+BQ460+BS460+BU460+BW460+BY460+CA460+CE470</f>
        <v>3265</v>
      </c>
      <c r="F460" s="153">
        <f>H460+J460+L460+CD470+N460+P460+R460+T460+V460+X460+Z460+AB460+AD460+AF460+AH460+AJ460+AL460+AN460+AP460+AR460+AT460+AV460+AX460+AZ460+BB460+BD460+BF460+BH460+BJ460+BL460+BN460+BP460+BR460+BT460+BV460+BX460+BZ460+CB460+CF470</f>
        <v>3265</v>
      </c>
      <c r="G460" s="152">
        <v>3265</v>
      </c>
      <c r="H460" s="153"/>
      <c r="I460" s="148"/>
      <c r="J460" s="153"/>
      <c r="K460" s="154"/>
      <c r="L460" s="153"/>
      <c r="M460" s="152"/>
      <c r="N460" s="153"/>
      <c r="O460" s="221"/>
      <c r="P460" s="153"/>
      <c r="Q460" s="152"/>
      <c r="R460" s="153"/>
      <c r="S460" s="152"/>
      <c r="T460" s="153"/>
      <c r="U460" s="152"/>
      <c r="V460" s="153"/>
      <c r="W460" s="152"/>
      <c r="X460" s="153"/>
      <c r="Y460" s="152"/>
      <c r="Z460" s="153"/>
      <c r="AA460" s="153"/>
      <c r="AB460" s="153"/>
      <c r="AC460" s="153"/>
      <c r="AD460" s="153"/>
      <c r="AE460" s="153"/>
      <c r="AF460" s="153"/>
      <c r="AG460" s="153"/>
      <c r="AH460" s="153"/>
      <c r="AI460" s="152"/>
      <c r="AJ460" s="153"/>
      <c r="AK460" s="152"/>
      <c r="AL460" s="153"/>
      <c r="AM460" s="152"/>
      <c r="AN460" s="153">
        <v>3265</v>
      </c>
      <c r="AO460" s="152"/>
      <c r="AP460" s="153"/>
      <c r="AQ460" s="152"/>
      <c r="AR460" s="153"/>
      <c r="AS460" s="152"/>
      <c r="AT460" s="153"/>
      <c r="AU460" s="152"/>
      <c r="AV460" s="153"/>
      <c r="AW460" s="153"/>
      <c r="AX460" s="153"/>
      <c r="AY460" s="152"/>
      <c r="AZ460" s="153"/>
      <c r="BA460" s="153"/>
      <c r="BB460" s="153"/>
      <c r="BC460" s="152"/>
      <c r="BD460" s="153"/>
      <c r="BE460" s="152"/>
      <c r="BF460" s="153"/>
      <c r="BG460" s="152"/>
      <c r="BH460" s="153"/>
      <c r="BI460" s="155"/>
      <c r="BJ460" s="155"/>
      <c r="BK460" s="152"/>
      <c r="BL460" s="153"/>
      <c r="BM460" s="152"/>
      <c r="BN460" s="153"/>
      <c r="BO460" s="152"/>
      <c r="BP460" s="153"/>
      <c r="BQ460" s="152"/>
      <c r="BR460" s="153"/>
      <c r="BS460" s="152"/>
      <c r="BT460" s="152"/>
      <c r="BU460" s="152"/>
      <c r="BV460" s="153"/>
      <c r="BW460" s="152"/>
      <c r="BX460" s="153"/>
      <c r="BY460" s="153"/>
      <c r="BZ460" s="156"/>
      <c r="CA460" s="156"/>
      <c r="CB460" s="156"/>
      <c r="CC460" s="155"/>
      <c r="CD460" s="152"/>
      <c r="CE460" s="155"/>
      <c r="CF460" s="155"/>
      <c r="DI460" s="158"/>
    </row>
    <row r="461" spans="1:113" s="157" customFormat="1" ht="20.100000000000001" customHeight="1" x14ac:dyDescent="0.25">
      <c r="A461" s="148">
        <v>6</v>
      </c>
      <c r="B461" s="149">
        <v>46068</v>
      </c>
      <c r="C461" s="159" t="s">
        <v>39</v>
      </c>
      <c r="D461" s="245">
        <f t="shared" si="173"/>
        <v>0</v>
      </c>
      <c r="E461" s="152">
        <f>G461+I461+CC471+K461+M461+O461+Q461+S461+U461+W461+Y461+AA461+AC461+AE461+AG461+AI461+AK461+AM461+AO461+AQ461+AS461+AU461+AW461+AY461+BA461+BC461+BE461+BG461+BI461+BK461+BM461+BO461+BQ461+BS461+BU461+BW461+BY461+CA461+CE471</f>
        <v>706593</v>
      </c>
      <c r="F461" s="153">
        <f>H461+J461+L461+CD471+N461+P461+R461+T461+V461+X461+Z461+AB461+AD461+AF461+AH461+AJ461+AL461+AN461+AP461+AR461+AT461+AV461+AX461+AZ461+BB461+BD461+BF461+BH461+BJ461+BL461+BN461+BP461+BR461+BT461+BV461+BX461+BZ461+CB461+CF471</f>
        <v>706593</v>
      </c>
      <c r="G461" s="152"/>
      <c r="H461" s="153"/>
      <c r="I461" s="148"/>
      <c r="J461" s="153"/>
      <c r="K461" s="154"/>
      <c r="L461" s="153"/>
      <c r="M461" s="152"/>
      <c r="N461" s="153"/>
      <c r="O461" s="221"/>
      <c r="P461" s="153"/>
      <c r="Q461" s="152"/>
      <c r="R461" s="153"/>
      <c r="S461" s="152"/>
      <c r="T461" s="153"/>
      <c r="U461" s="152"/>
      <c r="V461" s="153"/>
      <c r="W461" s="152"/>
      <c r="X461" s="153"/>
      <c r="Y461" s="152"/>
      <c r="Z461" s="153"/>
      <c r="AA461" s="153"/>
      <c r="AB461" s="153"/>
      <c r="AC461" s="153"/>
      <c r="AD461" s="153"/>
      <c r="AE461" s="153"/>
      <c r="AF461" s="153"/>
      <c r="AG461" s="153"/>
      <c r="AH461" s="153"/>
      <c r="AI461" s="152"/>
      <c r="AJ461" s="153"/>
      <c r="AK461" s="152">
        <v>706593</v>
      </c>
      <c r="AL461" s="153"/>
      <c r="AM461" s="152"/>
      <c r="AN461" s="153"/>
      <c r="AO461" s="152"/>
      <c r="AP461" s="153"/>
      <c r="AQ461" s="152"/>
      <c r="AR461" s="153">
        <v>706593</v>
      </c>
      <c r="AS461" s="152"/>
      <c r="AT461" s="153"/>
      <c r="AU461" s="152"/>
      <c r="AV461" s="153"/>
      <c r="AW461" s="153"/>
      <c r="AX461" s="153"/>
      <c r="AY461" s="152"/>
      <c r="AZ461" s="153"/>
      <c r="BA461" s="153"/>
      <c r="BB461" s="153"/>
      <c r="BC461" s="152"/>
      <c r="BD461" s="153"/>
      <c r="BE461" s="152"/>
      <c r="BF461" s="153"/>
      <c r="BG461" s="152"/>
      <c r="BH461" s="153"/>
      <c r="BI461" s="155"/>
      <c r="BJ461" s="155"/>
      <c r="BK461" s="152"/>
      <c r="BL461" s="153"/>
      <c r="BM461" s="152"/>
      <c r="BN461" s="153"/>
      <c r="BO461" s="152"/>
      <c r="BP461" s="153"/>
      <c r="BQ461" s="152"/>
      <c r="BR461" s="153"/>
      <c r="BS461" s="152"/>
      <c r="BT461" s="152"/>
      <c r="BU461" s="152"/>
      <c r="BV461" s="153"/>
      <c r="BW461" s="152"/>
      <c r="BX461" s="153"/>
      <c r="BY461" s="153"/>
      <c r="BZ461" s="156"/>
      <c r="CA461" s="156"/>
      <c r="CB461" s="156"/>
      <c r="CC461" s="155"/>
      <c r="CD461" s="152"/>
      <c r="CE461" s="155"/>
      <c r="CF461" s="155"/>
      <c r="DI461" s="158"/>
    </row>
    <row r="462" spans="1:113" s="157" customFormat="1" ht="20.100000000000001" customHeight="1" x14ac:dyDescent="0.25">
      <c r="A462" s="148">
        <v>7</v>
      </c>
      <c r="B462" s="149">
        <v>46068</v>
      </c>
      <c r="C462" s="159" t="s">
        <v>51</v>
      </c>
      <c r="D462" s="245">
        <f t="shared" si="173"/>
        <v>0</v>
      </c>
      <c r="E462" s="152">
        <f>G462+I462+CC474+K462+M462+O462+Q462+S462+U462+W462+Y462+AA462+AC462+AE462+AG462+AI462+AK462+AM462+AO462+AQ462+AS462+AU462+AW462+AY462+BA462+BC462+BE462+BG462+BI462+BK462+BM462+BO462+BQ462+BS462+BU462+BW462+BY462+CA462+CE474</f>
        <v>194293</v>
      </c>
      <c r="F462" s="153">
        <f>H462+J462+L462+CD474+N462+P462+R462+T462+V462+X462+Z462+AB462+AD462+AF462+AH462+AJ462+AL462+AN462+AP462+AR462+AT462+AV462+AX462+AZ462+BB462+BD462+BF462+BH462+BJ462+BL462+BN462+BP462+BR462+BT462+BV462+BX462+BZ462+CB462+CF474</f>
        <v>194293</v>
      </c>
      <c r="G462" s="152"/>
      <c r="H462" s="153">
        <v>26850</v>
      </c>
      <c r="I462" s="148"/>
      <c r="J462" s="153">
        <v>34498</v>
      </c>
      <c r="K462" s="154"/>
      <c r="L462" s="153"/>
      <c r="M462" s="152"/>
      <c r="N462" s="153"/>
      <c r="O462" s="221"/>
      <c r="P462" s="153"/>
      <c r="Q462" s="152"/>
      <c r="R462" s="153">
        <v>22625</v>
      </c>
      <c r="S462" s="152"/>
      <c r="T462" s="153"/>
      <c r="U462" s="152"/>
      <c r="V462" s="153">
        <v>76222</v>
      </c>
      <c r="W462" s="152"/>
      <c r="X462" s="153"/>
      <c r="Y462" s="152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2"/>
      <c r="AJ462" s="153"/>
      <c r="AK462" s="152"/>
      <c r="AL462" s="153"/>
      <c r="AM462" s="152"/>
      <c r="AN462" s="153"/>
      <c r="AO462" s="152"/>
      <c r="AP462" s="153"/>
      <c r="AQ462" s="152">
        <v>194293</v>
      </c>
      <c r="AR462" s="153"/>
      <c r="AS462" s="152"/>
      <c r="AT462" s="153"/>
      <c r="AU462" s="152"/>
      <c r="AV462" s="153"/>
      <c r="AW462" s="153"/>
      <c r="AX462" s="153"/>
      <c r="AY462" s="152"/>
      <c r="AZ462" s="153"/>
      <c r="BA462" s="153"/>
      <c r="BB462" s="153"/>
      <c r="BC462" s="152"/>
      <c r="BD462" s="153"/>
      <c r="BE462" s="152"/>
      <c r="BF462" s="153"/>
      <c r="BG462" s="152"/>
      <c r="BH462" s="153"/>
      <c r="BI462" s="155"/>
      <c r="BJ462" s="155"/>
      <c r="BK462" s="152"/>
      <c r="BL462" s="153"/>
      <c r="BM462" s="152"/>
      <c r="BN462" s="153"/>
      <c r="BO462" s="152"/>
      <c r="BP462" s="153"/>
      <c r="BQ462" s="152"/>
      <c r="BR462" s="153"/>
      <c r="BS462" s="152"/>
      <c r="BT462" s="152"/>
      <c r="BU462" s="152"/>
      <c r="BV462" s="153">
        <v>34098</v>
      </c>
      <c r="BW462" s="152"/>
      <c r="BX462" s="153"/>
      <c r="BY462" s="153"/>
      <c r="BZ462" s="156"/>
      <c r="CA462" s="156"/>
      <c r="CB462" s="156"/>
      <c r="CC462" s="155"/>
      <c r="CD462" s="152"/>
      <c r="CE462" s="155"/>
      <c r="CF462" s="155"/>
      <c r="DI462" s="158"/>
    </row>
    <row r="463" spans="1:113" s="157" customFormat="1" ht="20.100000000000001" customHeight="1" x14ac:dyDescent="0.25">
      <c r="A463" s="148">
        <v>8</v>
      </c>
      <c r="B463" s="149">
        <v>46068</v>
      </c>
      <c r="C463" s="159" t="s">
        <v>31</v>
      </c>
      <c r="D463" s="245">
        <f t="shared" si="173"/>
        <v>0</v>
      </c>
      <c r="E463" s="152">
        <f>G463+I463+CC476+K463+M463+O463+Q463+S463+U463+W463+Y463+AA463+AC463+AE463+AG463+AI463+AK463+AM463+AO463+AQ463+AS463+AU463+AW463+AY463+BA463+BC463+BE463+BG463+BI463+BK463+BM463+BO463+BQ463+BS463+BU463+BW463+BY463+CA463+CE476</f>
        <v>17874</v>
      </c>
      <c r="F463" s="153">
        <f>H463+J463+L463+CD476+N463+P463+R463+T463+V463+X463+Z463+AB463+AD463+AF463+AH463+AJ463+AL463+AN463+AP463+AR463+AT463+AV463+AX463+AZ463+BB463+BD463+BF463+BH463+BJ463+BL463+BN463+BP463+BR463+BT463+BV463+BX463+BZ463+CB463+CF476</f>
        <v>17874</v>
      </c>
      <c r="G463" s="152"/>
      <c r="H463" s="153"/>
      <c r="I463" s="148"/>
      <c r="J463" s="153"/>
      <c r="K463" s="154"/>
      <c r="L463" s="153"/>
      <c r="M463" s="152"/>
      <c r="N463" s="153"/>
      <c r="O463" s="221"/>
      <c r="P463" s="153"/>
      <c r="Q463" s="152">
        <v>9999</v>
      </c>
      <c r="R463" s="153"/>
      <c r="S463" s="152"/>
      <c r="T463" s="153"/>
      <c r="U463" s="152">
        <v>7875</v>
      </c>
      <c r="V463" s="153"/>
      <c r="W463" s="152"/>
      <c r="X463" s="153"/>
      <c r="Y463" s="152"/>
      <c r="Z463" s="153"/>
      <c r="AA463" s="153"/>
      <c r="AB463" s="153"/>
      <c r="AC463" s="153"/>
      <c r="AD463" s="153"/>
      <c r="AE463" s="153"/>
      <c r="AF463" s="153"/>
      <c r="AG463" s="153"/>
      <c r="AH463" s="153"/>
      <c r="AI463" s="152"/>
      <c r="AJ463" s="153"/>
      <c r="AK463" s="152"/>
      <c r="AL463" s="153"/>
      <c r="AM463" s="152"/>
      <c r="AN463" s="153"/>
      <c r="AO463" s="152"/>
      <c r="AP463" s="153"/>
      <c r="AQ463" s="152"/>
      <c r="AR463" s="153"/>
      <c r="AS463" s="152"/>
      <c r="AT463" s="153"/>
      <c r="AU463" s="152"/>
      <c r="AV463" s="153"/>
      <c r="AW463" s="153"/>
      <c r="AX463" s="153"/>
      <c r="AY463" s="152"/>
      <c r="AZ463" s="153">
        <v>17874</v>
      </c>
      <c r="BA463" s="153"/>
      <c r="BB463" s="153"/>
      <c r="BC463" s="152"/>
      <c r="BD463" s="153"/>
      <c r="BE463" s="152"/>
      <c r="BF463" s="153"/>
      <c r="BG463" s="152"/>
      <c r="BH463" s="153"/>
      <c r="BI463" s="155"/>
      <c r="BJ463" s="155"/>
      <c r="BK463" s="152"/>
      <c r="BL463" s="153"/>
      <c r="BM463" s="152"/>
      <c r="BN463" s="153"/>
      <c r="BO463" s="152"/>
      <c r="BP463" s="153"/>
      <c r="BQ463" s="152"/>
      <c r="BR463" s="153"/>
      <c r="BS463" s="152"/>
      <c r="BT463" s="152"/>
      <c r="BU463" s="152"/>
      <c r="BV463" s="153"/>
      <c r="BW463" s="152"/>
      <c r="BX463" s="153"/>
      <c r="BY463" s="153"/>
      <c r="BZ463" s="156"/>
      <c r="CA463" s="156"/>
      <c r="CB463" s="156"/>
      <c r="CC463" s="155"/>
      <c r="CD463" s="152"/>
      <c r="CE463" s="155"/>
      <c r="CF463" s="155"/>
      <c r="DI463" s="158"/>
    </row>
    <row r="464" spans="1:113" s="157" customFormat="1" ht="20.100000000000001" customHeight="1" x14ac:dyDescent="0.25">
      <c r="A464" s="148">
        <v>9</v>
      </c>
      <c r="B464" s="149">
        <v>46068</v>
      </c>
      <c r="C464" s="159" t="s">
        <v>40</v>
      </c>
      <c r="D464" s="245">
        <f t="shared" si="173"/>
        <v>0</v>
      </c>
      <c r="E464" s="152">
        <f>G464+I464+CC477+K464+M464+O464+Q464+S464+U464+W464+Y464+AA464+AC464+AE464+AG464+AI464+AK464+AM464+AO464+AQ464+AS464+AU464+AW464+AY464+BA464+BC464+BE464+BG464+BI464+BK464+BM464+BO464+BQ464+BS464+BU464+BW464+BY464+CA464+CE477</f>
        <v>0</v>
      </c>
      <c r="F464" s="153">
        <f>H464+J464+L464+CD477+N464+P464+R464+T464+V464+X464+Z464+AB464+AD464+AF464+AH464+AJ464+AL464+AN464+AP464+AR464+AT464+AV464+AX464+AZ464+BB464+BD464+BF464+BH464+BJ464+BL464+BN464+BP464+BR464+BT464+BV464+BX464+BZ464+CB464+CF477</f>
        <v>0</v>
      </c>
      <c r="G464" s="152"/>
      <c r="H464" s="153"/>
      <c r="I464" s="148"/>
      <c r="J464" s="153"/>
      <c r="K464" s="154"/>
      <c r="L464" s="153"/>
      <c r="M464" s="152"/>
      <c r="N464" s="153"/>
      <c r="O464" s="221"/>
      <c r="P464" s="153"/>
      <c r="Q464" s="152"/>
      <c r="R464" s="153"/>
      <c r="S464" s="152"/>
      <c r="T464" s="153"/>
      <c r="U464" s="152"/>
      <c r="V464" s="153"/>
      <c r="W464" s="152"/>
      <c r="X464" s="153"/>
      <c r="Y464" s="152"/>
      <c r="Z464" s="153"/>
      <c r="AA464" s="153"/>
      <c r="AB464" s="153"/>
      <c r="AC464" s="153"/>
      <c r="AD464" s="153"/>
      <c r="AE464" s="153"/>
      <c r="AF464" s="153"/>
      <c r="AG464" s="153"/>
      <c r="AH464" s="153"/>
      <c r="AI464" s="152"/>
      <c r="AJ464" s="153"/>
      <c r="AK464" s="152"/>
      <c r="AL464" s="153"/>
      <c r="AM464" s="152"/>
      <c r="AN464" s="153"/>
      <c r="AO464" s="152"/>
      <c r="AP464" s="153"/>
      <c r="AQ464" s="152"/>
      <c r="AR464" s="153"/>
      <c r="AS464" s="152"/>
      <c r="AT464" s="153"/>
      <c r="AU464" s="152"/>
      <c r="AV464" s="153"/>
      <c r="AW464" s="153"/>
      <c r="AX464" s="153"/>
      <c r="AY464" s="152"/>
      <c r="AZ464" s="153"/>
      <c r="BA464" s="153"/>
      <c r="BB464" s="153"/>
      <c r="BC464" s="152"/>
      <c r="BD464" s="153"/>
      <c r="BE464" s="152"/>
      <c r="BF464" s="153"/>
      <c r="BG464" s="152"/>
      <c r="BH464" s="153"/>
      <c r="BI464" s="155"/>
      <c r="BJ464" s="155"/>
      <c r="BK464" s="152"/>
      <c r="BL464" s="153"/>
      <c r="BM464" s="152"/>
      <c r="BN464" s="153"/>
      <c r="BO464" s="152"/>
      <c r="BP464" s="153"/>
      <c r="BQ464" s="152"/>
      <c r="BR464" s="153"/>
      <c r="BS464" s="152"/>
      <c r="BT464" s="152"/>
      <c r="BU464" s="152"/>
      <c r="BV464" s="153"/>
      <c r="BW464" s="152"/>
      <c r="BX464" s="153"/>
      <c r="BY464" s="153"/>
      <c r="BZ464" s="156"/>
      <c r="CA464" s="156"/>
      <c r="CB464" s="156"/>
      <c r="CC464" s="155"/>
      <c r="CD464" s="152"/>
      <c r="CE464" s="155"/>
      <c r="CF464" s="155"/>
      <c r="DI464" s="158"/>
    </row>
    <row r="465" spans="1:113" s="157" customFormat="1" ht="20.100000000000001" customHeight="1" x14ac:dyDescent="0.25">
      <c r="A465" s="148">
        <v>10</v>
      </c>
      <c r="B465" s="149">
        <v>46068</v>
      </c>
      <c r="C465" s="232" t="s">
        <v>47</v>
      </c>
      <c r="D465" s="245">
        <f t="shared" ref="D465" si="179">F465-E465</f>
        <v>0</v>
      </c>
      <c r="E465" s="152">
        <f>G465+I465+CC478+K465+M465+O465+Q465+S465+U465+W465+Y465+AA465+AC465+AE465+AG465+AI465+AK465+AM465+AO465+AQ465+AS465+AU465+AW465+AY465+BA465+BC465+BE465+BG465+BI465+BK465+BM465+BO465+BQ465+BS465+BU465+BW465+BY465+CA465+CE478</f>
        <v>50</v>
      </c>
      <c r="F465" s="153">
        <f>H465+J465+L465+CD478+N465+P465+R465+T465+V465+X465+Z465+AB465+AD465+AF465+AH465+AJ465+AL465+AN465+AP465+AR465+AT465+AV465+AX465+AZ465+BB465+BD465+BF465+BH465+BJ465+BL465+BN465+BP465+BR465+BT465+BV465+BX465+BZ465+CB465+CF478</f>
        <v>50</v>
      </c>
      <c r="G465" s="152">
        <v>50</v>
      </c>
      <c r="H465" s="153"/>
      <c r="I465" s="148"/>
      <c r="J465" s="153"/>
      <c r="K465" s="154"/>
      <c r="L465" s="153"/>
      <c r="M465" s="152"/>
      <c r="N465" s="153"/>
      <c r="O465" s="221"/>
      <c r="P465" s="153"/>
      <c r="Q465" s="152"/>
      <c r="R465" s="153"/>
      <c r="S465" s="152"/>
      <c r="T465" s="153"/>
      <c r="U465" s="152"/>
      <c r="V465" s="153"/>
      <c r="W465" s="152"/>
      <c r="X465" s="153"/>
      <c r="Y465" s="152"/>
      <c r="Z465" s="153"/>
      <c r="AA465" s="153"/>
      <c r="AB465" s="153"/>
      <c r="AC465" s="153"/>
      <c r="AD465" s="153"/>
      <c r="AE465" s="153"/>
      <c r="AF465" s="153"/>
      <c r="AG465" s="153"/>
      <c r="AH465" s="153"/>
      <c r="AI465" s="152"/>
      <c r="AJ465" s="153"/>
      <c r="AK465" s="152"/>
      <c r="AL465" s="153"/>
      <c r="AM465" s="152"/>
      <c r="AN465" s="153"/>
      <c r="AO465" s="152"/>
      <c r="AP465" s="153">
        <v>50</v>
      </c>
      <c r="AQ465" s="152"/>
      <c r="AR465" s="153"/>
      <c r="AS465" s="152"/>
      <c r="AT465" s="153"/>
      <c r="AU465" s="152"/>
      <c r="AV465" s="153"/>
      <c r="AW465" s="153"/>
      <c r="AX465" s="153"/>
      <c r="AY465" s="152"/>
      <c r="AZ465" s="153"/>
      <c r="BA465" s="153"/>
      <c r="BB465" s="153"/>
      <c r="BC465" s="152"/>
      <c r="BD465" s="153"/>
      <c r="BE465" s="152"/>
      <c r="BF465" s="153"/>
      <c r="BG465" s="152"/>
      <c r="BH465" s="153"/>
      <c r="BI465" s="155"/>
      <c r="BJ465" s="155"/>
      <c r="BK465" s="152"/>
      <c r="BL465" s="153"/>
      <c r="BM465" s="152"/>
      <c r="BN465" s="153"/>
      <c r="BO465" s="152"/>
      <c r="BP465" s="153"/>
      <c r="BQ465" s="152"/>
      <c r="BR465" s="153"/>
      <c r="BS465" s="152"/>
      <c r="BT465" s="152"/>
      <c r="BU465" s="152"/>
      <c r="BV465" s="153"/>
      <c r="BW465" s="152"/>
      <c r="BX465" s="153"/>
      <c r="BY465" s="153"/>
      <c r="BZ465" s="156"/>
      <c r="CA465" s="156"/>
      <c r="CB465" s="156"/>
      <c r="CC465" s="155"/>
      <c r="CD465" s="152"/>
      <c r="CE465" s="155"/>
      <c r="CF465" s="155"/>
      <c r="DI465" s="158"/>
    </row>
    <row r="466" spans="1:113" s="157" customFormat="1" ht="20.100000000000001" customHeight="1" x14ac:dyDescent="0.25">
      <c r="A466" s="148">
        <v>11</v>
      </c>
      <c r="B466" s="149">
        <v>46068</v>
      </c>
      <c r="C466" s="232" t="s">
        <v>46</v>
      </c>
      <c r="D466" s="245">
        <f t="shared" ref="D466" si="180">F466-E466</f>
        <v>0</v>
      </c>
      <c r="E466" s="152">
        <f>G466+I466+CC478+K466+M466+O466+Q466+S466+U466+W466+Y466+AA466+AC466+AE466+AG466+AI466+AK466+AM466+AO466+AQ466+AS466+AU466+AW466+AY466+BA466+BC466+BE466+BG466+BI466+BK466+BM466+BO466+BQ466+BS466+BU466+BW466+BY466+CA466+CE478</f>
        <v>25520</v>
      </c>
      <c r="F466" s="153">
        <f>H466+J466+L466+CD478+N466+P466+R466+T466+V466+X466+Z466+AB466+AD466+AF466+AH466+AJ466+AL466+AN466+AP466+AR466+AT466+AV466+AX466+AZ466+BB466+BD466+BF466+BH466+BJ466+BL466+BN466+BP466+BR466+BT466+BV466+BX466+BZ466+CB466+CF478</f>
        <v>25520</v>
      </c>
      <c r="G466" s="152"/>
      <c r="H466" s="153"/>
      <c r="I466" s="148"/>
      <c r="J466" s="153"/>
      <c r="K466" s="154">
        <v>25520</v>
      </c>
      <c r="L466" s="153"/>
      <c r="M466" s="152"/>
      <c r="N466" s="153"/>
      <c r="O466" s="221"/>
      <c r="P466" s="153"/>
      <c r="Q466" s="152"/>
      <c r="R466" s="153"/>
      <c r="S466" s="152"/>
      <c r="T466" s="153"/>
      <c r="U466" s="152"/>
      <c r="V466" s="153"/>
      <c r="W466" s="152"/>
      <c r="X466" s="153"/>
      <c r="Y466" s="152"/>
      <c r="Z466" s="153"/>
      <c r="AA466" s="153"/>
      <c r="AB466" s="153"/>
      <c r="AC466" s="153"/>
      <c r="AD466" s="153"/>
      <c r="AE466" s="153"/>
      <c r="AF466" s="153"/>
      <c r="AG466" s="153"/>
      <c r="AH466" s="153"/>
      <c r="AI466" s="152"/>
      <c r="AJ466" s="153"/>
      <c r="AK466" s="152"/>
      <c r="AL466" s="153"/>
      <c r="AM466" s="152"/>
      <c r="AN466" s="153"/>
      <c r="AO466" s="152"/>
      <c r="AP466" s="153"/>
      <c r="AQ466" s="152"/>
      <c r="AR466" s="153"/>
      <c r="AS466" s="152"/>
      <c r="AT466" s="153"/>
      <c r="AU466" s="152"/>
      <c r="AV466" s="153"/>
      <c r="AW466" s="153"/>
      <c r="AX466" s="153"/>
      <c r="AY466" s="152"/>
      <c r="AZ466" s="153"/>
      <c r="BA466" s="153"/>
      <c r="BB466" s="153"/>
      <c r="BC466" s="152"/>
      <c r="BD466" s="153">
        <v>25520</v>
      </c>
      <c r="BE466" s="152"/>
      <c r="BF466" s="153"/>
      <c r="BG466" s="152"/>
      <c r="BH466" s="153"/>
      <c r="BI466" s="155"/>
      <c r="BJ466" s="155"/>
      <c r="BK466" s="152"/>
      <c r="BL466" s="153"/>
      <c r="BM466" s="152"/>
      <c r="BN466" s="153"/>
      <c r="BO466" s="152"/>
      <c r="BP466" s="153"/>
      <c r="BQ466" s="152"/>
      <c r="BR466" s="153"/>
      <c r="BS466" s="152"/>
      <c r="BT466" s="152"/>
      <c r="BU466" s="152"/>
      <c r="BV466" s="153"/>
      <c r="BW466" s="152"/>
      <c r="BX466" s="153"/>
      <c r="BY466" s="153"/>
      <c r="BZ466" s="156"/>
      <c r="CA466" s="156"/>
      <c r="CB466" s="156"/>
      <c r="CC466" s="155"/>
      <c r="CD466" s="152"/>
      <c r="CE466" s="155"/>
      <c r="CF466" s="155"/>
      <c r="DI466" s="158"/>
    </row>
    <row r="467" spans="1:113" s="142" customFormat="1" ht="20.100000000000001" customHeight="1" x14ac:dyDescent="0.25">
      <c r="A467" s="133">
        <v>1</v>
      </c>
      <c r="B467" s="134">
        <v>46069</v>
      </c>
      <c r="C467" s="135" t="s">
        <v>22</v>
      </c>
      <c r="D467" s="240">
        <f t="shared" si="173"/>
        <v>0</v>
      </c>
      <c r="E467" s="137">
        <f>G467+I467+CC478+K467+M467+O467+Q467+S467+U467+W467+Y467+AA467+AC467+AE467+AG467+AI467+AK467+AM467+AO467+AQ467+AS467+AU467+AW467+AY467+BA467+BC467+BE467+BG467+BI467+BK467+BM467+BO467+BQ467+BS467+BU467+BW467+BY467+CA467+CE478</f>
        <v>385943</v>
      </c>
      <c r="F467" s="138">
        <f>H467+J467+L467+CD478+N467+P467+R467+T467+V467+X467+Z467+AB467+AD467+AF467+AH467+AJ467+AL467+AN467+AP467+AR467+AT467+AV467+AX467+AZ467+BB467+BD467+BF467+BH467+BJ467+BL467+BN467+BP467+BR467+BT467+BV467+BX467+BZ467+CB467+CF478</f>
        <v>385943</v>
      </c>
      <c r="G467" s="137"/>
      <c r="H467" s="138"/>
      <c r="I467" s="133"/>
      <c r="J467" s="138"/>
      <c r="K467" s="139"/>
      <c r="L467" s="138"/>
      <c r="M467" s="137"/>
      <c r="N467" s="138"/>
      <c r="O467" s="137">
        <v>357529</v>
      </c>
      <c r="P467" s="138"/>
      <c r="Q467" s="137"/>
      <c r="R467" s="138"/>
      <c r="S467" s="137"/>
      <c r="T467" s="138"/>
      <c r="U467" s="137"/>
      <c r="V467" s="138"/>
      <c r="W467" s="137"/>
      <c r="X467" s="138"/>
      <c r="Y467" s="137"/>
      <c r="Z467" s="138"/>
      <c r="AA467" s="138"/>
      <c r="AB467" s="138"/>
      <c r="AC467" s="138"/>
      <c r="AD467" s="138"/>
      <c r="AE467" s="138"/>
      <c r="AF467" s="138"/>
      <c r="AG467" s="138"/>
      <c r="AH467" s="138"/>
      <c r="AI467" s="137"/>
      <c r="AJ467" s="138"/>
      <c r="AK467" s="137">
        <v>28414</v>
      </c>
      <c r="AL467" s="138">
        <v>357529</v>
      </c>
      <c r="AM467" s="137"/>
      <c r="AN467" s="138"/>
      <c r="AO467" s="137"/>
      <c r="AP467" s="138"/>
      <c r="AQ467" s="137"/>
      <c r="AR467" s="138"/>
      <c r="AS467" s="137"/>
      <c r="AT467" s="138"/>
      <c r="AU467" s="137"/>
      <c r="AV467" s="138"/>
      <c r="AW467" s="138"/>
      <c r="AX467" s="138">
        <v>28414</v>
      </c>
      <c r="AY467" s="137"/>
      <c r="AZ467" s="138"/>
      <c r="BA467" s="138"/>
      <c r="BB467" s="138"/>
      <c r="BC467" s="137"/>
      <c r="BD467" s="138"/>
      <c r="BE467" s="137"/>
      <c r="BF467" s="138"/>
      <c r="BG467" s="137"/>
      <c r="BH467" s="138"/>
      <c r="BI467" s="140"/>
      <c r="BJ467" s="140"/>
      <c r="BK467" s="137"/>
      <c r="BL467" s="138"/>
      <c r="BM467" s="137"/>
      <c r="BN467" s="138"/>
      <c r="BO467" s="137"/>
      <c r="BP467" s="138"/>
      <c r="BQ467" s="137"/>
      <c r="BR467" s="138"/>
      <c r="BS467" s="137"/>
      <c r="BT467" s="137"/>
      <c r="BU467" s="137"/>
      <c r="BV467" s="138"/>
      <c r="BW467" s="137"/>
      <c r="BX467" s="138"/>
      <c r="BY467" s="138"/>
      <c r="BZ467" s="141"/>
      <c r="CA467" s="141"/>
      <c r="CB467" s="141"/>
      <c r="CC467" s="140"/>
      <c r="CD467" s="137"/>
      <c r="CE467" s="140"/>
      <c r="CF467" s="140"/>
      <c r="DI467" s="143"/>
    </row>
    <row r="468" spans="1:113" s="142" customFormat="1" ht="20.100000000000001" customHeight="1" x14ac:dyDescent="0.25">
      <c r="A468" s="133">
        <v>2</v>
      </c>
      <c r="B468" s="134">
        <v>46069</v>
      </c>
      <c r="C468" s="135" t="s">
        <v>49</v>
      </c>
      <c r="D468" s="240">
        <f t="shared" si="173"/>
        <v>0</v>
      </c>
      <c r="E468" s="137">
        <f t="shared" ref="E468:E473" si="181">G468+I468+CC477+K468+M468+O468+Q468+S468+U468+W468+Y468+AA468+AC468+AE468+AG468+AI468+AK468+AM468+AO468+AQ468+AS468+AU468+AW468+AY468+BA468+BC468+BE468+BG468+BI468+BK468+BM468+BO468+BQ468+BS468+BU468+BW468+BY468+CA468+CE477</f>
        <v>249540</v>
      </c>
      <c r="F468" s="138">
        <f t="shared" ref="F468:F473" si="182">H468+J468+L468+CD477+N468+P468+R468+T468+V468+X468+Z468+AB468+AD468+AF468+AH468+AJ468+AL468+AN468+AP468+AR468+AT468+AV468+AX468+AZ468+BB468+BD468+BF468+BH468+BJ468+BL468+BN468+BP468+BR468+BT468+BV468+BX468+BZ468+CB468+CF477</f>
        <v>249540</v>
      </c>
      <c r="G468" s="137"/>
      <c r="H468" s="138"/>
      <c r="I468" s="133"/>
      <c r="J468" s="138"/>
      <c r="K468" s="139"/>
      <c r="L468" s="138"/>
      <c r="M468" s="137"/>
      <c r="N468" s="138"/>
      <c r="O468" s="219"/>
      <c r="P468" s="138">
        <v>249540</v>
      </c>
      <c r="Q468" s="137"/>
      <c r="R468" s="138"/>
      <c r="S468" s="137"/>
      <c r="T468" s="138"/>
      <c r="U468" s="137"/>
      <c r="V468" s="138"/>
      <c r="W468" s="137"/>
      <c r="X468" s="138"/>
      <c r="Y468" s="137"/>
      <c r="Z468" s="138"/>
      <c r="AA468" s="138"/>
      <c r="AB468" s="138"/>
      <c r="AC468" s="138"/>
      <c r="AD468" s="138"/>
      <c r="AE468" s="138"/>
      <c r="AF468" s="138"/>
      <c r="AG468" s="138"/>
      <c r="AH468" s="138"/>
      <c r="AI468" s="137"/>
      <c r="AJ468" s="138"/>
      <c r="AK468" s="137"/>
      <c r="AL468" s="138"/>
      <c r="AM468" s="137"/>
      <c r="AN468" s="138"/>
      <c r="AO468" s="137"/>
      <c r="AP468" s="138"/>
      <c r="AQ468" s="137">
        <v>249540</v>
      </c>
      <c r="AR468" s="138"/>
      <c r="AS468" s="137"/>
      <c r="AT468" s="138"/>
      <c r="AU468" s="137"/>
      <c r="AV468" s="138"/>
      <c r="AW468" s="138"/>
      <c r="AX468" s="138"/>
      <c r="AY468" s="137"/>
      <c r="AZ468" s="138"/>
      <c r="BA468" s="138"/>
      <c r="BB468" s="138"/>
      <c r="BC468" s="137"/>
      <c r="BD468" s="138"/>
      <c r="BE468" s="137"/>
      <c r="BF468" s="138"/>
      <c r="BG468" s="137"/>
      <c r="BH468" s="138"/>
      <c r="BI468" s="140"/>
      <c r="BJ468" s="140"/>
      <c r="BK468" s="137"/>
      <c r="BL468" s="138"/>
      <c r="BM468" s="137"/>
      <c r="BN468" s="138"/>
      <c r="BO468" s="137"/>
      <c r="BP468" s="138"/>
      <c r="BQ468" s="137"/>
      <c r="BR468" s="138"/>
      <c r="BS468" s="137"/>
      <c r="BT468" s="137"/>
      <c r="BU468" s="137"/>
      <c r="BV468" s="138"/>
      <c r="BW468" s="137"/>
      <c r="BX468" s="138"/>
      <c r="BY468" s="138"/>
      <c r="BZ468" s="141"/>
      <c r="CA468" s="141"/>
      <c r="CB468" s="141"/>
      <c r="CC468" s="140"/>
      <c r="CD468" s="137"/>
      <c r="CE468" s="140"/>
      <c r="CF468" s="140"/>
      <c r="DI468" s="143"/>
    </row>
    <row r="469" spans="1:113" s="142" customFormat="1" ht="20.100000000000001" customHeight="1" x14ac:dyDescent="0.25">
      <c r="A469" s="133">
        <v>3</v>
      </c>
      <c r="B469" s="134">
        <v>46069</v>
      </c>
      <c r="C469" s="135" t="s">
        <v>50</v>
      </c>
      <c r="D469" s="240">
        <f t="shared" si="173"/>
        <v>0</v>
      </c>
      <c r="E469" s="137">
        <f t="shared" si="181"/>
        <v>126390</v>
      </c>
      <c r="F469" s="138">
        <f t="shared" si="182"/>
        <v>126390</v>
      </c>
      <c r="G469" s="137"/>
      <c r="H469" s="138"/>
      <c r="I469" s="133"/>
      <c r="J469" s="138"/>
      <c r="K469" s="139"/>
      <c r="L469" s="138"/>
      <c r="M469" s="137"/>
      <c r="N469" s="138">
        <v>126390</v>
      </c>
      <c r="O469" s="219"/>
      <c r="P469" s="138"/>
      <c r="Q469" s="137"/>
      <c r="R469" s="138"/>
      <c r="S469" s="137"/>
      <c r="T469" s="138"/>
      <c r="U469" s="137"/>
      <c r="V469" s="138"/>
      <c r="W469" s="137"/>
      <c r="X469" s="138"/>
      <c r="Y469" s="137"/>
      <c r="Z469" s="138"/>
      <c r="AA469" s="138"/>
      <c r="AB469" s="138"/>
      <c r="AC469" s="138"/>
      <c r="AD469" s="138"/>
      <c r="AE469" s="138"/>
      <c r="AF469" s="138"/>
      <c r="AG469" s="138"/>
      <c r="AH469" s="138"/>
      <c r="AI469" s="137"/>
      <c r="AJ469" s="138"/>
      <c r="AK469" s="137"/>
      <c r="AL469" s="138"/>
      <c r="AM469" s="137"/>
      <c r="AN469" s="138"/>
      <c r="AO469" s="137"/>
      <c r="AP469" s="138"/>
      <c r="AQ469" s="137"/>
      <c r="AR469" s="138"/>
      <c r="AS469" s="137">
        <v>126390</v>
      </c>
      <c r="AT469" s="138"/>
      <c r="AU469" s="137"/>
      <c r="AV469" s="138"/>
      <c r="AW469" s="138"/>
      <c r="AX469" s="138"/>
      <c r="AY469" s="137"/>
      <c r="AZ469" s="138"/>
      <c r="BA469" s="138"/>
      <c r="BB469" s="138"/>
      <c r="BC469" s="137"/>
      <c r="BD469" s="138"/>
      <c r="BE469" s="137"/>
      <c r="BF469" s="138"/>
      <c r="BG469" s="137"/>
      <c r="BH469" s="138"/>
      <c r="BI469" s="140"/>
      <c r="BJ469" s="140"/>
      <c r="BK469" s="137"/>
      <c r="BL469" s="138"/>
      <c r="BM469" s="137"/>
      <c r="BN469" s="138"/>
      <c r="BO469" s="137"/>
      <c r="BP469" s="138"/>
      <c r="BQ469" s="137"/>
      <c r="BR469" s="138"/>
      <c r="BS469" s="137"/>
      <c r="BT469" s="137"/>
      <c r="BU469" s="137"/>
      <c r="BV469" s="138"/>
      <c r="BW469" s="137"/>
      <c r="BX469" s="138"/>
      <c r="BY469" s="138"/>
      <c r="BZ469" s="141"/>
      <c r="CA469" s="141"/>
      <c r="CB469" s="141"/>
      <c r="CC469" s="140"/>
      <c r="CD469" s="137"/>
      <c r="CE469" s="140"/>
      <c r="CF469" s="140"/>
      <c r="DI469" s="143"/>
    </row>
    <row r="470" spans="1:113" s="142" customFormat="1" ht="20.100000000000001" customHeight="1" x14ac:dyDescent="0.25">
      <c r="A470" s="133">
        <v>4</v>
      </c>
      <c r="B470" s="134">
        <v>46069</v>
      </c>
      <c r="C470" s="135" t="s">
        <v>26</v>
      </c>
      <c r="D470" s="240">
        <f t="shared" si="173"/>
        <v>0</v>
      </c>
      <c r="E470" s="137">
        <f t="shared" si="181"/>
        <v>148570</v>
      </c>
      <c r="F470" s="138">
        <f t="shared" si="182"/>
        <v>148570</v>
      </c>
      <c r="G470" s="137"/>
      <c r="H470" s="138"/>
      <c r="I470" s="133"/>
      <c r="J470" s="138"/>
      <c r="K470" s="139"/>
      <c r="L470" s="138"/>
      <c r="M470" s="137">
        <v>148570</v>
      </c>
      <c r="N470" s="138"/>
      <c r="O470" s="219"/>
      <c r="P470" s="138"/>
      <c r="Q470" s="137"/>
      <c r="R470" s="138"/>
      <c r="S470" s="137"/>
      <c r="T470" s="138"/>
      <c r="U470" s="137"/>
      <c r="V470" s="138"/>
      <c r="W470" s="137"/>
      <c r="X470" s="138"/>
      <c r="Y470" s="137"/>
      <c r="Z470" s="138"/>
      <c r="AA470" s="138"/>
      <c r="AB470" s="138"/>
      <c r="AC470" s="138"/>
      <c r="AD470" s="138"/>
      <c r="AE470" s="138"/>
      <c r="AF470" s="138"/>
      <c r="AG470" s="138"/>
      <c r="AH470" s="138"/>
      <c r="AI470" s="137"/>
      <c r="AJ470" s="138"/>
      <c r="AK470" s="137"/>
      <c r="AL470" s="138"/>
      <c r="AM470" s="137"/>
      <c r="AN470" s="138"/>
      <c r="AO470" s="137"/>
      <c r="AP470" s="138"/>
      <c r="AQ470" s="137"/>
      <c r="AR470" s="138"/>
      <c r="AS470" s="137"/>
      <c r="AT470" s="138">
        <v>148570</v>
      </c>
      <c r="AU470" s="137"/>
      <c r="AV470" s="138"/>
      <c r="AW470" s="138"/>
      <c r="AX470" s="138"/>
      <c r="AY470" s="137"/>
      <c r="AZ470" s="138"/>
      <c r="BA470" s="138"/>
      <c r="BB470" s="138"/>
      <c r="BC470" s="137"/>
      <c r="BD470" s="138"/>
      <c r="BE470" s="137"/>
      <c r="BF470" s="138"/>
      <c r="BG470" s="137"/>
      <c r="BH470" s="138"/>
      <c r="BI470" s="140"/>
      <c r="BJ470" s="140"/>
      <c r="BK470" s="137"/>
      <c r="BL470" s="138"/>
      <c r="BM470" s="137"/>
      <c r="BN470" s="138"/>
      <c r="BO470" s="137"/>
      <c r="BP470" s="138"/>
      <c r="BQ470" s="137"/>
      <c r="BR470" s="138"/>
      <c r="BS470" s="137"/>
      <c r="BT470" s="137"/>
      <c r="BU470" s="137"/>
      <c r="BV470" s="138"/>
      <c r="BW470" s="137"/>
      <c r="BX470" s="138"/>
      <c r="BY470" s="138"/>
      <c r="BZ470" s="141"/>
      <c r="CA470" s="141"/>
      <c r="CB470" s="141"/>
      <c r="CC470" s="140"/>
      <c r="CD470" s="137"/>
      <c r="CE470" s="140"/>
      <c r="CF470" s="140"/>
      <c r="DI470" s="143"/>
    </row>
    <row r="471" spans="1:113" s="142" customFormat="1" ht="20.100000000000001" customHeight="1" x14ac:dyDescent="0.25">
      <c r="A471" s="133">
        <v>5</v>
      </c>
      <c r="B471" s="134">
        <v>46069</v>
      </c>
      <c r="C471" s="144" t="s">
        <v>30</v>
      </c>
      <c r="D471" s="240">
        <f t="shared" si="173"/>
        <v>0</v>
      </c>
      <c r="E471" s="137">
        <f t="shared" si="181"/>
        <v>2625</v>
      </c>
      <c r="F471" s="138">
        <f t="shared" si="182"/>
        <v>2625</v>
      </c>
      <c r="G471" s="137">
        <v>2625</v>
      </c>
      <c r="H471" s="138"/>
      <c r="I471" s="133"/>
      <c r="J471" s="138"/>
      <c r="K471" s="139"/>
      <c r="L471" s="138"/>
      <c r="M471" s="137"/>
      <c r="N471" s="138"/>
      <c r="O471" s="219"/>
      <c r="P471" s="138"/>
      <c r="Q471" s="137"/>
      <c r="R471" s="138"/>
      <c r="S471" s="137"/>
      <c r="T471" s="138"/>
      <c r="U471" s="137"/>
      <c r="V471" s="138"/>
      <c r="W471" s="137"/>
      <c r="X471" s="138"/>
      <c r="Y471" s="137"/>
      <c r="Z471" s="138"/>
      <c r="AA471" s="138"/>
      <c r="AB471" s="138"/>
      <c r="AC471" s="138"/>
      <c r="AD471" s="138"/>
      <c r="AE471" s="138"/>
      <c r="AF471" s="138"/>
      <c r="AG471" s="138"/>
      <c r="AH471" s="138"/>
      <c r="AI471" s="137"/>
      <c r="AJ471" s="138"/>
      <c r="AK471" s="137"/>
      <c r="AL471" s="138"/>
      <c r="AM471" s="137"/>
      <c r="AN471" s="138">
        <v>2625</v>
      </c>
      <c r="AO471" s="137"/>
      <c r="AP471" s="138"/>
      <c r="AQ471" s="137"/>
      <c r="AR471" s="138"/>
      <c r="AS471" s="137"/>
      <c r="AT471" s="138"/>
      <c r="AU471" s="137"/>
      <c r="AV471" s="138"/>
      <c r="AW471" s="138"/>
      <c r="AX471" s="138"/>
      <c r="AY471" s="137"/>
      <c r="AZ471" s="138"/>
      <c r="BA471" s="138"/>
      <c r="BB471" s="138"/>
      <c r="BC471" s="137"/>
      <c r="BD471" s="138"/>
      <c r="BE471" s="137"/>
      <c r="BF471" s="138"/>
      <c r="BG471" s="137"/>
      <c r="BH471" s="138"/>
      <c r="BI471" s="140"/>
      <c r="BJ471" s="140"/>
      <c r="BK471" s="137"/>
      <c r="BL471" s="138"/>
      <c r="BM471" s="137"/>
      <c r="BN471" s="138"/>
      <c r="BO471" s="137"/>
      <c r="BP471" s="138"/>
      <c r="BQ471" s="137"/>
      <c r="BR471" s="138"/>
      <c r="BS471" s="137"/>
      <c r="BT471" s="137"/>
      <c r="BU471" s="137"/>
      <c r="BV471" s="138"/>
      <c r="BW471" s="137"/>
      <c r="BX471" s="138"/>
      <c r="BY471" s="138"/>
      <c r="BZ471" s="141"/>
      <c r="CA471" s="141"/>
      <c r="CB471" s="141"/>
      <c r="CC471" s="140"/>
      <c r="CD471" s="137"/>
      <c r="CE471" s="140"/>
      <c r="CF471" s="140"/>
      <c r="DI471" s="143"/>
    </row>
    <row r="472" spans="1:113" s="142" customFormat="1" ht="20.100000000000001" customHeight="1" x14ac:dyDescent="0.25">
      <c r="A472" s="133">
        <v>6</v>
      </c>
      <c r="B472" s="134">
        <v>46069</v>
      </c>
      <c r="C472" s="144" t="s">
        <v>39</v>
      </c>
      <c r="D472" s="240">
        <f t="shared" si="173"/>
        <v>0</v>
      </c>
      <c r="E472" s="137">
        <f t="shared" si="181"/>
        <v>350260</v>
      </c>
      <c r="F472" s="138">
        <f t="shared" si="182"/>
        <v>350260</v>
      </c>
      <c r="G472" s="137"/>
      <c r="H472" s="138"/>
      <c r="I472" s="133"/>
      <c r="J472" s="138"/>
      <c r="K472" s="139"/>
      <c r="L472" s="138"/>
      <c r="M472" s="137"/>
      <c r="N472" s="138"/>
      <c r="O472" s="219"/>
      <c r="P472" s="138"/>
      <c r="Q472" s="137"/>
      <c r="R472" s="138"/>
      <c r="S472" s="137"/>
      <c r="T472" s="138"/>
      <c r="U472" s="137"/>
      <c r="V472" s="138"/>
      <c r="W472" s="137"/>
      <c r="X472" s="138"/>
      <c r="Y472" s="137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7"/>
      <c r="AJ472" s="138"/>
      <c r="AK472" s="137">
        <v>350260</v>
      </c>
      <c r="AL472" s="138"/>
      <c r="AM472" s="137"/>
      <c r="AN472" s="138"/>
      <c r="AO472" s="137"/>
      <c r="AP472" s="138"/>
      <c r="AQ472" s="137"/>
      <c r="AR472" s="138">
        <v>350260</v>
      </c>
      <c r="AS472" s="137"/>
      <c r="AT472" s="138"/>
      <c r="AU472" s="137"/>
      <c r="AV472" s="138"/>
      <c r="AW472" s="138"/>
      <c r="AX472" s="138"/>
      <c r="AY472" s="137"/>
      <c r="AZ472" s="138"/>
      <c r="BA472" s="138"/>
      <c r="BB472" s="138"/>
      <c r="BC472" s="137"/>
      <c r="BD472" s="138"/>
      <c r="BE472" s="137"/>
      <c r="BF472" s="138"/>
      <c r="BG472" s="137"/>
      <c r="BH472" s="138"/>
      <c r="BI472" s="140"/>
      <c r="BJ472" s="140"/>
      <c r="BK472" s="137"/>
      <c r="BL472" s="138"/>
      <c r="BM472" s="137"/>
      <c r="BN472" s="138"/>
      <c r="BO472" s="137"/>
      <c r="BP472" s="138"/>
      <c r="BQ472" s="137"/>
      <c r="BR472" s="138"/>
      <c r="BS472" s="137"/>
      <c r="BT472" s="137"/>
      <c r="BU472" s="137"/>
      <c r="BV472" s="138"/>
      <c r="BW472" s="137"/>
      <c r="BX472" s="138"/>
      <c r="BY472" s="138"/>
      <c r="BZ472" s="141"/>
      <c r="CA472" s="141"/>
      <c r="CB472" s="141"/>
      <c r="CC472" s="140"/>
      <c r="CD472" s="137"/>
      <c r="CE472" s="140"/>
      <c r="CF472" s="140"/>
      <c r="DI472" s="143"/>
    </row>
    <row r="473" spans="1:113" s="142" customFormat="1" ht="20.100000000000001" customHeight="1" x14ac:dyDescent="0.25">
      <c r="A473" s="133">
        <v>7</v>
      </c>
      <c r="B473" s="134">
        <v>46069</v>
      </c>
      <c r="C473" s="144" t="s">
        <v>51</v>
      </c>
      <c r="D473" s="240">
        <f t="shared" ref="D473" si="183">F473-E473</f>
        <v>0</v>
      </c>
      <c r="E473" s="137">
        <f t="shared" si="181"/>
        <v>166822</v>
      </c>
      <c r="F473" s="138">
        <f t="shared" si="182"/>
        <v>166822</v>
      </c>
      <c r="G473" s="137"/>
      <c r="H473" s="138">
        <v>81748</v>
      </c>
      <c r="I473" s="133"/>
      <c r="J473" s="138"/>
      <c r="K473" s="139"/>
      <c r="L473" s="138">
        <v>5250</v>
      </c>
      <c r="M473" s="137"/>
      <c r="N473" s="138"/>
      <c r="O473" s="219"/>
      <c r="P473" s="138"/>
      <c r="Q473" s="137"/>
      <c r="R473" s="138">
        <v>24300</v>
      </c>
      <c r="S473" s="137"/>
      <c r="T473" s="138">
        <v>42924</v>
      </c>
      <c r="U473" s="137"/>
      <c r="V473" s="138">
        <v>6750</v>
      </c>
      <c r="W473" s="137"/>
      <c r="X473" s="138"/>
      <c r="Y473" s="137"/>
      <c r="Z473" s="138"/>
      <c r="AA473" s="138"/>
      <c r="AB473" s="138"/>
      <c r="AC473" s="138"/>
      <c r="AD473" s="138"/>
      <c r="AE473" s="138"/>
      <c r="AF473" s="138"/>
      <c r="AG473" s="138"/>
      <c r="AH473" s="138"/>
      <c r="AI473" s="137"/>
      <c r="AJ473" s="138"/>
      <c r="AK473" s="137"/>
      <c r="AL473" s="138"/>
      <c r="AM473" s="137"/>
      <c r="AN473" s="138"/>
      <c r="AO473" s="137"/>
      <c r="AP473" s="138"/>
      <c r="AQ473" s="137">
        <v>166822</v>
      </c>
      <c r="AR473" s="138"/>
      <c r="AS473" s="137"/>
      <c r="AT473" s="138"/>
      <c r="AU473" s="137"/>
      <c r="AV473" s="138"/>
      <c r="AW473" s="138"/>
      <c r="AX473" s="138"/>
      <c r="AY473" s="137"/>
      <c r="AZ473" s="138"/>
      <c r="BA473" s="138"/>
      <c r="BB473" s="138"/>
      <c r="BC473" s="137"/>
      <c r="BD473" s="138"/>
      <c r="BE473" s="137"/>
      <c r="BF473" s="138"/>
      <c r="BG473" s="137"/>
      <c r="BH473" s="138"/>
      <c r="BI473" s="140"/>
      <c r="BJ473" s="140"/>
      <c r="BK473" s="137"/>
      <c r="BL473" s="138"/>
      <c r="BM473" s="137"/>
      <c r="BN473" s="138"/>
      <c r="BO473" s="137"/>
      <c r="BP473" s="138"/>
      <c r="BQ473" s="137"/>
      <c r="BR473" s="138"/>
      <c r="BS473" s="137"/>
      <c r="BT473" s="137">
        <v>5850</v>
      </c>
      <c r="BU473" s="137"/>
      <c r="BV473" s="138"/>
      <c r="BW473" s="137"/>
      <c r="BX473" s="138"/>
      <c r="BY473" s="138"/>
      <c r="BZ473" s="141"/>
      <c r="CA473" s="141"/>
      <c r="CB473" s="141"/>
      <c r="CC473" s="140"/>
      <c r="CD473" s="137"/>
      <c r="CE473" s="140"/>
      <c r="CF473" s="140"/>
      <c r="DI473" s="143"/>
    </row>
    <row r="474" spans="1:113" s="142" customFormat="1" ht="20.100000000000001" customHeight="1" x14ac:dyDescent="0.25">
      <c r="A474" s="133">
        <v>8</v>
      </c>
      <c r="B474" s="134">
        <v>46069</v>
      </c>
      <c r="C474" s="144" t="s">
        <v>31</v>
      </c>
      <c r="D474" s="240">
        <f t="shared" si="173"/>
        <v>0</v>
      </c>
      <c r="E474" s="137">
        <f>G474+I474+CC481+K474+M474+O474+Q474+S474+U474+W474+Y474+AA474+AC474+AE474+AG474+AI474+AK474+AM474+AO474+AQ474+AS474+AU474+AW474+AY474+BA474+BC474+BE474+BG474+BI474+BK474+BM474+BO474+BQ474+BS474+BU474+BW474+BY474+CA474+CE481</f>
        <v>21074</v>
      </c>
      <c r="F474" s="138">
        <f>H474+J474+L474+CD481+N474+P474+R474+T474+V474+X474+Z474+AB474+AD474+AF474+AH474+AJ474+AL474+AN474+AP474+AR474+AT474+AV474+AX474+AZ474+BB474+BD474+BF474+BH474+BJ474+BL474+BN474+BP474+BR474+BT474+BV474+BX474+BZ474+CB474+CF481</f>
        <v>21074</v>
      </c>
      <c r="G474" s="137"/>
      <c r="H474" s="138"/>
      <c r="I474" s="133"/>
      <c r="J474" s="138"/>
      <c r="K474" s="139"/>
      <c r="L474" s="138"/>
      <c r="M474" s="137"/>
      <c r="N474" s="138"/>
      <c r="O474" s="219"/>
      <c r="P474" s="138"/>
      <c r="Q474" s="137"/>
      <c r="R474" s="138"/>
      <c r="S474" s="137">
        <v>15199</v>
      </c>
      <c r="T474" s="138"/>
      <c r="U474" s="137">
        <v>5875</v>
      </c>
      <c r="V474" s="138"/>
      <c r="W474" s="137"/>
      <c r="X474" s="138"/>
      <c r="Y474" s="137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7"/>
      <c r="AJ474" s="138"/>
      <c r="AK474" s="137"/>
      <c r="AL474" s="138"/>
      <c r="AM474" s="137"/>
      <c r="AN474" s="138"/>
      <c r="AO474" s="137"/>
      <c r="AP474" s="138"/>
      <c r="AQ474" s="137"/>
      <c r="AR474" s="138"/>
      <c r="AS474" s="137"/>
      <c r="AT474" s="138"/>
      <c r="AU474" s="137"/>
      <c r="AV474" s="138"/>
      <c r="AW474" s="138"/>
      <c r="AX474" s="138"/>
      <c r="AY474" s="137"/>
      <c r="AZ474" s="138">
        <v>21074</v>
      </c>
      <c r="BA474" s="138"/>
      <c r="BB474" s="138"/>
      <c r="BC474" s="137"/>
      <c r="BD474" s="138"/>
      <c r="BE474" s="137"/>
      <c r="BF474" s="138"/>
      <c r="BG474" s="137"/>
      <c r="BH474" s="138"/>
      <c r="BI474" s="140"/>
      <c r="BJ474" s="140"/>
      <c r="BK474" s="137"/>
      <c r="BL474" s="138"/>
      <c r="BM474" s="137"/>
      <c r="BN474" s="138"/>
      <c r="BO474" s="137"/>
      <c r="BP474" s="138"/>
      <c r="BQ474" s="137"/>
      <c r="BR474" s="138"/>
      <c r="BS474" s="137"/>
      <c r="BT474" s="137"/>
      <c r="BU474" s="137"/>
      <c r="BV474" s="138"/>
      <c r="BW474" s="137"/>
      <c r="BX474" s="138"/>
      <c r="BY474" s="138"/>
      <c r="BZ474" s="141"/>
      <c r="CA474" s="141"/>
      <c r="CB474" s="141"/>
      <c r="CC474" s="140"/>
      <c r="CD474" s="137"/>
      <c r="CE474" s="140"/>
      <c r="CF474" s="140"/>
      <c r="DI474" s="143"/>
    </row>
    <row r="475" spans="1:113" s="142" customFormat="1" ht="20.100000000000001" customHeight="1" x14ac:dyDescent="0.25">
      <c r="A475" s="133">
        <v>9</v>
      </c>
      <c r="B475" s="134">
        <v>46069</v>
      </c>
      <c r="C475" s="144" t="s">
        <v>40</v>
      </c>
      <c r="D475" s="240">
        <f t="shared" ref="D475" si="184">F475-E475</f>
        <v>0</v>
      </c>
      <c r="E475" s="137">
        <f>G475+I475+CC482+K475+M475+O475+Q475+S475+U475+W475+Y475+AA475+AC475+AE475+AG475+AI475+AK475+AM475+AO475+AQ475+AS475+AU475+AW475+AY475+BA475+BC475+BE475+BG475+BI475+BK475+BM475+BO475+BQ475+BS475+BU475+BW475+BY475+CA475+CE482</f>
        <v>0</v>
      </c>
      <c r="F475" s="138">
        <f>H475+J475+L475+CD482+N475+P475+R475+T475+V475+X475+Z475+AB475+AD475+AF475+AH475+AJ475+AL475+AN475+AP475+AR475+AT475+AV475+AX475+AZ475+BB475+BD475+BF475+BH475+BJ475+BL475+BN475+BP475+BR475+BT475+BV475+BX475+BZ475+CB475+CF482</f>
        <v>0</v>
      </c>
      <c r="G475" s="137"/>
      <c r="H475" s="138"/>
      <c r="I475" s="133"/>
      <c r="J475" s="138"/>
      <c r="K475" s="139"/>
      <c r="L475" s="138"/>
      <c r="M475" s="137"/>
      <c r="N475" s="138"/>
      <c r="O475" s="219"/>
      <c r="P475" s="138"/>
      <c r="Q475" s="137"/>
      <c r="R475" s="138"/>
      <c r="S475" s="137"/>
      <c r="T475" s="138"/>
      <c r="U475" s="137"/>
      <c r="V475" s="138"/>
      <c r="W475" s="137"/>
      <c r="X475" s="138"/>
      <c r="Y475" s="137"/>
      <c r="Z475" s="138"/>
      <c r="AA475" s="138"/>
      <c r="AB475" s="138"/>
      <c r="AC475" s="138"/>
      <c r="AD475" s="138"/>
      <c r="AE475" s="138"/>
      <c r="AF475" s="138"/>
      <c r="AG475" s="138"/>
      <c r="AH475" s="138"/>
      <c r="AI475" s="137"/>
      <c r="AJ475" s="138"/>
      <c r="AK475" s="137"/>
      <c r="AL475" s="138"/>
      <c r="AM475" s="137"/>
      <c r="AN475" s="138"/>
      <c r="AO475" s="137"/>
      <c r="AP475" s="138"/>
      <c r="AQ475" s="137"/>
      <c r="AR475" s="138"/>
      <c r="AS475" s="137"/>
      <c r="AT475" s="138"/>
      <c r="AU475" s="137"/>
      <c r="AV475" s="138"/>
      <c r="AW475" s="138"/>
      <c r="AX475" s="138"/>
      <c r="AY475" s="137"/>
      <c r="AZ475" s="138"/>
      <c r="BA475" s="138"/>
      <c r="BB475" s="138"/>
      <c r="BC475" s="137"/>
      <c r="BD475" s="138"/>
      <c r="BE475" s="137"/>
      <c r="BF475" s="138"/>
      <c r="BG475" s="137"/>
      <c r="BH475" s="138"/>
      <c r="BI475" s="140"/>
      <c r="BJ475" s="140"/>
      <c r="BK475" s="137"/>
      <c r="BL475" s="138"/>
      <c r="BM475" s="137"/>
      <c r="BN475" s="138"/>
      <c r="BO475" s="137"/>
      <c r="BP475" s="138"/>
      <c r="BQ475" s="137"/>
      <c r="BR475" s="138"/>
      <c r="BS475" s="137"/>
      <c r="BT475" s="137"/>
      <c r="BU475" s="137"/>
      <c r="BV475" s="138"/>
      <c r="BW475" s="137"/>
      <c r="BX475" s="138"/>
      <c r="BY475" s="138"/>
      <c r="BZ475" s="141"/>
      <c r="CA475" s="141"/>
      <c r="CB475" s="141"/>
      <c r="CC475" s="140"/>
      <c r="CD475" s="137"/>
      <c r="CE475" s="140"/>
      <c r="CF475" s="140"/>
      <c r="DI475" s="143"/>
    </row>
    <row r="476" spans="1:113" s="142" customFormat="1" ht="20.100000000000001" customHeight="1" x14ac:dyDescent="0.25">
      <c r="A476" s="133">
        <v>10</v>
      </c>
      <c r="B476" s="134">
        <v>46069</v>
      </c>
      <c r="C476" s="238" t="s">
        <v>47</v>
      </c>
      <c r="D476" s="240">
        <f t="shared" si="173"/>
        <v>0</v>
      </c>
      <c r="E476" s="137">
        <f>G476+I476+CC482+K476+M476+O476+Q476+S476+U476+W476+Y476+AA476+AC476+AE476+AG476+AI476+AK476+AM476+AO476+AQ476+AS476+AU476+AW476+AY476+BA476+BC476+BE476+BG476+BI476+BK476+BM476+BO476+BQ476+BS476+BU476+BW476+BY476+CA476+CE482</f>
        <v>4600</v>
      </c>
      <c r="F476" s="138">
        <f>H476+J476+L476+CD482+N476+P476+R476+T476+V476+X476+Z476+AB476+AD476+AF476+AH476+AJ476+AL476+AN476+AP476+AR476+AT476+AV476+AX476+AZ476+BB476+BD476+BF476+BH476+BJ476+BL476+BN476+BP476+BR476+BT476+BV476+BX476+BZ476+CB476+CF482</f>
        <v>4600</v>
      </c>
      <c r="G476" s="137">
        <v>4600</v>
      </c>
      <c r="H476" s="138"/>
      <c r="I476" s="133"/>
      <c r="J476" s="138"/>
      <c r="K476" s="139"/>
      <c r="L476" s="138"/>
      <c r="M476" s="137"/>
      <c r="N476" s="138"/>
      <c r="O476" s="219"/>
      <c r="P476" s="138"/>
      <c r="Q476" s="137"/>
      <c r="R476" s="138"/>
      <c r="S476" s="137"/>
      <c r="T476" s="138"/>
      <c r="U476" s="137"/>
      <c r="V476" s="138"/>
      <c r="W476" s="137"/>
      <c r="X476" s="138"/>
      <c r="Y476" s="137"/>
      <c r="Z476" s="138"/>
      <c r="AA476" s="138"/>
      <c r="AB476" s="138"/>
      <c r="AC476" s="138"/>
      <c r="AD476" s="138"/>
      <c r="AE476" s="138"/>
      <c r="AF476" s="138"/>
      <c r="AG476" s="138"/>
      <c r="AH476" s="138"/>
      <c r="AI476" s="137"/>
      <c r="AJ476" s="138"/>
      <c r="AK476" s="137"/>
      <c r="AL476" s="138"/>
      <c r="AM476" s="137"/>
      <c r="AN476" s="138"/>
      <c r="AO476" s="137"/>
      <c r="AP476" s="138">
        <v>4600</v>
      </c>
      <c r="AQ476" s="137"/>
      <c r="AR476" s="138"/>
      <c r="AS476" s="137"/>
      <c r="AT476" s="138"/>
      <c r="AU476" s="137"/>
      <c r="AV476" s="138"/>
      <c r="AW476" s="138"/>
      <c r="AX476" s="138"/>
      <c r="AY476" s="137"/>
      <c r="AZ476" s="138"/>
      <c r="BA476" s="138"/>
      <c r="BB476" s="138"/>
      <c r="BC476" s="137"/>
      <c r="BD476" s="138"/>
      <c r="BE476" s="137"/>
      <c r="BF476" s="138"/>
      <c r="BG476" s="137"/>
      <c r="BH476" s="138"/>
      <c r="BI476" s="140"/>
      <c r="BJ476" s="140"/>
      <c r="BK476" s="137"/>
      <c r="BL476" s="138"/>
      <c r="BM476" s="137"/>
      <c r="BN476" s="138"/>
      <c r="BO476" s="137"/>
      <c r="BP476" s="138"/>
      <c r="BQ476" s="137"/>
      <c r="BR476" s="138"/>
      <c r="BS476" s="137"/>
      <c r="BT476" s="137"/>
      <c r="BU476" s="137"/>
      <c r="BV476" s="138"/>
      <c r="BW476" s="137"/>
      <c r="BX476" s="138"/>
      <c r="BY476" s="138"/>
      <c r="BZ476" s="141"/>
      <c r="CA476" s="141"/>
      <c r="CB476" s="141"/>
      <c r="CC476" s="140"/>
      <c r="CD476" s="137"/>
      <c r="CE476" s="140"/>
      <c r="CF476" s="140"/>
      <c r="DI476" s="143"/>
    </row>
    <row r="477" spans="1:113" s="142" customFormat="1" ht="20.100000000000001" customHeight="1" x14ac:dyDescent="0.25">
      <c r="A477" s="133">
        <v>11</v>
      </c>
      <c r="B477" s="134">
        <v>46069</v>
      </c>
      <c r="C477" s="238" t="s">
        <v>33</v>
      </c>
      <c r="D477" s="240">
        <f t="shared" si="173"/>
        <v>0</v>
      </c>
      <c r="E477" s="137">
        <f t="shared" ref="E477:E485" si="185">G477+I477+CC486+K477+M477+O477+Q477+S477+U477+W477+Y477+AA477+AC477+AE477+AG477+AI477+AK477+AM477+AO477+AQ477+AS477+AU477+AW477+AY477+BA477+BC477+BE477+BG477+BI477+BK477+BM477+BO477+BQ477+BS477+BU477+BW477+BY477+CA477+CE486</f>
        <v>22971</v>
      </c>
      <c r="F477" s="138">
        <f t="shared" ref="F477:F485" si="186">H477+J477+L477+CD486+N477+P477+R477+T477+V477+X477+Z477+AB477+AD477+AF477+AH477+AJ477+AL477+AN477+AP477+AR477+AT477+AV477+AX477+AZ477+BB477+BD477+BF477+BH477+BJ477+BL477+BN477+BP477+BR477+BT477+BV477+BX477+BZ477+CB477+CF486</f>
        <v>22971</v>
      </c>
      <c r="G477" s="137"/>
      <c r="H477" s="138"/>
      <c r="I477" s="133"/>
      <c r="J477" s="138"/>
      <c r="K477" s="139">
        <v>22971</v>
      </c>
      <c r="L477" s="138"/>
      <c r="M477" s="137"/>
      <c r="N477" s="138"/>
      <c r="O477" s="219"/>
      <c r="P477" s="138"/>
      <c r="Q477" s="137"/>
      <c r="R477" s="138"/>
      <c r="S477" s="137"/>
      <c r="T477" s="138"/>
      <c r="U477" s="137"/>
      <c r="V477" s="138"/>
      <c r="W477" s="137"/>
      <c r="X477" s="138"/>
      <c r="Y477" s="137"/>
      <c r="Z477" s="138"/>
      <c r="AA477" s="138"/>
      <c r="AB477" s="138"/>
      <c r="AC477" s="138"/>
      <c r="AD477" s="138"/>
      <c r="AE477" s="138"/>
      <c r="AF477" s="138"/>
      <c r="AG477" s="138"/>
      <c r="AH477" s="138"/>
      <c r="AI477" s="137"/>
      <c r="AJ477" s="138"/>
      <c r="AK477" s="137"/>
      <c r="AL477" s="138"/>
      <c r="AM477" s="137"/>
      <c r="AN477" s="138"/>
      <c r="AO477" s="137"/>
      <c r="AP477" s="138"/>
      <c r="AQ477" s="137"/>
      <c r="AR477" s="138"/>
      <c r="AS477" s="137"/>
      <c r="AT477" s="138"/>
      <c r="AU477" s="137"/>
      <c r="AV477" s="138"/>
      <c r="AW477" s="138"/>
      <c r="AX477" s="138"/>
      <c r="AY477" s="137"/>
      <c r="AZ477" s="138"/>
      <c r="BA477" s="138"/>
      <c r="BB477" s="138"/>
      <c r="BC477" s="137"/>
      <c r="BD477" s="138">
        <v>22971</v>
      </c>
      <c r="BE477" s="137"/>
      <c r="BF477" s="138"/>
      <c r="BG477" s="137"/>
      <c r="BH477" s="138"/>
      <c r="BI477" s="140"/>
      <c r="BJ477" s="140"/>
      <c r="BK477" s="137"/>
      <c r="BL477" s="138"/>
      <c r="BM477" s="137"/>
      <c r="BN477" s="138"/>
      <c r="BO477" s="137"/>
      <c r="BP477" s="138"/>
      <c r="BQ477" s="137"/>
      <c r="BR477" s="138"/>
      <c r="BS477" s="137"/>
      <c r="BT477" s="141"/>
      <c r="BU477" s="137"/>
      <c r="BV477" s="138"/>
      <c r="BW477" s="137"/>
      <c r="BX477" s="138"/>
      <c r="BY477" s="138"/>
      <c r="BZ477" s="141"/>
      <c r="CA477" s="141"/>
      <c r="CB477" s="141"/>
      <c r="CC477" s="140"/>
      <c r="CD477" s="137"/>
      <c r="CE477" s="140"/>
      <c r="CF477" s="140"/>
      <c r="DI477" s="143"/>
    </row>
    <row r="478" spans="1:113" s="171" customFormat="1" ht="20.100000000000001" customHeight="1" x14ac:dyDescent="0.25">
      <c r="A478" s="162">
        <v>1</v>
      </c>
      <c r="B478" s="163">
        <v>46070</v>
      </c>
      <c r="C478" s="164" t="s">
        <v>22</v>
      </c>
      <c r="D478" s="244">
        <f t="shared" si="173"/>
        <v>0</v>
      </c>
      <c r="E478" s="166">
        <f t="shared" si="185"/>
        <v>599384</v>
      </c>
      <c r="F478" s="167">
        <f t="shared" si="186"/>
        <v>599384</v>
      </c>
      <c r="G478" s="166"/>
      <c r="H478" s="167"/>
      <c r="I478" s="162"/>
      <c r="J478" s="167"/>
      <c r="K478" s="168"/>
      <c r="L478" s="167"/>
      <c r="M478" s="166"/>
      <c r="N478" s="167"/>
      <c r="O478" s="166">
        <v>579393</v>
      </c>
      <c r="P478" s="167"/>
      <c r="Q478" s="166"/>
      <c r="R478" s="167"/>
      <c r="S478" s="166"/>
      <c r="T478" s="167"/>
      <c r="U478" s="166"/>
      <c r="V478" s="167"/>
      <c r="W478" s="166"/>
      <c r="X478" s="167"/>
      <c r="Y478" s="166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6"/>
      <c r="AJ478" s="167"/>
      <c r="AK478" s="166">
        <v>19991</v>
      </c>
      <c r="AL478" s="167">
        <v>579393</v>
      </c>
      <c r="AM478" s="166"/>
      <c r="AN478" s="167"/>
      <c r="AO478" s="166"/>
      <c r="AP478" s="167"/>
      <c r="AQ478" s="166"/>
      <c r="AR478" s="167"/>
      <c r="AS478" s="166"/>
      <c r="AT478" s="167"/>
      <c r="AU478" s="166"/>
      <c r="AV478" s="167"/>
      <c r="AW478" s="167"/>
      <c r="AX478" s="167">
        <v>19991</v>
      </c>
      <c r="AY478" s="166"/>
      <c r="AZ478" s="167"/>
      <c r="BA478" s="167"/>
      <c r="BB478" s="167"/>
      <c r="BC478" s="166"/>
      <c r="BD478" s="167"/>
      <c r="BE478" s="166"/>
      <c r="BF478" s="167"/>
      <c r="BG478" s="166"/>
      <c r="BH478" s="167"/>
      <c r="BI478" s="169"/>
      <c r="BJ478" s="169"/>
      <c r="BK478" s="166"/>
      <c r="BL478" s="167"/>
      <c r="BM478" s="166"/>
      <c r="BN478" s="167"/>
      <c r="BO478" s="166"/>
      <c r="BP478" s="167"/>
      <c r="BQ478" s="166"/>
      <c r="BR478" s="167"/>
      <c r="BS478" s="166"/>
      <c r="BT478" s="170"/>
      <c r="BU478" s="166"/>
      <c r="BV478" s="167"/>
      <c r="BW478" s="166"/>
      <c r="BX478" s="167"/>
      <c r="BY478" s="167"/>
      <c r="BZ478" s="170"/>
      <c r="CA478" s="170"/>
      <c r="CB478" s="170"/>
      <c r="CC478" s="169"/>
      <c r="CD478" s="166"/>
      <c r="CE478" s="169"/>
      <c r="CF478" s="169"/>
      <c r="DI478" s="172"/>
    </row>
    <row r="479" spans="1:113" s="171" customFormat="1" ht="20.100000000000001" customHeight="1" x14ac:dyDescent="0.25">
      <c r="A479" s="162">
        <v>2</v>
      </c>
      <c r="B479" s="163">
        <v>46070</v>
      </c>
      <c r="C479" s="164" t="s">
        <v>49</v>
      </c>
      <c r="D479" s="244">
        <f t="shared" si="173"/>
        <v>0</v>
      </c>
      <c r="E479" s="166">
        <f t="shared" si="185"/>
        <v>472921</v>
      </c>
      <c r="F479" s="167">
        <f t="shared" si="186"/>
        <v>472921</v>
      </c>
      <c r="G479" s="166"/>
      <c r="H479" s="167"/>
      <c r="I479" s="162"/>
      <c r="J479" s="167"/>
      <c r="K479" s="168"/>
      <c r="L479" s="167"/>
      <c r="M479" s="166"/>
      <c r="N479" s="167"/>
      <c r="O479" s="218"/>
      <c r="P479" s="167">
        <v>472921</v>
      </c>
      <c r="Q479" s="166"/>
      <c r="R479" s="167"/>
      <c r="S479" s="166"/>
      <c r="T479" s="167"/>
      <c r="U479" s="166"/>
      <c r="V479" s="167"/>
      <c r="W479" s="166"/>
      <c r="X479" s="167"/>
      <c r="Y479" s="166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6"/>
      <c r="AJ479" s="167"/>
      <c r="AK479" s="166"/>
      <c r="AL479" s="167"/>
      <c r="AM479" s="166"/>
      <c r="AN479" s="167"/>
      <c r="AO479" s="166"/>
      <c r="AP479" s="167"/>
      <c r="AQ479" s="166">
        <v>472921</v>
      </c>
      <c r="AR479" s="167"/>
      <c r="AS479" s="166"/>
      <c r="AT479" s="167"/>
      <c r="AU479" s="166"/>
      <c r="AV479" s="167"/>
      <c r="AW479" s="167"/>
      <c r="AX479" s="167"/>
      <c r="AY479" s="166"/>
      <c r="AZ479" s="167"/>
      <c r="BA479" s="167"/>
      <c r="BB479" s="167"/>
      <c r="BC479" s="166"/>
      <c r="BD479" s="167"/>
      <c r="BE479" s="166"/>
      <c r="BF479" s="167"/>
      <c r="BG479" s="166"/>
      <c r="BH479" s="167"/>
      <c r="BI479" s="169"/>
      <c r="BJ479" s="169"/>
      <c r="BK479" s="166"/>
      <c r="BL479" s="167"/>
      <c r="BM479" s="166"/>
      <c r="BN479" s="167"/>
      <c r="BO479" s="166"/>
      <c r="BP479" s="167"/>
      <c r="BQ479" s="166"/>
      <c r="BR479" s="167"/>
      <c r="BS479" s="166"/>
      <c r="BT479" s="170"/>
      <c r="BU479" s="166"/>
      <c r="BV479" s="167"/>
      <c r="BW479" s="166"/>
      <c r="BX479" s="167"/>
      <c r="BY479" s="167"/>
      <c r="BZ479" s="170"/>
      <c r="CA479" s="170"/>
      <c r="CB479" s="170"/>
      <c r="CC479" s="169"/>
      <c r="CD479" s="166"/>
      <c r="CE479" s="169"/>
      <c r="CF479" s="169"/>
      <c r="DI479" s="172"/>
    </row>
    <row r="480" spans="1:113" s="171" customFormat="1" ht="20.100000000000001" customHeight="1" x14ac:dyDescent="0.25">
      <c r="A480" s="162">
        <v>3</v>
      </c>
      <c r="B480" s="163">
        <v>46070</v>
      </c>
      <c r="C480" s="164" t="s">
        <v>50</v>
      </c>
      <c r="D480" s="244">
        <f t="shared" si="173"/>
        <v>0</v>
      </c>
      <c r="E480" s="166">
        <f t="shared" si="185"/>
        <v>216110</v>
      </c>
      <c r="F480" s="167">
        <f t="shared" si="186"/>
        <v>216110</v>
      </c>
      <c r="G480" s="208"/>
      <c r="H480" s="167"/>
      <c r="I480" s="162"/>
      <c r="J480" s="167"/>
      <c r="K480" s="168"/>
      <c r="L480" s="167"/>
      <c r="M480" s="166"/>
      <c r="N480" s="167">
        <v>216110</v>
      </c>
      <c r="O480" s="218"/>
      <c r="P480" s="167"/>
      <c r="Q480" s="166"/>
      <c r="R480" s="167"/>
      <c r="S480" s="166"/>
      <c r="T480" s="167"/>
      <c r="U480" s="166"/>
      <c r="V480" s="167"/>
      <c r="W480" s="166"/>
      <c r="X480" s="167"/>
      <c r="Y480" s="166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6"/>
      <c r="AJ480" s="167"/>
      <c r="AK480" s="166"/>
      <c r="AL480" s="167"/>
      <c r="AM480" s="166"/>
      <c r="AN480" s="167"/>
      <c r="AO480" s="166"/>
      <c r="AP480" s="167"/>
      <c r="AQ480" s="166"/>
      <c r="AR480" s="167"/>
      <c r="AS480" s="166">
        <v>216110</v>
      </c>
      <c r="AT480" s="167"/>
      <c r="AU480" s="166"/>
      <c r="AV480" s="167"/>
      <c r="AW480" s="167"/>
      <c r="AX480" s="167"/>
      <c r="AY480" s="166"/>
      <c r="AZ480" s="167"/>
      <c r="BA480" s="167"/>
      <c r="BB480" s="167"/>
      <c r="BC480" s="166"/>
      <c r="BD480" s="167"/>
      <c r="BE480" s="166"/>
      <c r="BF480" s="167"/>
      <c r="BG480" s="166"/>
      <c r="BH480" s="167"/>
      <c r="BI480" s="169"/>
      <c r="BJ480" s="169"/>
      <c r="BK480" s="166"/>
      <c r="BL480" s="167"/>
      <c r="BM480" s="166"/>
      <c r="BN480" s="167"/>
      <c r="BO480" s="166"/>
      <c r="BP480" s="167"/>
      <c r="BQ480" s="166"/>
      <c r="BR480" s="167"/>
      <c r="BS480" s="166"/>
      <c r="BT480" s="170"/>
      <c r="BU480" s="166"/>
      <c r="BV480" s="167"/>
      <c r="BW480" s="166"/>
      <c r="BX480" s="167"/>
      <c r="BY480" s="167"/>
      <c r="BZ480" s="170"/>
      <c r="CA480" s="170"/>
      <c r="CB480" s="170"/>
      <c r="CC480" s="169"/>
      <c r="CD480" s="166"/>
      <c r="CE480" s="169"/>
      <c r="CF480" s="169"/>
      <c r="DI480" s="172"/>
    </row>
    <row r="481" spans="1:113" s="171" customFormat="1" ht="20.100000000000001" customHeight="1" x14ac:dyDescent="0.25">
      <c r="A481" s="162">
        <v>4</v>
      </c>
      <c r="B481" s="163">
        <v>46070</v>
      </c>
      <c r="C481" s="164" t="s">
        <v>26</v>
      </c>
      <c r="D481" s="244">
        <f t="shared" si="173"/>
        <v>0</v>
      </c>
      <c r="E481" s="166">
        <f t="shared" si="185"/>
        <v>247760</v>
      </c>
      <c r="F481" s="167">
        <f t="shared" si="186"/>
        <v>247760</v>
      </c>
      <c r="G481" s="166"/>
      <c r="H481" s="167"/>
      <c r="I481" s="162"/>
      <c r="J481" s="167"/>
      <c r="K481" s="168"/>
      <c r="L481" s="167"/>
      <c r="M481" s="166">
        <v>247760</v>
      </c>
      <c r="N481" s="167"/>
      <c r="O481" s="218"/>
      <c r="P481" s="167"/>
      <c r="Q481" s="166"/>
      <c r="R481" s="167"/>
      <c r="S481" s="166"/>
      <c r="T481" s="167"/>
      <c r="U481" s="166"/>
      <c r="V481" s="167"/>
      <c r="W481" s="166"/>
      <c r="X481" s="167"/>
      <c r="Y481" s="166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6"/>
      <c r="AJ481" s="167"/>
      <c r="AK481" s="166"/>
      <c r="AL481" s="167"/>
      <c r="AM481" s="166"/>
      <c r="AN481" s="167"/>
      <c r="AO481" s="166"/>
      <c r="AP481" s="167"/>
      <c r="AQ481" s="166"/>
      <c r="AR481" s="167"/>
      <c r="AS481" s="166"/>
      <c r="AT481" s="167">
        <v>247760</v>
      </c>
      <c r="AU481" s="166"/>
      <c r="AV481" s="167"/>
      <c r="AW481" s="167"/>
      <c r="AX481" s="167"/>
      <c r="AY481" s="166"/>
      <c r="AZ481" s="167"/>
      <c r="BA481" s="167"/>
      <c r="BB481" s="167"/>
      <c r="BC481" s="166"/>
      <c r="BD481" s="167"/>
      <c r="BE481" s="166"/>
      <c r="BF481" s="167"/>
      <c r="BG481" s="166"/>
      <c r="BH481" s="167"/>
      <c r="BI481" s="169"/>
      <c r="BJ481" s="169"/>
      <c r="BK481" s="166"/>
      <c r="BL481" s="167"/>
      <c r="BM481" s="166"/>
      <c r="BN481" s="167"/>
      <c r="BO481" s="166"/>
      <c r="BP481" s="167"/>
      <c r="BQ481" s="166"/>
      <c r="BR481" s="167"/>
      <c r="BS481" s="166"/>
      <c r="BT481" s="170"/>
      <c r="BU481" s="166"/>
      <c r="BV481" s="167"/>
      <c r="BW481" s="166"/>
      <c r="BX481" s="167"/>
      <c r="BY481" s="167"/>
      <c r="BZ481" s="170"/>
      <c r="CA481" s="170"/>
      <c r="CB481" s="170"/>
      <c r="CC481" s="169"/>
      <c r="CD481" s="166"/>
      <c r="CE481" s="169"/>
      <c r="CF481" s="169"/>
      <c r="DI481" s="172"/>
    </row>
    <row r="482" spans="1:113" s="171" customFormat="1" ht="20.100000000000001" customHeight="1" x14ac:dyDescent="0.25">
      <c r="A482" s="162">
        <v>5</v>
      </c>
      <c r="B482" s="163">
        <v>46070</v>
      </c>
      <c r="C482" s="173" t="s">
        <v>30</v>
      </c>
      <c r="D482" s="244">
        <f t="shared" si="173"/>
        <v>0</v>
      </c>
      <c r="E482" s="166">
        <f t="shared" si="185"/>
        <v>6780</v>
      </c>
      <c r="F482" s="167">
        <f t="shared" si="186"/>
        <v>6780</v>
      </c>
      <c r="G482" s="166">
        <v>6780</v>
      </c>
      <c r="H482" s="167"/>
      <c r="I482" s="162"/>
      <c r="J482" s="167"/>
      <c r="K482" s="168"/>
      <c r="L482" s="167"/>
      <c r="M482" s="166"/>
      <c r="N482" s="167"/>
      <c r="O482" s="218"/>
      <c r="P482" s="167"/>
      <c r="Q482" s="166"/>
      <c r="R482" s="167"/>
      <c r="S482" s="166"/>
      <c r="T482" s="167"/>
      <c r="U482" s="166"/>
      <c r="V482" s="167"/>
      <c r="W482" s="166"/>
      <c r="X482" s="167"/>
      <c r="Y482" s="166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6"/>
      <c r="AJ482" s="167"/>
      <c r="AK482" s="166"/>
      <c r="AL482" s="167"/>
      <c r="AM482" s="166"/>
      <c r="AN482" s="167">
        <v>6780</v>
      </c>
      <c r="AO482" s="166"/>
      <c r="AP482" s="167"/>
      <c r="AQ482" s="166"/>
      <c r="AR482" s="167"/>
      <c r="AS482" s="166"/>
      <c r="AT482" s="167"/>
      <c r="AU482" s="166"/>
      <c r="AV482" s="167"/>
      <c r="AW482" s="167"/>
      <c r="AX482" s="167"/>
      <c r="AY482" s="166"/>
      <c r="AZ482" s="167"/>
      <c r="BA482" s="167"/>
      <c r="BB482" s="167"/>
      <c r="BC482" s="166"/>
      <c r="BD482" s="167"/>
      <c r="BE482" s="166"/>
      <c r="BF482" s="167"/>
      <c r="BG482" s="166"/>
      <c r="BH482" s="167"/>
      <c r="BI482" s="169"/>
      <c r="BJ482" s="169"/>
      <c r="BK482" s="166"/>
      <c r="BL482" s="167"/>
      <c r="BM482" s="166"/>
      <c r="BN482" s="167"/>
      <c r="BO482" s="166"/>
      <c r="BP482" s="167"/>
      <c r="BQ482" s="166"/>
      <c r="BR482" s="167"/>
      <c r="BS482" s="166"/>
      <c r="BT482" s="170"/>
      <c r="BU482" s="166"/>
      <c r="BV482" s="167"/>
      <c r="BW482" s="166"/>
      <c r="BX482" s="167"/>
      <c r="BY482" s="167"/>
      <c r="BZ482" s="170"/>
      <c r="CA482" s="170"/>
      <c r="CB482" s="170"/>
      <c r="CC482" s="169"/>
      <c r="CD482" s="166"/>
      <c r="CE482" s="169"/>
      <c r="CF482" s="169"/>
      <c r="DI482" s="172"/>
    </row>
    <row r="483" spans="1:113" s="171" customFormat="1" ht="20.100000000000001" customHeight="1" x14ac:dyDescent="0.25">
      <c r="A483" s="162">
        <v>6</v>
      </c>
      <c r="B483" s="163">
        <v>46070</v>
      </c>
      <c r="C483" s="173" t="s">
        <v>39</v>
      </c>
      <c r="D483" s="244">
        <f t="shared" si="173"/>
        <v>0</v>
      </c>
      <c r="E483" s="166">
        <f t="shared" si="185"/>
        <v>490280</v>
      </c>
      <c r="F483" s="167">
        <f t="shared" si="186"/>
        <v>490280</v>
      </c>
      <c r="G483" s="166"/>
      <c r="H483" s="167"/>
      <c r="I483" s="162"/>
      <c r="J483" s="167"/>
      <c r="K483" s="168"/>
      <c r="L483" s="167"/>
      <c r="M483" s="166"/>
      <c r="N483" s="167"/>
      <c r="O483" s="218"/>
      <c r="P483" s="167"/>
      <c r="Q483" s="166"/>
      <c r="R483" s="167"/>
      <c r="S483" s="166"/>
      <c r="T483" s="167"/>
      <c r="U483" s="166"/>
      <c r="V483" s="167"/>
      <c r="W483" s="166"/>
      <c r="X483" s="167"/>
      <c r="Y483" s="166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6"/>
      <c r="AJ483" s="167"/>
      <c r="AK483" s="166">
        <v>490280</v>
      </c>
      <c r="AL483" s="167"/>
      <c r="AM483" s="166"/>
      <c r="AN483" s="167"/>
      <c r="AO483" s="166"/>
      <c r="AP483" s="167"/>
      <c r="AQ483" s="166"/>
      <c r="AR483" s="167">
        <v>490280</v>
      </c>
      <c r="AS483" s="166"/>
      <c r="AT483" s="167"/>
      <c r="AU483" s="166"/>
      <c r="AV483" s="167"/>
      <c r="AW483" s="167"/>
      <c r="AX483" s="167"/>
      <c r="AY483" s="166"/>
      <c r="AZ483" s="167"/>
      <c r="BA483" s="167"/>
      <c r="BB483" s="167"/>
      <c r="BC483" s="166"/>
      <c r="BD483" s="167"/>
      <c r="BE483" s="166"/>
      <c r="BF483" s="167"/>
      <c r="BG483" s="166"/>
      <c r="BH483" s="167"/>
      <c r="BI483" s="169"/>
      <c r="BJ483" s="169"/>
      <c r="BK483" s="166"/>
      <c r="BL483" s="167"/>
      <c r="BM483" s="166"/>
      <c r="BN483" s="167"/>
      <c r="BO483" s="166"/>
      <c r="BP483" s="167"/>
      <c r="BQ483" s="166"/>
      <c r="BR483" s="167"/>
      <c r="BS483" s="166"/>
      <c r="BT483" s="170"/>
      <c r="BU483" s="166"/>
      <c r="BV483" s="167"/>
      <c r="BW483" s="166"/>
      <c r="BX483" s="167"/>
      <c r="BY483" s="167"/>
      <c r="BZ483" s="170"/>
      <c r="CA483" s="170"/>
      <c r="CB483" s="170"/>
      <c r="CC483" s="169"/>
      <c r="CD483" s="166"/>
      <c r="CE483" s="169"/>
      <c r="CF483" s="169"/>
      <c r="DI483" s="172"/>
    </row>
    <row r="484" spans="1:113" s="171" customFormat="1" ht="20.100000000000001" customHeight="1" x14ac:dyDescent="0.25">
      <c r="A484" s="162">
        <v>7</v>
      </c>
      <c r="B484" s="163">
        <v>46070</v>
      </c>
      <c r="C484" s="173" t="s">
        <v>51</v>
      </c>
      <c r="D484" s="244">
        <f t="shared" si="173"/>
        <v>0</v>
      </c>
      <c r="E484" s="166">
        <f t="shared" si="185"/>
        <v>267204</v>
      </c>
      <c r="F484" s="167">
        <f t="shared" si="186"/>
        <v>267204</v>
      </c>
      <c r="G484" s="166"/>
      <c r="H484" s="167">
        <v>99982</v>
      </c>
      <c r="I484" s="162"/>
      <c r="J484" s="167"/>
      <c r="K484" s="168"/>
      <c r="L484" s="167">
        <v>19700</v>
      </c>
      <c r="M484" s="166"/>
      <c r="N484" s="167"/>
      <c r="O484" s="218"/>
      <c r="P484" s="167"/>
      <c r="Q484" s="166"/>
      <c r="R484" s="167">
        <v>82503</v>
      </c>
      <c r="S484" s="166"/>
      <c r="T484" s="167"/>
      <c r="U484" s="166"/>
      <c r="V484" s="167">
        <v>38261</v>
      </c>
      <c r="W484" s="166"/>
      <c r="X484" s="167"/>
      <c r="Y484" s="166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6"/>
      <c r="AJ484" s="167"/>
      <c r="AK484" s="166"/>
      <c r="AL484" s="167"/>
      <c r="AM484" s="166"/>
      <c r="AN484" s="167"/>
      <c r="AO484" s="166"/>
      <c r="AP484" s="167"/>
      <c r="AQ484" s="166">
        <v>267204</v>
      </c>
      <c r="AR484" s="167"/>
      <c r="AS484" s="166"/>
      <c r="AT484" s="167"/>
      <c r="AU484" s="166"/>
      <c r="AV484" s="167"/>
      <c r="AW484" s="167"/>
      <c r="AX484" s="167"/>
      <c r="AY484" s="166"/>
      <c r="AZ484" s="167"/>
      <c r="BA484" s="167"/>
      <c r="BB484" s="167"/>
      <c r="BC484" s="166"/>
      <c r="BD484" s="167"/>
      <c r="BE484" s="166"/>
      <c r="BF484" s="167"/>
      <c r="BG484" s="166"/>
      <c r="BH484" s="167"/>
      <c r="BI484" s="169"/>
      <c r="BJ484" s="169"/>
      <c r="BK484" s="166"/>
      <c r="BL484" s="167"/>
      <c r="BM484" s="166"/>
      <c r="BN484" s="167"/>
      <c r="BO484" s="166"/>
      <c r="BP484" s="167"/>
      <c r="BQ484" s="166"/>
      <c r="BR484" s="167"/>
      <c r="BS484" s="166"/>
      <c r="BT484" s="170">
        <v>6500</v>
      </c>
      <c r="BU484" s="166"/>
      <c r="BV484" s="167">
        <v>20258</v>
      </c>
      <c r="BW484" s="166"/>
      <c r="BX484" s="167"/>
      <c r="BY484" s="167"/>
      <c r="BZ484" s="170"/>
      <c r="CA484" s="170"/>
      <c r="CB484" s="170"/>
      <c r="CC484" s="169"/>
      <c r="CD484" s="166"/>
      <c r="CE484" s="169"/>
      <c r="CF484" s="169"/>
      <c r="DI484" s="172"/>
    </row>
    <row r="485" spans="1:113" s="171" customFormat="1" ht="20.100000000000001" customHeight="1" x14ac:dyDescent="0.25">
      <c r="A485" s="162">
        <v>8</v>
      </c>
      <c r="B485" s="163">
        <v>46070</v>
      </c>
      <c r="C485" s="173" t="s">
        <v>31</v>
      </c>
      <c r="D485" s="244">
        <f t="shared" ref="D485" si="187">F485-E485</f>
        <v>0</v>
      </c>
      <c r="E485" s="166">
        <f t="shared" si="185"/>
        <v>2775</v>
      </c>
      <c r="F485" s="167">
        <f t="shared" si="186"/>
        <v>2775</v>
      </c>
      <c r="G485" s="166"/>
      <c r="H485" s="167"/>
      <c r="I485" s="162"/>
      <c r="J485" s="167"/>
      <c r="K485" s="168"/>
      <c r="L485" s="167"/>
      <c r="M485" s="166"/>
      <c r="N485" s="167"/>
      <c r="O485" s="218"/>
      <c r="P485" s="167"/>
      <c r="Q485" s="166"/>
      <c r="R485" s="167"/>
      <c r="S485" s="166">
        <v>2775</v>
      </c>
      <c r="T485" s="167"/>
      <c r="U485" s="166"/>
      <c r="V485" s="167"/>
      <c r="W485" s="166"/>
      <c r="X485" s="167"/>
      <c r="Y485" s="166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6"/>
      <c r="AJ485" s="167"/>
      <c r="AK485" s="166"/>
      <c r="AL485" s="167"/>
      <c r="AM485" s="166"/>
      <c r="AN485" s="167"/>
      <c r="AO485" s="166"/>
      <c r="AP485" s="167"/>
      <c r="AQ485" s="166"/>
      <c r="AR485" s="167"/>
      <c r="AS485" s="166"/>
      <c r="AT485" s="167"/>
      <c r="AU485" s="166"/>
      <c r="AV485" s="167"/>
      <c r="AW485" s="167"/>
      <c r="AX485" s="167"/>
      <c r="AY485" s="166"/>
      <c r="AZ485" s="167">
        <v>2775</v>
      </c>
      <c r="BA485" s="167"/>
      <c r="BB485" s="167"/>
      <c r="BC485" s="166"/>
      <c r="BD485" s="167"/>
      <c r="BE485" s="166"/>
      <c r="BF485" s="167"/>
      <c r="BG485" s="166"/>
      <c r="BH485" s="167"/>
      <c r="BI485" s="169"/>
      <c r="BJ485" s="169"/>
      <c r="BK485" s="166"/>
      <c r="BL485" s="167"/>
      <c r="BM485" s="166"/>
      <c r="BN485" s="167"/>
      <c r="BO485" s="166"/>
      <c r="BP485" s="167"/>
      <c r="BQ485" s="166"/>
      <c r="BR485" s="167"/>
      <c r="BS485" s="166"/>
      <c r="BT485" s="170"/>
      <c r="BU485" s="166"/>
      <c r="BV485" s="167"/>
      <c r="BW485" s="166"/>
      <c r="BX485" s="167"/>
      <c r="BY485" s="167"/>
      <c r="BZ485" s="170"/>
      <c r="CA485" s="170"/>
      <c r="CB485" s="170"/>
      <c r="CC485" s="169"/>
      <c r="CD485" s="166"/>
      <c r="CE485" s="169"/>
      <c r="CF485" s="169"/>
      <c r="DI485" s="172"/>
    </row>
    <row r="486" spans="1:113" s="171" customFormat="1" ht="20.100000000000001" customHeight="1" x14ac:dyDescent="0.25">
      <c r="A486" s="162">
        <v>9</v>
      </c>
      <c r="B486" s="163">
        <v>46070</v>
      </c>
      <c r="C486" s="173" t="s">
        <v>40</v>
      </c>
      <c r="D486" s="244">
        <f t="shared" si="173"/>
        <v>0</v>
      </c>
      <c r="E486" s="166">
        <f>G486+I486+CC494+K486+M486+O486+Q486+S486+U486+W486+Y486+AA486+AC486+AE486+AG486+AI486+AK486+AM486+AO486+AQ486+AS486+AU486+AW486+AY486+BA486+BC486+BE486+BG486+BI486+BK486+BM486+BO486+BQ486+BS486+BU486+BW486+BY486+CA486+CE494</f>
        <v>0</v>
      </c>
      <c r="F486" s="167">
        <f>H486+J486+L486+CD494+N486+P486+R486+T486+V486+X486+Z486+AB486+AD486+AF486+AH486+AJ486+AL486+AN486+AP486+AR486+AT486+AV486+AX486+AZ486+BB486+BD486+BF486+BH486+BJ486+BL486+BN486+BP486+BR486+BT486+BV486+BX486+BZ486+CB486+CF494</f>
        <v>0</v>
      </c>
      <c r="G486" s="166"/>
      <c r="H486" s="167"/>
      <c r="I486" s="162"/>
      <c r="J486" s="167"/>
      <c r="K486" s="168"/>
      <c r="L486" s="167"/>
      <c r="M486" s="166"/>
      <c r="N486" s="167"/>
      <c r="O486" s="218"/>
      <c r="P486" s="167"/>
      <c r="Q486" s="166"/>
      <c r="R486" s="167"/>
      <c r="S486" s="166"/>
      <c r="T486" s="167"/>
      <c r="U486" s="166"/>
      <c r="V486" s="167"/>
      <c r="W486" s="166"/>
      <c r="X486" s="167"/>
      <c r="Y486" s="166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6"/>
      <c r="AJ486" s="167"/>
      <c r="AK486" s="166"/>
      <c r="AL486" s="167"/>
      <c r="AM486" s="166"/>
      <c r="AN486" s="167"/>
      <c r="AO486" s="166"/>
      <c r="AP486" s="167"/>
      <c r="AQ486" s="166"/>
      <c r="AR486" s="167"/>
      <c r="AS486" s="166"/>
      <c r="AT486" s="167"/>
      <c r="AU486" s="166"/>
      <c r="AV486" s="167"/>
      <c r="AW486" s="167"/>
      <c r="AX486" s="167"/>
      <c r="AY486" s="166"/>
      <c r="AZ486" s="167"/>
      <c r="BA486" s="167"/>
      <c r="BB486" s="167"/>
      <c r="BC486" s="166"/>
      <c r="BD486" s="167"/>
      <c r="BE486" s="166"/>
      <c r="BF486" s="167"/>
      <c r="BG486" s="166"/>
      <c r="BH486" s="167"/>
      <c r="BI486" s="169"/>
      <c r="BJ486" s="169"/>
      <c r="BK486" s="166"/>
      <c r="BL486" s="167"/>
      <c r="BM486" s="166"/>
      <c r="BN486" s="167"/>
      <c r="BO486" s="166"/>
      <c r="BP486" s="167"/>
      <c r="BQ486" s="166"/>
      <c r="BR486" s="167"/>
      <c r="BS486" s="166"/>
      <c r="BT486" s="170"/>
      <c r="BU486" s="166"/>
      <c r="BV486" s="167"/>
      <c r="BW486" s="166"/>
      <c r="BX486" s="167"/>
      <c r="BY486" s="167"/>
      <c r="BZ486" s="170"/>
      <c r="CA486" s="170"/>
      <c r="CB486" s="170"/>
      <c r="CC486" s="169"/>
      <c r="CD486" s="166"/>
      <c r="CE486" s="169"/>
      <c r="CF486" s="169"/>
      <c r="DI486" s="172"/>
    </row>
    <row r="487" spans="1:113" s="171" customFormat="1" ht="20.100000000000001" customHeight="1" x14ac:dyDescent="0.25">
      <c r="A487" s="162">
        <v>10</v>
      </c>
      <c r="B487" s="163">
        <v>46070</v>
      </c>
      <c r="C487" s="214" t="s">
        <v>47</v>
      </c>
      <c r="D487" s="244">
        <f t="shared" si="173"/>
        <v>0</v>
      </c>
      <c r="E487" s="166">
        <f>G487+I487+CC495+K487+M487+O487+Q487+S487+U487+W487+Y487+AA487+AC487+AE487+AG487+AI487+AK487+AM487+AO487+AQ487+AS487+AU487+AW487+AY487+BA487+BC487+BE487+BG487+BI487+BK487+BM487+BO487+BQ487+BS487+BU487+BW487+BY487+CA487+CE495</f>
        <v>1500</v>
      </c>
      <c r="F487" s="167">
        <f>H487+J487+L487+CD495+N487+P487+R487+T487+V487+X487+Z487+AB487+AD487+AF487+AH487+AJ487+AL487+AN487+AP487+AR487+AT487+AV487+AX487+AZ487+BB487+BD487+BF487+BH487+BJ487+BL487+BN487+BP487+BR487+BT487+BV487+BX487+BZ487+CB487+CF495</f>
        <v>1500</v>
      </c>
      <c r="G487" s="166">
        <v>1500</v>
      </c>
      <c r="H487" s="167"/>
      <c r="I487" s="162"/>
      <c r="J487" s="167"/>
      <c r="K487" s="168"/>
      <c r="L487" s="167"/>
      <c r="M487" s="166"/>
      <c r="N487" s="167"/>
      <c r="O487" s="218"/>
      <c r="P487" s="167"/>
      <c r="Q487" s="166"/>
      <c r="R487" s="167"/>
      <c r="S487" s="166"/>
      <c r="T487" s="167"/>
      <c r="U487" s="166"/>
      <c r="V487" s="167"/>
      <c r="W487" s="166"/>
      <c r="X487" s="167"/>
      <c r="Y487" s="166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6"/>
      <c r="AJ487" s="167"/>
      <c r="AK487" s="166"/>
      <c r="AL487" s="167"/>
      <c r="AM487" s="166"/>
      <c r="AN487" s="167"/>
      <c r="AO487" s="166"/>
      <c r="AP487" s="167">
        <v>1500</v>
      </c>
      <c r="AQ487" s="166"/>
      <c r="AR487" s="167"/>
      <c r="AS487" s="166"/>
      <c r="AT487" s="167"/>
      <c r="AU487" s="166"/>
      <c r="AV487" s="167"/>
      <c r="AW487" s="167"/>
      <c r="AX487" s="167"/>
      <c r="AY487" s="166"/>
      <c r="AZ487" s="167"/>
      <c r="BA487" s="167"/>
      <c r="BB487" s="167"/>
      <c r="BC487" s="166"/>
      <c r="BD487" s="167"/>
      <c r="BE487" s="166"/>
      <c r="BF487" s="167"/>
      <c r="BG487" s="166"/>
      <c r="BH487" s="167"/>
      <c r="BI487" s="169"/>
      <c r="BJ487" s="169"/>
      <c r="BK487" s="166"/>
      <c r="BL487" s="167"/>
      <c r="BM487" s="166"/>
      <c r="BN487" s="167"/>
      <c r="BO487" s="166"/>
      <c r="BP487" s="167"/>
      <c r="BQ487" s="166"/>
      <c r="BR487" s="167"/>
      <c r="BS487" s="166"/>
      <c r="BT487" s="170"/>
      <c r="BU487" s="166"/>
      <c r="BV487" s="167"/>
      <c r="BW487" s="166"/>
      <c r="BX487" s="167"/>
      <c r="BY487" s="167"/>
      <c r="BZ487" s="170"/>
      <c r="CA487" s="170"/>
      <c r="CB487" s="170"/>
      <c r="CC487" s="169"/>
      <c r="CD487" s="166"/>
      <c r="CE487" s="169"/>
      <c r="CF487" s="169"/>
      <c r="DI487" s="172"/>
    </row>
    <row r="488" spans="1:113" s="171" customFormat="1" ht="20.100000000000001" customHeight="1" x14ac:dyDescent="0.25">
      <c r="A488" s="162">
        <v>11</v>
      </c>
      <c r="B488" s="163">
        <v>46070</v>
      </c>
      <c r="C488" s="214" t="s">
        <v>46</v>
      </c>
      <c r="D488" s="244">
        <f t="shared" si="173"/>
        <v>0</v>
      </c>
      <c r="E488" s="166">
        <f>G488+I488+CC497+K488+M488+O488+Q488+S488+U488+W488+Y488+AA488+AC488+AE488+AG488+AI488+AK488+AM488+AO488+AQ488+AS488+AU488+AW488+AY488+BA488+BC488+BE488+BG488+BI488+BK488+BM488+BO488+BQ488+BS488+BU488+BW488+BY488+CA488+CE497</f>
        <v>19399</v>
      </c>
      <c r="F488" s="167">
        <f>H488+J488+L488+CD497+N488+P488+R488+T488+V488+X488+Z488+AB488+AD488+AF488+AH488+AJ488+AL488+AN488+AP488+AR488+AT488+AV488+AX488+AZ488+BB488+BD488+BF488+BH488+BJ488+BL488+BN488+BP488+BR488+BT488+BV488+BX488+BZ488+CB488+CF497</f>
        <v>19399</v>
      </c>
      <c r="G488" s="166"/>
      <c r="H488" s="167"/>
      <c r="I488" s="162"/>
      <c r="J488" s="167"/>
      <c r="K488" s="168">
        <v>19399</v>
      </c>
      <c r="L488" s="167"/>
      <c r="M488" s="166"/>
      <c r="N488" s="167"/>
      <c r="O488" s="218"/>
      <c r="P488" s="167"/>
      <c r="Q488" s="166"/>
      <c r="R488" s="167"/>
      <c r="S488" s="166"/>
      <c r="T488" s="167"/>
      <c r="U488" s="166"/>
      <c r="V488" s="167"/>
      <c r="W488" s="166"/>
      <c r="X488" s="167"/>
      <c r="Y488" s="166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6"/>
      <c r="AJ488" s="167"/>
      <c r="AK488" s="166"/>
      <c r="AL488" s="167"/>
      <c r="AM488" s="166"/>
      <c r="AN488" s="167"/>
      <c r="AO488" s="166"/>
      <c r="AP488" s="167"/>
      <c r="AQ488" s="166"/>
      <c r="AR488" s="167"/>
      <c r="AS488" s="166"/>
      <c r="AT488" s="167"/>
      <c r="AU488" s="166"/>
      <c r="AV488" s="167"/>
      <c r="AW488" s="167"/>
      <c r="AX488" s="167"/>
      <c r="AY488" s="166"/>
      <c r="AZ488" s="167"/>
      <c r="BA488" s="167"/>
      <c r="BB488" s="167"/>
      <c r="BC488" s="166"/>
      <c r="BD488" s="167">
        <v>19399</v>
      </c>
      <c r="BE488" s="166"/>
      <c r="BF488" s="167"/>
      <c r="BG488" s="166"/>
      <c r="BH488" s="167"/>
      <c r="BI488" s="169"/>
      <c r="BJ488" s="169"/>
      <c r="BK488" s="166"/>
      <c r="BL488" s="167"/>
      <c r="BM488" s="166"/>
      <c r="BN488" s="167"/>
      <c r="BO488" s="166"/>
      <c r="BP488" s="167"/>
      <c r="BQ488" s="166"/>
      <c r="BR488" s="167"/>
      <c r="BS488" s="166"/>
      <c r="BT488" s="170"/>
      <c r="BU488" s="166"/>
      <c r="BV488" s="167"/>
      <c r="BW488" s="166"/>
      <c r="BX488" s="167"/>
      <c r="BY488" s="167"/>
      <c r="BZ488" s="170"/>
      <c r="CA488" s="170"/>
      <c r="CB488" s="170"/>
      <c r="CC488" s="169"/>
      <c r="CD488" s="166"/>
      <c r="CE488" s="169"/>
      <c r="CF488" s="169"/>
      <c r="DI488" s="172"/>
    </row>
    <row r="489" spans="1:113" s="91" customFormat="1" ht="20.100000000000001" customHeight="1" x14ac:dyDescent="0.25">
      <c r="A489" s="78">
        <v>1</v>
      </c>
      <c r="B489" s="79">
        <v>46071</v>
      </c>
      <c r="C489" s="80" t="s">
        <v>22</v>
      </c>
      <c r="D489" s="273">
        <f t="shared" ref="D489" si="188">F489-E489</f>
        <v>0</v>
      </c>
      <c r="E489" s="82">
        <f>G489+I489+CC499+K489+M489+O489+Q489+S489+U489+W489+Y489+AA489+AC489+AE489+AG489+AI489+AK489+AM489+AO489+AQ489+AS489+AU489+AW489+AY489+BA489+BC489+BE489+BG489+BI489+BK489+BM489+BO489+BQ489+BS489+BU489+BW489+BY489+CA489+CE499</f>
        <v>263662</v>
      </c>
      <c r="F489" s="83">
        <f>H489+J489+L489+CD499+N489+P489+R489+T489+V489+X489+Z489+AB489+AD489+AF489+AH489+AJ489+AL489+AN489+AP489+AR489+AT489+AV489+AX489+AZ489+BB489+BD489+BF489+BH489+BJ489+BL489+BN489+BP489+BR489+BT489+BV489+BX489+BZ489+CB489+CF499</f>
        <v>263662</v>
      </c>
      <c r="G489" s="82"/>
      <c r="H489" s="83"/>
      <c r="I489" s="78"/>
      <c r="J489" s="83"/>
      <c r="K489" s="106"/>
      <c r="L489" s="83"/>
      <c r="M489" s="82"/>
      <c r="N489" s="83"/>
      <c r="O489" s="82">
        <v>242642</v>
      </c>
      <c r="P489" s="83"/>
      <c r="Q489" s="82"/>
      <c r="R489" s="83"/>
      <c r="S489" s="82"/>
      <c r="T489" s="83"/>
      <c r="U489" s="82"/>
      <c r="V489" s="83"/>
      <c r="W489" s="82"/>
      <c r="X489" s="83"/>
      <c r="Y489" s="82"/>
      <c r="Z489" s="83"/>
      <c r="AA489" s="83"/>
      <c r="AB489" s="83"/>
      <c r="AC489" s="83"/>
      <c r="AD489" s="83"/>
      <c r="AE489" s="83"/>
      <c r="AF489" s="83"/>
      <c r="AG489" s="83"/>
      <c r="AH489" s="83"/>
      <c r="AI489" s="82"/>
      <c r="AJ489" s="83"/>
      <c r="AK489" s="82">
        <v>21020</v>
      </c>
      <c r="AL489" s="83">
        <v>242642</v>
      </c>
      <c r="AM489" s="82"/>
      <c r="AN489" s="83"/>
      <c r="AO489" s="82"/>
      <c r="AP489" s="83"/>
      <c r="AQ489" s="82"/>
      <c r="AR489" s="83"/>
      <c r="AS489" s="82"/>
      <c r="AT489" s="83"/>
      <c r="AU489" s="82"/>
      <c r="AV489" s="83"/>
      <c r="AW489" s="83"/>
      <c r="AX489" s="83">
        <v>21020</v>
      </c>
      <c r="AY489" s="82"/>
      <c r="AZ489" s="83"/>
      <c r="BA489" s="83"/>
      <c r="BB489" s="83"/>
      <c r="BC489" s="82"/>
      <c r="BD489" s="83"/>
      <c r="BE489" s="82"/>
      <c r="BF489" s="83"/>
      <c r="BG489" s="82"/>
      <c r="BH489" s="83"/>
      <c r="BI489" s="107"/>
      <c r="BJ489" s="107"/>
      <c r="BK489" s="82"/>
      <c r="BL489" s="83"/>
      <c r="BM489" s="82"/>
      <c r="BN489" s="83"/>
      <c r="BO489" s="82"/>
      <c r="BP489" s="83"/>
      <c r="BQ489" s="82"/>
      <c r="BR489" s="83"/>
      <c r="BS489" s="82"/>
      <c r="BT489" s="108"/>
      <c r="BU489" s="82"/>
      <c r="BV489" s="83"/>
      <c r="BW489" s="82"/>
      <c r="BX489" s="83"/>
      <c r="BY489" s="83"/>
      <c r="BZ489" s="108"/>
      <c r="CA489" s="108"/>
      <c r="CB489" s="108"/>
      <c r="CC489" s="107"/>
      <c r="CD489" s="82"/>
      <c r="CE489" s="107"/>
      <c r="CF489" s="107"/>
      <c r="DI489" s="92"/>
    </row>
    <row r="490" spans="1:113" s="91" customFormat="1" ht="20.100000000000001" customHeight="1" x14ac:dyDescent="0.25">
      <c r="A490" s="78">
        <v>2</v>
      </c>
      <c r="B490" s="79">
        <v>46071</v>
      </c>
      <c r="C490" s="80" t="s">
        <v>49</v>
      </c>
      <c r="D490" s="81">
        <f t="shared" ref="D490:D501" si="189">F490-E490</f>
        <v>0</v>
      </c>
      <c r="E490" s="82">
        <f>G490+I490+CC500+K490+M490+O490+Q490+S490+U490+W490+Y490+AA490+AC490+AE490+AG490+AI490+AK490+AM490+AO490+AQ490+AS490+AU490+AW490+AY490+BA490+BC490+BE490+BG490+BI490+BK490+BM490+BO490+BQ490+BS490+BU490+BW490+BY490+CA490+CE500</f>
        <v>229357</v>
      </c>
      <c r="F490" s="83">
        <f>H490+J490+L490+CD500+N490+P490+R490+T490+V490+X490+Z490+AB490+AD490+AF490+AH490+AJ490+AL490+AN490+AP490+AR490+AT490+AV490+AX490+AZ490+BB490+BD490+BF490+BH490+BJ490+BL490+BN490+BP490+BR490+BT490+BV490+BX490+BZ490+CB490+CF500</f>
        <v>229357</v>
      </c>
      <c r="G490" s="82"/>
      <c r="H490" s="83"/>
      <c r="I490" s="78"/>
      <c r="J490" s="83"/>
      <c r="K490" s="106"/>
      <c r="L490" s="83"/>
      <c r="M490" s="82"/>
      <c r="N490" s="83"/>
      <c r="O490" s="222"/>
      <c r="P490" s="83">
        <v>229357</v>
      </c>
      <c r="Q490" s="82"/>
      <c r="R490" s="83"/>
      <c r="S490" s="82"/>
      <c r="T490" s="83"/>
      <c r="U490" s="82"/>
      <c r="V490" s="83"/>
      <c r="W490" s="82"/>
      <c r="X490" s="83"/>
      <c r="Y490" s="82"/>
      <c r="Z490" s="83"/>
      <c r="AA490" s="83"/>
      <c r="AB490" s="83"/>
      <c r="AC490" s="83"/>
      <c r="AD490" s="83"/>
      <c r="AE490" s="83"/>
      <c r="AF490" s="83"/>
      <c r="AG490" s="83"/>
      <c r="AH490" s="83"/>
      <c r="AI490" s="82"/>
      <c r="AJ490" s="83"/>
      <c r="AK490" s="82"/>
      <c r="AL490" s="83"/>
      <c r="AM490" s="82"/>
      <c r="AN490" s="83"/>
      <c r="AO490" s="82"/>
      <c r="AP490" s="83"/>
      <c r="AQ490" s="82">
        <v>229357</v>
      </c>
      <c r="AR490" s="83"/>
      <c r="AS490" s="82"/>
      <c r="AT490" s="83"/>
      <c r="AU490" s="82"/>
      <c r="AV490" s="83"/>
      <c r="AW490" s="83"/>
      <c r="AX490" s="83"/>
      <c r="AY490" s="82"/>
      <c r="AZ490" s="83"/>
      <c r="BA490" s="83"/>
      <c r="BB490" s="83"/>
      <c r="BC490" s="82"/>
      <c r="BD490" s="83"/>
      <c r="BE490" s="82"/>
      <c r="BF490" s="83"/>
      <c r="BG490" s="82"/>
      <c r="BH490" s="83"/>
      <c r="BI490" s="107"/>
      <c r="BJ490" s="107"/>
      <c r="BK490" s="82"/>
      <c r="BL490" s="83"/>
      <c r="BM490" s="82"/>
      <c r="BN490" s="83"/>
      <c r="BO490" s="82"/>
      <c r="BP490" s="83"/>
      <c r="BQ490" s="82"/>
      <c r="BR490" s="83"/>
      <c r="BS490" s="82"/>
      <c r="BT490" s="108"/>
      <c r="BU490" s="82"/>
      <c r="BV490" s="83"/>
      <c r="BW490" s="82"/>
      <c r="BX490" s="83"/>
      <c r="BY490" s="83"/>
      <c r="BZ490" s="108"/>
      <c r="CA490" s="108"/>
      <c r="CB490" s="108"/>
      <c r="CC490" s="107"/>
      <c r="CD490" s="82"/>
      <c r="CE490" s="107"/>
      <c r="CF490" s="107"/>
      <c r="DI490" s="92"/>
    </row>
    <row r="491" spans="1:113" s="91" customFormat="1" ht="20.100000000000001" customHeight="1" x14ac:dyDescent="0.25">
      <c r="A491" s="78">
        <v>3</v>
      </c>
      <c r="B491" s="79">
        <v>46071</v>
      </c>
      <c r="C491" s="80" t="s">
        <v>50</v>
      </c>
      <c r="D491" s="81">
        <f t="shared" si="189"/>
        <v>0</v>
      </c>
      <c r="E491" s="82">
        <f>G491+I491+CC501+K491+M491+O491+Q491+S491+U491+W491+Y491+AA491+AC491+AE491+AG491+AI491+AK491+AM491+AO491+AQ491+AS491+AU491+AW491+AY491+BA491+BC491+BE491+BG491+BI491+BK491+BM491+BO491+BQ491+BS491+BU491+BW491+BY491+CA491+CE501</f>
        <v>118750</v>
      </c>
      <c r="F491" s="83">
        <f>H491+J491+L491+CD501+N491+P491+R491+T491+V491+X491+Z491+AB491+AD491+AF491+AH491+AJ491+AL491+AN491+AP491+AR491+AT491+AV491+AX491+AZ491+BB491+BD491+BF491+BH491+BJ491+BL491+BN491+BP491+BR491+BT491+BV491+BX491+BZ491+CB491+CF501</f>
        <v>118750</v>
      </c>
      <c r="G491" s="82"/>
      <c r="H491" s="83"/>
      <c r="I491" s="78"/>
      <c r="J491" s="83"/>
      <c r="K491" s="106"/>
      <c r="L491" s="83"/>
      <c r="M491" s="82"/>
      <c r="N491" s="83">
        <v>118750</v>
      </c>
      <c r="O491" s="222"/>
      <c r="P491" s="83"/>
      <c r="Q491" s="82"/>
      <c r="R491" s="83"/>
      <c r="S491" s="82"/>
      <c r="T491" s="83"/>
      <c r="U491" s="82"/>
      <c r="V491" s="83"/>
      <c r="W491" s="82"/>
      <c r="X491" s="83"/>
      <c r="Y491" s="82"/>
      <c r="Z491" s="83"/>
      <c r="AA491" s="83"/>
      <c r="AB491" s="83"/>
      <c r="AC491" s="83"/>
      <c r="AD491" s="83"/>
      <c r="AE491" s="83"/>
      <c r="AF491" s="83"/>
      <c r="AG491" s="83"/>
      <c r="AH491" s="83"/>
      <c r="AI491" s="82"/>
      <c r="AJ491" s="83"/>
      <c r="AK491" s="82"/>
      <c r="AL491" s="83"/>
      <c r="AM491" s="82"/>
      <c r="AN491" s="83"/>
      <c r="AO491" s="82"/>
      <c r="AP491" s="83"/>
      <c r="AQ491" s="82"/>
      <c r="AR491" s="83"/>
      <c r="AS491" s="82">
        <v>118750</v>
      </c>
      <c r="AT491" s="83"/>
      <c r="AU491" s="82"/>
      <c r="AV491" s="83"/>
      <c r="AW491" s="83"/>
      <c r="AX491" s="83"/>
      <c r="AY491" s="82"/>
      <c r="AZ491" s="83"/>
      <c r="BA491" s="83"/>
      <c r="BB491" s="83"/>
      <c r="BC491" s="82"/>
      <c r="BD491" s="83"/>
      <c r="BE491" s="82"/>
      <c r="BF491" s="83"/>
      <c r="BG491" s="82"/>
      <c r="BH491" s="83"/>
      <c r="BI491" s="107"/>
      <c r="BJ491" s="107"/>
      <c r="BK491" s="82"/>
      <c r="BL491" s="83"/>
      <c r="BM491" s="82"/>
      <c r="BN491" s="83"/>
      <c r="BO491" s="82"/>
      <c r="BP491" s="83"/>
      <c r="BQ491" s="82"/>
      <c r="BR491" s="83"/>
      <c r="BS491" s="82"/>
      <c r="BT491" s="108"/>
      <c r="BU491" s="82"/>
      <c r="BV491" s="83"/>
      <c r="BW491" s="82"/>
      <c r="BX491" s="83"/>
      <c r="BY491" s="83"/>
      <c r="BZ491" s="108"/>
      <c r="CA491" s="108"/>
      <c r="CB491" s="108"/>
      <c r="CC491" s="107"/>
      <c r="CD491" s="82"/>
      <c r="CE491" s="107"/>
      <c r="CF491" s="107"/>
      <c r="DI491" s="92"/>
    </row>
    <row r="492" spans="1:113" s="91" customFormat="1" ht="20.100000000000001" customHeight="1" x14ac:dyDescent="0.25">
      <c r="A492" s="78">
        <v>4</v>
      </c>
      <c r="B492" s="79">
        <v>46071</v>
      </c>
      <c r="C492" s="80" t="s">
        <v>26</v>
      </c>
      <c r="D492" s="81">
        <f t="shared" si="189"/>
        <v>0</v>
      </c>
      <c r="E492" s="82">
        <f>G492+I492+CC504+K492+M492+O492+Q492+S492+U492+W492+Y492+AA492+AC492+AE492+AG492+AI492+AK492+AM492+AO492+AQ492+AS492+AU492+AW492+AY492+BA492+BC492+BE492+BG492+BI492+BK492+BM492+BO492+BQ492+BS492+BU492+BW492+BY492+CA492+CE504</f>
        <v>110210</v>
      </c>
      <c r="F492" s="83">
        <f>H492+J492+L492+CD504+N492+P492+R492+T492+V492+X492+Z492+AB492+AD492+AF492+AH492+AJ492+AL492+AN492+AP492+AR492+AT492+AV492+AX492+AZ492+BB492+BD492+BF492+BH492+BJ492+BL492+BN492+BP492+BR492+BT492+BV492+BX492+BZ492+CB492+CF504</f>
        <v>110210</v>
      </c>
      <c r="G492" s="82"/>
      <c r="H492" s="83"/>
      <c r="I492" s="78"/>
      <c r="J492" s="83"/>
      <c r="K492" s="106"/>
      <c r="L492" s="83"/>
      <c r="M492" s="82">
        <v>110210</v>
      </c>
      <c r="N492" s="83"/>
      <c r="O492" s="222"/>
      <c r="P492" s="83"/>
      <c r="Q492" s="82"/>
      <c r="R492" s="83"/>
      <c r="S492" s="82"/>
      <c r="T492" s="83"/>
      <c r="U492" s="82"/>
      <c r="V492" s="83"/>
      <c r="W492" s="82"/>
      <c r="X492" s="83"/>
      <c r="Y492" s="82"/>
      <c r="Z492" s="83"/>
      <c r="AA492" s="83"/>
      <c r="AB492" s="83"/>
      <c r="AC492" s="83"/>
      <c r="AD492" s="83"/>
      <c r="AE492" s="83"/>
      <c r="AF492" s="83"/>
      <c r="AG492" s="83"/>
      <c r="AH492" s="83"/>
      <c r="AI492" s="82"/>
      <c r="AJ492" s="83"/>
      <c r="AK492" s="82"/>
      <c r="AL492" s="83"/>
      <c r="AM492" s="82"/>
      <c r="AN492" s="83"/>
      <c r="AO492" s="82"/>
      <c r="AP492" s="83"/>
      <c r="AQ492" s="82"/>
      <c r="AR492" s="83"/>
      <c r="AS492" s="82"/>
      <c r="AT492" s="83">
        <v>110210</v>
      </c>
      <c r="AU492" s="82"/>
      <c r="AV492" s="83"/>
      <c r="AW492" s="83"/>
      <c r="AX492" s="83"/>
      <c r="AY492" s="82"/>
      <c r="AZ492" s="83"/>
      <c r="BA492" s="83"/>
      <c r="BB492" s="83"/>
      <c r="BC492" s="82"/>
      <c r="BD492" s="83"/>
      <c r="BE492" s="82"/>
      <c r="BF492" s="83"/>
      <c r="BG492" s="82"/>
      <c r="BH492" s="83"/>
      <c r="BI492" s="107"/>
      <c r="BJ492" s="107"/>
      <c r="BK492" s="82"/>
      <c r="BL492" s="83"/>
      <c r="BM492" s="82"/>
      <c r="BN492" s="83"/>
      <c r="BO492" s="82"/>
      <c r="BP492" s="83"/>
      <c r="BQ492" s="82"/>
      <c r="BR492" s="83"/>
      <c r="BS492" s="82"/>
      <c r="BT492" s="108"/>
      <c r="BU492" s="82"/>
      <c r="BV492" s="83"/>
      <c r="BW492" s="82"/>
      <c r="BX492" s="83"/>
      <c r="BY492" s="83"/>
      <c r="BZ492" s="108"/>
      <c r="CA492" s="108"/>
      <c r="CB492" s="108"/>
      <c r="CC492" s="107"/>
      <c r="CD492" s="82"/>
      <c r="CE492" s="107"/>
      <c r="CF492" s="107"/>
      <c r="DI492" s="92"/>
    </row>
    <row r="493" spans="1:113" s="91" customFormat="1" ht="20.100000000000001" customHeight="1" x14ac:dyDescent="0.25">
      <c r="A493" s="78">
        <v>5</v>
      </c>
      <c r="B493" s="79">
        <v>46071</v>
      </c>
      <c r="C493" s="93" t="s">
        <v>30</v>
      </c>
      <c r="D493" s="81">
        <f t="shared" si="189"/>
        <v>0</v>
      </c>
      <c r="E493" s="82">
        <f>G493+I493+CC505+K493+M493+O493+Q493+S493+U493+W493+Y493+AA493+AC493+AE493+AG493+AI493+AK493+AM493+AO493+AQ493+AS493+AU493+AW493+AY493+BA493+BC493+BE493+BG493+BI493+BK493+BM493+BO493+BQ493+BS493+BU493+BW493+BY493+CA493+CE505</f>
        <v>3545</v>
      </c>
      <c r="F493" s="83">
        <f>H493+J493+L493+CD505+N493+P493+R493+T493+V493+X493+Z493+AB493+AD493+AF493+AH493+AJ493+AL493+AN493+AP493+AR493+AT493+AV493+AX493+AZ493+BB493+BD493+BF493+BH493+BJ493+BL493+BN493+BP493+BR493+BT493+BV493+BX493+BZ493+CB493+CF505</f>
        <v>3545</v>
      </c>
      <c r="G493" s="235">
        <v>3545</v>
      </c>
      <c r="H493" s="83"/>
      <c r="I493" s="78"/>
      <c r="J493" s="83"/>
      <c r="K493" s="106"/>
      <c r="L493" s="83"/>
      <c r="M493" s="82"/>
      <c r="N493" s="83"/>
      <c r="O493" s="222"/>
      <c r="P493" s="83"/>
      <c r="Q493" s="82"/>
      <c r="R493" s="83"/>
      <c r="S493" s="82"/>
      <c r="T493" s="83"/>
      <c r="U493" s="82"/>
      <c r="V493" s="83"/>
      <c r="W493" s="82"/>
      <c r="X493" s="83"/>
      <c r="Y493" s="82"/>
      <c r="Z493" s="83"/>
      <c r="AA493" s="83"/>
      <c r="AB493" s="83"/>
      <c r="AC493" s="83"/>
      <c r="AD493" s="83"/>
      <c r="AE493" s="83"/>
      <c r="AF493" s="83"/>
      <c r="AG493" s="83"/>
      <c r="AH493" s="83"/>
      <c r="AI493" s="82"/>
      <c r="AJ493" s="83"/>
      <c r="AK493" s="82"/>
      <c r="AL493" s="83"/>
      <c r="AM493" s="82"/>
      <c r="AN493" s="83">
        <v>3545</v>
      </c>
      <c r="AO493" s="82"/>
      <c r="AP493" s="83"/>
      <c r="AQ493" s="82"/>
      <c r="AR493" s="83"/>
      <c r="AS493" s="82"/>
      <c r="AT493" s="83"/>
      <c r="AU493" s="82"/>
      <c r="AV493" s="83"/>
      <c r="AW493" s="83"/>
      <c r="AX493" s="83"/>
      <c r="AY493" s="82"/>
      <c r="AZ493" s="83"/>
      <c r="BA493" s="83"/>
      <c r="BB493" s="83"/>
      <c r="BC493" s="82"/>
      <c r="BD493" s="83"/>
      <c r="BE493" s="82"/>
      <c r="BF493" s="83"/>
      <c r="BG493" s="82"/>
      <c r="BH493" s="83"/>
      <c r="BI493" s="107"/>
      <c r="BJ493" s="107"/>
      <c r="BK493" s="82"/>
      <c r="BL493" s="83"/>
      <c r="BM493" s="82"/>
      <c r="BN493" s="83"/>
      <c r="BO493" s="82"/>
      <c r="BP493" s="83"/>
      <c r="BQ493" s="82"/>
      <c r="BR493" s="83"/>
      <c r="BS493" s="82"/>
      <c r="BT493" s="108"/>
      <c r="BU493" s="82"/>
      <c r="BV493" s="83"/>
      <c r="BW493" s="82"/>
      <c r="BX493" s="83"/>
      <c r="BY493" s="83"/>
      <c r="BZ493" s="108"/>
      <c r="CA493" s="108"/>
      <c r="CB493" s="108"/>
      <c r="CC493" s="107"/>
      <c r="CD493" s="82"/>
      <c r="CE493" s="107"/>
      <c r="CF493" s="107"/>
      <c r="DI493" s="92"/>
    </row>
    <row r="494" spans="1:113" s="91" customFormat="1" ht="20.100000000000001" customHeight="1" x14ac:dyDescent="0.25">
      <c r="A494" s="78">
        <v>6</v>
      </c>
      <c r="B494" s="79">
        <v>46071</v>
      </c>
      <c r="C494" s="93" t="s">
        <v>39</v>
      </c>
      <c r="D494" s="81">
        <f t="shared" si="189"/>
        <v>0</v>
      </c>
      <c r="E494" s="82">
        <f>G494+I494+CC506+K494+M494+O494+Q494+S494+U494+W494+Y494+AA494+AC494+AE494+AG494+AI494+AK494+AM494+AO494+AQ494+AS494+AU494+AW494+AY494+BA494+BC494+BE494+BG494+BI494+BK494+BM494+BO494+BQ494+BS494+BU494+BW494+BY494+CA494+CE506</f>
        <v>376207</v>
      </c>
      <c r="F494" s="83">
        <f>H494+J494+L494+CD506+N494+P494+R494+T494+V494+X494+Z494+AB494+AD494+AF494+AH494+AJ494+AL494+AN494+AP494+AR494+AT494+AV494+AX494+AZ494+BB494+BD494+BF494+BH494+BJ494+BL494+BN494+BP494+BR494+BT494+BV494+BX494+BZ494+CB494+CF506</f>
        <v>376207</v>
      </c>
      <c r="G494" s="235"/>
      <c r="H494" s="83"/>
      <c r="I494" s="78"/>
      <c r="J494" s="83"/>
      <c r="K494" s="106"/>
      <c r="L494" s="83"/>
      <c r="M494" s="82"/>
      <c r="N494" s="83"/>
      <c r="O494" s="222"/>
      <c r="P494" s="83"/>
      <c r="Q494" s="82"/>
      <c r="R494" s="83"/>
      <c r="S494" s="82"/>
      <c r="T494" s="83"/>
      <c r="U494" s="82"/>
      <c r="V494" s="83"/>
      <c r="W494" s="82"/>
      <c r="X494" s="83"/>
      <c r="Y494" s="82"/>
      <c r="Z494" s="83"/>
      <c r="AA494" s="83"/>
      <c r="AB494" s="83"/>
      <c r="AC494" s="83"/>
      <c r="AD494" s="83"/>
      <c r="AE494" s="83"/>
      <c r="AF494" s="83"/>
      <c r="AG494" s="83"/>
      <c r="AH494" s="83"/>
      <c r="AI494" s="82"/>
      <c r="AJ494" s="83"/>
      <c r="AK494" s="82">
        <v>376207</v>
      </c>
      <c r="AL494" s="83"/>
      <c r="AM494" s="82"/>
      <c r="AN494" s="83"/>
      <c r="AO494" s="82"/>
      <c r="AP494" s="83"/>
      <c r="AQ494" s="82"/>
      <c r="AR494" s="83">
        <v>376207</v>
      </c>
      <c r="AS494" s="82"/>
      <c r="AT494" s="83"/>
      <c r="AU494" s="82"/>
      <c r="AV494" s="83"/>
      <c r="AW494" s="83"/>
      <c r="AX494" s="83"/>
      <c r="AY494" s="82"/>
      <c r="AZ494" s="83"/>
      <c r="BA494" s="83"/>
      <c r="BB494" s="83"/>
      <c r="BC494" s="82"/>
      <c r="BD494" s="83"/>
      <c r="BE494" s="82"/>
      <c r="BF494" s="83"/>
      <c r="BG494" s="82"/>
      <c r="BH494" s="83"/>
      <c r="BI494" s="107"/>
      <c r="BJ494" s="107"/>
      <c r="BK494" s="82"/>
      <c r="BL494" s="83"/>
      <c r="BM494" s="82"/>
      <c r="BN494" s="83"/>
      <c r="BO494" s="82"/>
      <c r="BP494" s="83"/>
      <c r="BQ494" s="82"/>
      <c r="BR494" s="83"/>
      <c r="BS494" s="82"/>
      <c r="BT494" s="108"/>
      <c r="BU494" s="82"/>
      <c r="BV494" s="83"/>
      <c r="BW494" s="82"/>
      <c r="BX494" s="83"/>
      <c r="BY494" s="83"/>
      <c r="BZ494" s="108"/>
      <c r="CA494" s="108"/>
      <c r="CB494" s="108"/>
      <c r="CC494" s="107"/>
      <c r="CD494" s="82"/>
      <c r="CE494" s="107"/>
      <c r="CF494" s="107"/>
      <c r="DI494" s="92"/>
    </row>
    <row r="495" spans="1:113" s="91" customFormat="1" ht="20.100000000000001" customHeight="1" x14ac:dyDescent="0.25">
      <c r="A495" s="78">
        <v>7</v>
      </c>
      <c r="B495" s="79">
        <v>46071</v>
      </c>
      <c r="C495" s="93" t="s">
        <v>51</v>
      </c>
      <c r="D495" s="81">
        <f t="shared" si="189"/>
        <v>0</v>
      </c>
      <c r="E495" s="82">
        <f>G495+I495+CC507+K495+M495+O495+Q495+S495+U495+W495+Y495+AA495+AC495+AE495+AG495+AI495+AK495+AM495+AO495+AQ495+AS495+AU495+AW495+AY495+BA495+BC495+BE495+BG495+BI495+BK495+BM495+BO495+BQ495+BS495+BU495+BW495+BY495+CA495+CE507</f>
        <v>201733</v>
      </c>
      <c r="F495" s="83">
        <f>H495+J495+L495+CD507+N495+P495+R495+T495+V495+X495+Z495+AB495+AD495+AF495+AH495+AJ495+AL495+AN495+AP495+AR495+AT495+AV495+AX495+AZ495+BB495+BD495+BF495+BH495+BJ495+BL495+BN495+BP495+BR495+BT495+BV495+BX495+BZ495+CB495+CF507</f>
        <v>201733</v>
      </c>
      <c r="G495" s="235"/>
      <c r="H495" s="83">
        <v>72151</v>
      </c>
      <c r="I495" s="78"/>
      <c r="J495" s="83"/>
      <c r="K495" s="106"/>
      <c r="L495" s="83"/>
      <c r="M495" s="82"/>
      <c r="N495" s="83"/>
      <c r="O495" s="222"/>
      <c r="P495" s="83"/>
      <c r="Q495" s="82"/>
      <c r="R495" s="83">
        <v>48824</v>
      </c>
      <c r="S495" s="82"/>
      <c r="T495" s="83">
        <v>14798</v>
      </c>
      <c r="U495" s="82"/>
      <c r="V495" s="83">
        <v>33436</v>
      </c>
      <c r="W495" s="82"/>
      <c r="X495" s="83"/>
      <c r="Y495" s="82"/>
      <c r="Z495" s="83"/>
      <c r="AA495" s="83"/>
      <c r="AB495" s="83"/>
      <c r="AC495" s="83"/>
      <c r="AD495" s="83"/>
      <c r="AE495" s="83"/>
      <c r="AF495" s="83"/>
      <c r="AG495" s="83"/>
      <c r="AH495" s="83"/>
      <c r="AI495" s="82"/>
      <c r="AJ495" s="83"/>
      <c r="AK495" s="82"/>
      <c r="AL495" s="83"/>
      <c r="AM495" s="82"/>
      <c r="AN495" s="83"/>
      <c r="AO495" s="82"/>
      <c r="AP495" s="83"/>
      <c r="AQ495" s="82">
        <v>201733</v>
      </c>
      <c r="AR495" s="83"/>
      <c r="AS495" s="82"/>
      <c r="AT495" s="83"/>
      <c r="AU495" s="82"/>
      <c r="AV495" s="83"/>
      <c r="AW495" s="83"/>
      <c r="AX495" s="83"/>
      <c r="AY495" s="82"/>
      <c r="AZ495" s="83"/>
      <c r="BA495" s="83"/>
      <c r="BB495" s="83"/>
      <c r="BC495" s="82"/>
      <c r="BD495" s="83"/>
      <c r="BE495" s="82"/>
      <c r="BF495" s="83"/>
      <c r="BG495" s="82"/>
      <c r="BH495" s="83"/>
      <c r="BI495" s="107"/>
      <c r="BJ495" s="107"/>
      <c r="BK495" s="82"/>
      <c r="BL495" s="83"/>
      <c r="BM495" s="82"/>
      <c r="BN495" s="83"/>
      <c r="BO495" s="82"/>
      <c r="BP495" s="83"/>
      <c r="BQ495" s="82"/>
      <c r="BR495" s="83"/>
      <c r="BS495" s="82"/>
      <c r="BT495" s="108">
        <v>10349</v>
      </c>
      <c r="BU495" s="82"/>
      <c r="BV495" s="83">
        <v>22175</v>
      </c>
      <c r="BW495" s="82"/>
      <c r="BX495" s="83"/>
      <c r="BY495" s="83"/>
      <c r="BZ495" s="108"/>
      <c r="CA495" s="108"/>
      <c r="CB495" s="108"/>
      <c r="CC495" s="107"/>
      <c r="CD495" s="82"/>
      <c r="CE495" s="107"/>
      <c r="CF495" s="107"/>
      <c r="DI495" s="92"/>
    </row>
    <row r="496" spans="1:113" s="91" customFormat="1" ht="20.100000000000001" customHeight="1" x14ac:dyDescent="0.25">
      <c r="A496" s="78">
        <v>8</v>
      </c>
      <c r="B496" s="79">
        <v>46071</v>
      </c>
      <c r="C496" s="93" t="s">
        <v>31</v>
      </c>
      <c r="D496" s="273">
        <f t="shared" si="189"/>
        <v>0</v>
      </c>
      <c r="E496" s="82">
        <f>G496+I496+CC508+K496+M496+O496+Q496+S496+U496+W496+Y496+AA496+AC496+AE496+AG496+AI496+AK496+AM496+AO496+AQ496+AS496+AU496+AW496+AY496+BA496+BC496+BE496+BG496+BI496+BK496+BM496+BO496+BQ496+BS496+BU496+BW496+BY496+CA496+CE508</f>
        <v>5997</v>
      </c>
      <c r="F496" s="83">
        <f>H496+J496+L496+CD508+N496+P496+R496+T496+V496+X496+Z496+AB496+AD496+AF496+AH496+AJ496+AL496+AN496+AP496+AR496+AT496+AV496+AX496+AZ496+BB496+BD496+BF496+BH496+BJ496+BL496+BN496+BP496+BR496+BT496+BV496+BX496+BZ496+CB496+CF508</f>
        <v>5997</v>
      </c>
      <c r="G496" s="82">
        <v>5997</v>
      </c>
      <c r="H496" s="83"/>
      <c r="I496" s="78"/>
      <c r="J496" s="83"/>
      <c r="K496" s="106"/>
      <c r="L496" s="83"/>
      <c r="M496" s="82"/>
      <c r="N496" s="83"/>
      <c r="O496" s="222"/>
      <c r="P496" s="83"/>
      <c r="Q496" s="82"/>
      <c r="R496" s="83"/>
      <c r="S496" s="82"/>
      <c r="T496" s="83"/>
      <c r="U496" s="82"/>
      <c r="V496" s="83"/>
      <c r="W496" s="82"/>
      <c r="X496" s="83"/>
      <c r="Y496" s="82"/>
      <c r="Z496" s="83"/>
      <c r="AA496" s="83"/>
      <c r="AB496" s="83"/>
      <c r="AC496" s="83"/>
      <c r="AD496" s="83"/>
      <c r="AE496" s="83"/>
      <c r="AF496" s="83"/>
      <c r="AG496" s="83"/>
      <c r="AH496" s="83"/>
      <c r="AI496" s="82"/>
      <c r="AJ496" s="83"/>
      <c r="AK496" s="82"/>
      <c r="AL496" s="83"/>
      <c r="AM496" s="82"/>
      <c r="AN496" s="83"/>
      <c r="AO496" s="82"/>
      <c r="AP496" s="83"/>
      <c r="AQ496" s="82"/>
      <c r="AR496" s="83"/>
      <c r="AS496" s="82"/>
      <c r="AT496" s="83"/>
      <c r="AU496" s="82"/>
      <c r="AV496" s="83"/>
      <c r="AW496" s="83"/>
      <c r="AX496" s="83"/>
      <c r="AY496" s="82"/>
      <c r="AZ496" s="83">
        <v>5997</v>
      </c>
      <c r="BA496" s="83"/>
      <c r="BB496" s="83"/>
      <c r="BC496" s="82"/>
      <c r="BD496" s="83"/>
      <c r="BE496" s="82"/>
      <c r="BF496" s="83"/>
      <c r="BG496" s="82"/>
      <c r="BH496" s="83"/>
      <c r="BI496" s="107"/>
      <c r="BJ496" s="107"/>
      <c r="BK496" s="82"/>
      <c r="BL496" s="83"/>
      <c r="BM496" s="82"/>
      <c r="BN496" s="83"/>
      <c r="BO496" s="82"/>
      <c r="BP496" s="83"/>
      <c r="BQ496" s="82"/>
      <c r="BR496" s="83"/>
      <c r="BS496" s="82"/>
      <c r="BT496" s="108"/>
      <c r="BU496" s="82"/>
      <c r="BV496" s="83"/>
      <c r="BW496" s="82"/>
      <c r="BX496" s="83"/>
      <c r="BY496" s="83"/>
      <c r="BZ496" s="108"/>
      <c r="CA496" s="108"/>
      <c r="CB496" s="108"/>
      <c r="CC496" s="107"/>
      <c r="CD496" s="82"/>
      <c r="CE496" s="107"/>
      <c r="CF496" s="107"/>
      <c r="DI496" s="92"/>
    </row>
    <row r="497" spans="1:113" s="91" customFormat="1" ht="20.100000000000001" customHeight="1" x14ac:dyDescent="0.25">
      <c r="A497" s="78">
        <v>9</v>
      </c>
      <c r="B497" s="79">
        <v>46071</v>
      </c>
      <c r="C497" s="93" t="s">
        <v>40</v>
      </c>
      <c r="D497" s="81">
        <f t="shared" si="189"/>
        <v>0</v>
      </c>
      <c r="E497" s="82">
        <f>G497+I497+CC508+K497+M497+O497+Q497+S497+U497+W497+Y497+AA497+AC497+AE497+AG497+AI497+AK497+AM497+AO497+AQ497+AS497+AU497+AW497+AY497+BA497+BC497+BE497+BG497+BI497+BK497+BM497+BO497+BQ497+BS497+BU497+BW497+BY497+CA497+CE508</f>
        <v>0</v>
      </c>
      <c r="F497" s="83">
        <f>H497+J497+L497+CD508+N497+P497+R497+T497+V497+X497+Z497+AB497+AD497+AF497+AH497+AJ497+AL497+AN497+AP497+AR497+AT497+AV497+AX497+AZ497+BB497+BD497+BF497+BH497+BJ497+BL497+BN497+BP497+BR497+BT497+BV497+BX497+BZ497+CB497+CF508</f>
        <v>0</v>
      </c>
      <c r="G497" s="82"/>
      <c r="H497" s="83"/>
      <c r="I497" s="78"/>
      <c r="J497" s="83"/>
      <c r="K497" s="106"/>
      <c r="L497" s="83"/>
      <c r="M497" s="82"/>
      <c r="N497" s="83"/>
      <c r="O497" s="222"/>
      <c r="P497" s="83"/>
      <c r="Q497" s="82"/>
      <c r="R497" s="83"/>
      <c r="S497" s="82"/>
      <c r="T497" s="83"/>
      <c r="U497" s="82"/>
      <c r="V497" s="83"/>
      <c r="W497" s="82"/>
      <c r="X497" s="83"/>
      <c r="Y497" s="82"/>
      <c r="Z497" s="83"/>
      <c r="AA497" s="83"/>
      <c r="AB497" s="83"/>
      <c r="AC497" s="83"/>
      <c r="AD497" s="83"/>
      <c r="AE497" s="83"/>
      <c r="AF497" s="83"/>
      <c r="AG497" s="83"/>
      <c r="AH497" s="83"/>
      <c r="AI497" s="82"/>
      <c r="AJ497" s="83"/>
      <c r="AK497" s="82"/>
      <c r="AL497" s="83"/>
      <c r="AM497" s="82"/>
      <c r="AN497" s="83"/>
      <c r="AO497" s="82"/>
      <c r="AP497" s="83"/>
      <c r="AQ497" s="82"/>
      <c r="AR497" s="83"/>
      <c r="AS497" s="82"/>
      <c r="AT497" s="83"/>
      <c r="AU497" s="82"/>
      <c r="AV497" s="83"/>
      <c r="AW497" s="83"/>
      <c r="AX497" s="83"/>
      <c r="AY497" s="82"/>
      <c r="AZ497" s="83"/>
      <c r="BA497" s="83"/>
      <c r="BB497" s="83"/>
      <c r="BC497" s="82"/>
      <c r="BD497" s="83"/>
      <c r="BE497" s="82"/>
      <c r="BF497" s="83"/>
      <c r="BG497" s="82"/>
      <c r="BH497" s="83"/>
      <c r="BI497" s="107"/>
      <c r="BJ497" s="107"/>
      <c r="BK497" s="82"/>
      <c r="BL497" s="83"/>
      <c r="BM497" s="82"/>
      <c r="BN497" s="83"/>
      <c r="BO497" s="82"/>
      <c r="BP497" s="83"/>
      <c r="BQ497" s="82"/>
      <c r="BR497" s="83"/>
      <c r="BS497" s="82"/>
      <c r="BT497" s="108"/>
      <c r="BU497" s="82"/>
      <c r="BV497" s="83"/>
      <c r="BW497" s="82"/>
      <c r="BX497" s="83"/>
      <c r="BY497" s="83"/>
      <c r="BZ497" s="108"/>
      <c r="CA497" s="108"/>
      <c r="CB497" s="108"/>
      <c r="CC497" s="107"/>
      <c r="CD497" s="82"/>
      <c r="CE497" s="107"/>
      <c r="CF497" s="107"/>
      <c r="DI497" s="92"/>
    </row>
    <row r="498" spans="1:113" s="91" customFormat="1" ht="20.100000000000001" customHeight="1" x14ac:dyDescent="0.25">
      <c r="A498" s="78">
        <v>10</v>
      </c>
      <c r="B498" s="79">
        <v>46071</v>
      </c>
      <c r="C498" s="231" t="s">
        <v>47</v>
      </c>
      <c r="D498" s="81">
        <f t="shared" ref="D498" si="190">F498-E498</f>
        <v>0</v>
      </c>
      <c r="E498" s="82">
        <f>G498+I498+CC509+K498+M498+O498+Q498+S498+U498+W498+Y498+AA498+AC498+AE498+AG498+AI498+AK498+AM498+AO498+AQ498+AS498+AU498+AW498+AY498+BA498+BC498+BE498+BG498+BI498+BK498+BM498+BO498+BQ498+BS498+BU498+BW498+BY498+CA498+CE509</f>
        <v>670</v>
      </c>
      <c r="F498" s="83">
        <f>H498+J498+L498+CD509+N498+P498+R498+T498+V498+X498+Z498+AB498+AD498+AF498+AH498+AJ498+AL498+AN498+AP498+AR498+AT498+AV498+AX498+AZ498+BB498+BD498+BF498+BH498+BJ498+BL498+BN498+BP498+BR498+BT498+BV498+BX498+BZ498+CB498+CF509</f>
        <v>670</v>
      </c>
      <c r="G498" s="82"/>
      <c r="H498" s="83">
        <v>670</v>
      </c>
      <c r="I498" s="78"/>
      <c r="J498" s="83"/>
      <c r="K498" s="106"/>
      <c r="L498" s="83"/>
      <c r="M498" s="82"/>
      <c r="N498" s="83"/>
      <c r="O498" s="222"/>
      <c r="P498" s="83"/>
      <c r="Q498" s="82"/>
      <c r="R498" s="83"/>
      <c r="S498" s="82"/>
      <c r="T498" s="83"/>
      <c r="U498" s="82"/>
      <c r="V498" s="83"/>
      <c r="W498" s="82"/>
      <c r="X498" s="83"/>
      <c r="Y498" s="82"/>
      <c r="Z498" s="83"/>
      <c r="AA498" s="83"/>
      <c r="AB498" s="83"/>
      <c r="AC498" s="83"/>
      <c r="AD498" s="83"/>
      <c r="AE498" s="83"/>
      <c r="AF498" s="83"/>
      <c r="AG498" s="83"/>
      <c r="AH498" s="83"/>
      <c r="AI498" s="82"/>
      <c r="AJ498" s="83"/>
      <c r="AK498" s="82"/>
      <c r="AL498" s="83"/>
      <c r="AM498" s="82"/>
      <c r="AN498" s="83"/>
      <c r="AO498" s="82">
        <v>670</v>
      </c>
      <c r="AP498" s="83"/>
      <c r="AQ498" s="82"/>
      <c r="AR498" s="83"/>
      <c r="AS498" s="82"/>
      <c r="AT498" s="83"/>
      <c r="AU498" s="82"/>
      <c r="AV498" s="83"/>
      <c r="AW498" s="83"/>
      <c r="AX498" s="83"/>
      <c r="AY498" s="82"/>
      <c r="AZ498" s="83"/>
      <c r="BA498" s="83"/>
      <c r="BB498" s="83"/>
      <c r="BC498" s="82"/>
      <c r="BD498" s="83"/>
      <c r="BE498" s="82"/>
      <c r="BF498" s="83"/>
      <c r="BG498" s="82"/>
      <c r="BH498" s="83"/>
      <c r="BI498" s="107"/>
      <c r="BJ498" s="107"/>
      <c r="BK498" s="82"/>
      <c r="BL498" s="83"/>
      <c r="BM498" s="82"/>
      <c r="BN498" s="83"/>
      <c r="BO498" s="82"/>
      <c r="BP498" s="83"/>
      <c r="BQ498" s="82"/>
      <c r="BR498" s="83"/>
      <c r="BS498" s="82"/>
      <c r="BT498" s="108"/>
      <c r="BU498" s="82"/>
      <c r="BV498" s="83"/>
      <c r="BW498" s="82"/>
      <c r="BX498" s="83"/>
      <c r="BY498" s="83"/>
      <c r="BZ498" s="108"/>
      <c r="CA498" s="108"/>
      <c r="CB498" s="108"/>
      <c r="CC498" s="107"/>
      <c r="CD498" s="82"/>
      <c r="CE498" s="107"/>
      <c r="CF498" s="107"/>
      <c r="DI498" s="92"/>
    </row>
    <row r="499" spans="1:113" s="91" customFormat="1" ht="20.100000000000001" customHeight="1" x14ac:dyDescent="0.25">
      <c r="A499" s="78">
        <v>11</v>
      </c>
      <c r="B499" s="79">
        <v>46071</v>
      </c>
      <c r="C499" s="231" t="s">
        <v>45</v>
      </c>
      <c r="D499" s="81">
        <f t="shared" si="189"/>
        <v>0</v>
      </c>
      <c r="E499" s="82">
        <f>G499+I499+CC509+K499+M499+O499+Q499+S499+U499+W499+Y499+AA499+AC499+AE499+AG499+AI499+AK499+AM499+AO499+AQ499+AS499+AU499+AW499+AY499+BA499+BC499+BE499+BG499+BI499+BK499+BM499+BO499+BQ499+BS499+BU499+BW499+BY499+CA499+CE509</f>
        <v>2000</v>
      </c>
      <c r="F499" s="83">
        <f>H499+J499+L499+CD509+N499+P499+R499+T499+V499+X499+Z499+AB499+AD499+AF499+AH499+AJ499+AL499+AN499+AP499+AR499+AT499+AV499+AX499+AZ499+BB499+BD499+BF499+BH499+BJ499+BL499+BN499+BP499+BR499+BT499+BV499+BX499+BZ499+CB499+CF509</f>
        <v>2000</v>
      </c>
      <c r="G499" s="82">
        <v>2000</v>
      </c>
      <c r="H499" s="83"/>
      <c r="I499" s="78"/>
      <c r="J499" s="83"/>
      <c r="K499" s="106"/>
      <c r="L499" s="83"/>
      <c r="M499" s="82"/>
      <c r="N499" s="83"/>
      <c r="O499" s="222"/>
      <c r="P499" s="83"/>
      <c r="Q499" s="82"/>
      <c r="R499" s="83"/>
      <c r="S499" s="82"/>
      <c r="T499" s="83"/>
      <c r="U499" s="82"/>
      <c r="V499" s="83"/>
      <c r="W499" s="82"/>
      <c r="X499" s="83"/>
      <c r="Y499" s="82"/>
      <c r="Z499" s="83"/>
      <c r="AA499" s="83"/>
      <c r="AB499" s="83"/>
      <c r="AC499" s="83"/>
      <c r="AD499" s="83"/>
      <c r="AE499" s="83"/>
      <c r="AF499" s="83"/>
      <c r="AG499" s="83"/>
      <c r="AH499" s="83"/>
      <c r="AI499" s="82"/>
      <c r="AJ499" s="83"/>
      <c r="AK499" s="82"/>
      <c r="AL499" s="83"/>
      <c r="AM499" s="82"/>
      <c r="AN499" s="83"/>
      <c r="AO499" s="82"/>
      <c r="AP499" s="83"/>
      <c r="AQ499" s="82"/>
      <c r="AR499" s="83"/>
      <c r="AS499" s="82"/>
      <c r="AT499" s="83"/>
      <c r="AU499" s="82"/>
      <c r="AV499" s="83"/>
      <c r="AW499" s="83"/>
      <c r="AX499" s="83"/>
      <c r="AY499" s="82"/>
      <c r="AZ499" s="83"/>
      <c r="BA499" s="83"/>
      <c r="BB499" s="83"/>
      <c r="BC499" s="82"/>
      <c r="BD499" s="83"/>
      <c r="BE499" s="82"/>
      <c r="BF499" s="83"/>
      <c r="BG499" s="82"/>
      <c r="BH499" s="83"/>
      <c r="BI499" s="107"/>
      <c r="BJ499" s="107"/>
      <c r="BK499" s="82"/>
      <c r="BL499" s="83"/>
      <c r="BM499" s="82"/>
      <c r="BN499" s="83"/>
      <c r="BO499" s="82"/>
      <c r="BP499" s="83"/>
      <c r="BQ499" s="82"/>
      <c r="BR499" s="83">
        <v>2000</v>
      </c>
      <c r="BS499" s="82"/>
      <c r="BT499" s="108"/>
      <c r="BU499" s="82"/>
      <c r="BV499" s="83"/>
      <c r="BW499" s="82"/>
      <c r="BX499" s="83"/>
      <c r="BY499" s="83"/>
      <c r="BZ499" s="108"/>
      <c r="CA499" s="108"/>
      <c r="CB499" s="108"/>
      <c r="CC499" s="107"/>
      <c r="CD499" s="82"/>
      <c r="CE499" s="107"/>
      <c r="CF499" s="107"/>
      <c r="DI499" s="92"/>
    </row>
    <row r="500" spans="1:113" s="171" customFormat="1" ht="20.100000000000001" customHeight="1" x14ac:dyDescent="0.25">
      <c r="A500" s="162">
        <v>1</v>
      </c>
      <c r="B500" s="163">
        <v>46072</v>
      </c>
      <c r="C500" s="164" t="s">
        <v>22</v>
      </c>
      <c r="D500" s="165">
        <f t="shared" si="189"/>
        <v>0</v>
      </c>
      <c r="E500" s="166">
        <f>G500+I500+CC514+K500+M500+O500+Q500+S500+U500+W500+Y500+AA500+AC500+AE500+AG500+AI500+AK500+AM500+AO500+AQ500+AS500+AU500+AW500+AY500+BA500+BC500+BE500+BG500+BI500+BK500+BM500+BO500+BQ500+BS500+BU500+BW500+BY500+CA500+CE514</f>
        <v>295181</v>
      </c>
      <c r="F500" s="167">
        <f>H500+J500+L500+CD514+N500+P500+R500+T500+V500+X500+Z500+AB500+AD500+AF500+AH500+AJ500+AL500+AN500+AP500+AR500+AT500+AV500+AX500+AZ500+BB500+BD500+BF500+BH500+BJ500+BL500+BN500+BP500+BR500+BT500+BV500+BX500+BZ500+CB500+CF514</f>
        <v>295181</v>
      </c>
      <c r="G500" s="166"/>
      <c r="H500" s="167"/>
      <c r="I500" s="162"/>
      <c r="J500" s="167"/>
      <c r="K500" s="168"/>
      <c r="L500" s="167"/>
      <c r="M500" s="166"/>
      <c r="N500" s="167"/>
      <c r="O500" s="166">
        <v>277046</v>
      </c>
      <c r="P500" s="167"/>
      <c r="Q500" s="166"/>
      <c r="R500" s="167"/>
      <c r="S500" s="166"/>
      <c r="T500" s="167"/>
      <c r="U500" s="166"/>
      <c r="V500" s="167"/>
      <c r="W500" s="166"/>
      <c r="X500" s="167"/>
      <c r="Y500" s="166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6"/>
      <c r="AJ500" s="167"/>
      <c r="AK500" s="166">
        <v>18135</v>
      </c>
      <c r="AL500" s="167">
        <v>277046</v>
      </c>
      <c r="AM500" s="166"/>
      <c r="AN500" s="167"/>
      <c r="AO500" s="166"/>
      <c r="AP500" s="167"/>
      <c r="AQ500" s="166"/>
      <c r="AR500" s="167"/>
      <c r="AS500" s="166"/>
      <c r="AT500" s="167"/>
      <c r="AU500" s="166"/>
      <c r="AV500" s="167"/>
      <c r="AW500" s="167"/>
      <c r="AX500" s="167">
        <v>18135</v>
      </c>
      <c r="AY500" s="166"/>
      <c r="AZ500" s="167"/>
      <c r="BA500" s="167"/>
      <c r="BB500" s="167"/>
      <c r="BC500" s="166"/>
      <c r="BD500" s="167"/>
      <c r="BE500" s="166"/>
      <c r="BF500" s="167"/>
      <c r="BG500" s="166"/>
      <c r="BH500" s="167"/>
      <c r="BI500" s="169"/>
      <c r="BJ500" s="169"/>
      <c r="BK500" s="166"/>
      <c r="BL500" s="167"/>
      <c r="BM500" s="166"/>
      <c r="BN500" s="167"/>
      <c r="BO500" s="166"/>
      <c r="BP500" s="167"/>
      <c r="BQ500" s="166"/>
      <c r="BR500" s="167"/>
      <c r="BS500" s="166"/>
      <c r="BT500" s="170"/>
      <c r="BU500" s="166"/>
      <c r="BV500" s="167"/>
      <c r="BW500" s="166"/>
      <c r="BX500" s="167"/>
      <c r="BY500" s="167"/>
      <c r="BZ500" s="170"/>
      <c r="CA500" s="170"/>
      <c r="CB500" s="170"/>
      <c r="CC500" s="169"/>
      <c r="CD500" s="166"/>
      <c r="CE500" s="169"/>
      <c r="CF500" s="169"/>
      <c r="DI500" s="172"/>
    </row>
    <row r="501" spans="1:113" s="171" customFormat="1" ht="20.100000000000001" customHeight="1" x14ac:dyDescent="0.25">
      <c r="A501" s="162">
        <v>2</v>
      </c>
      <c r="B501" s="163">
        <v>46072</v>
      </c>
      <c r="C501" s="164" t="s">
        <v>49</v>
      </c>
      <c r="D501" s="165">
        <f t="shared" si="189"/>
        <v>0</v>
      </c>
      <c r="E501" s="166">
        <f>G501+I501+CC515+K501+M501+O501+Q501+S501+U501+W501+Y501+AA501+AC501+AE501+AG501+AI501+AK501+AM501+AO501+AQ501+AS501+AU501+AW501+AY501+BA501+BC501+BE501+BG501+BI501+BK501+BM501+BO501+BQ501+BS501+BU501+BW501+BY501+CA501+CE515</f>
        <v>67249</v>
      </c>
      <c r="F501" s="167">
        <f>H501+J501+L501+CD515+N501+P501+R501+T501+V501+X501+Z501+AB501+AD501+AF501+AH501+AJ501+AL501+AN501+AP501+AR501+AT501+AV501+AX501+AZ501+BB501+BD501+BF501+BH501+BJ501+BL501+BN501+BP501+BR501+BT501+BV501+BX501+BZ501+CB501+CF515</f>
        <v>67249</v>
      </c>
      <c r="G501" s="166"/>
      <c r="H501" s="167"/>
      <c r="I501" s="162"/>
      <c r="J501" s="167"/>
      <c r="K501" s="168"/>
      <c r="L501" s="167"/>
      <c r="M501" s="166"/>
      <c r="N501" s="167"/>
      <c r="O501" s="218"/>
      <c r="P501" s="167">
        <v>67249</v>
      </c>
      <c r="Q501" s="166"/>
      <c r="R501" s="167"/>
      <c r="S501" s="166"/>
      <c r="T501" s="167"/>
      <c r="U501" s="166"/>
      <c r="V501" s="167"/>
      <c r="W501" s="166"/>
      <c r="X501" s="167"/>
      <c r="Y501" s="166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6"/>
      <c r="AJ501" s="167"/>
      <c r="AK501" s="166"/>
      <c r="AL501" s="167"/>
      <c r="AM501" s="166"/>
      <c r="AN501" s="167"/>
      <c r="AO501" s="166"/>
      <c r="AP501" s="167"/>
      <c r="AQ501" s="166">
        <v>67249</v>
      </c>
      <c r="AR501" s="167"/>
      <c r="AS501" s="166"/>
      <c r="AT501" s="167"/>
      <c r="AU501" s="166"/>
      <c r="AV501" s="167"/>
      <c r="AW501" s="167"/>
      <c r="AX501" s="167"/>
      <c r="AY501" s="166"/>
      <c r="AZ501" s="167"/>
      <c r="BA501" s="167"/>
      <c r="BB501" s="167"/>
      <c r="BC501" s="166"/>
      <c r="BD501" s="167"/>
      <c r="BE501" s="166"/>
      <c r="BF501" s="167"/>
      <c r="BG501" s="166"/>
      <c r="BH501" s="167"/>
      <c r="BI501" s="169"/>
      <c r="BJ501" s="169"/>
      <c r="BK501" s="166"/>
      <c r="BL501" s="167"/>
      <c r="BM501" s="166"/>
      <c r="BN501" s="167"/>
      <c r="BO501" s="166"/>
      <c r="BP501" s="167"/>
      <c r="BQ501" s="166"/>
      <c r="BR501" s="167"/>
      <c r="BS501" s="166"/>
      <c r="BT501" s="170"/>
      <c r="BU501" s="166"/>
      <c r="BV501" s="167"/>
      <c r="BW501" s="166"/>
      <c r="BX501" s="167"/>
      <c r="BY501" s="167"/>
      <c r="BZ501" s="170"/>
      <c r="CA501" s="170"/>
      <c r="CB501" s="170"/>
      <c r="CC501" s="169"/>
      <c r="CD501" s="166"/>
      <c r="CE501" s="169"/>
      <c r="CF501" s="169"/>
      <c r="DI501" s="172"/>
    </row>
    <row r="502" spans="1:113" s="171" customFormat="1" ht="20.100000000000001" customHeight="1" x14ac:dyDescent="0.25">
      <c r="A502" s="162">
        <v>3</v>
      </c>
      <c r="B502" s="163">
        <v>46072</v>
      </c>
      <c r="C502" s="164" t="s">
        <v>50</v>
      </c>
      <c r="D502" s="165">
        <f t="shared" ref="D502" si="191">F502-E502</f>
        <v>0</v>
      </c>
      <c r="E502" s="166">
        <f>G502+I502+CC516+K502+M502+O502+Q502+S502+U502+W502+Y502+AA502+AC502+AE502+AG502+AI502+AK502+AM502+AO502+AQ502+AS502+AU502+AW502+AY502+BA502+BC502+BE502+BG502+BI502+BK502+BM502+BO502+BQ502+BS502+BU502+BW502+BY502+CA502+CE516</f>
        <v>34350</v>
      </c>
      <c r="F502" s="167">
        <f>H502+J502+L502+CD516+N502+P502+R502+T502+V502+X502+Z502+AB502+AD502+AF502+AH502+AJ502+AL502+AN502+AP502+AR502+AT502+AV502+AX502+AZ502+BB502+BD502+BF502+BH502+BJ502+BL502+BN502+BP502+BR502+BT502+BV502+BX502+BZ502+CB502+CF516</f>
        <v>34350</v>
      </c>
      <c r="G502" s="166"/>
      <c r="H502" s="167"/>
      <c r="I502" s="162"/>
      <c r="J502" s="167"/>
      <c r="K502" s="168"/>
      <c r="L502" s="167"/>
      <c r="M502" s="166"/>
      <c r="N502" s="167">
        <v>34350</v>
      </c>
      <c r="O502" s="218"/>
      <c r="P502" s="167"/>
      <c r="Q502" s="166"/>
      <c r="R502" s="167"/>
      <c r="S502" s="166"/>
      <c r="T502" s="167"/>
      <c r="U502" s="166"/>
      <c r="V502" s="167"/>
      <c r="W502" s="166"/>
      <c r="X502" s="167"/>
      <c r="Y502" s="166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6"/>
      <c r="AJ502" s="167"/>
      <c r="AK502" s="166"/>
      <c r="AL502" s="167"/>
      <c r="AM502" s="166"/>
      <c r="AN502" s="167"/>
      <c r="AO502" s="166"/>
      <c r="AP502" s="167"/>
      <c r="AQ502" s="166"/>
      <c r="AR502" s="167"/>
      <c r="AS502" s="166">
        <v>34350</v>
      </c>
      <c r="AT502" s="167"/>
      <c r="AU502" s="166"/>
      <c r="AV502" s="167"/>
      <c r="AW502" s="167"/>
      <c r="AX502" s="167"/>
      <c r="AY502" s="166"/>
      <c r="AZ502" s="167"/>
      <c r="BA502" s="167"/>
      <c r="BB502" s="167"/>
      <c r="BC502" s="166"/>
      <c r="BD502" s="167"/>
      <c r="BE502" s="166"/>
      <c r="BF502" s="167"/>
      <c r="BG502" s="166"/>
      <c r="BH502" s="167"/>
      <c r="BI502" s="169"/>
      <c r="BJ502" s="169"/>
      <c r="BK502" s="166"/>
      <c r="BL502" s="167"/>
      <c r="BM502" s="166"/>
      <c r="BN502" s="167"/>
      <c r="BO502" s="166"/>
      <c r="BP502" s="167"/>
      <c r="BQ502" s="166"/>
      <c r="BR502" s="167"/>
      <c r="BS502" s="166"/>
      <c r="BT502" s="170"/>
      <c r="BU502" s="166"/>
      <c r="BV502" s="167"/>
      <c r="BW502" s="166"/>
      <c r="BX502" s="167"/>
      <c r="BY502" s="167"/>
      <c r="BZ502" s="170"/>
      <c r="CA502" s="170"/>
      <c r="CB502" s="170"/>
      <c r="CC502" s="169"/>
      <c r="CD502" s="166"/>
      <c r="CE502" s="169"/>
      <c r="CF502" s="169"/>
      <c r="DI502" s="172"/>
    </row>
    <row r="503" spans="1:113" s="171" customFormat="1" ht="20.100000000000001" customHeight="1" x14ac:dyDescent="0.25">
      <c r="A503" s="162">
        <v>4</v>
      </c>
      <c r="B503" s="163">
        <v>46072</v>
      </c>
      <c r="C503" s="164" t="s">
        <v>26</v>
      </c>
      <c r="D503" s="165">
        <f t="shared" ref="D503" si="192">F503-E503</f>
        <v>0</v>
      </c>
      <c r="E503" s="166">
        <f>G503+I503+CC517+K503+M503+O503+Q503+S503+U503+W503+Y503+AA503+AC503+AE503+AG503+AI503+AK503+AM503+AO503+AQ503+AS503+AU503+AW503+AY503+BA503+BC503+BE503+BG503+BI503+BK503+BM503+BO503+BQ503+BS503+BU503+BW503+BY503+CA503+CE517</f>
        <v>122230</v>
      </c>
      <c r="F503" s="167">
        <f>H503+J503+L503+CD517+N503+P503+R503+T503+V503+X503+Z503+AB503+AD503+AF503+AH503+AJ503+AL503+AN503+AP503+AR503+AT503+AV503+AX503+AZ503+BB503+BD503+BF503+BH503+BJ503+BL503+BN503+BP503+BR503+BT503+BV503+BX503+BZ503+CB503+CF517</f>
        <v>122230</v>
      </c>
      <c r="G503" s="166"/>
      <c r="H503" s="167"/>
      <c r="I503" s="162"/>
      <c r="J503" s="167"/>
      <c r="K503" s="168"/>
      <c r="L503" s="167"/>
      <c r="M503" s="166">
        <v>122230</v>
      </c>
      <c r="N503" s="167"/>
      <c r="O503" s="218"/>
      <c r="P503" s="167"/>
      <c r="Q503" s="166"/>
      <c r="R503" s="167"/>
      <c r="S503" s="166"/>
      <c r="T503" s="167"/>
      <c r="U503" s="166"/>
      <c r="V503" s="167"/>
      <c r="W503" s="166"/>
      <c r="X503" s="167"/>
      <c r="Y503" s="166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6"/>
      <c r="AJ503" s="167"/>
      <c r="AK503" s="166"/>
      <c r="AL503" s="167"/>
      <c r="AM503" s="166"/>
      <c r="AN503" s="167"/>
      <c r="AO503" s="166"/>
      <c r="AP503" s="167"/>
      <c r="AQ503" s="166"/>
      <c r="AR503" s="167"/>
      <c r="AS503" s="166"/>
      <c r="AT503" s="167">
        <v>122230</v>
      </c>
      <c r="AU503" s="166"/>
      <c r="AV503" s="167"/>
      <c r="AW503" s="167"/>
      <c r="AX503" s="167"/>
      <c r="AY503" s="166"/>
      <c r="AZ503" s="167"/>
      <c r="BA503" s="167"/>
      <c r="BB503" s="167"/>
      <c r="BC503" s="166"/>
      <c r="BD503" s="167"/>
      <c r="BE503" s="166"/>
      <c r="BF503" s="167"/>
      <c r="BG503" s="166"/>
      <c r="BH503" s="167"/>
      <c r="BI503" s="169"/>
      <c r="BJ503" s="169"/>
      <c r="BK503" s="166"/>
      <c r="BL503" s="167"/>
      <c r="BM503" s="166"/>
      <c r="BN503" s="167"/>
      <c r="BO503" s="166"/>
      <c r="BP503" s="167"/>
      <c r="BQ503" s="166"/>
      <c r="BR503" s="167"/>
      <c r="BS503" s="166"/>
      <c r="BT503" s="170"/>
      <c r="BU503" s="166"/>
      <c r="BV503" s="167"/>
      <c r="BW503" s="166"/>
      <c r="BX503" s="167"/>
      <c r="BY503" s="167"/>
      <c r="BZ503" s="170"/>
      <c r="CA503" s="170"/>
      <c r="CB503" s="170"/>
      <c r="CC503" s="169"/>
      <c r="CD503" s="166"/>
      <c r="CE503" s="169"/>
      <c r="CF503" s="169"/>
      <c r="DI503" s="172"/>
    </row>
    <row r="504" spans="1:113" s="171" customFormat="1" ht="20.100000000000001" customHeight="1" x14ac:dyDescent="0.25">
      <c r="A504" s="162">
        <v>5</v>
      </c>
      <c r="B504" s="163">
        <v>46072</v>
      </c>
      <c r="C504" s="173" t="s">
        <v>30</v>
      </c>
      <c r="D504" s="165">
        <f t="shared" ref="D504:D517" si="193">F504-E504</f>
        <v>0</v>
      </c>
      <c r="E504" s="166">
        <f t="shared" ref="E504:E512" si="194">G504+I504+CC516+K504+M504+O504+Q504+S504+U504+W504+Y504+AA504+AC504+AE504+AG504+AI504+AK504+AM504+AO504+AQ504+AS504+AU504+AW504+AY504+BA504+BC504+BE504+BG504+BI504+BK504+BM504+BO504+BQ504+BS504+BU504+BW504+BY504+CA504+CE516</f>
        <v>3095</v>
      </c>
      <c r="F504" s="167">
        <f t="shared" ref="F504:F512" si="195">H504+J504+L504+CD516+N504+P504+R504+T504+V504+X504+Z504+AB504+AD504+AF504+AH504+AJ504+AL504+AN504+AP504+AR504+AT504+AV504+AX504+AZ504+BB504+BD504+BF504+BH504+BJ504+BL504+BN504+BP504+BR504+BT504+BV504+BX504+BZ504+CB504+CF516</f>
        <v>3095</v>
      </c>
      <c r="G504" s="166">
        <v>3095</v>
      </c>
      <c r="H504" s="167"/>
      <c r="I504" s="162"/>
      <c r="J504" s="167"/>
      <c r="K504" s="168"/>
      <c r="L504" s="167"/>
      <c r="M504" s="166"/>
      <c r="N504" s="167"/>
      <c r="O504" s="218"/>
      <c r="P504" s="167"/>
      <c r="Q504" s="166"/>
      <c r="R504" s="167"/>
      <c r="S504" s="166"/>
      <c r="T504" s="167"/>
      <c r="U504" s="166"/>
      <c r="V504" s="167"/>
      <c r="W504" s="166"/>
      <c r="X504" s="167"/>
      <c r="Y504" s="166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6"/>
      <c r="AJ504" s="167"/>
      <c r="AK504" s="166"/>
      <c r="AL504" s="167"/>
      <c r="AM504" s="166"/>
      <c r="AN504" s="167">
        <v>3095</v>
      </c>
      <c r="AO504" s="166"/>
      <c r="AP504" s="167"/>
      <c r="AQ504" s="166"/>
      <c r="AR504" s="167"/>
      <c r="AS504" s="166"/>
      <c r="AT504" s="167"/>
      <c r="AU504" s="166"/>
      <c r="AV504" s="167"/>
      <c r="AW504" s="167"/>
      <c r="AX504" s="167"/>
      <c r="AY504" s="166"/>
      <c r="AZ504" s="167"/>
      <c r="BA504" s="167"/>
      <c r="BB504" s="167"/>
      <c r="BC504" s="166"/>
      <c r="BD504" s="167"/>
      <c r="BE504" s="166"/>
      <c r="BF504" s="167"/>
      <c r="BG504" s="166"/>
      <c r="BH504" s="167"/>
      <c r="BI504" s="169"/>
      <c r="BJ504" s="169"/>
      <c r="BK504" s="166"/>
      <c r="BL504" s="167"/>
      <c r="BM504" s="166"/>
      <c r="BN504" s="167"/>
      <c r="BO504" s="166"/>
      <c r="BP504" s="167"/>
      <c r="BQ504" s="166"/>
      <c r="BR504" s="167"/>
      <c r="BS504" s="166"/>
      <c r="BT504" s="170"/>
      <c r="BU504" s="166"/>
      <c r="BV504" s="167"/>
      <c r="BW504" s="166"/>
      <c r="BX504" s="167"/>
      <c r="BY504" s="167"/>
      <c r="BZ504" s="170"/>
      <c r="CA504" s="170"/>
      <c r="CB504" s="170"/>
      <c r="CC504" s="169"/>
      <c r="CD504" s="166"/>
      <c r="CE504" s="169"/>
      <c r="CF504" s="169"/>
      <c r="DI504" s="172"/>
    </row>
    <row r="505" spans="1:113" s="171" customFormat="1" ht="20.100000000000001" customHeight="1" x14ac:dyDescent="0.25">
      <c r="A505" s="162">
        <v>6</v>
      </c>
      <c r="B505" s="163">
        <v>46072</v>
      </c>
      <c r="C505" s="173" t="s">
        <v>39</v>
      </c>
      <c r="D505" s="165">
        <f t="shared" si="193"/>
        <v>0</v>
      </c>
      <c r="E505" s="166">
        <f t="shared" si="194"/>
        <v>211360</v>
      </c>
      <c r="F505" s="167">
        <f t="shared" si="195"/>
        <v>211360</v>
      </c>
      <c r="G505" s="166"/>
      <c r="H505" s="167"/>
      <c r="I505" s="162"/>
      <c r="J505" s="167"/>
      <c r="K505" s="168"/>
      <c r="L505" s="167"/>
      <c r="M505" s="166"/>
      <c r="N505" s="167"/>
      <c r="O505" s="218"/>
      <c r="P505" s="167"/>
      <c r="Q505" s="166"/>
      <c r="R505" s="167"/>
      <c r="S505" s="166"/>
      <c r="T505" s="167"/>
      <c r="U505" s="166"/>
      <c r="V505" s="167"/>
      <c r="W505" s="166"/>
      <c r="X505" s="167"/>
      <c r="Y505" s="166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6"/>
      <c r="AJ505" s="167"/>
      <c r="AK505" s="166">
        <v>211360</v>
      </c>
      <c r="AL505" s="167"/>
      <c r="AM505" s="166"/>
      <c r="AN505" s="167"/>
      <c r="AO505" s="166"/>
      <c r="AP505" s="167"/>
      <c r="AQ505" s="166"/>
      <c r="AR505" s="167">
        <v>211360</v>
      </c>
      <c r="AS505" s="166"/>
      <c r="AT505" s="167"/>
      <c r="AU505" s="166"/>
      <c r="AV505" s="167"/>
      <c r="AW505" s="167"/>
      <c r="AX505" s="167"/>
      <c r="AY505" s="166"/>
      <c r="AZ505" s="167"/>
      <c r="BA505" s="167"/>
      <c r="BB505" s="167"/>
      <c r="BC505" s="166"/>
      <c r="BD505" s="167"/>
      <c r="BE505" s="166"/>
      <c r="BF505" s="167"/>
      <c r="BG505" s="166"/>
      <c r="BH505" s="167"/>
      <c r="BI505" s="169"/>
      <c r="BJ505" s="169"/>
      <c r="BK505" s="166"/>
      <c r="BL505" s="167"/>
      <c r="BM505" s="166"/>
      <c r="BN505" s="167"/>
      <c r="BO505" s="166"/>
      <c r="BP505" s="167"/>
      <c r="BQ505" s="166"/>
      <c r="BR505" s="167"/>
      <c r="BS505" s="166"/>
      <c r="BT505" s="170"/>
      <c r="BU505" s="166"/>
      <c r="BV505" s="167"/>
      <c r="BW505" s="166"/>
      <c r="BX505" s="167"/>
      <c r="BY505" s="167"/>
      <c r="BZ505" s="170"/>
      <c r="CA505" s="170"/>
      <c r="CB505" s="170"/>
      <c r="CC505" s="169"/>
      <c r="CD505" s="166"/>
      <c r="CE505" s="169"/>
      <c r="CF505" s="169"/>
      <c r="DI505" s="172"/>
    </row>
    <row r="506" spans="1:113" s="171" customFormat="1" ht="20.100000000000001" customHeight="1" x14ac:dyDescent="0.25">
      <c r="A506" s="162">
        <v>7</v>
      </c>
      <c r="B506" s="163">
        <v>46072</v>
      </c>
      <c r="C506" s="173" t="s">
        <v>51</v>
      </c>
      <c r="D506" s="165">
        <f t="shared" si="193"/>
        <v>0</v>
      </c>
      <c r="E506" s="166">
        <f t="shared" si="194"/>
        <v>126615</v>
      </c>
      <c r="F506" s="167">
        <f t="shared" si="195"/>
        <v>126615</v>
      </c>
      <c r="G506" s="166"/>
      <c r="H506" s="167">
        <v>5800</v>
      </c>
      <c r="I506" s="162"/>
      <c r="J506" s="167">
        <v>8999</v>
      </c>
      <c r="K506" s="168"/>
      <c r="L506" s="167">
        <v>3150</v>
      </c>
      <c r="M506" s="166"/>
      <c r="N506" s="167"/>
      <c r="O506" s="218"/>
      <c r="P506" s="167"/>
      <c r="Q506" s="166"/>
      <c r="R506" s="167">
        <v>25498</v>
      </c>
      <c r="S506" s="166"/>
      <c r="T506" s="167">
        <v>9499</v>
      </c>
      <c r="U506" s="166"/>
      <c r="V506" s="167">
        <v>68494</v>
      </c>
      <c r="W506" s="166"/>
      <c r="X506" s="167"/>
      <c r="Y506" s="166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6"/>
      <c r="AJ506" s="167"/>
      <c r="AK506" s="166"/>
      <c r="AL506" s="167"/>
      <c r="AM506" s="166"/>
      <c r="AN506" s="167"/>
      <c r="AO506" s="166"/>
      <c r="AP506" s="167"/>
      <c r="AQ506" s="166">
        <v>126615</v>
      </c>
      <c r="AR506" s="167"/>
      <c r="AS506" s="166"/>
      <c r="AT506" s="167"/>
      <c r="AU506" s="166"/>
      <c r="AV506" s="167"/>
      <c r="AW506" s="167"/>
      <c r="AX506" s="167"/>
      <c r="AY506" s="166"/>
      <c r="AZ506" s="167"/>
      <c r="BA506" s="167"/>
      <c r="BB506" s="167"/>
      <c r="BC506" s="166"/>
      <c r="BD506" s="167"/>
      <c r="BE506" s="166"/>
      <c r="BF506" s="167"/>
      <c r="BG506" s="166"/>
      <c r="BH506" s="167"/>
      <c r="BI506" s="169"/>
      <c r="BJ506" s="169"/>
      <c r="BK506" s="166"/>
      <c r="BL506" s="167"/>
      <c r="BM506" s="166"/>
      <c r="BN506" s="167"/>
      <c r="BO506" s="166"/>
      <c r="BP506" s="167"/>
      <c r="BQ506" s="166"/>
      <c r="BR506" s="167"/>
      <c r="BS506" s="166"/>
      <c r="BT506" s="170"/>
      <c r="BU506" s="166"/>
      <c r="BV506" s="167">
        <v>5175</v>
      </c>
      <c r="BW506" s="166"/>
      <c r="BX506" s="167"/>
      <c r="BY506" s="167"/>
      <c r="BZ506" s="170"/>
      <c r="CA506" s="170"/>
      <c r="CB506" s="170"/>
      <c r="CC506" s="169"/>
      <c r="CD506" s="166"/>
      <c r="CE506" s="169"/>
      <c r="CF506" s="169"/>
      <c r="DI506" s="172"/>
    </row>
    <row r="507" spans="1:113" s="171" customFormat="1" ht="20.100000000000001" customHeight="1" x14ac:dyDescent="0.25">
      <c r="A507" s="162">
        <v>8</v>
      </c>
      <c r="B507" s="163">
        <v>46072</v>
      </c>
      <c r="C507" s="173" t="s">
        <v>31</v>
      </c>
      <c r="D507" s="165">
        <f t="shared" si="193"/>
        <v>0</v>
      </c>
      <c r="E507" s="166">
        <f t="shared" si="194"/>
        <v>14000</v>
      </c>
      <c r="F507" s="167">
        <f t="shared" si="195"/>
        <v>14000</v>
      </c>
      <c r="G507" s="166"/>
      <c r="H507" s="167"/>
      <c r="I507" s="162"/>
      <c r="J507" s="167"/>
      <c r="K507" s="168"/>
      <c r="L507" s="167"/>
      <c r="M507" s="166"/>
      <c r="N507" s="167"/>
      <c r="O507" s="218"/>
      <c r="P507" s="167"/>
      <c r="Q507" s="166">
        <v>14000</v>
      </c>
      <c r="R507" s="167"/>
      <c r="S507" s="166"/>
      <c r="T507" s="167"/>
      <c r="U507" s="166"/>
      <c r="V507" s="167"/>
      <c r="W507" s="166"/>
      <c r="X507" s="167"/>
      <c r="Y507" s="166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6"/>
      <c r="AJ507" s="167"/>
      <c r="AK507" s="166"/>
      <c r="AL507" s="167"/>
      <c r="AM507" s="166"/>
      <c r="AN507" s="167"/>
      <c r="AO507" s="166"/>
      <c r="AP507" s="167"/>
      <c r="AQ507" s="166"/>
      <c r="AR507" s="167"/>
      <c r="AS507" s="166"/>
      <c r="AT507" s="167"/>
      <c r="AU507" s="166"/>
      <c r="AV507" s="167"/>
      <c r="AW507" s="167"/>
      <c r="AX507" s="167"/>
      <c r="AY507" s="166"/>
      <c r="AZ507" s="167">
        <v>14000</v>
      </c>
      <c r="BA507" s="167"/>
      <c r="BB507" s="167"/>
      <c r="BC507" s="166"/>
      <c r="BD507" s="167"/>
      <c r="BE507" s="166"/>
      <c r="BF507" s="167"/>
      <c r="BG507" s="166"/>
      <c r="BH507" s="167"/>
      <c r="BI507" s="169"/>
      <c r="BJ507" s="169"/>
      <c r="BK507" s="166"/>
      <c r="BL507" s="167"/>
      <c r="BM507" s="166"/>
      <c r="BN507" s="167"/>
      <c r="BO507" s="166"/>
      <c r="BP507" s="167"/>
      <c r="BQ507" s="166"/>
      <c r="BR507" s="167"/>
      <c r="BS507" s="166"/>
      <c r="BT507" s="170"/>
      <c r="BU507" s="166"/>
      <c r="BV507" s="167"/>
      <c r="BW507" s="166"/>
      <c r="BX507" s="167"/>
      <c r="BY507" s="167"/>
      <c r="BZ507" s="170"/>
      <c r="CA507" s="170"/>
      <c r="CB507" s="170"/>
      <c r="CC507" s="169"/>
      <c r="CD507" s="166"/>
      <c r="CE507" s="169"/>
      <c r="CF507" s="169"/>
      <c r="DI507" s="172"/>
    </row>
    <row r="508" spans="1:113" s="171" customFormat="1" ht="20.100000000000001" customHeight="1" x14ac:dyDescent="0.25">
      <c r="A508" s="162">
        <v>9</v>
      </c>
      <c r="B508" s="163">
        <v>46072</v>
      </c>
      <c r="C508" s="173" t="s">
        <v>40</v>
      </c>
      <c r="D508" s="165">
        <f t="shared" si="193"/>
        <v>0</v>
      </c>
      <c r="E508" s="166">
        <f t="shared" si="194"/>
        <v>0</v>
      </c>
      <c r="F508" s="167">
        <f t="shared" si="195"/>
        <v>0</v>
      </c>
      <c r="G508" s="166"/>
      <c r="H508" s="167"/>
      <c r="I508" s="162"/>
      <c r="J508" s="167"/>
      <c r="K508" s="168"/>
      <c r="L508" s="167"/>
      <c r="M508" s="166"/>
      <c r="N508" s="167"/>
      <c r="O508" s="218"/>
      <c r="P508" s="167"/>
      <c r="Q508" s="166"/>
      <c r="R508" s="167"/>
      <c r="S508" s="166"/>
      <c r="T508" s="167"/>
      <c r="U508" s="166"/>
      <c r="V508" s="167"/>
      <c r="W508" s="166"/>
      <c r="X508" s="167"/>
      <c r="Y508" s="166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6"/>
      <c r="AJ508" s="167"/>
      <c r="AK508" s="166"/>
      <c r="AL508" s="167"/>
      <c r="AM508" s="166"/>
      <c r="AN508" s="167"/>
      <c r="AO508" s="166"/>
      <c r="AP508" s="167"/>
      <c r="AQ508" s="166"/>
      <c r="AR508" s="167"/>
      <c r="AS508" s="166"/>
      <c r="AT508" s="167"/>
      <c r="AU508" s="166"/>
      <c r="AV508" s="167"/>
      <c r="AW508" s="167"/>
      <c r="AX508" s="167"/>
      <c r="AY508" s="166"/>
      <c r="AZ508" s="167"/>
      <c r="BA508" s="167"/>
      <c r="BB508" s="167"/>
      <c r="BC508" s="166"/>
      <c r="BD508" s="167"/>
      <c r="BE508" s="166"/>
      <c r="BF508" s="167"/>
      <c r="BG508" s="166"/>
      <c r="BH508" s="167"/>
      <c r="BI508" s="169"/>
      <c r="BJ508" s="169"/>
      <c r="BK508" s="166"/>
      <c r="BL508" s="167"/>
      <c r="BM508" s="166"/>
      <c r="BN508" s="167"/>
      <c r="BO508" s="166"/>
      <c r="BP508" s="167"/>
      <c r="BQ508" s="166"/>
      <c r="BR508" s="167"/>
      <c r="BS508" s="166"/>
      <c r="BT508" s="170"/>
      <c r="BU508" s="166"/>
      <c r="BV508" s="167"/>
      <c r="BW508" s="166"/>
      <c r="BX508" s="167"/>
      <c r="BY508" s="167"/>
      <c r="BZ508" s="170"/>
      <c r="CA508" s="170"/>
      <c r="CB508" s="170"/>
      <c r="CC508" s="169"/>
      <c r="CD508" s="166"/>
      <c r="CE508" s="169"/>
      <c r="CF508" s="169"/>
      <c r="DI508" s="172"/>
    </row>
    <row r="509" spans="1:113" s="91" customFormat="1" ht="20.100000000000001" customHeight="1" x14ac:dyDescent="0.25">
      <c r="A509" s="78">
        <v>1</v>
      </c>
      <c r="B509" s="79">
        <v>46073</v>
      </c>
      <c r="C509" s="80" t="s">
        <v>22</v>
      </c>
      <c r="D509" s="81">
        <f t="shared" si="193"/>
        <v>0</v>
      </c>
      <c r="E509" s="82">
        <f t="shared" si="194"/>
        <v>296171</v>
      </c>
      <c r="F509" s="83">
        <f t="shared" si="195"/>
        <v>296171</v>
      </c>
      <c r="G509" s="82"/>
      <c r="H509" s="83"/>
      <c r="I509" s="78"/>
      <c r="J509" s="83"/>
      <c r="K509" s="106"/>
      <c r="L509" s="83"/>
      <c r="M509" s="82"/>
      <c r="N509" s="83"/>
      <c r="O509" s="222">
        <v>279087</v>
      </c>
      <c r="P509" s="83"/>
      <c r="Q509" s="82"/>
      <c r="R509" s="83"/>
      <c r="S509" s="82"/>
      <c r="T509" s="83"/>
      <c r="U509" s="82"/>
      <c r="V509" s="83"/>
      <c r="W509" s="82"/>
      <c r="X509" s="83"/>
      <c r="Y509" s="82"/>
      <c r="Z509" s="83"/>
      <c r="AA509" s="83"/>
      <c r="AB509" s="83"/>
      <c r="AC509" s="83"/>
      <c r="AD509" s="83"/>
      <c r="AE509" s="83"/>
      <c r="AF509" s="83"/>
      <c r="AG509" s="83"/>
      <c r="AH509" s="83"/>
      <c r="AI509" s="82"/>
      <c r="AJ509" s="83"/>
      <c r="AK509" s="82">
        <v>17084</v>
      </c>
      <c r="AL509" s="83">
        <v>279087</v>
      </c>
      <c r="AM509" s="82"/>
      <c r="AN509" s="83"/>
      <c r="AO509" s="82"/>
      <c r="AP509" s="83"/>
      <c r="AQ509" s="82"/>
      <c r="AR509" s="83"/>
      <c r="AS509" s="82"/>
      <c r="AT509" s="83"/>
      <c r="AU509" s="82"/>
      <c r="AV509" s="83"/>
      <c r="AW509" s="83"/>
      <c r="AX509" s="83">
        <v>17084</v>
      </c>
      <c r="AY509" s="82"/>
      <c r="AZ509" s="83"/>
      <c r="BA509" s="83"/>
      <c r="BB509" s="83"/>
      <c r="BC509" s="82"/>
      <c r="BD509" s="83"/>
      <c r="BE509" s="82"/>
      <c r="BF509" s="83"/>
      <c r="BG509" s="82"/>
      <c r="BH509" s="83"/>
      <c r="BI509" s="107"/>
      <c r="BJ509" s="107"/>
      <c r="BK509" s="82"/>
      <c r="BL509" s="83"/>
      <c r="BM509" s="82"/>
      <c r="BN509" s="83"/>
      <c r="BO509" s="82"/>
      <c r="BP509" s="83"/>
      <c r="BQ509" s="82"/>
      <c r="BR509" s="83"/>
      <c r="BS509" s="82"/>
      <c r="BT509" s="108"/>
      <c r="BU509" s="82"/>
      <c r="BV509" s="83"/>
      <c r="BW509" s="82"/>
      <c r="BX509" s="83"/>
      <c r="BY509" s="83"/>
      <c r="BZ509" s="108"/>
      <c r="CA509" s="108"/>
      <c r="CB509" s="108"/>
      <c r="CC509" s="107"/>
      <c r="CD509" s="82"/>
      <c r="CE509" s="107"/>
      <c r="CF509" s="107"/>
      <c r="DI509" s="92"/>
    </row>
    <row r="510" spans="1:113" s="91" customFormat="1" ht="20.100000000000001" customHeight="1" x14ac:dyDescent="0.25">
      <c r="A510" s="78">
        <v>2</v>
      </c>
      <c r="B510" s="79">
        <v>46073</v>
      </c>
      <c r="C510" s="80" t="s">
        <v>49</v>
      </c>
      <c r="D510" s="81">
        <f t="shared" ref="D510:D513" si="196">F510-E510</f>
        <v>0</v>
      </c>
      <c r="E510" s="82">
        <f t="shared" si="194"/>
        <v>0</v>
      </c>
      <c r="F510" s="83">
        <f t="shared" si="195"/>
        <v>0</v>
      </c>
      <c r="G510" s="82"/>
      <c r="H510" s="83"/>
      <c r="I510" s="78"/>
      <c r="J510" s="83"/>
      <c r="K510" s="106"/>
      <c r="L510" s="83"/>
      <c r="M510" s="82"/>
      <c r="N510" s="83"/>
      <c r="O510" s="222"/>
      <c r="P510" s="83">
        <v>0</v>
      </c>
      <c r="Q510" s="82"/>
      <c r="R510" s="83"/>
      <c r="S510" s="82"/>
      <c r="T510" s="83"/>
      <c r="U510" s="82"/>
      <c r="V510" s="83"/>
      <c r="W510" s="82"/>
      <c r="X510" s="83"/>
      <c r="Y510" s="82"/>
      <c r="Z510" s="83"/>
      <c r="AA510" s="83"/>
      <c r="AB510" s="83"/>
      <c r="AC510" s="83"/>
      <c r="AD510" s="83"/>
      <c r="AE510" s="83"/>
      <c r="AF510" s="83"/>
      <c r="AG510" s="83"/>
      <c r="AH510" s="83"/>
      <c r="AI510" s="82"/>
      <c r="AJ510" s="83"/>
      <c r="AK510" s="82"/>
      <c r="AL510" s="83"/>
      <c r="AM510" s="82"/>
      <c r="AN510" s="83"/>
      <c r="AO510" s="82"/>
      <c r="AP510" s="83"/>
      <c r="AQ510" s="82">
        <v>0</v>
      </c>
      <c r="AR510" s="83"/>
      <c r="AS510" s="82"/>
      <c r="AT510" s="83"/>
      <c r="AU510" s="82"/>
      <c r="AV510" s="83"/>
      <c r="AW510" s="83"/>
      <c r="AX510" s="83"/>
      <c r="AY510" s="82"/>
      <c r="AZ510" s="83"/>
      <c r="BA510" s="83"/>
      <c r="BB510" s="83"/>
      <c r="BC510" s="82"/>
      <c r="BD510" s="83"/>
      <c r="BE510" s="82"/>
      <c r="BF510" s="83"/>
      <c r="BG510" s="82"/>
      <c r="BH510" s="83"/>
      <c r="BI510" s="107"/>
      <c r="BJ510" s="107"/>
      <c r="BK510" s="82"/>
      <c r="BL510" s="83"/>
      <c r="BM510" s="82"/>
      <c r="BN510" s="83"/>
      <c r="BO510" s="82"/>
      <c r="BP510" s="83"/>
      <c r="BQ510" s="82"/>
      <c r="BR510" s="83"/>
      <c r="BS510" s="82"/>
      <c r="BT510" s="108"/>
      <c r="BU510" s="82"/>
      <c r="BV510" s="83"/>
      <c r="BW510" s="82"/>
      <c r="BX510" s="83"/>
      <c r="BY510" s="83"/>
      <c r="BZ510" s="108"/>
      <c r="CA510" s="108"/>
      <c r="CB510" s="108"/>
      <c r="CC510" s="107"/>
      <c r="CD510" s="82"/>
      <c r="CE510" s="107"/>
      <c r="CF510" s="107"/>
      <c r="DI510" s="92"/>
    </row>
    <row r="511" spans="1:113" s="91" customFormat="1" ht="20.100000000000001" customHeight="1" x14ac:dyDescent="0.25">
      <c r="A511" s="78">
        <v>3</v>
      </c>
      <c r="B511" s="79">
        <v>46073</v>
      </c>
      <c r="C511" s="80" t="s">
        <v>50</v>
      </c>
      <c r="D511" s="81">
        <f t="shared" ref="D511" si="197">F511-E511</f>
        <v>0</v>
      </c>
      <c r="E511" s="82">
        <f t="shared" si="194"/>
        <v>0</v>
      </c>
      <c r="F511" s="83">
        <f t="shared" si="195"/>
        <v>0</v>
      </c>
      <c r="G511" s="82"/>
      <c r="H511" s="83"/>
      <c r="I511" s="78"/>
      <c r="J511" s="83"/>
      <c r="K511" s="106"/>
      <c r="L511" s="83"/>
      <c r="M511" s="82"/>
      <c r="N511" s="83">
        <v>0</v>
      </c>
      <c r="O511" s="222"/>
      <c r="P511" s="83"/>
      <c r="Q511" s="82"/>
      <c r="R511" s="83"/>
      <c r="S511" s="82"/>
      <c r="T511" s="83"/>
      <c r="U511" s="82"/>
      <c r="V511" s="83"/>
      <c r="W511" s="82"/>
      <c r="X511" s="83"/>
      <c r="Y511" s="82"/>
      <c r="Z511" s="83"/>
      <c r="AA511" s="83"/>
      <c r="AB511" s="83"/>
      <c r="AC511" s="83"/>
      <c r="AD511" s="83"/>
      <c r="AE511" s="83"/>
      <c r="AF511" s="83"/>
      <c r="AG511" s="83"/>
      <c r="AH511" s="83"/>
      <c r="AI511" s="82"/>
      <c r="AJ511" s="83"/>
      <c r="AK511" s="82"/>
      <c r="AL511" s="83"/>
      <c r="AM511" s="82"/>
      <c r="AN511" s="83"/>
      <c r="AO511" s="82"/>
      <c r="AP511" s="83"/>
      <c r="AQ511" s="82"/>
      <c r="AR511" s="83"/>
      <c r="AS511" s="82">
        <v>0</v>
      </c>
      <c r="AT511" s="83"/>
      <c r="AU511" s="82"/>
      <c r="AV511" s="83"/>
      <c r="AW511" s="83"/>
      <c r="AX511" s="83"/>
      <c r="AY511" s="82"/>
      <c r="AZ511" s="83"/>
      <c r="BA511" s="83"/>
      <c r="BB511" s="83"/>
      <c r="BC511" s="82"/>
      <c r="BD511" s="83"/>
      <c r="BE511" s="82"/>
      <c r="BF511" s="83"/>
      <c r="BG511" s="82"/>
      <c r="BH511" s="83"/>
      <c r="BI511" s="107"/>
      <c r="BJ511" s="107"/>
      <c r="BK511" s="82"/>
      <c r="BL511" s="83"/>
      <c r="BM511" s="82"/>
      <c r="BN511" s="83"/>
      <c r="BO511" s="82"/>
      <c r="BP511" s="83"/>
      <c r="BQ511" s="82"/>
      <c r="BR511" s="83"/>
      <c r="BS511" s="82"/>
      <c r="BT511" s="108"/>
      <c r="BU511" s="82"/>
      <c r="BV511" s="83"/>
      <c r="BW511" s="82"/>
      <c r="BX511" s="83"/>
      <c r="BY511" s="83"/>
      <c r="BZ511" s="108"/>
      <c r="CA511" s="108"/>
      <c r="CB511" s="108"/>
      <c r="CC511" s="107"/>
      <c r="CD511" s="82"/>
      <c r="CE511" s="107"/>
      <c r="CF511" s="107"/>
      <c r="DI511" s="92"/>
    </row>
    <row r="512" spans="1:113" s="91" customFormat="1" ht="20.100000000000001" customHeight="1" x14ac:dyDescent="0.25">
      <c r="A512" s="78">
        <v>4</v>
      </c>
      <c r="B512" s="79">
        <v>46073</v>
      </c>
      <c r="C512" s="80" t="s">
        <v>26</v>
      </c>
      <c r="D512" s="81">
        <f t="shared" ref="D512" si="198">F512-E512</f>
        <v>0</v>
      </c>
      <c r="E512" s="82">
        <f t="shared" si="194"/>
        <v>117030</v>
      </c>
      <c r="F512" s="83">
        <f t="shared" si="195"/>
        <v>117030</v>
      </c>
      <c r="G512" s="82"/>
      <c r="H512" s="83"/>
      <c r="I512" s="78"/>
      <c r="J512" s="83"/>
      <c r="K512" s="106"/>
      <c r="L512" s="83"/>
      <c r="M512" s="82">
        <v>117030</v>
      </c>
      <c r="N512" s="83"/>
      <c r="O512" s="222"/>
      <c r="P512" s="83"/>
      <c r="Q512" s="82"/>
      <c r="R512" s="83"/>
      <c r="S512" s="82"/>
      <c r="T512" s="83"/>
      <c r="U512" s="82"/>
      <c r="V512" s="83"/>
      <c r="W512" s="82"/>
      <c r="X512" s="83"/>
      <c r="Y512" s="82"/>
      <c r="Z512" s="83"/>
      <c r="AA512" s="83"/>
      <c r="AB512" s="83"/>
      <c r="AC512" s="83"/>
      <c r="AD512" s="83"/>
      <c r="AE512" s="83"/>
      <c r="AF512" s="83"/>
      <c r="AG512" s="83"/>
      <c r="AH512" s="83"/>
      <c r="AI512" s="82"/>
      <c r="AJ512" s="83"/>
      <c r="AK512" s="82"/>
      <c r="AL512" s="83"/>
      <c r="AM512" s="82"/>
      <c r="AN512" s="83"/>
      <c r="AO512" s="82"/>
      <c r="AP512" s="83"/>
      <c r="AQ512" s="82"/>
      <c r="AR512" s="83"/>
      <c r="AS512" s="82"/>
      <c r="AT512" s="83">
        <v>117030</v>
      </c>
      <c r="AU512" s="82"/>
      <c r="AV512" s="83"/>
      <c r="AW512" s="83"/>
      <c r="AX512" s="83"/>
      <c r="AY512" s="82"/>
      <c r="AZ512" s="83"/>
      <c r="BA512" s="83"/>
      <c r="BB512" s="83"/>
      <c r="BC512" s="82"/>
      <c r="BD512" s="83"/>
      <c r="BE512" s="82"/>
      <c r="BF512" s="83"/>
      <c r="BG512" s="82"/>
      <c r="BH512" s="83"/>
      <c r="BI512" s="107"/>
      <c r="BJ512" s="107"/>
      <c r="BK512" s="82"/>
      <c r="BL512" s="83"/>
      <c r="BM512" s="82"/>
      <c r="BN512" s="83"/>
      <c r="BO512" s="82"/>
      <c r="BP512" s="83"/>
      <c r="BQ512" s="82"/>
      <c r="BR512" s="83"/>
      <c r="BS512" s="82"/>
      <c r="BT512" s="108"/>
      <c r="BU512" s="82"/>
      <c r="BV512" s="83"/>
      <c r="BW512" s="82"/>
      <c r="BX512" s="83"/>
      <c r="BY512" s="83"/>
      <c r="BZ512" s="108"/>
      <c r="CA512" s="108"/>
      <c r="CB512" s="108"/>
      <c r="CC512" s="107"/>
      <c r="CD512" s="82"/>
      <c r="CE512" s="107"/>
      <c r="CF512" s="107"/>
      <c r="DI512" s="92"/>
    </row>
    <row r="513" spans="1:113" s="91" customFormat="1" ht="20.100000000000001" customHeight="1" x14ac:dyDescent="0.25">
      <c r="A513" s="78">
        <v>5</v>
      </c>
      <c r="B513" s="79">
        <v>46073</v>
      </c>
      <c r="C513" s="93" t="s">
        <v>30</v>
      </c>
      <c r="D513" s="81">
        <f t="shared" si="196"/>
        <v>0</v>
      </c>
      <c r="E513" s="82">
        <f>G513+I513+CC523+K513+M513+O513+Q513+S513+U513+W513+Y513+AA513+AC513+AE513+AG513+AI513+AK513+AM513+AO513+AQ513+AS513+AU513+AW513+AY513+BA513+BC513+BE513+BG513+BI513+BK513+BM513+BO513+BQ513+BS513+BU513+BW513+BY513+CA513+CE523</f>
        <v>0</v>
      </c>
      <c r="F513" s="83">
        <f>H513+J513+L513+CD523+N513+P513+R513+T513+V513+X513+Z513+AB513+AD513+AF513+AH513+AJ513+AL513+AN513+AP513+AR513+AT513+AV513+AX513+AZ513+BB513+BD513+BF513+BH513+BJ513+BL513+BN513+BP513+BR513+BT513+BV513+BX513+BZ513+CB513+CF523</f>
        <v>0</v>
      </c>
      <c r="G513" s="82"/>
      <c r="H513" s="83"/>
      <c r="I513" s="78"/>
      <c r="J513" s="83"/>
      <c r="K513" s="106"/>
      <c r="L513" s="83"/>
      <c r="M513" s="82"/>
      <c r="N513" s="83"/>
      <c r="O513" s="222"/>
      <c r="P513" s="83"/>
      <c r="Q513" s="82"/>
      <c r="R513" s="83"/>
      <c r="S513" s="82"/>
      <c r="T513" s="83"/>
      <c r="U513" s="82"/>
      <c r="V513" s="83"/>
      <c r="W513" s="82"/>
      <c r="X513" s="83"/>
      <c r="Y513" s="82"/>
      <c r="Z513" s="83"/>
      <c r="AA513" s="83"/>
      <c r="AB513" s="83"/>
      <c r="AC513" s="83"/>
      <c r="AD513" s="83"/>
      <c r="AE513" s="83"/>
      <c r="AF513" s="83"/>
      <c r="AG513" s="83"/>
      <c r="AH513" s="83"/>
      <c r="AI513" s="82"/>
      <c r="AJ513" s="83"/>
      <c r="AK513" s="82"/>
      <c r="AL513" s="83"/>
      <c r="AM513" s="82"/>
      <c r="AN513" s="83"/>
      <c r="AO513" s="82"/>
      <c r="AP513" s="83"/>
      <c r="AQ513" s="82"/>
      <c r="AR513" s="83"/>
      <c r="AS513" s="82"/>
      <c r="AT513" s="83"/>
      <c r="AU513" s="82"/>
      <c r="AV513" s="83"/>
      <c r="AW513" s="83"/>
      <c r="AX513" s="83"/>
      <c r="AY513" s="82"/>
      <c r="AZ513" s="83"/>
      <c r="BA513" s="83"/>
      <c r="BB513" s="83"/>
      <c r="BC513" s="82"/>
      <c r="BD513" s="83"/>
      <c r="BE513" s="82"/>
      <c r="BF513" s="83"/>
      <c r="BG513" s="82"/>
      <c r="BH513" s="83"/>
      <c r="BI513" s="107"/>
      <c r="BJ513" s="107"/>
      <c r="BK513" s="82"/>
      <c r="BL513" s="83"/>
      <c r="BM513" s="82"/>
      <c r="BN513" s="83"/>
      <c r="BO513" s="82"/>
      <c r="BP513" s="83"/>
      <c r="BQ513" s="82"/>
      <c r="BR513" s="83"/>
      <c r="BS513" s="82"/>
      <c r="BT513" s="108"/>
      <c r="BU513" s="82"/>
      <c r="BV513" s="83"/>
      <c r="BW513" s="82"/>
      <c r="BX513" s="83"/>
      <c r="BY513" s="83"/>
      <c r="BZ513" s="108"/>
      <c r="CA513" s="108"/>
      <c r="CB513" s="108"/>
      <c r="CC513" s="107"/>
      <c r="CD513" s="82"/>
      <c r="CE513" s="107"/>
      <c r="CF513" s="107"/>
      <c r="DI513" s="92"/>
    </row>
    <row r="514" spans="1:113" s="91" customFormat="1" ht="20.100000000000001" customHeight="1" x14ac:dyDescent="0.25">
      <c r="A514" s="78">
        <v>6</v>
      </c>
      <c r="B514" s="79">
        <v>46073</v>
      </c>
      <c r="C514" s="93" t="s">
        <v>39</v>
      </c>
      <c r="D514" s="81">
        <f t="shared" si="193"/>
        <v>0</v>
      </c>
      <c r="E514" s="82">
        <f>G514+I514+CC522+K514+M514+O514+Q514+S514+U514+W514+Y514+AA514+AC514+AE514+AG514+AI514+AK514+AM514+AO514+AQ514+AS514+AU514+AW514+AY514+BA514+BC514+BE514+BG514+BI514+BK514+BM514+BO514+BQ514+BS514+BU514+BW514+BY514+CA514+CE522</f>
        <v>612437</v>
      </c>
      <c r="F514" s="83">
        <f>H514+J514+L514+CD522+N514+P514+R514+T514+V514+X514+Z514+AB514+AD514+AF514+AH514+AJ514+AL514+AN514+AP514+AR514+AT514+AV514+AX514+AZ514+BB514+BD514+BF514+BH514+BJ514+BL514+BN514+BP514+BR514+BT514+BV514+BX514+BZ514+CB514+CF522</f>
        <v>612437</v>
      </c>
      <c r="G514" s="82"/>
      <c r="H514" s="83"/>
      <c r="I514" s="78"/>
      <c r="J514" s="83"/>
      <c r="K514" s="106"/>
      <c r="L514" s="83"/>
      <c r="M514" s="82"/>
      <c r="N514" s="83"/>
      <c r="O514" s="222"/>
      <c r="P514" s="83"/>
      <c r="Q514" s="82"/>
      <c r="R514" s="83"/>
      <c r="S514" s="82"/>
      <c r="T514" s="83"/>
      <c r="U514" s="82"/>
      <c r="V514" s="83"/>
      <c r="W514" s="82"/>
      <c r="X514" s="83"/>
      <c r="Y514" s="82"/>
      <c r="Z514" s="83"/>
      <c r="AA514" s="83"/>
      <c r="AB514" s="83"/>
      <c r="AC514" s="83"/>
      <c r="AD514" s="83"/>
      <c r="AE514" s="83"/>
      <c r="AF514" s="83"/>
      <c r="AG514" s="83"/>
      <c r="AH514" s="83"/>
      <c r="AI514" s="82"/>
      <c r="AJ514" s="83"/>
      <c r="AK514" s="82">
        <v>612437</v>
      </c>
      <c r="AL514" s="83"/>
      <c r="AM514" s="82"/>
      <c r="AN514" s="83"/>
      <c r="AO514" s="82"/>
      <c r="AP514" s="83"/>
      <c r="AQ514" s="82"/>
      <c r="AR514" s="83">
        <v>612437</v>
      </c>
      <c r="AS514" s="82"/>
      <c r="AT514" s="83"/>
      <c r="AU514" s="82"/>
      <c r="AV514" s="83"/>
      <c r="AW514" s="83"/>
      <c r="AX514" s="83"/>
      <c r="AY514" s="82"/>
      <c r="AZ514" s="83"/>
      <c r="BA514" s="83"/>
      <c r="BB514" s="83"/>
      <c r="BC514" s="82"/>
      <c r="BD514" s="83"/>
      <c r="BE514" s="82"/>
      <c r="BF514" s="83"/>
      <c r="BG514" s="82"/>
      <c r="BH514" s="83"/>
      <c r="BI514" s="107"/>
      <c r="BJ514" s="107"/>
      <c r="BK514" s="82"/>
      <c r="BL514" s="83"/>
      <c r="BM514" s="82"/>
      <c r="BN514" s="83"/>
      <c r="BO514" s="82"/>
      <c r="BP514" s="83"/>
      <c r="BQ514" s="82"/>
      <c r="BR514" s="83"/>
      <c r="BS514" s="82"/>
      <c r="BT514" s="108"/>
      <c r="BU514" s="82"/>
      <c r="BV514" s="83"/>
      <c r="BW514" s="82"/>
      <c r="BX514" s="83"/>
      <c r="BY514" s="83"/>
      <c r="BZ514" s="108"/>
      <c r="CA514" s="108"/>
      <c r="CB514" s="108"/>
      <c r="CC514" s="107"/>
      <c r="CD514" s="82"/>
      <c r="CE514" s="107"/>
      <c r="CF514" s="107"/>
      <c r="DI514" s="92"/>
    </row>
    <row r="515" spans="1:113" s="91" customFormat="1" ht="20.100000000000001" customHeight="1" x14ac:dyDescent="0.25">
      <c r="A515" s="78">
        <v>7</v>
      </c>
      <c r="B515" s="79">
        <v>46073</v>
      </c>
      <c r="C515" s="93" t="s">
        <v>51</v>
      </c>
      <c r="D515" s="81">
        <f t="shared" si="193"/>
        <v>0</v>
      </c>
      <c r="E515" s="82">
        <f>G515+I515+CC523+K515+M515+O515+Q515+S515+U515+W515+Y515+AA515+AC515+AE515+AG515+AI515+AK515+AM515+AO515+AQ515+AS515+AU515+AW515+AY515+BA515+BC515+BE515+BG515+BI515+BK515+BM515+BO515+BQ515+BS515+BU515+BW515+BY515+CA515+CE523</f>
        <v>80287</v>
      </c>
      <c r="F515" s="83">
        <f>H515+J515+L515+CD523+N515+P515+R515+T515+V515+X515+Z515+AB515+AD515+AF515+AH515+AJ515+AL515+AN515+AP515+AR515+AT515+AV515+AX515+AZ515+BB515+BD515+BF515+BH515+BJ515+BL515+BN515+BP515+BR515+BT515+BV515+BX515+BZ515+CB515+CF523</f>
        <v>80287</v>
      </c>
      <c r="G515" s="82"/>
      <c r="H515" s="83"/>
      <c r="I515" s="78"/>
      <c r="J515" s="83"/>
      <c r="K515" s="106"/>
      <c r="L515" s="83"/>
      <c r="M515" s="82"/>
      <c r="N515" s="83"/>
      <c r="O515" s="222"/>
      <c r="P515" s="83"/>
      <c r="Q515" s="82"/>
      <c r="R515" s="83"/>
      <c r="S515" s="82"/>
      <c r="T515" s="83">
        <v>11699</v>
      </c>
      <c r="U515" s="82"/>
      <c r="V515" s="83">
        <v>68588</v>
      </c>
      <c r="W515" s="82"/>
      <c r="X515" s="83"/>
      <c r="Y515" s="82"/>
      <c r="Z515" s="83"/>
      <c r="AA515" s="83"/>
      <c r="AB515" s="83"/>
      <c r="AC515" s="83"/>
      <c r="AD515" s="83"/>
      <c r="AE515" s="83"/>
      <c r="AF515" s="83"/>
      <c r="AG515" s="83"/>
      <c r="AH515" s="83"/>
      <c r="AI515" s="82"/>
      <c r="AJ515" s="83"/>
      <c r="AK515" s="82"/>
      <c r="AL515" s="83"/>
      <c r="AM515" s="82"/>
      <c r="AN515" s="83"/>
      <c r="AO515" s="82"/>
      <c r="AP515" s="83"/>
      <c r="AQ515" s="82">
        <v>80287</v>
      </c>
      <c r="AR515" s="83"/>
      <c r="AS515" s="82"/>
      <c r="AT515" s="83"/>
      <c r="AU515" s="82"/>
      <c r="AV515" s="83"/>
      <c r="AW515" s="83"/>
      <c r="AX515" s="83"/>
      <c r="AY515" s="82"/>
      <c r="AZ515" s="83"/>
      <c r="BA515" s="83"/>
      <c r="BB515" s="83"/>
      <c r="BC515" s="82"/>
      <c r="BD515" s="83"/>
      <c r="BE515" s="82"/>
      <c r="BF515" s="83"/>
      <c r="BG515" s="82"/>
      <c r="BH515" s="83"/>
      <c r="BI515" s="107"/>
      <c r="BJ515" s="107"/>
      <c r="BK515" s="82"/>
      <c r="BL515" s="83"/>
      <c r="BM515" s="82"/>
      <c r="BN515" s="83"/>
      <c r="BO515" s="82"/>
      <c r="BP515" s="83"/>
      <c r="BQ515" s="82"/>
      <c r="BR515" s="83"/>
      <c r="BS515" s="82"/>
      <c r="BT515" s="108"/>
      <c r="BU515" s="82"/>
      <c r="BV515" s="83"/>
      <c r="BW515" s="82"/>
      <c r="BX515" s="83"/>
      <c r="BY515" s="83"/>
      <c r="BZ515" s="108"/>
      <c r="CA515" s="108"/>
      <c r="CB515" s="108"/>
      <c r="CC515" s="107"/>
      <c r="CD515" s="82"/>
      <c r="CE515" s="107"/>
      <c r="CF515" s="107"/>
      <c r="DI515" s="92"/>
    </row>
    <row r="516" spans="1:113" s="91" customFormat="1" ht="20.100000000000001" customHeight="1" x14ac:dyDescent="0.25">
      <c r="A516" s="78">
        <v>8</v>
      </c>
      <c r="B516" s="79">
        <v>46073</v>
      </c>
      <c r="C516" s="93" t="s">
        <v>31</v>
      </c>
      <c r="D516" s="81">
        <f t="shared" si="193"/>
        <v>0</v>
      </c>
      <c r="E516" s="82">
        <f>G516+I516+CC524+K516+M516+O516+Q516+S516+U516+W516+Y516+AA516+AC516+AE516+AG516+AI516+AK516+AM516+AO516+AQ516+AS516+AU516+AW516+AY516+BA516+BC516+BE516+BG516+BI516+BK516+BM516+BO516+BQ516+BS516+BU516+BW516+BY516+CA516+CE524</f>
        <v>0</v>
      </c>
      <c r="F516" s="83">
        <f>H516+J516+L516+CD524+N516+P516+R516+T516+V516+X516+Z516+AB516+AD516+AF516+AH516+AJ516+AL516+AN516+AP516+AR516+AT516+AV516+AX516+AZ516+BB516+BD516+BF516+BH516+BJ516+BL516+BN516+BP516+BR516+BT516+BV516+BX516+BZ516+CB516+CF524</f>
        <v>0</v>
      </c>
      <c r="G516" s="82"/>
      <c r="H516" s="83"/>
      <c r="I516" s="78"/>
      <c r="J516" s="83"/>
      <c r="K516" s="106"/>
      <c r="L516" s="83"/>
      <c r="M516" s="82"/>
      <c r="N516" s="83"/>
      <c r="O516" s="222"/>
      <c r="P516" s="83"/>
      <c r="Q516" s="82"/>
      <c r="R516" s="83"/>
      <c r="S516" s="82"/>
      <c r="T516" s="83"/>
      <c r="U516" s="82"/>
      <c r="V516" s="83"/>
      <c r="W516" s="82"/>
      <c r="X516" s="83"/>
      <c r="Y516" s="82"/>
      <c r="Z516" s="83"/>
      <c r="AA516" s="83"/>
      <c r="AB516" s="83"/>
      <c r="AC516" s="83"/>
      <c r="AD516" s="83"/>
      <c r="AE516" s="83"/>
      <c r="AF516" s="83"/>
      <c r="AG516" s="83"/>
      <c r="AH516" s="83"/>
      <c r="AI516" s="82"/>
      <c r="AJ516" s="83"/>
      <c r="AK516" s="82"/>
      <c r="AL516" s="83"/>
      <c r="AM516" s="82"/>
      <c r="AN516" s="83"/>
      <c r="AO516" s="82"/>
      <c r="AP516" s="83"/>
      <c r="AQ516" s="82"/>
      <c r="AR516" s="83"/>
      <c r="AS516" s="82"/>
      <c r="AT516" s="83"/>
      <c r="AU516" s="82"/>
      <c r="AV516" s="83"/>
      <c r="AW516" s="83"/>
      <c r="AX516" s="83"/>
      <c r="AY516" s="82"/>
      <c r="AZ516" s="83"/>
      <c r="BA516" s="83"/>
      <c r="BB516" s="83"/>
      <c r="BC516" s="82"/>
      <c r="BD516" s="83"/>
      <c r="BE516" s="82"/>
      <c r="BF516" s="83"/>
      <c r="BG516" s="82"/>
      <c r="BH516" s="83"/>
      <c r="BI516" s="107"/>
      <c r="BJ516" s="107"/>
      <c r="BK516" s="82"/>
      <c r="BL516" s="83"/>
      <c r="BM516" s="82"/>
      <c r="BN516" s="83"/>
      <c r="BO516" s="82"/>
      <c r="BP516" s="83"/>
      <c r="BQ516" s="82"/>
      <c r="BR516" s="83"/>
      <c r="BS516" s="82"/>
      <c r="BT516" s="108"/>
      <c r="BU516" s="82"/>
      <c r="BV516" s="83"/>
      <c r="BW516" s="82"/>
      <c r="BX516" s="83"/>
      <c r="BY516" s="83"/>
      <c r="BZ516" s="108"/>
      <c r="CA516" s="108"/>
      <c r="CB516" s="108"/>
      <c r="CC516" s="107"/>
      <c r="CD516" s="82"/>
      <c r="CE516" s="107"/>
      <c r="CF516" s="107"/>
      <c r="DI516" s="92"/>
    </row>
    <row r="517" spans="1:113" s="91" customFormat="1" ht="20.100000000000001" customHeight="1" x14ac:dyDescent="0.25">
      <c r="A517" s="78">
        <v>9</v>
      </c>
      <c r="B517" s="79">
        <v>46073</v>
      </c>
      <c r="C517" s="93" t="s">
        <v>40</v>
      </c>
      <c r="D517" s="81">
        <f t="shared" si="193"/>
        <v>0</v>
      </c>
      <c r="E517" s="82">
        <f t="shared" ref="E517:E523" si="199">G517+I517+CC527+K517+M517+O517+Q517+S517+U517+W517+Y517+AA517+AC517+AE517+AG517+AI517+AK517+AM517+AO517+AQ517+AS517+AU517+AW517+AY517+BA517+BC517+BE517+BG517+BI517+BK517+BM517+BO517+BQ517+BS517+BU517+BW517+BY517+CA517+CE527</f>
        <v>0</v>
      </c>
      <c r="F517" s="83">
        <f t="shared" ref="F517:F523" si="200">H517+J517+L517+CD527+N517+P517+R517+T517+V517+X517+Z517+AB517+AD517+AF517+AH517+AJ517+AL517+AN517+AP517+AR517+AT517+AV517+AX517+AZ517+BB517+BD517+BF517+BH517+BJ517+BL517+BN517+BP517+BR517+BT517+BV517+BX517+BZ517+CB517+CF527</f>
        <v>0</v>
      </c>
      <c r="G517" s="82"/>
      <c r="H517" s="83"/>
      <c r="I517" s="78"/>
      <c r="J517" s="83"/>
      <c r="K517" s="106"/>
      <c r="L517" s="83"/>
      <c r="M517" s="82"/>
      <c r="N517" s="83"/>
      <c r="O517" s="222"/>
      <c r="P517" s="83"/>
      <c r="Q517" s="82"/>
      <c r="R517" s="83"/>
      <c r="S517" s="82"/>
      <c r="T517" s="83"/>
      <c r="U517" s="82"/>
      <c r="V517" s="83"/>
      <c r="W517" s="82"/>
      <c r="X517" s="83"/>
      <c r="Y517" s="82"/>
      <c r="Z517" s="83"/>
      <c r="AA517" s="83"/>
      <c r="AB517" s="83"/>
      <c r="AC517" s="83"/>
      <c r="AD517" s="83"/>
      <c r="AE517" s="83"/>
      <c r="AF517" s="83"/>
      <c r="AG517" s="83"/>
      <c r="AH517" s="83"/>
      <c r="AI517" s="82"/>
      <c r="AJ517" s="83"/>
      <c r="AK517" s="82"/>
      <c r="AL517" s="83"/>
      <c r="AM517" s="82"/>
      <c r="AN517" s="83"/>
      <c r="AO517" s="82"/>
      <c r="AP517" s="83"/>
      <c r="AQ517" s="82"/>
      <c r="AR517" s="83"/>
      <c r="AS517" s="82"/>
      <c r="AT517" s="83"/>
      <c r="AU517" s="82"/>
      <c r="AV517" s="83"/>
      <c r="AW517" s="83"/>
      <c r="AX517" s="83"/>
      <c r="AY517" s="82"/>
      <c r="AZ517" s="83"/>
      <c r="BA517" s="83"/>
      <c r="BB517" s="83"/>
      <c r="BC517" s="82"/>
      <c r="BD517" s="83"/>
      <c r="BE517" s="82"/>
      <c r="BF517" s="83"/>
      <c r="BG517" s="82"/>
      <c r="BH517" s="83"/>
      <c r="BI517" s="107"/>
      <c r="BJ517" s="107"/>
      <c r="BK517" s="82"/>
      <c r="BL517" s="83"/>
      <c r="BM517" s="82"/>
      <c r="BN517" s="83"/>
      <c r="BO517" s="82"/>
      <c r="BP517" s="83"/>
      <c r="BQ517" s="82"/>
      <c r="BR517" s="83"/>
      <c r="BS517" s="82"/>
      <c r="BT517" s="108"/>
      <c r="BU517" s="82"/>
      <c r="BV517" s="83"/>
      <c r="BW517" s="82"/>
      <c r="BX517" s="83"/>
      <c r="BY517" s="83"/>
      <c r="BZ517" s="108"/>
      <c r="CA517" s="108"/>
      <c r="CB517" s="108"/>
      <c r="CC517" s="107"/>
      <c r="CD517" s="82"/>
      <c r="CE517" s="107"/>
      <c r="CF517" s="107"/>
      <c r="DI517" s="92"/>
    </row>
    <row r="518" spans="1:113" s="171" customFormat="1" ht="20.100000000000001" customHeight="1" x14ac:dyDescent="0.25">
      <c r="A518" s="162">
        <v>1</v>
      </c>
      <c r="B518" s="163">
        <v>46074</v>
      </c>
      <c r="C518" s="164" t="s">
        <v>22</v>
      </c>
      <c r="D518" s="165">
        <f t="shared" ref="D518:D597" si="201">F518-E518</f>
        <v>0</v>
      </c>
      <c r="E518" s="166">
        <f t="shared" si="199"/>
        <v>409309</v>
      </c>
      <c r="F518" s="167">
        <f t="shared" si="200"/>
        <v>409309</v>
      </c>
      <c r="G518" s="166"/>
      <c r="H518" s="167"/>
      <c r="I518" s="162"/>
      <c r="J518" s="167"/>
      <c r="K518" s="168"/>
      <c r="L518" s="167"/>
      <c r="M518" s="166"/>
      <c r="N518" s="167"/>
      <c r="O518" s="166">
        <v>388429</v>
      </c>
      <c r="P518" s="167"/>
      <c r="Q518" s="166"/>
      <c r="R518" s="167"/>
      <c r="S518" s="166"/>
      <c r="T518" s="167"/>
      <c r="U518" s="166"/>
      <c r="V518" s="167"/>
      <c r="W518" s="166"/>
      <c r="X518" s="167"/>
      <c r="Y518" s="166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6"/>
      <c r="AJ518" s="167"/>
      <c r="AK518" s="166">
        <v>20880</v>
      </c>
      <c r="AL518" s="167">
        <v>388429</v>
      </c>
      <c r="AM518" s="166"/>
      <c r="AN518" s="167"/>
      <c r="AO518" s="166"/>
      <c r="AP518" s="167"/>
      <c r="AQ518" s="166"/>
      <c r="AR518" s="167"/>
      <c r="AS518" s="166"/>
      <c r="AT518" s="167"/>
      <c r="AU518" s="166"/>
      <c r="AV518" s="167"/>
      <c r="AW518" s="167"/>
      <c r="AX518" s="167">
        <v>20880</v>
      </c>
      <c r="AY518" s="166"/>
      <c r="AZ518" s="167"/>
      <c r="BA518" s="167"/>
      <c r="BB518" s="167"/>
      <c r="BC518" s="166"/>
      <c r="BD518" s="167"/>
      <c r="BE518" s="166"/>
      <c r="BF518" s="167"/>
      <c r="BG518" s="166"/>
      <c r="BH518" s="167"/>
      <c r="BI518" s="169"/>
      <c r="BJ518" s="169"/>
      <c r="BK518" s="166"/>
      <c r="BL518" s="167"/>
      <c r="BM518" s="166"/>
      <c r="BN518" s="167"/>
      <c r="BO518" s="166"/>
      <c r="BP518" s="167"/>
      <c r="BQ518" s="166"/>
      <c r="BR518" s="167"/>
      <c r="BS518" s="166"/>
      <c r="BT518" s="170"/>
      <c r="BU518" s="166"/>
      <c r="BV518" s="167"/>
      <c r="BW518" s="166"/>
      <c r="BX518" s="167"/>
      <c r="BY518" s="167"/>
      <c r="BZ518" s="170"/>
      <c r="CA518" s="170"/>
      <c r="CB518" s="170"/>
      <c r="CC518" s="169"/>
      <c r="CD518" s="166"/>
      <c r="CE518" s="169"/>
      <c r="CF518" s="169"/>
      <c r="DI518" s="172"/>
    </row>
    <row r="519" spans="1:113" s="171" customFormat="1" ht="20.100000000000001" customHeight="1" x14ac:dyDescent="0.25">
      <c r="A519" s="162">
        <v>2</v>
      </c>
      <c r="B519" s="163">
        <v>46074</v>
      </c>
      <c r="C519" s="164" t="s">
        <v>49</v>
      </c>
      <c r="D519" s="165">
        <f t="shared" si="201"/>
        <v>0</v>
      </c>
      <c r="E519" s="166">
        <f t="shared" si="199"/>
        <v>204403</v>
      </c>
      <c r="F519" s="167">
        <f t="shared" si="200"/>
        <v>204403</v>
      </c>
      <c r="G519" s="166"/>
      <c r="H519" s="167"/>
      <c r="I519" s="162"/>
      <c r="J519" s="167"/>
      <c r="K519" s="168"/>
      <c r="L519" s="167"/>
      <c r="M519" s="166"/>
      <c r="N519" s="167"/>
      <c r="O519" s="218"/>
      <c r="P519" s="167">
        <v>204403</v>
      </c>
      <c r="Q519" s="166"/>
      <c r="R519" s="167"/>
      <c r="S519" s="166"/>
      <c r="T519" s="167"/>
      <c r="U519" s="166"/>
      <c r="V519" s="167"/>
      <c r="W519" s="166"/>
      <c r="X519" s="167"/>
      <c r="Y519" s="166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6"/>
      <c r="AJ519" s="167"/>
      <c r="AK519" s="166"/>
      <c r="AL519" s="167"/>
      <c r="AM519" s="166"/>
      <c r="AN519" s="167"/>
      <c r="AO519" s="166"/>
      <c r="AP519" s="167"/>
      <c r="AQ519" s="166">
        <v>204403</v>
      </c>
      <c r="AR519" s="167"/>
      <c r="AS519" s="166"/>
      <c r="AT519" s="167"/>
      <c r="AU519" s="166"/>
      <c r="AV519" s="167"/>
      <c r="AW519" s="167"/>
      <c r="AX519" s="167"/>
      <c r="AY519" s="166"/>
      <c r="AZ519" s="167"/>
      <c r="BA519" s="167"/>
      <c r="BB519" s="167"/>
      <c r="BC519" s="166"/>
      <c r="BD519" s="167"/>
      <c r="BE519" s="166"/>
      <c r="BF519" s="167"/>
      <c r="BG519" s="166"/>
      <c r="BH519" s="167"/>
      <c r="BI519" s="169"/>
      <c r="BJ519" s="169"/>
      <c r="BK519" s="166"/>
      <c r="BL519" s="167"/>
      <c r="BM519" s="166"/>
      <c r="BN519" s="167"/>
      <c r="BO519" s="166"/>
      <c r="BP519" s="167"/>
      <c r="BQ519" s="166"/>
      <c r="BR519" s="167"/>
      <c r="BS519" s="166"/>
      <c r="BT519" s="170"/>
      <c r="BU519" s="166"/>
      <c r="BV519" s="167"/>
      <c r="BW519" s="166"/>
      <c r="BX519" s="167"/>
      <c r="BY519" s="167"/>
      <c r="BZ519" s="170"/>
      <c r="CA519" s="170"/>
      <c r="CB519" s="170"/>
      <c r="CC519" s="169"/>
      <c r="CD519" s="166"/>
      <c r="CE519" s="169"/>
      <c r="CF519" s="169"/>
      <c r="DI519" s="172"/>
    </row>
    <row r="520" spans="1:113" s="171" customFormat="1" ht="20.100000000000001" customHeight="1" x14ac:dyDescent="0.25">
      <c r="A520" s="162">
        <v>3</v>
      </c>
      <c r="B520" s="163">
        <v>46074</v>
      </c>
      <c r="C520" s="164" t="s">
        <v>50</v>
      </c>
      <c r="D520" s="165">
        <f t="shared" si="201"/>
        <v>0</v>
      </c>
      <c r="E520" s="166">
        <f t="shared" si="199"/>
        <v>100060</v>
      </c>
      <c r="F520" s="167">
        <f t="shared" si="200"/>
        <v>100060</v>
      </c>
      <c r="G520" s="166"/>
      <c r="H520" s="167"/>
      <c r="I520" s="162"/>
      <c r="J520" s="167"/>
      <c r="K520" s="168"/>
      <c r="L520" s="167"/>
      <c r="M520" s="166"/>
      <c r="N520" s="167">
        <v>100060</v>
      </c>
      <c r="O520" s="218"/>
      <c r="P520" s="167"/>
      <c r="Q520" s="166"/>
      <c r="R520" s="167"/>
      <c r="S520" s="166"/>
      <c r="T520" s="167"/>
      <c r="U520" s="166"/>
      <c r="V520" s="167"/>
      <c r="W520" s="166"/>
      <c r="X520" s="167"/>
      <c r="Y520" s="166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6"/>
      <c r="AJ520" s="167"/>
      <c r="AK520" s="166"/>
      <c r="AL520" s="167"/>
      <c r="AM520" s="166"/>
      <c r="AN520" s="167"/>
      <c r="AO520" s="166"/>
      <c r="AP520" s="167"/>
      <c r="AQ520" s="166"/>
      <c r="AR520" s="167"/>
      <c r="AS520" s="166">
        <v>100060</v>
      </c>
      <c r="AT520" s="167"/>
      <c r="AU520" s="166"/>
      <c r="AV520" s="167"/>
      <c r="AW520" s="167"/>
      <c r="AX520" s="167"/>
      <c r="AY520" s="166"/>
      <c r="AZ520" s="167"/>
      <c r="BA520" s="167"/>
      <c r="BB520" s="167"/>
      <c r="BC520" s="166"/>
      <c r="BD520" s="167"/>
      <c r="BE520" s="166"/>
      <c r="BF520" s="167"/>
      <c r="BG520" s="166"/>
      <c r="BH520" s="167"/>
      <c r="BI520" s="169"/>
      <c r="BJ520" s="169"/>
      <c r="BK520" s="166"/>
      <c r="BL520" s="167"/>
      <c r="BM520" s="166"/>
      <c r="BN520" s="167"/>
      <c r="BO520" s="166"/>
      <c r="BP520" s="167"/>
      <c r="BQ520" s="166"/>
      <c r="BR520" s="167"/>
      <c r="BS520" s="166"/>
      <c r="BT520" s="170"/>
      <c r="BU520" s="166"/>
      <c r="BV520" s="167"/>
      <c r="BW520" s="166"/>
      <c r="BX520" s="167"/>
      <c r="BY520" s="167"/>
      <c r="BZ520" s="170"/>
      <c r="CA520" s="170"/>
      <c r="CB520" s="170"/>
      <c r="CC520" s="169"/>
      <c r="CD520" s="166"/>
      <c r="CE520" s="169"/>
      <c r="CF520" s="169"/>
      <c r="DI520" s="172"/>
    </row>
    <row r="521" spans="1:113" s="171" customFormat="1" ht="20.100000000000001" customHeight="1" x14ac:dyDescent="0.25">
      <c r="A521" s="162">
        <v>4</v>
      </c>
      <c r="B521" s="163">
        <v>46074</v>
      </c>
      <c r="C521" s="164" t="s">
        <v>26</v>
      </c>
      <c r="D521" s="165">
        <f t="shared" si="201"/>
        <v>0</v>
      </c>
      <c r="E521" s="166">
        <f t="shared" si="199"/>
        <v>168400</v>
      </c>
      <c r="F521" s="167">
        <f t="shared" si="200"/>
        <v>168400</v>
      </c>
      <c r="G521" s="166"/>
      <c r="H521" s="167"/>
      <c r="I521" s="162"/>
      <c r="J521" s="167"/>
      <c r="K521" s="168"/>
      <c r="L521" s="167"/>
      <c r="M521" s="166">
        <v>168400</v>
      </c>
      <c r="N521" s="167"/>
      <c r="O521" s="218"/>
      <c r="P521" s="167"/>
      <c r="Q521" s="166"/>
      <c r="R521" s="167"/>
      <c r="S521" s="166"/>
      <c r="T521" s="167"/>
      <c r="U521" s="166"/>
      <c r="V521" s="167"/>
      <c r="W521" s="166"/>
      <c r="X521" s="167"/>
      <c r="Y521" s="166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6"/>
      <c r="AJ521" s="167"/>
      <c r="AK521" s="166"/>
      <c r="AL521" s="167"/>
      <c r="AM521" s="166"/>
      <c r="AN521" s="167"/>
      <c r="AO521" s="166"/>
      <c r="AP521" s="167"/>
      <c r="AQ521" s="166"/>
      <c r="AR521" s="167"/>
      <c r="AS521" s="166"/>
      <c r="AT521" s="167">
        <v>168400</v>
      </c>
      <c r="AU521" s="166"/>
      <c r="AV521" s="167"/>
      <c r="AW521" s="167"/>
      <c r="AX521" s="167"/>
      <c r="AY521" s="166"/>
      <c r="AZ521" s="167"/>
      <c r="BA521" s="167"/>
      <c r="BB521" s="167"/>
      <c r="BC521" s="166"/>
      <c r="BD521" s="167"/>
      <c r="BE521" s="166"/>
      <c r="BF521" s="167"/>
      <c r="BG521" s="166"/>
      <c r="BH521" s="167"/>
      <c r="BI521" s="169"/>
      <c r="BJ521" s="169"/>
      <c r="BK521" s="166"/>
      <c r="BL521" s="167"/>
      <c r="BM521" s="166"/>
      <c r="BN521" s="167"/>
      <c r="BO521" s="166"/>
      <c r="BP521" s="167"/>
      <c r="BQ521" s="166"/>
      <c r="BR521" s="167"/>
      <c r="BS521" s="166"/>
      <c r="BT521" s="170"/>
      <c r="BU521" s="166"/>
      <c r="BV521" s="167"/>
      <c r="BW521" s="166"/>
      <c r="BX521" s="167"/>
      <c r="BY521" s="167"/>
      <c r="BZ521" s="170"/>
      <c r="CA521" s="170"/>
      <c r="CB521" s="170"/>
      <c r="CC521" s="169"/>
      <c r="CD521" s="166"/>
      <c r="CE521" s="169"/>
      <c r="CF521" s="169"/>
      <c r="DI521" s="172"/>
    </row>
    <row r="522" spans="1:113" s="171" customFormat="1" ht="20.100000000000001" customHeight="1" x14ac:dyDescent="0.25">
      <c r="A522" s="162">
        <v>5</v>
      </c>
      <c r="B522" s="163">
        <v>46074</v>
      </c>
      <c r="C522" s="173" t="s">
        <v>30</v>
      </c>
      <c r="D522" s="165">
        <f t="shared" si="201"/>
        <v>0</v>
      </c>
      <c r="E522" s="166">
        <f t="shared" si="199"/>
        <v>2370</v>
      </c>
      <c r="F522" s="167">
        <f t="shared" si="200"/>
        <v>2370</v>
      </c>
      <c r="G522" s="166">
        <v>2370</v>
      </c>
      <c r="H522" s="167"/>
      <c r="I522" s="162"/>
      <c r="J522" s="167"/>
      <c r="K522" s="168"/>
      <c r="L522" s="167"/>
      <c r="M522" s="166"/>
      <c r="N522" s="167"/>
      <c r="O522" s="218"/>
      <c r="P522" s="167"/>
      <c r="Q522" s="166"/>
      <c r="R522" s="167"/>
      <c r="S522" s="166"/>
      <c r="T522" s="167"/>
      <c r="U522" s="166"/>
      <c r="V522" s="167"/>
      <c r="W522" s="166"/>
      <c r="X522" s="167"/>
      <c r="Y522" s="166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6"/>
      <c r="AJ522" s="167"/>
      <c r="AK522" s="166"/>
      <c r="AL522" s="167"/>
      <c r="AM522" s="166"/>
      <c r="AN522" s="167">
        <v>2370</v>
      </c>
      <c r="AO522" s="166"/>
      <c r="AP522" s="167"/>
      <c r="AQ522" s="166"/>
      <c r="AR522" s="167"/>
      <c r="AS522" s="166"/>
      <c r="AT522" s="167"/>
      <c r="AU522" s="166"/>
      <c r="AV522" s="167"/>
      <c r="AW522" s="167"/>
      <c r="AX522" s="167"/>
      <c r="AY522" s="166"/>
      <c r="AZ522" s="167"/>
      <c r="BA522" s="167"/>
      <c r="BB522" s="167"/>
      <c r="BC522" s="166"/>
      <c r="BD522" s="167"/>
      <c r="BE522" s="166"/>
      <c r="BF522" s="167"/>
      <c r="BG522" s="166"/>
      <c r="BH522" s="167"/>
      <c r="BI522" s="169"/>
      <c r="BJ522" s="169"/>
      <c r="BK522" s="166"/>
      <c r="BL522" s="167"/>
      <c r="BM522" s="166"/>
      <c r="BN522" s="167"/>
      <c r="BO522" s="166"/>
      <c r="BP522" s="167"/>
      <c r="BQ522" s="166"/>
      <c r="BR522" s="167"/>
      <c r="BS522" s="166"/>
      <c r="BT522" s="170"/>
      <c r="BU522" s="166"/>
      <c r="BV522" s="167"/>
      <c r="BW522" s="166"/>
      <c r="BX522" s="167"/>
      <c r="BY522" s="167"/>
      <c r="BZ522" s="170"/>
      <c r="CA522" s="170"/>
      <c r="CB522" s="170"/>
      <c r="CC522" s="169"/>
      <c r="CD522" s="166"/>
      <c r="CE522" s="169"/>
      <c r="CF522" s="169"/>
      <c r="DI522" s="172"/>
    </row>
    <row r="523" spans="1:113" s="171" customFormat="1" ht="20.100000000000001" customHeight="1" x14ac:dyDescent="0.25">
      <c r="A523" s="162">
        <v>6</v>
      </c>
      <c r="B523" s="163">
        <v>46074</v>
      </c>
      <c r="C523" s="173" t="s">
        <v>39</v>
      </c>
      <c r="D523" s="165">
        <f t="shared" si="201"/>
        <v>0</v>
      </c>
      <c r="E523" s="166">
        <f t="shared" si="199"/>
        <v>612437</v>
      </c>
      <c r="F523" s="167">
        <f t="shared" si="200"/>
        <v>612437</v>
      </c>
      <c r="G523" s="166"/>
      <c r="H523" s="167"/>
      <c r="I523" s="162"/>
      <c r="J523" s="167"/>
      <c r="K523" s="168"/>
      <c r="L523" s="167"/>
      <c r="M523" s="166"/>
      <c r="N523" s="167"/>
      <c r="O523" s="218"/>
      <c r="P523" s="167"/>
      <c r="Q523" s="166"/>
      <c r="R523" s="167"/>
      <c r="S523" s="166"/>
      <c r="T523" s="167"/>
      <c r="U523" s="166"/>
      <c r="V523" s="167"/>
      <c r="W523" s="166"/>
      <c r="X523" s="167"/>
      <c r="Y523" s="166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6"/>
      <c r="AJ523" s="167"/>
      <c r="AK523" s="166">
        <v>612437</v>
      </c>
      <c r="AL523" s="167"/>
      <c r="AM523" s="166"/>
      <c r="AN523" s="167"/>
      <c r="AO523" s="166"/>
      <c r="AP523" s="167"/>
      <c r="AQ523" s="166"/>
      <c r="AR523" s="167">
        <v>612437</v>
      </c>
      <c r="AS523" s="166"/>
      <c r="AT523" s="167"/>
      <c r="AU523" s="166"/>
      <c r="AV523" s="167"/>
      <c r="AW523" s="167"/>
      <c r="AX523" s="167"/>
      <c r="AY523" s="166"/>
      <c r="AZ523" s="167"/>
      <c r="BA523" s="167"/>
      <c r="BB523" s="167"/>
      <c r="BC523" s="166"/>
      <c r="BD523" s="167"/>
      <c r="BE523" s="166"/>
      <c r="BF523" s="167"/>
      <c r="BG523" s="166"/>
      <c r="BH523" s="167"/>
      <c r="BI523" s="169"/>
      <c r="BJ523" s="169"/>
      <c r="BK523" s="166"/>
      <c r="BL523" s="167"/>
      <c r="BM523" s="166"/>
      <c r="BN523" s="167"/>
      <c r="BO523" s="166"/>
      <c r="BP523" s="167"/>
      <c r="BQ523" s="166"/>
      <c r="BR523" s="167"/>
      <c r="BS523" s="166"/>
      <c r="BT523" s="170"/>
      <c r="BU523" s="166"/>
      <c r="BV523" s="167"/>
      <c r="BW523" s="166"/>
      <c r="BX523" s="167"/>
      <c r="BY523" s="167"/>
      <c r="BZ523" s="170"/>
      <c r="CA523" s="170"/>
      <c r="CB523" s="170"/>
      <c r="CC523" s="169"/>
      <c r="CD523" s="166"/>
      <c r="CE523" s="169"/>
      <c r="CF523" s="169"/>
      <c r="DI523" s="172"/>
    </row>
    <row r="524" spans="1:113" s="171" customFormat="1" ht="20.100000000000001" customHeight="1" x14ac:dyDescent="0.25">
      <c r="A524" s="162">
        <v>7</v>
      </c>
      <c r="B524" s="163">
        <v>46074</v>
      </c>
      <c r="C524" s="173" t="s">
        <v>51</v>
      </c>
      <c r="D524" s="274">
        <f t="shared" si="201"/>
        <v>0</v>
      </c>
      <c r="E524" s="166">
        <f>G524+I524+CC537+K524+M524+O524+Q524+S524+U524+W524+Y524+AA524+AC524+AE524+AG524+AI524+AK524+AM524+AO524+AQ524+AS524+AU524+AW524+AY524+BA524+BC524+BE524+BG524+BI524+BK524+BM524+BO524+BQ524+BS524+BU524+BW524+BY524+CA524+CE537</f>
        <v>149755</v>
      </c>
      <c r="F524" s="167">
        <f>H524+J524+L524+CD537+N524+P524+R524+T524+V524+X524+Z524+AB524+AD524+AF524+AH524+AJ524+AL524+AN524+AP524+AR524+AT524+AV524+AX524+AZ524+BB524+BD524+BF524+BH524+BJ524+BL524+BN524+BP524+BR524+BT524+BV524+BX524+BZ524+CB524+CF537</f>
        <v>149755</v>
      </c>
      <c r="G524" s="166"/>
      <c r="H524" s="167">
        <v>13224</v>
      </c>
      <c r="I524" s="275"/>
      <c r="J524" s="167"/>
      <c r="K524" s="276"/>
      <c r="L524" s="167"/>
      <c r="M524" s="275"/>
      <c r="N524" s="275"/>
      <c r="O524" s="218"/>
      <c r="P524" s="167"/>
      <c r="Q524" s="166"/>
      <c r="R524" s="275">
        <v>21173</v>
      </c>
      <c r="S524" s="275"/>
      <c r="T524" s="167">
        <v>69223</v>
      </c>
      <c r="U524" s="275"/>
      <c r="V524" s="275">
        <v>20610</v>
      </c>
      <c r="W524" s="275"/>
      <c r="X524" s="275"/>
      <c r="Y524" s="275"/>
      <c r="Z524" s="275"/>
      <c r="AA524" s="275"/>
      <c r="AB524" s="275"/>
      <c r="AC524" s="275"/>
      <c r="AD524" s="275"/>
      <c r="AE524" s="275"/>
      <c r="AF524" s="275"/>
      <c r="AG524" s="275"/>
      <c r="AH524" s="275"/>
      <c r="AI524" s="275"/>
      <c r="AJ524" s="275"/>
      <c r="AK524" s="275"/>
      <c r="AL524" s="275"/>
      <c r="AM524" s="275"/>
      <c r="AN524" s="167"/>
      <c r="AO524" s="275"/>
      <c r="AP524" s="167"/>
      <c r="AQ524" s="166">
        <v>149755</v>
      </c>
      <c r="AR524" s="275"/>
      <c r="AS524" s="166"/>
      <c r="AT524" s="167"/>
      <c r="AU524" s="275"/>
      <c r="AV524" s="167"/>
      <c r="AW524" s="275"/>
      <c r="AX524" s="275"/>
      <c r="AY524" s="275"/>
      <c r="AZ524" s="275"/>
      <c r="BA524" s="275"/>
      <c r="BB524" s="275"/>
      <c r="BC524" s="275"/>
      <c r="BD524" s="275"/>
      <c r="BE524" s="275"/>
      <c r="BF524" s="275"/>
      <c r="BG524" s="275"/>
      <c r="BH524" s="275"/>
      <c r="BI524" s="277"/>
      <c r="BJ524" s="277"/>
      <c r="BK524" s="275"/>
      <c r="BL524" s="275"/>
      <c r="BM524" s="275"/>
      <c r="BN524" s="275"/>
      <c r="BO524" s="275"/>
      <c r="BP524" s="275"/>
      <c r="BQ524" s="275"/>
      <c r="BR524" s="275"/>
      <c r="BS524" s="275"/>
      <c r="BT524" s="277">
        <v>3250</v>
      </c>
      <c r="BU524" s="275"/>
      <c r="BV524" s="275">
        <v>22275</v>
      </c>
      <c r="BW524" s="275"/>
      <c r="BX524" s="275"/>
      <c r="BY524" s="275"/>
      <c r="BZ524" s="277"/>
      <c r="CA524" s="277"/>
      <c r="CB524" s="277"/>
      <c r="CC524" s="169"/>
      <c r="CD524" s="166"/>
      <c r="CE524" s="169"/>
      <c r="CF524" s="169"/>
      <c r="DI524" s="172"/>
    </row>
    <row r="525" spans="1:113" s="171" customFormat="1" ht="20.100000000000001" customHeight="1" x14ac:dyDescent="0.25">
      <c r="A525" s="162">
        <v>8</v>
      </c>
      <c r="B525" s="163">
        <v>46074</v>
      </c>
      <c r="C525" s="173" t="s">
        <v>31</v>
      </c>
      <c r="D525" s="274">
        <f t="shared" ref="D525" si="202">F525-E525</f>
        <v>0</v>
      </c>
      <c r="E525" s="166">
        <f>G525+I525+CC538+K525+M525+O525+Q525+S525+U525+W525+Y525+AA525+AC525+AE525+AG525+AI525+AK525+AM525+AO525+AQ525+AS525+AU525+AW525+AY525+BA525+BC525+BE525+BG525+BI525+BK525+BM525+BO525+BQ525+BS525+BU525+BW525+BY525+CA525+CE538</f>
        <v>15275</v>
      </c>
      <c r="F525" s="167">
        <f>H525+J525+L525+CD538+N525+P525+R525+T525+V525+X525+Z525+AB525+AD525+AF525+AH525+AJ525+AL525+AN525+AP525+AR525+AT525+AV525+AX525+AZ525+BB525+BD525+BF525+BH525+BJ525+BL525+BN525+BP525+BR525+BT525+BV525+BX525+BZ525+CB525+CF538</f>
        <v>15275</v>
      </c>
      <c r="G525" s="166"/>
      <c r="H525" s="167"/>
      <c r="I525" s="275"/>
      <c r="J525" s="167"/>
      <c r="K525" s="276"/>
      <c r="L525" s="167"/>
      <c r="M525" s="275"/>
      <c r="N525" s="275"/>
      <c r="O525" s="218"/>
      <c r="P525" s="167"/>
      <c r="Q525" s="166"/>
      <c r="R525" s="275"/>
      <c r="S525" s="275"/>
      <c r="T525" s="167"/>
      <c r="U525" s="275">
        <v>15275</v>
      </c>
      <c r="V525" s="275"/>
      <c r="W525" s="275"/>
      <c r="X525" s="275"/>
      <c r="Y525" s="275"/>
      <c r="Z525" s="275"/>
      <c r="AA525" s="275"/>
      <c r="AB525" s="275"/>
      <c r="AC525" s="275"/>
      <c r="AD525" s="275"/>
      <c r="AE525" s="275"/>
      <c r="AF525" s="275"/>
      <c r="AG525" s="275"/>
      <c r="AH525" s="275"/>
      <c r="AI525" s="275"/>
      <c r="AJ525" s="275"/>
      <c r="AK525" s="275"/>
      <c r="AL525" s="275"/>
      <c r="AM525" s="275"/>
      <c r="AN525" s="167"/>
      <c r="AO525" s="275"/>
      <c r="AP525" s="167"/>
      <c r="AQ525" s="166"/>
      <c r="AR525" s="275"/>
      <c r="AS525" s="166"/>
      <c r="AT525" s="167"/>
      <c r="AU525" s="275"/>
      <c r="AV525" s="167"/>
      <c r="AW525" s="275"/>
      <c r="AX525" s="275"/>
      <c r="AY525" s="275"/>
      <c r="AZ525" s="275">
        <v>15275</v>
      </c>
      <c r="BA525" s="275"/>
      <c r="BB525" s="275"/>
      <c r="BC525" s="275"/>
      <c r="BD525" s="275"/>
      <c r="BE525" s="275"/>
      <c r="BF525" s="275"/>
      <c r="BG525" s="275"/>
      <c r="BH525" s="275"/>
      <c r="BI525" s="277"/>
      <c r="BJ525" s="277"/>
      <c r="BK525" s="275"/>
      <c r="BL525" s="275"/>
      <c r="BM525" s="275"/>
      <c r="BN525" s="275"/>
      <c r="BO525" s="275"/>
      <c r="BP525" s="275"/>
      <c r="BQ525" s="275"/>
      <c r="BR525" s="275"/>
      <c r="BS525" s="275"/>
      <c r="BT525" s="277"/>
      <c r="BU525" s="275"/>
      <c r="BV525" s="275"/>
      <c r="BW525" s="275"/>
      <c r="BX525" s="275"/>
      <c r="BY525" s="275"/>
      <c r="BZ525" s="277"/>
      <c r="CA525" s="277"/>
      <c r="CB525" s="277"/>
      <c r="CC525" s="169"/>
      <c r="CD525" s="166"/>
      <c r="CE525" s="169"/>
      <c r="CF525" s="169"/>
      <c r="DI525" s="172"/>
    </row>
    <row r="526" spans="1:113" s="171" customFormat="1" ht="20.100000000000001" customHeight="1" x14ac:dyDescent="0.25">
      <c r="A526" s="162">
        <v>9</v>
      </c>
      <c r="B526" s="163">
        <v>46074</v>
      </c>
      <c r="C526" s="173" t="s">
        <v>40</v>
      </c>
      <c r="D526" s="274">
        <f t="shared" ref="D526" si="203">F526-E526</f>
        <v>0</v>
      </c>
      <c r="E526" s="166">
        <f>G526+I526+CC539+K526+M526+O526+Q526+S526+U526+W526+Y526+AA526+AC526+AE526+AG526+AI526+AK526+AM526+AO526+AQ526+AS526+AU526+AW526+AY526+BA526+BC526+BE526+BG526+BI526+BK526+BM526+BO526+BQ526+BS526+BU526+BW526+BY526+CA526+CE539</f>
        <v>0</v>
      </c>
      <c r="F526" s="167">
        <f>H526+J526+L526+CD539+N526+P526+R526+T526+V526+X526+Z526+AB526+AD526+AF526+AH526+AJ526+AL526+AN526+AP526+AR526+AT526+AV526+AX526+AZ526+BB526+BD526+BF526+BH526+BJ526+BL526+BN526+BP526+BR526+BT526+BV526+BX526+BZ526+CB526+CF539</f>
        <v>0</v>
      </c>
      <c r="G526" s="166"/>
      <c r="H526" s="167"/>
      <c r="I526" s="275"/>
      <c r="J526" s="167"/>
      <c r="K526" s="276"/>
      <c r="L526" s="167"/>
      <c r="M526" s="275"/>
      <c r="N526" s="275"/>
      <c r="O526" s="218"/>
      <c r="P526" s="167"/>
      <c r="Q526" s="166"/>
      <c r="R526" s="275"/>
      <c r="S526" s="275"/>
      <c r="T526" s="167"/>
      <c r="U526" s="275"/>
      <c r="V526" s="275"/>
      <c r="W526" s="275"/>
      <c r="X526" s="275"/>
      <c r="Y526" s="275"/>
      <c r="Z526" s="275"/>
      <c r="AA526" s="275"/>
      <c r="AB526" s="275"/>
      <c r="AC526" s="275"/>
      <c r="AD526" s="275"/>
      <c r="AE526" s="275"/>
      <c r="AF526" s="275"/>
      <c r="AG526" s="275"/>
      <c r="AH526" s="275"/>
      <c r="AI526" s="275"/>
      <c r="AJ526" s="275"/>
      <c r="AK526" s="275"/>
      <c r="AL526" s="275"/>
      <c r="AM526" s="275"/>
      <c r="AN526" s="167"/>
      <c r="AO526" s="275"/>
      <c r="AP526" s="167"/>
      <c r="AQ526" s="166"/>
      <c r="AR526" s="275"/>
      <c r="AS526" s="166"/>
      <c r="AT526" s="167"/>
      <c r="AU526" s="275"/>
      <c r="AV526" s="167"/>
      <c r="AW526" s="275"/>
      <c r="AX526" s="275"/>
      <c r="AY526" s="275"/>
      <c r="AZ526" s="275"/>
      <c r="BA526" s="275"/>
      <c r="BB526" s="275"/>
      <c r="BC526" s="275"/>
      <c r="BD526" s="275"/>
      <c r="BE526" s="275"/>
      <c r="BF526" s="275"/>
      <c r="BG526" s="275"/>
      <c r="BH526" s="275"/>
      <c r="BI526" s="277"/>
      <c r="BJ526" s="277"/>
      <c r="BK526" s="275"/>
      <c r="BL526" s="275"/>
      <c r="BM526" s="275"/>
      <c r="BN526" s="275"/>
      <c r="BO526" s="275"/>
      <c r="BP526" s="275"/>
      <c r="BQ526" s="275"/>
      <c r="BR526" s="275"/>
      <c r="BS526" s="275"/>
      <c r="BT526" s="277"/>
      <c r="BU526" s="275"/>
      <c r="BV526" s="275"/>
      <c r="BW526" s="275"/>
      <c r="BX526" s="275"/>
      <c r="BY526" s="275"/>
      <c r="BZ526" s="277"/>
      <c r="CA526" s="277"/>
      <c r="CB526" s="277"/>
      <c r="CC526" s="169"/>
      <c r="CD526" s="166"/>
      <c r="CE526" s="169"/>
      <c r="CF526" s="169"/>
      <c r="DI526" s="172"/>
    </row>
    <row r="527" spans="1:113" s="91" customFormat="1" ht="20.100000000000001" customHeight="1" x14ac:dyDescent="0.25">
      <c r="A527" s="78">
        <v>1</v>
      </c>
      <c r="B527" s="79">
        <v>46075</v>
      </c>
      <c r="C527" s="80" t="s">
        <v>22</v>
      </c>
      <c r="D527" s="81">
        <f t="shared" si="201"/>
        <v>0</v>
      </c>
      <c r="E527" s="82">
        <f>G527+I527+CC538+K527+M527+O527+Q527+S527+U527+W527+Y527+AA527+AC527+AE527+AG527+AI527+AK527+AM527+AO527+AQ527+AS527+AU527+AW527+AY527+BA527+BC527+BE527+BG527+BI527+BK527+BM527+BO527+BQ527+BS527+BU527+BW527+BY527+CA527+CE538</f>
        <v>245899</v>
      </c>
      <c r="F527" s="83">
        <f>H527+J527+L527+CD538+N527+P527+R527+T527+V527+X527+Z527+AB527+AD527+AF527+AH527+AJ527+AL527+AN527+AP527+AR527+AT527+AV527+AX527+AZ527+BB527+BD527+BF527+BH527+BJ527+BL527+BN527+BP527+BR527+BT527+BV527+BX527+BZ527+CB527+CF538</f>
        <v>245899</v>
      </c>
      <c r="G527" s="82"/>
      <c r="H527" s="83"/>
      <c r="I527" s="78"/>
      <c r="J527" s="83"/>
      <c r="K527" s="106"/>
      <c r="L527" s="83"/>
      <c r="M527" s="82"/>
      <c r="N527" s="83"/>
      <c r="O527" s="82">
        <v>228867</v>
      </c>
      <c r="P527" s="83"/>
      <c r="Q527" s="82"/>
      <c r="R527" s="83"/>
      <c r="S527" s="82"/>
      <c r="T527" s="83"/>
      <c r="U527" s="82"/>
      <c r="V527" s="83"/>
      <c r="W527" s="82"/>
      <c r="X527" s="83"/>
      <c r="Y527" s="82"/>
      <c r="Z527" s="83"/>
      <c r="AA527" s="83"/>
      <c r="AB527" s="83"/>
      <c r="AC527" s="83"/>
      <c r="AD527" s="83"/>
      <c r="AE527" s="83"/>
      <c r="AF527" s="83"/>
      <c r="AG527" s="83"/>
      <c r="AH527" s="83"/>
      <c r="AI527" s="82"/>
      <c r="AJ527" s="83"/>
      <c r="AK527" s="82">
        <v>17032</v>
      </c>
      <c r="AL527" s="83">
        <v>228867</v>
      </c>
      <c r="AM527" s="82"/>
      <c r="AN527" s="83"/>
      <c r="AO527" s="82"/>
      <c r="AP527" s="83"/>
      <c r="AQ527" s="82"/>
      <c r="AR527" s="83"/>
      <c r="AS527" s="82"/>
      <c r="AT527" s="83"/>
      <c r="AU527" s="82"/>
      <c r="AV527" s="83"/>
      <c r="AW527" s="83"/>
      <c r="AX527" s="83">
        <v>17032</v>
      </c>
      <c r="AY527" s="82"/>
      <c r="AZ527" s="83"/>
      <c r="BA527" s="83"/>
      <c r="BB527" s="83"/>
      <c r="BC527" s="82"/>
      <c r="BD527" s="83"/>
      <c r="BE527" s="82"/>
      <c r="BF527" s="83"/>
      <c r="BG527" s="82"/>
      <c r="BH527" s="83"/>
      <c r="BI527" s="107"/>
      <c r="BJ527" s="107"/>
      <c r="BK527" s="82"/>
      <c r="BL527" s="83"/>
      <c r="BM527" s="82"/>
      <c r="BN527" s="83"/>
      <c r="BO527" s="82"/>
      <c r="BP527" s="83"/>
      <c r="BQ527" s="82"/>
      <c r="BR527" s="83"/>
      <c r="BS527" s="82"/>
      <c r="BT527" s="108"/>
      <c r="BU527" s="82"/>
      <c r="BV527" s="83"/>
      <c r="BW527" s="82"/>
      <c r="BX527" s="83"/>
      <c r="BY527" s="83"/>
      <c r="BZ527" s="108"/>
      <c r="CA527" s="108"/>
      <c r="CB527" s="108"/>
      <c r="CC527" s="107"/>
      <c r="CD527" s="82"/>
      <c r="CE527" s="107"/>
      <c r="CF527" s="107"/>
      <c r="DI527" s="92"/>
    </row>
    <row r="528" spans="1:113" s="91" customFormat="1" ht="20.100000000000001" customHeight="1" x14ac:dyDescent="0.25">
      <c r="A528" s="78">
        <v>2</v>
      </c>
      <c r="B528" s="79">
        <v>46075</v>
      </c>
      <c r="C528" s="80" t="s">
        <v>49</v>
      </c>
      <c r="D528" s="81">
        <f t="shared" si="201"/>
        <v>0</v>
      </c>
      <c r="E528" s="82">
        <f>G528+I528+CC539+K528+M528+O528+Q528+S528+U528+W528+Y528+AA528+AC528+AE528+AG528+AI528+AK528+AM528+AO528+AQ528+AS528+AU528+AW528+AY528+BA528+BC528+BE528+BG528+BI528+BK528+BM528+BO528+BQ528+BS528+BU528+BW528+BY528+CA528+CE539</f>
        <v>226589</v>
      </c>
      <c r="F528" s="83">
        <f>H528+J528+L528+CD539+N528+P528+R528+T528+V528+X528+Z528+AB528+AD528+AF528+AH528+AJ528+AL528+AN528+AP528+AR528+AT528+AV528+AX528+AZ528+BB528+BD528+BF528+BH528+BJ528+BL528+BN528+BP528+BR528+BT528+BV528+BX528+BZ528+CB528+CF539</f>
        <v>226589</v>
      </c>
      <c r="G528" s="82"/>
      <c r="H528" s="83"/>
      <c r="I528" s="78"/>
      <c r="J528" s="83"/>
      <c r="K528" s="106"/>
      <c r="L528" s="83"/>
      <c r="M528" s="82"/>
      <c r="N528" s="83"/>
      <c r="O528" s="222"/>
      <c r="P528" s="83">
        <v>226589</v>
      </c>
      <c r="Q528" s="82"/>
      <c r="R528" s="83"/>
      <c r="S528" s="82"/>
      <c r="T528" s="83"/>
      <c r="U528" s="82"/>
      <c r="V528" s="83"/>
      <c r="W528" s="82"/>
      <c r="X528" s="83"/>
      <c r="Y528" s="82"/>
      <c r="Z528" s="83"/>
      <c r="AA528" s="83"/>
      <c r="AB528" s="83"/>
      <c r="AC528" s="83"/>
      <c r="AD528" s="83"/>
      <c r="AE528" s="83"/>
      <c r="AF528" s="83"/>
      <c r="AG528" s="83"/>
      <c r="AH528" s="83"/>
      <c r="AI528" s="82"/>
      <c r="AJ528" s="83"/>
      <c r="AK528" s="82"/>
      <c r="AL528" s="83"/>
      <c r="AM528" s="82"/>
      <c r="AN528" s="83"/>
      <c r="AO528" s="82"/>
      <c r="AP528" s="83"/>
      <c r="AQ528" s="82">
        <v>226589</v>
      </c>
      <c r="AR528" s="83"/>
      <c r="AS528" s="82"/>
      <c r="AT528" s="83"/>
      <c r="AU528" s="82"/>
      <c r="AV528" s="83"/>
      <c r="AW528" s="83"/>
      <c r="AX528" s="83"/>
      <c r="AY528" s="82"/>
      <c r="AZ528" s="83"/>
      <c r="BA528" s="83"/>
      <c r="BB528" s="83"/>
      <c r="BC528" s="82"/>
      <c r="BD528" s="83"/>
      <c r="BE528" s="82"/>
      <c r="BF528" s="83"/>
      <c r="BG528" s="82"/>
      <c r="BH528" s="83"/>
      <c r="BI528" s="107"/>
      <c r="BJ528" s="107"/>
      <c r="BK528" s="82"/>
      <c r="BL528" s="83"/>
      <c r="BM528" s="82"/>
      <c r="BN528" s="83"/>
      <c r="BO528" s="82"/>
      <c r="BP528" s="83"/>
      <c r="BQ528" s="82"/>
      <c r="BR528" s="83"/>
      <c r="BS528" s="82"/>
      <c r="BT528" s="108"/>
      <c r="BU528" s="82"/>
      <c r="BV528" s="83"/>
      <c r="BW528" s="82"/>
      <c r="BX528" s="83"/>
      <c r="BY528" s="83"/>
      <c r="BZ528" s="108"/>
      <c r="CA528" s="108"/>
      <c r="CB528" s="108"/>
      <c r="CC528" s="107"/>
      <c r="CD528" s="82"/>
      <c r="CE528" s="107"/>
      <c r="CF528" s="107"/>
      <c r="DI528" s="92"/>
    </row>
    <row r="529" spans="1:113" s="91" customFormat="1" ht="20.100000000000001" customHeight="1" x14ac:dyDescent="0.25">
      <c r="A529" s="78">
        <v>3</v>
      </c>
      <c r="B529" s="79">
        <v>46075</v>
      </c>
      <c r="C529" s="80" t="s">
        <v>50</v>
      </c>
      <c r="D529" s="81">
        <f t="shared" si="201"/>
        <v>0</v>
      </c>
      <c r="E529" s="82">
        <f>G529+I529+CC540+K529+M529+O529+Q529+S529+U529+W529+Y529+AA529+AC529+AE529+AG529+AI529+AK529+AM529+AO529+AQ529+AS529+AU529+AW529+AY529+BA529+BC529+BE529+BG529+BI529+BK529+BM529+BO529+BQ529+BS529+BU529+BW529+BY529+CA529+CE540</f>
        <v>115850</v>
      </c>
      <c r="F529" s="83">
        <f>H529+J529+L529+CD540+N529+P529+R529+T529+V529+X529+Z529+AB529+AD529+AF529+AH529+AJ529+AL529+AN529+AP529+AR529+AT529+AV529+AX529+AZ529+BB529+BD529+BF529+BH529+BJ529+BL529+BN529+BP529+BR529+BT529+BV529+BX529+BZ529+CB529+CF540</f>
        <v>115850</v>
      </c>
      <c r="G529" s="82"/>
      <c r="H529" s="83"/>
      <c r="I529" s="78"/>
      <c r="J529" s="83"/>
      <c r="K529" s="106"/>
      <c r="L529" s="83"/>
      <c r="M529" s="82"/>
      <c r="N529" s="83">
        <v>115850</v>
      </c>
      <c r="O529" s="222"/>
      <c r="P529" s="83"/>
      <c r="Q529" s="82"/>
      <c r="R529" s="83"/>
      <c r="S529" s="82"/>
      <c r="T529" s="83"/>
      <c r="U529" s="82"/>
      <c r="V529" s="83"/>
      <c r="W529" s="82"/>
      <c r="X529" s="83"/>
      <c r="Y529" s="82"/>
      <c r="Z529" s="83"/>
      <c r="AA529" s="83"/>
      <c r="AB529" s="83"/>
      <c r="AC529" s="83"/>
      <c r="AD529" s="83"/>
      <c r="AE529" s="83"/>
      <c r="AF529" s="83"/>
      <c r="AG529" s="83"/>
      <c r="AH529" s="83"/>
      <c r="AI529" s="82"/>
      <c r="AJ529" s="83"/>
      <c r="AK529" s="82"/>
      <c r="AL529" s="83"/>
      <c r="AM529" s="82"/>
      <c r="AN529" s="83"/>
      <c r="AO529" s="82"/>
      <c r="AP529" s="83"/>
      <c r="AQ529" s="82"/>
      <c r="AR529" s="83"/>
      <c r="AS529" s="82">
        <v>115850</v>
      </c>
      <c r="AT529" s="83"/>
      <c r="AU529" s="82"/>
      <c r="AV529" s="83"/>
      <c r="AW529" s="83"/>
      <c r="AX529" s="83"/>
      <c r="AY529" s="82"/>
      <c r="AZ529" s="83"/>
      <c r="BA529" s="83"/>
      <c r="BB529" s="83"/>
      <c r="BC529" s="82"/>
      <c r="BD529" s="83"/>
      <c r="BE529" s="82"/>
      <c r="BF529" s="83"/>
      <c r="BG529" s="82"/>
      <c r="BH529" s="83"/>
      <c r="BI529" s="107"/>
      <c r="BJ529" s="107"/>
      <c r="BK529" s="82"/>
      <c r="BL529" s="83"/>
      <c r="BM529" s="82"/>
      <c r="BN529" s="83"/>
      <c r="BO529" s="82"/>
      <c r="BP529" s="83"/>
      <c r="BQ529" s="82"/>
      <c r="BR529" s="83"/>
      <c r="BS529" s="82"/>
      <c r="BT529" s="108"/>
      <c r="BU529" s="82"/>
      <c r="BV529" s="83"/>
      <c r="BW529" s="82"/>
      <c r="BX529" s="83"/>
      <c r="BY529" s="83"/>
      <c r="BZ529" s="108"/>
      <c r="CA529" s="108"/>
      <c r="CB529" s="108"/>
      <c r="CC529" s="107"/>
      <c r="CD529" s="82"/>
      <c r="CE529" s="107"/>
      <c r="CF529" s="107"/>
      <c r="DI529" s="92"/>
    </row>
    <row r="530" spans="1:113" s="91" customFormat="1" ht="20.100000000000001" customHeight="1" x14ac:dyDescent="0.25">
      <c r="A530" s="78">
        <v>4</v>
      </c>
      <c r="B530" s="79">
        <v>46075</v>
      </c>
      <c r="C530" s="80" t="s">
        <v>26</v>
      </c>
      <c r="D530" s="81">
        <f t="shared" si="201"/>
        <v>0</v>
      </c>
      <c r="E530" s="82">
        <f>G530+I530+CC541+K530+M530+O530+Q530+S530+U530+W530+Y530+AA530+AC530+AE530+AG530+AI530+AK530+AM530+AO530+AQ530+AS530+AU530+AW530+AY530+BA530+BC530+BE530+BG530+BI530+BK530+BM530+BO530+BQ530+BS530+BU530+BW530+BY530+CA530+CE541</f>
        <v>104990</v>
      </c>
      <c r="F530" s="83">
        <f>H530+J530+L530+CD541+N530+P530+R530+T530+V530+X530+Z530+AB530+AD530+AF530+AH530+AJ530+AL530+AN530+AP530+AR530+AT530+AV530+AX530+AZ530+BB530+BD530+BF530+BH530+BJ530+BL530+BN530+BP530+BR530+BT530+BV530+BX530+BZ530+CB530+CF541</f>
        <v>104990</v>
      </c>
      <c r="G530" s="82"/>
      <c r="H530" s="83"/>
      <c r="I530" s="78"/>
      <c r="J530" s="83"/>
      <c r="K530" s="106"/>
      <c r="L530" s="83"/>
      <c r="M530" s="82">
        <v>104990</v>
      </c>
      <c r="N530" s="83"/>
      <c r="O530" s="222"/>
      <c r="P530" s="83"/>
      <c r="Q530" s="82"/>
      <c r="R530" s="83"/>
      <c r="S530" s="82"/>
      <c r="T530" s="83"/>
      <c r="U530" s="82"/>
      <c r="V530" s="83"/>
      <c r="W530" s="82"/>
      <c r="X530" s="83"/>
      <c r="Y530" s="82"/>
      <c r="Z530" s="83"/>
      <c r="AA530" s="83"/>
      <c r="AB530" s="83"/>
      <c r="AC530" s="83"/>
      <c r="AD530" s="83"/>
      <c r="AE530" s="83"/>
      <c r="AF530" s="83"/>
      <c r="AG530" s="83"/>
      <c r="AH530" s="83"/>
      <c r="AI530" s="82"/>
      <c r="AJ530" s="83"/>
      <c r="AK530" s="82"/>
      <c r="AL530" s="83"/>
      <c r="AM530" s="82"/>
      <c r="AN530" s="83"/>
      <c r="AO530" s="82"/>
      <c r="AP530" s="83"/>
      <c r="AQ530" s="82"/>
      <c r="AR530" s="83"/>
      <c r="AS530" s="82"/>
      <c r="AT530" s="83">
        <v>104990</v>
      </c>
      <c r="AU530" s="82"/>
      <c r="AV530" s="83"/>
      <c r="AW530" s="83"/>
      <c r="AX530" s="83"/>
      <c r="AY530" s="82"/>
      <c r="AZ530" s="83"/>
      <c r="BA530" s="83"/>
      <c r="BB530" s="83"/>
      <c r="BC530" s="82"/>
      <c r="BD530" s="83"/>
      <c r="BE530" s="82"/>
      <c r="BF530" s="83"/>
      <c r="BG530" s="82"/>
      <c r="BH530" s="83"/>
      <c r="BI530" s="107"/>
      <c r="BJ530" s="107"/>
      <c r="BK530" s="82"/>
      <c r="BL530" s="83"/>
      <c r="BM530" s="82"/>
      <c r="BN530" s="83"/>
      <c r="BO530" s="82"/>
      <c r="BP530" s="83"/>
      <c r="BQ530" s="82"/>
      <c r="BR530" s="83"/>
      <c r="BS530" s="82"/>
      <c r="BT530" s="108"/>
      <c r="BU530" s="82"/>
      <c r="BV530" s="83"/>
      <c r="BW530" s="82"/>
      <c r="BX530" s="83"/>
      <c r="BY530" s="83"/>
      <c r="BZ530" s="108"/>
      <c r="CA530" s="108"/>
      <c r="CB530" s="108"/>
      <c r="CC530" s="107"/>
      <c r="CD530" s="82"/>
      <c r="CE530" s="107"/>
      <c r="CF530" s="107"/>
      <c r="DI530" s="92"/>
    </row>
    <row r="531" spans="1:113" s="91" customFormat="1" ht="20.100000000000001" customHeight="1" x14ac:dyDescent="0.25">
      <c r="A531" s="78">
        <v>5</v>
      </c>
      <c r="B531" s="79">
        <v>46075</v>
      </c>
      <c r="C531" s="93" t="s">
        <v>30</v>
      </c>
      <c r="D531" s="81">
        <f t="shared" si="201"/>
        <v>0</v>
      </c>
      <c r="E531" s="82">
        <f>G531+I531+CC543+K531+M531+O531+Q531+S531+U531+W531+Y531+AA531+AC531+AE531+AG531+AI531+AK531+AM531+AO531+AQ531+AS531+AU531+AW531+AY531+BA531+BC531+BE531+BG531+BI531+BK531+BM531+BO531+BQ531+BS531+BU531+BW531+BY531+CA531+CE543</f>
        <v>3315</v>
      </c>
      <c r="F531" s="83">
        <f>H531+J531+L531+CD543+N531+P531+R531+T531+V531+X531+Z531+AB531+AD531+AF531+AH531+AJ531+AL531+AN531+AP531+AR531+AT531+AV531+AX531+AZ531+BB531+BD531+BF531+BH531+BJ531+BL531+BN531+BP531+BR531+BT531+BV531+BX531+BZ531+CB531+CF543</f>
        <v>3315</v>
      </c>
      <c r="G531" s="82">
        <v>3315</v>
      </c>
      <c r="H531" s="83"/>
      <c r="I531" s="78"/>
      <c r="J531" s="83"/>
      <c r="K531" s="106"/>
      <c r="L531" s="83"/>
      <c r="M531" s="82"/>
      <c r="N531" s="83"/>
      <c r="O531" s="222"/>
      <c r="P531" s="83"/>
      <c r="Q531" s="82"/>
      <c r="R531" s="83"/>
      <c r="S531" s="82"/>
      <c r="T531" s="83"/>
      <c r="U531" s="82"/>
      <c r="V531" s="83"/>
      <c r="W531" s="82"/>
      <c r="X531" s="83"/>
      <c r="Y531" s="82"/>
      <c r="Z531" s="83"/>
      <c r="AA531" s="83"/>
      <c r="AB531" s="83"/>
      <c r="AC531" s="83"/>
      <c r="AD531" s="83"/>
      <c r="AE531" s="83"/>
      <c r="AF531" s="83"/>
      <c r="AG531" s="83"/>
      <c r="AH531" s="83"/>
      <c r="AI531" s="82"/>
      <c r="AJ531" s="83"/>
      <c r="AK531" s="82"/>
      <c r="AL531" s="83"/>
      <c r="AM531" s="82"/>
      <c r="AN531" s="83">
        <v>3315</v>
      </c>
      <c r="AO531" s="82"/>
      <c r="AP531" s="83"/>
      <c r="AQ531" s="82"/>
      <c r="AR531" s="83"/>
      <c r="AS531" s="82"/>
      <c r="AT531" s="83"/>
      <c r="AU531" s="82"/>
      <c r="AV531" s="83"/>
      <c r="AW531" s="83"/>
      <c r="AX531" s="83"/>
      <c r="AY531" s="82"/>
      <c r="AZ531" s="83"/>
      <c r="BA531" s="83"/>
      <c r="BB531" s="83"/>
      <c r="BC531" s="82"/>
      <c r="BD531" s="83"/>
      <c r="BE531" s="82"/>
      <c r="BF531" s="83"/>
      <c r="BG531" s="82"/>
      <c r="BH531" s="83"/>
      <c r="BI531" s="107"/>
      <c r="BJ531" s="107"/>
      <c r="BK531" s="82"/>
      <c r="BL531" s="83"/>
      <c r="BM531" s="82"/>
      <c r="BN531" s="83"/>
      <c r="BO531" s="82"/>
      <c r="BP531" s="83"/>
      <c r="BQ531" s="82"/>
      <c r="BR531" s="83"/>
      <c r="BS531" s="82"/>
      <c r="BT531" s="108"/>
      <c r="BU531" s="82"/>
      <c r="BV531" s="83"/>
      <c r="BW531" s="82"/>
      <c r="BX531" s="83"/>
      <c r="BY531" s="83"/>
      <c r="BZ531" s="108"/>
      <c r="CA531" s="108"/>
      <c r="CB531" s="108"/>
      <c r="CC531" s="107"/>
      <c r="CD531" s="82"/>
      <c r="CE531" s="107"/>
      <c r="CF531" s="107"/>
      <c r="DI531" s="92"/>
    </row>
    <row r="532" spans="1:113" s="91" customFormat="1" ht="20.100000000000001" customHeight="1" x14ac:dyDescent="0.25">
      <c r="A532" s="78">
        <v>6</v>
      </c>
      <c r="B532" s="79">
        <v>46075</v>
      </c>
      <c r="C532" s="93" t="s">
        <v>39</v>
      </c>
      <c r="D532" s="81">
        <f t="shared" si="201"/>
        <v>0</v>
      </c>
      <c r="E532" s="82">
        <f>G532+I532+CC547+K532+M532+O532+Q532+S532+U532+W532+Y532+AA532+AC532+AE532+AG532+AI532+AK532+AM532+AO532+AQ532+AS532+AU532+AW532+AY532+BA532+BC532+BE532+BG532+BI532+BK532+BM532+BO532+BQ532+BS532+BU532+BW532+BY532+CA532+CE547</f>
        <v>305082</v>
      </c>
      <c r="F532" s="83">
        <f>H532+J532+L532+CD547+N532+P532+R532+T532+V532+X532+Z532+AB532+AD532+AF532+AH532+AJ532+AL532+AN532+AP532+AR532+AT532+AV532+AX532+AZ532+BB532+BD532+BF532+BH532+BJ532+BL532+BN532+BP532+BR532+BT532+BV532+BX532+BZ532+CB532+CF547</f>
        <v>305082</v>
      </c>
      <c r="G532" s="82"/>
      <c r="H532" s="83"/>
      <c r="I532" s="78"/>
      <c r="J532" s="83"/>
      <c r="K532" s="106"/>
      <c r="L532" s="83"/>
      <c r="M532" s="82"/>
      <c r="N532" s="83"/>
      <c r="O532" s="222"/>
      <c r="P532" s="83"/>
      <c r="Q532" s="82"/>
      <c r="R532" s="83"/>
      <c r="S532" s="82"/>
      <c r="T532" s="83"/>
      <c r="U532" s="82"/>
      <c r="V532" s="83"/>
      <c r="W532" s="82"/>
      <c r="X532" s="83"/>
      <c r="Y532" s="82"/>
      <c r="Z532" s="83"/>
      <c r="AA532" s="83"/>
      <c r="AB532" s="83"/>
      <c r="AC532" s="83"/>
      <c r="AD532" s="83"/>
      <c r="AE532" s="83"/>
      <c r="AF532" s="83"/>
      <c r="AG532" s="83"/>
      <c r="AH532" s="83"/>
      <c r="AI532" s="82"/>
      <c r="AJ532" s="83"/>
      <c r="AK532" s="82">
        <v>305082</v>
      </c>
      <c r="AL532" s="83"/>
      <c r="AM532" s="82"/>
      <c r="AN532" s="83"/>
      <c r="AO532" s="82"/>
      <c r="AP532" s="83"/>
      <c r="AQ532" s="82"/>
      <c r="AR532" s="83">
        <v>305082</v>
      </c>
      <c r="AS532" s="82"/>
      <c r="AT532" s="83"/>
      <c r="AU532" s="82"/>
      <c r="AV532" s="83"/>
      <c r="AW532" s="83"/>
      <c r="AX532" s="83"/>
      <c r="AY532" s="82"/>
      <c r="AZ532" s="83"/>
      <c r="BA532" s="83"/>
      <c r="BB532" s="83"/>
      <c r="BC532" s="82"/>
      <c r="BD532" s="83"/>
      <c r="BE532" s="82"/>
      <c r="BF532" s="83"/>
      <c r="BG532" s="82"/>
      <c r="BH532" s="83"/>
      <c r="BI532" s="107"/>
      <c r="BJ532" s="107"/>
      <c r="BK532" s="82"/>
      <c r="BL532" s="83"/>
      <c r="BM532" s="82"/>
      <c r="BN532" s="83"/>
      <c r="BO532" s="82"/>
      <c r="BP532" s="83"/>
      <c r="BQ532" s="82"/>
      <c r="BR532" s="83"/>
      <c r="BS532" s="82"/>
      <c r="BT532" s="108"/>
      <c r="BU532" s="82"/>
      <c r="BV532" s="83"/>
      <c r="BW532" s="82"/>
      <c r="BX532" s="83"/>
      <c r="BY532" s="83"/>
      <c r="BZ532" s="108"/>
      <c r="CA532" s="108"/>
      <c r="CB532" s="108"/>
      <c r="CC532" s="107"/>
      <c r="CD532" s="82"/>
      <c r="CE532" s="107"/>
      <c r="CF532" s="107"/>
      <c r="DI532" s="92"/>
    </row>
    <row r="533" spans="1:113" s="91" customFormat="1" ht="20.100000000000001" customHeight="1" x14ac:dyDescent="0.25">
      <c r="A533" s="78">
        <v>7</v>
      </c>
      <c r="B533" s="79">
        <v>46075</v>
      </c>
      <c r="C533" s="93" t="s">
        <v>51</v>
      </c>
      <c r="D533" s="81">
        <f t="shared" si="201"/>
        <v>0</v>
      </c>
      <c r="E533" s="82">
        <f>G533+I533+CC548+K533+M533+O533+Q533+S533+U533+W533+Y533+AA533+AC533+AE533+AG533+AI533+AK533+AM533+AO533+AQ533+AS533+AU533+AW533+AY533+BA533+BC533+BE533+BG533+BI533+BK533+BM533+BO533+BQ533+BS533+BU533+BW533+BY533+CA533+CE548</f>
        <v>153572</v>
      </c>
      <c r="F533" s="83">
        <f>H533+J533+L533+CD548+N533+P533+R533+T533+V533+X533+Z533+AB533+AD533+AF533+AH533+AJ533+AL533+AN533+AP533+AR533+AT533+AV533+AX533+AZ533+BB533+BD533+BF533+BH533+BJ533+BL533+BN533+BP533+BR533+BT533+BV533+BX533+BZ533+CB533+CF548</f>
        <v>153572</v>
      </c>
      <c r="G533" s="82"/>
      <c r="H533" s="83">
        <v>22575</v>
      </c>
      <c r="I533" s="78"/>
      <c r="J533" s="83"/>
      <c r="K533" s="106"/>
      <c r="L533" s="83"/>
      <c r="M533" s="82"/>
      <c r="N533" s="83"/>
      <c r="O533" s="222"/>
      <c r="P533" s="83"/>
      <c r="Q533" s="82"/>
      <c r="R533" s="83">
        <v>60925</v>
      </c>
      <c r="S533" s="82"/>
      <c r="T533" s="83">
        <v>46574</v>
      </c>
      <c r="U533" s="82"/>
      <c r="V533" s="83">
        <v>7649</v>
      </c>
      <c r="W533" s="82"/>
      <c r="X533" s="83"/>
      <c r="Y533" s="82"/>
      <c r="Z533" s="83"/>
      <c r="AA533" s="83"/>
      <c r="AB533" s="83"/>
      <c r="AC533" s="83"/>
      <c r="AD533" s="83"/>
      <c r="AE533" s="83"/>
      <c r="AF533" s="83"/>
      <c r="AG533" s="83"/>
      <c r="AH533" s="83"/>
      <c r="AI533" s="82"/>
      <c r="AJ533" s="83"/>
      <c r="AK533" s="82"/>
      <c r="AL533" s="83"/>
      <c r="AM533" s="82"/>
      <c r="AN533" s="83"/>
      <c r="AO533" s="82"/>
      <c r="AP533" s="83"/>
      <c r="AQ533" s="82">
        <v>153572</v>
      </c>
      <c r="AR533" s="83"/>
      <c r="AS533" s="82"/>
      <c r="AT533" s="83"/>
      <c r="AU533" s="82"/>
      <c r="AV533" s="83"/>
      <c r="AW533" s="83"/>
      <c r="AX533" s="83"/>
      <c r="AY533" s="82"/>
      <c r="AZ533" s="83"/>
      <c r="BA533" s="83"/>
      <c r="BB533" s="83"/>
      <c r="BC533" s="82"/>
      <c r="BD533" s="83"/>
      <c r="BE533" s="82"/>
      <c r="BF533" s="83"/>
      <c r="BG533" s="82"/>
      <c r="BH533" s="83"/>
      <c r="BI533" s="107"/>
      <c r="BJ533" s="107"/>
      <c r="BK533" s="82"/>
      <c r="BL533" s="83"/>
      <c r="BM533" s="82"/>
      <c r="BN533" s="83"/>
      <c r="BO533" s="82"/>
      <c r="BP533" s="83"/>
      <c r="BQ533" s="82"/>
      <c r="BR533" s="83"/>
      <c r="BS533" s="82"/>
      <c r="BT533" s="108"/>
      <c r="BU533" s="82"/>
      <c r="BV533" s="83">
        <v>15849</v>
      </c>
      <c r="BW533" s="82"/>
      <c r="BX533" s="83"/>
      <c r="BY533" s="83"/>
      <c r="BZ533" s="108"/>
      <c r="CA533" s="108"/>
      <c r="CB533" s="108"/>
      <c r="CC533" s="107"/>
      <c r="CD533" s="82"/>
      <c r="CE533" s="107"/>
      <c r="CF533" s="107"/>
      <c r="DI533" s="92"/>
    </row>
    <row r="534" spans="1:113" s="91" customFormat="1" ht="20.100000000000001" customHeight="1" x14ac:dyDescent="0.25">
      <c r="A534" s="78">
        <v>8</v>
      </c>
      <c r="B534" s="79">
        <v>46075</v>
      </c>
      <c r="C534" s="93" t="s">
        <v>31</v>
      </c>
      <c r="D534" s="81">
        <f t="shared" ref="D534" si="204">F534-E534</f>
        <v>0</v>
      </c>
      <c r="E534" s="82">
        <f>G534+I534+CC549+K534+M534+O534+Q534+S534+U534+W534+Y534+AA534+AC534+AE534+AG534+AI534+AK534+AM534+AO534+AQ534+AS534+AU534+AW534+AY534+BA534+BC534+BE534+BG534+BI534+BK534+BM534+BO534+BQ534+BS534+BU534+BW534+BY534+CA534+CE549</f>
        <v>27025</v>
      </c>
      <c r="F534" s="83">
        <f>H534+J534+L534+CD549+N534+P534+R534+T534+V534+X534+Z534+AB534+AD534+AF534+AH534+AJ534+AL534+AN534+AP534+AR534+AT534+AV534+AX534+AZ534+BB534+BD534+BF534+BH534+BJ534+BL534+BN534+BP534+BR534+BT534+BV534+BX534+BZ534+CB534+CF549</f>
        <v>27025</v>
      </c>
      <c r="G534" s="82"/>
      <c r="H534" s="83"/>
      <c r="I534" s="78"/>
      <c r="J534" s="83"/>
      <c r="K534" s="106"/>
      <c r="L534" s="83"/>
      <c r="M534" s="82"/>
      <c r="N534" s="83"/>
      <c r="O534" s="222"/>
      <c r="P534" s="83"/>
      <c r="Q534" s="82"/>
      <c r="R534" s="83"/>
      <c r="S534" s="82"/>
      <c r="T534" s="83"/>
      <c r="U534" s="82">
        <v>27025</v>
      </c>
      <c r="V534" s="83"/>
      <c r="W534" s="82"/>
      <c r="X534" s="83"/>
      <c r="Y534" s="82"/>
      <c r="Z534" s="83"/>
      <c r="AA534" s="83"/>
      <c r="AB534" s="83"/>
      <c r="AC534" s="83"/>
      <c r="AD534" s="83"/>
      <c r="AE534" s="83"/>
      <c r="AF534" s="83"/>
      <c r="AG534" s="83"/>
      <c r="AH534" s="83"/>
      <c r="AI534" s="82"/>
      <c r="AJ534" s="83"/>
      <c r="AK534" s="82"/>
      <c r="AL534" s="83"/>
      <c r="AM534" s="82"/>
      <c r="AN534" s="83"/>
      <c r="AO534" s="82"/>
      <c r="AP534" s="83"/>
      <c r="AQ534" s="82"/>
      <c r="AR534" s="83"/>
      <c r="AS534" s="82"/>
      <c r="AT534" s="83"/>
      <c r="AU534" s="82"/>
      <c r="AV534" s="83"/>
      <c r="AW534" s="83"/>
      <c r="AX534" s="83"/>
      <c r="AY534" s="82"/>
      <c r="AZ534" s="83">
        <v>27025</v>
      </c>
      <c r="BA534" s="83"/>
      <c r="BB534" s="83"/>
      <c r="BC534" s="82"/>
      <c r="BD534" s="83"/>
      <c r="BE534" s="82"/>
      <c r="BF534" s="83"/>
      <c r="BG534" s="82"/>
      <c r="BH534" s="83"/>
      <c r="BI534" s="107"/>
      <c r="BJ534" s="107"/>
      <c r="BK534" s="82"/>
      <c r="BL534" s="83"/>
      <c r="BM534" s="82"/>
      <c r="BN534" s="83"/>
      <c r="BO534" s="82"/>
      <c r="BP534" s="83"/>
      <c r="BQ534" s="82"/>
      <c r="BR534" s="83"/>
      <c r="BS534" s="82"/>
      <c r="BT534" s="108"/>
      <c r="BU534" s="82"/>
      <c r="BV534" s="83"/>
      <c r="BW534" s="82"/>
      <c r="BX534" s="83"/>
      <c r="BY534" s="83"/>
      <c r="BZ534" s="108"/>
      <c r="CA534" s="108"/>
      <c r="CB534" s="108"/>
      <c r="CC534" s="107"/>
      <c r="CD534" s="82"/>
      <c r="CE534" s="107"/>
      <c r="CF534" s="107"/>
      <c r="DI534" s="92"/>
    </row>
    <row r="535" spans="1:113" s="91" customFormat="1" ht="20.100000000000001" customHeight="1" x14ac:dyDescent="0.25">
      <c r="A535" s="78">
        <v>9</v>
      </c>
      <c r="B535" s="79">
        <v>46075</v>
      </c>
      <c r="C535" s="93" t="s">
        <v>40</v>
      </c>
      <c r="D535" s="81">
        <f t="shared" ref="D535" si="205">F535-E535</f>
        <v>0</v>
      </c>
      <c r="E535" s="82">
        <f>G535+I535+CC550+K535+M535+O535+Q535+S535+U535+W535+Y535+AA535+AC535+AE535+AG535+AI535+AK535+AM535+AO535+AQ535+AS535+AU535+AW535+AY535+BA535+BC535+BE535+BG535+BI535+BK535+BM535+BO535+BQ535+BS535+BU535+BW535+BY535+CA535+CE550</f>
        <v>0</v>
      </c>
      <c r="F535" s="83">
        <f>H535+J535+L535+CD550+N535+P535+R535+T535+V535+X535+Z535+AB535+AD535+AF535+AH535+AJ535+AL535+AN535+AP535+AR535+AT535+AV535+AX535+AZ535+BB535+BD535+BF535+BH535+BJ535+BL535+BN535+BP535+BR535+BT535+BV535+BX535+BZ535+CB535+CF550</f>
        <v>0</v>
      </c>
      <c r="G535" s="82"/>
      <c r="H535" s="83"/>
      <c r="I535" s="78"/>
      <c r="J535" s="83"/>
      <c r="K535" s="106"/>
      <c r="L535" s="83"/>
      <c r="M535" s="82"/>
      <c r="N535" s="83"/>
      <c r="O535" s="222"/>
      <c r="P535" s="83"/>
      <c r="Q535" s="82"/>
      <c r="R535" s="83"/>
      <c r="S535" s="82"/>
      <c r="T535" s="83"/>
      <c r="U535" s="82"/>
      <c r="V535" s="83"/>
      <c r="W535" s="82"/>
      <c r="X535" s="83"/>
      <c r="Y535" s="82"/>
      <c r="Z535" s="83"/>
      <c r="AA535" s="83"/>
      <c r="AB535" s="83"/>
      <c r="AC535" s="83"/>
      <c r="AD535" s="83"/>
      <c r="AE535" s="83"/>
      <c r="AF535" s="83"/>
      <c r="AG535" s="83"/>
      <c r="AH535" s="83"/>
      <c r="AI535" s="82"/>
      <c r="AJ535" s="83"/>
      <c r="AK535" s="82"/>
      <c r="AL535" s="83"/>
      <c r="AM535" s="82"/>
      <c r="AN535" s="83"/>
      <c r="AO535" s="82"/>
      <c r="AP535" s="83"/>
      <c r="AQ535" s="82"/>
      <c r="AR535" s="83"/>
      <c r="AS535" s="82"/>
      <c r="AT535" s="83"/>
      <c r="AU535" s="82"/>
      <c r="AV535" s="83"/>
      <c r="AW535" s="83"/>
      <c r="AX535" s="83"/>
      <c r="AY535" s="82"/>
      <c r="AZ535" s="83"/>
      <c r="BA535" s="83"/>
      <c r="BB535" s="83"/>
      <c r="BC535" s="82"/>
      <c r="BD535" s="83"/>
      <c r="BE535" s="82"/>
      <c r="BF535" s="83"/>
      <c r="BG535" s="82"/>
      <c r="BH535" s="83"/>
      <c r="BI535" s="107"/>
      <c r="BJ535" s="107"/>
      <c r="BK535" s="82"/>
      <c r="BL535" s="83"/>
      <c r="BM535" s="82"/>
      <c r="BN535" s="83"/>
      <c r="BO535" s="82"/>
      <c r="BP535" s="83"/>
      <c r="BQ535" s="82"/>
      <c r="BR535" s="83"/>
      <c r="BS535" s="82"/>
      <c r="BT535" s="108"/>
      <c r="BU535" s="82"/>
      <c r="BV535" s="83"/>
      <c r="BW535" s="82"/>
      <c r="BX535" s="83"/>
      <c r="BY535" s="83"/>
      <c r="BZ535" s="108"/>
      <c r="CA535" s="108"/>
      <c r="CB535" s="108"/>
      <c r="CC535" s="107"/>
      <c r="CD535" s="82"/>
      <c r="CE535" s="107"/>
      <c r="CF535" s="107"/>
      <c r="DI535" s="92"/>
    </row>
    <row r="536" spans="1:113" s="91" customFormat="1" ht="20.100000000000001" customHeight="1" x14ac:dyDescent="0.25">
      <c r="A536" s="78">
        <v>10</v>
      </c>
      <c r="B536" s="79">
        <v>46075</v>
      </c>
      <c r="C536" s="231" t="s">
        <v>29</v>
      </c>
      <c r="D536" s="81">
        <f t="shared" ref="D536" si="206">F536-E536</f>
        <v>0</v>
      </c>
      <c r="E536" s="82">
        <f>G536+I536+CC551+K536+M536+O536+Q536+S536+U536+W536+Y536+AA536+AC536+AE536+AG536+AI536+AK536+AM536+AO536+AQ536+AS536+AU536+AW536+AY536+BA536+BC536+BE536+BG536+BI536+BK536+BM536+BO536+BQ536+BS536+BU536+BW536+BY536+CA536+CE551</f>
        <v>327000</v>
      </c>
      <c r="F536" s="83">
        <f>H536+J536+L536+CD551+N536+P536+R536+T536+V536+X536+Z536+AB536+AD536+AF536+AH536+AJ536+AL536+AN536+AP536+AR536+AT536+AV536+AX536+AZ536+BB536+BD536+BF536+BH536+BJ536+BL536+BN536+BP536+BR536+BT536+BV536+BX536+BZ536+CB536+CF551</f>
        <v>327000</v>
      </c>
      <c r="G536" s="82">
        <v>327000</v>
      </c>
      <c r="H536" s="83"/>
      <c r="I536" s="78"/>
      <c r="J536" s="83"/>
      <c r="K536" s="106"/>
      <c r="L536" s="83"/>
      <c r="M536" s="82"/>
      <c r="N536" s="83"/>
      <c r="O536" s="222"/>
      <c r="P536" s="83"/>
      <c r="Q536" s="82"/>
      <c r="R536" s="83"/>
      <c r="S536" s="82"/>
      <c r="T536" s="83"/>
      <c r="U536" s="82"/>
      <c r="V536" s="83"/>
      <c r="W536" s="82"/>
      <c r="X536" s="83"/>
      <c r="Y536" s="82"/>
      <c r="Z536" s="83"/>
      <c r="AA536" s="83"/>
      <c r="AB536" s="83"/>
      <c r="AC536" s="83"/>
      <c r="AD536" s="83"/>
      <c r="AE536" s="83"/>
      <c r="AF536" s="83"/>
      <c r="AG536" s="83"/>
      <c r="AH536" s="83"/>
      <c r="AI536" s="82"/>
      <c r="AJ536" s="83"/>
      <c r="AK536" s="82"/>
      <c r="AL536" s="83"/>
      <c r="AM536" s="82"/>
      <c r="AN536" s="83"/>
      <c r="AO536" s="82"/>
      <c r="AP536" s="83"/>
      <c r="AQ536" s="82"/>
      <c r="AR536" s="83"/>
      <c r="AS536" s="82"/>
      <c r="AT536" s="83"/>
      <c r="AU536" s="82"/>
      <c r="AV536" s="83">
        <v>327000</v>
      </c>
      <c r="AW536" s="83"/>
      <c r="AX536" s="83"/>
      <c r="AY536" s="82"/>
      <c r="AZ536" s="83"/>
      <c r="BA536" s="83"/>
      <c r="BB536" s="83"/>
      <c r="BC536" s="82"/>
      <c r="BD536" s="83"/>
      <c r="BE536" s="82"/>
      <c r="BF536" s="83"/>
      <c r="BG536" s="82"/>
      <c r="BH536" s="83"/>
      <c r="BI536" s="107"/>
      <c r="BJ536" s="107"/>
      <c r="BK536" s="82"/>
      <c r="BL536" s="83"/>
      <c r="BM536" s="82"/>
      <c r="BN536" s="83"/>
      <c r="BO536" s="82"/>
      <c r="BP536" s="83"/>
      <c r="BQ536" s="82"/>
      <c r="BR536" s="83"/>
      <c r="BS536" s="82"/>
      <c r="BT536" s="108"/>
      <c r="BU536" s="82"/>
      <c r="BV536" s="83"/>
      <c r="BW536" s="82"/>
      <c r="BX536" s="83"/>
      <c r="BY536" s="83"/>
      <c r="BZ536" s="108"/>
      <c r="CA536" s="108"/>
      <c r="CB536" s="108"/>
      <c r="CC536" s="107"/>
      <c r="CD536" s="82"/>
      <c r="CE536" s="107"/>
      <c r="CF536" s="107"/>
      <c r="DI536" s="92"/>
    </row>
    <row r="537" spans="1:113" s="278" customFormat="1" ht="20.100000000000001" customHeight="1" x14ac:dyDescent="0.25">
      <c r="A537" s="162">
        <v>1</v>
      </c>
      <c r="B537" s="163">
        <v>46076</v>
      </c>
      <c r="C537" s="164" t="s">
        <v>22</v>
      </c>
      <c r="D537" s="165">
        <f t="shared" si="201"/>
        <v>0</v>
      </c>
      <c r="E537" s="166">
        <f t="shared" ref="E537:E542" si="207">G537+I537+CC549+K537+M537+O537+Q537+S537+U537+W537+Y537+AA537+AC537+AE537+AG537+AI537+AK537+AM537+AO537+AQ537+AS537+AU537+AW537+AY537+BA537+BC537+BE537+BG537+BI537+BK537+BM537+BO537+BQ537+BS537+BU537+BW537+BY537+CA537+CE549</f>
        <v>267351</v>
      </c>
      <c r="F537" s="167">
        <f t="shared" ref="F537:F542" si="208">H537+J537+L537+CD549+N537+P537+R537+T537+V537+X537+Z537+AB537+AD537+AF537+AH537+AJ537+AL537+AN537+AP537+AR537+AT537+AV537+AX537+AZ537+BB537+BD537+BF537+BH537+BJ537+BL537+BN537+BP537+BR537+BT537+BV537+BX537+BZ537+CB537+CF549</f>
        <v>267351</v>
      </c>
      <c r="G537" s="166"/>
      <c r="H537" s="167"/>
      <c r="I537" s="162"/>
      <c r="J537" s="167"/>
      <c r="K537" s="168"/>
      <c r="L537" s="167"/>
      <c r="M537" s="166"/>
      <c r="N537" s="167"/>
      <c r="O537" s="166">
        <v>253055</v>
      </c>
      <c r="P537" s="167"/>
      <c r="Q537" s="166"/>
      <c r="R537" s="167"/>
      <c r="S537" s="166"/>
      <c r="T537" s="167"/>
      <c r="U537" s="166"/>
      <c r="V537" s="167"/>
      <c r="W537" s="166"/>
      <c r="X537" s="167"/>
      <c r="Y537" s="166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6"/>
      <c r="AJ537" s="167"/>
      <c r="AK537" s="166">
        <v>14296</v>
      </c>
      <c r="AL537" s="167">
        <v>253055</v>
      </c>
      <c r="AM537" s="166"/>
      <c r="AN537" s="167"/>
      <c r="AO537" s="166"/>
      <c r="AP537" s="167"/>
      <c r="AQ537" s="166"/>
      <c r="AR537" s="167"/>
      <c r="AS537" s="166"/>
      <c r="AT537" s="167"/>
      <c r="AU537" s="166"/>
      <c r="AV537" s="167"/>
      <c r="AW537" s="167"/>
      <c r="AX537" s="167">
        <v>14296</v>
      </c>
      <c r="AY537" s="166"/>
      <c r="AZ537" s="167"/>
      <c r="BA537" s="167"/>
      <c r="BB537" s="167"/>
      <c r="BC537" s="166"/>
      <c r="BD537" s="167"/>
      <c r="BE537" s="166"/>
      <c r="BF537" s="167"/>
      <c r="BG537" s="166"/>
      <c r="BH537" s="167"/>
      <c r="BI537" s="169"/>
      <c r="BJ537" s="169"/>
      <c r="BK537" s="166"/>
      <c r="BL537" s="167"/>
      <c r="BM537" s="166"/>
      <c r="BN537" s="167"/>
      <c r="BO537" s="166"/>
      <c r="BP537" s="167"/>
      <c r="BQ537" s="166"/>
      <c r="BR537" s="167"/>
      <c r="BS537" s="166"/>
      <c r="BT537" s="170"/>
      <c r="BU537" s="166"/>
      <c r="BV537" s="167"/>
      <c r="BW537" s="166"/>
      <c r="BX537" s="167"/>
      <c r="BY537" s="167"/>
      <c r="BZ537" s="170"/>
      <c r="CA537" s="170"/>
      <c r="CB537" s="170"/>
      <c r="CC537" s="277"/>
      <c r="CD537" s="275"/>
      <c r="CE537" s="277"/>
      <c r="CF537" s="277"/>
      <c r="DI537" s="279"/>
    </row>
    <row r="538" spans="1:113" s="171" customFormat="1" ht="20.100000000000001" customHeight="1" x14ac:dyDescent="0.25">
      <c r="A538" s="162">
        <v>2</v>
      </c>
      <c r="B538" s="163">
        <v>46076</v>
      </c>
      <c r="C538" s="164" t="s">
        <v>49</v>
      </c>
      <c r="D538" s="165">
        <f t="shared" si="201"/>
        <v>0</v>
      </c>
      <c r="E538" s="166">
        <f t="shared" si="207"/>
        <v>95217</v>
      </c>
      <c r="F538" s="167">
        <f t="shared" si="208"/>
        <v>95217</v>
      </c>
      <c r="G538" s="166"/>
      <c r="H538" s="167"/>
      <c r="I538" s="162"/>
      <c r="J538" s="167"/>
      <c r="K538" s="168"/>
      <c r="L538" s="167"/>
      <c r="M538" s="166"/>
      <c r="N538" s="167"/>
      <c r="O538" s="218"/>
      <c r="P538" s="167">
        <v>95217</v>
      </c>
      <c r="Q538" s="166"/>
      <c r="R538" s="167"/>
      <c r="S538" s="166"/>
      <c r="T538" s="167"/>
      <c r="U538" s="166"/>
      <c r="V538" s="167"/>
      <c r="W538" s="166"/>
      <c r="X538" s="167"/>
      <c r="Y538" s="166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6"/>
      <c r="AJ538" s="167"/>
      <c r="AK538" s="166"/>
      <c r="AL538" s="167"/>
      <c r="AM538" s="166"/>
      <c r="AN538" s="167"/>
      <c r="AO538" s="166"/>
      <c r="AP538" s="167"/>
      <c r="AQ538" s="166">
        <v>95217</v>
      </c>
      <c r="AR538" s="167"/>
      <c r="AS538" s="166"/>
      <c r="AT538" s="167"/>
      <c r="AU538" s="166"/>
      <c r="AV538" s="167"/>
      <c r="AW538" s="167"/>
      <c r="AX538" s="167"/>
      <c r="AY538" s="166"/>
      <c r="AZ538" s="167"/>
      <c r="BA538" s="167"/>
      <c r="BB538" s="167"/>
      <c r="BC538" s="166"/>
      <c r="BD538" s="167"/>
      <c r="BE538" s="166"/>
      <c r="BF538" s="167"/>
      <c r="BG538" s="166"/>
      <c r="BH538" s="167"/>
      <c r="BI538" s="169"/>
      <c r="BJ538" s="169"/>
      <c r="BK538" s="166"/>
      <c r="BL538" s="167"/>
      <c r="BM538" s="166"/>
      <c r="BN538" s="167"/>
      <c r="BO538" s="166"/>
      <c r="BP538" s="167"/>
      <c r="BQ538" s="166"/>
      <c r="BR538" s="167"/>
      <c r="BS538" s="166"/>
      <c r="BT538" s="170"/>
      <c r="BU538" s="166"/>
      <c r="BV538" s="167"/>
      <c r="BW538" s="166"/>
      <c r="BX538" s="167"/>
      <c r="BY538" s="167"/>
      <c r="BZ538" s="170"/>
      <c r="CA538" s="170"/>
      <c r="CB538" s="170"/>
      <c r="CC538" s="169"/>
      <c r="CD538" s="166"/>
      <c r="CE538" s="169"/>
      <c r="CF538" s="169"/>
      <c r="DI538" s="172"/>
    </row>
    <row r="539" spans="1:113" s="171" customFormat="1" ht="20.100000000000001" customHeight="1" x14ac:dyDescent="0.25">
      <c r="A539" s="162">
        <v>3</v>
      </c>
      <c r="B539" s="163">
        <v>46076</v>
      </c>
      <c r="C539" s="164" t="s">
        <v>50</v>
      </c>
      <c r="D539" s="165">
        <f t="shared" si="201"/>
        <v>0</v>
      </c>
      <c r="E539" s="166">
        <f t="shared" si="207"/>
        <v>47850</v>
      </c>
      <c r="F539" s="167">
        <f t="shared" si="208"/>
        <v>47850</v>
      </c>
      <c r="G539" s="166"/>
      <c r="H539" s="167"/>
      <c r="I539" s="162"/>
      <c r="J539" s="167"/>
      <c r="K539" s="168"/>
      <c r="L539" s="167"/>
      <c r="M539" s="166"/>
      <c r="N539" s="167">
        <v>47850</v>
      </c>
      <c r="O539" s="218"/>
      <c r="P539" s="167"/>
      <c r="Q539" s="166"/>
      <c r="R539" s="167"/>
      <c r="S539" s="166"/>
      <c r="T539" s="167"/>
      <c r="U539" s="166"/>
      <c r="V539" s="167"/>
      <c r="W539" s="166"/>
      <c r="X539" s="167"/>
      <c r="Y539" s="166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6"/>
      <c r="AJ539" s="167"/>
      <c r="AK539" s="166"/>
      <c r="AL539" s="167"/>
      <c r="AM539" s="166"/>
      <c r="AN539" s="167"/>
      <c r="AO539" s="166"/>
      <c r="AP539" s="167"/>
      <c r="AQ539" s="166"/>
      <c r="AR539" s="167"/>
      <c r="AS539" s="166">
        <v>47850</v>
      </c>
      <c r="AT539" s="167"/>
      <c r="AU539" s="166"/>
      <c r="AV539" s="167"/>
      <c r="AW539" s="167"/>
      <c r="AX539" s="167"/>
      <c r="AY539" s="166"/>
      <c r="AZ539" s="167"/>
      <c r="BA539" s="167"/>
      <c r="BB539" s="167"/>
      <c r="BC539" s="166"/>
      <c r="BD539" s="167"/>
      <c r="BE539" s="166"/>
      <c r="BF539" s="167"/>
      <c r="BG539" s="166"/>
      <c r="BH539" s="167"/>
      <c r="BI539" s="169"/>
      <c r="BJ539" s="169"/>
      <c r="BK539" s="166"/>
      <c r="BL539" s="167"/>
      <c r="BM539" s="166"/>
      <c r="BN539" s="167"/>
      <c r="BO539" s="166"/>
      <c r="BP539" s="167"/>
      <c r="BQ539" s="166"/>
      <c r="BR539" s="167"/>
      <c r="BS539" s="166"/>
      <c r="BT539" s="170"/>
      <c r="BU539" s="166"/>
      <c r="BV539" s="167"/>
      <c r="BW539" s="166"/>
      <c r="BX539" s="167"/>
      <c r="BY539" s="167"/>
      <c r="BZ539" s="170"/>
      <c r="CA539" s="170"/>
      <c r="CB539" s="170"/>
      <c r="CC539" s="169"/>
      <c r="CD539" s="166"/>
      <c r="CE539" s="169"/>
      <c r="CF539" s="169"/>
      <c r="DI539" s="172"/>
    </row>
    <row r="540" spans="1:113" s="171" customFormat="1" ht="20.100000000000001" customHeight="1" x14ac:dyDescent="0.25">
      <c r="A540" s="162">
        <v>4</v>
      </c>
      <c r="B540" s="163">
        <v>46076</v>
      </c>
      <c r="C540" s="164" t="s">
        <v>26</v>
      </c>
      <c r="D540" s="165">
        <f t="shared" si="201"/>
        <v>0</v>
      </c>
      <c r="E540" s="166">
        <f t="shared" si="207"/>
        <v>112150</v>
      </c>
      <c r="F540" s="167">
        <f t="shared" si="208"/>
        <v>112150</v>
      </c>
      <c r="G540" s="166"/>
      <c r="H540" s="167"/>
      <c r="I540" s="162"/>
      <c r="J540" s="167"/>
      <c r="K540" s="168"/>
      <c r="L540" s="167"/>
      <c r="M540" s="166">
        <v>112150</v>
      </c>
      <c r="N540" s="167"/>
      <c r="O540" s="218"/>
      <c r="P540" s="167"/>
      <c r="Q540" s="166"/>
      <c r="R540" s="167"/>
      <c r="S540" s="166"/>
      <c r="T540" s="167"/>
      <c r="U540" s="166"/>
      <c r="V540" s="167"/>
      <c r="W540" s="166"/>
      <c r="X540" s="167"/>
      <c r="Y540" s="166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6"/>
      <c r="AJ540" s="167"/>
      <c r="AK540" s="166"/>
      <c r="AL540" s="167"/>
      <c r="AM540" s="166"/>
      <c r="AN540" s="167"/>
      <c r="AO540" s="166"/>
      <c r="AP540" s="167"/>
      <c r="AQ540" s="166"/>
      <c r="AR540" s="167"/>
      <c r="AS540" s="166"/>
      <c r="AT540" s="167">
        <v>112150</v>
      </c>
      <c r="AU540" s="166"/>
      <c r="AV540" s="167"/>
      <c r="AW540" s="167"/>
      <c r="AX540" s="167"/>
      <c r="AY540" s="166"/>
      <c r="AZ540" s="167"/>
      <c r="BA540" s="167"/>
      <c r="BB540" s="167"/>
      <c r="BC540" s="166"/>
      <c r="BD540" s="167"/>
      <c r="BE540" s="166"/>
      <c r="BF540" s="167"/>
      <c r="BG540" s="166"/>
      <c r="BH540" s="167"/>
      <c r="BI540" s="169"/>
      <c r="BJ540" s="169"/>
      <c r="BK540" s="166"/>
      <c r="BL540" s="167"/>
      <c r="BM540" s="166"/>
      <c r="BN540" s="167"/>
      <c r="BO540" s="166"/>
      <c r="BP540" s="167"/>
      <c r="BQ540" s="166"/>
      <c r="BR540" s="167"/>
      <c r="BS540" s="166"/>
      <c r="BT540" s="170"/>
      <c r="BU540" s="166"/>
      <c r="BV540" s="167"/>
      <c r="BW540" s="166"/>
      <c r="BX540" s="167"/>
      <c r="BY540" s="167"/>
      <c r="BZ540" s="170"/>
      <c r="CA540" s="170"/>
      <c r="CB540" s="170"/>
      <c r="CC540" s="169"/>
      <c r="CD540" s="166"/>
      <c r="CE540" s="169"/>
      <c r="CF540" s="169"/>
      <c r="DI540" s="172"/>
    </row>
    <row r="541" spans="1:113" s="171" customFormat="1" ht="20.100000000000001" customHeight="1" x14ac:dyDescent="0.25">
      <c r="A541" s="162">
        <v>5</v>
      </c>
      <c r="B541" s="163">
        <v>46076</v>
      </c>
      <c r="C541" s="173" t="s">
        <v>30</v>
      </c>
      <c r="D541" s="165">
        <f t="shared" si="201"/>
        <v>0</v>
      </c>
      <c r="E541" s="166">
        <f t="shared" si="207"/>
        <v>2465</v>
      </c>
      <c r="F541" s="167">
        <f t="shared" si="208"/>
        <v>2465</v>
      </c>
      <c r="G541" s="166">
        <v>2465</v>
      </c>
      <c r="H541" s="167"/>
      <c r="I541" s="162"/>
      <c r="J541" s="167"/>
      <c r="K541" s="168"/>
      <c r="L541" s="167"/>
      <c r="M541" s="166"/>
      <c r="N541" s="167"/>
      <c r="O541" s="218"/>
      <c r="P541" s="167"/>
      <c r="Q541" s="166"/>
      <c r="R541" s="167"/>
      <c r="S541" s="166"/>
      <c r="T541" s="167"/>
      <c r="U541" s="166"/>
      <c r="V541" s="167"/>
      <c r="W541" s="166"/>
      <c r="X541" s="167"/>
      <c r="Y541" s="166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6"/>
      <c r="AJ541" s="167"/>
      <c r="AK541" s="166"/>
      <c r="AL541" s="167"/>
      <c r="AM541" s="166"/>
      <c r="AN541" s="167">
        <v>2465</v>
      </c>
      <c r="AO541" s="166"/>
      <c r="AP541" s="167"/>
      <c r="AQ541" s="166"/>
      <c r="AR541" s="167"/>
      <c r="AS541" s="166"/>
      <c r="AT541" s="167"/>
      <c r="AU541" s="166"/>
      <c r="AV541" s="167"/>
      <c r="AW541" s="167"/>
      <c r="AX541" s="167"/>
      <c r="AY541" s="166"/>
      <c r="AZ541" s="167"/>
      <c r="BA541" s="167"/>
      <c r="BB541" s="167"/>
      <c r="BC541" s="166"/>
      <c r="BD541" s="167"/>
      <c r="BE541" s="166"/>
      <c r="BF541" s="167"/>
      <c r="BG541" s="166"/>
      <c r="BH541" s="167"/>
      <c r="BI541" s="169"/>
      <c r="BJ541" s="169"/>
      <c r="BK541" s="166"/>
      <c r="BL541" s="167"/>
      <c r="BM541" s="166"/>
      <c r="BN541" s="167"/>
      <c r="BO541" s="166"/>
      <c r="BP541" s="167"/>
      <c r="BQ541" s="166"/>
      <c r="BR541" s="167"/>
      <c r="BS541" s="166"/>
      <c r="BT541" s="170"/>
      <c r="BU541" s="166"/>
      <c r="BV541" s="167"/>
      <c r="BW541" s="166"/>
      <c r="BX541" s="167"/>
      <c r="BY541" s="167"/>
      <c r="BZ541" s="170"/>
      <c r="CA541" s="170"/>
      <c r="CB541" s="170"/>
      <c r="CC541" s="169"/>
      <c r="CD541" s="166"/>
      <c r="CE541" s="169"/>
      <c r="CF541" s="169"/>
      <c r="DI541" s="172"/>
    </row>
    <row r="542" spans="1:113" s="171" customFormat="1" ht="20.100000000000001" customHeight="1" x14ac:dyDescent="0.25">
      <c r="A542" s="162">
        <v>6</v>
      </c>
      <c r="B542" s="163">
        <v>46076</v>
      </c>
      <c r="C542" s="173" t="s">
        <v>39</v>
      </c>
      <c r="D542" s="165">
        <f t="shared" ref="D542" si="209">F542-E542</f>
        <v>0</v>
      </c>
      <c r="E542" s="166">
        <f t="shared" si="207"/>
        <v>348623</v>
      </c>
      <c r="F542" s="167">
        <f t="shared" si="208"/>
        <v>348623</v>
      </c>
      <c r="G542" s="166"/>
      <c r="H542" s="167"/>
      <c r="I542" s="162"/>
      <c r="J542" s="167"/>
      <c r="K542" s="168"/>
      <c r="L542" s="167"/>
      <c r="M542" s="166"/>
      <c r="N542" s="167"/>
      <c r="O542" s="218"/>
      <c r="P542" s="167"/>
      <c r="Q542" s="166"/>
      <c r="R542" s="167"/>
      <c r="S542" s="166"/>
      <c r="T542" s="167"/>
      <c r="U542" s="166"/>
      <c r="V542" s="167"/>
      <c r="W542" s="166"/>
      <c r="X542" s="167"/>
      <c r="Y542" s="166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6"/>
      <c r="AJ542" s="167"/>
      <c r="AK542" s="166">
        <v>348623</v>
      </c>
      <c r="AL542" s="167"/>
      <c r="AM542" s="166"/>
      <c r="AN542" s="167"/>
      <c r="AO542" s="166"/>
      <c r="AP542" s="167"/>
      <c r="AQ542" s="166"/>
      <c r="AR542" s="167">
        <v>348623</v>
      </c>
      <c r="AS542" s="166"/>
      <c r="AT542" s="167"/>
      <c r="AU542" s="166"/>
      <c r="AV542" s="167"/>
      <c r="AW542" s="167"/>
      <c r="AX542" s="167"/>
      <c r="AY542" s="166"/>
      <c r="AZ542" s="167"/>
      <c r="BA542" s="167"/>
      <c r="BB542" s="167"/>
      <c r="BC542" s="166"/>
      <c r="BD542" s="167"/>
      <c r="BE542" s="166"/>
      <c r="BF542" s="167"/>
      <c r="BG542" s="166"/>
      <c r="BH542" s="167"/>
      <c r="BI542" s="169"/>
      <c r="BJ542" s="169"/>
      <c r="BK542" s="166"/>
      <c r="BL542" s="167"/>
      <c r="BM542" s="166"/>
      <c r="BN542" s="167"/>
      <c r="BO542" s="166"/>
      <c r="BP542" s="167"/>
      <c r="BQ542" s="166"/>
      <c r="BR542" s="167"/>
      <c r="BS542" s="166"/>
      <c r="BT542" s="170"/>
      <c r="BU542" s="166"/>
      <c r="BV542" s="167"/>
      <c r="BW542" s="166"/>
      <c r="BX542" s="167"/>
      <c r="BY542" s="167"/>
      <c r="BZ542" s="170"/>
      <c r="CA542" s="170"/>
      <c r="CB542" s="170"/>
      <c r="CC542" s="169"/>
      <c r="CD542" s="166"/>
      <c r="CE542" s="169"/>
      <c r="CF542" s="169"/>
      <c r="DI542" s="172"/>
    </row>
    <row r="543" spans="1:113" s="171" customFormat="1" ht="20.100000000000001" customHeight="1" x14ac:dyDescent="0.25">
      <c r="A543" s="162">
        <v>7</v>
      </c>
      <c r="B543" s="163">
        <v>46076</v>
      </c>
      <c r="C543" s="173" t="s">
        <v>51</v>
      </c>
      <c r="D543" s="165">
        <f t="shared" si="201"/>
        <v>0</v>
      </c>
      <c r="E543" s="166">
        <f>G543+I543+CC556+K543+M543+O543+Q543+S543+U543+W543+Y543+AA543+AC543+AE543+AG543+AI543+AK543+AM543+AO543+AQ543+AS543+AU543+AW543+AY543+BA543+BC543+BE543+BG543+BI543+BK543+BM543+BO543+BQ543+BS543+BU543+BW543+BY543+CA543+CE556</f>
        <v>110196</v>
      </c>
      <c r="F543" s="167">
        <f>H543+J543+L543+CD556+N543+P543+R543+T543+V543+X543+Z543+AB543+AD543+AF543+AH543+AJ543+AL543+AN543+AP543+AR543+AT543+AV543+AX543+AZ543+BB543+BD543+BF543+BH543+BJ543+BL543+BN543+BP543+BR543+BT543+BV543+BX543+BZ543+CB543+CF556</f>
        <v>110196</v>
      </c>
      <c r="G543" s="166"/>
      <c r="H543" s="167">
        <v>17473</v>
      </c>
      <c r="I543" s="162"/>
      <c r="J543" s="167"/>
      <c r="K543" s="168"/>
      <c r="L543" s="167">
        <v>17000</v>
      </c>
      <c r="M543" s="166"/>
      <c r="N543" s="167"/>
      <c r="O543" s="218"/>
      <c r="P543" s="167"/>
      <c r="Q543" s="166"/>
      <c r="R543" s="167">
        <v>8550</v>
      </c>
      <c r="S543" s="166"/>
      <c r="T543" s="167">
        <v>10000</v>
      </c>
      <c r="U543" s="166"/>
      <c r="V543" s="167">
        <v>45323</v>
      </c>
      <c r="W543" s="166"/>
      <c r="X543" s="167"/>
      <c r="Y543" s="166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6"/>
      <c r="AJ543" s="167"/>
      <c r="AK543" s="166"/>
      <c r="AL543" s="167"/>
      <c r="AM543" s="166"/>
      <c r="AN543" s="167"/>
      <c r="AO543" s="166"/>
      <c r="AP543" s="167"/>
      <c r="AQ543" s="166">
        <v>110196</v>
      </c>
      <c r="AR543" s="167"/>
      <c r="AS543" s="166"/>
      <c r="AT543" s="167"/>
      <c r="AU543" s="166"/>
      <c r="AV543" s="167"/>
      <c r="AW543" s="167"/>
      <c r="AX543" s="167"/>
      <c r="AY543" s="166"/>
      <c r="AZ543" s="167"/>
      <c r="BA543" s="167"/>
      <c r="BB543" s="167"/>
      <c r="BC543" s="166"/>
      <c r="BD543" s="167"/>
      <c r="BE543" s="166"/>
      <c r="BF543" s="167"/>
      <c r="BG543" s="166"/>
      <c r="BH543" s="167"/>
      <c r="BI543" s="169"/>
      <c r="BJ543" s="169"/>
      <c r="BK543" s="166"/>
      <c r="BL543" s="167"/>
      <c r="BM543" s="166"/>
      <c r="BN543" s="167"/>
      <c r="BO543" s="166"/>
      <c r="BP543" s="167"/>
      <c r="BQ543" s="166"/>
      <c r="BR543" s="167"/>
      <c r="BS543" s="166"/>
      <c r="BT543" s="170"/>
      <c r="BU543" s="166"/>
      <c r="BV543" s="167">
        <v>11850</v>
      </c>
      <c r="BW543" s="166"/>
      <c r="BX543" s="167"/>
      <c r="BY543" s="167"/>
      <c r="BZ543" s="170"/>
      <c r="CA543" s="170"/>
      <c r="CB543" s="170"/>
      <c r="CC543" s="169"/>
      <c r="CD543" s="166"/>
      <c r="CE543" s="169"/>
      <c r="CF543" s="169"/>
      <c r="DI543" s="172"/>
    </row>
    <row r="544" spans="1:113" s="171" customFormat="1" ht="20.100000000000001" customHeight="1" x14ac:dyDescent="0.25">
      <c r="A544" s="162">
        <v>8</v>
      </c>
      <c r="B544" s="163">
        <v>46076</v>
      </c>
      <c r="C544" s="173" t="s">
        <v>31</v>
      </c>
      <c r="D544" s="165">
        <f t="shared" ref="D544" si="210">F544-E544</f>
        <v>0</v>
      </c>
      <c r="E544" s="166">
        <f>G544+I544+CC557+K544+M544+O544+Q544+S544+U544+W544+Y544+AA544+AC544+AE544+AG544+AI544+AK544+AM544+AO544+AQ544+AS544+AU544+AW544+AY544+BA544+BC544+BE544+BG544+BI544+BK544+BM544+BO544+BQ544+BS544+BU544+BW544+BY544+CA544+CE557</f>
        <v>9700</v>
      </c>
      <c r="F544" s="167">
        <f>H544+J544+L544+CD557+N544+P544+R544+T544+V544+X544+Z544+AB544+AD544+AF544+AH544+AJ544+AL544+AN544+AP544+AR544+AT544+AV544+AX544+AZ544+BB544+BD544+BF544+BH544+BJ544+BL544+BN544+BP544+BR544+BT544+BV544+BX544+BZ544+CB544+CF557</f>
        <v>9700</v>
      </c>
      <c r="G544" s="166"/>
      <c r="H544" s="167"/>
      <c r="I544" s="162"/>
      <c r="J544" s="167"/>
      <c r="K544" s="168"/>
      <c r="L544" s="167"/>
      <c r="M544" s="166"/>
      <c r="N544" s="167"/>
      <c r="O544" s="218"/>
      <c r="P544" s="167"/>
      <c r="Q544" s="166"/>
      <c r="R544" s="167"/>
      <c r="S544" s="166"/>
      <c r="T544" s="167"/>
      <c r="U544" s="166">
        <v>9700</v>
      </c>
      <c r="V544" s="167"/>
      <c r="W544" s="166"/>
      <c r="X544" s="167"/>
      <c r="Y544" s="166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6"/>
      <c r="AJ544" s="167"/>
      <c r="AK544" s="166"/>
      <c r="AL544" s="167"/>
      <c r="AM544" s="166"/>
      <c r="AN544" s="167"/>
      <c r="AO544" s="166"/>
      <c r="AP544" s="167"/>
      <c r="AQ544" s="166"/>
      <c r="AR544" s="167"/>
      <c r="AS544" s="166"/>
      <c r="AT544" s="167"/>
      <c r="AU544" s="166"/>
      <c r="AV544" s="167"/>
      <c r="AW544" s="167"/>
      <c r="AX544" s="167"/>
      <c r="AY544" s="166"/>
      <c r="AZ544" s="167">
        <v>9700</v>
      </c>
      <c r="BA544" s="167"/>
      <c r="BB544" s="167"/>
      <c r="BC544" s="166"/>
      <c r="BD544" s="167"/>
      <c r="BE544" s="166"/>
      <c r="BF544" s="167"/>
      <c r="BG544" s="166"/>
      <c r="BH544" s="167"/>
      <c r="BI544" s="169"/>
      <c r="BJ544" s="169"/>
      <c r="BK544" s="166"/>
      <c r="BL544" s="167"/>
      <c r="BM544" s="166"/>
      <c r="BN544" s="167"/>
      <c r="BO544" s="166"/>
      <c r="BP544" s="167"/>
      <c r="BQ544" s="166"/>
      <c r="BR544" s="167"/>
      <c r="BS544" s="166"/>
      <c r="BT544" s="170"/>
      <c r="BU544" s="166"/>
      <c r="BV544" s="167"/>
      <c r="BW544" s="166"/>
      <c r="BX544" s="167"/>
      <c r="BY544" s="167"/>
      <c r="BZ544" s="170"/>
      <c r="CA544" s="170"/>
      <c r="CB544" s="170"/>
      <c r="CC544" s="169"/>
      <c r="CD544" s="166"/>
      <c r="CE544" s="169"/>
      <c r="CF544" s="169"/>
      <c r="DI544" s="172"/>
    </row>
    <row r="545" spans="1:113" s="171" customFormat="1" ht="20.100000000000001" customHeight="1" x14ac:dyDescent="0.25">
      <c r="A545" s="162">
        <v>9</v>
      </c>
      <c r="B545" s="163">
        <v>46076</v>
      </c>
      <c r="C545" s="173" t="s">
        <v>40</v>
      </c>
      <c r="D545" s="165">
        <f t="shared" ref="D545:D546" si="211">F545-E545</f>
        <v>0</v>
      </c>
      <c r="E545" s="166">
        <f>G545+I545+CC558+K545+M545+O545+Q545+S545+U545+W545+Y545+AA545+AC545+AE545+AG545+AI545+AK545+AM545+AO545+AQ545+AS545+AU545+AW545+AY545+BA545+BC545+BE545+BG545+BI545+BK545+BM545+BO545+BQ545+BS545+BU545+BW545+BY545+CA545+CE558</f>
        <v>0</v>
      </c>
      <c r="F545" s="167">
        <f>H545+J545+L545+CD558+N545+P545+R545+T545+V545+X545+Z545+AB545+AD545+AF545+AH545+AJ545+AL545+AN545+AP545+AR545+AT545+AV545+AX545+AZ545+BB545+BD545+BF545+BH545+BJ545+BL545+BN545+BP545+BR545+BT545+BV545+BX545+BZ545+CB545+CF558</f>
        <v>0</v>
      </c>
      <c r="G545" s="166"/>
      <c r="H545" s="167"/>
      <c r="I545" s="162"/>
      <c r="J545" s="167"/>
      <c r="K545" s="168"/>
      <c r="L545" s="167"/>
      <c r="M545" s="166"/>
      <c r="N545" s="167"/>
      <c r="O545" s="218"/>
      <c r="P545" s="167"/>
      <c r="Q545" s="166"/>
      <c r="R545" s="167"/>
      <c r="S545" s="166"/>
      <c r="T545" s="167"/>
      <c r="U545" s="166"/>
      <c r="V545" s="167"/>
      <c r="W545" s="166"/>
      <c r="X545" s="167"/>
      <c r="Y545" s="166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6"/>
      <c r="AJ545" s="167"/>
      <c r="AK545" s="166"/>
      <c r="AL545" s="167"/>
      <c r="AM545" s="166"/>
      <c r="AN545" s="167"/>
      <c r="AO545" s="166"/>
      <c r="AP545" s="167"/>
      <c r="AQ545" s="166"/>
      <c r="AR545" s="167"/>
      <c r="AS545" s="166"/>
      <c r="AT545" s="167"/>
      <c r="AU545" s="166"/>
      <c r="AV545" s="167"/>
      <c r="AW545" s="167"/>
      <c r="AX545" s="167"/>
      <c r="AY545" s="166"/>
      <c r="AZ545" s="167"/>
      <c r="BA545" s="167"/>
      <c r="BB545" s="167"/>
      <c r="BC545" s="166"/>
      <c r="BD545" s="167"/>
      <c r="BE545" s="166"/>
      <c r="BF545" s="167"/>
      <c r="BG545" s="166"/>
      <c r="BH545" s="167"/>
      <c r="BI545" s="169"/>
      <c r="BJ545" s="169"/>
      <c r="BK545" s="166"/>
      <c r="BL545" s="167"/>
      <c r="BM545" s="166"/>
      <c r="BN545" s="167"/>
      <c r="BO545" s="166"/>
      <c r="BP545" s="167"/>
      <c r="BQ545" s="166"/>
      <c r="BR545" s="167"/>
      <c r="BS545" s="166"/>
      <c r="BT545" s="170"/>
      <c r="BU545" s="166"/>
      <c r="BV545" s="167"/>
      <c r="BW545" s="166"/>
      <c r="BX545" s="167"/>
      <c r="BY545" s="167"/>
      <c r="BZ545" s="170"/>
      <c r="CA545" s="170"/>
      <c r="CB545" s="170"/>
      <c r="CC545" s="169"/>
      <c r="CD545" s="166"/>
      <c r="CE545" s="169"/>
      <c r="CF545" s="169"/>
      <c r="DI545" s="172"/>
    </row>
    <row r="546" spans="1:113" s="157" customFormat="1" ht="20.100000000000001" customHeight="1" x14ac:dyDescent="0.25">
      <c r="A546" s="148">
        <v>1</v>
      </c>
      <c r="B546" s="149">
        <v>46077</v>
      </c>
      <c r="C546" s="150" t="s">
        <v>22</v>
      </c>
      <c r="D546" s="151">
        <f t="shared" si="211"/>
        <v>0</v>
      </c>
      <c r="E546" s="152">
        <f>G546+I546+CC559+K546+M546+O546+Q546+S546+U546+W546+Y546+AA546+AC546+AE546+AG546+AI546+AK546+AM546+AO546+AQ546+AS546+AU546+AW546+AY546+BA546+BC546+BE546+BG546+BI546+BK546+BM546+BO546+BQ546+BS546+BU546+BW546+BY546+CA546+CE559</f>
        <v>517616</v>
      </c>
      <c r="F546" s="153">
        <f>H546+J546+L546+CD559+N546+P546+R546+T546+V546+X546+Z546+AB546+AD546+AF546+AH546+AJ546+AL546+AN546+AP546+AR546+AT546+AV546+AX546+AZ546+BB546+BD546+BF546+BH546+BJ546+BL546+BN546+BP546+BR546+BT546+BV546+BX546+BZ546+CB546+CF559</f>
        <v>517616</v>
      </c>
      <c r="G546" s="152"/>
      <c r="H546" s="153"/>
      <c r="I546" s="148"/>
      <c r="J546" s="153"/>
      <c r="K546" s="154"/>
      <c r="L546" s="153"/>
      <c r="M546" s="152"/>
      <c r="N546" s="153"/>
      <c r="O546" s="152">
        <v>490096</v>
      </c>
      <c r="P546" s="153"/>
      <c r="Q546" s="152"/>
      <c r="R546" s="153"/>
      <c r="S546" s="152"/>
      <c r="T546" s="153"/>
      <c r="U546" s="152"/>
      <c r="V546" s="153"/>
      <c r="W546" s="152"/>
      <c r="X546" s="153"/>
      <c r="Y546" s="152"/>
      <c r="Z546" s="153"/>
      <c r="AA546" s="153"/>
      <c r="AB546" s="153"/>
      <c r="AC546" s="153"/>
      <c r="AD546" s="153"/>
      <c r="AE546" s="153"/>
      <c r="AF546" s="153"/>
      <c r="AG546" s="153"/>
      <c r="AH546" s="153"/>
      <c r="AI546" s="152"/>
      <c r="AJ546" s="153"/>
      <c r="AK546" s="152">
        <v>27520</v>
      </c>
      <c r="AL546" s="153">
        <v>490096</v>
      </c>
      <c r="AM546" s="152"/>
      <c r="AN546" s="153"/>
      <c r="AO546" s="152"/>
      <c r="AP546" s="153"/>
      <c r="AQ546" s="152"/>
      <c r="AR546" s="153"/>
      <c r="AS546" s="152"/>
      <c r="AT546" s="153"/>
      <c r="AU546" s="152"/>
      <c r="AV546" s="153"/>
      <c r="AW546" s="153"/>
      <c r="AX546" s="153">
        <v>27520</v>
      </c>
      <c r="AY546" s="152"/>
      <c r="AZ546" s="153"/>
      <c r="BA546" s="153"/>
      <c r="BB546" s="153"/>
      <c r="BC546" s="152"/>
      <c r="BD546" s="153"/>
      <c r="BE546" s="152"/>
      <c r="BF546" s="153"/>
      <c r="BG546" s="152"/>
      <c r="BH546" s="153"/>
      <c r="BI546" s="155"/>
      <c r="BJ546" s="155"/>
      <c r="BK546" s="152"/>
      <c r="BL546" s="153"/>
      <c r="BM546" s="152"/>
      <c r="BN546" s="153"/>
      <c r="BO546" s="152"/>
      <c r="BP546" s="153"/>
      <c r="BQ546" s="152"/>
      <c r="BR546" s="153"/>
      <c r="BS546" s="152"/>
      <c r="BT546" s="156"/>
      <c r="BU546" s="152"/>
      <c r="BV546" s="153"/>
      <c r="BW546" s="152"/>
      <c r="BX546" s="153"/>
      <c r="BY546" s="153"/>
      <c r="BZ546" s="156"/>
      <c r="CA546" s="156"/>
      <c r="CB546" s="156"/>
      <c r="CC546" s="155"/>
      <c r="CD546" s="152"/>
      <c r="CE546" s="155"/>
      <c r="CF546" s="155"/>
      <c r="DI546" s="158"/>
    </row>
    <row r="547" spans="1:113" s="157" customFormat="1" ht="20.100000000000001" customHeight="1" x14ac:dyDescent="0.25">
      <c r="A547" s="148">
        <v>2</v>
      </c>
      <c r="B547" s="149">
        <v>46077</v>
      </c>
      <c r="C547" s="150" t="s">
        <v>49</v>
      </c>
      <c r="D547" s="151">
        <f t="shared" si="201"/>
        <v>0</v>
      </c>
      <c r="E547" s="152">
        <f>G547+I547+CC557+K547+M547+O547+Q547+S547+U547+W547+Y547+AA547+AC547+AE547+AG547+AI547+AK547+AM547+AO547+AQ547+AS547+AU547+AW547+AY547+BA547+BC547+BE547+BG547+BI547+BK547+BM547+BO547+BQ547+BS547+BU547+BW547+BY547+CA547+CE557</f>
        <v>246664</v>
      </c>
      <c r="F547" s="153">
        <f>H547+J547+L547+CD557+N547+P547+R547+T547+V547+X547+Z547+AB547+AD547+AF547+AH547+AJ547+AL547+AN547+AP547+AR547+AT547+AV547+AX547+AZ547+BB547+BD547+BF547+BH547+BJ547+BL547+BN547+BP547+BR547+BT547+BV547+BX547+BZ547+CB547+CF557</f>
        <v>246664</v>
      </c>
      <c r="G547" s="152"/>
      <c r="H547" s="153"/>
      <c r="I547" s="148"/>
      <c r="J547" s="153"/>
      <c r="K547" s="154"/>
      <c r="L547" s="153"/>
      <c r="M547" s="152"/>
      <c r="N547" s="153"/>
      <c r="O547" s="221"/>
      <c r="P547" s="153">
        <v>246664</v>
      </c>
      <c r="Q547" s="152"/>
      <c r="R547" s="153"/>
      <c r="S547" s="152"/>
      <c r="T547" s="153"/>
      <c r="U547" s="152"/>
      <c r="V547" s="153"/>
      <c r="W547" s="152"/>
      <c r="X547" s="153"/>
      <c r="Y547" s="152"/>
      <c r="Z547" s="153"/>
      <c r="AA547" s="153"/>
      <c r="AB547" s="153"/>
      <c r="AC547" s="153"/>
      <c r="AD547" s="153"/>
      <c r="AE547" s="153"/>
      <c r="AF547" s="153"/>
      <c r="AG547" s="153"/>
      <c r="AH547" s="153"/>
      <c r="AI547" s="152"/>
      <c r="AJ547" s="153"/>
      <c r="AK547" s="152"/>
      <c r="AL547" s="153"/>
      <c r="AM547" s="152"/>
      <c r="AN547" s="153"/>
      <c r="AO547" s="152"/>
      <c r="AP547" s="153"/>
      <c r="AQ547" s="152">
        <v>246664</v>
      </c>
      <c r="AR547" s="153"/>
      <c r="AS547" s="152"/>
      <c r="AT547" s="153"/>
      <c r="AU547" s="152"/>
      <c r="AV547" s="153"/>
      <c r="AW547" s="153"/>
      <c r="AX547" s="153"/>
      <c r="AY547" s="152"/>
      <c r="AZ547" s="153"/>
      <c r="BA547" s="153"/>
      <c r="BB547" s="153"/>
      <c r="BC547" s="152"/>
      <c r="BD547" s="153"/>
      <c r="BE547" s="152"/>
      <c r="BF547" s="153"/>
      <c r="BG547" s="152"/>
      <c r="BH547" s="153"/>
      <c r="BI547" s="155"/>
      <c r="BJ547" s="155"/>
      <c r="BK547" s="152"/>
      <c r="BL547" s="153"/>
      <c r="BM547" s="152"/>
      <c r="BN547" s="153"/>
      <c r="BO547" s="152"/>
      <c r="BP547" s="153"/>
      <c r="BQ547" s="152"/>
      <c r="BR547" s="153"/>
      <c r="BS547" s="152"/>
      <c r="BT547" s="156"/>
      <c r="BU547" s="152"/>
      <c r="BV547" s="153"/>
      <c r="BW547" s="152"/>
      <c r="BX547" s="153"/>
      <c r="BY547" s="153"/>
      <c r="BZ547" s="156"/>
      <c r="CA547" s="156"/>
      <c r="CB547" s="156"/>
      <c r="CC547" s="155"/>
      <c r="CD547" s="152"/>
      <c r="CE547" s="155"/>
      <c r="CF547" s="155"/>
      <c r="DI547" s="158"/>
    </row>
    <row r="548" spans="1:113" s="157" customFormat="1" ht="20.100000000000001" customHeight="1" x14ac:dyDescent="0.25">
      <c r="A548" s="148">
        <v>3</v>
      </c>
      <c r="B548" s="149">
        <v>46077</v>
      </c>
      <c r="C548" s="150" t="s">
        <v>50</v>
      </c>
      <c r="D548" s="151">
        <f t="shared" si="201"/>
        <v>0</v>
      </c>
      <c r="E548" s="152">
        <f>G548+I548+CC558+K548+M548+O548+Q548+S548+U548+W548+Y548+AA548+AC548+AE548+AG548+AI548+AK548+AM548+AO548+AQ548+AS548+AU548+AW548+AY548+BA548+BC548+BE548+BG548+BI548+BK548+BM548+BO548+BQ548+BS548+BU548+BW548+BY548+CA548+CE558</f>
        <v>115800</v>
      </c>
      <c r="F548" s="153">
        <f>H548+J548+L548+CD558+N548+P548+R548+T548+V548+X548+Z548+AB548+AD548+AF548+AH548+AJ548+AL548+AN548+AP548+AR548+AT548+AV548+AX548+AZ548+BB548+BD548+BF548+BH548+BJ548+BL548+BN548+BP548+BR548+BT548+BV548+BX548+BZ548+CB548+CF558</f>
        <v>115800</v>
      </c>
      <c r="G548" s="152"/>
      <c r="H548" s="153"/>
      <c r="I548" s="148"/>
      <c r="J548" s="153"/>
      <c r="K548" s="154"/>
      <c r="L548" s="153"/>
      <c r="M548" s="152"/>
      <c r="N548" s="153">
        <v>115800</v>
      </c>
      <c r="O548" s="221"/>
      <c r="P548" s="153"/>
      <c r="Q548" s="152"/>
      <c r="R548" s="153"/>
      <c r="S548" s="152"/>
      <c r="T548" s="153"/>
      <c r="U548" s="152"/>
      <c r="V548" s="153"/>
      <c r="W548" s="152"/>
      <c r="X548" s="153"/>
      <c r="Y548" s="152"/>
      <c r="Z548" s="153"/>
      <c r="AA548" s="153"/>
      <c r="AB548" s="153"/>
      <c r="AC548" s="153"/>
      <c r="AD548" s="153"/>
      <c r="AE548" s="153"/>
      <c r="AF548" s="153"/>
      <c r="AG548" s="153"/>
      <c r="AH548" s="153"/>
      <c r="AI548" s="152"/>
      <c r="AJ548" s="153"/>
      <c r="AK548" s="152"/>
      <c r="AL548" s="153"/>
      <c r="AM548" s="152"/>
      <c r="AN548" s="153"/>
      <c r="AO548" s="152"/>
      <c r="AP548" s="153"/>
      <c r="AQ548" s="152"/>
      <c r="AR548" s="153"/>
      <c r="AS548" s="152">
        <v>115800</v>
      </c>
      <c r="AT548" s="153"/>
      <c r="AU548" s="152"/>
      <c r="AV548" s="153"/>
      <c r="AW548" s="153"/>
      <c r="AX548" s="153"/>
      <c r="AY548" s="152"/>
      <c r="AZ548" s="153"/>
      <c r="BA548" s="153"/>
      <c r="BB548" s="153"/>
      <c r="BC548" s="152"/>
      <c r="BD548" s="153"/>
      <c r="BE548" s="152"/>
      <c r="BF548" s="153"/>
      <c r="BG548" s="152"/>
      <c r="BH548" s="153"/>
      <c r="BI548" s="155"/>
      <c r="BJ548" s="155"/>
      <c r="BK548" s="152"/>
      <c r="BL548" s="153"/>
      <c r="BM548" s="152"/>
      <c r="BN548" s="153"/>
      <c r="BO548" s="152"/>
      <c r="BP548" s="153"/>
      <c r="BQ548" s="152"/>
      <c r="BR548" s="153"/>
      <c r="BS548" s="152"/>
      <c r="BT548" s="156"/>
      <c r="BU548" s="152"/>
      <c r="BV548" s="153"/>
      <c r="BW548" s="152"/>
      <c r="BX548" s="153"/>
      <c r="BY548" s="153"/>
      <c r="BZ548" s="156"/>
      <c r="CA548" s="156"/>
      <c r="CB548" s="156"/>
      <c r="CC548" s="155"/>
      <c r="CD548" s="152"/>
      <c r="CE548" s="155"/>
      <c r="CF548" s="155"/>
      <c r="DI548" s="158"/>
    </row>
    <row r="549" spans="1:113" s="157" customFormat="1" ht="20.100000000000001" customHeight="1" x14ac:dyDescent="0.25">
      <c r="A549" s="148">
        <v>4</v>
      </c>
      <c r="B549" s="149">
        <v>46077</v>
      </c>
      <c r="C549" s="150" t="s">
        <v>26</v>
      </c>
      <c r="D549" s="151">
        <f t="shared" si="201"/>
        <v>0</v>
      </c>
      <c r="E549" s="152">
        <f>G549+I549+CC559+K549+M549+O549+Q549+S549+U549+W549+Y549+AA549+AC549+AE549+AG549+AI549+AK549+AM549+AO549+AQ549+AS549+AU549+AW549+AY549+BA549+BC549+BE549+BG549+BI549+BK549+BM549+BO549+BQ549+BS549+BU549+BW549+BY549+CA549+CE559</f>
        <v>214290</v>
      </c>
      <c r="F549" s="153">
        <f>H549+J549+L549+CD559+N549+P549+R549+T549+V549+X549+Z549+AB549+AD549+AF549+AH549+AJ549+AL549+AN549+AP549+AR549+AT549+AV549+AX549+AZ549+BB549+BD549+BF549+BH549+BJ549+BL549+BN549+BP549+BR549+BT549+BV549+BX549+BZ549+CB549+CF559</f>
        <v>214290</v>
      </c>
      <c r="G549" s="152"/>
      <c r="H549" s="153"/>
      <c r="I549" s="148"/>
      <c r="J549" s="153"/>
      <c r="K549" s="154"/>
      <c r="L549" s="153"/>
      <c r="M549" s="153">
        <v>214290</v>
      </c>
      <c r="N549" s="153"/>
      <c r="O549" s="221"/>
      <c r="P549" s="153"/>
      <c r="Q549" s="152"/>
      <c r="R549" s="153"/>
      <c r="S549" s="152"/>
      <c r="T549" s="153"/>
      <c r="U549" s="152"/>
      <c r="V549" s="153"/>
      <c r="W549" s="152"/>
      <c r="X549" s="153"/>
      <c r="Y549" s="152"/>
      <c r="Z549" s="153"/>
      <c r="AA549" s="153"/>
      <c r="AB549" s="153"/>
      <c r="AC549" s="153"/>
      <c r="AD549" s="153"/>
      <c r="AE549" s="153"/>
      <c r="AF549" s="153"/>
      <c r="AG549" s="153"/>
      <c r="AH549" s="153"/>
      <c r="AI549" s="152"/>
      <c r="AJ549" s="153"/>
      <c r="AK549" s="152"/>
      <c r="AL549" s="153"/>
      <c r="AM549" s="152"/>
      <c r="AN549" s="153"/>
      <c r="AO549" s="152"/>
      <c r="AP549" s="153"/>
      <c r="AQ549" s="152"/>
      <c r="AR549" s="153"/>
      <c r="AS549" s="152"/>
      <c r="AT549" s="153">
        <v>214290</v>
      </c>
      <c r="AU549" s="152"/>
      <c r="AV549" s="153"/>
      <c r="AW549" s="153"/>
      <c r="AX549" s="153"/>
      <c r="AY549" s="152"/>
      <c r="AZ549" s="153"/>
      <c r="BA549" s="153"/>
      <c r="BB549" s="153"/>
      <c r="BC549" s="152"/>
      <c r="BD549" s="153"/>
      <c r="BE549" s="152"/>
      <c r="BF549" s="153"/>
      <c r="BG549" s="152"/>
      <c r="BH549" s="153"/>
      <c r="BI549" s="155"/>
      <c r="BJ549" s="155"/>
      <c r="BK549" s="152"/>
      <c r="BL549" s="153"/>
      <c r="BM549" s="152"/>
      <c r="BN549" s="153"/>
      <c r="BO549" s="152"/>
      <c r="BP549" s="153"/>
      <c r="BQ549" s="152"/>
      <c r="BR549" s="153"/>
      <c r="BS549" s="152"/>
      <c r="BT549" s="156"/>
      <c r="BU549" s="152"/>
      <c r="BV549" s="153"/>
      <c r="BW549" s="152"/>
      <c r="BX549" s="153"/>
      <c r="BY549" s="153"/>
      <c r="BZ549" s="156"/>
      <c r="CA549" s="156"/>
      <c r="CB549" s="156"/>
      <c r="CC549" s="155"/>
      <c r="CD549" s="152"/>
      <c r="CE549" s="155"/>
      <c r="CF549" s="155"/>
      <c r="DI549" s="158"/>
    </row>
    <row r="550" spans="1:113" s="157" customFormat="1" ht="20.100000000000001" customHeight="1" x14ac:dyDescent="0.25">
      <c r="A550" s="148">
        <v>5</v>
      </c>
      <c r="B550" s="149">
        <v>46077</v>
      </c>
      <c r="C550" s="159" t="s">
        <v>30</v>
      </c>
      <c r="D550" s="151">
        <f t="shared" si="201"/>
        <v>0</v>
      </c>
      <c r="E550" s="152">
        <f>G550+I550+CC560+K550+M550+O550+Q550+S550+U550+W550+Y550+AA550+AC550+AE550+AG550+AI550+AK550+AM550+AO550+AQ550+AS550+AU550+AW550+AY550+BA550+BC550+BE550+BG550+BI550+BK550+BM550+BO550+BQ550+BS550+BU550+BW550+BY550+CA550+CE560</f>
        <v>2755</v>
      </c>
      <c r="F550" s="153">
        <f>H550+J550+L550+CD560+N550+P550+R550+T550+V550+X550+Z550+AB550+AD550+AF550+AH550+AJ550+AL550+AN550+AP550+AR550+AT550+AV550+AX550+AZ550+BB550+BD550+BF550+BH550+BJ550+BL550+BN550+BP550+BR550+BT550+BV550+BX550+BZ550+CB550+CF560</f>
        <v>2755</v>
      </c>
      <c r="G550" s="152">
        <v>2755</v>
      </c>
      <c r="H550" s="153"/>
      <c r="I550" s="148"/>
      <c r="J550" s="153"/>
      <c r="K550" s="154"/>
      <c r="L550" s="153"/>
      <c r="M550" s="152"/>
      <c r="N550" s="153"/>
      <c r="O550" s="221"/>
      <c r="P550" s="153"/>
      <c r="Q550" s="152"/>
      <c r="R550" s="153"/>
      <c r="S550" s="152"/>
      <c r="T550" s="153"/>
      <c r="U550" s="152"/>
      <c r="V550" s="153"/>
      <c r="W550" s="152"/>
      <c r="X550" s="153"/>
      <c r="Y550" s="152"/>
      <c r="Z550" s="153"/>
      <c r="AA550" s="153"/>
      <c r="AB550" s="153"/>
      <c r="AC550" s="153"/>
      <c r="AD550" s="153"/>
      <c r="AE550" s="153"/>
      <c r="AF550" s="153"/>
      <c r="AG550" s="153"/>
      <c r="AH550" s="153"/>
      <c r="AI550" s="152"/>
      <c r="AJ550" s="153"/>
      <c r="AK550" s="152"/>
      <c r="AL550" s="153"/>
      <c r="AM550" s="152"/>
      <c r="AN550" s="153">
        <v>2755</v>
      </c>
      <c r="AO550" s="152"/>
      <c r="AP550" s="153"/>
      <c r="AQ550" s="152"/>
      <c r="AR550" s="153"/>
      <c r="AS550" s="152"/>
      <c r="AT550" s="153"/>
      <c r="AU550" s="152"/>
      <c r="AV550" s="153"/>
      <c r="AW550" s="153"/>
      <c r="AX550" s="153"/>
      <c r="AY550" s="152"/>
      <c r="AZ550" s="153"/>
      <c r="BA550" s="153"/>
      <c r="BB550" s="153"/>
      <c r="BC550" s="152"/>
      <c r="BD550" s="153"/>
      <c r="BE550" s="152"/>
      <c r="BF550" s="153"/>
      <c r="BG550" s="152"/>
      <c r="BH550" s="153"/>
      <c r="BI550" s="155"/>
      <c r="BJ550" s="155"/>
      <c r="BK550" s="152"/>
      <c r="BL550" s="153"/>
      <c r="BM550" s="152"/>
      <c r="BN550" s="153"/>
      <c r="BO550" s="152"/>
      <c r="BP550" s="153"/>
      <c r="BQ550" s="152"/>
      <c r="BR550" s="153"/>
      <c r="BS550" s="152"/>
      <c r="BT550" s="156"/>
      <c r="BU550" s="152"/>
      <c r="BV550" s="153"/>
      <c r="BW550" s="152"/>
      <c r="BX550" s="153"/>
      <c r="BY550" s="153"/>
      <c r="BZ550" s="156"/>
      <c r="CA550" s="156"/>
      <c r="CB550" s="156"/>
      <c r="CC550" s="155"/>
      <c r="CD550" s="152"/>
      <c r="CE550" s="155"/>
      <c r="CF550" s="155"/>
      <c r="DI550" s="158"/>
    </row>
    <row r="551" spans="1:113" s="157" customFormat="1" ht="20.100000000000001" customHeight="1" x14ac:dyDescent="0.25">
      <c r="A551" s="148">
        <v>6</v>
      </c>
      <c r="B551" s="149">
        <v>46077</v>
      </c>
      <c r="C551" s="159" t="s">
        <v>39</v>
      </c>
      <c r="D551" s="151">
        <f t="shared" si="201"/>
        <v>0</v>
      </c>
      <c r="E551" s="152">
        <f>G551+I551+CC561+K551+M551+O551+Q551+S551+U551+W551+Y551+AA551+AC551+AE551+AG551+AI551+AK551+AM551+AO551+AQ551+AS551+AU551+AW551+AY551+BA551+BC551+BE551+BG551+BI551+BK551+BM551+BO551+BQ551+BS551+BU551+BW551+BY551+CA551+CE561</f>
        <v>200001</v>
      </c>
      <c r="F551" s="153">
        <f>H551+J551+L551+CD561+N551+P551+R551+T551+V551+X551+Z551+AB551+AD551+AF551+AH551+AJ551+AL551+AN551+AP551+AR551+AT551+AV551+AX551+AZ551+BB551+BD551+BF551+BH551+BJ551+BL551+BN551+BP551+BR551+BT551+BV551+BX551+BZ551+CB551+CF561</f>
        <v>200001</v>
      </c>
      <c r="G551" s="152"/>
      <c r="H551" s="153"/>
      <c r="I551" s="148"/>
      <c r="J551" s="153"/>
      <c r="K551" s="154"/>
      <c r="L551" s="153"/>
      <c r="M551" s="152"/>
      <c r="N551" s="153"/>
      <c r="O551" s="221"/>
      <c r="P551" s="153"/>
      <c r="Q551" s="152"/>
      <c r="R551" s="153"/>
      <c r="S551" s="152"/>
      <c r="T551" s="153"/>
      <c r="U551" s="152"/>
      <c r="V551" s="153"/>
      <c r="W551" s="152"/>
      <c r="X551" s="153"/>
      <c r="Y551" s="152"/>
      <c r="Z551" s="153"/>
      <c r="AA551" s="153"/>
      <c r="AB551" s="153"/>
      <c r="AC551" s="153"/>
      <c r="AD551" s="153"/>
      <c r="AE551" s="153"/>
      <c r="AF551" s="153"/>
      <c r="AG551" s="153"/>
      <c r="AH551" s="153"/>
      <c r="AI551" s="152"/>
      <c r="AJ551" s="153"/>
      <c r="AK551" s="152">
        <v>200001</v>
      </c>
      <c r="AL551" s="153"/>
      <c r="AM551" s="152"/>
      <c r="AN551" s="153"/>
      <c r="AO551" s="152"/>
      <c r="AP551" s="153"/>
      <c r="AQ551" s="152"/>
      <c r="AR551" s="153">
        <v>200001</v>
      </c>
      <c r="AS551" s="152"/>
      <c r="AT551" s="153"/>
      <c r="AU551" s="152"/>
      <c r="AV551" s="153"/>
      <c r="AW551" s="153"/>
      <c r="AX551" s="153"/>
      <c r="AY551" s="152"/>
      <c r="AZ551" s="153"/>
      <c r="BA551" s="153"/>
      <c r="BB551" s="153"/>
      <c r="BC551" s="152"/>
      <c r="BD551" s="153"/>
      <c r="BE551" s="152"/>
      <c r="BF551" s="153"/>
      <c r="BG551" s="152"/>
      <c r="BH551" s="153"/>
      <c r="BI551" s="155"/>
      <c r="BJ551" s="155"/>
      <c r="BK551" s="152"/>
      <c r="BL551" s="153"/>
      <c r="BM551" s="152"/>
      <c r="BN551" s="153"/>
      <c r="BO551" s="152"/>
      <c r="BP551" s="153"/>
      <c r="BQ551" s="152"/>
      <c r="BR551" s="153"/>
      <c r="BS551" s="152"/>
      <c r="BT551" s="156"/>
      <c r="BU551" s="152"/>
      <c r="BV551" s="153"/>
      <c r="BW551" s="152"/>
      <c r="BX551" s="153"/>
      <c r="BY551" s="153"/>
      <c r="BZ551" s="156"/>
      <c r="CA551" s="156"/>
      <c r="CB551" s="156"/>
      <c r="CC551" s="155"/>
      <c r="CD551" s="152"/>
      <c r="CE551" s="155"/>
      <c r="CF551" s="155"/>
      <c r="DI551" s="158"/>
    </row>
    <row r="552" spans="1:113" s="157" customFormat="1" ht="20.100000000000001" customHeight="1" x14ac:dyDescent="0.25">
      <c r="A552" s="148">
        <v>7</v>
      </c>
      <c r="B552" s="149">
        <v>46077</v>
      </c>
      <c r="C552" s="159" t="s">
        <v>51</v>
      </c>
      <c r="D552" s="151">
        <f t="shared" si="201"/>
        <v>0</v>
      </c>
      <c r="E552" s="152">
        <f>G552+I552+CC561+K552+M552+O552+Q552+S552+U552+W552+Y552+AA552+AC552+AE552+AG552+AI552+AK552+AM552+AO552+AQ552+AS552+AU552+AW552+AY552+BA552+BC552+BE552+BG552+BI552+BK552+BM552+BO552+BQ552+BS552+BU552+BW552+BY552+CA552+CE561</f>
        <v>141141</v>
      </c>
      <c r="F552" s="153">
        <f>H552+J552+L552+CD561+N552+P552+R552+T552+V552+X552+Z552+AB552+AD552+AF552+AH552+AJ552+AL552+AN552+AP552+AR552+AT552+AV552+AX552+AZ552+BB552+BD552+BF552+BH552+BJ552+BL552+BN552+BP552+BR552+BT552+BV552+BX552+BZ552+CB552+CF561</f>
        <v>141141</v>
      </c>
      <c r="G552" s="152"/>
      <c r="H552" s="153">
        <v>33696</v>
      </c>
      <c r="I552" s="148"/>
      <c r="J552" s="153"/>
      <c r="K552" s="154"/>
      <c r="L552" s="153">
        <v>8099</v>
      </c>
      <c r="M552" s="152"/>
      <c r="N552" s="153"/>
      <c r="O552" s="221"/>
      <c r="P552" s="153"/>
      <c r="Q552" s="152"/>
      <c r="R552" s="153">
        <v>12000</v>
      </c>
      <c r="S552" s="152"/>
      <c r="T552" s="153">
        <v>30174</v>
      </c>
      <c r="U552" s="152"/>
      <c r="V552" s="153">
        <v>34374</v>
      </c>
      <c r="W552" s="152"/>
      <c r="X552" s="153">
        <v>798</v>
      </c>
      <c r="Y552" s="152"/>
      <c r="Z552" s="153"/>
      <c r="AA552" s="153"/>
      <c r="AB552" s="153"/>
      <c r="AC552" s="153"/>
      <c r="AD552" s="153"/>
      <c r="AE552" s="153"/>
      <c r="AF552" s="153"/>
      <c r="AG552" s="153"/>
      <c r="AH552" s="153"/>
      <c r="AI552" s="152"/>
      <c r="AJ552" s="153"/>
      <c r="AK552" s="152"/>
      <c r="AL552" s="153"/>
      <c r="AM552" s="152"/>
      <c r="AN552" s="153"/>
      <c r="AO552" s="152"/>
      <c r="AP552" s="153"/>
      <c r="AQ552" s="152">
        <v>141141</v>
      </c>
      <c r="AR552" s="153"/>
      <c r="AS552" s="152"/>
      <c r="AT552" s="153"/>
      <c r="AU552" s="152"/>
      <c r="AV552" s="153"/>
      <c r="AW552" s="153"/>
      <c r="AX552" s="153"/>
      <c r="AY552" s="152"/>
      <c r="AZ552" s="153"/>
      <c r="BA552" s="153"/>
      <c r="BB552" s="153"/>
      <c r="BC552" s="152"/>
      <c r="BD552" s="153"/>
      <c r="BE552" s="152"/>
      <c r="BF552" s="153"/>
      <c r="BG552" s="152"/>
      <c r="BH552" s="153"/>
      <c r="BI552" s="155"/>
      <c r="BJ552" s="155"/>
      <c r="BK552" s="152"/>
      <c r="BL552" s="153"/>
      <c r="BM552" s="152"/>
      <c r="BN552" s="153"/>
      <c r="BO552" s="152"/>
      <c r="BP552" s="153"/>
      <c r="BQ552" s="152"/>
      <c r="BR552" s="153"/>
      <c r="BS552" s="152"/>
      <c r="BT552" s="156">
        <v>6750</v>
      </c>
      <c r="BU552" s="152"/>
      <c r="BV552" s="153">
        <v>15250</v>
      </c>
      <c r="BW552" s="152"/>
      <c r="BX552" s="153"/>
      <c r="BY552" s="153"/>
      <c r="BZ552" s="156"/>
      <c r="CA552" s="156"/>
      <c r="CB552" s="156"/>
      <c r="CC552" s="155"/>
      <c r="CD552" s="152"/>
      <c r="CE552" s="155"/>
      <c r="CF552" s="155"/>
      <c r="DI552" s="158"/>
    </row>
    <row r="553" spans="1:113" s="157" customFormat="1" ht="20.100000000000001" customHeight="1" x14ac:dyDescent="0.25">
      <c r="A553" s="148">
        <v>8</v>
      </c>
      <c r="B553" s="149">
        <v>46077</v>
      </c>
      <c r="C553" s="159" t="s">
        <v>31</v>
      </c>
      <c r="D553" s="151">
        <f t="shared" si="201"/>
        <v>0</v>
      </c>
      <c r="E553" s="152">
        <f>G553+I553+CC562+K553+M553+O553+Q553+S553+U553+W553+Y553+AA553+AC553+AE553+AG553+AI553+AK553+AM553+AO553+AQ553+AS553+AU553+AW553+AY553+BA553+BC553+BE553+BG553+BI553+BK553+BM553+BO553+BQ553+BS553+BU553+BW553+BY553+CA553+CE562</f>
        <v>399</v>
      </c>
      <c r="F553" s="153">
        <f>H553+J553+L553+CD562+N553+P553+R553+T553+V553+X553+Z553+AB553+AD553+AF553+AH553+AJ553+AL553+AN553+AP553+AR553+AT553+AV553+AX553+AZ553+BB553+BD553+BF553+BH553+BJ553+BL553+BN553+BP553+BR553+BT553+BV553+BX553+BZ553+CB553+CF562</f>
        <v>399</v>
      </c>
      <c r="G553" s="152"/>
      <c r="H553" s="153"/>
      <c r="I553" s="148"/>
      <c r="J553" s="153"/>
      <c r="K553" s="154"/>
      <c r="L553" s="153"/>
      <c r="M553" s="152"/>
      <c r="N553" s="153"/>
      <c r="O553" s="221"/>
      <c r="P553" s="153"/>
      <c r="Q553" s="152"/>
      <c r="R553" s="153"/>
      <c r="S553" s="152"/>
      <c r="T553" s="153"/>
      <c r="U553" s="152"/>
      <c r="V553" s="153"/>
      <c r="W553" s="152">
        <v>399</v>
      </c>
      <c r="X553" s="153"/>
      <c r="Y553" s="152"/>
      <c r="Z553" s="153"/>
      <c r="AA553" s="153"/>
      <c r="AB553" s="153"/>
      <c r="AC553" s="153"/>
      <c r="AD553" s="153"/>
      <c r="AE553" s="153"/>
      <c r="AF553" s="153"/>
      <c r="AG553" s="153"/>
      <c r="AH553" s="153"/>
      <c r="AI553" s="152"/>
      <c r="AJ553" s="153"/>
      <c r="AK553" s="152"/>
      <c r="AL553" s="153"/>
      <c r="AM553" s="152"/>
      <c r="AN553" s="153"/>
      <c r="AO553" s="152"/>
      <c r="AP553" s="153"/>
      <c r="AQ553" s="152"/>
      <c r="AR553" s="153"/>
      <c r="AS553" s="152"/>
      <c r="AT553" s="153"/>
      <c r="AU553" s="152"/>
      <c r="AV553" s="153"/>
      <c r="AW553" s="153"/>
      <c r="AX553" s="153"/>
      <c r="AY553" s="152"/>
      <c r="AZ553" s="153">
        <v>399</v>
      </c>
      <c r="BA553" s="153"/>
      <c r="BB553" s="153"/>
      <c r="BC553" s="152"/>
      <c r="BD553" s="153"/>
      <c r="BE553" s="152"/>
      <c r="BF553" s="153"/>
      <c r="BG553" s="152"/>
      <c r="BH553" s="153"/>
      <c r="BI553" s="155"/>
      <c r="BJ553" s="155"/>
      <c r="BK553" s="152"/>
      <c r="BL553" s="153"/>
      <c r="BM553" s="152"/>
      <c r="BN553" s="153"/>
      <c r="BO553" s="152"/>
      <c r="BP553" s="153"/>
      <c r="BQ553" s="152"/>
      <c r="BR553" s="153"/>
      <c r="BS553" s="152"/>
      <c r="BT553" s="156"/>
      <c r="BU553" s="152"/>
      <c r="BV553" s="153"/>
      <c r="BW553" s="152"/>
      <c r="BX553" s="153"/>
      <c r="BY553" s="153"/>
      <c r="BZ553" s="156"/>
      <c r="CA553" s="156"/>
      <c r="CB553" s="156"/>
      <c r="CC553" s="155"/>
      <c r="CD553" s="152"/>
      <c r="CE553" s="155"/>
      <c r="CF553" s="155"/>
      <c r="DI553" s="158"/>
    </row>
    <row r="554" spans="1:113" s="157" customFormat="1" ht="20.100000000000001" customHeight="1" x14ac:dyDescent="0.25">
      <c r="A554" s="148">
        <v>9</v>
      </c>
      <c r="B554" s="149">
        <v>46077</v>
      </c>
      <c r="C554" s="159" t="s">
        <v>40</v>
      </c>
      <c r="D554" s="151">
        <f t="shared" ref="D554" si="212">F554-E554</f>
        <v>0</v>
      </c>
      <c r="E554" s="152">
        <f>G554+I554+CC563+K554+M554+O554+Q554+S554+U554+W554+Y554+AA554+AC554+AE554+AG554+AI554+AK554+AM554+AO554+AQ554+AS554+AU554+AW554+AY554+BA554+BC554+BE554+BG554+BI554+BK554+BM554+BO554+BQ554+BS554+BU554+BW554+BY554+CA554+CE563</f>
        <v>522380</v>
      </c>
      <c r="F554" s="153">
        <f>H554+J554+L554+CD563+N554+P554+R554+T554+V554+X554+Z554+AB554+AD554+AF554+AH554+AJ554+AL554+AN554+AP554+AR554+AT554+AV554+AX554+AZ554+BB554+BD554+BF554+BH554+BJ554+BL554+BN554+BP554+BR554+BT554+BV554+BX554+BZ554+CB554+CF563</f>
        <v>522380</v>
      </c>
      <c r="G554" s="152"/>
      <c r="H554" s="153"/>
      <c r="I554" s="148"/>
      <c r="J554" s="153"/>
      <c r="K554" s="154"/>
      <c r="L554" s="153"/>
      <c r="M554" s="152"/>
      <c r="N554" s="153">
        <v>522380</v>
      </c>
      <c r="O554" s="221"/>
      <c r="P554" s="153"/>
      <c r="Q554" s="152"/>
      <c r="R554" s="153"/>
      <c r="S554" s="152"/>
      <c r="T554" s="153"/>
      <c r="U554" s="152"/>
      <c r="V554" s="153"/>
      <c r="W554" s="152"/>
      <c r="X554" s="153"/>
      <c r="Y554" s="152"/>
      <c r="Z554" s="153"/>
      <c r="AA554" s="153"/>
      <c r="AB554" s="153"/>
      <c r="AC554" s="153"/>
      <c r="AD554" s="153"/>
      <c r="AE554" s="153"/>
      <c r="AF554" s="153"/>
      <c r="AG554" s="153"/>
      <c r="AH554" s="153"/>
      <c r="AI554" s="152"/>
      <c r="AJ554" s="153"/>
      <c r="AK554" s="152"/>
      <c r="AL554" s="153"/>
      <c r="AM554" s="152"/>
      <c r="AN554" s="153"/>
      <c r="AO554" s="152"/>
      <c r="AP554" s="153"/>
      <c r="AQ554" s="152"/>
      <c r="AR554" s="153"/>
      <c r="AS554" s="152"/>
      <c r="AT554" s="153"/>
      <c r="AU554" s="152">
        <v>522380</v>
      </c>
      <c r="AV554" s="153"/>
      <c r="AW554" s="153"/>
      <c r="AX554" s="153"/>
      <c r="AY554" s="152"/>
      <c r="AZ554" s="153"/>
      <c r="BA554" s="153"/>
      <c r="BB554" s="153"/>
      <c r="BC554" s="152"/>
      <c r="BD554" s="153"/>
      <c r="BE554" s="152"/>
      <c r="BF554" s="153"/>
      <c r="BG554" s="152"/>
      <c r="BH554" s="153"/>
      <c r="BI554" s="155"/>
      <c r="BJ554" s="155"/>
      <c r="BK554" s="152"/>
      <c r="BL554" s="153"/>
      <c r="BM554" s="152"/>
      <c r="BN554" s="153"/>
      <c r="BO554" s="152"/>
      <c r="BP554" s="153"/>
      <c r="BQ554" s="152"/>
      <c r="BR554" s="153"/>
      <c r="BS554" s="152"/>
      <c r="BT554" s="156"/>
      <c r="BU554" s="152"/>
      <c r="BV554" s="153"/>
      <c r="BW554" s="152"/>
      <c r="BX554" s="153"/>
      <c r="BY554" s="153"/>
      <c r="BZ554" s="156"/>
      <c r="CA554" s="156"/>
      <c r="CB554" s="156"/>
      <c r="CC554" s="155"/>
      <c r="CD554" s="152"/>
      <c r="CE554" s="155"/>
      <c r="CF554" s="155"/>
      <c r="DI554" s="158"/>
    </row>
    <row r="555" spans="1:113" s="184" customFormat="1" ht="20.100000000000001" customHeight="1" x14ac:dyDescent="0.25">
      <c r="A555" s="175">
        <v>1</v>
      </c>
      <c r="B555" s="176">
        <v>46198</v>
      </c>
      <c r="C555" s="177" t="s">
        <v>22</v>
      </c>
      <c r="D555" s="178">
        <f t="shared" ref="D555" si="213">F555-E555</f>
        <v>0</v>
      </c>
      <c r="E555" s="179">
        <f>G555+I555+CC566+K555+M555+O555+Q555+S555+U555+W555+Y555+AA555+AC555+AE555+AG555+AI555+AK555+AM555+AO555+AQ555+AS555+AU555+AW555+AY555+BA555+BC555+BE555+BG555+BI555+BK555+BM555+BO555+BQ555+BS555+BU555+BW555+BY555+CA555+CE566</f>
        <v>388992</v>
      </c>
      <c r="F555" s="180">
        <f>H555+J555+L555+CD566+N555+P555+R555+T555+V555+X555+Z555+AB555+AD555+AF555+AH555+AJ555+AL555+AN555+AP555+AR555+AT555+AV555+AX555+AZ555+BB555+BD555+BF555+BH555+BJ555+BL555+BN555+BP555+BR555+BT555+BV555+BX555+BZ555+CB555+CF566</f>
        <v>388992</v>
      </c>
      <c r="G555" s="179"/>
      <c r="H555" s="180"/>
      <c r="I555" s="175"/>
      <c r="J555" s="180"/>
      <c r="K555" s="181"/>
      <c r="L555" s="180"/>
      <c r="M555" s="179"/>
      <c r="N555" s="180"/>
      <c r="O555" s="179">
        <v>363031</v>
      </c>
      <c r="P555" s="180"/>
      <c r="Q555" s="179"/>
      <c r="R555" s="180"/>
      <c r="S555" s="179"/>
      <c r="T555" s="180"/>
      <c r="U555" s="179"/>
      <c r="V555" s="180"/>
      <c r="W555" s="179"/>
      <c r="X555" s="180"/>
      <c r="Y555" s="179"/>
      <c r="Z555" s="180"/>
      <c r="AA555" s="180"/>
      <c r="AB555" s="180"/>
      <c r="AC555" s="180"/>
      <c r="AD555" s="180"/>
      <c r="AE555" s="180"/>
      <c r="AF555" s="180"/>
      <c r="AG555" s="180"/>
      <c r="AH555" s="180"/>
      <c r="AI555" s="179"/>
      <c r="AJ555" s="180"/>
      <c r="AK555" s="179">
        <v>25961</v>
      </c>
      <c r="AL555" s="180">
        <v>363031</v>
      </c>
      <c r="AM555" s="179"/>
      <c r="AN555" s="180"/>
      <c r="AO555" s="179"/>
      <c r="AP555" s="180"/>
      <c r="AQ555" s="179"/>
      <c r="AR555" s="180"/>
      <c r="AS555" s="179"/>
      <c r="AT555" s="180"/>
      <c r="AU555" s="179"/>
      <c r="AV555" s="180"/>
      <c r="AW555" s="180"/>
      <c r="AX555" s="180">
        <v>25961</v>
      </c>
      <c r="AY555" s="179"/>
      <c r="AZ555" s="180"/>
      <c r="BA555" s="180"/>
      <c r="BB555" s="180"/>
      <c r="BC555" s="179"/>
      <c r="BD555" s="180"/>
      <c r="BE555" s="179"/>
      <c r="BF555" s="180"/>
      <c r="BG555" s="179"/>
      <c r="BH555" s="180"/>
      <c r="BI555" s="182"/>
      <c r="BJ555" s="182"/>
      <c r="BK555" s="179"/>
      <c r="BL555" s="180"/>
      <c r="BM555" s="179"/>
      <c r="BN555" s="180"/>
      <c r="BO555" s="179"/>
      <c r="BP555" s="180"/>
      <c r="BQ555" s="179"/>
      <c r="BR555" s="180"/>
      <c r="BS555" s="179"/>
      <c r="BT555" s="183"/>
      <c r="BU555" s="179"/>
      <c r="BV555" s="180"/>
      <c r="BW555" s="179"/>
      <c r="BX555" s="180"/>
      <c r="BY555" s="180"/>
      <c r="BZ555" s="183"/>
      <c r="CA555" s="183"/>
      <c r="CB555" s="183"/>
      <c r="CC555" s="182"/>
      <c r="CD555" s="179"/>
      <c r="CE555" s="182"/>
      <c r="CF555" s="182"/>
      <c r="DI555" s="185"/>
    </row>
    <row r="556" spans="1:113" s="184" customFormat="1" ht="20.100000000000001" customHeight="1" x14ac:dyDescent="0.25">
      <c r="A556" s="175">
        <v>2</v>
      </c>
      <c r="B556" s="176">
        <v>46198</v>
      </c>
      <c r="C556" s="177" t="s">
        <v>49</v>
      </c>
      <c r="D556" s="178">
        <f t="shared" si="201"/>
        <v>0</v>
      </c>
      <c r="E556" s="179">
        <f>G556+I556+CC566+K556+M556+O556+Q556+S556+U556+W556+Y556+AA556+AC556+AE556+AG556+AI556+AK556+AM556+AO556+AQ556+AS556+AU556+AW556+AY556+BA556+BC556+BE556+BG556+BI556+BK556+BM556+BO556+BQ556+BS556+BU556+BW556+BY556+CA556+CE566</f>
        <v>276749</v>
      </c>
      <c r="F556" s="180">
        <f>H556+J556+L556+CD566+N556+P556+R556+T556+V556+X556+Z556+AB556+AD556+AF556+AH556+AJ556+AL556+AN556+AP556+AR556+AT556+AV556+AX556+AZ556+BB556+BD556+BF556+BH556+BJ556+BL556+BN556+BP556+BR556+BT556+BV556+BX556+BZ556+CB556+CF566</f>
        <v>276749</v>
      </c>
      <c r="G556" s="179"/>
      <c r="H556" s="180"/>
      <c r="I556" s="175"/>
      <c r="J556" s="180"/>
      <c r="K556" s="181"/>
      <c r="L556" s="180"/>
      <c r="M556" s="180"/>
      <c r="N556" s="180"/>
      <c r="O556" s="220"/>
      <c r="P556" s="180">
        <v>276749</v>
      </c>
      <c r="Q556" s="179"/>
      <c r="R556" s="180"/>
      <c r="S556" s="179"/>
      <c r="T556" s="180"/>
      <c r="U556" s="179"/>
      <c r="V556" s="180"/>
      <c r="W556" s="179"/>
      <c r="X556" s="180"/>
      <c r="Y556" s="179"/>
      <c r="Z556" s="180"/>
      <c r="AA556" s="180"/>
      <c r="AB556" s="180"/>
      <c r="AC556" s="180"/>
      <c r="AD556" s="180"/>
      <c r="AE556" s="180"/>
      <c r="AF556" s="180"/>
      <c r="AG556" s="180"/>
      <c r="AH556" s="180"/>
      <c r="AI556" s="179"/>
      <c r="AJ556" s="180"/>
      <c r="AK556" s="179"/>
      <c r="AL556" s="180"/>
      <c r="AM556" s="179"/>
      <c r="AN556" s="180"/>
      <c r="AO556" s="179"/>
      <c r="AP556" s="180"/>
      <c r="AQ556" s="179">
        <v>276749</v>
      </c>
      <c r="AR556" s="180"/>
      <c r="AS556" s="179"/>
      <c r="AT556" s="180"/>
      <c r="AU556" s="179"/>
      <c r="AV556" s="180"/>
      <c r="AW556" s="180"/>
      <c r="AX556" s="180"/>
      <c r="AY556" s="179"/>
      <c r="AZ556" s="180"/>
      <c r="BA556" s="180"/>
      <c r="BB556" s="180"/>
      <c r="BC556" s="179"/>
      <c r="BD556" s="180"/>
      <c r="BE556" s="179"/>
      <c r="BF556" s="180"/>
      <c r="BG556" s="179"/>
      <c r="BH556" s="180"/>
      <c r="BI556" s="182"/>
      <c r="BJ556" s="182"/>
      <c r="BK556" s="179"/>
      <c r="BL556" s="180"/>
      <c r="BM556" s="179"/>
      <c r="BN556" s="180"/>
      <c r="BO556" s="179"/>
      <c r="BP556" s="180"/>
      <c r="BQ556" s="179"/>
      <c r="BR556" s="180"/>
      <c r="BS556" s="179"/>
      <c r="BT556" s="183"/>
      <c r="BU556" s="179"/>
      <c r="BV556" s="180"/>
      <c r="BW556" s="179"/>
      <c r="BX556" s="180"/>
      <c r="BY556" s="180"/>
      <c r="BZ556" s="183"/>
      <c r="CA556" s="183"/>
      <c r="CB556" s="183"/>
      <c r="CC556" s="182"/>
      <c r="CD556" s="179"/>
      <c r="CE556" s="182"/>
      <c r="CF556" s="182"/>
      <c r="DI556" s="185"/>
    </row>
    <row r="557" spans="1:113" s="184" customFormat="1" ht="20.100000000000001" customHeight="1" x14ac:dyDescent="0.25">
      <c r="A557" s="175">
        <v>3</v>
      </c>
      <c r="B557" s="176">
        <v>46198</v>
      </c>
      <c r="C557" s="177" t="s">
        <v>50</v>
      </c>
      <c r="D557" s="178">
        <f t="shared" si="201"/>
        <v>0</v>
      </c>
      <c r="E557" s="179">
        <f>G557+I557+CC567+K557+M557+O557+Q557+S557+U557+W557+Y557+AA557+AC557+AE557+AG557+AI557+AK557+AM557+AO557+AQ557+AS557+AU557+AW557+AY557+BA557+BC557+BE557+BG557+BI557+BK557+BM557+BO557+BQ557+BS557+BU557+BW557+BY557+CA557+CE567</f>
        <v>131400</v>
      </c>
      <c r="F557" s="180">
        <f>H557+J557+L557+CD567+N557+P557+R557+T557+V557+X557+Z557+AB557+AD557+AF557+AH557+AJ557+AL557+AN557+AP557+AR557+AT557+AV557+AX557+AZ557+BB557+BD557+BF557+BH557+BJ557+BL557+BN557+BP557+BR557+BT557+BV557+BX557+BZ557+CB557+CF567</f>
        <v>131400</v>
      </c>
      <c r="G557" s="179"/>
      <c r="H557" s="180"/>
      <c r="I557" s="175"/>
      <c r="J557" s="180"/>
      <c r="K557" s="181"/>
      <c r="L557" s="180"/>
      <c r="M557" s="179"/>
      <c r="N557" s="180">
        <v>131400</v>
      </c>
      <c r="O557" s="220"/>
      <c r="P557" s="180"/>
      <c r="Q557" s="179"/>
      <c r="R557" s="180"/>
      <c r="S557" s="179"/>
      <c r="T557" s="180"/>
      <c r="U557" s="179"/>
      <c r="V557" s="180"/>
      <c r="W557" s="179"/>
      <c r="X557" s="180"/>
      <c r="Y557" s="179"/>
      <c r="Z557" s="180"/>
      <c r="AA557" s="180"/>
      <c r="AB557" s="180"/>
      <c r="AC557" s="180"/>
      <c r="AD557" s="180"/>
      <c r="AE557" s="180"/>
      <c r="AF557" s="180"/>
      <c r="AG557" s="180"/>
      <c r="AH557" s="180"/>
      <c r="AI557" s="179"/>
      <c r="AJ557" s="180"/>
      <c r="AK557" s="179"/>
      <c r="AL557" s="180"/>
      <c r="AM557" s="179"/>
      <c r="AN557" s="180"/>
      <c r="AO557" s="179"/>
      <c r="AP557" s="180"/>
      <c r="AQ557" s="179"/>
      <c r="AR557" s="180"/>
      <c r="AS557" s="179">
        <v>131400</v>
      </c>
      <c r="AT557" s="180"/>
      <c r="AU557" s="179"/>
      <c r="AV557" s="180"/>
      <c r="AW557" s="180"/>
      <c r="AX557" s="180"/>
      <c r="AY557" s="179"/>
      <c r="AZ557" s="180"/>
      <c r="BA557" s="180"/>
      <c r="BB557" s="180"/>
      <c r="BC557" s="179"/>
      <c r="BD557" s="180"/>
      <c r="BE557" s="179"/>
      <c r="BF557" s="180"/>
      <c r="BG557" s="179"/>
      <c r="BH557" s="180"/>
      <c r="BI557" s="182"/>
      <c r="BJ557" s="182"/>
      <c r="BK557" s="179"/>
      <c r="BL557" s="180"/>
      <c r="BM557" s="179"/>
      <c r="BN557" s="180"/>
      <c r="BO557" s="179"/>
      <c r="BP557" s="180"/>
      <c r="BQ557" s="179"/>
      <c r="BR557" s="180"/>
      <c r="BS557" s="179"/>
      <c r="BT557" s="183"/>
      <c r="BU557" s="179"/>
      <c r="BV557" s="180"/>
      <c r="BW557" s="179"/>
      <c r="BX557" s="180"/>
      <c r="BY557" s="180"/>
      <c r="BZ557" s="183"/>
      <c r="CA557" s="183"/>
      <c r="CB557" s="183"/>
      <c r="CC557" s="182"/>
      <c r="CD557" s="179"/>
      <c r="CE557" s="182"/>
      <c r="CF557" s="182"/>
      <c r="DI557" s="185"/>
    </row>
    <row r="558" spans="1:113" s="184" customFormat="1" ht="20.100000000000001" customHeight="1" x14ac:dyDescent="0.25">
      <c r="A558" s="175">
        <v>4</v>
      </c>
      <c r="B558" s="176">
        <v>46198</v>
      </c>
      <c r="C558" s="177" t="s">
        <v>26</v>
      </c>
      <c r="D558" s="178">
        <f t="shared" si="201"/>
        <v>0</v>
      </c>
      <c r="E558" s="179">
        <f>G558+I558+CC568+K558+M558+O558+Q558+S558+U558+W558+Y558+AA558+AC558+AE558+AG558+AI558+AK558+AM558+AO558+AQ558+AS558+AU558+AW558+AY558+BA558+BC558+BE558+BG558+BI558+BK558+BM558+BO558+BQ558+BS558+BU558+BW558+BY558+CA558+CE568</f>
        <v>156900</v>
      </c>
      <c r="F558" s="180">
        <f>H558+J558+L558+CD568+N558+P558+R558+T558+V558+X558+Z558+AB558+AD558+AF558+AH558+AJ558+AL558+AN558+AP558+AR558+AT558+AV558+AX558+AZ558+BB558+BD558+BF558+BH558+BJ558+BL558+BN558+BP558+BR558+BT558+BV558+BX558+BZ558+CB558+CF568</f>
        <v>156900</v>
      </c>
      <c r="G558" s="179"/>
      <c r="H558" s="180"/>
      <c r="I558" s="175"/>
      <c r="J558" s="180"/>
      <c r="K558" s="181"/>
      <c r="L558" s="180"/>
      <c r="M558" s="179">
        <v>156900</v>
      </c>
      <c r="N558" s="180"/>
      <c r="O558" s="220"/>
      <c r="P558" s="180"/>
      <c r="Q558" s="179"/>
      <c r="R558" s="180"/>
      <c r="S558" s="179"/>
      <c r="T558" s="180"/>
      <c r="U558" s="179"/>
      <c r="V558" s="180"/>
      <c r="W558" s="179"/>
      <c r="X558" s="180"/>
      <c r="Y558" s="179"/>
      <c r="Z558" s="180"/>
      <c r="AA558" s="180"/>
      <c r="AB558" s="180"/>
      <c r="AC558" s="180"/>
      <c r="AD558" s="180"/>
      <c r="AE558" s="180"/>
      <c r="AF558" s="180"/>
      <c r="AG558" s="180"/>
      <c r="AH558" s="180"/>
      <c r="AI558" s="179"/>
      <c r="AJ558" s="180"/>
      <c r="AK558" s="179"/>
      <c r="AL558" s="180"/>
      <c r="AM558" s="179"/>
      <c r="AN558" s="180"/>
      <c r="AO558" s="179"/>
      <c r="AP558" s="180"/>
      <c r="AQ558" s="179"/>
      <c r="AR558" s="180"/>
      <c r="AS558" s="179"/>
      <c r="AT558" s="180">
        <v>156900</v>
      </c>
      <c r="AU558" s="179"/>
      <c r="AV558" s="180"/>
      <c r="AW558" s="180"/>
      <c r="AX558" s="180"/>
      <c r="AY558" s="179"/>
      <c r="AZ558" s="180"/>
      <c r="BA558" s="180"/>
      <c r="BB558" s="180"/>
      <c r="BC558" s="179"/>
      <c r="BD558" s="180"/>
      <c r="BE558" s="179"/>
      <c r="BF558" s="180"/>
      <c r="BG558" s="179"/>
      <c r="BH558" s="180"/>
      <c r="BI558" s="182"/>
      <c r="BJ558" s="182"/>
      <c r="BK558" s="179"/>
      <c r="BL558" s="180"/>
      <c r="BM558" s="179"/>
      <c r="BN558" s="180"/>
      <c r="BO558" s="179"/>
      <c r="BP558" s="180"/>
      <c r="BQ558" s="179"/>
      <c r="BR558" s="180"/>
      <c r="BS558" s="179"/>
      <c r="BT558" s="183"/>
      <c r="BU558" s="179"/>
      <c r="BV558" s="180"/>
      <c r="BW558" s="179"/>
      <c r="BX558" s="180"/>
      <c r="BY558" s="180"/>
      <c r="BZ558" s="183"/>
      <c r="CA558" s="183"/>
      <c r="CB558" s="183"/>
      <c r="CC558" s="182"/>
      <c r="CD558" s="179"/>
      <c r="CE558" s="182"/>
      <c r="CF558" s="182"/>
      <c r="DI558" s="185"/>
    </row>
    <row r="559" spans="1:113" s="184" customFormat="1" ht="20.100000000000001" customHeight="1" x14ac:dyDescent="0.25">
      <c r="A559" s="175">
        <v>5</v>
      </c>
      <c r="B559" s="176">
        <v>46198</v>
      </c>
      <c r="C559" s="186" t="s">
        <v>30</v>
      </c>
      <c r="D559" s="178">
        <f t="shared" si="201"/>
        <v>0</v>
      </c>
      <c r="E559" s="179">
        <f>G559+I559+CC569+K559+M559+O559+Q559+S559+U559+W559+Y559+AA559+AC559+AE559+AG559+AI559+AK559+AM559+AO559+AQ559+AS559+AU559+AW559+AY559+BA559+BC559+BE559+BG559+BI559+BK559+BM559+BO559+BQ559+BS559+BU559+BW559+BY559+CA559+CE569</f>
        <v>1985</v>
      </c>
      <c r="F559" s="180">
        <f>H559+J559+L559+CD569+N559+P559+R559+T559+V559+X559+Z559+AB559+AD559+AF559+AH559+AJ559+AL559+AN559+AP559+AR559+AT559+AV559+AX559+AZ559+BB559+BD559+BF559+BH559+BJ559+BL559+BN559+BP559+BR559+BT559+BV559+BX559+BZ559+CB559+CF569</f>
        <v>1985</v>
      </c>
      <c r="G559" s="179">
        <v>1985</v>
      </c>
      <c r="H559" s="180"/>
      <c r="I559" s="175"/>
      <c r="J559" s="180"/>
      <c r="K559" s="181"/>
      <c r="L559" s="180"/>
      <c r="M559" s="179"/>
      <c r="N559" s="180"/>
      <c r="O559" s="220"/>
      <c r="P559" s="180"/>
      <c r="Q559" s="179"/>
      <c r="R559" s="180"/>
      <c r="S559" s="179"/>
      <c r="T559" s="180"/>
      <c r="U559" s="179"/>
      <c r="V559" s="180"/>
      <c r="W559" s="179"/>
      <c r="X559" s="180"/>
      <c r="Y559" s="179"/>
      <c r="Z559" s="180"/>
      <c r="AA559" s="180"/>
      <c r="AB559" s="180"/>
      <c r="AC559" s="180"/>
      <c r="AD559" s="180"/>
      <c r="AE559" s="180"/>
      <c r="AF559" s="180"/>
      <c r="AG559" s="180"/>
      <c r="AH559" s="180"/>
      <c r="AI559" s="179"/>
      <c r="AJ559" s="180"/>
      <c r="AK559" s="179"/>
      <c r="AL559" s="180"/>
      <c r="AM559" s="179"/>
      <c r="AN559" s="180">
        <v>1985</v>
      </c>
      <c r="AO559" s="179"/>
      <c r="AP559" s="180"/>
      <c r="AQ559" s="179"/>
      <c r="AR559" s="180"/>
      <c r="AS559" s="179"/>
      <c r="AT559" s="180"/>
      <c r="AU559" s="179"/>
      <c r="AV559" s="180"/>
      <c r="AW559" s="180"/>
      <c r="AX559" s="180"/>
      <c r="AY559" s="179"/>
      <c r="AZ559" s="180"/>
      <c r="BA559" s="180"/>
      <c r="BB559" s="180"/>
      <c r="BC559" s="179"/>
      <c r="BD559" s="180"/>
      <c r="BE559" s="179"/>
      <c r="BF559" s="180"/>
      <c r="BG559" s="179"/>
      <c r="BH559" s="180"/>
      <c r="BI559" s="182"/>
      <c r="BJ559" s="182"/>
      <c r="BK559" s="179"/>
      <c r="BL559" s="180"/>
      <c r="BM559" s="179"/>
      <c r="BN559" s="180"/>
      <c r="BO559" s="179"/>
      <c r="BP559" s="180"/>
      <c r="BQ559" s="179"/>
      <c r="BR559" s="180"/>
      <c r="BS559" s="179"/>
      <c r="BT559" s="183"/>
      <c r="BU559" s="179"/>
      <c r="BV559" s="180"/>
      <c r="BW559" s="179"/>
      <c r="BX559" s="180"/>
      <c r="BY559" s="180"/>
      <c r="BZ559" s="183"/>
      <c r="CA559" s="183"/>
      <c r="CB559" s="183"/>
      <c r="CC559" s="182"/>
      <c r="CD559" s="179"/>
      <c r="CE559" s="182"/>
      <c r="CF559" s="182"/>
      <c r="DI559" s="185"/>
    </row>
    <row r="560" spans="1:113" s="184" customFormat="1" ht="20.100000000000001" customHeight="1" x14ac:dyDescent="0.25">
      <c r="A560" s="175">
        <v>6</v>
      </c>
      <c r="B560" s="176">
        <v>46198</v>
      </c>
      <c r="C560" s="186" t="s">
        <v>39</v>
      </c>
      <c r="D560" s="178">
        <f t="shared" si="201"/>
        <v>0</v>
      </c>
      <c r="E560" s="179">
        <f>G560+I560+CC570+K560+M560+O560+Q560+S560+U560+W560+Y560+AA560+AC560+AE560+AG560+AI560+AK560+AM560+AO560+AQ560+AS560+AU560+AW560+AY560+BA560+BC560+BE560+BG560+BI560+BK560+BM560+BO560+BQ560+BS560+BU560+BW560+BY560+CA560+CE570</f>
        <v>355287</v>
      </c>
      <c r="F560" s="180">
        <f>H560+J560+L560+CD570+N560+P560+R560+T560+V560+X560+Z560+AB560+AD560+AF560+AH560+AJ560+AL560+AN560+AP560+AR560+AT560+AV560+AX560+AZ560+BB560+BD560+BF560+BH560+BJ560+BL560+BN560+BP560+BR560+BT560+BV560+BX560+BZ560+CB560+CF570</f>
        <v>355287</v>
      </c>
      <c r="G560" s="179"/>
      <c r="H560" s="180"/>
      <c r="I560" s="175"/>
      <c r="J560" s="180"/>
      <c r="K560" s="181"/>
      <c r="L560" s="180"/>
      <c r="M560" s="179"/>
      <c r="N560" s="180"/>
      <c r="O560" s="220"/>
      <c r="P560" s="180"/>
      <c r="Q560" s="179"/>
      <c r="R560" s="180"/>
      <c r="S560" s="179"/>
      <c r="T560" s="180"/>
      <c r="U560" s="179"/>
      <c r="V560" s="180"/>
      <c r="W560" s="179"/>
      <c r="X560" s="180"/>
      <c r="Y560" s="179"/>
      <c r="Z560" s="180"/>
      <c r="AA560" s="180"/>
      <c r="AB560" s="180"/>
      <c r="AC560" s="180"/>
      <c r="AD560" s="180"/>
      <c r="AE560" s="180"/>
      <c r="AF560" s="180"/>
      <c r="AG560" s="180"/>
      <c r="AH560" s="180"/>
      <c r="AI560" s="179"/>
      <c r="AJ560" s="180"/>
      <c r="AK560" s="179">
        <v>355287</v>
      </c>
      <c r="AL560" s="180"/>
      <c r="AM560" s="179"/>
      <c r="AN560" s="180"/>
      <c r="AO560" s="179"/>
      <c r="AP560" s="180"/>
      <c r="AQ560" s="179"/>
      <c r="AR560" s="180">
        <v>355287</v>
      </c>
      <c r="AS560" s="179"/>
      <c r="AT560" s="180"/>
      <c r="AU560" s="179"/>
      <c r="AV560" s="180"/>
      <c r="AW560" s="180"/>
      <c r="AX560" s="180"/>
      <c r="AY560" s="179"/>
      <c r="AZ560" s="180"/>
      <c r="BA560" s="180"/>
      <c r="BB560" s="180"/>
      <c r="BC560" s="179"/>
      <c r="BD560" s="180"/>
      <c r="BE560" s="179"/>
      <c r="BF560" s="180"/>
      <c r="BG560" s="179"/>
      <c r="BH560" s="180"/>
      <c r="BI560" s="182"/>
      <c r="BJ560" s="182"/>
      <c r="BK560" s="179"/>
      <c r="BL560" s="180"/>
      <c r="BM560" s="179"/>
      <c r="BN560" s="180"/>
      <c r="BO560" s="179"/>
      <c r="BP560" s="180"/>
      <c r="BQ560" s="179"/>
      <c r="BR560" s="180"/>
      <c r="BS560" s="179"/>
      <c r="BT560" s="183"/>
      <c r="BU560" s="179"/>
      <c r="BV560" s="180"/>
      <c r="BW560" s="179"/>
      <c r="BX560" s="180"/>
      <c r="BY560" s="180"/>
      <c r="BZ560" s="183"/>
      <c r="CA560" s="183"/>
      <c r="CB560" s="183"/>
      <c r="CC560" s="182"/>
      <c r="CD560" s="179"/>
      <c r="CE560" s="182"/>
      <c r="CF560" s="182"/>
      <c r="DI560" s="185"/>
    </row>
    <row r="561" spans="1:113" s="184" customFormat="1" ht="20.100000000000001" customHeight="1" x14ac:dyDescent="0.25">
      <c r="A561" s="175">
        <v>7</v>
      </c>
      <c r="B561" s="176">
        <v>46198</v>
      </c>
      <c r="C561" s="186" t="s">
        <v>51</v>
      </c>
      <c r="D561" s="178">
        <f t="shared" si="201"/>
        <v>0</v>
      </c>
      <c r="E561" s="179">
        <f>G561+I561+CC572+K561+M561+O561+Q561+S561+U561+W561+Y561+AA561+AC561+AE561+AG561+AI561+AK561+AM561+AO561+AQ561+AS561+AU561+AW561+AY561+BA561+BC561+BE561+BG561+BI561+BK561+BM561+BO561+BQ561+BS561+BU561+BW561+BY561+CA561+CE572</f>
        <v>79049</v>
      </c>
      <c r="F561" s="180">
        <f>H561+J561+L561+CD572+N561+P561+R561+T561+V561+X561+Z561+AB561+AD561+AF561+AH561+AJ561+AL561+AN561+AP561+AR561+AT561+AV561+AX561+AZ561+BB561+BD561+BF561+BH561+BJ561+BL561+BN561+BP561+BR561+BT561+BV561+BX561+BZ561+CB561+CF572</f>
        <v>79049</v>
      </c>
      <c r="G561" s="179"/>
      <c r="H561" s="180">
        <v>6299</v>
      </c>
      <c r="I561" s="175"/>
      <c r="J561" s="180">
        <v>5850</v>
      </c>
      <c r="K561" s="181"/>
      <c r="L561" s="180"/>
      <c r="M561" s="179"/>
      <c r="N561" s="180"/>
      <c r="O561" s="220"/>
      <c r="P561" s="180"/>
      <c r="Q561" s="179"/>
      <c r="R561" s="180"/>
      <c r="S561" s="179"/>
      <c r="T561" s="180">
        <v>24175</v>
      </c>
      <c r="U561" s="179"/>
      <c r="V561" s="180">
        <v>14400</v>
      </c>
      <c r="W561" s="179"/>
      <c r="X561" s="180"/>
      <c r="Y561" s="179"/>
      <c r="Z561" s="180"/>
      <c r="AA561" s="180"/>
      <c r="AB561" s="180"/>
      <c r="AC561" s="180"/>
      <c r="AD561" s="180"/>
      <c r="AE561" s="180"/>
      <c r="AF561" s="180"/>
      <c r="AG561" s="180"/>
      <c r="AH561" s="180"/>
      <c r="AI561" s="179"/>
      <c r="AJ561" s="180"/>
      <c r="AK561" s="179"/>
      <c r="AL561" s="180"/>
      <c r="AM561" s="179"/>
      <c r="AN561" s="180"/>
      <c r="AO561" s="179"/>
      <c r="AP561" s="180"/>
      <c r="AQ561" s="179">
        <v>79049</v>
      </c>
      <c r="AR561" s="180"/>
      <c r="AS561" s="179"/>
      <c r="AT561" s="180"/>
      <c r="AU561" s="179"/>
      <c r="AV561" s="180"/>
      <c r="AW561" s="180"/>
      <c r="AX561" s="180"/>
      <c r="AY561" s="179"/>
      <c r="AZ561" s="180"/>
      <c r="BA561" s="180"/>
      <c r="BB561" s="180"/>
      <c r="BC561" s="179"/>
      <c r="BD561" s="180"/>
      <c r="BE561" s="179"/>
      <c r="BF561" s="180"/>
      <c r="BG561" s="179"/>
      <c r="BH561" s="180"/>
      <c r="BI561" s="182"/>
      <c r="BJ561" s="182"/>
      <c r="BK561" s="179"/>
      <c r="BL561" s="180"/>
      <c r="BM561" s="179"/>
      <c r="BN561" s="180"/>
      <c r="BO561" s="179"/>
      <c r="BP561" s="180"/>
      <c r="BQ561" s="179"/>
      <c r="BR561" s="180"/>
      <c r="BS561" s="179"/>
      <c r="BT561" s="183">
        <v>6075</v>
      </c>
      <c r="BU561" s="179"/>
      <c r="BV561" s="180">
        <v>22250</v>
      </c>
      <c r="BW561" s="179"/>
      <c r="BX561" s="180"/>
      <c r="BY561" s="180"/>
      <c r="BZ561" s="183"/>
      <c r="CA561" s="183"/>
      <c r="CB561" s="183"/>
      <c r="CC561" s="182"/>
      <c r="CD561" s="179"/>
      <c r="CE561" s="182"/>
      <c r="CF561" s="182"/>
      <c r="DI561" s="185"/>
    </row>
    <row r="562" spans="1:113" s="184" customFormat="1" ht="20.100000000000001" customHeight="1" x14ac:dyDescent="0.25">
      <c r="A562" s="175">
        <v>8</v>
      </c>
      <c r="B562" s="176">
        <v>46198</v>
      </c>
      <c r="C562" s="186" t="s">
        <v>31</v>
      </c>
      <c r="D562" s="178">
        <f t="shared" si="201"/>
        <v>0</v>
      </c>
      <c r="E562" s="179">
        <f>G562+I562+CC573+K562+M562+O562+Q562+S562+U562+W562+Y562+AA562+AC562+AE562+AG562+AI562+AK562+AM562+AO562+AQ562+AS562+AU562+AW562+AY562+BA562+BC562+BE562+BG562+BI562+BK562+BM562+BO562+BQ562+BS562+BU562+BW562+BY562+CA562+CE573</f>
        <v>6387</v>
      </c>
      <c r="F562" s="180">
        <f>H562+J562+L562+CD573+N562+P562+R562+T562+V562+X562+Z562+AB562+AD562+AF562+AH562+AJ562+AL562+AN562+AP562+AR562+AT562+AV562+AX562+AZ562+BB562+BD562+BF562+BH562+BJ562+BL562+BN562+BP562+BR562+BT562+BV562+BX562+BZ562+CB562+CF573</f>
        <v>6387</v>
      </c>
      <c r="G562" s="179"/>
      <c r="H562" s="180"/>
      <c r="I562" s="175"/>
      <c r="J562" s="180"/>
      <c r="K562" s="181"/>
      <c r="L562" s="180"/>
      <c r="M562" s="179"/>
      <c r="N562" s="180"/>
      <c r="O562" s="220"/>
      <c r="P562" s="180"/>
      <c r="Q562" s="179"/>
      <c r="R562" s="180"/>
      <c r="S562" s="179"/>
      <c r="T562" s="180"/>
      <c r="U562" s="179">
        <v>6387</v>
      </c>
      <c r="V562" s="180"/>
      <c r="W562" s="179"/>
      <c r="X562" s="180"/>
      <c r="Y562" s="179"/>
      <c r="Z562" s="180"/>
      <c r="AA562" s="180"/>
      <c r="AB562" s="180"/>
      <c r="AC562" s="180"/>
      <c r="AD562" s="180"/>
      <c r="AE562" s="180"/>
      <c r="AF562" s="180"/>
      <c r="AG562" s="180"/>
      <c r="AH562" s="180"/>
      <c r="AI562" s="179"/>
      <c r="AJ562" s="180"/>
      <c r="AK562" s="179"/>
      <c r="AL562" s="180"/>
      <c r="AM562" s="179"/>
      <c r="AN562" s="180"/>
      <c r="AO562" s="179"/>
      <c r="AP562" s="180"/>
      <c r="AQ562" s="179"/>
      <c r="AR562" s="180"/>
      <c r="AS562" s="179"/>
      <c r="AT562" s="180"/>
      <c r="AU562" s="179"/>
      <c r="AV562" s="180"/>
      <c r="AW562" s="180"/>
      <c r="AX562" s="180"/>
      <c r="AY562" s="179"/>
      <c r="AZ562" s="180">
        <v>6387</v>
      </c>
      <c r="BA562" s="180"/>
      <c r="BB562" s="180"/>
      <c r="BC562" s="179"/>
      <c r="BD562" s="180"/>
      <c r="BE562" s="179"/>
      <c r="BF562" s="180"/>
      <c r="BG562" s="179"/>
      <c r="BH562" s="180"/>
      <c r="BI562" s="182"/>
      <c r="BJ562" s="182"/>
      <c r="BK562" s="179"/>
      <c r="BL562" s="180"/>
      <c r="BM562" s="179"/>
      <c r="BN562" s="180"/>
      <c r="BO562" s="179"/>
      <c r="BP562" s="180"/>
      <c r="BQ562" s="179"/>
      <c r="BR562" s="180"/>
      <c r="BS562" s="179"/>
      <c r="BT562" s="183"/>
      <c r="BU562" s="179"/>
      <c r="BV562" s="180"/>
      <c r="BW562" s="179"/>
      <c r="BX562" s="180"/>
      <c r="BY562" s="180"/>
      <c r="BZ562" s="183"/>
      <c r="CA562" s="183"/>
      <c r="CB562" s="183"/>
      <c r="CC562" s="182"/>
      <c r="CD562" s="179"/>
      <c r="CE562" s="182"/>
      <c r="CF562" s="182"/>
      <c r="DI562" s="185"/>
    </row>
    <row r="563" spans="1:113" s="184" customFormat="1" ht="20.100000000000001" customHeight="1" x14ac:dyDescent="0.25">
      <c r="A563" s="175">
        <v>9</v>
      </c>
      <c r="B563" s="176">
        <v>46198</v>
      </c>
      <c r="C563" s="186" t="s">
        <v>40</v>
      </c>
      <c r="D563" s="178">
        <f t="shared" ref="D563" si="214">F563-E563</f>
        <v>0</v>
      </c>
      <c r="E563" s="179">
        <f>G563+I563+CC575+K563+M563+O563+Q563+S563+U563+W563+Y563+AA563+AC563+AE563+AG563+AI563+AK563+AM563+AO563+AQ563+AS563+AU563+AW563+AY563+BA563+BC563+BE563+BG563+BI563+BK563+BM563+BO563+BQ563+BS563+BU563+BW563+BY563+CA563+CE575</f>
        <v>0</v>
      </c>
      <c r="F563" s="180">
        <f>H563+J563+L563+CD575+N563+P563+R563+T563+V563+X563+Z563+AB563+AD563+AF563+AH563+AJ563+AL563+AN563+AP563+AR563+AT563+AV563+AX563+AZ563+BB563+BD563+BF563+BH563+BJ563+BL563+BN563+BP563+BR563+BT563+BV563+BX563+BZ563+CB563+CF575</f>
        <v>0</v>
      </c>
      <c r="G563" s="179"/>
      <c r="H563" s="180"/>
      <c r="I563" s="175"/>
      <c r="J563" s="180"/>
      <c r="K563" s="181"/>
      <c r="L563" s="180"/>
      <c r="M563" s="179"/>
      <c r="N563" s="180"/>
      <c r="O563" s="220"/>
      <c r="P563" s="180"/>
      <c r="Q563" s="179"/>
      <c r="R563" s="180"/>
      <c r="S563" s="179"/>
      <c r="T563" s="180"/>
      <c r="U563" s="179"/>
      <c r="V563" s="180"/>
      <c r="W563" s="179"/>
      <c r="X563" s="180"/>
      <c r="Y563" s="179"/>
      <c r="Z563" s="180"/>
      <c r="AA563" s="180"/>
      <c r="AB563" s="180"/>
      <c r="AC563" s="180"/>
      <c r="AD563" s="180"/>
      <c r="AE563" s="180"/>
      <c r="AF563" s="180"/>
      <c r="AG563" s="180"/>
      <c r="AH563" s="180"/>
      <c r="AI563" s="179"/>
      <c r="AJ563" s="180"/>
      <c r="AK563" s="179"/>
      <c r="AL563" s="180"/>
      <c r="AM563" s="179"/>
      <c r="AN563" s="180"/>
      <c r="AO563" s="179"/>
      <c r="AP563" s="180"/>
      <c r="AQ563" s="179"/>
      <c r="AR563" s="180"/>
      <c r="AS563" s="179"/>
      <c r="AT563" s="180"/>
      <c r="AU563" s="179"/>
      <c r="AV563" s="180"/>
      <c r="AW563" s="180"/>
      <c r="AX563" s="180"/>
      <c r="AY563" s="179"/>
      <c r="AZ563" s="180"/>
      <c r="BA563" s="180"/>
      <c r="BB563" s="180"/>
      <c r="BC563" s="179"/>
      <c r="BD563" s="180"/>
      <c r="BE563" s="179"/>
      <c r="BF563" s="180"/>
      <c r="BG563" s="179"/>
      <c r="BH563" s="180"/>
      <c r="BI563" s="182"/>
      <c r="BJ563" s="182"/>
      <c r="BK563" s="179"/>
      <c r="BL563" s="180"/>
      <c r="BM563" s="179"/>
      <c r="BN563" s="180"/>
      <c r="BO563" s="179"/>
      <c r="BP563" s="180"/>
      <c r="BQ563" s="179"/>
      <c r="BR563" s="180"/>
      <c r="BS563" s="179"/>
      <c r="BT563" s="183"/>
      <c r="BU563" s="179"/>
      <c r="BV563" s="180"/>
      <c r="BW563" s="179"/>
      <c r="BX563" s="180"/>
      <c r="BY563" s="180"/>
      <c r="BZ563" s="183"/>
      <c r="CA563" s="183"/>
      <c r="CB563" s="183"/>
      <c r="CC563" s="182"/>
      <c r="CD563" s="179"/>
      <c r="CE563" s="182"/>
      <c r="CF563" s="182"/>
      <c r="DI563" s="185"/>
    </row>
    <row r="564" spans="1:113" s="171" customFormat="1" ht="23.4" customHeight="1" x14ac:dyDescent="0.25">
      <c r="A564" s="162">
        <v>1</v>
      </c>
      <c r="B564" s="163">
        <v>46079</v>
      </c>
      <c r="C564" s="164" t="s">
        <v>22</v>
      </c>
      <c r="D564" s="165">
        <f t="shared" ref="D564:D565" si="215">F564-E564</f>
        <v>0</v>
      </c>
      <c r="E564" s="166">
        <f>G564+I564+CC576+K564+M564+O564+Q564+S564+U564+W564+Y564+AA564+AC564+AE564+AG564+AI564+AK564+AM564+AO564+AQ564+AS564+AU564+AW564+AY564+BA564+BC564+BE564+BG564+BI564+BK564+BM564+BO564+BQ564+BS564+BU564+BW564+BY564+CA564+CE576</f>
        <v>323404</v>
      </c>
      <c r="F564" s="167">
        <f>H564+J564+L564+CD576+N564+P564+R564+T564+V564+X564+Z564+AB564+AD564+AF564+AH564+AJ564+AL564+AN564+AP564+AR564+AT564+AV564+AX564+AZ564+BB564+BD564+BF564+BH564+BJ564+BL564+BN564+BP564+BR564+BT564+BV564+BX564+BZ564+CB564+CF576</f>
        <v>323404</v>
      </c>
      <c r="G564" s="166"/>
      <c r="H564" s="167"/>
      <c r="I564" s="162"/>
      <c r="J564" s="167"/>
      <c r="K564" s="168"/>
      <c r="L564" s="167"/>
      <c r="M564" s="166"/>
      <c r="N564" s="167"/>
      <c r="O564" s="166">
        <v>302665</v>
      </c>
      <c r="P564" s="167"/>
      <c r="Q564" s="166"/>
      <c r="R564" s="167"/>
      <c r="S564" s="166"/>
      <c r="T564" s="167"/>
      <c r="U564" s="166"/>
      <c r="V564" s="167"/>
      <c r="W564" s="166"/>
      <c r="X564" s="167"/>
      <c r="Y564" s="166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6"/>
      <c r="AJ564" s="167"/>
      <c r="AK564" s="166">
        <v>20739</v>
      </c>
      <c r="AL564" s="167">
        <v>302665</v>
      </c>
      <c r="AM564" s="166"/>
      <c r="AN564" s="167"/>
      <c r="AO564" s="166"/>
      <c r="AP564" s="167"/>
      <c r="AQ564" s="166"/>
      <c r="AR564" s="167"/>
      <c r="AS564" s="166"/>
      <c r="AT564" s="167"/>
      <c r="AU564" s="166"/>
      <c r="AV564" s="167"/>
      <c r="AW564" s="167"/>
      <c r="AX564" s="167">
        <v>20739</v>
      </c>
      <c r="AY564" s="166"/>
      <c r="AZ564" s="167"/>
      <c r="BA564" s="167"/>
      <c r="BB564" s="167"/>
      <c r="BC564" s="166"/>
      <c r="BD564" s="167"/>
      <c r="BE564" s="166"/>
      <c r="BF564" s="167"/>
      <c r="BG564" s="166"/>
      <c r="BH564" s="167"/>
      <c r="BI564" s="169"/>
      <c r="BJ564" s="169"/>
      <c r="BK564" s="166"/>
      <c r="BL564" s="167"/>
      <c r="BM564" s="166"/>
      <c r="BN564" s="167"/>
      <c r="BO564" s="166"/>
      <c r="BP564" s="167"/>
      <c r="BQ564" s="166"/>
      <c r="BR564" s="167"/>
      <c r="BS564" s="166"/>
      <c r="BT564" s="170"/>
      <c r="BU564" s="166"/>
      <c r="BV564" s="167"/>
      <c r="BW564" s="166"/>
      <c r="BX564" s="167"/>
      <c r="BY564" s="167"/>
      <c r="BZ564" s="170"/>
      <c r="CA564" s="170"/>
      <c r="CB564" s="170"/>
      <c r="CC564" s="169"/>
      <c r="CD564" s="166"/>
      <c r="CE564" s="169"/>
      <c r="CF564" s="169"/>
      <c r="DI564" s="172"/>
    </row>
    <row r="565" spans="1:113" s="171" customFormat="1" ht="23.4" customHeight="1" x14ac:dyDescent="0.25">
      <c r="A565" s="162">
        <v>2</v>
      </c>
      <c r="B565" s="163">
        <v>46079</v>
      </c>
      <c r="C565" s="164" t="s">
        <v>49</v>
      </c>
      <c r="D565" s="165">
        <f t="shared" si="215"/>
        <v>0</v>
      </c>
      <c r="E565" s="166">
        <f>G565+I565+CC577+K565+M565+O565+Q565+S565+U565+W565+Y565+AA565+AC565+AE565+AG565+AI565+AK565+AM565+AO565+AQ565+AS565+AU565+AW565+AY565+BA565+BC565+BE565+BG565+BI565+BK565+BM565+BO565+BQ565+BS565+BU565+BW565+BY565+CA565+CE577</f>
        <v>114596</v>
      </c>
      <c r="F565" s="167">
        <f>H565+J565+L565+CD577+N565+P565+R565+T565+V565+X565+Z565+AB565+AD565+AF565+AH565+AJ565+AL565+AN565+AP565+AR565+AT565+AV565+AX565+AZ565+BB565+BD565+BF565+BH565+BJ565+BL565+BN565+BP565+BR565+BT565+BV565+BX565+BZ565+CB565+CF577</f>
        <v>114596</v>
      </c>
      <c r="G565" s="166"/>
      <c r="H565" s="167"/>
      <c r="I565" s="162"/>
      <c r="J565" s="167"/>
      <c r="K565" s="168"/>
      <c r="L565" s="167"/>
      <c r="M565" s="166"/>
      <c r="N565" s="167"/>
      <c r="O565" s="218"/>
      <c r="P565" s="167">
        <v>114596</v>
      </c>
      <c r="Q565" s="166"/>
      <c r="R565" s="167"/>
      <c r="S565" s="166"/>
      <c r="T565" s="167"/>
      <c r="U565" s="166"/>
      <c r="V565" s="167"/>
      <c r="W565" s="166"/>
      <c r="X565" s="167"/>
      <c r="Y565" s="166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6"/>
      <c r="AJ565" s="167"/>
      <c r="AK565" s="166"/>
      <c r="AL565" s="167"/>
      <c r="AM565" s="166"/>
      <c r="AN565" s="167"/>
      <c r="AO565" s="166"/>
      <c r="AP565" s="167"/>
      <c r="AQ565" s="166">
        <v>114596</v>
      </c>
      <c r="AR565" s="167"/>
      <c r="AS565" s="166"/>
      <c r="AT565" s="167"/>
      <c r="AU565" s="166"/>
      <c r="AV565" s="167"/>
      <c r="AW565" s="167"/>
      <c r="AX565" s="167"/>
      <c r="AY565" s="166"/>
      <c r="AZ565" s="167"/>
      <c r="BA565" s="167"/>
      <c r="BB565" s="167"/>
      <c r="BC565" s="166"/>
      <c r="BD565" s="167"/>
      <c r="BE565" s="166"/>
      <c r="BF565" s="167"/>
      <c r="BG565" s="166"/>
      <c r="BH565" s="167"/>
      <c r="BI565" s="169"/>
      <c r="BJ565" s="169"/>
      <c r="BK565" s="166"/>
      <c r="BL565" s="167"/>
      <c r="BM565" s="166"/>
      <c r="BN565" s="167"/>
      <c r="BO565" s="166"/>
      <c r="BP565" s="167"/>
      <c r="BQ565" s="166"/>
      <c r="BR565" s="167"/>
      <c r="BS565" s="166"/>
      <c r="BT565" s="170"/>
      <c r="BU565" s="166"/>
      <c r="BV565" s="167"/>
      <c r="BW565" s="166"/>
      <c r="BX565" s="167"/>
      <c r="BY565" s="167"/>
      <c r="BZ565" s="170"/>
      <c r="CA565" s="170"/>
      <c r="CB565" s="170"/>
      <c r="CC565" s="169"/>
      <c r="CD565" s="166"/>
      <c r="CE565" s="169"/>
      <c r="CF565" s="169"/>
      <c r="DI565" s="172"/>
    </row>
    <row r="566" spans="1:113" s="171" customFormat="1" ht="23.4" customHeight="1" x14ac:dyDescent="0.25">
      <c r="A566" s="162">
        <v>3</v>
      </c>
      <c r="B566" s="163">
        <v>46079</v>
      </c>
      <c r="C566" s="164" t="s">
        <v>50</v>
      </c>
      <c r="D566" s="165">
        <f t="shared" si="201"/>
        <v>0</v>
      </c>
      <c r="E566" s="166">
        <f t="shared" ref="E566:E574" si="216">G566+I566+CC575+K566+M566+O566+Q566+S566+U566+W566+Y566+AA566+AC566+AE566+AG566+AI566+AK566+AM566+AO566+AQ566+AS566+AU566+AW566+AY566+BA566+BC566+BE566+BG566+BI566+BK566+BM566+BO566+BQ566+BS566+BU566+BW566+BY566+CA566+CE575</f>
        <v>65220</v>
      </c>
      <c r="F566" s="167">
        <f t="shared" ref="F566:F574" si="217">H566+J566+L566+CD575+N566+P566+R566+T566+V566+X566+Z566+AB566+AD566+AF566+AH566+AJ566+AL566+AN566+AP566+AR566+AT566+AV566+AX566+AZ566+BB566+BD566+BF566+BH566+BJ566+BL566+BN566+BP566+BR566+BT566+BV566+BX566+BZ566+CB566+CF575</f>
        <v>65220</v>
      </c>
      <c r="G566" s="166"/>
      <c r="H566" s="167"/>
      <c r="I566" s="162"/>
      <c r="J566" s="167"/>
      <c r="K566" s="168"/>
      <c r="L566" s="167"/>
      <c r="M566" s="166"/>
      <c r="N566" s="167">
        <v>65220</v>
      </c>
      <c r="O566" s="218"/>
      <c r="P566" s="167"/>
      <c r="Q566" s="166"/>
      <c r="R566" s="167"/>
      <c r="S566" s="166"/>
      <c r="T566" s="167"/>
      <c r="U566" s="166"/>
      <c r="V566" s="167"/>
      <c r="W566" s="166"/>
      <c r="X566" s="167"/>
      <c r="Y566" s="166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6"/>
      <c r="AJ566" s="167"/>
      <c r="AK566" s="166"/>
      <c r="AL566" s="167"/>
      <c r="AM566" s="166"/>
      <c r="AN566" s="167"/>
      <c r="AO566" s="166"/>
      <c r="AP566" s="167"/>
      <c r="AQ566" s="166"/>
      <c r="AR566" s="167"/>
      <c r="AS566" s="166">
        <v>65220</v>
      </c>
      <c r="AT566" s="167"/>
      <c r="AU566" s="166"/>
      <c r="AV566" s="167"/>
      <c r="AW566" s="167"/>
      <c r="AX566" s="167"/>
      <c r="AY566" s="166"/>
      <c r="AZ566" s="167"/>
      <c r="BA566" s="167"/>
      <c r="BB566" s="167"/>
      <c r="BC566" s="166"/>
      <c r="BD566" s="167"/>
      <c r="BE566" s="166"/>
      <c r="BF566" s="167"/>
      <c r="BG566" s="166"/>
      <c r="BH566" s="167"/>
      <c r="BI566" s="169"/>
      <c r="BJ566" s="169"/>
      <c r="BK566" s="166"/>
      <c r="BL566" s="167"/>
      <c r="BM566" s="166"/>
      <c r="BN566" s="167"/>
      <c r="BO566" s="166"/>
      <c r="BP566" s="167"/>
      <c r="BQ566" s="166"/>
      <c r="BR566" s="167"/>
      <c r="BS566" s="166"/>
      <c r="BT566" s="170"/>
      <c r="BU566" s="166"/>
      <c r="BV566" s="167"/>
      <c r="BW566" s="166"/>
      <c r="BX566" s="167"/>
      <c r="BY566" s="167"/>
      <c r="BZ566" s="170"/>
      <c r="CA566" s="170"/>
      <c r="CB566" s="170"/>
      <c r="CC566" s="169"/>
      <c r="CD566" s="166"/>
      <c r="CE566" s="169"/>
      <c r="CF566" s="169"/>
      <c r="DI566" s="172"/>
    </row>
    <row r="567" spans="1:113" s="171" customFormat="1" ht="23.4" customHeight="1" x14ac:dyDescent="0.25">
      <c r="A567" s="162">
        <v>4</v>
      </c>
      <c r="B567" s="163">
        <v>46079</v>
      </c>
      <c r="C567" s="164" t="s">
        <v>26</v>
      </c>
      <c r="D567" s="165">
        <f t="shared" si="201"/>
        <v>0</v>
      </c>
      <c r="E567" s="166">
        <f t="shared" si="216"/>
        <v>140920</v>
      </c>
      <c r="F567" s="167">
        <f t="shared" si="217"/>
        <v>140920</v>
      </c>
      <c r="G567" s="166"/>
      <c r="H567" s="167"/>
      <c r="I567" s="162"/>
      <c r="J567" s="167"/>
      <c r="K567" s="168"/>
      <c r="L567" s="167"/>
      <c r="M567" s="167">
        <v>140920</v>
      </c>
      <c r="N567" s="167"/>
      <c r="O567" s="218"/>
      <c r="P567" s="167"/>
      <c r="Q567" s="166"/>
      <c r="R567" s="167"/>
      <c r="S567" s="166"/>
      <c r="T567" s="167"/>
      <c r="U567" s="166"/>
      <c r="V567" s="167"/>
      <c r="W567" s="166"/>
      <c r="X567" s="167"/>
      <c r="Y567" s="166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6"/>
      <c r="AJ567" s="167"/>
      <c r="AK567" s="166"/>
      <c r="AL567" s="167"/>
      <c r="AM567" s="166"/>
      <c r="AN567" s="167"/>
      <c r="AO567" s="166"/>
      <c r="AP567" s="167"/>
      <c r="AQ567" s="166"/>
      <c r="AR567" s="167"/>
      <c r="AS567" s="166"/>
      <c r="AT567" s="167">
        <v>140920</v>
      </c>
      <c r="AU567" s="166"/>
      <c r="AV567" s="167"/>
      <c r="AW567" s="167"/>
      <c r="AX567" s="167"/>
      <c r="AY567" s="166"/>
      <c r="AZ567" s="167"/>
      <c r="BA567" s="167"/>
      <c r="BB567" s="167"/>
      <c r="BC567" s="166"/>
      <c r="BD567" s="167"/>
      <c r="BE567" s="166"/>
      <c r="BF567" s="167"/>
      <c r="BG567" s="166"/>
      <c r="BH567" s="167"/>
      <c r="BI567" s="169"/>
      <c r="BJ567" s="169"/>
      <c r="BK567" s="166"/>
      <c r="BL567" s="167"/>
      <c r="BM567" s="166"/>
      <c r="BN567" s="167"/>
      <c r="BO567" s="166"/>
      <c r="BP567" s="167"/>
      <c r="BQ567" s="166"/>
      <c r="BR567" s="167"/>
      <c r="BS567" s="166"/>
      <c r="BT567" s="170"/>
      <c r="BU567" s="166"/>
      <c r="BV567" s="167"/>
      <c r="BW567" s="166"/>
      <c r="BX567" s="167"/>
      <c r="BY567" s="167"/>
      <c r="BZ567" s="170"/>
      <c r="CA567" s="170"/>
      <c r="CB567" s="170"/>
      <c r="CC567" s="169"/>
      <c r="CD567" s="166"/>
      <c r="CE567" s="169"/>
      <c r="CF567" s="169"/>
      <c r="DI567" s="172"/>
    </row>
    <row r="568" spans="1:113" s="171" customFormat="1" ht="23.4" customHeight="1" x14ac:dyDescent="0.25">
      <c r="A568" s="162">
        <v>5</v>
      </c>
      <c r="B568" s="163">
        <v>46079</v>
      </c>
      <c r="C568" s="173" t="s">
        <v>30</v>
      </c>
      <c r="D568" s="165">
        <f t="shared" si="201"/>
        <v>0</v>
      </c>
      <c r="E568" s="166">
        <f t="shared" si="216"/>
        <v>4775</v>
      </c>
      <c r="F568" s="167">
        <f t="shared" si="217"/>
        <v>4775</v>
      </c>
      <c r="G568" s="166">
        <v>4775</v>
      </c>
      <c r="H568" s="167"/>
      <c r="I568" s="162"/>
      <c r="J568" s="167"/>
      <c r="K568" s="168"/>
      <c r="L568" s="167"/>
      <c r="M568" s="166"/>
      <c r="N568" s="167"/>
      <c r="O568" s="218"/>
      <c r="P568" s="167"/>
      <c r="Q568" s="166"/>
      <c r="R568" s="167"/>
      <c r="S568" s="166"/>
      <c r="T568" s="167"/>
      <c r="U568" s="166"/>
      <c r="V568" s="167"/>
      <c r="W568" s="166"/>
      <c r="X568" s="167"/>
      <c r="Y568" s="166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6"/>
      <c r="AJ568" s="167"/>
      <c r="AK568" s="166"/>
      <c r="AL568" s="167"/>
      <c r="AM568" s="166"/>
      <c r="AN568" s="167">
        <v>4775</v>
      </c>
      <c r="AO568" s="166"/>
      <c r="AP568" s="167"/>
      <c r="AQ568" s="166"/>
      <c r="AR568" s="167"/>
      <c r="AS568" s="166"/>
      <c r="AT568" s="167"/>
      <c r="AU568" s="166"/>
      <c r="AV568" s="167"/>
      <c r="AW568" s="167"/>
      <c r="AX568" s="167"/>
      <c r="AY568" s="166"/>
      <c r="AZ568" s="167"/>
      <c r="BA568" s="167"/>
      <c r="BB568" s="167"/>
      <c r="BC568" s="166"/>
      <c r="BD568" s="167"/>
      <c r="BE568" s="166"/>
      <c r="BF568" s="167"/>
      <c r="BG568" s="166"/>
      <c r="BH568" s="167"/>
      <c r="BI568" s="169"/>
      <c r="BJ568" s="169"/>
      <c r="BK568" s="166"/>
      <c r="BL568" s="167"/>
      <c r="BM568" s="166"/>
      <c r="BN568" s="167"/>
      <c r="BO568" s="166"/>
      <c r="BP568" s="167"/>
      <c r="BQ568" s="166"/>
      <c r="BR568" s="167"/>
      <c r="BS568" s="166"/>
      <c r="BT568" s="170"/>
      <c r="BU568" s="166"/>
      <c r="BV568" s="167"/>
      <c r="BW568" s="166"/>
      <c r="BX568" s="167"/>
      <c r="BY568" s="167"/>
      <c r="BZ568" s="170"/>
      <c r="CA568" s="170"/>
      <c r="CB568" s="170"/>
      <c r="CC568" s="169"/>
      <c r="CD568" s="166"/>
      <c r="CE568" s="169"/>
      <c r="CF568" s="169"/>
      <c r="DI568" s="172"/>
    </row>
    <row r="569" spans="1:113" s="171" customFormat="1" ht="23.4" customHeight="1" x14ac:dyDescent="0.25">
      <c r="A569" s="162">
        <v>6</v>
      </c>
      <c r="B569" s="163">
        <v>46079</v>
      </c>
      <c r="C569" s="173" t="s">
        <v>39</v>
      </c>
      <c r="D569" s="165">
        <f t="shared" si="201"/>
        <v>0</v>
      </c>
      <c r="E569" s="166">
        <f t="shared" si="216"/>
        <v>471734</v>
      </c>
      <c r="F569" s="167">
        <f t="shared" si="217"/>
        <v>471734</v>
      </c>
      <c r="G569" s="166"/>
      <c r="H569" s="167"/>
      <c r="I569" s="162"/>
      <c r="J569" s="167"/>
      <c r="K569" s="168"/>
      <c r="L569" s="167"/>
      <c r="M569" s="166"/>
      <c r="N569" s="167"/>
      <c r="O569" s="218"/>
      <c r="P569" s="167"/>
      <c r="Q569" s="166"/>
      <c r="R569" s="167"/>
      <c r="S569" s="166"/>
      <c r="T569" s="167"/>
      <c r="U569" s="166"/>
      <c r="V569" s="167"/>
      <c r="W569" s="166"/>
      <c r="X569" s="167"/>
      <c r="Y569" s="166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6"/>
      <c r="AJ569" s="167"/>
      <c r="AK569" s="166">
        <v>471734</v>
      </c>
      <c r="AL569" s="167"/>
      <c r="AM569" s="166"/>
      <c r="AN569" s="167"/>
      <c r="AO569" s="166"/>
      <c r="AP569" s="167"/>
      <c r="AQ569" s="166"/>
      <c r="AR569" s="167">
        <v>471734</v>
      </c>
      <c r="AS569" s="166"/>
      <c r="AT569" s="167"/>
      <c r="AU569" s="166"/>
      <c r="AV569" s="167"/>
      <c r="AW569" s="167"/>
      <c r="AX569" s="167"/>
      <c r="AY569" s="166"/>
      <c r="AZ569" s="167"/>
      <c r="BA569" s="167"/>
      <c r="BB569" s="167"/>
      <c r="BC569" s="166"/>
      <c r="BD569" s="167"/>
      <c r="BE569" s="166"/>
      <c r="BF569" s="167"/>
      <c r="BG569" s="166"/>
      <c r="BH569" s="167"/>
      <c r="BI569" s="169"/>
      <c r="BJ569" s="169"/>
      <c r="BK569" s="166"/>
      <c r="BL569" s="167"/>
      <c r="BM569" s="166"/>
      <c r="BN569" s="167"/>
      <c r="BO569" s="166"/>
      <c r="BP569" s="167"/>
      <c r="BQ569" s="166"/>
      <c r="BR569" s="167"/>
      <c r="BS569" s="166"/>
      <c r="BT569" s="170"/>
      <c r="BU569" s="166"/>
      <c r="BV569" s="167"/>
      <c r="BW569" s="166"/>
      <c r="BX569" s="167"/>
      <c r="BY569" s="167"/>
      <c r="BZ569" s="170"/>
      <c r="CA569" s="170"/>
      <c r="CB569" s="170"/>
      <c r="CC569" s="169"/>
      <c r="CD569" s="166"/>
      <c r="CE569" s="169"/>
      <c r="CF569" s="169"/>
      <c r="DI569" s="172"/>
    </row>
    <row r="570" spans="1:113" s="171" customFormat="1" ht="23.4" customHeight="1" x14ac:dyDescent="0.25">
      <c r="A570" s="162">
        <v>7</v>
      </c>
      <c r="B570" s="163">
        <v>46079</v>
      </c>
      <c r="C570" s="173" t="s">
        <v>51</v>
      </c>
      <c r="D570" s="165">
        <f t="shared" si="201"/>
        <v>0</v>
      </c>
      <c r="E570" s="166">
        <f t="shared" si="216"/>
        <v>127685</v>
      </c>
      <c r="F570" s="167">
        <f t="shared" si="217"/>
        <v>127685</v>
      </c>
      <c r="G570" s="166"/>
      <c r="H570" s="167">
        <v>29788</v>
      </c>
      <c r="I570" s="162"/>
      <c r="J570" s="167"/>
      <c r="K570" s="168"/>
      <c r="L570" s="167"/>
      <c r="M570" s="166"/>
      <c r="N570" s="167"/>
      <c r="O570" s="218"/>
      <c r="P570" s="167"/>
      <c r="Q570" s="166"/>
      <c r="R570" s="167">
        <v>41824</v>
      </c>
      <c r="S570" s="166"/>
      <c r="T570" s="167">
        <v>41249</v>
      </c>
      <c r="U570" s="166"/>
      <c r="V570" s="167">
        <v>6525</v>
      </c>
      <c r="W570" s="166"/>
      <c r="X570" s="167"/>
      <c r="Y570" s="166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6"/>
      <c r="AJ570" s="167"/>
      <c r="AK570" s="166"/>
      <c r="AL570" s="167"/>
      <c r="AM570" s="166"/>
      <c r="AN570" s="167"/>
      <c r="AO570" s="166"/>
      <c r="AP570" s="167"/>
      <c r="AQ570" s="166">
        <v>127685</v>
      </c>
      <c r="AR570" s="167"/>
      <c r="AS570" s="166"/>
      <c r="AT570" s="167"/>
      <c r="AU570" s="166"/>
      <c r="AV570" s="167"/>
      <c r="AW570" s="167"/>
      <c r="AX570" s="167"/>
      <c r="AY570" s="166"/>
      <c r="AZ570" s="167"/>
      <c r="BA570" s="167"/>
      <c r="BB570" s="167"/>
      <c r="BC570" s="166"/>
      <c r="BD570" s="167"/>
      <c r="BE570" s="166"/>
      <c r="BF570" s="167"/>
      <c r="BG570" s="166"/>
      <c r="BH570" s="167"/>
      <c r="BI570" s="169"/>
      <c r="BJ570" s="169"/>
      <c r="BK570" s="166"/>
      <c r="BL570" s="167"/>
      <c r="BM570" s="166"/>
      <c r="BN570" s="167"/>
      <c r="BO570" s="166"/>
      <c r="BP570" s="167"/>
      <c r="BQ570" s="166"/>
      <c r="BR570" s="167"/>
      <c r="BS570" s="166"/>
      <c r="BT570" s="170"/>
      <c r="BU570" s="166"/>
      <c r="BV570" s="167">
        <v>8299</v>
      </c>
      <c r="BW570" s="166"/>
      <c r="BX570" s="167"/>
      <c r="BY570" s="167"/>
      <c r="BZ570" s="170"/>
      <c r="CA570" s="170"/>
      <c r="CB570" s="170"/>
      <c r="CC570" s="169"/>
      <c r="CD570" s="166"/>
      <c r="CE570" s="169"/>
      <c r="CF570" s="169"/>
      <c r="DI570" s="172"/>
    </row>
    <row r="571" spans="1:113" s="171" customFormat="1" ht="23.4" customHeight="1" x14ac:dyDescent="0.25">
      <c r="A571" s="162">
        <v>8</v>
      </c>
      <c r="B571" s="163">
        <v>46079</v>
      </c>
      <c r="C571" s="173" t="s">
        <v>31</v>
      </c>
      <c r="D571" s="165">
        <f t="shared" si="201"/>
        <v>0</v>
      </c>
      <c r="E571" s="166">
        <f t="shared" si="216"/>
        <v>23465</v>
      </c>
      <c r="F571" s="167">
        <f t="shared" si="217"/>
        <v>23465</v>
      </c>
      <c r="G571" s="166"/>
      <c r="H571" s="167"/>
      <c r="I571" s="162"/>
      <c r="J571" s="167"/>
      <c r="K571" s="168"/>
      <c r="L571" s="167"/>
      <c r="M571" s="166"/>
      <c r="N571" s="167"/>
      <c r="O571" s="218"/>
      <c r="P571" s="167"/>
      <c r="Q571" s="166"/>
      <c r="R571" s="167"/>
      <c r="S571" s="166"/>
      <c r="T571" s="167"/>
      <c r="U571" s="166">
        <v>23465</v>
      </c>
      <c r="V571" s="167"/>
      <c r="W571" s="166"/>
      <c r="X571" s="167"/>
      <c r="Y571" s="166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6"/>
      <c r="AJ571" s="167"/>
      <c r="AK571" s="166"/>
      <c r="AL571" s="167"/>
      <c r="AM571" s="166"/>
      <c r="AN571" s="167"/>
      <c r="AO571" s="166"/>
      <c r="AP571" s="167"/>
      <c r="AQ571" s="166"/>
      <c r="AR571" s="167"/>
      <c r="AS571" s="166"/>
      <c r="AT571" s="167"/>
      <c r="AU571" s="166"/>
      <c r="AV571" s="167"/>
      <c r="AW571" s="167"/>
      <c r="AX571" s="167"/>
      <c r="AY571" s="166"/>
      <c r="AZ571" s="167">
        <v>23465</v>
      </c>
      <c r="BA571" s="167"/>
      <c r="BB571" s="167"/>
      <c r="BC571" s="166"/>
      <c r="BD571" s="167"/>
      <c r="BE571" s="166"/>
      <c r="BF571" s="167"/>
      <c r="BG571" s="166"/>
      <c r="BH571" s="167"/>
      <c r="BI571" s="169"/>
      <c r="BJ571" s="169"/>
      <c r="BK571" s="166"/>
      <c r="BL571" s="167"/>
      <c r="BM571" s="166"/>
      <c r="BN571" s="167"/>
      <c r="BO571" s="166"/>
      <c r="BP571" s="167"/>
      <c r="BQ571" s="166"/>
      <c r="BR571" s="167"/>
      <c r="BS571" s="166"/>
      <c r="BT571" s="170"/>
      <c r="BU571" s="166"/>
      <c r="BV571" s="167"/>
      <c r="BW571" s="166"/>
      <c r="BX571" s="167"/>
      <c r="BY571" s="167"/>
      <c r="BZ571" s="170"/>
      <c r="CA571" s="170"/>
      <c r="CB571" s="170"/>
      <c r="CC571" s="169"/>
      <c r="CD571" s="166"/>
      <c r="CE571" s="169"/>
      <c r="CF571" s="169"/>
      <c r="DI571" s="172"/>
    </row>
    <row r="572" spans="1:113" s="171" customFormat="1" ht="23.4" customHeight="1" x14ac:dyDescent="0.25">
      <c r="A572" s="162">
        <v>9</v>
      </c>
      <c r="B572" s="163">
        <v>46079</v>
      </c>
      <c r="C572" s="173" t="s">
        <v>40</v>
      </c>
      <c r="D572" s="165">
        <f t="shared" si="201"/>
        <v>0</v>
      </c>
      <c r="E572" s="166">
        <f t="shared" si="216"/>
        <v>0</v>
      </c>
      <c r="F572" s="167">
        <f t="shared" si="217"/>
        <v>0</v>
      </c>
      <c r="G572" s="166"/>
      <c r="H572" s="167"/>
      <c r="I572" s="162"/>
      <c r="J572" s="167"/>
      <c r="K572" s="168"/>
      <c r="L572" s="167"/>
      <c r="M572" s="166"/>
      <c r="N572" s="167"/>
      <c r="O572" s="218"/>
      <c r="P572" s="167"/>
      <c r="Q572" s="166"/>
      <c r="R572" s="167"/>
      <c r="S572" s="166"/>
      <c r="T572" s="167"/>
      <c r="U572" s="166"/>
      <c r="V572" s="167"/>
      <c r="W572" s="166"/>
      <c r="X572" s="167"/>
      <c r="Y572" s="166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6"/>
      <c r="AJ572" s="167"/>
      <c r="AK572" s="166"/>
      <c r="AL572" s="167"/>
      <c r="AM572" s="166"/>
      <c r="AN572" s="167"/>
      <c r="AO572" s="166"/>
      <c r="AP572" s="167"/>
      <c r="AQ572" s="166"/>
      <c r="AR572" s="167"/>
      <c r="AS572" s="166"/>
      <c r="AT572" s="167"/>
      <c r="AU572" s="166"/>
      <c r="AV572" s="167"/>
      <c r="AW572" s="167"/>
      <c r="AX572" s="167"/>
      <c r="AY572" s="166"/>
      <c r="AZ572" s="167"/>
      <c r="BA572" s="167"/>
      <c r="BB572" s="167"/>
      <c r="BC572" s="166"/>
      <c r="BD572" s="167"/>
      <c r="BE572" s="166"/>
      <c r="BF572" s="167"/>
      <c r="BG572" s="166"/>
      <c r="BH572" s="167"/>
      <c r="BI572" s="169"/>
      <c r="BJ572" s="169"/>
      <c r="BK572" s="166"/>
      <c r="BL572" s="167"/>
      <c r="BM572" s="166"/>
      <c r="BN572" s="167"/>
      <c r="BO572" s="166"/>
      <c r="BP572" s="167"/>
      <c r="BQ572" s="166"/>
      <c r="BR572" s="167"/>
      <c r="BS572" s="166"/>
      <c r="BT572" s="170"/>
      <c r="BU572" s="166"/>
      <c r="BV572" s="167"/>
      <c r="BW572" s="166"/>
      <c r="BX572" s="167"/>
      <c r="BY572" s="167"/>
      <c r="BZ572" s="170"/>
      <c r="CA572" s="170"/>
      <c r="CB572" s="170"/>
      <c r="CC572" s="169"/>
      <c r="CD572" s="166"/>
      <c r="CE572" s="169"/>
      <c r="CF572" s="169"/>
      <c r="DI572" s="172"/>
    </row>
    <row r="573" spans="1:113" s="91" customFormat="1" ht="20.100000000000001" customHeight="1" x14ac:dyDescent="0.25">
      <c r="A573" s="78">
        <v>1</v>
      </c>
      <c r="B573" s="79">
        <v>46080</v>
      </c>
      <c r="C573" s="80" t="s">
        <v>22</v>
      </c>
      <c r="D573" s="81">
        <f t="shared" si="201"/>
        <v>0</v>
      </c>
      <c r="E573" s="82">
        <f t="shared" si="216"/>
        <v>447040</v>
      </c>
      <c r="F573" s="83">
        <f t="shared" si="217"/>
        <v>447040</v>
      </c>
      <c r="G573" s="82"/>
      <c r="H573" s="83"/>
      <c r="I573" s="78"/>
      <c r="J573" s="83"/>
      <c r="K573" s="106"/>
      <c r="L573" s="83"/>
      <c r="M573" s="82"/>
      <c r="N573" s="83"/>
      <c r="O573" s="82">
        <v>412080</v>
      </c>
      <c r="P573" s="83"/>
      <c r="Q573" s="82"/>
      <c r="R573" s="83"/>
      <c r="S573" s="82"/>
      <c r="T573" s="83"/>
      <c r="U573" s="82"/>
      <c r="V573" s="83"/>
      <c r="W573" s="82"/>
      <c r="X573" s="83"/>
      <c r="Y573" s="82"/>
      <c r="Z573" s="83"/>
      <c r="AA573" s="83"/>
      <c r="AB573" s="83"/>
      <c r="AC573" s="83"/>
      <c r="AD573" s="83"/>
      <c r="AE573" s="83"/>
      <c r="AF573" s="83"/>
      <c r="AG573" s="83"/>
      <c r="AH573" s="83"/>
      <c r="AI573" s="82"/>
      <c r="AJ573" s="83"/>
      <c r="AK573" s="82">
        <v>34960</v>
      </c>
      <c r="AL573" s="83">
        <v>412080</v>
      </c>
      <c r="AM573" s="82"/>
      <c r="AN573" s="83"/>
      <c r="AO573" s="82"/>
      <c r="AP573" s="83"/>
      <c r="AQ573" s="82"/>
      <c r="AR573" s="83"/>
      <c r="AS573" s="82"/>
      <c r="AT573" s="83"/>
      <c r="AU573" s="82"/>
      <c r="AV573" s="83"/>
      <c r="AW573" s="83"/>
      <c r="AX573" s="83">
        <v>34960</v>
      </c>
      <c r="AY573" s="82"/>
      <c r="AZ573" s="83"/>
      <c r="BA573" s="83"/>
      <c r="BB573" s="83"/>
      <c r="BC573" s="82"/>
      <c r="BD573" s="83"/>
      <c r="BE573" s="82"/>
      <c r="BF573" s="83"/>
      <c r="BG573" s="82"/>
      <c r="BH573" s="83"/>
      <c r="BI573" s="107"/>
      <c r="BJ573" s="107"/>
      <c r="BK573" s="82"/>
      <c r="BL573" s="83"/>
      <c r="BM573" s="82"/>
      <c r="BN573" s="83"/>
      <c r="BO573" s="82"/>
      <c r="BP573" s="83"/>
      <c r="BQ573" s="82"/>
      <c r="BR573" s="83"/>
      <c r="BS573" s="82"/>
      <c r="BT573" s="108"/>
      <c r="BU573" s="82"/>
      <c r="BV573" s="83"/>
      <c r="BW573" s="82"/>
      <c r="BX573" s="83"/>
      <c r="BY573" s="83"/>
      <c r="BZ573" s="108"/>
      <c r="CA573" s="108"/>
      <c r="CB573" s="108"/>
      <c r="CC573" s="107"/>
      <c r="CD573" s="82"/>
      <c r="CE573" s="107"/>
      <c r="CF573" s="107"/>
      <c r="DI573" s="92"/>
    </row>
    <row r="574" spans="1:113" s="91" customFormat="1" ht="20.100000000000001" customHeight="1" x14ac:dyDescent="0.25">
      <c r="A574" s="78">
        <v>2</v>
      </c>
      <c r="B574" s="79">
        <v>46080</v>
      </c>
      <c r="C574" s="80" t="s">
        <v>49</v>
      </c>
      <c r="D574" s="81">
        <f t="shared" ref="D574" si="218">F574-E574</f>
        <v>0</v>
      </c>
      <c r="E574" s="82">
        <f t="shared" si="216"/>
        <v>9750</v>
      </c>
      <c r="F574" s="83">
        <f t="shared" si="217"/>
        <v>9750</v>
      </c>
      <c r="G574" s="82"/>
      <c r="H574" s="83"/>
      <c r="I574" s="78"/>
      <c r="J574" s="83"/>
      <c r="K574" s="106"/>
      <c r="L574" s="83"/>
      <c r="M574" s="82"/>
      <c r="N574" s="83"/>
      <c r="O574" s="222"/>
      <c r="P574" s="83">
        <v>9750</v>
      </c>
      <c r="Q574" s="82"/>
      <c r="R574" s="83"/>
      <c r="S574" s="82"/>
      <c r="T574" s="83"/>
      <c r="U574" s="82"/>
      <c r="V574" s="83"/>
      <c r="W574" s="82"/>
      <c r="X574" s="83"/>
      <c r="Y574" s="82"/>
      <c r="Z574" s="83"/>
      <c r="AA574" s="83"/>
      <c r="AB574" s="83"/>
      <c r="AC574" s="83"/>
      <c r="AD574" s="83"/>
      <c r="AE574" s="83"/>
      <c r="AF574" s="83"/>
      <c r="AG574" s="83"/>
      <c r="AH574" s="83"/>
      <c r="AI574" s="82"/>
      <c r="AJ574" s="83"/>
      <c r="AK574" s="82"/>
      <c r="AL574" s="83"/>
      <c r="AM574" s="82"/>
      <c r="AN574" s="83"/>
      <c r="AO574" s="82"/>
      <c r="AP574" s="83"/>
      <c r="AQ574" s="82">
        <v>9750</v>
      </c>
      <c r="AR574" s="83"/>
      <c r="AS574" s="82"/>
      <c r="AT574" s="83"/>
      <c r="AU574" s="82"/>
      <c r="AV574" s="83"/>
      <c r="AW574" s="83"/>
      <c r="AX574" s="83"/>
      <c r="AY574" s="82"/>
      <c r="AZ574" s="83"/>
      <c r="BA574" s="83"/>
      <c r="BB574" s="83"/>
      <c r="BC574" s="82"/>
      <c r="BD574" s="83"/>
      <c r="BE574" s="82"/>
      <c r="BF574" s="83"/>
      <c r="BG574" s="82"/>
      <c r="BH574" s="83"/>
      <c r="BI574" s="107"/>
      <c r="BJ574" s="107"/>
      <c r="BK574" s="82"/>
      <c r="BL574" s="83"/>
      <c r="BM574" s="82"/>
      <c r="BN574" s="83"/>
      <c r="BO574" s="82"/>
      <c r="BP574" s="83"/>
      <c r="BQ574" s="82"/>
      <c r="BR574" s="83"/>
      <c r="BS574" s="82"/>
      <c r="BT574" s="108"/>
      <c r="BU574" s="82"/>
      <c r="BV574" s="83"/>
      <c r="BW574" s="82"/>
      <c r="BX574" s="83"/>
      <c r="BY574" s="83"/>
      <c r="BZ574" s="108"/>
      <c r="CA574" s="108"/>
      <c r="CB574" s="108"/>
      <c r="CC574" s="107"/>
      <c r="CD574" s="82"/>
      <c r="CE574" s="107"/>
      <c r="CF574" s="107"/>
      <c r="DI574" s="92"/>
    </row>
    <row r="575" spans="1:113" s="91" customFormat="1" ht="20.100000000000001" customHeight="1" x14ac:dyDescent="0.25">
      <c r="A575" s="78">
        <v>3</v>
      </c>
      <c r="B575" s="79">
        <v>46080</v>
      </c>
      <c r="C575" s="80" t="s">
        <v>50</v>
      </c>
      <c r="D575" s="81">
        <f t="shared" si="201"/>
        <v>0</v>
      </c>
      <c r="E575" s="82">
        <f t="shared" ref="E575:E583" si="219">G575+I575+CC583+K575+M575+O575+Q575+S575+U575+W575+Y575+AA575+AC575+AE575+AG575+AI575+AK575+AM575+AO575+AQ575+AS575+AU575+AW575+AY575+BA575+BC575+BE575+BG575+BI575+BK575+BM575+BO575+BQ575+BS575+BU575+BW575+BY575+CA575+CE583</f>
        <v>3900</v>
      </c>
      <c r="F575" s="83">
        <f t="shared" ref="F575:F583" si="220">H575+J575+L575+CD583+N575+P575+R575+T575+V575+X575+Z575+AB575+AD575+AF575+AH575+AJ575+AL575+AN575+AP575+AR575+AT575+AV575+AX575+AZ575+BB575+BD575+BF575+BH575+BJ575+BL575+BN575+BP575+BR575+BT575+BV575+BX575+BZ575+CB575+CF583</f>
        <v>3900</v>
      </c>
      <c r="G575" s="82"/>
      <c r="H575" s="83"/>
      <c r="I575" s="78"/>
      <c r="J575" s="83"/>
      <c r="K575" s="106"/>
      <c r="L575" s="83"/>
      <c r="M575" s="83"/>
      <c r="N575" s="83">
        <v>3900</v>
      </c>
      <c r="O575" s="222"/>
      <c r="P575" s="83"/>
      <c r="Q575" s="82"/>
      <c r="R575" s="83"/>
      <c r="S575" s="82"/>
      <c r="T575" s="83"/>
      <c r="U575" s="82"/>
      <c r="V575" s="83"/>
      <c r="W575" s="82"/>
      <c r="X575" s="83"/>
      <c r="Y575" s="82"/>
      <c r="Z575" s="83"/>
      <c r="AA575" s="83"/>
      <c r="AB575" s="83"/>
      <c r="AC575" s="83"/>
      <c r="AD575" s="83"/>
      <c r="AE575" s="83"/>
      <c r="AF575" s="83"/>
      <c r="AG575" s="83"/>
      <c r="AH575" s="83"/>
      <c r="AI575" s="82"/>
      <c r="AJ575" s="83"/>
      <c r="AK575" s="82"/>
      <c r="AL575" s="83"/>
      <c r="AM575" s="82"/>
      <c r="AN575" s="83"/>
      <c r="AO575" s="82"/>
      <c r="AP575" s="83"/>
      <c r="AQ575" s="82"/>
      <c r="AR575" s="83"/>
      <c r="AS575" s="82">
        <v>3900</v>
      </c>
      <c r="AT575" s="83"/>
      <c r="AU575" s="82"/>
      <c r="AV575" s="83"/>
      <c r="AW575" s="83"/>
      <c r="AX575" s="83"/>
      <c r="AY575" s="82"/>
      <c r="AZ575" s="83"/>
      <c r="BA575" s="83"/>
      <c r="BB575" s="83"/>
      <c r="BC575" s="82"/>
      <c r="BD575" s="83"/>
      <c r="BE575" s="82"/>
      <c r="BF575" s="83"/>
      <c r="BG575" s="82"/>
      <c r="BH575" s="83"/>
      <c r="BI575" s="107"/>
      <c r="BJ575" s="107"/>
      <c r="BK575" s="82"/>
      <c r="BL575" s="83"/>
      <c r="BM575" s="82"/>
      <c r="BN575" s="83"/>
      <c r="BO575" s="82"/>
      <c r="BP575" s="83"/>
      <c r="BQ575" s="82"/>
      <c r="BR575" s="83"/>
      <c r="BS575" s="82"/>
      <c r="BT575" s="108"/>
      <c r="BU575" s="82"/>
      <c r="BV575" s="83"/>
      <c r="BW575" s="82"/>
      <c r="BX575" s="83"/>
      <c r="BY575" s="83"/>
      <c r="BZ575" s="108"/>
      <c r="CA575" s="108"/>
      <c r="CB575" s="108"/>
      <c r="CC575" s="107"/>
      <c r="CD575" s="82"/>
      <c r="CE575" s="107"/>
      <c r="CF575" s="107"/>
      <c r="DI575" s="92"/>
    </row>
    <row r="576" spans="1:113" s="91" customFormat="1" ht="20.100000000000001" customHeight="1" x14ac:dyDescent="0.25">
      <c r="A576" s="78">
        <v>4</v>
      </c>
      <c r="B576" s="79">
        <v>46080</v>
      </c>
      <c r="C576" s="80" t="s">
        <v>26</v>
      </c>
      <c r="D576" s="81">
        <f t="shared" si="201"/>
        <v>0</v>
      </c>
      <c r="E576" s="82">
        <f t="shared" si="219"/>
        <v>171250</v>
      </c>
      <c r="F576" s="83">
        <f t="shared" si="220"/>
        <v>171250</v>
      </c>
      <c r="G576" s="82"/>
      <c r="H576" s="83"/>
      <c r="I576" s="78"/>
      <c r="J576" s="83"/>
      <c r="K576" s="106"/>
      <c r="L576" s="83"/>
      <c r="M576" s="82">
        <v>171250</v>
      </c>
      <c r="N576" s="83"/>
      <c r="O576" s="222"/>
      <c r="P576" s="83"/>
      <c r="Q576" s="82"/>
      <c r="R576" s="83"/>
      <c r="S576" s="82"/>
      <c r="T576" s="83"/>
      <c r="U576" s="82"/>
      <c r="V576" s="83"/>
      <c r="W576" s="82"/>
      <c r="X576" s="83"/>
      <c r="Y576" s="82"/>
      <c r="Z576" s="83"/>
      <c r="AA576" s="83"/>
      <c r="AB576" s="83"/>
      <c r="AC576" s="83"/>
      <c r="AD576" s="83"/>
      <c r="AE576" s="83"/>
      <c r="AF576" s="83"/>
      <c r="AG576" s="83"/>
      <c r="AH576" s="83"/>
      <c r="AI576" s="82"/>
      <c r="AJ576" s="83"/>
      <c r="AK576" s="82"/>
      <c r="AL576" s="83"/>
      <c r="AM576" s="82"/>
      <c r="AN576" s="83"/>
      <c r="AO576" s="82"/>
      <c r="AP576" s="83"/>
      <c r="AQ576" s="82"/>
      <c r="AR576" s="83"/>
      <c r="AS576" s="82"/>
      <c r="AT576" s="83">
        <v>171250</v>
      </c>
      <c r="AU576" s="82"/>
      <c r="AV576" s="83"/>
      <c r="AW576" s="83"/>
      <c r="AX576" s="83"/>
      <c r="AY576" s="82"/>
      <c r="AZ576" s="83"/>
      <c r="BA576" s="83"/>
      <c r="BB576" s="83"/>
      <c r="BC576" s="82"/>
      <c r="BD576" s="83"/>
      <c r="BE576" s="82"/>
      <c r="BF576" s="83"/>
      <c r="BG576" s="82"/>
      <c r="BH576" s="83"/>
      <c r="BI576" s="107"/>
      <c r="BJ576" s="107"/>
      <c r="BK576" s="82"/>
      <c r="BL576" s="83"/>
      <c r="BM576" s="82"/>
      <c r="BN576" s="83"/>
      <c r="BO576" s="82"/>
      <c r="BP576" s="83"/>
      <c r="BQ576" s="82"/>
      <c r="BR576" s="83"/>
      <c r="BS576" s="82"/>
      <c r="BT576" s="108"/>
      <c r="BU576" s="82"/>
      <c r="BV576" s="83"/>
      <c r="BW576" s="82"/>
      <c r="BX576" s="83"/>
      <c r="BY576" s="83"/>
      <c r="BZ576" s="108"/>
      <c r="CA576" s="108"/>
      <c r="CB576" s="108"/>
      <c r="CC576" s="107"/>
      <c r="CD576" s="82"/>
      <c r="CE576" s="107"/>
      <c r="CF576" s="107"/>
      <c r="DI576" s="92"/>
    </row>
    <row r="577" spans="1:113" s="91" customFormat="1" ht="20.100000000000001" customHeight="1" x14ac:dyDescent="0.25">
      <c r="A577" s="78">
        <v>5</v>
      </c>
      <c r="B577" s="79">
        <v>46080</v>
      </c>
      <c r="C577" s="93" t="s">
        <v>30</v>
      </c>
      <c r="D577" s="81">
        <f t="shared" si="201"/>
        <v>0</v>
      </c>
      <c r="E577" s="82">
        <f t="shared" si="219"/>
        <v>0</v>
      </c>
      <c r="F577" s="83">
        <f t="shared" si="220"/>
        <v>0</v>
      </c>
      <c r="G577" s="82"/>
      <c r="H577" s="83"/>
      <c r="I577" s="78"/>
      <c r="J577" s="83"/>
      <c r="K577" s="106"/>
      <c r="L577" s="83"/>
      <c r="M577" s="82"/>
      <c r="N577" s="83"/>
      <c r="O577" s="222"/>
      <c r="P577" s="83"/>
      <c r="Q577" s="82"/>
      <c r="R577" s="83"/>
      <c r="S577" s="82"/>
      <c r="T577" s="83"/>
      <c r="U577" s="82"/>
      <c r="V577" s="83"/>
      <c r="W577" s="82"/>
      <c r="X577" s="83"/>
      <c r="Y577" s="82"/>
      <c r="Z577" s="83"/>
      <c r="AA577" s="83"/>
      <c r="AB577" s="83"/>
      <c r="AC577" s="83"/>
      <c r="AD577" s="83"/>
      <c r="AE577" s="83"/>
      <c r="AF577" s="83"/>
      <c r="AG577" s="83"/>
      <c r="AH577" s="83"/>
      <c r="AI577" s="82"/>
      <c r="AJ577" s="83"/>
      <c r="AK577" s="82"/>
      <c r="AL577" s="83"/>
      <c r="AM577" s="82"/>
      <c r="AN577" s="83"/>
      <c r="AO577" s="82"/>
      <c r="AP577" s="83"/>
      <c r="AQ577" s="82"/>
      <c r="AR577" s="83"/>
      <c r="AS577" s="82"/>
      <c r="AT577" s="83"/>
      <c r="AU577" s="82"/>
      <c r="AV577" s="83"/>
      <c r="AW577" s="83"/>
      <c r="AX577" s="83"/>
      <c r="AY577" s="82"/>
      <c r="AZ577" s="83"/>
      <c r="BA577" s="83"/>
      <c r="BB577" s="83"/>
      <c r="BC577" s="82"/>
      <c r="BD577" s="83"/>
      <c r="BE577" s="82"/>
      <c r="BF577" s="83"/>
      <c r="BG577" s="82"/>
      <c r="BH577" s="83"/>
      <c r="BI577" s="107"/>
      <c r="BJ577" s="107"/>
      <c r="BK577" s="82"/>
      <c r="BL577" s="83"/>
      <c r="BM577" s="82"/>
      <c r="BN577" s="83"/>
      <c r="BO577" s="82"/>
      <c r="BP577" s="83"/>
      <c r="BQ577" s="82"/>
      <c r="BR577" s="83"/>
      <c r="BS577" s="82"/>
      <c r="BT577" s="108"/>
      <c r="BU577" s="82"/>
      <c r="BV577" s="83"/>
      <c r="BW577" s="82"/>
      <c r="BX577" s="83"/>
      <c r="BY577" s="83"/>
      <c r="BZ577" s="108"/>
      <c r="CA577" s="108"/>
      <c r="CB577" s="108"/>
      <c r="CC577" s="107"/>
      <c r="CD577" s="82"/>
      <c r="CE577" s="107"/>
      <c r="CF577" s="107"/>
      <c r="DI577" s="92"/>
    </row>
    <row r="578" spans="1:113" s="91" customFormat="1" ht="20.100000000000001" customHeight="1" x14ac:dyDescent="0.25">
      <c r="A578" s="78">
        <v>6</v>
      </c>
      <c r="B578" s="79">
        <v>46080</v>
      </c>
      <c r="C578" s="93" t="s">
        <v>39</v>
      </c>
      <c r="D578" s="81">
        <f t="shared" si="201"/>
        <v>0</v>
      </c>
      <c r="E578" s="82">
        <f t="shared" si="219"/>
        <v>0</v>
      </c>
      <c r="F578" s="83">
        <f t="shared" si="220"/>
        <v>0</v>
      </c>
      <c r="G578" s="82"/>
      <c r="H578" s="83"/>
      <c r="I578" s="78"/>
      <c r="J578" s="83"/>
      <c r="K578" s="106"/>
      <c r="L578" s="83"/>
      <c r="M578" s="82"/>
      <c r="N578" s="83"/>
      <c r="O578" s="222"/>
      <c r="P578" s="83"/>
      <c r="Q578" s="82"/>
      <c r="R578" s="83"/>
      <c r="S578" s="82"/>
      <c r="T578" s="83"/>
      <c r="U578" s="82"/>
      <c r="V578" s="83"/>
      <c r="W578" s="82"/>
      <c r="X578" s="83"/>
      <c r="Y578" s="82"/>
      <c r="Z578" s="83"/>
      <c r="AA578" s="83"/>
      <c r="AB578" s="83"/>
      <c r="AC578" s="83"/>
      <c r="AD578" s="83"/>
      <c r="AE578" s="83"/>
      <c r="AF578" s="83"/>
      <c r="AG578" s="83"/>
      <c r="AH578" s="83"/>
      <c r="AI578" s="82"/>
      <c r="AJ578" s="83"/>
      <c r="AK578" s="82"/>
      <c r="AL578" s="83"/>
      <c r="AM578" s="82"/>
      <c r="AN578" s="83"/>
      <c r="AO578" s="82"/>
      <c r="AP578" s="83"/>
      <c r="AQ578" s="82"/>
      <c r="AR578" s="83"/>
      <c r="AS578" s="82"/>
      <c r="AT578" s="83"/>
      <c r="AU578" s="82"/>
      <c r="AV578" s="83"/>
      <c r="AW578" s="83"/>
      <c r="AX578" s="83"/>
      <c r="AY578" s="82"/>
      <c r="AZ578" s="83"/>
      <c r="BA578" s="83"/>
      <c r="BB578" s="83"/>
      <c r="BC578" s="82"/>
      <c r="BD578" s="83"/>
      <c r="BE578" s="82"/>
      <c r="BF578" s="83"/>
      <c r="BG578" s="82"/>
      <c r="BH578" s="83"/>
      <c r="BI578" s="107"/>
      <c r="BJ578" s="107"/>
      <c r="BK578" s="82"/>
      <c r="BL578" s="83"/>
      <c r="BM578" s="82"/>
      <c r="BN578" s="83"/>
      <c r="BO578" s="82"/>
      <c r="BP578" s="83"/>
      <c r="BQ578" s="82"/>
      <c r="BR578" s="83"/>
      <c r="BS578" s="82"/>
      <c r="BT578" s="108"/>
      <c r="BU578" s="82"/>
      <c r="BV578" s="83"/>
      <c r="BW578" s="82"/>
      <c r="BX578" s="83"/>
      <c r="BY578" s="83"/>
      <c r="BZ578" s="108"/>
      <c r="CA578" s="108"/>
      <c r="CB578" s="108"/>
      <c r="CC578" s="107"/>
      <c r="CD578" s="82"/>
      <c r="CE578" s="107"/>
      <c r="CF578" s="107"/>
      <c r="DI578" s="92"/>
    </row>
    <row r="579" spans="1:113" s="91" customFormat="1" ht="20.100000000000001" customHeight="1" x14ac:dyDescent="0.25">
      <c r="A579" s="78">
        <v>7</v>
      </c>
      <c r="B579" s="79">
        <v>46080</v>
      </c>
      <c r="C579" s="93" t="s">
        <v>51</v>
      </c>
      <c r="D579" s="81">
        <f t="shared" si="201"/>
        <v>0</v>
      </c>
      <c r="E579" s="82">
        <f t="shared" si="219"/>
        <v>17699</v>
      </c>
      <c r="F579" s="83">
        <f t="shared" si="220"/>
        <v>17699</v>
      </c>
      <c r="G579" s="82"/>
      <c r="H579" s="83"/>
      <c r="I579" s="78"/>
      <c r="J579" s="83"/>
      <c r="K579" s="106"/>
      <c r="L579" s="83"/>
      <c r="M579" s="82"/>
      <c r="N579" s="83"/>
      <c r="O579" s="222"/>
      <c r="P579" s="83"/>
      <c r="Q579" s="82"/>
      <c r="R579" s="83"/>
      <c r="S579" s="82"/>
      <c r="T579" s="83">
        <v>11700</v>
      </c>
      <c r="U579" s="82"/>
      <c r="V579" s="83">
        <v>5999</v>
      </c>
      <c r="W579" s="82"/>
      <c r="X579" s="83"/>
      <c r="Y579" s="82"/>
      <c r="Z579" s="83"/>
      <c r="AA579" s="83"/>
      <c r="AB579" s="83"/>
      <c r="AC579" s="83"/>
      <c r="AD579" s="83"/>
      <c r="AE579" s="83"/>
      <c r="AF579" s="83"/>
      <c r="AG579" s="83"/>
      <c r="AH579" s="83"/>
      <c r="AI579" s="82"/>
      <c r="AJ579" s="83"/>
      <c r="AK579" s="82"/>
      <c r="AL579" s="83"/>
      <c r="AM579" s="82"/>
      <c r="AN579" s="83"/>
      <c r="AO579" s="82"/>
      <c r="AP579" s="83"/>
      <c r="AQ579" s="82">
        <v>17699</v>
      </c>
      <c r="AR579" s="83"/>
      <c r="AS579" s="82"/>
      <c r="AT579" s="83"/>
      <c r="AU579" s="82"/>
      <c r="AV579" s="83"/>
      <c r="AW579" s="83"/>
      <c r="AX579" s="83"/>
      <c r="AY579" s="82"/>
      <c r="AZ579" s="83"/>
      <c r="BA579" s="83"/>
      <c r="BB579" s="83"/>
      <c r="BC579" s="82"/>
      <c r="BD579" s="83"/>
      <c r="BE579" s="82"/>
      <c r="BF579" s="83"/>
      <c r="BG579" s="82"/>
      <c r="BH579" s="83"/>
      <c r="BI579" s="107"/>
      <c r="BJ579" s="107"/>
      <c r="BK579" s="82"/>
      <c r="BL579" s="83"/>
      <c r="BM579" s="82"/>
      <c r="BN579" s="83"/>
      <c r="BO579" s="82"/>
      <c r="BP579" s="83"/>
      <c r="BQ579" s="82"/>
      <c r="BR579" s="83"/>
      <c r="BS579" s="82"/>
      <c r="BT579" s="108"/>
      <c r="BU579" s="82"/>
      <c r="BV579" s="83"/>
      <c r="BW579" s="82"/>
      <c r="BX579" s="83"/>
      <c r="BY579" s="83"/>
      <c r="BZ579" s="108"/>
      <c r="CA579" s="108"/>
      <c r="CB579" s="108"/>
      <c r="CC579" s="107"/>
      <c r="CD579" s="82"/>
      <c r="CE579" s="107"/>
      <c r="CF579" s="107"/>
      <c r="DI579" s="92"/>
    </row>
    <row r="580" spans="1:113" s="91" customFormat="1" ht="20.100000000000001" customHeight="1" x14ac:dyDescent="0.25">
      <c r="A580" s="78">
        <v>8</v>
      </c>
      <c r="B580" s="79">
        <v>46080</v>
      </c>
      <c r="C580" s="93" t="s">
        <v>31</v>
      </c>
      <c r="D580" s="81">
        <f t="shared" si="201"/>
        <v>0</v>
      </c>
      <c r="E580" s="82">
        <f t="shared" si="219"/>
        <v>0</v>
      </c>
      <c r="F580" s="83">
        <f t="shared" si="220"/>
        <v>0</v>
      </c>
      <c r="G580" s="82"/>
      <c r="H580" s="83"/>
      <c r="I580" s="78"/>
      <c r="J580" s="83"/>
      <c r="K580" s="106"/>
      <c r="L580" s="83"/>
      <c r="M580" s="82"/>
      <c r="N580" s="83"/>
      <c r="O580" s="222"/>
      <c r="P580" s="83"/>
      <c r="Q580" s="82"/>
      <c r="R580" s="83"/>
      <c r="S580" s="82"/>
      <c r="T580" s="83"/>
      <c r="U580" s="82"/>
      <c r="V580" s="83"/>
      <c r="W580" s="82"/>
      <c r="X580" s="83"/>
      <c r="Y580" s="82"/>
      <c r="Z580" s="83"/>
      <c r="AA580" s="83"/>
      <c r="AB580" s="83"/>
      <c r="AC580" s="83"/>
      <c r="AD580" s="83"/>
      <c r="AE580" s="83"/>
      <c r="AF580" s="83"/>
      <c r="AG580" s="83"/>
      <c r="AH580" s="83"/>
      <c r="AI580" s="82"/>
      <c r="AJ580" s="83"/>
      <c r="AK580" s="82"/>
      <c r="AL580" s="83"/>
      <c r="AM580" s="82"/>
      <c r="AN580" s="83"/>
      <c r="AO580" s="82"/>
      <c r="AP580" s="83"/>
      <c r="AQ580" s="82"/>
      <c r="AR580" s="83"/>
      <c r="AS580" s="82"/>
      <c r="AT580" s="83"/>
      <c r="AU580" s="82"/>
      <c r="AV580" s="83"/>
      <c r="AW580" s="83"/>
      <c r="AX580" s="83"/>
      <c r="AY580" s="82"/>
      <c r="AZ580" s="83"/>
      <c r="BA580" s="83"/>
      <c r="BB580" s="83"/>
      <c r="BC580" s="82"/>
      <c r="BD580" s="83"/>
      <c r="BE580" s="82"/>
      <c r="BF580" s="83"/>
      <c r="BG580" s="82"/>
      <c r="BH580" s="83"/>
      <c r="BI580" s="107"/>
      <c r="BJ580" s="107"/>
      <c r="BK580" s="82"/>
      <c r="BL580" s="83"/>
      <c r="BM580" s="82"/>
      <c r="BN580" s="83"/>
      <c r="BO580" s="82"/>
      <c r="BP580" s="83"/>
      <c r="BQ580" s="82"/>
      <c r="BR580" s="83"/>
      <c r="BS580" s="82"/>
      <c r="BT580" s="108"/>
      <c r="BU580" s="82"/>
      <c r="BV580" s="83"/>
      <c r="BW580" s="82"/>
      <c r="BX580" s="83"/>
      <c r="BY580" s="83"/>
      <c r="BZ580" s="108"/>
      <c r="CA580" s="108"/>
      <c r="CB580" s="108"/>
      <c r="CC580" s="107"/>
      <c r="CD580" s="82"/>
      <c r="CE580" s="107"/>
      <c r="CF580" s="107"/>
      <c r="DI580" s="92"/>
    </row>
    <row r="581" spans="1:113" s="91" customFormat="1" ht="20.100000000000001" customHeight="1" x14ac:dyDescent="0.25">
      <c r="A581" s="78">
        <v>9</v>
      </c>
      <c r="B581" s="79">
        <v>46080</v>
      </c>
      <c r="C581" s="93" t="s">
        <v>40</v>
      </c>
      <c r="D581" s="81">
        <f t="shared" si="201"/>
        <v>0</v>
      </c>
      <c r="E581" s="82">
        <f t="shared" si="219"/>
        <v>0</v>
      </c>
      <c r="F581" s="83">
        <f t="shared" si="220"/>
        <v>0</v>
      </c>
      <c r="G581" s="82"/>
      <c r="H581" s="83"/>
      <c r="I581" s="78"/>
      <c r="J581" s="83"/>
      <c r="K581" s="106"/>
      <c r="L581" s="83"/>
      <c r="M581" s="82"/>
      <c r="N581" s="83"/>
      <c r="O581" s="222"/>
      <c r="P581" s="83"/>
      <c r="Q581" s="82"/>
      <c r="R581" s="83"/>
      <c r="S581" s="82"/>
      <c r="T581" s="83"/>
      <c r="U581" s="82"/>
      <c r="V581" s="83"/>
      <c r="W581" s="82"/>
      <c r="X581" s="83"/>
      <c r="Y581" s="82"/>
      <c r="Z581" s="83"/>
      <c r="AA581" s="83"/>
      <c r="AB581" s="83"/>
      <c r="AC581" s="83"/>
      <c r="AD581" s="83"/>
      <c r="AE581" s="83"/>
      <c r="AF581" s="83"/>
      <c r="AG581" s="83"/>
      <c r="AH581" s="83"/>
      <c r="AI581" s="82"/>
      <c r="AJ581" s="83"/>
      <c r="AK581" s="82"/>
      <c r="AL581" s="83"/>
      <c r="AM581" s="82"/>
      <c r="AN581" s="83"/>
      <c r="AO581" s="82"/>
      <c r="AP581" s="83"/>
      <c r="AQ581" s="82"/>
      <c r="AR581" s="83"/>
      <c r="AS581" s="82"/>
      <c r="AT581" s="83"/>
      <c r="AU581" s="82"/>
      <c r="AV581" s="83"/>
      <c r="AW581" s="83"/>
      <c r="AX581" s="83"/>
      <c r="AY581" s="82"/>
      <c r="AZ581" s="83"/>
      <c r="BA581" s="83"/>
      <c r="BB581" s="83"/>
      <c r="BC581" s="82"/>
      <c r="BD581" s="83"/>
      <c r="BE581" s="82"/>
      <c r="BF581" s="83"/>
      <c r="BG581" s="82"/>
      <c r="BH581" s="83"/>
      <c r="BI581" s="107"/>
      <c r="BJ581" s="107"/>
      <c r="BK581" s="82"/>
      <c r="BL581" s="83"/>
      <c r="BM581" s="82"/>
      <c r="BN581" s="83"/>
      <c r="BO581" s="82"/>
      <c r="BP581" s="83"/>
      <c r="BQ581" s="82"/>
      <c r="BR581" s="83"/>
      <c r="BS581" s="82"/>
      <c r="BT581" s="108"/>
      <c r="BU581" s="82"/>
      <c r="BV581" s="83"/>
      <c r="BW581" s="82"/>
      <c r="BX581" s="83"/>
      <c r="BY581" s="83"/>
      <c r="BZ581" s="108"/>
      <c r="CA581" s="108"/>
      <c r="CB581" s="108"/>
      <c r="CC581" s="107"/>
      <c r="CD581" s="82"/>
      <c r="CE581" s="107"/>
      <c r="CF581" s="107"/>
      <c r="DI581" s="92"/>
    </row>
    <row r="582" spans="1:113" s="171" customFormat="1" ht="20.100000000000001" customHeight="1" x14ac:dyDescent="0.25">
      <c r="A582" s="162">
        <v>1</v>
      </c>
      <c r="B582" s="163">
        <v>46081</v>
      </c>
      <c r="C582" s="164" t="s">
        <v>22</v>
      </c>
      <c r="D582" s="165">
        <f t="shared" si="201"/>
        <v>0</v>
      </c>
      <c r="E582" s="166">
        <f t="shared" si="219"/>
        <v>356089</v>
      </c>
      <c r="F582" s="167">
        <f t="shared" si="220"/>
        <v>356089</v>
      </c>
      <c r="G582" s="166"/>
      <c r="H582" s="167"/>
      <c r="I582" s="162"/>
      <c r="J582" s="167"/>
      <c r="K582" s="168"/>
      <c r="L582" s="167"/>
      <c r="M582" s="166"/>
      <c r="N582" s="167"/>
      <c r="O582" s="166">
        <v>330386</v>
      </c>
      <c r="P582" s="167"/>
      <c r="Q582" s="166"/>
      <c r="R582" s="167"/>
      <c r="S582" s="166"/>
      <c r="T582" s="167"/>
      <c r="U582" s="166"/>
      <c r="V582" s="167"/>
      <c r="W582" s="166"/>
      <c r="X582" s="167"/>
      <c r="Y582" s="166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6"/>
      <c r="AJ582" s="167"/>
      <c r="AK582" s="166">
        <v>25703</v>
      </c>
      <c r="AL582" s="167">
        <v>330386</v>
      </c>
      <c r="AM582" s="166"/>
      <c r="AN582" s="167"/>
      <c r="AO582" s="166"/>
      <c r="AP582" s="167"/>
      <c r="AQ582" s="166"/>
      <c r="AR582" s="167"/>
      <c r="AS582" s="166"/>
      <c r="AT582" s="167"/>
      <c r="AU582" s="166"/>
      <c r="AV582" s="167"/>
      <c r="AW582" s="167"/>
      <c r="AX582" s="167">
        <v>25703</v>
      </c>
      <c r="AY582" s="166"/>
      <c r="AZ582" s="167"/>
      <c r="BA582" s="167"/>
      <c r="BB582" s="167"/>
      <c r="BC582" s="166"/>
      <c r="BD582" s="167"/>
      <c r="BE582" s="166"/>
      <c r="BF582" s="167"/>
      <c r="BG582" s="166"/>
      <c r="BH582" s="167"/>
      <c r="BI582" s="169"/>
      <c r="BJ582" s="169"/>
      <c r="BK582" s="166"/>
      <c r="BL582" s="167"/>
      <c r="BM582" s="166"/>
      <c r="BN582" s="167"/>
      <c r="BO582" s="166"/>
      <c r="BP582" s="167"/>
      <c r="BQ582" s="166"/>
      <c r="BR582" s="167"/>
      <c r="BS582" s="166"/>
      <c r="BT582" s="170"/>
      <c r="BU582" s="166"/>
      <c r="BV582" s="167"/>
      <c r="BW582" s="166"/>
      <c r="BX582" s="167"/>
      <c r="BY582" s="167"/>
      <c r="BZ582" s="170"/>
      <c r="CA582" s="170"/>
      <c r="CB582" s="170"/>
      <c r="CC582" s="169"/>
      <c r="CD582" s="166"/>
      <c r="CE582" s="169"/>
      <c r="CF582" s="169"/>
      <c r="DI582" s="172"/>
    </row>
    <row r="583" spans="1:113" s="171" customFormat="1" ht="20.100000000000001" customHeight="1" x14ac:dyDescent="0.25">
      <c r="A583" s="162">
        <v>2</v>
      </c>
      <c r="B583" s="163">
        <v>46081</v>
      </c>
      <c r="C583" s="164" t="s">
        <v>49</v>
      </c>
      <c r="D583" s="165">
        <f t="shared" si="201"/>
        <v>0</v>
      </c>
      <c r="E583" s="166">
        <f t="shared" si="219"/>
        <v>224901</v>
      </c>
      <c r="F583" s="167">
        <f t="shared" si="220"/>
        <v>224901</v>
      </c>
      <c r="G583" s="166"/>
      <c r="H583" s="167"/>
      <c r="I583" s="162"/>
      <c r="J583" s="167"/>
      <c r="K583" s="168"/>
      <c r="L583" s="167"/>
      <c r="M583" s="166"/>
      <c r="N583" s="167"/>
      <c r="O583" s="218"/>
      <c r="P583" s="167">
        <v>224901</v>
      </c>
      <c r="Q583" s="166"/>
      <c r="R583" s="167"/>
      <c r="S583" s="166"/>
      <c r="T583" s="167"/>
      <c r="U583" s="166"/>
      <c r="V583" s="167"/>
      <c r="W583" s="166"/>
      <c r="X583" s="167"/>
      <c r="Y583" s="166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6"/>
      <c r="AJ583" s="167"/>
      <c r="AK583" s="166"/>
      <c r="AL583" s="167"/>
      <c r="AM583" s="166"/>
      <c r="AN583" s="167"/>
      <c r="AO583" s="166"/>
      <c r="AP583" s="167"/>
      <c r="AQ583" s="166">
        <v>224901</v>
      </c>
      <c r="AR583" s="167"/>
      <c r="AS583" s="166"/>
      <c r="AT583" s="167"/>
      <c r="AU583" s="166"/>
      <c r="AV583" s="167"/>
      <c r="AW583" s="167"/>
      <c r="AX583" s="167"/>
      <c r="AY583" s="166"/>
      <c r="AZ583" s="167"/>
      <c r="BA583" s="167"/>
      <c r="BB583" s="167"/>
      <c r="BC583" s="166"/>
      <c r="BD583" s="167"/>
      <c r="BE583" s="166"/>
      <c r="BF583" s="167"/>
      <c r="BG583" s="166"/>
      <c r="BH583" s="167"/>
      <c r="BI583" s="169"/>
      <c r="BJ583" s="169"/>
      <c r="BK583" s="166"/>
      <c r="BL583" s="167"/>
      <c r="BM583" s="166"/>
      <c r="BN583" s="167"/>
      <c r="BO583" s="166"/>
      <c r="BP583" s="167"/>
      <c r="BQ583" s="166"/>
      <c r="BR583" s="167"/>
      <c r="BS583" s="166"/>
      <c r="BT583" s="170"/>
      <c r="BU583" s="166"/>
      <c r="BV583" s="167"/>
      <c r="BW583" s="166"/>
      <c r="BX583" s="167"/>
      <c r="BY583" s="167"/>
      <c r="BZ583" s="170"/>
      <c r="CA583" s="170"/>
      <c r="CB583" s="170"/>
      <c r="CC583" s="169"/>
      <c r="CD583" s="166"/>
      <c r="CE583" s="169"/>
      <c r="CF583" s="169"/>
      <c r="DI583" s="172"/>
    </row>
    <row r="584" spans="1:113" s="171" customFormat="1" ht="20.100000000000001" customHeight="1" x14ac:dyDescent="0.25">
      <c r="A584" s="162">
        <v>3</v>
      </c>
      <c r="B584" s="163">
        <v>46081</v>
      </c>
      <c r="C584" s="164" t="s">
        <v>50</v>
      </c>
      <c r="D584" s="165">
        <f t="shared" si="201"/>
        <v>0</v>
      </c>
      <c r="E584" s="166">
        <f>G584+I584+CC594+K584+M584+O584+Q584+S584+U584+W584+Y584+AA584+AC584+AE584+AG584+AI584+AK584+AM584+AO584+AQ584+AS584+AU584+AW584+AY584+BA584+BC584+BE584+BG584+BI584+BK584+BM584+BO584+BQ584+BS584+BU584+BW584+BY584+CA584+CE594</f>
        <v>125200</v>
      </c>
      <c r="F584" s="167">
        <f>H584+J584+L584+CD594+N584+P584+R584+T584+V584+X584+Z584+AB584+AD584+AF584+AH584+AJ584+AL584+AN584+AP584+AR584+AT584+AV584+AX584+AZ584+BB584+BD584+BF584+BH584+BJ584+BL584+BN584+BP584+BR584+BT584+BV584+BX584+BZ584+CB584+CF594</f>
        <v>125200</v>
      </c>
      <c r="G584" s="166"/>
      <c r="H584" s="167"/>
      <c r="I584" s="162"/>
      <c r="J584" s="167"/>
      <c r="K584" s="168"/>
      <c r="L584" s="167"/>
      <c r="M584" s="166"/>
      <c r="N584" s="167">
        <v>125200</v>
      </c>
      <c r="O584" s="218"/>
      <c r="P584" s="167"/>
      <c r="Q584" s="166"/>
      <c r="R584" s="167"/>
      <c r="S584" s="166"/>
      <c r="T584" s="167"/>
      <c r="U584" s="166"/>
      <c r="V584" s="167"/>
      <c r="W584" s="166"/>
      <c r="X584" s="167"/>
      <c r="Y584" s="166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6"/>
      <c r="AJ584" s="167"/>
      <c r="AK584" s="166"/>
      <c r="AL584" s="167"/>
      <c r="AM584" s="166"/>
      <c r="AN584" s="167"/>
      <c r="AO584" s="166"/>
      <c r="AP584" s="167"/>
      <c r="AQ584" s="166"/>
      <c r="AR584" s="167"/>
      <c r="AS584" s="166">
        <v>125200</v>
      </c>
      <c r="AT584" s="167"/>
      <c r="AU584" s="166"/>
      <c r="AV584" s="167"/>
      <c r="AW584" s="167"/>
      <c r="AX584" s="167"/>
      <c r="AY584" s="166"/>
      <c r="AZ584" s="167"/>
      <c r="BA584" s="167"/>
      <c r="BB584" s="167"/>
      <c r="BC584" s="166"/>
      <c r="BD584" s="167"/>
      <c r="BE584" s="166"/>
      <c r="BF584" s="167"/>
      <c r="BG584" s="166"/>
      <c r="BH584" s="167"/>
      <c r="BI584" s="169"/>
      <c r="BJ584" s="169"/>
      <c r="BK584" s="166"/>
      <c r="BL584" s="167"/>
      <c r="BM584" s="166"/>
      <c r="BN584" s="167"/>
      <c r="BO584" s="166"/>
      <c r="BP584" s="167"/>
      <c r="BQ584" s="166"/>
      <c r="BR584" s="167"/>
      <c r="BS584" s="166"/>
      <c r="BT584" s="170"/>
      <c r="BU584" s="166"/>
      <c r="BV584" s="167"/>
      <c r="BW584" s="166"/>
      <c r="BX584" s="167"/>
      <c r="BY584" s="167"/>
      <c r="BZ584" s="170"/>
      <c r="CA584" s="170"/>
      <c r="CB584" s="170"/>
      <c r="CC584" s="169"/>
      <c r="CD584" s="166"/>
      <c r="CE584" s="169"/>
      <c r="CF584" s="169"/>
      <c r="DI584" s="172"/>
    </row>
    <row r="585" spans="1:113" s="171" customFormat="1" ht="20.100000000000001" customHeight="1" x14ac:dyDescent="0.25">
      <c r="A585" s="162">
        <v>4</v>
      </c>
      <c r="B585" s="163">
        <v>46081</v>
      </c>
      <c r="C585" s="164" t="s">
        <v>26</v>
      </c>
      <c r="D585" s="165">
        <f t="shared" si="201"/>
        <v>0</v>
      </c>
      <c r="E585" s="166">
        <f>G585+I585+CC595+K585+M585+O585+Q585+S585+U585+W585+Y585+AA585+AC585+AE585+AG585+AI585+AK585+AM585+AO585+AQ585+AS585+AU585+AW585+AY585+BA585+BC585+BE585+BG585+BI585+BK585+BM585+BO585+BQ585+BS585+BU585+BW585+BY585+CA585+CE595</f>
        <v>164470</v>
      </c>
      <c r="F585" s="167">
        <f>H585+J585+L585+CD595+N585+P585+R585+T585+V585+X585+Z585+AB585+AD585+AF585+AH585+AJ585+AL585+AN585+AP585+AR585+AT585+AV585+AX585+AZ585+BB585+BD585+BF585+BH585+BJ585+BL585+BN585+BP585+BR585+BT585+BV585+BX585+BZ585+CB585+CF595</f>
        <v>164470</v>
      </c>
      <c r="G585" s="166"/>
      <c r="H585" s="167"/>
      <c r="I585" s="162"/>
      <c r="J585" s="167"/>
      <c r="K585" s="168"/>
      <c r="L585" s="167"/>
      <c r="M585" s="166">
        <v>164470</v>
      </c>
      <c r="N585" s="167"/>
      <c r="O585" s="218"/>
      <c r="P585" s="167"/>
      <c r="Q585" s="166"/>
      <c r="R585" s="167"/>
      <c r="S585" s="166"/>
      <c r="T585" s="167"/>
      <c r="U585" s="166"/>
      <c r="V585" s="167"/>
      <c r="W585" s="166"/>
      <c r="X585" s="167"/>
      <c r="Y585" s="166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6"/>
      <c r="AJ585" s="167"/>
      <c r="AK585" s="166"/>
      <c r="AL585" s="167"/>
      <c r="AM585" s="166"/>
      <c r="AN585" s="167"/>
      <c r="AO585" s="166"/>
      <c r="AP585" s="167"/>
      <c r="AQ585" s="166"/>
      <c r="AR585" s="167"/>
      <c r="AS585" s="166"/>
      <c r="AT585" s="167">
        <v>164470</v>
      </c>
      <c r="AU585" s="166"/>
      <c r="AV585" s="167"/>
      <c r="AW585" s="167"/>
      <c r="AX585" s="167"/>
      <c r="AY585" s="166"/>
      <c r="AZ585" s="167"/>
      <c r="BA585" s="167"/>
      <c r="BB585" s="167"/>
      <c r="BC585" s="166"/>
      <c r="BD585" s="167"/>
      <c r="BE585" s="166"/>
      <c r="BF585" s="167"/>
      <c r="BG585" s="166"/>
      <c r="BH585" s="167"/>
      <c r="BI585" s="169"/>
      <c r="BJ585" s="169"/>
      <c r="BK585" s="166"/>
      <c r="BL585" s="167"/>
      <c r="BM585" s="166"/>
      <c r="BN585" s="167"/>
      <c r="BO585" s="166"/>
      <c r="BP585" s="167"/>
      <c r="BQ585" s="166"/>
      <c r="BR585" s="167"/>
      <c r="BS585" s="166"/>
      <c r="BT585" s="170"/>
      <c r="BU585" s="166"/>
      <c r="BV585" s="167"/>
      <c r="BW585" s="166"/>
      <c r="BX585" s="167"/>
      <c r="BY585" s="167"/>
      <c r="BZ585" s="170"/>
      <c r="CA585" s="170"/>
      <c r="CB585" s="170"/>
      <c r="CC585" s="169"/>
      <c r="CD585" s="166"/>
      <c r="CE585" s="169"/>
      <c r="CF585" s="169"/>
      <c r="DI585" s="172"/>
    </row>
    <row r="586" spans="1:113" s="171" customFormat="1" ht="20.100000000000001" customHeight="1" x14ac:dyDescent="0.25">
      <c r="A586" s="162">
        <v>5</v>
      </c>
      <c r="B586" s="163">
        <v>46081</v>
      </c>
      <c r="C586" s="173" t="s">
        <v>30</v>
      </c>
      <c r="D586" s="165">
        <f t="shared" si="201"/>
        <v>0</v>
      </c>
      <c r="E586" s="166">
        <f>G586+I586+CC596+K586+M586+O586+Q586+S586+U586+W586+Y586+AA586+AC586+AE586+AG586+AI586+AK586+AM586+AO586+AQ586+AS586+AU586+AW586+AY586+BA586+BC586+BE586+BG586+BI586+BK586+BM586+BO586+BQ586+BS586+BU586+BW586+BY586+CA586+CE596</f>
        <v>3660</v>
      </c>
      <c r="F586" s="167">
        <f>H586+J586+L586+CD596+N586+P586+R586+T586+V586+X586+Z586+AB586+AD586+AF586+AH586+AJ586+AL586+AN586+AP586+AR586+AT586+AV586+AX586+AZ586+BB586+BD586+BF586+BH586+BJ586+BL586+BN586+BP586+BR586+BT586+BV586+BX586+BZ586+CB586+CF596</f>
        <v>3660</v>
      </c>
      <c r="G586" s="166">
        <v>3660</v>
      </c>
      <c r="H586" s="167"/>
      <c r="I586" s="162"/>
      <c r="J586" s="167"/>
      <c r="K586" s="168"/>
      <c r="L586" s="167"/>
      <c r="M586" s="166"/>
      <c r="N586" s="167"/>
      <c r="O586" s="218"/>
      <c r="P586" s="167"/>
      <c r="Q586" s="166"/>
      <c r="R586" s="167"/>
      <c r="S586" s="166"/>
      <c r="T586" s="167"/>
      <c r="U586" s="166"/>
      <c r="V586" s="167"/>
      <c r="W586" s="166"/>
      <c r="X586" s="167"/>
      <c r="Y586" s="166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6"/>
      <c r="AJ586" s="167"/>
      <c r="AK586" s="166"/>
      <c r="AL586" s="167"/>
      <c r="AM586" s="166"/>
      <c r="AN586" s="167">
        <v>3660</v>
      </c>
      <c r="AO586" s="166"/>
      <c r="AP586" s="167"/>
      <c r="AQ586" s="166"/>
      <c r="AR586" s="167"/>
      <c r="AS586" s="166"/>
      <c r="AT586" s="167"/>
      <c r="AU586" s="166"/>
      <c r="AV586" s="167"/>
      <c r="AW586" s="167"/>
      <c r="AX586" s="167"/>
      <c r="AY586" s="166"/>
      <c r="AZ586" s="167"/>
      <c r="BA586" s="167"/>
      <c r="BB586" s="167"/>
      <c r="BC586" s="166"/>
      <c r="BD586" s="167"/>
      <c r="BE586" s="166"/>
      <c r="BF586" s="167"/>
      <c r="BG586" s="166"/>
      <c r="BH586" s="167"/>
      <c r="BI586" s="169"/>
      <c r="BJ586" s="169"/>
      <c r="BK586" s="166"/>
      <c r="BL586" s="167"/>
      <c r="BM586" s="166"/>
      <c r="BN586" s="167"/>
      <c r="BO586" s="166"/>
      <c r="BP586" s="167"/>
      <c r="BQ586" s="166"/>
      <c r="BR586" s="167"/>
      <c r="BS586" s="166"/>
      <c r="BT586" s="170"/>
      <c r="BU586" s="166"/>
      <c r="BV586" s="167"/>
      <c r="BW586" s="166"/>
      <c r="BX586" s="167"/>
      <c r="BY586" s="167"/>
      <c r="BZ586" s="170"/>
      <c r="CA586" s="170"/>
      <c r="CB586" s="170"/>
      <c r="CC586" s="169"/>
      <c r="CD586" s="166"/>
      <c r="CE586" s="169"/>
      <c r="CF586" s="169"/>
      <c r="DI586" s="172"/>
    </row>
    <row r="587" spans="1:113" s="171" customFormat="1" ht="20.100000000000001" customHeight="1" x14ac:dyDescent="0.25">
      <c r="A587" s="162">
        <v>6</v>
      </c>
      <c r="B587" s="163">
        <v>46081</v>
      </c>
      <c r="C587" s="173" t="s">
        <v>39</v>
      </c>
      <c r="D587" s="165">
        <f t="shared" si="201"/>
        <v>0</v>
      </c>
      <c r="E587" s="166">
        <f>G587+I587+CC597+K587+M587+O587+Q587+S587+U587+W587+Y587+AA587+AC587+AE587+AG587+AI587+AK587+AM587+AO587+AQ587+AS587+AU587+AW587+AY587+BA587+BC587+BE587+BG587+BI587+BK587+BM587+BO587+BQ587+BS587+BU587+BW587+BY587+CA587+CE597</f>
        <v>299853</v>
      </c>
      <c r="F587" s="167">
        <f>H587+J587+L587+CD597+N587+P587+R587+T587+V587+X587+Z587+AB587+AD587+AF587+AH587+AJ587+AL587+AN587+AP587+AR587+AT587+AV587+AX587+AZ587+BB587+BD587+BF587+BH587+BJ587+BL587+BN587+BP587+BR587+BT587+BV587+BX587+BZ587+CB587+CF597</f>
        <v>299853</v>
      </c>
      <c r="G587" s="166"/>
      <c r="H587" s="167"/>
      <c r="I587" s="162"/>
      <c r="J587" s="167"/>
      <c r="K587" s="168"/>
      <c r="L587" s="167"/>
      <c r="M587" s="166"/>
      <c r="N587" s="167"/>
      <c r="O587" s="218"/>
      <c r="P587" s="167"/>
      <c r="Q587" s="166"/>
      <c r="R587" s="167"/>
      <c r="S587" s="166"/>
      <c r="T587" s="167"/>
      <c r="U587" s="166"/>
      <c r="V587" s="167"/>
      <c r="W587" s="166"/>
      <c r="X587" s="167"/>
      <c r="Y587" s="166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6"/>
      <c r="AJ587" s="167"/>
      <c r="AK587" s="166">
        <v>299853</v>
      </c>
      <c r="AL587" s="167"/>
      <c r="AM587" s="166"/>
      <c r="AN587" s="167"/>
      <c r="AO587" s="166"/>
      <c r="AP587" s="167"/>
      <c r="AQ587" s="166"/>
      <c r="AR587" s="167">
        <v>299853</v>
      </c>
      <c r="AS587" s="166"/>
      <c r="AT587" s="167"/>
      <c r="AU587" s="166"/>
      <c r="AV587" s="167"/>
      <c r="AW587" s="167"/>
      <c r="AX587" s="167"/>
      <c r="AY587" s="166"/>
      <c r="AZ587" s="167"/>
      <c r="BA587" s="167"/>
      <c r="BB587" s="167"/>
      <c r="BC587" s="166"/>
      <c r="BD587" s="167"/>
      <c r="BE587" s="166"/>
      <c r="BF587" s="167"/>
      <c r="BG587" s="166"/>
      <c r="BH587" s="167"/>
      <c r="BI587" s="169"/>
      <c r="BJ587" s="169"/>
      <c r="BK587" s="166"/>
      <c r="BL587" s="167"/>
      <c r="BM587" s="166"/>
      <c r="BN587" s="167"/>
      <c r="BO587" s="166"/>
      <c r="BP587" s="167"/>
      <c r="BQ587" s="166"/>
      <c r="BR587" s="167"/>
      <c r="BS587" s="166"/>
      <c r="BT587" s="170"/>
      <c r="BU587" s="166"/>
      <c r="BV587" s="167"/>
      <c r="BW587" s="166"/>
      <c r="BX587" s="167"/>
      <c r="BY587" s="167"/>
      <c r="BZ587" s="170"/>
      <c r="CA587" s="170"/>
      <c r="CB587" s="170"/>
      <c r="CC587" s="169"/>
      <c r="CD587" s="166"/>
      <c r="CE587" s="169"/>
      <c r="CF587" s="169"/>
      <c r="DI587" s="172"/>
    </row>
    <row r="588" spans="1:113" s="171" customFormat="1" ht="20.100000000000001" customHeight="1" x14ac:dyDescent="0.25">
      <c r="A588" s="162">
        <v>7</v>
      </c>
      <c r="B588" s="163">
        <v>46081</v>
      </c>
      <c r="C588" s="173" t="s">
        <v>51</v>
      </c>
      <c r="D588" s="165">
        <f t="shared" si="201"/>
        <v>0</v>
      </c>
      <c r="E588" s="166">
        <f>G588+I588+CC599+K588+M588+O588+Q588+S588+U588+W588+Y588+AA588+AC588+AE588+AG588+AI588+AK588+AM588+AO588+AQ588+AS588+AU588+AW588+AY588+BA588+BC588+BE588+BG588+BI588+BK588+BM588+BO588+BQ588+BS588+BU588+BW588+BY588+CA588+CE599</f>
        <v>167691</v>
      </c>
      <c r="F588" s="167">
        <f>H588+J588+L588+CD599+N588+P588+R588+T588+V588+X588+Z588+AB588+AD588+AF588+AH588+AJ588+AL588+AN588+AP588+AR588+AT588+AV588+AX588+AZ588+BB588+BD588+BF588+BH588+BJ588+BL588+BN588+BP588+BR588+BT588+BV588+BX588+BZ588+CB588+CF599</f>
        <v>167691</v>
      </c>
      <c r="G588" s="166"/>
      <c r="H588" s="167">
        <v>44321</v>
      </c>
      <c r="I588" s="162"/>
      <c r="J588" s="167">
        <v>11249</v>
      </c>
      <c r="K588" s="168"/>
      <c r="L588" s="167"/>
      <c r="M588" s="166"/>
      <c r="N588" s="167"/>
      <c r="O588" s="218"/>
      <c r="P588" s="167"/>
      <c r="Q588" s="166"/>
      <c r="R588" s="167">
        <v>24849</v>
      </c>
      <c r="S588" s="166"/>
      <c r="T588" s="167">
        <v>14599</v>
      </c>
      <c r="U588" s="166"/>
      <c r="V588" s="167">
        <v>23175</v>
      </c>
      <c r="W588" s="166"/>
      <c r="X588" s="167"/>
      <c r="Y588" s="166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6"/>
      <c r="AJ588" s="167"/>
      <c r="AK588" s="166"/>
      <c r="AL588" s="167"/>
      <c r="AM588" s="166"/>
      <c r="AN588" s="167"/>
      <c r="AO588" s="166"/>
      <c r="AP588" s="167"/>
      <c r="AQ588" s="166">
        <v>167691</v>
      </c>
      <c r="AR588" s="167"/>
      <c r="AS588" s="166"/>
      <c r="AT588" s="167"/>
      <c r="AU588" s="166"/>
      <c r="AV588" s="167"/>
      <c r="AW588" s="167"/>
      <c r="AX588" s="167"/>
      <c r="AY588" s="166"/>
      <c r="AZ588" s="167"/>
      <c r="BA588" s="167"/>
      <c r="BB588" s="167"/>
      <c r="BC588" s="166"/>
      <c r="BD588" s="167"/>
      <c r="BE588" s="166"/>
      <c r="BF588" s="167"/>
      <c r="BG588" s="166"/>
      <c r="BH588" s="167"/>
      <c r="BI588" s="169"/>
      <c r="BJ588" s="169"/>
      <c r="BK588" s="166"/>
      <c r="BL588" s="167"/>
      <c r="BM588" s="166"/>
      <c r="BN588" s="167"/>
      <c r="BO588" s="166"/>
      <c r="BP588" s="167"/>
      <c r="BQ588" s="166"/>
      <c r="BR588" s="167"/>
      <c r="BS588" s="166"/>
      <c r="BT588" s="170">
        <v>23474</v>
      </c>
      <c r="BU588" s="166"/>
      <c r="BV588" s="167">
        <v>26024</v>
      </c>
      <c r="BW588" s="166"/>
      <c r="BX588" s="167"/>
      <c r="BY588" s="167"/>
      <c r="BZ588" s="170"/>
      <c r="CA588" s="170"/>
      <c r="CB588" s="170"/>
      <c r="CC588" s="169"/>
      <c r="CD588" s="166"/>
      <c r="CE588" s="169"/>
      <c r="CF588" s="169"/>
      <c r="DI588" s="172"/>
    </row>
    <row r="589" spans="1:113" s="171" customFormat="1" ht="20.100000000000001" customHeight="1" x14ac:dyDescent="0.25">
      <c r="A589" s="162">
        <v>8</v>
      </c>
      <c r="B589" s="163">
        <v>46081</v>
      </c>
      <c r="C589" s="173" t="s">
        <v>31</v>
      </c>
      <c r="D589" s="165">
        <f t="shared" si="201"/>
        <v>0</v>
      </c>
      <c r="E589" s="166">
        <f>G589+I589+CC600+K589+M589+O589+Q589+S589+U589+W589+Y589+AA589+AC589+AE589+AG589+AI589+AK589+AM589+AO589+AQ589+AS589+AU589+AW589+AY589+BA589+BC589+BE589+BG589+BI589+BK589+BM589+BO589+BQ589+BS589+BU589+BW589+BY589+CA589+CE600</f>
        <v>11025</v>
      </c>
      <c r="F589" s="167">
        <f>H589+J589+L589+CD600+N589+P589+R589+T589+V589+X589+Z589+AB589+AD589+AF589+AH589+AJ589+AL589+AN589+AP589+AR589+AT589+AV589+AX589+AZ589+BB589+BD589+BF589+BH589+BJ589+BL589+BN589+BP589+BR589+BT589+BV589+BX589+BZ589+CB589+CF600</f>
        <v>11025</v>
      </c>
      <c r="G589" s="166"/>
      <c r="H589" s="167"/>
      <c r="I589" s="162"/>
      <c r="J589" s="167"/>
      <c r="K589" s="168"/>
      <c r="L589" s="167"/>
      <c r="M589" s="166"/>
      <c r="N589" s="167"/>
      <c r="O589" s="218"/>
      <c r="P589" s="167"/>
      <c r="Q589" s="166"/>
      <c r="R589" s="167"/>
      <c r="S589" s="166">
        <v>11025</v>
      </c>
      <c r="T589" s="167"/>
      <c r="U589" s="166"/>
      <c r="V589" s="167"/>
      <c r="W589" s="166"/>
      <c r="X589" s="167"/>
      <c r="Y589" s="166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6"/>
      <c r="AJ589" s="167"/>
      <c r="AK589" s="166"/>
      <c r="AL589" s="167"/>
      <c r="AM589" s="166"/>
      <c r="AN589" s="167"/>
      <c r="AO589" s="166"/>
      <c r="AP589" s="167"/>
      <c r="AQ589" s="166"/>
      <c r="AR589" s="167"/>
      <c r="AS589" s="166"/>
      <c r="AT589" s="167"/>
      <c r="AU589" s="166"/>
      <c r="AV589" s="167"/>
      <c r="AW589" s="167"/>
      <c r="AX589" s="167"/>
      <c r="AY589" s="166"/>
      <c r="AZ589" s="167">
        <v>11025</v>
      </c>
      <c r="BA589" s="167"/>
      <c r="BB589" s="167"/>
      <c r="BC589" s="166"/>
      <c r="BD589" s="167"/>
      <c r="BE589" s="166"/>
      <c r="BF589" s="167"/>
      <c r="BG589" s="166"/>
      <c r="BH589" s="167"/>
      <c r="BI589" s="169"/>
      <c r="BJ589" s="169"/>
      <c r="BK589" s="166"/>
      <c r="BL589" s="167"/>
      <c r="BM589" s="166"/>
      <c r="BN589" s="167"/>
      <c r="BO589" s="166"/>
      <c r="BP589" s="167"/>
      <c r="BQ589" s="166"/>
      <c r="BR589" s="167"/>
      <c r="BS589" s="166"/>
      <c r="BT589" s="170"/>
      <c r="BU589" s="166"/>
      <c r="BV589" s="167"/>
      <c r="BW589" s="166"/>
      <c r="BX589" s="167"/>
      <c r="BY589" s="167"/>
      <c r="BZ589" s="170"/>
      <c r="CA589" s="170"/>
      <c r="CB589" s="170"/>
      <c r="CC589" s="169"/>
      <c r="CD589" s="166"/>
      <c r="CE589" s="169"/>
      <c r="CF589" s="169"/>
      <c r="DI589" s="172"/>
    </row>
    <row r="590" spans="1:113" s="171" customFormat="1" ht="20.100000000000001" customHeight="1" x14ac:dyDescent="0.25">
      <c r="A590" s="162">
        <v>9</v>
      </c>
      <c r="B590" s="163">
        <v>46081</v>
      </c>
      <c r="C590" s="173" t="s">
        <v>40</v>
      </c>
      <c r="D590" s="165">
        <f t="shared" si="201"/>
        <v>0</v>
      </c>
      <c r="E590" s="166">
        <f>G590+I590+CC604+K590+M590+O590+Q590+S590+U590+W590+Y590+AA590+AC590+AE590+AG590+AI590+AK590+AM590+AO590+AQ590+AS590+AU590+AW590+AY590+BA590+BC590+BE590+BG590+BI590+BK590+BM590+BO590+BQ590+BS590+BU590+BW590+BY590+CA590+CE604</f>
        <v>0</v>
      </c>
      <c r="F590" s="167">
        <f>H590+J590+L590+CD604+N590+P590+R590+T590+V590+X590+Z590+AB590+AD590+AF590+AH590+AJ590+AL590+AN590+AP590+AR590+AT590+AV590+AX590+AZ590+BB590+BD590+BF590+BH590+BJ590+BL590+BN590+BP590+BR590+BT590+BV590+BX590+BZ590+CB590+CF604</f>
        <v>0</v>
      </c>
      <c r="G590" s="166"/>
      <c r="H590" s="167"/>
      <c r="I590" s="162"/>
      <c r="J590" s="167"/>
      <c r="K590" s="168"/>
      <c r="L590" s="167"/>
      <c r="M590" s="166"/>
      <c r="N590" s="167"/>
      <c r="O590" s="218"/>
      <c r="P590" s="167"/>
      <c r="Q590" s="166"/>
      <c r="R590" s="167"/>
      <c r="S590" s="166"/>
      <c r="T590" s="167"/>
      <c r="U590" s="166"/>
      <c r="V590" s="167"/>
      <c r="W590" s="166"/>
      <c r="X590" s="167"/>
      <c r="Y590" s="166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6"/>
      <c r="AJ590" s="167"/>
      <c r="AK590" s="166"/>
      <c r="AL590" s="167"/>
      <c r="AM590" s="166"/>
      <c r="AN590" s="167"/>
      <c r="AO590" s="166"/>
      <c r="AP590" s="167"/>
      <c r="AQ590" s="166"/>
      <c r="AR590" s="167"/>
      <c r="AS590" s="166"/>
      <c r="AT590" s="167"/>
      <c r="AU590" s="166"/>
      <c r="AV590" s="167"/>
      <c r="AW590" s="167"/>
      <c r="AX590" s="167"/>
      <c r="AY590" s="166"/>
      <c r="AZ590" s="167"/>
      <c r="BA590" s="167"/>
      <c r="BB590" s="167"/>
      <c r="BC590" s="166"/>
      <c r="BD590" s="167"/>
      <c r="BE590" s="166"/>
      <c r="BF590" s="167"/>
      <c r="BG590" s="166"/>
      <c r="BH590" s="167"/>
      <c r="BI590" s="169"/>
      <c r="BJ590" s="169"/>
      <c r="BK590" s="166"/>
      <c r="BL590" s="167"/>
      <c r="BM590" s="166"/>
      <c r="BN590" s="167"/>
      <c r="BO590" s="166"/>
      <c r="BP590" s="167"/>
      <c r="BQ590" s="166"/>
      <c r="BR590" s="167"/>
      <c r="BS590" s="166"/>
      <c r="BT590" s="170"/>
      <c r="BU590" s="166"/>
      <c r="BV590" s="167"/>
      <c r="BW590" s="166"/>
      <c r="BX590" s="167"/>
      <c r="BY590" s="167"/>
      <c r="BZ590" s="170"/>
      <c r="CA590" s="170"/>
      <c r="CB590" s="170"/>
      <c r="CC590" s="169"/>
      <c r="CD590" s="166"/>
      <c r="CE590" s="169"/>
      <c r="CF590" s="169"/>
      <c r="DI590" s="172"/>
    </row>
    <row r="591" spans="1:113" s="171" customFormat="1" ht="20.100000000000001" customHeight="1" x14ac:dyDescent="0.25">
      <c r="A591" s="162">
        <v>10</v>
      </c>
      <c r="B591" s="163">
        <v>46081</v>
      </c>
      <c r="C591" s="214" t="s">
        <v>64</v>
      </c>
      <c r="D591" s="165">
        <f t="shared" si="201"/>
        <v>0</v>
      </c>
      <c r="E591" s="166">
        <f>G591+I591+CC605+K591+M591+O591+Q591+S591+U591+W591+Y591+AA591+AC591+AE591+AG591+AI591+AK591+AM591+AO591+AQ591+AS591+AU591+AW591+AY591+BA591+BC591+BE591+BG591+BI591+BK591+BM591+BO591+BQ591+BS591+BU591+BW591+BY591+CA591+CE605</f>
        <v>51000</v>
      </c>
      <c r="F591" s="167">
        <f>H591+J591+L591+CD605+N591+P591+R591+T591+V591+X591+Z591+AB591+AD591+AF591+AH591+AJ591+AL591+AN591+AP591+AR591+AT591+AV591+AX591+AZ591+BB591+BD591+BF591+BH591+BJ591+BL591+BN591+BP591+BR591+BT591+BV591+BX591+BZ591+CB591+CF605</f>
        <v>51000</v>
      </c>
      <c r="G591" s="166"/>
      <c r="H591" s="167"/>
      <c r="I591" s="162"/>
      <c r="J591" s="167"/>
      <c r="K591" s="168"/>
      <c r="L591" s="167"/>
      <c r="M591" s="166"/>
      <c r="N591" s="167"/>
      <c r="O591" s="218"/>
      <c r="P591" s="167"/>
      <c r="Q591" s="166">
        <v>51000</v>
      </c>
      <c r="R591" s="167"/>
      <c r="S591" s="166"/>
      <c r="T591" s="167"/>
      <c r="U591" s="166"/>
      <c r="V591" s="167"/>
      <c r="W591" s="166"/>
      <c r="X591" s="167"/>
      <c r="Y591" s="166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6"/>
      <c r="AJ591" s="167"/>
      <c r="AK591" s="166"/>
      <c r="AL591" s="167"/>
      <c r="AM591" s="166"/>
      <c r="AN591" s="167"/>
      <c r="AO591" s="166"/>
      <c r="AP591" s="167">
        <v>51000</v>
      </c>
      <c r="AQ591" s="166"/>
      <c r="AR591" s="167"/>
      <c r="AS591" s="166"/>
      <c r="AT591" s="167"/>
      <c r="AU591" s="166"/>
      <c r="AV591" s="167"/>
      <c r="AW591" s="167"/>
      <c r="AX591" s="167"/>
      <c r="AY591" s="166"/>
      <c r="AZ591" s="167"/>
      <c r="BA591" s="167"/>
      <c r="BB591" s="167"/>
      <c r="BC591" s="166"/>
      <c r="BD591" s="167"/>
      <c r="BE591" s="166"/>
      <c r="BF591" s="167"/>
      <c r="BG591" s="166"/>
      <c r="BH591" s="167"/>
      <c r="BI591" s="169"/>
      <c r="BJ591" s="169"/>
      <c r="BK591" s="166"/>
      <c r="BL591" s="167"/>
      <c r="BM591" s="166"/>
      <c r="BN591" s="167"/>
      <c r="BO591" s="166"/>
      <c r="BP591" s="167"/>
      <c r="BQ591" s="166"/>
      <c r="BR591" s="167"/>
      <c r="BS591" s="166"/>
      <c r="BT591" s="170"/>
      <c r="BU591" s="166"/>
      <c r="BV591" s="167"/>
      <c r="BW591" s="166"/>
      <c r="BX591" s="167"/>
      <c r="BY591" s="167"/>
      <c r="BZ591" s="170"/>
      <c r="CA591" s="170"/>
      <c r="CB591" s="170"/>
      <c r="CC591" s="169"/>
      <c r="CD591" s="166"/>
      <c r="CE591" s="169"/>
      <c r="CF591" s="169"/>
      <c r="DI591" s="172"/>
    </row>
    <row r="592" spans="1:113" s="91" customFormat="1" ht="20.100000000000001" customHeight="1" x14ac:dyDescent="0.25">
      <c r="A592" s="78">
        <v>1</v>
      </c>
      <c r="B592" s="79">
        <v>46082</v>
      </c>
      <c r="C592" s="80" t="s">
        <v>22</v>
      </c>
      <c r="D592" s="81">
        <f t="shared" ref="D592" si="221">F592-E592</f>
        <v>0</v>
      </c>
      <c r="E592" s="82">
        <f>G592+I592+CC606+K592+M592+O592+Q592+S592+U592+W592+Y592+AA592+AC592+AE592+AG592+AI592+AK592+AM592+AO592+AQ592+AS592+AU592+AW592+AY592+BA592+BC592+BE592+BG592+BI592+BK592+BM592+BO592+BQ592+BS592+BU592+BW592+BY592+CA592+CE606</f>
        <v>441562</v>
      </c>
      <c r="F592" s="83">
        <f>H592+J592+L592+CD606+N592+P592+R592+T592+V592+X592+Z592+AB592+AD592+AF592+AH592+AJ592+AL592+AN592+AP592+AR592+AT592+AV592+AX592+AZ592+BB592+BD592+BF592+BH592+BJ592+BL592+BN592+BP592+BR592+BT592+BV592+BX592+BZ592+CB592+CF606</f>
        <v>441562</v>
      </c>
      <c r="G592" s="82"/>
      <c r="H592" s="83"/>
      <c r="I592" s="78"/>
      <c r="J592" s="83"/>
      <c r="K592" s="106"/>
      <c r="L592" s="83"/>
      <c r="M592" s="82"/>
      <c r="N592" s="83"/>
      <c r="O592" s="222">
        <v>400528</v>
      </c>
      <c r="P592" s="83"/>
      <c r="Q592" s="82"/>
      <c r="R592" s="83"/>
      <c r="S592" s="82"/>
      <c r="T592" s="83"/>
      <c r="U592" s="82"/>
      <c r="V592" s="83"/>
      <c r="W592" s="82"/>
      <c r="X592" s="83"/>
      <c r="Y592" s="82"/>
      <c r="Z592" s="83"/>
      <c r="AA592" s="83"/>
      <c r="AB592" s="83"/>
      <c r="AC592" s="83"/>
      <c r="AD592" s="83"/>
      <c r="AE592" s="83"/>
      <c r="AF592" s="83"/>
      <c r="AG592" s="83"/>
      <c r="AH592" s="83"/>
      <c r="AI592" s="82"/>
      <c r="AJ592" s="83"/>
      <c r="AK592" s="82">
        <v>41034</v>
      </c>
      <c r="AL592" s="83">
        <v>400528</v>
      </c>
      <c r="AM592" s="82"/>
      <c r="AN592" s="83"/>
      <c r="AO592" s="82"/>
      <c r="AP592" s="83"/>
      <c r="AQ592" s="82"/>
      <c r="AR592" s="83"/>
      <c r="AS592" s="82"/>
      <c r="AT592" s="83"/>
      <c r="AU592" s="82"/>
      <c r="AV592" s="83"/>
      <c r="AW592" s="83"/>
      <c r="AX592" s="83">
        <v>41034</v>
      </c>
      <c r="AY592" s="82"/>
      <c r="AZ592" s="83"/>
      <c r="BA592" s="83"/>
      <c r="BB592" s="83"/>
      <c r="BC592" s="82"/>
      <c r="BD592" s="83"/>
      <c r="BE592" s="82"/>
      <c r="BF592" s="83"/>
      <c r="BG592" s="82"/>
      <c r="BH592" s="83"/>
      <c r="BI592" s="107"/>
      <c r="BJ592" s="107"/>
      <c r="BK592" s="82"/>
      <c r="BL592" s="83"/>
      <c r="BM592" s="82"/>
      <c r="BN592" s="83"/>
      <c r="BO592" s="82"/>
      <c r="BP592" s="83"/>
      <c r="BQ592" s="82"/>
      <c r="BR592" s="83"/>
      <c r="BS592" s="82"/>
      <c r="BT592" s="108"/>
      <c r="BU592" s="82"/>
      <c r="BV592" s="83"/>
      <c r="BW592" s="82"/>
      <c r="BX592" s="83"/>
      <c r="BY592" s="83"/>
      <c r="BZ592" s="108"/>
      <c r="CA592" s="108"/>
      <c r="CB592" s="108"/>
      <c r="CC592" s="107"/>
      <c r="CD592" s="82"/>
      <c r="CE592" s="107"/>
      <c r="CF592" s="107"/>
      <c r="DI592" s="92"/>
    </row>
    <row r="593" spans="1:113 16377:16377" s="91" customFormat="1" ht="20.100000000000001" customHeight="1" x14ac:dyDescent="0.25">
      <c r="A593" s="78">
        <v>2</v>
      </c>
      <c r="B593" s="79">
        <v>46082</v>
      </c>
      <c r="C593" s="80" t="s">
        <v>49</v>
      </c>
      <c r="D593" s="81">
        <f t="shared" ref="D593" si="222">F593-E593</f>
        <v>0</v>
      </c>
      <c r="E593" s="82">
        <f>G593+I593+CC607+K593+M593+O593+Q593+S593+U593+W593+Y593+AA593+AC593+AE593+AG593+AI593+AK593+AM593+AO593+AQ593+AS593+AU593+AW593+AY593+BA593+BC593+BE593+BG593+BI593+BK593+BM593+BO593+BQ593+BS593+BU593+BW593+BY593+CA593+CE607</f>
        <v>147105</v>
      </c>
      <c r="F593" s="83">
        <f>H593+J593+L593+CD607+N593+P593+R593+T593+V593+X593+Z593+AB593+AD593+AF593+AH593+AJ593+AL593+AN593+AP593+AR593+AT593+AV593+AX593+AZ593+BB593+BD593+BF593+BH593+BJ593+BL593+BN593+BP593+BR593+BT593+BV593+BX593+BZ593+CB593+CF607</f>
        <v>147105</v>
      </c>
      <c r="G593" s="82"/>
      <c r="H593" s="83"/>
      <c r="I593" s="78"/>
      <c r="J593" s="83"/>
      <c r="K593" s="106"/>
      <c r="L593" s="83"/>
      <c r="M593" s="82"/>
      <c r="N593" s="83"/>
      <c r="O593" s="222"/>
      <c r="P593" s="83">
        <v>147105</v>
      </c>
      <c r="Q593" s="82"/>
      <c r="R593" s="83"/>
      <c r="S593" s="82"/>
      <c r="T593" s="83"/>
      <c r="U593" s="82"/>
      <c r="V593" s="83"/>
      <c r="W593" s="82"/>
      <c r="X593" s="83"/>
      <c r="Y593" s="82"/>
      <c r="Z593" s="83"/>
      <c r="AA593" s="83"/>
      <c r="AB593" s="83"/>
      <c r="AC593" s="83"/>
      <c r="AD593" s="83"/>
      <c r="AE593" s="83"/>
      <c r="AF593" s="83"/>
      <c r="AG593" s="83"/>
      <c r="AH593" s="83"/>
      <c r="AI593" s="82"/>
      <c r="AJ593" s="83"/>
      <c r="AK593" s="82"/>
      <c r="AL593" s="83"/>
      <c r="AM593" s="82"/>
      <c r="AN593" s="83"/>
      <c r="AO593" s="82"/>
      <c r="AP593" s="83"/>
      <c r="AQ593" s="82">
        <v>147105</v>
      </c>
      <c r="AR593" s="83"/>
      <c r="AS593" s="82"/>
      <c r="AT593" s="83"/>
      <c r="AU593" s="82"/>
      <c r="AV593" s="83"/>
      <c r="AW593" s="83"/>
      <c r="AX593" s="83"/>
      <c r="AY593" s="82"/>
      <c r="AZ593" s="83"/>
      <c r="BA593" s="83"/>
      <c r="BB593" s="83"/>
      <c r="BC593" s="82"/>
      <c r="BD593" s="83"/>
      <c r="BE593" s="82"/>
      <c r="BF593" s="83"/>
      <c r="BG593" s="82"/>
      <c r="BH593" s="83"/>
      <c r="BI593" s="107"/>
      <c r="BJ593" s="107"/>
      <c r="BK593" s="82"/>
      <c r="BL593" s="83"/>
      <c r="BM593" s="82"/>
      <c r="BN593" s="83"/>
      <c r="BO593" s="82"/>
      <c r="BP593" s="83"/>
      <c r="BQ593" s="82"/>
      <c r="BR593" s="83"/>
      <c r="BS593" s="82"/>
      <c r="BT593" s="108"/>
      <c r="BU593" s="82"/>
      <c r="BV593" s="83"/>
      <c r="BW593" s="82"/>
      <c r="BX593" s="83"/>
      <c r="BY593" s="83"/>
      <c r="BZ593" s="108"/>
      <c r="CA593" s="108"/>
      <c r="CB593" s="108"/>
      <c r="CC593" s="107"/>
      <c r="CD593" s="82"/>
      <c r="CE593" s="107"/>
      <c r="CF593" s="107"/>
      <c r="DI593" s="92"/>
    </row>
    <row r="594" spans="1:113 16377:16377" s="91" customFormat="1" ht="20.100000000000001" customHeight="1" x14ac:dyDescent="0.25">
      <c r="A594" s="78">
        <v>3</v>
      </c>
      <c r="B594" s="79">
        <v>46082</v>
      </c>
      <c r="C594" s="80" t="s">
        <v>50</v>
      </c>
      <c r="D594" s="81">
        <f t="shared" si="201"/>
        <v>0</v>
      </c>
      <c r="E594" s="82">
        <f t="shared" ref="E594:E603" si="223">G594+I594+CC606+K594+M594+O594+Q594+S594+U594+W594+Y594+AA594+AC594+AE594+AG594+AI594+AK594+AM594+AO594+AQ594+AS594+AU594+AW594+AY594+BA594+BC594+BE594+BG594+BI594+BK594+BM594+BO594+BQ594+BS594+BU594+BW594+BY594+CA594+CE606</f>
        <v>74200</v>
      </c>
      <c r="F594" s="83">
        <f t="shared" ref="F594:F603" si="224">H594+J594+L594+CD606+N594+P594+R594+T594+V594+X594+Z594+AB594+AD594+AF594+AH594+AJ594+AL594+AN594+AP594+AR594+AT594+AV594+AX594+AZ594+BB594+BD594+BF594+BH594+BJ594+BL594+BN594+BP594+BR594+BT594+BV594+BX594+BZ594+CB594+CF606</f>
        <v>74200</v>
      </c>
      <c r="G594" s="82"/>
      <c r="H594" s="83"/>
      <c r="I594" s="78"/>
      <c r="J594" s="83"/>
      <c r="K594" s="106"/>
      <c r="L594" s="83"/>
      <c r="M594" s="82"/>
      <c r="N594" s="83">
        <v>74200</v>
      </c>
      <c r="O594" s="222"/>
      <c r="P594" s="83"/>
      <c r="Q594" s="82"/>
      <c r="R594" s="83"/>
      <c r="S594" s="82"/>
      <c r="T594" s="83"/>
      <c r="U594" s="82"/>
      <c r="V594" s="83"/>
      <c r="W594" s="82"/>
      <c r="X594" s="83"/>
      <c r="Y594" s="82"/>
      <c r="Z594" s="83"/>
      <c r="AA594" s="83"/>
      <c r="AB594" s="83"/>
      <c r="AC594" s="83"/>
      <c r="AD594" s="83"/>
      <c r="AE594" s="83"/>
      <c r="AF594" s="83"/>
      <c r="AG594" s="83"/>
      <c r="AH594" s="83"/>
      <c r="AI594" s="82"/>
      <c r="AJ594" s="83"/>
      <c r="AK594" s="82"/>
      <c r="AL594" s="83"/>
      <c r="AM594" s="82"/>
      <c r="AN594" s="83"/>
      <c r="AO594" s="82"/>
      <c r="AP594" s="83"/>
      <c r="AQ594" s="82"/>
      <c r="AR594" s="83"/>
      <c r="AS594" s="82">
        <v>74200</v>
      </c>
      <c r="AT594" s="83"/>
      <c r="AU594" s="82"/>
      <c r="AV594" s="83"/>
      <c r="AW594" s="83"/>
      <c r="AX594" s="83"/>
      <c r="AY594" s="82"/>
      <c r="AZ594" s="83"/>
      <c r="BA594" s="83"/>
      <c r="BB594" s="83"/>
      <c r="BC594" s="82"/>
      <c r="BD594" s="83"/>
      <c r="BE594" s="82"/>
      <c r="BF594" s="83"/>
      <c r="BG594" s="82"/>
      <c r="BH594" s="83"/>
      <c r="BI594" s="107"/>
      <c r="BJ594" s="107"/>
      <c r="BK594" s="82"/>
      <c r="BL594" s="83"/>
      <c r="BM594" s="82"/>
      <c r="BN594" s="83"/>
      <c r="BO594" s="82"/>
      <c r="BP594" s="83"/>
      <c r="BQ594" s="82"/>
      <c r="BR594" s="83"/>
      <c r="BS594" s="82"/>
      <c r="BT594" s="108"/>
      <c r="BU594" s="82"/>
      <c r="BV594" s="83"/>
      <c r="BW594" s="82"/>
      <c r="BX594" s="83"/>
      <c r="BY594" s="83"/>
      <c r="BZ594" s="108"/>
      <c r="CA594" s="108"/>
      <c r="CB594" s="108"/>
      <c r="CC594" s="107"/>
      <c r="CD594" s="82"/>
      <c r="CE594" s="107"/>
      <c r="CF594" s="107"/>
      <c r="DI594" s="92"/>
    </row>
    <row r="595" spans="1:113 16377:16377" s="91" customFormat="1" ht="20.100000000000001" customHeight="1" x14ac:dyDescent="0.25">
      <c r="A595" s="78">
        <v>4</v>
      </c>
      <c r="B595" s="79">
        <v>46082</v>
      </c>
      <c r="C595" s="80" t="s">
        <v>26</v>
      </c>
      <c r="D595" s="81">
        <f t="shared" si="201"/>
        <v>0</v>
      </c>
      <c r="E595" s="82">
        <f t="shared" si="223"/>
        <v>172400</v>
      </c>
      <c r="F595" s="83">
        <f t="shared" si="224"/>
        <v>172400</v>
      </c>
      <c r="G595" s="82"/>
      <c r="H595" s="83"/>
      <c r="I595" s="78"/>
      <c r="J595" s="83"/>
      <c r="K595" s="106"/>
      <c r="L595" s="83"/>
      <c r="M595" s="82">
        <v>172400</v>
      </c>
      <c r="N595" s="83"/>
      <c r="O595" s="222"/>
      <c r="P595" s="83"/>
      <c r="Q595" s="82"/>
      <c r="R595" s="83"/>
      <c r="S595" s="82"/>
      <c r="T595" s="83"/>
      <c r="U595" s="82"/>
      <c r="V595" s="83"/>
      <c r="W595" s="82"/>
      <c r="X595" s="83"/>
      <c r="Y595" s="82"/>
      <c r="Z595" s="83"/>
      <c r="AA595" s="83"/>
      <c r="AB595" s="83"/>
      <c r="AC595" s="83"/>
      <c r="AD595" s="83"/>
      <c r="AE595" s="83"/>
      <c r="AF595" s="83"/>
      <c r="AG595" s="83"/>
      <c r="AH595" s="83"/>
      <c r="AI595" s="82"/>
      <c r="AJ595" s="83"/>
      <c r="AK595" s="82"/>
      <c r="AL595" s="83"/>
      <c r="AM595" s="82"/>
      <c r="AN595" s="83"/>
      <c r="AO595" s="82"/>
      <c r="AP595" s="83"/>
      <c r="AQ595" s="82"/>
      <c r="AR595" s="83"/>
      <c r="AS595" s="82"/>
      <c r="AT595" s="83">
        <v>172400</v>
      </c>
      <c r="AU595" s="82"/>
      <c r="AV595" s="83"/>
      <c r="AW595" s="83"/>
      <c r="AX595" s="83"/>
      <c r="AY595" s="82"/>
      <c r="AZ595" s="83"/>
      <c r="BA595" s="83"/>
      <c r="BB595" s="83"/>
      <c r="BC595" s="82"/>
      <c r="BD595" s="83"/>
      <c r="BE595" s="82"/>
      <c r="BF595" s="83"/>
      <c r="BG595" s="82"/>
      <c r="BH595" s="83"/>
      <c r="BI595" s="107"/>
      <c r="BJ595" s="107"/>
      <c r="BK595" s="82"/>
      <c r="BL595" s="83"/>
      <c r="BM595" s="82"/>
      <c r="BN595" s="83"/>
      <c r="BO595" s="82"/>
      <c r="BP595" s="83"/>
      <c r="BQ595" s="82"/>
      <c r="BR595" s="83"/>
      <c r="BS595" s="82"/>
      <c r="BT595" s="108"/>
      <c r="BU595" s="82"/>
      <c r="BV595" s="83"/>
      <c r="BW595" s="82"/>
      <c r="BX595" s="83"/>
      <c r="BY595" s="83"/>
      <c r="BZ595" s="108"/>
      <c r="CA595" s="108"/>
      <c r="CB595" s="108"/>
      <c r="CC595" s="107"/>
      <c r="CD595" s="82"/>
      <c r="CE595" s="107"/>
      <c r="CF595" s="107"/>
      <c r="DI595" s="92"/>
    </row>
    <row r="596" spans="1:113 16377:16377" s="91" customFormat="1" ht="20.100000000000001" customHeight="1" x14ac:dyDescent="0.25">
      <c r="A596" s="78">
        <v>5</v>
      </c>
      <c r="B596" s="79">
        <v>46082</v>
      </c>
      <c r="C596" s="93" t="s">
        <v>30</v>
      </c>
      <c r="D596" s="81">
        <f t="shared" si="201"/>
        <v>0</v>
      </c>
      <c r="E596" s="82">
        <f t="shared" si="223"/>
        <v>4415</v>
      </c>
      <c r="F596" s="83">
        <f t="shared" si="224"/>
        <v>4415</v>
      </c>
      <c r="G596" s="82">
        <v>4415</v>
      </c>
      <c r="H596" s="83"/>
      <c r="I596" s="78"/>
      <c r="J596" s="83"/>
      <c r="K596" s="106"/>
      <c r="L596" s="83"/>
      <c r="M596" s="82"/>
      <c r="N596" s="83"/>
      <c r="O596" s="222"/>
      <c r="P596" s="83"/>
      <c r="Q596" s="82"/>
      <c r="R596" s="83"/>
      <c r="S596" s="82"/>
      <c r="T596" s="83"/>
      <c r="U596" s="82"/>
      <c r="V596" s="83"/>
      <c r="W596" s="82"/>
      <c r="X596" s="83"/>
      <c r="Y596" s="82"/>
      <c r="Z596" s="83"/>
      <c r="AA596" s="83"/>
      <c r="AB596" s="83"/>
      <c r="AC596" s="83"/>
      <c r="AD596" s="83"/>
      <c r="AE596" s="83"/>
      <c r="AF596" s="83"/>
      <c r="AG596" s="83"/>
      <c r="AH596" s="83"/>
      <c r="AI596" s="82"/>
      <c r="AJ596" s="83"/>
      <c r="AK596" s="82"/>
      <c r="AL596" s="83"/>
      <c r="AM596" s="82"/>
      <c r="AN596" s="83">
        <v>4415</v>
      </c>
      <c r="AO596" s="82"/>
      <c r="AP596" s="83"/>
      <c r="AQ596" s="82"/>
      <c r="AR596" s="83"/>
      <c r="AS596" s="82"/>
      <c r="AT596" s="83"/>
      <c r="AU596" s="82"/>
      <c r="AV596" s="83"/>
      <c r="AW596" s="83"/>
      <c r="AX596" s="83"/>
      <c r="AY596" s="82"/>
      <c r="AZ596" s="83"/>
      <c r="BA596" s="83"/>
      <c r="BB596" s="83"/>
      <c r="BC596" s="82"/>
      <c r="BD596" s="83"/>
      <c r="BE596" s="82"/>
      <c r="BF596" s="83"/>
      <c r="BG596" s="82"/>
      <c r="BH596" s="83"/>
      <c r="BI596" s="107"/>
      <c r="BJ596" s="107"/>
      <c r="BK596" s="82"/>
      <c r="BL596" s="83"/>
      <c r="BM596" s="82"/>
      <c r="BN596" s="83"/>
      <c r="BO596" s="82"/>
      <c r="BP596" s="83"/>
      <c r="BQ596" s="82"/>
      <c r="BR596" s="83"/>
      <c r="BS596" s="82"/>
      <c r="BT596" s="108"/>
      <c r="BU596" s="82"/>
      <c r="BV596" s="83"/>
      <c r="BW596" s="82"/>
      <c r="BX596" s="83"/>
      <c r="BY596" s="83"/>
      <c r="BZ596" s="108"/>
      <c r="CA596" s="108"/>
      <c r="CB596" s="108"/>
      <c r="CC596" s="107"/>
      <c r="CD596" s="82"/>
      <c r="CE596" s="107"/>
      <c r="CF596" s="107"/>
      <c r="DI596" s="92"/>
    </row>
    <row r="597" spans="1:113 16377:16377" s="91" customFormat="1" ht="20.100000000000001" customHeight="1" x14ac:dyDescent="0.25">
      <c r="A597" s="78">
        <v>6</v>
      </c>
      <c r="B597" s="79">
        <v>46082</v>
      </c>
      <c r="C597" s="93" t="s">
        <v>39</v>
      </c>
      <c r="D597" s="81">
        <f t="shared" si="201"/>
        <v>0</v>
      </c>
      <c r="E597" s="82">
        <f t="shared" si="223"/>
        <v>510001</v>
      </c>
      <c r="F597" s="83">
        <f t="shared" si="224"/>
        <v>510001</v>
      </c>
      <c r="G597" s="82"/>
      <c r="H597" s="83"/>
      <c r="I597" s="78"/>
      <c r="J597" s="83"/>
      <c r="K597" s="106"/>
      <c r="L597" s="83"/>
      <c r="M597" s="82"/>
      <c r="N597" s="83"/>
      <c r="O597" s="222"/>
      <c r="P597" s="83"/>
      <c r="Q597" s="82"/>
      <c r="R597" s="83"/>
      <c r="S597" s="82"/>
      <c r="T597" s="83"/>
      <c r="U597" s="82"/>
      <c r="V597" s="83"/>
      <c r="W597" s="82"/>
      <c r="X597" s="83"/>
      <c r="Y597" s="82"/>
      <c r="Z597" s="83"/>
      <c r="AA597" s="83"/>
      <c r="AB597" s="83"/>
      <c r="AC597" s="83"/>
      <c r="AD597" s="83"/>
      <c r="AE597" s="83"/>
      <c r="AF597" s="83"/>
      <c r="AG597" s="83"/>
      <c r="AH597" s="83"/>
      <c r="AI597" s="82"/>
      <c r="AJ597" s="83"/>
      <c r="AK597" s="82">
        <v>510001</v>
      </c>
      <c r="AL597" s="83"/>
      <c r="AM597" s="82"/>
      <c r="AN597" s="83"/>
      <c r="AO597" s="82"/>
      <c r="AP597" s="83"/>
      <c r="AQ597" s="82"/>
      <c r="AR597" s="83">
        <v>510001</v>
      </c>
      <c r="AS597" s="82"/>
      <c r="AT597" s="83"/>
      <c r="AU597" s="82"/>
      <c r="AV597" s="83"/>
      <c r="AW597" s="83"/>
      <c r="AX597" s="83"/>
      <c r="AY597" s="82"/>
      <c r="AZ597" s="83"/>
      <c r="BA597" s="83"/>
      <c r="BB597" s="83"/>
      <c r="BC597" s="82"/>
      <c r="BD597" s="83"/>
      <c r="BE597" s="82"/>
      <c r="BF597" s="83"/>
      <c r="BG597" s="82"/>
      <c r="BH597" s="83"/>
      <c r="BI597" s="107"/>
      <c r="BJ597" s="107"/>
      <c r="BK597" s="82"/>
      <c r="BL597" s="83"/>
      <c r="BM597" s="82"/>
      <c r="BN597" s="83"/>
      <c r="BO597" s="82"/>
      <c r="BP597" s="83"/>
      <c r="BQ597" s="82"/>
      <c r="BR597" s="83"/>
      <c r="BS597" s="82"/>
      <c r="BT597" s="108"/>
      <c r="BU597" s="82"/>
      <c r="BV597" s="83"/>
      <c r="BW597" s="82"/>
      <c r="BX597" s="83"/>
      <c r="BY597" s="83"/>
      <c r="BZ597" s="108"/>
      <c r="CA597" s="108"/>
      <c r="CB597" s="108"/>
      <c r="CC597" s="107"/>
      <c r="CD597" s="82"/>
      <c r="CE597" s="107"/>
      <c r="CF597" s="107"/>
      <c r="DI597" s="92"/>
    </row>
    <row r="598" spans="1:113 16377:16377" s="91" customFormat="1" ht="20.100000000000001" customHeight="1" x14ac:dyDescent="0.25">
      <c r="A598" s="78">
        <v>7</v>
      </c>
      <c r="B598" s="79">
        <v>46082</v>
      </c>
      <c r="C598" s="93" t="s">
        <v>51</v>
      </c>
      <c r="D598" s="81">
        <f t="shared" ref="D598" si="225">F598-E598</f>
        <v>0</v>
      </c>
      <c r="E598" s="82">
        <f t="shared" si="223"/>
        <v>192322</v>
      </c>
      <c r="F598" s="83">
        <f t="shared" si="224"/>
        <v>192322</v>
      </c>
      <c r="G598" s="82"/>
      <c r="H598" s="83">
        <v>62500</v>
      </c>
      <c r="I598" s="78"/>
      <c r="J598" s="83"/>
      <c r="K598" s="106"/>
      <c r="L598" s="83">
        <v>7875</v>
      </c>
      <c r="M598" s="82"/>
      <c r="N598" s="83"/>
      <c r="O598" s="222"/>
      <c r="P598" s="83"/>
      <c r="Q598" s="82"/>
      <c r="R598" s="83">
        <v>25124</v>
      </c>
      <c r="S598" s="82"/>
      <c r="T598" s="83">
        <v>23499</v>
      </c>
      <c r="U598" s="82"/>
      <c r="V598" s="83">
        <v>8875</v>
      </c>
      <c r="W598" s="82"/>
      <c r="X598" s="83"/>
      <c r="Y598" s="82"/>
      <c r="Z598" s="83"/>
      <c r="AA598" s="83"/>
      <c r="AB598" s="83"/>
      <c r="AC598" s="83"/>
      <c r="AD598" s="83"/>
      <c r="AE598" s="83"/>
      <c r="AF598" s="83"/>
      <c r="AG598" s="83"/>
      <c r="AH598" s="83"/>
      <c r="AI598" s="82"/>
      <c r="AJ598" s="83"/>
      <c r="AK598" s="82"/>
      <c r="AL598" s="83"/>
      <c r="AM598" s="82"/>
      <c r="AN598" s="83"/>
      <c r="AO598" s="82"/>
      <c r="AP598" s="83"/>
      <c r="AQ598" s="82">
        <v>192322</v>
      </c>
      <c r="AR598" s="83"/>
      <c r="AS598" s="82"/>
      <c r="AT598" s="83"/>
      <c r="AU598" s="82"/>
      <c r="AV598" s="83"/>
      <c r="AW598" s="83"/>
      <c r="AX598" s="83"/>
      <c r="AY598" s="82"/>
      <c r="AZ598" s="83"/>
      <c r="BA598" s="83"/>
      <c r="BB598" s="83"/>
      <c r="BC598" s="82"/>
      <c r="BD598" s="83"/>
      <c r="BE598" s="82"/>
      <c r="BF598" s="83"/>
      <c r="BG598" s="82"/>
      <c r="BH598" s="83"/>
      <c r="BI598" s="107"/>
      <c r="BJ598" s="107"/>
      <c r="BK598" s="82"/>
      <c r="BL598" s="83"/>
      <c r="BM598" s="82"/>
      <c r="BN598" s="83"/>
      <c r="BO598" s="82"/>
      <c r="BP598" s="83"/>
      <c r="BQ598" s="82"/>
      <c r="BR598" s="83"/>
      <c r="BS598" s="82"/>
      <c r="BT598" s="108"/>
      <c r="BU598" s="82"/>
      <c r="BV598" s="83">
        <v>64449</v>
      </c>
      <c r="BW598" s="82"/>
      <c r="BX598" s="83"/>
      <c r="BY598" s="83"/>
      <c r="BZ598" s="108"/>
      <c r="CA598" s="108"/>
      <c r="CB598" s="108"/>
      <c r="CC598" s="107"/>
      <c r="CD598" s="82"/>
      <c r="CE598" s="107"/>
      <c r="CF598" s="107"/>
      <c r="DI598" s="92"/>
    </row>
    <row r="599" spans="1:113 16377:16377" s="91" customFormat="1" ht="20.100000000000001" customHeight="1" x14ac:dyDescent="0.25">
      <c r="A599" s="78">
        <v>8</v>
      </c>
      <c r="B599" s="79">
        <v>46082</v>
      </c>
      <c r="C599" s="93" t="s">
        <v>31</v>
      </c>
      <c r="D599" s="81">
        <f t="shared" ref="D599:D614" si="226">F599-E599</f>
        <v>0</v>
      </c>
      <c r="E599" s="82">
        <f t="shared" si="223"/>
        <v>0</v>
      </c>
      <c r="F599" s="83">
        <f t="shared" si="224"/>
        <v>0</v>
      </c>
      <c r="G599" s="82"/>
      <c r="H599" s="83"/>
      <c r="I599" s="78"/>
      <c r="J599" s="83"/>
      <c r="K599" s="106"/>
      <c r="L599" s="83"/>
      <c r="M599" s="82"/>
      <c r="N599" s="83"/>
      <c r="O599" s="222"/>
      <c r="P599" s="83"/>
      <c r="Q599" s="82"/>
      <c r="R599" s="83"/>
      <c r="S599" s="82"/>
      <c r="T599" s="83"/>
      <c r="U599" s="82"/>
      <c r="V599" s="83"/>
      <c r="W599" s="82"/>
      <c r="X599" s="83"/>
      <c r="Y599" s="82"/>
      <c r="Z599" s="83"/>
      <c r="AA599" s="83"/>
      <c r="AB599" s="83"/>
      <c r="AC599" s="83"/>
      <c r="AD599" s="83"/>
      <c r="AE599" s="83"/>
      <c r="AF599" s="83"/>
      <c r="AG599" s="83"/>
      <c r="AH599" s="83"/>
      <c r="AI599" s="82"/>
      <c r="AJ599" s="83"/>
      <c r="AK599" s="82"/>
      <c r="AL599" s="83"/>
      <c r="AM599" s="82"/>
      <c r="AN599" s="83"/>
      <c r="AO599" s="82"/>
      <c r="AP599" s="83"/>
      <c r="AQ599" s="82"/>
      <c r="AR599" s="83"/>
      <c r="AS599" s="82"/>
      <c r="AT599" s="83"/>
      <c r="AU599" s="82"/>
      <c r="AV599" s="83"/>
      <c r="AW599" s="83"/>
      <c r="AX599" s="83"/>
      <c r="AY599" s="82"/>
      <c r="AZ599" s="83"/>
      <c r="BA599" s="83"/>
      <c r="BB599" s="83"/>
      <c r="BC599" s="82"/>
      <c r="BD599" s="83"/>
      <c r="BE599" s="82"/>
      <c r="BF599" s="83"/>
      <c r="BG599" s="82"/>
      <c r="BH599" s="83"/>
      <c r="BI599" s="107"/>
      <c r="BJ599" s="107"/>
      <c r="BK599" s="82"/>
      <c r="BL599" s="83"/>
      <c r="BM599" s="82"/>
      <c r="BN599" s="83"/>
      <c r="BO599" s="82"/>
      <c r="BP599" s="83"/>
      <c r="BQ599" s="82"/>
      <c r="BR599" s="83"/>
      <c r="BS599" s="82"/>
      <c r="BT599" s="108"/>
      <c r="BU599" s="82"/>
      <c r="BV599" s="83"/>
      <c r="BW599" s="82"/>
      <c r="BX599" s="83"/>
      <c r="BY599" s="83"/>
      <c r="BZ599" s="108"/>
      <c r="CA599" s="108"/>
      <c r="CB599" s="108"/>
      <c r="CC599" s="107"/>
      <c r="CD599" s="82"/>
      <c r="CE599" s="107"/>
      <c r="CF599" s="107"/>
      <c r="DI599" s="92"/>
    </row>
    <row r="600" spans="1:113 16377:16377" s="91" customFormat="1" ht="20.100000000000001" customHeight="1" x14ac:dyDescent="0.25">
      <c r="A600" s="78">
        <v>9</v>
      </c>
      <c r="B600" s="79">
        <v>46082</v>
      </c>
      <c r="C600" s="93" t="s">
        <v>40</v>
      </c>
      <c r="D600" s="81">
        <f t="shared" si="226"/>
        <v>0</v>
      </c>
      <c r="E600" s="82">
        <f t="shared" si="223"/>
        <v>0</v>
      </c>
      <c r="F600" s="83">
        <f t="shared" si="224"/>
        <v>0</v>
      </c>
      <c r="G600" s="82"/>
      <c r="H600" s="83"/>
      <c r="I600" s="78"/>
      <c r="J600" s="83"/>
      <c r="K600" s="106"/>
      <c r="L600" s="83"/>
      <c r="M600" s="82"/>
      <c r="N600" s="83"/>
      <c r="O600" s="222"/>
      <c r="P600" s="83"/>
      <c r="Q600" s="82"/>
      <c r="R600" s="83"/>
      <c r="S600" s="82"/>
      <c r="T600" s="83"/>
      <c r="U600" s="82"/>
      <c r="V600" s="83"/>
      <c r="W600" s="82"/>
      <c r="X600" s="83"/>
      <c r="Y600" s="82"/>
      <c r="Z600" s="83"/>
      <c r="AA600" s="83"/>
      <c r="AB600" s="83"/>
      <c r="AC600" s="83"/>
      <c r="AD600" s="83"/>
      <c r="AE600" s="83"/>
      <c r="AF600" s="83"/>
      <c r="AG600" s="83"/>
      <c r="AH600" s="83"/>
      <c r="AI600" s="82"/>
      <c r="AJ600" s="83"/>
      <c r="AK600" s="82"/>
      <c r="AL600" s="83"/>
      <c r="AM600" s="82"/>
      <c r="AN600" s="83"/>
      <c r="AO600" s="82"/>
      <c r="AP600" s="83"/>
      <c r="AQ600" s="82"/>
      <c r="AR600" s="83"/>
      <c r="AS600" s="82"/>
      <c r="AT600" s="83"/>
      <c r="AU600" s="82"/>
      <c r="AV600" s="83"/>
      <c r="AW600" s="83"/>
      <c r="AX600" s="83"/>
      <c r="AY600" s="82"/>
      <c r="AZ600" s="83"/>
      <c r="BA600" s="83"/>
      <c r="BB600" s="83"/>
      <c r="BC600" s="82"/>
      <c r="BD600" s="83"/>
      <c r="BE600" s="82"/>
      <c r="BF600" s="83"/>
      <c r="BG600" s="82"/>
      <c r="BH600" s="83"/>
      <c r="BI600" s="107"/>
      <c r="BJ600" s="107"/>
      <c r="BK600" s="82"/>
      <c r="BL600" s="83"/>
      <c r="BM600" s="82"/>
      <c r="BN600" s="83"/>
      <c r="BO600" s="82"/>
      <c r="BP600" s="83"/>
      <c r="BQ600" s="82"/>
      <c r="BR600" s="83"/>
      <c r="BS600" s="82"/>
      <c r="BT600" s="108"/>
      <c r="BU600" s="82"/>
      <c r="BV600" s="83"/>
      <c r="BW600" s="82"/>
      <c r="BX600" s="83"/>
      <c r="BY600" s="83"/>
      <c r="BZ600" s="108"/>
      <c r="CA600" s="108"/>
      <c r="CB600" s="108"/>
      <c r="CC600" s="107"/>
      <c r="CD600" s="82"/>
      <c r="CE600" s="107"/>
      <c r="CF600" s="107"/>
      <c r="DI600" s="92"/>
    </row>
    <row r="601" spans="1:113 16377:16377" s="91" customFormat="1" ht="20.100000000000001" customHeight="1" x14ac:dyDescent="0.25">
      <c r="A601" s="78">
        <v>10</v>
      </c>
      <c r="B601" s="79">
        <v>46082</v>
      </c>
      <c r="C601" s="231" t="s">
        <v>47</v>
      </c>
      <c r="D601" s="81">
        <f t="shared" ref="D601" si="227">F601-E601</f>
        <v>0</v>
      </c>
      <c r="E601" s="82">
        <f t="shared" si="223"/>
        <v>22525</v>
      </c>
      <c r="F601" s="83">
        <f t="shared" si="224"/>
        <v>22525</v>
      </c>
      <c r="G601" s="82">
        <v>22525</v>
      </c>
      <c r="H601" s="83"/>
      <c r="I601" s="78"/>
      <c r="J601" s="83"/>
      <c r="K601" s="106"/>
      <c r="L601" s="83"/>
      <c r="M601" s="82"/>
      <c r="N601" s="83"/>
      <c r="O601" s="222"/>
      <c r="P601" s="83"/>
      <c r="Q601" s="82"/>
      <c r="R601" s="83"/>
      <c r="S601" s="82"/>
      <c r="T601" s="83"/>
      <c r="U601" s="82"/>
      <c r="V601" s="83"/>
      <c r="W601" s="82"/>
      <c r="X601" s="83"/>
      <c r="Y601" s="82"/>
      <c r="Z601" s="83"/>
      <c r="AA601" s="83"/>
      <c r="AB601" s="83"/>
      <c r="AC601" s="83"/>
      <c r="AD601" s="83"/>
      <c r="AE601" s="83"/>
      <c r="AF601" s="83"/>
      <c r="AG601" s="83"/>
      <c r="AH601" s="83"/>
      <c r="AI601" s="82"/>
      <c r="AJ601" s="83"/>
      <c r="AK601" s="82"/>
      <c r="AL601" s="83"/>
      <c r="AM601" s="82"/>
      <c r="AN601" s="83"/>
      <c r="AO601" s="82"/>
      <c r="AP601" s="83">
        <v>22525</v>
      </c>
      <c r="AQ601" s="82"/>
      <c r="AR601" s="83"/>
      <c r="AS601" s="82"/>
      <c r="AT601" s="83"/>
      <c r="AU601" s="82"/>
      <c r="AV601" s="83"/>
      <c r="AW601" s="83"/>
      <c r="AX601" s="83"/>
      <c r="AY601" s="82"/>
      <c r="AZ601" s="83"/>
      <c r="BA601" s="83"/>
      <c r="BB601" s="83"/>
      <c r="BC601" s="82"/>
      <c r="BD601" s="83"/>
      <c r="BE601" s="82"/>
      <c r="BF601" s="83"/>
      <c r="BG601" s="82"/>
      <c r="BH601" s="83"/>
      <c r="BI601" s="107"/>
      <c r="BJ601" s="107"/>
      <c r="BK601" s="82"/>
      <c r="BL601" s="83"/>
      <c r="BM601" s="82"/>
      <c r="BN601" s="83"/>
      <c r="BO601" s="82"/>
      <c r="BP601" s="83"/>
      <c r="BQ601" s="82"/>
      <c r="BR601" s="83"/>
      <c r="BS601" s="82"/>
      <c r="BT601" s="108"/>
      <c r="BU601" s="82"/>
      <c r="BV601" s="83"/>
      <c r="BW601" s="82"/>
      <c r="BX601" s="83"/>
      <c r="BY601" s="83"/>
      <c r="BZ601" s="108"/>
      <c r="CA601" s="108"/>
      <c r="CB601" s="108"/>
      <c r="CC601" s="107"/>
      <c r="CD601" s="82"/>
      <c r="CE601" s="107"/>
      <c r="CF601" s="107"/>
      <c r="DI601" s="92"/>
    </row>
    <row r="602" spans="1:113 16377:16377" s="91" customFormat="1" ht="20.100000000000001" customHeight="1" x14ac:dyDescent="0.25">
      <c r="A602" s="78">
        <v>11</v>
      </c>
      <c r="B602" s="79">
        <v>46082</v>
      </c>
      <c r="C602" s="231" t="s">
        <v>59</v>
      </c>
      <c r="D602" s="81">
        <f t="shared" ref="D602" si="228">F602-E602</f>
        <v>0</v>
      </c>
      <c r="E602" s="82">
        <f t="shared" si="223"/>
        <v>500</v>
      </c>
      <c r="F602" s="83">
        <f t="shared" si="224"/>
        <v>500</v>
      </c>
      <c r="G602" s="82"/>
      <c r="H602" s="83">
        <v>500</v>
      </c>
      <c r="I602" s="78"/>
      <c r="J602" s="83"/>
      <c r="K602" s="106"/>
      <c r="L602" s="83"/>
      <c r="M602" s="82"/>
      <c r="N602" s="83"/>
      <c r="O602" s="222"/>
      <c r="P602" s="83"/>
      <c r="Q602" s="82"/>
      <c r="R602" s="83"/>
      <c r="S602" s="82"/>
      <c r="T602" s="83"/>
      <c r="U602" s="82"/>
      <c r="V602" s="83"/>
      <c r="W602" s="82"/>
      <c r="X602" s="83"/>
      <c r="Y602" s="82"/>
      <c r="Z602" s="83"/>
      <c r="AA602" s="83"/>
      <c r="AB602" s="83"/>
      <c r="AC602" s="83"/>
      <c r="AD602" s="83"/>
      <c r="AE602" s="83"/>
      <c r="AF602" s="83"/>
      <c r="AG602" s="83"/>
      <c r="AH602" s="83"/>
      <c r="AI602" s="82"/>
      <c r="AJ602" s="83"/>
      <c r="AK602" s="82"/>
      <c r="AL602" s="83"/>
      <c r="AM602" s="82"/>
      <c r="AN602" s="83"/>
      <c r="AO602" s="82"/>
      <c r="AP602" s="83"/>
      <c r="AQ602" s="82"/>
      <c r="AR602" s="83"/>
      <c r="AS602" s="82"/>
      <c r="AT602" s="83"/>
      <c r="AU602" s="82"/>
      <c r="AV602" s="83"/>
      <c r="AW602" s="83"/>
      <c r="AX602" s="83"/>
      <c r="AY602" s="82"/>
      <c r="AZ602" s="83"/>
      <c r="BA602" s="83"/>
      <c r="BB602" s="83"/>
      <c r="BC602" s="82"/>
      <c r="BD602" s="83"/>
      <c r="BE602" s="82"/>
      <c r="BF602" s="83"/>
      <c r="BG602" s="82"/>
      <c r="BH602" s="83"/>
      <c r="BI602" s="107"/>
      <c r="BJ602" s="107"/>
      <c r="BK602" s="82"/>
      <c r="BL602" s="83"/>
      <c r="BM602" s="82"/>
      <c r="BN602" s="83"/>
      <c r="BO602" s="82"/>
      <c r="BP602" s="83"/>
      <c r="BQ602" s="82">
        <v>500</v>
      </c>
      <c r="BR602" s="83"/>
      <c r="BS602" s="82"/>
      <c r="BT602" s="108"/>
      <c r="BU602" s="82"/>
      <c r="BV602" s="83"/>
      <c r="BW602" s="82"/>
      <c r="BX602" s="83"/>
      <c r="BY602" s="83"/>
      <c r="BZ602" s="108"/>
      <c r="CA602" s="108"/>
      <c r="CB602" s="108"/>
      <c r="CC602" s="107"/>
      <c r="CD602" s="82"/>
      <c r="CE602" s="107"/>
      <c r="CF602" s="107"/>
      <c r="DI602" s="92"/>
    </row>
    <row r="603" spans="1:113 16377:16377" s="91" customFormat="1" ht="20.100000000000001" customHeight="1" x14ac:dyDescent="0.25">
      <c r="A603" s="78">
        <v>12</v>
      </c>
      <c r="B603" s="79">
        <v>46082</v>
      </c>
      <c r="C603" s="231" t="s">
        <v>75</v>
      </c>
      <c r="D603" s="81">
        <f t="shared" ref="D603" si="229">F603-E603</f>
        <v>0</v>
      </c>
      <c r="E603" s="82">
        <f t="shared" si="223"/>
        <v>283900</v>
      </c>
      <c r="F603" s="83">
        <f t="shared" si="224"/>
        <v>283900</v>
      </c>
      <c r="G603" s="82">
        <v>283900</v>
      </c>
      <c r="H603" s="83"/>
      <c r="I603" s="78"/>
      <c r="J603" s="83"/>
      <c r="K603" s="106"/>
      <c r="L603" s="83"/>
      <c r="M603" s="82"/>
      <c r="N603" s="83"/>
      <c r="O603" s="222"/>
      <c r="P603" s="83"/>
      <c r="Q603" s="82"/>
      <c r="R603" s="83"/>
      <c r="S603" s="82"/>
      <c r="T603" s="83"/>
      <c r="U603" s="82"/>
      <c r="V603" s="83"/>
      <c r="W603" s="82"/>
      <c r="X603" s="83"/>
      <c r="Y603" s="82"/>
      <c r="Z603" s="83"/>
      <c r="AA603" s="83"/>
      <c r="AB603" s="83"/>
      <c r="AC603" s="83"/>
      <c r="AD603" s="83"/>
      <c r="AE603" s="83"/>
      <c r="AF603" s="83"/>
      <c r="AG603" s="83"/>
      <c r="AH603" s="83"/>
      <c r="AI603" s="82"/>
      <c r="AJ603" s="83"/>
      <c r="AK603" s="82"/>
      <c r="AL603" s="83"/>
      <c r="AM603" s="82"/>
      <c r="AN603" s="83"/>
      <c r="AO603" s="82"/>
      <c r="AP603" s="83">
        <v>283900</v>
      </c>
      <c r="AQ603" s="82"/>
      <c r="AR603" s="83"/>
      <c r="AS603" s="82"/>
      <c r="AT603" s="83"/>
      <c r="AU603" s="82"/>
      <c r="AV603" s="83"/>
      <c r="AW603" s="83"/>
      <c r="AX603" s="83"/>
      <c r="AY603" s="82"/>
      <c r="AZ603" s="83"/>
      <c r="BA603" s="83"/>
      <c r="BB603" s="83"/>
      <c r="BC603" s="82"/>
      <c r="BD603" s="83"/>
      <c r="BE603" s="82"/>
      <c r="BF603" s="83"/>
      <c r="BG603" s="82"/>
      <c r="BH603" s="83"/>
      <c r="BI603" s="107"/>
      <c r="BJ603" s="107"/>
      <c r="BK603" s="82"/>
      <c r="BL603" s="83"/>
      <c r="BM603" s="82"/>
      <c r="BN603" s="83"/>
      <c r="BO603" s="82"/>
      <c r="BP603" s="83"/>
      <c r="BQ603" s="82"/>
      <c r="BR603" s="83"/>
      <c r="BS603" s="82"/>
      <c r="BT603" s="108"/>
      <c r="BU603" s="82"/>
      <c r="BV603" s="83"/>
      <c r="BW603" s="82"/>
      <c r="BX603" s="83"/>
      <c r="BY603" s="83"/>
      <c r="BZ603" s="108"/>
      <c r="CA603" s="108"/>
      <c r="CB603" s="108"/>
      <c r="CC603" s="107"/>
      <c r="CD603" s="82"/>
      <c r="CE603" s="107"/>
      <c r="CF603" s="107"/>
      <c r="DI603" s="92"/>
    </row>
    <row r="604" spans="1:113 16377:16377" s="91" customFormat="1" ht="20.100000000000001" customHeight="1" x14ac:dyDescent="0.25">
      <c r="A604" s="78">
        <v>13</v>
      </c>
      <c r="B604" s="79">
        <v>46082</v>
      </c>
      <c r="C604" s="231" t="s">
        <v>47</v>
      </c>
      <c r="D604" s="81">
        <f t="shared" si="226"/>
        <v>0</v>
      </c>
      <c r="E604" s="82">
        <f>G604+I604+CC613+K604+M604+O604+Q604+S604+U604+W604+Y604+AA604+AC604+AE604+AG604+AI604+AK604+AM604+AO604+AQ604+AS604+AU604+AW604+AY604+BA604+BC604+BE604+BG604+BI604+BK604+BM604+BO604+BQ604+BS604+BU604+BW604+BY604+CA604+CE613</f>
        <v>250</v>
      </c>
      <c r="F604" s="83">
        <f>H604+J604+L604+CD613+N604+P604+R604+T604+V604+X604+Z604+AB604+AD604+AF604+AH604+AJ604+AL604+AN604+AP604+AR604+AT604+AV604+AX604+AZ604+BB604+BD604+BF604+BH604+BJ604+BL604+BN604+BP604+BR604+BT604+BV604+BX604+BZ604+CB604+CF613</f>
        <v>250</v>
      </c>
      <c r="G604" s="82"/>
      <c r="H604" s="83"/>
      <c r="I604" s="78"/>
      <c r="J604" s="83"/>
      <c r="K604" s="106">
        <v>250</v>
      </c>
      <c r="L604" s="83"/>
      <c r="M604" s="82"/>
      <c r="N604" s="83"/>
      <c r="O604" s="222"/>
      <c r="P604" s="83"/>
      <c r="Q604" s="82"/>
      <c r="R604" s="83"/>
      <c r="S604" s="82"/>
      <c r="T604" s="83"/>
      <c r="U604" s="82"/>
      <c r="V604" s="83"/>
      <c r="W604" s="82"/>
      <c r="X604" s="83"/>
      <c r="Y604" s="82"/>
      <c r="Z604" s="83"/>
      <c r="AA604" s="83"/>
      <c r="AB604" s="83"/>
      <c r="AC604" s="83"/>
      <c r="AD604" s="83"/>
      <c r="AE604" s="83"/>
      <c r="AF604" s="83"/>
      <c r="AG604" s="83"/>
      <c r="AH604" s="83"/>
      <c r="AI604" s="82"/>
      <c r="AJ604" s="83"/>
      <c r="AK604" s="82"/>
      <c r="AL604" s="83"/>
      <c r="AM604" s="82"/>
      <c r="AN604" s="83"/>
      <c r="AO604" s="82"/>
      <c r="AP604" s="83">
        <v>250</v>
      </c>
      <c r="AQ604" s="82"/>
      <c r="AR604" s="83"/>
      <c r="AS604" s="82"/>
      <c r="AT604" s="83"/>
      <c r="AU604" s="82"/>
      <c r="AV604" s="83"/>
      <c r="AW604" s="83"/>
      <c r="AX604" s="83"/>
      <c r="AY604" s="82"/>
      <c r="AZ604" s="83"/>
      <c r="BA604" s="83"/>
      <c r="BB604" s="83"/>
      <c r="BC604" s="82"/>
      <c r="BD604" s="83"/>
      <c r="BE604" s="82"/>
      <c r="BF604" s="83"/>
      <c r="BG604" s="82"/>
      <c r="BH604" s="83"/>
      <c r="BI604" s="107"/>
      <c r="BJ604" s="107"/>
      <c r="BK604" s="82"/>
      <c r="BL604" s="83"/>
      <c r="BM604" s="82"/>
      <c r="BN604" s="83"/>
      <c r="BO604" s="82"/>
      <c r="BP604" s="83"/>
      <c r="BQ604" s="82"/>
      <c r="BR604" s="83"/>
      <c r="BS604" s="82"/>
      <c r="BT604" s="108"/>
      <c r="BU604" s="82"/>
      <c r="BV604" s="83"/>
      <c r="BW604" s="82"/>
      <c r="BX604" s="83"/>
      <c r="BY604" s="83"/>
      <c r="BZ604" s="108"/>
      <c r="CA604" s="108"/>
      <c r="CB604" s="108"/>
      <c r="CC604" s="107"/>
      <c r="CD604" s="82"/>
      <c r="CE604" s="107"/>
      <c r="CF604" s="107"/>
      <c r="DI604" s="92"/>
      <c r="XEW604" s="91">
        <f>SUBTOTAL(9,A604:XEV604)</f>
        <v>47095</v>
      </c>
    </row>
    <row r="605" spans="1:113 16377:16377" s="171" customFormat="1" ht="20.100000000000001" customHeight="1" x14ac:dyDescent="0.25">
      <c r="A605" s="162">
        <v>1</v>
      </c>
      <c r="B605" s="163">
        <v>46083</v>
      </c>
      <c r="C605" s="164" t="s">
        <v>22</v>
      </c>
      <c r="D605" s="165">
        <f t="shared" si="226"/>
        <v>0</v>
      </c>
      <c r="E605" s="166">
        <f>G605+I605+CC614+K605+M605+O605+Q605+S605+U605+W605+Y605+AA605+AC605+AE605+AG605+AI605+AK605+AM605+AO605+AQ605+AS605+AU605+AW605+AY605+BA605+BC605+BE605+BG605+BI605+BK605+BM605+BO605+BQ605+BS605+BU605+BW605+BY605+CA605+CE614</f>
        <v>399122</v>
      </c>
      <c r="F605" s="167">
        <f>H605+J605+L605+CD614+N605+P605+R605+T605+V605+X605+Z605+AB605+AD605+AF605+AH605+AJ605+AL605+AN605+AP605+AR605+AT605+AV605+AX605+AZ605+BB605+BD605+BF605+BH605+BJ605+BL605+BN605+BP605+BR605+BT605+BV605+BX605+BZ605+CB605+CF614</f>
        <v>399122</v>
      </c>
      <c r="G605" s="166"/>
      <c r="H605" s="167"/>
      <c r="I605" s="162"/>
      <c r="J605" s="167"/>
      <c r="K605" s="168"/>
      <c r="L605" s="167"/>
      <c r="M605" s="166"/>
      <c r="N605" s="167"/>
      <c r="O605" s="218">
        <v>375897</v>
      </c>
      <c r="P605" s="167"/>
      <c r="Q605" s="166"/>
      <c r="R605" s="167"/>
      <c r="S605" s="166"/>
      <c r="T605" s="167"/>
      <c r="U605" s="166"/>
      <c r="V605" s="167"/>
      <c r="W605" s="166"/>
      <c r="X605" s="167"/>
      <c r="Y605" s="166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6"/>
      <c r="AJ605" s="167"/>
      <c r="AK605" s="166">
        <v>23225</v>
      </c>
      <c r="AL605" s="167">
        <v>375897</v>
      </c>
      <c r="AM605" s="166"/>
      <c r="AN605" s="167"/>
      <c r="AO605" s="166"/>
      <c r="AP605" s="167"/>
      <c r="AQ605" s="166"/>
      <c r="AR605" s="167"/>
      <c r="AS605" s="166"/>
      <c r="AT605" s="167"/>
      <c r="AU605" s="166"/>
      <c r="AV605" s="167"/>
      <c r="AW605" s="167"/>
      <c r="AX605" s="167">
        <v>23225</v>
      </c>
      <c r="AY605" s="166"/>
      <c r="AZ605" s="167"/>
      <c r="BA605" s="167"/>
      <c r="BB605" s="167"/>
      <c r="BC605" s="166"/>
      <c r="BD605" s="167"/>
      <c r="BE605" s="166"/>
      <c r="BF605" s="167"/>
      <c r="BG605" s="166"/>
      <c r="BH605" s="167"/>
      <c r="BI605" s="169"/>
      <c r="BJ605" s="169"/>
      <c r="BK605" s="166"/>
      <c r="BL605" s="167"/>
      <c r="BM605" s="166"/>
      <c r="BN605" s="167"/>
      <c r="BO605" s="166"/>
      <c r="BP605" s="167"/>
      <c r="BQ605" s="166"/>
      <c r="BR605" s="167"/>
      <c r="BS605" s="166"/>
      <c r="BT605" s="170"/>
      <c r="BU605" s="166"/>
      <c r="BV605" s="167"/>
      <c r="BW605" s="166"/>
      <c r="BX605" s="167"/>
      <c r="BY605" s="167"/>
      <c r="BZ605" s="170"/>
      <c r="CA605" s="170"/>
      <c r="CB605" s="170"/>
      <c r="CC605" s="169"/>
      <c r="CD605" s="166"/>
      <c r="CE605" s="169"/>
      <c r="CF605" s="169"/>
      <c r="DI605" s="172"/>
    </row>
    <row r="606" spans="1:113 16377:16377" s="171" customFormat="1" ht="20.100000000000001" customHeight="1" x14ac:dyDescent="0.25">
      <c r="A606" s="162">
        <v>2</v>
      </c>
      <c r="B606" s="163">
        <v>46083</v>
      </c>
      <c r="C606" s="164" t="s">
        <v>49</v>
      </c>
      <c r="D606" s="165">
        <f t="shared" si="226"/>
        <v>0</v>
      </c>
      <c r="E606" s="166">
        <f>G606+I606+CC1219+K606+M606+O606+Q606+S606+U606+W606+Y606+AA606+AC606+AE606+AG606+AI606+AK606+AM606+AO606+AQ606+AS606+AU606+AW606+AY606+BA606+BC606+BE606+BG606+BI606+BK606+BM606+BO606+BQ606+BS606+BU606+BW606+BY606+CA606+CE1219</f>
        <v>172708</v>
      </c>
      <c r="F606" s="167">
        <f>H606+J606+L606+CD1219+N606+P606+R606+T606+V606+X606+Z606+AB606+AD606+AF606+AH606+AJ606+AL606+AN606+AP606+AR606+AT606+AV606+AX606+AZ606+BB606+BD606+BF606+BH606+BJ606+BL606+BN606+BP606+BR606+BT606+BV606+BX606+BZ606+CB606+CF1219</f>
        <v>172708</v>
      </c>
      <c r="G606" s="166"/>
      <c r="H606" s="167"/>
      <c r="I606" s="162"/>
      <c r="J606" s="167"/>
      <c r="K606" s="168"/>
      <c r="L606" s="167"/>
      <c r="M606" s="166"/>
      <c r="N606" s="167"/>
      <c r="O606" s="218"/>
      <c r="P606" s="167">
        <v>172708</v>
      </c>
      <c r="Q606" s="166"/>
      <c r="R606" s="167"/>
      <c r="S606" s="166"/>
      <c r="T606" s="167"/>
      <c r="U606" s="166"/>
      <c r="V606" s="167"/>
      <c r="W606" s="166"/>
      <c r="X606" s="167"/>
      <c r="Y606" s="166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6"/>
      <c r="AJ606" s="167"/>
      <c r="AK606" s="166"/>
      <c r="AL606" s="167"/>
      <c r="AM606" s="166"/>
      <c r="AN606" s="167"/>
      <c r="AO606" s="166"/>
      <c r="AP606" s="167"/>
      <c r="AQ606" s="166">
        <v>172708</v>
      </c>
      <c r="AR606" s="167"/>
      <c r="AS606" s="166"/>
      <c r="AT606" s="167"/>
      <c r="AU606" s="166"/>
      <c r="AV606" s="167"/>
      <c r="AW606" s="167"/>
      <c r="AX606" s="167"/>
      <c r="AY606" s="166"/>
      <c r="AZ606" s="167"/>
      <c r="BA606" s="167"/>
      <c r="BB606" s="167"/>
      <c r="BC606" s="166"/>
      <c r="BD606" s="167"/>
      <c r="BE606" s="166"/>
      <c r="BF606" s="167"/>
      <c r="BG606" s="166"/>
      <c r="BH606" s="167"/>
      <c r="BI606" s="169"/>
      <c r="BJ606" s="169"/>
      <c r="BK606" s="166"/>
      <c r="BL606" s="167"/>
      <c r="BM606" s="166"/>
      <c r="BN606" s="167"/>
      <c r="BO606" s="166"/>
      <c r="BP606" s="167"/>
      <c r="BQ606" s="166"/>
      <c r="BR606" s="167"/>
      <c r="BS606" s="166"/>
      <c r="BT606" s="170"/>
      <c r="BU606" s="166"/>
      <c r="BV606" s="167"/>
      <c r="BW606" s="166"/>
      <c r="BX606" s="167"/>
      <c r="BY606" s="167"/>
      <c r="BZ606" s="170"/>
      <c r="CA606" s="170"/>
      <c r="CB606" s="170"/>
      <c r="CC606" s="169"/>
      <c r="CD606" s="166"/>
      <c r="CE606" s="169"/>
      <c r="CF606" s="169"/>
      <c r="DI606" s="172"/>
    </row>
    <row r="607" spans="1:113 16377:16377" s="171" customFormat="1" ht="20.100000000000001" customHeight="1" x14ac:dyDescent="0.25">
      <c r="A607" s="162">
        <v>3</v>
      </c>
      <c r="B607" s="163">
        <v>46083</v>
      </c>
      <c r="C607" s="164" t="s">
        <v>50</v>
      </c>
      <c r="D607" s="165">
        <f t="shared" si="226"/>
        <v>0</v>
      </c>
      <c r="E607" s="166">
        <f>G607+I607+CC1220+K607+M607+O607+Q607+S607+U607+W607+Y607+AA607+AC607+AE607+AG607+AI607+AK607+AM607+AO607+AQ607+AS607+AU607+AW607+AY607+BA607+BC607+BE607+BG607+BI607+BK607+BM607+BO607+BQ607+BS607+BU607+BW607+BY607+CA607+CE1220</f>
        <v>86250</v>
      </c>
      <c r="F607" s="167">
        <f>H607+J607+L607+CD1220+N607+P607+R607+T607+V607+X607+Z607+AB607+AD607+AF607+AH607+AJ607+AL607+AN607+AP607+AR607+AT607+AV607+AX607+AZ607+BB607+BD607+BF607+BH607+BJ607+BL607+BN607+BP607+BR607+BT607+BV607+BX607+BZ607+CB607+CF1220</f>
        <v>86250</v>
      </c>
      <c r="G607" s="166"/>
      <c r="H607" s="167"/>
      <c r="I607" s="162"/>
      <c r="J607" s="167"/>
      <c r="K607" s="168"/>
      <c r="L607" s="167"/>
      <c r="M607" s="166"/>
      <c r="N607" s="167">
        <v>86250</v>
      </c>
      <c r="O607" s="218"/>
      <c r="P607" s="167"/>
      <c r="Q607" s="166"/>
      <c r="R607" s="167"/>
      <c r="S607" s="166"/>
      <c r="T607" s="167"/>
      <c r="U607" s="166"/>
      <c r="V607" s="167"/>
      <c r="W607" s="166"/>
      <c r="X607" s="167"/>
      <c r="Y607" s="166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6"/>
      <c r="AJ607" s="167"/>
      <c r="AK607" s="166"/>
      <c r="AL607" s="167"/>
      <c r="AM607" s="166"/>
      <c r="AN607" s="167"/>
      <c r="AO607" s="166"/>
      <c r="AP607" s="167"/>
      <c r="AQ607" s="166"/>
      <c r="AR607" s="167"/>
      <c r="AS607" s="166">
        <v>86250</v>
      </c>
      <c r="AT607" s="167"/>
      <c r="AU607" s="166"/>
      <c r="AV607" s="167"/>
      <c r="AW607" s="167"/>
      <c r="AX607" s="167"/>
      <c r="AY607" s="166"/>
      <c r="AZ607" s="167"/>
      <c r="BA607" s="167"/>
      <c r="BB607" s="167"/>
      <c r="BC607" s="166"/>
      <c r="BD607" s="167"/>
      <c r="BE607" s="166"/>
      <c r="BF607" s="167"/>
      <c r="BG607" s="166"/>
      <c r="BH607" s="167"/>
      <c r="BI607" s="169"/>
      <c r="BJ607" s="169"/>
      <c r="BK607" s="166"/>
      <c r="BL607" s="167"/>
      <c r="BM607" s="166"/>
      <c r="BN607" s="167"/>
      <c r="BO607" s="166"/>
      <c r="BP607" s="167"/>
      <c r="BQ607" s="166"/>
      <c r="BR607" s="167"/>
      <c r="BS607" s="166"/>
      <c r="BT607" s="170"/>
      <c r="BU607" s="166"/>
      <c r="BV607" s="167"/>
      <c r="BW607" s="166"/>
      <c r="BX607" s="167"/>
      <c r="BY607" s="167"/>
      <c r="BZ607" s="170"/>
      <c r="CA607" s="170"/>
      <c r="CB607" s="170"/>
      <c r="CC607" s="169"/>
      <c r="CD607" s="166"/>
      <c r="CE607" s="169"/>
      <c r="CF607" s="169"/>
      <c r="DI607" s="172"/>
    </row>
    <row r="608" spans="1:113 16377:16377" s="171" customFormat="1" ht="20.100000000000001" customHeight="1" x14ac:dyDescent="0.25">
      <c r="A608" s="162">
        <v>4</v>
      </c>
      <c r="B608" s="163">
        <v>46083</v>
      </c>
      <c r="C608" s="164" t="s">
        <v>26</v>
      </c>
      <c r="D608" s="165">
        <f t="shared" si="226"/>
        <v>0</v>
      </c>
      <c r="E608" s="166">
        <f>G608+I608+CC1221+K608+M608+O608+Q608+S608+U608+W608+Y608+AA608+AC608+AE608+AG608+AI608+AK608+AM608+AO608+AQ608+AS608+AU608+AW608+AY608+BA608+BC608+BE608+BG608+BI608+BK608+BM608+BO608+BQ608+BS608+BU608+BW608+BY608+CA608+CE1221</f>
        <v>171610</v>
      </c>
      <c r="F608" s="167">
        <f>H608+J608+L608+CD1221+N608+P608+R608+T608+V608+X608+Z608+AB608+AD608+AF608+AH608+AJ608+AL608+AN608+AP608+AR608+AT608+AV608+AX608+AZ608+BB608+BD608+BF608+BH608+BJ608+BL608+BN608+BP608+BR608+BT608+BV608+BX608+BZ608+CB608+CF1221</f>
        <v>171610</v>
      </c>
      <c r="G608" s="166"/>
      <c r="H608" s="167"/>
      <c r="I608" s="162"/>
      <c r="J608" s="167"/>
      <c r="K608" s="168"/>
      <c r="L608" s="167"/>
      <c r="M608" s="166">
        <v>171610</v>
      </c>
      <c r="N608" s="167"/>
      <c r="O608" s="218"/>
      <c r="P608" s="167"/>
      <c r="Q608" s="166"/>
      <c r="R608" s="167"/>
      <c r="S608" s="166"/>
      <c r="T608" s="167"/>
      <c r="U608" s="166"/>
      <c r="V608" s="167"/>
      <c r="W608" s="166"/>
      <c r="X608" s="167"/>
      <c r="Y608" s="166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6"/>
      <c r="AJ608" s="167"/>
      <c r="AK608" s="166"/>
      <c r="AL608" s="167"/>
      <c r="AM608" s="166"/>
      <c r="AN608" s="167"/>
      <c r="AO608" s="166"/>
      <c r="AP608" s="167"/>
      <c r="AQ608" s="166"/>
      <c r="AR608" s="167"/>
      <c r="AS608" s="166"/>
      <c r="AT608" s="167">
        <v>171610</v>
      </c>
      <c r="AU608" s="166"/>
      <c r="AV608" s="167"/>
      <c r="AW608" s="167"/>
      <c r="AX608" s="167"/>
      <c r="AY608" s="166"/>
      <c r="AZ608" s="167"/>
      <c r="BA608" s="167"/>
      <c r="BB608" s="167"/>
      <c r="BC608" s="166"/>
      <c r="BD608" s="167"/>
      <c r="BE608" s="166"/>
      <c r="BF608" s="167"/>
      <c r="BG608" s="166"/>
      <c r="BH608" s="167"/>
      <c r="BI608" s="169"/>
      <c r="BJ608" s="169"/>
      <c r="BK608" s="166"/>
      <c r="BL608" s="167"/>
      <c r="BM608" s="166"/>
      <c r="BN608" s="167"/>
      <c r="BO608" s="166"/>
      <c r="BP608" s="167"/>
      <c r="BQ608" s="166"/>
      <c r="BR608" s="167"/>
      <c r="BS608" s="166"/>
      <c r="BT608" s="170"/>
      <c r="BU608" s="166"/>
      <c r="BV608" s="167"/>
      <c r="BW608" s="166"/>
      <c r="BX608" s="167"/>
      <c r="BY608" s="167"/>
      <c r="BZ608" s="170"/>
      <c r="CA608" s="170"/>
      <c r="CB608" s="170"/>
      <c r="CC608" s="169"/>
      <c r="CD608" s="166"/>
      <c r="CE608" s="169"/>
      <c r="CF608" s="169"/>
      <c r="DI608" s="172"/>
    </row>
    <row r="609" spans="1:113" s="171" customFormat="1" ht="20.100000000000001" customHeight="1" x14ac:dyDescent="0.25">
      <c r="A609" s="162">
        <v>5</v>
      </c>
      <c r="B609" s="163">
        <v>46083</v>
      </c>
      <c r="C609" s="173" t="s">
        <v>30</v>
      </c>
      <c r="D609" s="165">
        <f t="shared" si="226"/>
        <v>0</v>
      </c>
      <c r="E609" s="166">
        <f>G609+I609+CC1222+K609+M609+O609+Q609+S609+U609+W609+Y609+AA609+AC609+AE609+AG609+AI609+AK609+AM609+AO609+AQ609+AS609+AU609+AW609+AY609+BA609+BC609+BE609+BG609+BI609+BK609+BM609+BO609+BQ609+BS609+BU609+BW609+BY609+CA609+CE1222</f>
        <v>2710</v>
      </c>
      <c r="F609" s="167">
        <f>H609+J609+L609+CD1222+N609+P609+R609+T609+V609+X609+Z609+AB609+AD609+AF609+AH609+AJ609+AL609+AN609+AP609+AR609+AT609+AV609+AX609+AZ609+BB609+BD609+BF609+BH609+BJ609+BL609+BN609+BP609+BR609+BT609+BV609+BX609+BZ609+CB609+CF1222</f>
        <v>2710</v>
      </c>
      <c r="G609" s="166">
        <v>2710</v>
      </c>
      <c r="H609" s="167"/>
      <c r="I609" s="162"/>
      <c r="J609" s="167"/>
      <c r="K609" s="168"/>
      <c r="L609" s="167"/>
      <c r="M609" s="166"/>
      <c r="N609" s="167"/>
      <c r="O609" s="218"/>
      <c r="P609" s="167"/>
      <c r="Q609" s="166"/>
      <c r="R609" s="167"/>
      <c r="S609" s="166"/>
      <c r="T609" s="167"/>
      <c r="U609" s="166"/>
      <c r="V609" s="167"/>
      <c r="W609" s="166"/>
      <c r="X609" s="167"/>
      <c r="Y609" s="166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6"/>
      <c r="AJ609" s="167"/>
      <c r="AK609" s="166"/>
      <c r="AL609" s="167"/>
      <c r="AM609" s="166"/>
      <c r="AN609" s="167">
        <v>2710</v>
      </c>
      <c r="AO609" s="166"/>
      <c r="AP609" s="167"/>
      <c r="AQ609" s="166"/>
      <c r="AR609" s="167"/>
      <c r="AS609" s="166"/>
      <c r="AT609" s="167"/>
      <c r="AU609" s="166"/>
      <c r="AV609" s="167"/>
      <c r="AW609" s="167"/>
      <c r="AX609" s="167"/>
      <c r="AY609" s="166"/>
      <c r="AZ609" s="167"/>
      <c r="BA609" s="167"/>
      <c r="BB609" s="167"/>
      <c r="BC609" s="166"/>
      <c r="BD609" s="167"/>
      <c r="BE609" s="166"/>
      <c r="BF609" s="167"/>
      <c r="BG609" s="166"/>
      <c r="BH609" s="167"/>
      <c r="BI609" s="169"/>
      <c r="BJ609" s="169"/>
      <c r="BK609" s="166"/>
      <c r="BL609" s="167"/>
      <c r="BM609" s="166"/>
      <c r="BN609" s="167"/>
      <c r="BO609" s="166"/>
      <c r="BP609" s="167"/>
      <c r="BQ609" s="166"/>
      <c r="BR609" s="167"/>
      <c r="BS609" s="166"/>
      <c r="BT609" s="170"/>
      <c r="BU609" s="166"/>
      <c r="BV609" s="167"/>
      <c r="BW609" s="166"/>
      <c r="BX609" s="167"/>
      <c r="BY609" s="167"/>
      <c r="BZ609" s="170"/>
      <c r="CA609" s="170"/>
      <c r="CB609" s="170"/>
      <c r="CC609" s="169"/>
      <c r="CD609" s="166"/>
      <c r="CE609" s="169"/>
      <c r="CF609" s="169"/>
      <c r="DI609" s="172"/>
    </row>
    <row r="610" spans="1:113" s="171" customFormat="1" ht="20.100000000000001" customHeight="1" x14ac:dyDescent="0.25">
      <c r="A610" s="162">
        <v>6</v>
      </c>
      <c r="B610" s="163">
        <v>46083</v>
      </c>
      <c r="C610" s="173" t="s">
        <v>39</v>
      </c>
      <c r="D610" s="165">
        <f t="shared" si="226"/>
        <v>0</v>
      </c>
      <c r="E610" s="166">
        <f>G610+I610+CC1223+K610+M610+O610+Q610+S610+U610+W610+Y610+AA610+AC610+AE610+AG610+AI610+AK610+AM610+AO610+AQ610+AS610+AU610+AW610+AY610+BA610+BC610+BE610+BG610+BI610+BK610+BM610+BO610+BQ610+BS610+BU610+BW610+BY610+CA610+CE1223</f>
        <v>357957</v>
      </c>
      <c r="F610" s="167">
        <f>H610+J610+L610+CD1223+N610+P610+R610+T610+V610+X610+Z610+AB610+AD610+AF610+AH610+AJ610+AL610+AN610+AP610+AR610+AT610+AV610+AX610+AZ610+BB610+BD610+BF610+BH610+BJ610+BL610+BN610+BP610+BR610+BT610+BV610+BX610+BZ610+CB610+CF1223</f>
        <v>357957</v>
      </c>
      <c r="G610" s="166"/>
      <c r="H610" s="167"/>
      <c r="I610" s="162"/>
      <c r="J610" s="167"/>
      <c r="K610" s="168"/>
      <c r="L610" s="167"/>
      <c r="M610" s="166"/>
      <c r="N610" s="167"/>
      <c r="O610" s="218"/>
      <c r="P610" s="167"/>
      <c r="Q610" s="166"/>
      <c r="R610" s="167"/>
      <c r="S610" s="166"/>
      <c r="T610" s="167"/>
      <c r="U610" s="166"/>
      <c r="V610" s="167"/>
      <c r="W610" s="166"/>
      <c r="X610" s="167"/>
      <c r="Y610" s="166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6"/>
      <c r="AJ610" s="167"/>
      <c r="AK610" s="166">
        <v>357957</v>
      </c>
      <c r="AL610" s="167"/>
      <c r="AM610" s="166"/>
      <c r="AN610" s="167"/>
      <c r="AO610" s="166"/>
      <c r="AP610" s="167"/>
      <c r="AQ610" s="166"/>
      <c r="AR610" s="167">
        <v>357957</v>
      </c>
      <c r="AS610" s="166"/>
      <c r="AT610" s="167"/>
      <c r="AU610" s="166"/>
      <c r="AV610" s="167"/>
      <c r="AW610" s="167"/>
      <c r="AX610" s="167"/>
      <c r="AY610" s="166"/>
      <c r="AZ610" s="167"/>
      <c r="BA610" s="167"/>
      <c r="BB610" s="167"/>
      <c r="BC610" s="166"/>
      <c r="BD610" s="167"/>
      <c r="BE610" s="166"/>
      <c r="BF610" s="167"/>
      <c r="BG610" s="166"/>
      <c r="BH610" s="167"/>
      <c r="BI610" s="169"/>
      <c r="BJ610" s="169"/>
      <c r="BK610" s="166"/>
      <c r="BL610" s="167"/>
      <c r="BM610" s="166"/>
      <c r="BN610" s="167"/>
      <c r="BO610" s="166"/>
      <c r="BP610" s="167"/>
      <c r="BQ610" s="166"/>
      <c r="BR610" s="167"/>
      <c r="BS610" s="166"/>
      <c r="BT610" s="170"/>
      <c r="BU610" s="166"/>
      <c r="BV610" s="167"/>
      <c r="BW610" s="166"/>
      <c r="BX610" s="167"/>
      <c r="BY610" s="167"/>
      <c r="BZ610" s="170"/>
      <c r="CA610" s="170"/>
      <c r="CB610" s="170"/>
      <c r="CC610" s="169"/>
      <c r="CD610" s="166"/>
      <c r="CE610" s="169"/>
      <c r="CF610" s="169"/>
      <c r="DI610" s="172"/>
    </row>
    <row r="611" spans="1:113" s="171" customFormat="1" ht="20.100000000000001" customHeight="1" x14ac:dyDescent="0.25">
      <c r="A611" s="162">
        <v>7</v>
      </c>
      <c r="B611" s="163">
        <v>46083</v>
      </c>
      <c r="C611" s="173" t="s">
        <v>51</v>
      </c>
      <c r="D611" s="165">
        <f t="shared" ref="D611" si="230">F611-E611</f>
        <v>0</v>
      </c>
      <c r="E611" s="166">
        <f>G611+I611+CC1224+K611+M611+O611+Q611+S611+U611+W611+Y611+AA611+AC611+AE611+AG611+AI611+AK611+AM611+AO611+AQ611+AS611+AU611+AW611+AY611+BA611+BC611+BE611+BG611+BI611+BK611+BM611+BO611+BQ611+BS611+BU611+BW611+BY611+CA611+CE1224</f>
        <v>105193</v>
      </c>
      <c r="F611" s="167">
        <f>H611+J611+L611+CD1224+N611+P611+R611+T611+V611+X611+Z611+AB611+AD611+AF611+AH611+AJ611+AL611+AN611+AP611+AR611+AT611+AV611+AX611+AZ611+BB611+BD611+BF611+BH611+BJ611+BL611+BN611+BP611+BR611+BT611+BV611+BX611+BZ611+CB611+CF1224</f>
        <v>105193</v>
      </c>
      <c r="G611" s="166"/>
      <c r="H611" s="167">
        <v>33999</v>
      </c>
      <c r="I611" s="162"/>
      <c r="J611" s="167">
        <v>11348</v>
      </c>
      <c r="K611" s="168"/>
      <c r="L611" s="167"/>
      <c r="M611" s="166"/>
      <c r="N611" s="167"/>
      <c r="O611" s="218"/>
      <c r="P611" s="167"/>
      <c r="Q611" s="166"/>
      <c r="R611" s="167">
        <v>22399</v>
      </c>
      <c r="S611" s="166"/>
      <c r="T611" s="167">
        <v>5099</v>
      </c>
      <c r="U611" s="166"/>
      <c r="V611" s="167">
        <v>4950</v>
      </c>
      <c r="W611" s="166"/>
      <c r="X611" s="167">
        <v>11250</v>
      </c>
      <c r="Y611" s="166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6"/>
      <c r="AJ611" s="167"/>
      <c r="AK611" s="166"/>
      <c r="AL611" s="167"/>
      <c r="AM611" s="166"/>
      <c r="AN611" s="167"/>
      <c r="AO611" s="166"/>
      <c r="AP611" s="167"/>
      <c r="AQ611" s="166">
        <v>105193</v>
      </c>
      <c r="AR611" s="167"/>
      <c r="AS611" s="166"/>
      <c r="AT611" s="167"/>
      <c r="AU611" s="166"/>
      <c r="AV611" s="167"/>
      <c r="AW611" s="167"/>
      <c r="AX611" s="167"/>
      <c r="AY611" s="166"/>
      <c r="AZ611" s="167"/>
      <c r="BA611" s="167"/>
      <c r="BB611" s="167"/>
      <c r="BC611" s="166"/>
      <c r="BD611" s="167"/>
      <c r="BE611" s="166"/>
      <c r="BF611" s="167"/>
      <c r="BG611" s="166"/>
      <c r="BH611" s="167"/>
      <c r="BI611" s="169"/>
      <c r="BJ611" s="169"/>
      <c r="BK611" s="166"/>
      <c r="BL611" s="167"/>
      <c r="BM611" s="166"/>
      <c r="BN611" s="167"/>
      <c r="BO611" s="166"/>
      <c r="BP611" s="167"/>
      <c r="BQ611" s="166"/>
      <c r="BR611" s="167"/>
      <c r="BS611" s="166"/>
      <c r="BT611" s="170">
        <v>16148</v>
      </c>
      <c r="BU611" s="166"/>
      <c r="BV611" s="167"/>
      <c r="BW611" s="166"/>
      <c r="BX611" s="167"/>
      <c r="BY611" s="167"/>
      <c r="BZ611" s="170"/>
      <c r="CA611" s="170"/>
      <c r="CB611" s="170"/>
      <c r="CC611" s="169"/>
      <c r="CD611" s="166"/>
      <c r="CE611" s="169"/>
      <c r="CF611" s="169"/>
      <c r="DI611" s="172"/>
    </row>
    <row r="612" spans="1:113" s="171" customFormat="1" ht="20.100000000000001" customHeight="1" x14ac:dyDescent="0.25">
      <c r="A612" s="162">
        <v>8</v>
      </c>
      <c r="B612" s="163">
        <v>46083</v>
      </c>
      <c r="C612" s="173" t="s">
        <v>31</v>
      </c>
      <c r="D612" s="165">
        <f t="shared" si="226"/>
        <v>0</v>
      </c>
      <c r="E612" s="166">
        <f>G612+I612+CC1224+K612+M612+O612+Q612+S612+U612+W612+Y612+AA612+AC612+AE612+AG612+AI612+AK612+AM612+AO612+AQ612+AS612+AU612+AW612+AY612+BA612+BC612+BE612+BG612+BI612+BK612+BM612+BO612+BQ612+BS612+BU612+BW612+BY612+CA612+CE1224</f>
        <v>13274</v>
      </c>
      <c r="F612" s="167">
        <f>H612+J612+L612+CD1224+N612+P612+R612+T612+V612+X612+Z612+AB612+AD612+AF612+AH612+AJ612+AL612+AN612+AP612+AR612+AT612+AV612+AX612+AZ612+BB612+BD612+BF612+BH612+BJ612+BL612+BN612+BP612+BR612+BT612+BV612+BX612+BZ612+CB612+CF1224</f>
        <v>13274</v>
      </c>
      <c r="G612" s="166"/>
      <c r="H612" s="167"/>
      <c r="I612" s="162"/>
      <c r="J612" s="167"/>
      <c r="K612" s="168"/>
      <c r="L612" s="167"/>
      <c r="M612" s="166"/>
      <c r="N612" s="167"/>
      <c r="O612" s="218"/>
      <c r="P612" s="167"/>
      <c r="Q612" s="166"/>
      <c r="R612" s="167"/>
      <c r="S612" s="166"/>
      <c r="T612" s="167"/>
      <c r="U612" s="166"/>
      <c r="V612" s="167"/>
      <c r="W612" s="166"/>
      <c r="X612" s="167"/>
      <c r="Y612" s="166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6"/>
      <c r="AJ612" s="167"/>
      <c r="AK612" s="166"/>
      <c r="AL612" s="167"/>
      <c r="AM612" s="166"/>
      <c r="AN612" s="167"/>
      <c r="AO612" s="166"/>
      <c r="AP612" s="167"/>
      <c r="AQ612" s="166"/>
      <c r="AR612" s="167"/>
      <c r="AS612" s="166"/>
      <c r="AT612" s="167"/>
      <c r="AU612" s="166"/>
      <c r="AV612" s="167"/>
      <c r="AW612" s="167"/>
      <c r="AX612" s="167"/>
      <c r="AY612" s="166"/>
      <c r="AZ612" s="167">
        <v>13274</v>
      </c>
      <c r="BA612" s="167"/>
      <c r="BB612" s="167"/>
      <c r="BC612" s="166"/>
      <c r="BD612" s="167"/>
      <c r="BE612" s="166"/>
      <c r="BF612" s="167"/>
      <c r="BG612" s="166"/>
      <c r="BH612" s="167"/>
      <c r="BI612" s="169"/>
      <c r="BJ612" s="169"/>
      <c r="BK612" s="166"/>
      <c r="BL612" s="167"/>
      <c r="BM612" s="166"/>
      <c r="BN612" s="167"/>
      <c r="BO612" s="166"/>
      <c r="BP612" s="167"/>
      <c r="BQ612" s="166"/>
      <c r="BR612" s="167"/>
      <c r="BS612" s="166">
        <v>13274</v>
      </c>
      <c r="BT612" s="170"/>
      <c r="BU612" s="166"/>
      <c r="BV612" s="167"/>
      <c r="BW612" s="166"/>
      <c r="BX612" s="167"/>
      <c r="BY612" s="167"/>
      <c r="BZ612" s="170"/>
      <c r="CA612" s="170"/>
      <c r="CB612" s="170"/>
      <c r="CC612" s="169"/>
      <c r="CD612" s="166"/>
      <c r="CE612" s="169"/>
      <c r="CF612" s="169"/>
      <c r="DI612" s="172"/>
    </row>
    <row r="613" spans="1:113" s="171" customFormat="1" ht="20.100000000000001" customHeight="1" x14ac:dyDescent="0.25">
      <c r="A613" s="162">
        <v>9</v>
      </c>
      <c r="B613" s="163">
        <v>46083</v>
      </c>
      <c r="C613" s="173" t="s">
        <v>40</v>
      </c>
      <c r="D613" s="165">
        <f t="shared" si="226"/>
        <v>0</v>
      </c>
      <c r="E613" s="166">
        <f>G613+I613+CC1225+K613+M613+O613+Q613+S613+U613+W613+Y613+AA613+AC613+AE613+AG613+AI613+AK613+AM613+AO613+AQ613+AS613+AU613+AW613+AY613+BA613+BC613+BE613+BG613+BI613+BK613+BM613+BO613+BQ613+BS613+BU613+BW613+BY613+CA613+CE1225</f>
        <v>0</v>
      </c>
      <c r="F613" s="167">
        <f>H613+J613+L613+CD1225+N613+P613+R613+T613+V613+X613+Z613+AB613+AD613+AF613+AH613+AJ613+AL613+AN613+AP613+AR613+AT613+AV613+AX613+AZ613+BB613+BD613+BF613+BH613+BJ613+BL613+BN613+BP613+BR613+BT613+BV613+BX613+BZ613+CB613+CF1225</f>
        <v>0</v>
      </c>
      <c r="G613" s="166"/>
      <c r="H613" s="167"/>
      <c r="I613" s="162"/>
      <c r="J613" s="167"/>
      <c r="K613" s="168"/>
      <c r="L613" s="167"/>
      <c r="M613" s="166"/>
      <c r="N613" s="167"/>
      <c r="O613" s="218"/>
      <c r="P613" s="167"/>
      <c r="Q613" s="166"/>
      <c r="R613" s="167"/>
      <c r="S613" s="166"/>
      <c r="T613" s="167"/>
      <c r="U613" s="166"/>
      <c r="V613" s="167"/>
      <c r="W613" s="166"/>
      <c r="X613" s="167"/>
      <c r="Y613" s="166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6"/>
      <c r="AJ613" s="167"/>
      <c r="AK613" s="166"/>
      <c r="AL613" s="167"/>
      <c r="AM613" s="166"/>
      <c r="AN613" s="167"/>
      <c r="AO613" s="166"/>
      <c r="AP613" s="167"/>
      <c r="AQ613" s="166"/>
      <c r="AR613" s="167"/>
      <c r="AS613" s="166"/>
      <c r="AT613" s="167"/>
      <c r="AU613" s="166"/>
      <c r="AV613" s="167"/>
      <c r="AW613" s="167"/>
      <c r="AX613" s="167"/>
      <c r="AY613" s="166"/>
      <c r="AZ613" s="167"/>
      <c r="BA613" s="167"/>
      <c r="BB613" s="167"/>
      <c r="BC613" s="166"/>
      <c r="BD613" s="167"/>
      <c r="BE613" s="166"/>
      <c r="BF613" s="167"/>
      <c r="BG613" s="166"/>
      <c r="BH613" s="167"/>
      <c r="BI613" s="169"/>
      <c r="BJ613" s="169"/>
      <c r="BK613" s="166"/>
      <c r="BL613" s="167"/>
      <c r="BM613" s="166"/>
      <c r="BN613" s="167"/>
      <c r="BO613" s="166"/>
      <c r="BP613" s="167"/>
      <c r="BQ613" s="166"/>
      <c r="BR613" s="167"/>
      <c r="BS613" s="166"/>
      <c r="BT613" s="170"/>
      <c r="BU613" s="166"/>
      <c r="BV613" s="167"/>
      <c r="BW613" s="166"/>
      <c r="BX613" s="167"/>
      <c r="BY613" s="167"/>
      <c r="BZ613" s="170"/>
      <c r="CA613" s="170"/>
      <c r="CB613" s="170"/>
      <c r="CC613" s="169"/>
      <c r="CD613" s="166"/>
      <c r="CE613" s="169"/>
      <c r="CF613" s="169"/>
      <c r="DI613" s="172"/>
    </row>
    <row r="614" spans="1:113" s="91" customFormat="1" ht="20.100000000000001" customHeight="1" x14ac:dyDescent="0.25">
      <c r="A614" s="78">
        <v>1</v>
      </c>
      <c r="B614" s="79">
        <v>46084</v>
      </c>
      <c r="C614" s="80" t="s">
        <v>22</v>
      </c>
      <c r="D614" s="81">
        <f t="shared" si="226"/>
        <v>0</v>
      </c>
      <c r="E614" s="82">
        <f>G614+I614+CC1228+K614+M614+O614+Q614+S614+U614+W614+Y614+AA614+AC614+AE614+AG614+AI614+AK614+AM614+AO614+AQ614+AS614+AU614+AW614+AY614+BA614+BC614+BE614+BG614+BI614+BK614+BM614+BO614+BQ614+BS614+BU614+BW614+BY614+CA614+CE1228</f>
        <v>574841</v>
      </c>
      <c r="F614" s="83">
        <f>H614+J614+L614+CD1228+N614+P614+R614+T614+V614+X614+Z614+AB614+AD614+AF614+AH614+AJ614+AL614+AN614+AP614+AR614+AT614+AV614+AX614+AZ614+BB614+BD614+BF614+BH614+BJ614+BL614+BN614+BP614+BR614+BT614+BV614+BX614+BZ614+CB614+CF1228</f>
        <v>574841</v>
      </c>
      <c r="G614" s="82"/>
      <c r="H614" s="83"/>
      <c r="I614" s="78"/>
      <c r="J614" s="83"/>
      <c r="K614" s="106"/>
      <c r="L614" s="83"/>
      <c r="M614" s="82"/>
      <c r="N614" s="83"/>
      <c r="O614" s="222">
        <v>526550</v>
      </c>
      <c r="P614" s="83"/>
      <c r="Q614" s="82"/>
      <c r="R614" s="83"/>
      <c r="S614" s="82"/>
      <c r="T614" s="83"/>
      <c r="U614" s="82"/>
      <c r="V614" s="83"/>
      <c r="W614" s="82"/>
      <c r="X614" s="83"/>
      <c r="Y614" s="82"/>
      <c r="Z614" s="83"/>
      <c r="AA614" s="83"/>
      <c r="AB614" s="83"/>
      <c r="AC614" s="83"/>
      <c r="AD614" s="83"/>
      <c r="AE614" s="83"/>
      <c r="AF614" s="83"/>
      <c r="AG614" s="83"/>
      <c r="AH614" s="83"/>
      <c r="AI614" s="82"/>
      <c r="AJ614" s="83"/>
      <c r="AK614" s="82">
        <v>48291</v>
      </c>
      <c r="AL614" s="83">
        <v>526550</v>
      </c>
      <c r="AM614" s="82"/>
      <c r="AN614" s="83"/>
      <c r="AO614" s="82"/>
      <c r="AP614" s="83"/>
      <c r="AQ614" s="82"/>
      <c r="AR614" s="83"/>
      <c r="AS614" s="82"/>
      <c r="AT614" s="83"/>
      <c r="AU614" s="82"/>
      <c r="AV614" s="83"/>
      <c r="AW614" s="83"/>
      <c r="AX614" s="83">
        <v>48291</v>
      </c>
      <c r="AY614" s="82"/>
      <c r="AZ614" s="83"/>
      <c r="BA614" s="83"/>
      <c r="BB614" s="83"/>
      <c r="BC614" s="82"/>
      <c r="BD614" s="83"/>
      <c r="BE614" s="82"/>
      <c r="BF614" s="83"/>
      <c r="BG614" s="82"/>
      <c r="BH614" s="83"/>
      <c r="BI614" s="107"/>
      <c r="BJ614" s="107"/>
      <c r="BK614" s="82"/>
      <c r="BL614" s="83"/>
      <c r="BM614" s="82"/>
      <c r="BN614" s="83"/>
      <c r="BO614" s="82"/>
      <c r="BP614" s="83"/>
      <c r="BQ614" s="82"/>
      <c r="BR614" s="83"/>
      <c r="BS614" s="82"/>
      <c r="BT614" s="108"/>
      <c r="BU614" s="82"/>
      <c r="BV614" s="83"/>
      <c r="BW614" s="82"/>
      <c r="BX614" s="83"/>
      <c r="BY614" s="83"/>
      <c r="BZ614" s="108"/>
      <c r="CA614" s="108"/>
      <c r="CB614" s="108"/>
      <c r="CC614" s="107"/>
      <c r="CD614" s="82"/>
      <c r="CE614" s="107"/>
      <c r="CF614" s="107"/>
      <c r="DI614" s="92"/>
    </row>
    <row r="615" spans="1:113" s="91" customFormat="1" ht="20.100000000000001" customHeight="1" x14ac:dyDescent="0.25">
      <c r="A615" s="78">
        <v>2</v>
      </c>
      <c r="B615" s="79">
        <v>46084</v>
      </c>
      <c r="C615" s="80" t="s">
        <v>49</v>
      </c>
      <c r="D615" s="81">
        <f t="shared" ref="D615:D683" si="231">F615-E615</f>
        <v>0</v>
      </c>
      <c r="E615" s="82">
        <f>G615+I615+CC1287+K615+M615+O615+Q615+S615+U615+W615+Y615+AA615+AC615+AE615+AG615+AI615+AK615+AM615+AO615+AQ615+AS615+AU615+AW615+AY615+BA615+BC615+BE615+BG615+BI615+BK615+BM615+BO615+BQ615+BS615+BU615+BW615+BY615+CA615+CE1287</f>
        <v>455196</v>
      </c>
      <c r="F615" s="83">
        <f>H615+J615+L615+CD1287+N615+P615+R615+T615+V615+X615+Z615+AB615+AD615+AF615+AH615+AJ615+AL615+AN615+AP615+AR615+AT615+AV615+AX615+AZ615+BB615+BD615+BF615+BH615+BJ615+BL615+BN615+BP615+BR615+BT615+BV615+BX615+BZ615+CB615+CF1287</f>
        <v>455196</v>
      </c>
      <c r="G615" s="82"/>
      <c r="H615" s="83"/>
      <c r="I615" s="78"/>
      <c r="J615" s="83"/>
      <c r="K615" s="106"/>
      <c r="L615" s="83"/>
      <c r="M615" s="82"/>
      <c r="N615" s="83"/>
      <c r="O615" s="222"/>
      <c r="P615" s="83">
        <v>455196</v>
      </c>
      <c r="Q615" s="82"/>
      <c r="R615" s="83"/>
      <c r="S615" s="82"/>
      <c r="T615" s="83"/>
      <c r="U615" s="82"/>
      <c r="V615" s="83"/>
      <c r="W615" s="82"/>
      <c r="X615" s="83"/>
      <c r="Y615" s="82"/>
      <c r="Z615" s="83"/>
      <c r="AA615" s="83"/>
      <c r="AB615" s="83"/>
      <c r="AC615" s="83"/>
      <c r="AD615" s="83"/>
      <c r="AE615" s="83"/>
      <c r="AF615" s="83"/>
      <c r="AG615" s="83"/>
      <c r="AH615" s="83"/>
      <c r="AI615" s="82"/>
      <c r="AJ615" s="83"/>
      <c r="AK615" s="82"/>
      <c r="AL615" s="83"/>
      <c r="AM615" s="82"/>
      <c r="AN615" s="83"/>
      <c r="AO615" s="82"/>
      <c r="AP615" s="83"/>
      <c r="AQ615" s="82">
        <v>455196</v>
      </c>
      <c r="AR615" s="83"/>
      <c r="AS615" s="82"/>
      <c r="AT615" s="83"/>
      <c r="AU615" s="82"/>
      <c r="AV615" s="83"/>
      <c r="AW615" s="83"/>
      <c r="AX615" s="83"/>
      <c r="AY615" s="82"/>
      <c r="AZ615" s="83"/>
      <c r="BA615" s="83"/>
      <c r="BB615" s="83"/>
      <c r="BC615" s="82"/>
      <c r="BD615" s="83"/>
      <c r="BE615" s="82"/>
      <c r="BF615" s="83"/>
      <c r="BG615" s="82"/>
      <c r="BH615" s="83"/>
      <c r="BI615" s="107"/>
      <c r="BJ615" s="107"/>
      <c r="BK615" s="82"/>
      <c r="BL615" s="83"/>
      <c r="BM615" s="82"/>
      <c r="BN615" s="83"/>
      <c r="BO615" s="82"/>
      <c r="BP615" s="83"/>
      <c r="BQ615" s="82"/>
      <c r="BR615" s="83"/>
      <c r="BS615" s="82"/>
      <c r="BT615" s="108"/>
      <c r="BU615" s="82"/>
      <c r="BV615" s="83"/>
      <c r="BW615" s="82"/>
      <c r="BX615" s="83"/>
      <c r="BY615" s="83"/>
      <c r="BZ615" s="108"/>
      <c r="CA615" s="108"/>
      <c r="CB615" s="108"/>
      <c r="CC615" s="107"/>
      <c r="CD615" s="82"/>
      <c r="CE615" s="107"/>
      <c r="CF615" s="107"/>
      <c r="DI615" s="92"/>
    </row>
    <row r="616" spans="1:113" s="91" customFormat="1" ht="20.100000000000001" customHeight="1" x14ac:dyDescent="0.25">
      <c r="A616" s="78">
        <v>3</v>
      </c>
      <c r="B616" s="79">
        <v>46084</v>
      </c>
      <c r="C616" s="80" t="s">
        <v>50</v>
      </c>
      <c r="D616" s="81">
        <f t="shared" si="231"/>
        <v>0</v>
      </c>
      <c r="E616" s="82">
        <f>G616+I616+CC1288+K616+M616+O616+Q616+S616+U616+W616+Y616+AA616+AC616+AE616+AG616+AI616+AK616+AM616+AO616+AQ616+AS616+AU616+AW616+AY616+BA616+BC616+BE616+BG616+BI616+BK616+BM616+BO616+BQ616+BS616+BU616+BW616+BY616+CA616+CE1288</f>
        <v>214050</v>
      </c>
      <c r="F616" s="83">
        <f>H616+J616+L616+CD1288+N616+P616+R616+T616+V616+X616+Z616+AB616+AD616+AF616+AH616+AJ616+AL616+AN616+AP616+AR616+AT616+AV616+AX616+AZ616+BB616+BD616+BF616+BH616+BJ616+BL616+BN616+BP616+BR616+BT616+BV616+BX616+BZ616+CB616+CF1288</f>
        <v>214050</v>
      </c>
      <c r="G616" s="82"/>
      <c r="H616" s="83"/>
      <c r="I616" s="78"/>
      <c r="J616" s="83"/>
      <c r="K616" s="106"/>
      <c r="L616" s="83"/>
      <c r="M616" s="82"/>
      <c r="N616" s="83">
        <v>214050</v>
      </c>
      <c r="O616" s="222"/>
      <c r="P616" s="83"/>
      <c r="Q616" s="82"/>
      <c r="R616" s="83"/>
      <c r="S616" s="82"/>
      <c r="T616" s="83"/>
      <c r="U616" s="82"/>
      <c r="V616" s="83"/>
      <c r="W616" s="82"/>
      <c r="X616" s="83"/>
      <c r="Y616" s="82"/>
      <c r="Z616" s="83"/>
      <c r="AA616" s="83"/>
      <c r="AB616" s="83"/>
      <c r="AC616" s="83"/>
      <c r="AD616" s="83"/>
      <c r="AE616" s="83"/>
      <c r="AF616" s="83"/>
      <c r="AG616" s="83"/>
      <c r="AH616" s="83"/>
      <c r="AI616" s="82"/>
      <c r="AJ616" s="83"/>
      <c r="AK616" s="82"/>
      <c r="AL616" s="83"/>
      <c r="AM616" s="82"/>
      <c r="AN616" s="83"/>
      <c r="AO616" s="82"/>
      <c r="AP616" s="83"/>
      <c r="AQ616" s="82"/>
      <c r="AR616" s="83"/>
      <c r="AS616" s="82">
        <v>214050</v>
      </c>
      <c r="AT616" s="83"/>
      <c r="AU616" s="82"/>
      <c r="AV616" s="83"/>
      <c r="AW616" s="83"/>
      <c r="AX616" s="83"/>
      <c r="AY616" s="82"/>
      <c r="AZ616" s="83"/>
      <c r="BA616" s="83"/>
      <c r="BB616" s="83"/>
      <c r="BC616" s="82"/>
      <c r="BD616" s="83"/>
      <c r="BE616" s="82"/>
      <c r="BF616" s="83"/>
      <c r="BG616" s="82"/>
      <c r="BH616" s="83"/>
      <c r="BI616" s="107"/>
      <c r="BJ616" s="107"/>
      <c r="BK616" s="82"/>
      <c r="BL616" s="83"/>
      <c r="BM616" s="82"/>
      <c r="BN616" s="83"/>
      <c r="BO616" s="82"/>
      <c r="BP616" s="83"/>
      <c r="BQ616" s="82"/>
      <c r="BR616" s="83"/>
      <c r="BS616" s="82"/>
      <c r="BT616" s="108"/>
      <c r="BU616" s="82"/>
      <c r="BV616" s="83"/>
      <c r="BW616" s="82"/>
      <c r="BX616" s="83"/>
      <c r="BY616" s="83"/>
      <c r="BZ616" s="108"/>
      <c r="CA616" s="108"/>
      <c r="CB616" s="108"/>
      <c r="CC616" s="107"/>
      <c r="CD616" s="82"/>
      <c r="CE616" s="107"/>
      <c r="CF616" s="107"/>
      <c r="DI616" s="92"/>
    </row>
    <row r="617" spans="1:113" s="91" customFormat="1" ht="20.100000000000001" customHeight="1" x14ac:dyDescent="0.25">
      <c r="A617" s="78">
        <v>4</v>
      </c>
      <c r="B617" s="79">
        <v>46084</v>
      </c>
      <c r="C617" s="80" t="s">
        <v>26</v>
      </c>
      <c r="D617" s="81">
        <f t="shared" si="231"/>
        <v>0</v>
      </c>
      <c r="E617" s="82">
        <f>G617+I617+CC2313+K617+M617+O617+Q617+S617+U617+W617+Y617+AA617+AC617+AE617+AG617+AI617+AK617+AM617+AO617+AQ617+AS617+AU617+AW617+AY617+BA617+BC617+BE617+BG617+BI617+BK617+BM617+BO617+BQ617+BS617+BU617+BW617+BY617+CA617+CE2313</f>
        <v>228700</v>
      </c>
      <c r="F617" s="83">
        <f>H617+J617+L617+CD2313+N617+P617+R617+T617+V617+X617+Z617+AB617+AD617+AF617+AH617+AJ617+AL617+AN617+AP617+AR617+AT617+AV617+AX617+AZ617+BB617+BD617+BF617+BH617+BJ617+BL617+BN617+BP617+BR617+BT617+BV617+BX617+BZ617+CB617+CF2313</f>
        <v>228700</v>
      </c>
      <c r="G617" s="82"/>
      <c r="H617" s="83"/>
      <c r="I617" s="78"/>
      <c r="J617" s="83"/>
      <c r="K617" s="106"/>
      <c r="L617" s="83"/>
      <c r="M617" s="82">
        <v>228700</v>
      </c>
      <c r="N617" s="83"/>
      <c r="O617" s="222"/>
      <c r="P617" s="83"/>
      <c r="Q617" s="82"/>
      <c r="R617" s="83"/>
      <c r="S617" s="82"/>
      <c r="T617" s="83"/>
      <c r="U617" s="82"/>
      <c r="V617" s="83"/>
      <c r="W617" s="82"/>
      <c r="X617" s="83"/>
      <c r="Y617" s="82"/>
      <c r="Z617" s="83"/>
      <c r="AA617" s="83"/>
      <c r="AB617" s="83"/>
      <c r="AC617" s="83"/>
      <c r="AD617" s="83"/>
      <c r="AE617" s="83"/>
      <c r="AF617" s="83"/>
      <c r="AG617" s="83"/>
      <c r="AH617" s="83"/>
      <c r="AI617" s="82"/>
      <c r="AJ617" s="83"/>
      <c r="AK617" s="82"/>
      <c r="AL617" s="83"/>
      <c r="AM617" s="82"/>
      <c r="AN617" s="83"/>
      <c r="AO617" s="82"/>
      <c r="AP617" s="83"/>
      <c r="AQ617" s="82"/>
      <c r="AR617" s="83"/>
      <c r="AS617" s="82"/>
      <c r="AT617" s="83">
        <v>228700</v>
      </c>
      <c r="AU617" s="82"/>
      <c r="AV617" s="83"/>
      <c r="AW617" s="83"/>
      <c r="AX617" s="83"/>
      <c r="AY617" s="82"/>
      <c r="AZ617" s="83"/>
      <c r="BA617" s="83"/>
      <c r="BB617" s="83"/>
      <c r="BC617" s="82"/>
      <c r="BD617" s="83"/>
      <c r="BE617" s="82"/>
      <c r="BF617" s="83"/>
      <c r="BG617" s="82"/>
      <c r="BH617" s="83"/>
      <c r="BI617" s="107"/>
      <c r="BJ617" s="107"/>
      <c r="BK617" s="82"/>
      <c r="BL617" s="83"/>
      <c r="BM617" s="82"/>
      <c r="BN617" s="83"/>
      <c r="BO617" s="82"/>
      <c r="BP617" s="83"/>
      <c r="BQ617" s="82"/>
      <c r="BR617" s="83"/>
      <c r="BS617" s="82"/>
      <c r="BT617" s="108"/>
      <c r="BU617" s="82"/>
      <c r="BV617" s="83"/>
      <c r="BW617" s="82"/>
      <c r="BX617" s="83"/>
      <c r="BY617" s="83"/>
      <c r="BZ617" s="108"/>
      <c r="CA617" s="108"/>
      <c r="CB617" s="108"/>
      <c r="CC617" s="107"/>
      <c r="CD617" s="82"/>
      <c r="CE617" s="107"/>
      <c r="CF617" s="107"/>
      <c r="DI617" s="92"/>
    </row>
    <row r="618" spans="1:113" s="91" customFormat="1" ht="20.100000000000001" customHeight="1" x14ac:dyDescent="0.25">
      <c r="A618" s="78">
        <v>5</v>
      </c>
      <c r="B618" s="79">
        <v>46084</v>
      </c>
      <c r="C618" s="93" t="s">
        <v>30</v>
      </c>
      <c r="D618" s="81">
        <f t="shared" si="231"/>
        <v>0</v>
      </c>
      <c r="E618" s="82">
        <f>G618+I618+CC2314+K618+M618+O618+Q618+S618+U618+W618+Y618+AA618+AC618+AE618+AG618+AI618+AK618+AM618+AO618+AQ618+AS618+AU618+AW618+AY618+BA618+BC618+BE618+BG618+BI618+BK618+BM618+BO618+BQ618+BS618+BU618+BW618+BY618+CA618+CE2314</f>
        <v>4245</v>
      </c>
      <c r="F618" s="83">
        <f>H618+J618+L618+CD2314+N618+P618+R618+T618+V618+X618+Z618+AB618+AD618+AF618+AH618+AJ618+AL618+AN618+AP618+AR618+AT618+AV618+AX618+AZ618+BB618+BD618+BF618+BH618+BJ618+BL618+BN618+BP618+BR618+BT618+BV618+BX618+BZ618+CB618+CF2314</f>
        <v>4245</v>
      </c>
      <c r="G618" s="82">
        <v>4245</v>
      </c>
      <c r="H618" s="83"/>
      <c r="I618" s="78"/>
      <c r="J618" s="83"/>
      <c r="K618" s="106"/>
      <c r="L618" s="83"/>
      <c r="M618" s="82"/>
      <c r="N618" s="83"/>
      <c r="O618" s="222"/>
      <c r="P618" s="83"/>
      <c r="Q618" s="82"/>
      <c r="R618" s="83"/>
      <c r="S618" s="82"/>
      <c r="T618" s="83"/>
      <c r="U618" s="82"/>
      <c r="V618" s="83"/>
      <c r="W618" s="82"/>
      <c r="X618" s="83"/>
      <c r="Y618" s="82"/>
      <c r="Z618" s="83"/>
      <c r="AA618" s="83"/>
      <c r="AB618" s="83"/>
      <c r="AC618" s="83"/>
      <c r="AD618" s="83"/>
      <c r="AE618" s="83"/>
      <c r="AF618" s="83"/>
      <c r="AG618" s="83"/>
      <c r="AH618" s="83"/>
      <c r="AI618" s="82"/>
      <c r="AJ618" s="83"/>
      <c r="AK618" s="82"/>
      <c r="AL618" s="83"/>
      <c r="AM618" s="82"/>
      <c r="AN618" s="83">
        <v>4245</v>
      </c>
      <c r="AO618" s="82"/>
      <c r="AP618" s="83"/>
      <c r="AQ618" s="82"/>
      <c r="AR618" s="83"/>
      <c r="AS618" s="82"/>
      <c r="AT618" s="83"/>
      <c r="AU618" s="82"/>
      <c r="AV618" s="83"/>
      <c r="AW618" s="83"/>
      <c r="AX618" s="83"/>
      <c r="AY618" s="82"/>
      <c r="AZ618" s="83"/>
      <c r="BA618" s="83"/>
      <c r="BB618" s="83"/>
      <c r="BC618" s="82"/>
      <c r="BD618" s="83"/>
      <c r="BE618" s="82"/>
      <c r="BF618" s="83"/>
      <c r="BG618" s="82"/>
      <c r="BH618" s="83"/>
      <c r="BI618" s="107"/>
      <c r="BJ618" s="107"/>
      <c r="BK618" s="82"/>
      <c r="BL618" s="83"/>
      <c r="BM618" s="82"/>
      <c r="BN618" s="83"/>
      <c r="BO618" s="82"/>
      <c r="BP618" s="83"/>
      <c r="BQ618" s="82"/>
      <c r="BR618" s="83"/>
      <c r="BS618" s="82"/>
      <c r="BT618" s="108"/>
      <c r="BU618" s="82"/>
      <c r="BV618" s="83"/>
      <c r="BW618" s="82"/>
      <c r="BX618" s="83"/>
      <c r="BY618" s="83"/>
      <c r="BZ618" s="108"/>
      <c r="CA618" s="108"/>
      <c r="CB618" s="108"/>
      <c r="CC618" s="107"/>
      <c r="CD618" s="82"/>
      <c r="CE618" s="107"/>
      <c r="CF618" s="107"/>
      <c r="DI618" s="92"/>
    </row>
    <row r="619" spans="1:113" s="91" customFormat="1" ht="20.100000000000001" customHeight="1" x14ac:dyDescent="0.25">
      <c r="A619" s="78">
        <v>6</v>
      </c>
      <c r="B619" s="79">
        <v>46084</v>
      </c>
      <c r="C619" s="93" t="s">
        <v>39</v>
      </c>
      <c r="D619" s="81">
        <f t="shared" si="231"/>
        <v>0</v>
      </c>
      <c r="E619" s="82">
        <f>G619+I619+CC2315+K619+M619+O619+Q619+S619+U619+W619+Y619+AA619+AC619+AE619+AG619+AI619+AK619+AM619+AO619+AQ619+AS619+AU619+AW619+AY619+BA619+BC619+BE619+BG619+BI619+BK619+BM619+BO619+BQ619+BS619+BU619+BW619+BY619+CA619+CE2315</f>
        <v>453483</v>
      </c>
      <c r="F619" s="83">
        <f>H619+J619+L619+CD2315+N619+P619+R619+T619+V619+X619+Z619+AB619+AD619+AF619+AH619+AJ619+AL619+AN619+AP619+AR619+AT619+AV619+AX619+AZ619+BB619+BD619+BF619+BH619+BJ619+BL619+BN619+BP619+BR619+BT619+BV619+BX619+BZ619+CB619+CF2315</f>
        <v>453483</v>
      </c>
      <c r="G619" s="82"/>
      <c r="H619" s="83"/>
      <c r="I619" s="78"/>
      <c r="J619" s="83"/>
      <c r="K619" s="106"/>
      <c r="L619" s="83"/>
      <c r="M619" s="82"/>
      <c r="N619" s="83"/>
      <c r="O619" s="222"/>
      <c r="P619" s="83"/>
      <c r="Q619" s="82"/>
      <c r="R619" s="83"/>
      <c r="S619" s="82"/>
      <c r="T619" s="83"/>
      <c r="U619" s="82"/>
      <c r="V619" s="83"/>
      <c r="W619" s="82"/>
      <c r="X619" s="83"/>
      <c r="Y619" s="82"/>
      <c r="Z619" s="83"/>
      <c r="AA619" s="83"/>
      <c r="AB619" s="83"/>
      <c r="AC619" s="83"/>
      <c r="AD619" s="83"/>
      <c r="AE619" s="83"/>
      <c r="AF619" s="83"/>
      <c r="AG619" s="83"/>
      <c r="AH619" s="83"/>
      <c r="AI619" s="82"/>
      <c r="AJ619" s="83"/>
      <c r="AK619" s="82">
        <v>453483</v>
      </c>
      <c r="AL619" s="83"/>
      <c r="AM619" s="82"/>
      <c r="AN619" s="83"/>
      <c r="AO619" s="82"/>
      <c r="AP619" s="83"/>
      <c r="AQ619" s="82"/>
      <c r="AR619" s="83">
        <v>453483</v>
      </c>
      <c r="AS619" s="82"/>
      <c r="AT619" s="83"/>
      <c r="AU619" s="82"/>
      <c r="AV619" s="83"/>
      <c r="AW619" s="83"/>
      <c r="AX619" s="83"/>
      <c r="AY619" s="82"/>
      <c r="AZ619" s="83"/>
      <c r="BA619" s="83"/>
      <c r="BB619" s="83"/>
      <c r="BC619" s="82"/>
      <c r="BD619" s="83"/>
      <c r="BE619" s="82"/>
      <c r="BF619" s="83"/>
      <c r="BG619" s="82"/>
      <c r="BH619" s="83"/>
      <c r="BI619" s="107"/>
      <c r="BJ619" s="107"/>
      <c r="BK619" s="82"/>
      <c r="BL619" s="83"/>
      <c r="BM619" s="82"/>
      <c r="BN619" s="83"/>
      <c r="BO619" s="82"/>
      <c r="BP619" s="83"/>
      <c r="BQ619" s="82"/>
      <c r="BR619" s="83"/>
      <c r="BS619" s="82"/>
      <c r="BT619" s="108"/>
      <c r="BU619" s="82"/>
      <c r="BV619" s="83"/>
      <c r="BW619" s="82"/>
      <c r="BX619" s="83"/>
      <c r="BY619" s="83"/>
      <c r="BZ619" s="108"/>
      <c r="CA619" s="108"/>
      <c r="CB619" s="108"/>
      <c r="CC619" s="107"/>
      <c r="CD619" s="82"/>
      <c r="CE619" s="107"/>
      <c r="CF619" s="107"/>
      <c r="DI619" s="92"/>
    </row>
    <row r="620" spans="1:113" s="91" customFormat="1" ht="20.100000000000001" customHeight="1" x14ac:dyDescent="0.25">
      <c r="A620" s="78">
        <v>7</v>
      </c>
      <c r="B620" s="79">
        <v>46084</v>
      </c>
      <c r="C620" s="93" t="s">
        <v>51</v>
      </c>
      <c r="D620" s="81">
        <f t="shared" ref="D620" si="232">F620-E620</f>
        <v>0</v>
      </c>
      <c r="E620" s="82">
        <f>G620+I620+CC2316+K620+M620+O620+Q620+S620+U620+W620+Y620+AA620+AC620+AE620+AG620+AI620+AK620+AM620+AO620+AQ620+AS620+AU620+AW620+AY620+BA620+BC620+BE620+BG620+BI620+BK620+BM620+BO620+BQ620+BS620+BU620+BW620+BY620+CA620+CE2316</f>
        <v>178101</v>
      </c>
      <c r="F620" s="83">
        <f>H620+J620+L620+CD2316+N620+P620+R620+T620+V620+X620+Z620+AB620+AD620+AF620+AH620+AJ620+AL620+AN620+AP620+AR620+AT620+AV620+AX620+AZ620+BB620+BD620+BF620+BH620+BJ620+BL620+BN620+BP620+BR620+BT620+BV620+BX620+BZ620+CB620+CF2316</f>
        <v>178101</v>
      </c>
      <c r="G620" s="82"/>
      <c r="H620" s="83">
        <v>83403</v>
      </c>
      <c r="I620" s="78"/>
      <c r="J620" s="83"/>
      <c r="K620" s="106"/>
      <c r="L620" s="83"/>
      <c r="M620" s="82"/>
      <c r="N620" s="83"/>
      <c r="O620" s="222"/>
      <c r="P620" s="83"/>
      <c r="Q620" s="82"/>
      <c r="R620" s="83">
        <v>55700</v>
      </c>
      <c r="S620" s="82"/>
      <c r="T620" s="83">
        <v>10225</v>
      </c>
      <c r="U620" s="82"/>
      <c r="V620" s="83">
        <v>7649</v>
      </c>
      <c r="W620" s="82"/>
      <c r="X620" s="83"/>
      <c r="Y620" s="82"/>
      <c r="Z620" s="83"/>
      <c r="AA620" s="83"/>
      <c r="AB620" s="83"/>
      <c r="AC620" s="83"/>
      <c r="AD620" s="83"/>
      <c r="AE620" s="83"/>
      <c r="AF620" s="83"/>
      <c r="AG620" s="83"/>
      <c r="AH620" s="83"/>
      <c r="AI620" s="82"/>
      <c r="AJ620" s="83"/>
      <c r="AK620" s="82"/>
      <c r="AL620" s="83"/>
      <c r="AM620" s="82"/>
      <c r="AN620" s="83"/>
      <c r="AO620" s="82"/>
      <c r="AP620" s="83"/>
      <c r="AQ620" s="82">
        <v>178101</v>
      </c>
      <c r="AR620" s="83"/>
      <c r="AS620" s="82"/>
      <c r="AT620" s="83"/>
      <c r="AU620" s="82"/>
      <c r="AV620" s="83"/>
      <c r="AW620" s="83"/>
      <c r="AX620" s="83"/>
      <c r="AY620" s="82"/>
      <c r="AZ620" s="83"/>
      <c r="BA620" s="83"/>
      <c r="BB620" s="83"/>
      <c r="BC620" s="82"/>
      <c r="BD620" s="83"/>
      <c r="BE620" s="82"/>
      <c r="BF620" s="83"/>
      <c r="BG620" s="82"/>
      <c r="BH620" s="83"/>
      <c r="BI620" s="107"/>
      <c r="BJ620" s="107"/>
      <c r="BK620" s="82"/>
      <c r="BL620" s="83"/>
      <c r="BM620" s="82"/>
      <c r="BN620" s="83"/>
      <c r="BO620" s="82"/>
      <c r="BP620" s="83"/>
      <c r="BQ620" s="82"/>
      <c r="BR620" s="83"/>
      <c r="BS620" s="82"/>
      <c r="BT620" s="108">
        <v>7875</v>
      </c>
      <c r="BU620" s="82"/>
      <c r="BV620" s="83">
        <v>13249</v>
      </c>
      <c r="BW620" s="82"/>
      <c r="BX620" s="83"/>
      <c r="BY620" s="83"/>
      <c r="BZ620" s="108"/>
      <c r="CA620" s="108"/>
      <c r="CB620" s="108"/>
      <c r="CC620" s="107"/>
      <c r="CD620" s="82"/>
      <c r="CE620" s="107"/>
      <c r="CF620" s="107"/>
      <c r="DI620" s="92"/>
    </row>
    <row r="621" spans="1:113" s="91" customFormat="1" ht="20.100000000000001" customHeight="1" x14ac:dyDescent="0.25">
      <c r="A621" s="78">
        <v>8</v>
      </c>
      <c r="B621" s="79">
        <v>46084</v>
      </c>
      <c r="C621" s="93" t="s">
        <v>31</v>
      </c>
      <c r="D621" s="81">
        <f t="shared" si="231"/>
        <v>0</v>
      </c>
      <c r="E621" s="82">
        <f>G621+I621+CC5095+K621+M621+O621+Q621+S621+U621+W621+Y621+AA621+AC621+AE621+AG621+AI621+AK621+AM621+AO621+AQ621+AS621+AU621+AW621+AY621+BA621+BC621+BE621+BG621+BI621+BK621+BM621+BO621+BQ621+BS621+BU621+BW621+BY621+CA621+CE5095</f>
        <v>17875</v>
      </c>
      <c r="F621" s="83">
        <f>H621+J621+L621+CD5095+N621+P621+R621+T621+V621+X621+Z621+AB621+AD621+AF621+AH621+AJ621+AL621+AN621+AP621+AR621+AT621+AV621+AX621+AZ621+BB621+BD621+BF621+BH621+BJ621+BL621+BN621+BP621+BR621+BT621+BV621+BX621+BZ621+CB621+CF5095</f>
        <v>17875</v>
      </c>
      <c r="G621" s="82">
        <v>14400</v>
      </c>
      <c r="H621" s="83"/>
      <c r="I621" s="78"/>
      <c r="J621" s="83"/>
      <c r="K621" s="106"/>
      <c r="L621" s="83"/>
      <c r="M621" s="82"/>
      <c r="N621" s="83"/>
      <c r="O621" s="222"/>
      <c r="P621" s="83"/>
      <c r="Q621" s="82"/>
      <c r="R621" s="83"/>
      <c r="S621" s="82">
        <v>2475</v>
      </c>
      <c r="T621" s="83"/>
      <c r="U621" s="82"/>
      <c r="V621" s="83"/>
      <c r="W621" s="82">
        <v>1000</v>
      </c>
      <c r="X621" s="83"/>
      <c r="Y621" s="82"/>
      <c r="Z621" s="83"/>
      <c r="AA621" s="83"/>
      <c r="AB621" s="83"/>
      <c r="AC621" s="83"/>
      <c r="AD621" s="83"/>
      <c r="AE621" s="83"/>
      <c r="AF621" s="83"/>
      <c r="AG621" s="83"/>
      <c r="AH621" s="83"/>
      <c r="AI621" s="82"/>
      <c r="AJ621" s="83"/>
      <c r="AK621" s="82"/>
      <c r="AL621" s="83"/>
      <c r="AM621" s="82"/>
      <c r="AN621" s="83"/>
      <c r="AO621" s="82"/>
      <c r="AP621" s="83"/>
      <c r="AQ621" s="82"/>
      <c r="AR621" s="83"/>
      <c r="AS621" s="82"/>
      <c r="AT621" s="83"/>
      <c r="AU621" s="82"/>
      <c r="AV621" s="83"/>
      <c r="AW621" s="83"/>
      <c r="AX621" s="83"/>
      <c r="AY621" s="82"/>
      <c r="AZ621" s="83">
        <v>17875</v>
      </c>
      <c r="BA621" s="83"/>
      <c r="BB621" s="83"/>
      <c r="BC621" s="82"/>
      <c r="BD621" s="83"/>
      <c r="BE621" s="82"/>
      <c r="BF621" s="83"/>
      <c r="BG621" s="82"/>
      <c r="BH621" s="83"/>
      <c r="BI621" s="107"/>
      <c r="BJ621" s="107"/>
      <c r="BK621" s="82"/>
      <c r="BL621" s="83"/>
      <c r="BM621" s="82"/>
      <c r="BN621" s="83"/>
      <c r="BO621" s="82"/>
      <c r="BP621" s="83"/>
      <c r="BQ621" s="82"/>
      <c r="BR621" s="83"/>
      <c r="BS621" s="82"/>
      <c r="BT621" s="108"/>
      <c r="BU621" s="82"/>
      <c r="BV621" s="83"/>
      <c r="BW621" s="82"/>
      <c r="BX621" s="83"/>
      <c r="BY621" s="83"/>
      <c r="BZ621" s="108"/>
      <c r="CA621" s="108"/>
      <c r="CB621" s="108"/>
      <c r="CC621" s="107"/>
      <c r="CD621" s="82"/>
      <c r="CE621" s="107"/>
      <c r="CF621" s="107"/>
      <c r="DI621" s="92"/>
    </row>
    <row r="622" spans="1:113" s="91" customFormat="1" ht="20.100000000000001" customHeight="1" x14ac:dyDescent="0.25">
      <c r="A622" s="78">
        <v>9</v>
      </c>
      <c r="B622" s="79">
        <v>46084</v>
      </c>
      <c r="C622" s="93" t="s">
        <v>40</v>
      </c>
      <c r="D622" s="81">
        <f t="shared" si="231"/>
        <v>0</v>
      </c>
      <c r="E622" s="82">
        <f>G622+I622+CC5096+K622+M622+O622+Q622+S622+U622+W622+Y622+AA622+AC622+AE622+AG622+AI622+AK622+AM622+AO622+AQ622+AS622+AU622+AW622+AY622+BA622+BC622+BE622+BG622+BI622+BK622+BM622+BO622+BQ622+BS622+BU622+BW622+BY622+CA622+CE5096</f>
        <v>0</v>
      </c>
      <c r="F622" s="83">
        <f>H622+J622+L622+CD5096+N622+P622+R622+T622+V622+X622+Z622+AB622+AD622+AF622+AH622+AJ622+AL622+AN622+AP622+AR622+AT622+AV622+AX622+AZ622+BB622+BD622+BF622+BH622+BJ622+BL622+BN622+BP622+BR622+BT622+BV622+BX622+BZ622+CB622+CF5096</f>
        <v>0</v>
      </c>
      <c r="G622" s="82"/>
      <c r="H622" s="83"/>
      <c r="I622" s="78"/>
      <c r="J622" s="83"/>
      <c r="K622" s="106"/>
      <c r="L622" s="83"/>
      <c r="M622" s="82"/>
      <c r="N622" s="83"/>
      <c r="O622" s="222"/>
      <c r="P622" s="83"/>
      <c r="Q622" s="82"/>
      <c r="R622" s="83"/>
      <c r="S622" s="82"/>
      <c r="T622" s="83"/>
      <c r="U622" s="82"/>
      <c r="V622" s="83"/>
      <c r="W622" s="82"/>
      <c r="X622" s="83"/>
      <c r="Y622" s="82"/>
      <c r="Z622" s="83"/>
      <c r="AA622" s="83"/>
      <c r="AB622" s="83"/>
      <c r="AC622" s="83"/>
      <c r="AD622" s="83"/>
      <c r="AE622" s="83"/>
      <c r="AF622" s="83"/>
      <c r="AG622" s="83"/>
      <c r="AH622" s="83"/>
      <c r="AI622" s="82"/>
      <c r="AJ622" s="83"/>
      <c r="AK622" s="82"/>
      <c r="AL622" s="83"/>
      <c r="AM622" s="82"/>
      <c r="AN622" s="83"/>
      <c r="AO622" s="82"/>
      <c r="AP622" s="83"/>
      <c r="AQ622" s="82"/>
      <c r="AR622" s="83"/>
      <c r="AS622" s="82"/>
      <c r="AT622" s="83"/>
      <c r="AU622" s="82"/>
      <c r="AV622" s="83"/>
      <c r="AW622" s="83"/>
      <c r="AX622" s="83"/>
      <c r="AY622" s="82"/>
      <c r="AZ622" s="83"/>
      <c r="BA622" s="83"/>
      <c r="BB622" s="83"/>
      <c r="BC622" s="82"/>
      <c r="BD622" s="83"/>
      <c r="BE622" s="82"/>
      <c r="BF622" s="83"/>
      <c r="BG622" s="82"/>
      <c r="BH622" s="83"/>
      <c r="BI622" s="107"/>
      <c r="BJ622" s="107"/>
      <c r="BK622" s="82"/>
      <c r="BL622" s="83"/>
      <c r="BM622" s="82"/>
      <c r="BN622" s="83"/>
      <c r="BO622" s="82"/>
      <c r="BP622" s="83"/>
      <c r="BQ622" s="82"/>
      <c r="BR622" s="83"/>
      <c r="BS622" s="82"/>
      <c r="BT622" s="108"/>
      <c r="BU622" s="82"/>
      <c r="BV622" s="83"/>
      <c r="BW622" s="82"/>
      <c r="BX622" s="83"/>
      <c r="BY622" s="83"/>
      <c r="BZ622" s="108"/>
      <c r="CA622" s="108"/>
      <c r="CB622" s="108"/>
      <c r="CC622" s="107"/>
      <c r="CD622" s="82"/>
      <c r="CE622" s="107"/>
      <c r="CF622" s="107"/>
      <c r="DI622" s="92"/>
    </row>
    <row r="623" spans="1:113" s="91" customFormat="1" ht="20.100000000000001" customHeight="1" x14ac:dyDescent="0.25">
      <c r="A623" s="78">
        <v>10</v>
      </c>
      <c r="B623" s="79">
        <v>46084</v>
      </c>
      <c r="C623" s="231" t="s">
        <v>47</v>
      </c>
      <c r="D623" s="81">
        <f t="shared" si="231"/>
        <v>0</v>
      </c>
      <c r="E623" s="82">
        <f>G623+I623+CC5097+K623+M623+O623+Q623+S623+U623+W623+Y623+AA623+AC623+AE623+AG623+AI623+AK623+AM623+AO623+AQ623+AS623+AU623+AW623+AY623+BA623+BC623+BE623+BG623+BI623+BK623+BM623+BO623+BQ623+BS623+BU623+BW623+BY623+CA623+CE5097</f>
        <v>165</v>
      </c>
      <c r="F623" s="83">
        <f>H623+J623+L623+CD5097+N623+P623+R623+T623+V623+X623+Z623+AB623+AD623+AF623+AH623+AJ623+AL623+AN623+AP623+AR623+AT623+AV623+AX623+AZ623+BB623+BD623+BF623+BH623+BJ623+BL623+BN623+BP623+BR623+BT623+BV623+BX623+BZ623+CB623+CF5097</f>
        <v>165</v>
      </c>
      <c r="G623" s="82">
        <v>165</v>
      </c>
      <c r="H623" s="83"/>
      <c r="I623" s="78"/>
      <c r="J623" s="83"/>
      <c r="K623" s="106"/>
      <c r="L623" s="83"/>
      <c r="M623" s="82"/>
      <c r="N623" s="83"/>
      <c r="O623" s="222"/>
      <c r="P623" s="83"/>
      <c r="Q623" s="82"/>
      <c r="R623" s="83"/>
      <c r="S623" s="82"/>
      <c r="T623" s="83"/>
      <c r="U623" s="82"/>
      <c r="V623" s="83"/>
      <c r="W623" s="82"/>
      <c r="X623" s="83"/>
      <c r="Y623" s="82"/>
      <c r="Z623" s="83"/>
      <c r="AA623" s="83"/>
      <c r="AB623" s="83"/>
      <c r="AC623" s="83"/>
      <c r="AD623" s="83"/>
      <c r="AE623" s="83"/>
      <c r="AF623" s="83"/>
      <c r="AG623" s="83"/>
      <c r="AH623" s="83"/>
      <c r="AI623" s="82"/>
      <c r="AJ623" s="83"/>
      <c r="AK623" s="82"/>
      <c r="AL623" s="83"/>
      <c r="AM623" s="82"/>
      <c r="AN623" s="83"/>
      <c r="AO623" s="82"/>
      <c r="AP623" s="83">
        <v>165</v>
      </c>
      <c r="AQ623" s="82"/>
      <c r="AR623" s="83"/>
      <c r="AS623" s="82"/>
      <c r="AT623" s="83"/>
      <c r="AU623" s="82"/>
      <c r="AV623" s="83"/>
      <c r="AW623" s="83"/>
      <c r="AX623" s="83"/>
      <c r="AY623" s="82"/>
      <c r="AZ623" s="83"/>
      <c r="BA623" s="83"/>
      <c r="BB623" s="83"/>
      <c r="BC623" s="82"/>
      <c r="BD623" s="83"/>
      <c r="BE623" s="82"/>
      <c r="BF623" s="83"/>
      <c r="BG623" s="82"/>
      <c r="BH623" s="83"/>
      <c r="BI623" s="107"/>
      <c r="BJ623" s="107"/>
      <c r="BK623" s="82"/>
      <c r="BL623" s="83"/>
      <c r="BM623" s="82"/>
      <c r="BN623" s="83"/>
      <c r="BO623" s="82"/>
      <c r="BP623" s="83"/>
      <c r="BQ623" s="82"/>
      <c r="BR623" s="83"/>
      <c r="BS623" s="82"/>
      <c r="BT623" s="108"/>
      <c r="BU623" s="82"/>
      <c r="BV623" s="83"/>
      <c r="BW623" s="82"/>
      <c r="BX623" s="83"/>
      <c r="BY623" s="83"/>
      <c r="BZ623" s="108"/>
      <c r="CA623" s="108"/>
      <c r="CB623" s="108"/>
      <c r="CC623" s="107"/>
      <c r="CD623" s="82"/>
      <c r="CE623" s="107"/>
      <c r="CF623" s="107"/>
      <c r="DI623" s="92"/>
    </row>
    <row r="624" spans="1:113" s="171" customFormat="1" ht="20.100000000000001" customHeight="1" x14ac:dyDescent="0.25">
      <c r="A624" s="162">
        <v>1</v>
      </c>
      <c r="B624" s="163">
        <v>46085</v>
      </c>
      <c r="C624" s="164" t="s">
        <v>22</v>
      </c>
      <c r="D624" s="165">
        <f t="shared" si="231"/>
        <v>0</v>
      </c>
      <c r="E624" s="166">
        <f>G624+I624+CC5099+K624+M624+O624+Q624+S624+U624+W624+Y624+AA624+AC624+AE624+AG624+AI624+AK624+AM624+AO624+AQ624+AS624+AU624+AW624+AY624+BA624+BC624+BE624+BG624+BI624+BK624+BM624+BO624+BQ624+BS624+BU624+BW624+BY624+CA624+CE5099</f>
        <v>838141</v>
      </c>
      <c r="F624" s="167">
        <f>H624+J624+L624+CD5099+N624+P624+R624+T624+V624+X624+Z624+AB624+AD624+AF624+AH624+AJ624+AL624+AN624+AP624+AR624+AT624+AV624+AX624+AZ624+BB624+BD624+BF624+BH624+BJ624+BL624+BN624+BP624+BR624+BT624+BV624+BX624+BZ624+CB624+CF5099</f>
        <v>838141</v>
      </c>
      <c r="G624" s="166"/>
      <c r="H624" s="167"/>
      <c r="I624" s="162"/>
      <c r="J624" s="167"/>
      <c r="K624" s="168"/>
      <c r="L624" s="167"/>
      <c r="M624" s="166"/>
      <c r="N624" s="167"/>
      <c r="O624" s="218">
        <v>770334</v>
      </c>
      <c r="P624" s="167"/>
      <c r="Q624" s="166"/>
      <c r="R624" s="167"/>
      <c r="S624" s="166"/>
      <c r="T624" s="167"/>
      <c r="U624" s="166"/>
      <c r="V624" s="167"/>
      <c r="W624" s="166"/>
      <c r="X624" s="167"/>
      <c r="Y624" s="166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6"/>
      <c r="AJ624" s="167"/>
      <c r="AK624" s="166">
        <v>67807</v>
      </c>
      <c r="AL624" s="167">
        <v>770334</v>
      </c>
      <c r="AM624" s="166"/>
      <c r="AN624" s="167"/>
      <c r="AO624" s="166"/>
      <c r="AP624" s="167"/>
      <c r="AQ624" s="166"/>
      <c r="AR624" s="167"/>
      <c r="AS624" s="166"/>
      <c r="AT624" s="167"/>
      <c r="AU624" s="166"/>
      <c r="AV624" s="167"/>
      <c r="AW624" s="167"/>
      <c r="AX624" s="167">
        <v>67807</v>
      </c>
      <c r="AY624" s="166"/>
      <c r="AZ624" s="167"/>
      <c r="BA624" s="167"/>
      <c r="BB624" s="167"/>
      <c r="BC624" s="166"/>
      <c r="BD624" s="167"/>
      <c r="BE624" s="166"/>
      <c r="BF624" s="167"/>
      <c r="BG624" s="166"/>
      <c r="BH624" s="167"/>
      <c r="BI624" s="169"/>
      <c r="BJ624" s="169"/>
      <c r="BK624" s="166"/>
      <c r="BL624" s="167"/>
      <c r="BM624" s="166"/>
      <c r="BN624" s="167"/>
      <c r="BO624" s="166"/>
      <c r="BP624" s="167"/>
      <c r="BQ624" s="166"/>
      <c r="BR624" s="167"/>
      <c r="BS624" s="166"/>
      <c r="BT624" s="170"/>
      <c r="BU624" s="166"/>
      <c r="BV624" s="167"/>
      <c r="BW624" s="166"/>
      <c r="BX624" s="167"/>
      <c r="BY624" s="167"/>
      <c r="BZ624" s="170"/>
      <c r="CA624" s="170"/>
      <c r="CB624" s="170"/>
      <c r="CC624" s="169"/>
      <c r="CD624" s="166"/>
      <c r="CE624" s="169"/>
      <c r="CF624" s="169"/>
      <c r="DI624" s="172"/>
    </row>
    <row r="625" spans="1:113" s="171" customFormat="1" ht="20.100000000000001" customHeight="1" x14ac:dyDescent="0.25">
      <c r="A625" s="162">
        <v>2</v>
      </c>
      <c r="B625" s="163">
        <v>46085</v>
      </c>
      <c r="C625" s="164" t="s">
        <v>49</v>
      </c>
      <c r="D625" s="165">
        <f t="shared" si="231"/>
        <v>0</v>
      </c>
      <c r="E625" s="166">
        <f>G625+I625+CC5100+K625+M625+O625+Q625+S625+U625+W625+Y625+AA625+AC625+AE625+AG625+AI625+AK625+AM625+AO625+AQ625+AS625+AU625+AW625+AY625+BA625+BC625+BE625+BG625+BI625+BK625+BM625+BO625+BQ625+BS625+BU625+BW625+BY625+CA625+CE5100</f>
        <v>99220</v>
      </c>
      <c r="F625" s="167">
        <f>H625+J625+L625+CD5100+N625+P625+R625+T625+V625+X625+Z625+AB625+AD625+AF625+AH625+AJ625+AL625+AN625+AP625+AR625+AT625+AV625+AX625+AZ625+BB625+BD625+BF625+BH625+BJ625+BL625+BN625+BP625+BR625+BT625+BV625+BX625+BZ625+CB625+CF5100</f>
        <v>99220</v>
      </c>
      <c r="G625" s="166"/>
      <c r="H625" s="167"/>
      <c r="I625" s="162"/>
      <c r="J625" s="167"/>
      <c r="K625" s="168"/>
      <c r="L625" s="167"/>
      <c r="M625" s="166"/>
      <c r="N625" s="167"/>
      <c r="O625" s="218"/>
      <c r="P625" s="167">
        <v>99220</v>
      </c>
      <c r="Q625" s="166"/>
      <c r="R625" s="167"/>
      <c r="S625" s="166"/>
      <c r="T625" s="167"/>
      <c r="U625" s="166"/>
      <c r="V625" s="167"/>
      <c r="W625" s="166"/>
      <c r="X625" s="167"/>
      <c r="Y625" s="166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6"/>
      <c r="AJ625" s="167"/>
      <c r="AK625" s="166"/>
      <c r="AL625" s="167"/>
      <c r="AM625" s="166"/>
      <c r="AN625" s="167"/>
      <c r="AO625" s="166"/>
      <c r="AP625" s="167"/>
      <c r="AQ625" s="166">
        <v>99220</v>
      </c>
      <c r="AR625" s="167"/>
      <c r="AS625" s="166"/>
      <c r="AT625" s="167"/>
      <c r="AU625" s="166"/>
      <c r="AV625" s="167"/>
      <c r="AW625" s="167"/>
      <c r="AX625" s="167"/>
      <c r="AY625" s="166"/>
      <c r="AZ625" s="167"/>
      <c r="BA625" s="167"/>
      <c r="BB625" s="167"/>
      <c r="BC625" s="166"/>
      <c r="BD625" s="167"/>
      <c r="BE625" s="166"/>
      <c r="BF625" s="167"/>
      <c r="BG625" s="166"/>
      <c r="BH625" s="167"/>
      <c r="BI625" s="169"/>
      <c r="BJ625" s="169"/>
      <c r="BK625" s="166"/>
      <c r="BL625" s="167"/>
      <c r="BM625" s="166"/>
      <c r="BN625" s="167"/>
      <c r="BO625" s="166"/>
      <c r="BP625" s="167"/>
      <c r="BQ625" s="166"/>
      <c r="BR625" s="167"/>
      <c r="BS625" s="166"/>
      <c r="BT625" s="170"/>
      <c r="BU625" s="166"/>
      <c r="BV625" s="167"/>
      <c r="BW625" s="166"/>
      <c r="BX625" s="167"/>
      <c r="BY625" s="167"/>
      <c r="BZ625" s="170"/>
      <c r="CA625" s="170"/>
      <c r="CB625" s="170"/>
      <c r="CC625" s="169"/>
      <c r="CD625" s="166"/>
      <c r="CE625" s="169"/>
      <c r="CF625" s="169"/>
      <c r="DI625" s="172"/>
    </row>
    <row r="626" spans="1:113" s="171" customFormat="1" ht="20.100000000000001" customHeight="1" x14ac:dyDescent="0.25">
      <c r="A626" s="162">
        <v>3</v>
      </c>
      <c r="B626" s="163">
        <v>46085</v>
      </c>
      <c r="C626" s="164" t="s">
        <v>50</v>
      </c>
      <c r="D626" s="165">
        <f t="shared" si="231"/>
        <v>0</v>
      </c>
      <c r="E626" s="166">
        <f>G626+I626+CC5101+K626+M626+O626+Q626+S626+U626+W626+Y626+AA626+AC626+AE626+AG626+AI626+AK626+AM626+AO626+AQ626+AS626+AU626+AW626+AY626+BA626+BC626+BE626+BG626+BI626+BK626+BM626+BO626+BQ626+BS626+BU626+BW626+BY626+CA626+CE5101</f>
        <v>52150</v>
      </c>
      <c r="F626" s="167">
        <f>H626+J626+L626+CD5101+N626+P626+R626+T626+V626+X626+Z626+AB626+AD626+AF626+AH626+AJ626+AL626+AN626+AP626+AR626+AT626+AV626+AX626+AZ626+BB626+BD626+BF626+BH626+BJ626+BL626+BN626+BP626+BR626+BT626+BV626+BX626+BZ626+CB626+CF5101</f>
        <v>52150</v>
      </c>
      <c r="G626" s="166"/>
      <c r="H626" s="167"/>
      <c r="I626" s="162"/>
      <c r="J626" s="167"/>
      <c r="K626" s="168"/>
      <c r="L626" s="167"/>
      <c r="M626" s="166"/>
      <c r="N626" s="167">
        <v>52150</v>
      </c>
      <c r="O626" s="218"/>
      <c r="P626" s="167"/>
      <c r="Q626" s="166"/>
      <c r="R626" s="167"/>
      <c r="S626" s="166"/>
      <c r="T626" s="167"/>
      <c r="U626" s="166"/>
      <c r="V626" s="167"/>
      <c r="W626" s="166"/>
      <c r="X626" s="167"/>
      <c r="Y626" s="166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6"/>
      <c r="AJ626" s="167"/>
      <c r="AK626" s="166"/>
      <c r="AL626" s="167"/>
      <c r="AM626" s="166"/>
      <c r="AN626" s="167"/>
      <c r="AO626" s="166"/>
      <c r="AP626" s="167"/>
      <c r="AQ626" s="166"/>
      <c r="AR626" s="167"/>
      <c r="AS626" s="166">
        <v>52150</v>
      </c>
      <c r="AT626" s="167"/>
      <c r="AU626" s="166"/>
      <c r="AV626" s="167"/>
      <c r="AW626" s="167"/>
      <c r="AX626" s="167"/>
      <c r="AY626" s="166"/>
      <c r="AZ626" s="167"/>
      <c r="BA626" s="167"/>
      <c r="BB626" s="167"/>
      <c r="BC626" s="166"/>
      <c r="BD626" s="167"/>
      <c r="BE626" s="166"/>
      <c r="BF626" s="167"/>
      <c r="BG626" s="166"/>
      <c r="BH626" s="167"/>
      <c r="BI626" s="169"/>
      <c r="BJ626" s="169"/>
      <c r="BK626" s="166"/>
      <c r="BL626" s="167"/>
      <c r="BM626" s="166"/>
      <c r="BN626" s="167"/>
      <c r="BO626" s="166"/>
      <c r="BP626" s="167"/>
      <c r="BQ626" s="166"/>
      <c r="BR626" s="167"/>
      <c r="BS626" s="166"/>
      <c r="BT626" s="170"/>
      <c r="BU626" s="166"/>
      <c r="BV626" s="167"/>
      <c r="BW626" s="166"/>
      <c r="BX626" s="167"/>
      <c r="BY626" s="167"/>
      <c r="BZ626" s="170"/>
      <c r="CA626" s="170"/>
      <c r="CB626" s="170"/>
      <c r="CC626" s="169"/>
      <c r="CD626" s="166"/>
      <c r="CE626" s="169"/>
      <c r="CF626" s="169"/>
      <c r="DI626" s="172"/>
    </row>
    <row r="627" spans="1:113" s="171" customFormat="1" ht="20.100000000000001" customHeight="1" x14ac:dyDescent="0.25">
      <c r="A627" s="162">
        <v>4</v>
      </c>
      <c r="B627" s="163">
        <v>46085</v>
      </c>
      <c r="C627" s="164" t="s">
        <v>26</v>
      </c>
      <c r="D627" s="165">
        <f t="shared" si="231"/>
        <v>0</v>
      </c>
      <c r="E627" s="166">
        <f>G627+I627+CC5102+K627+M627+O627+Q627+S627+U627+W627+Y627+AA627+AC627+AE627+AG627+AI627+AK627+AM627+AO627+AQ627+AS627+AU627+AW627+AY627+BA627+BC627+BE627+BG627+BI627+BK627+BM627+BO627+BQ627+BS627+BU627+BW627+BY627+CA627+CE5102</f>
        <v>341370</v>
      </c>
      <c r="F627" s="167">
        <f>H627+J627+L627+CD5102+N627+P627+R627+T627+V627+X627+Z627+AB627+AD627+AF627+AH627+AJ627+AL627+AN627+AP627+AR627+AT627+AV627+AX627+AZ627+BB627+BD627+BF627+BH627+BJ627+BL627+BN627+BP627+BR627+BT627+BV627+BX627+BZ627+CB627+CF5102</f>
        <v>341370</v>
      </c>
      <c r="G627" s="166"/>
      <c r="H627" s="167"/>
      <c r="I627" s="162"/>
      <c r="J627" s="167"/>
      <c r="K627" s="168"/>
      <c r="L627" s="167"/>
      <c r="M627" s="166">
        <v>341370</v>
      </c>
      <c r="N627" s="167"/>
      <c r="O627" s="218"/>
      <c r="P627" s="167"/>
      <c r="Q627" s="166"/>
      <c r="R627" s="167"/>
      <c r="S627" s="166"/>
      <c r="T627" s="167"/>
      <c r="U627" s="166"/>
      <c r="V627" s="167"/>
      <c r="W627" s="166"/>
      <c r="X627" s="167"/>
      <c r="Y627" s="166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6"/>
      <c r="AJ627" s="167"/>
      <c r="AK627" s="166"/>
      <c r="AL627" s="167"/>
      <c r="AM627" s="166"/>
      <c r="AN627" s="167"/>
      <c r="AO627" s="166"/>
      <c r="AP627" s="167"/>
      <c r="AQ627" s="166"/>
      <c r="AR627" s="167"/>
      <c r="AS627" s="166"/>
      <c r="AT627" s="167">
        <v>341370</v>
      </c>
      <c r="AU627" s="166"/>
      <c r="AV627" s="167"/>
      <c r="AW627" s="167"/>
      <c r="AX627" s="167"/>
      <c r="AY627" s="166"/>
      <c r="AZ627" s="167"/>
      <c r="BA627" s="167"/>
      <c r="BB627" s="167"/>
      <c r="BC627" s="166"/>
      <c r="BD627" s="167"/>
      <c r="BE627" s="166"/>
      <c r="BF627" s="167"/>
      <c r="BG627" s="166"/>
      <c r="BH627" s="167"/>
      <c r="BI627" s="169"/>
      <c r="BJ627" s="169"/>
      <c r="BK627" s="166"/>
      <c r="BL627" s="167"/>
      <c r="BM627" s="166"/>
      <c r="BN627" s="167"/>
      <c r="BO627" s="166"/>
      <c r="BP627" s="167"/>
      <c r="BQ627" s="166"/>
      <c r="BR627" s="167"/>
      <c r="BS627" s="166"/>
      <c r="BT627" s="170"/>
      <c r="BU627" s="166"/>
      <c r="BV627" s="167"/>
      <c r="BW627" s="166"/>
      <c r="BX627" s="167"/>
      <c r="BY627" s="167"/>
      <c r="BZ627" s="170"/>
      <c r="CA627" s="170"/>
      <c r="CB627" s="170"/>
      <c r="CC627" s="169"/>
      <c r="CD627" s="166"/>
      <c r="CE627" s="169"/>
      <c r="CF627" s="169"/>
      <c r="DI627" s="172"/>
    </row>
    <row r="628" spans="1:113" s="171" customFormat="1" ht="20.100000000000001" customHeight="1" x14ac:dyDescent="0.25">
      <c r="A628" s="162">
        <v>5</v>
      </c>
      <c r="B628" s="163">
        <v>46085</v>
      </c>
      <c r="C628" s="173" t="s">
        <v>30</v>
      </c>
      <c r="D628" s="165">
        <f t="shared" si="231"/>
        <v>0</v>
      </c>
      <c r="E628" s="166">
        <f>G628+I628+CC5103+K628+M628+O628+Q628+S628+U628+W628+Y628+AA628+AC628+AE628+AG628+AI628+AK628+AM628+AO628+AQ628+AS628+AU628+AW628+AY628+BA628+BC628+BE628+BG628+BI628+BK628+BM628+BO628+BQ628+BS628+BU628+BW628+BY628+CA628+CE5103</f>
        <v>835</v>
      </c>
      <c r="F628" s="167">
        <f>H628+J628+L628+CD5103+N628+P628+R628+T628+V628+X628+Z628+AB628+AD628+AF628+AH628+AJ628+AL628+AN628+AP628+AR628+AT628+AV628+AX628+AZ628+BB628+BD628+BF628+BH628+BJ628+BL628+BN628+BP628+BR628+BT628+BV628+BX628+BZ628+CB628+CF5103</f>
        <v>835</v>
      </c>
      <c r="G628" s="166">
        <v>835</v>
      </c>
      <c r="H628" s="167"/>
      <c r="I628" s="162"/>
      <c r="J628" s="167"/>
      <c r="K628" s="168"/>
      <c r="L628" s="167"/>
      <c r="M628" s="166"/>
      <c r="N628" s="167"/>
      <c r="O628" s="218"/>
      <c r="P628" s="167"/>
      <c r="Q628" s="166"/>
      <c r="R628" s="167"/>
      <c r="S628" s="166"/>
      <c r="T628" s="167"/>
      <c r="U628" s="166"/>
      <c r="V628" s="167"/>
      <c r="W628" s="166"/>
      <c r="X628" s="167"/>
      <c r="Y628" s="166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6"/>
      <c r="AJ628" s="167"/>
      <c r="AK628" s="166"/>
      <c r="AL628" s="167"/>
      <c r="AM628" s="166"/>
      <c r="AN628" s="167">
        <v>835</v>
      </c>
      <c r="AO628" s="166"/>
      <c r="AP628" s="167"/>
      <c r="AQ628" s="166"/>
      <c r="AR628" s="167"/>
      <c r="AS628" s="166"/>
      <c r="AT628" s="167"/>
      <c r="AU628" s="166"/>
      <c r="AV628" s="167"/>
      <c r="AW628" s="167"/>
      <c r="AX628" s="167"/>
      <c r="AY628" s="166"/>
      <c r="AZ628" s="167"/>
      <c r="BA628" s="167"/>
      <c r="BB628" s="167"/>
      <c r="BC628" s="166"/>
      <c r="BD628" s="167"/>
      <c r="BE628" s="166"/>
      <c r="BF628" s="167"/>
      <c r="BG628" s="166"/>
      <c r="BH628" s="167"/>
      <c r="BI628" s="169"/>
      <c r="BJ628" s="169"/>
      <c r="BK628" s="166"/>
      <c r="BL628" s="167"/>
      <c r="BM628" s="166"/>
      <c r="BN628" s="167"/>
      <c r="BO628" s="166"/>
      <c r="BP628" s="167"/>
      <c r="BQ628" s="166"/>
      <c r="BR628" s="167"/>
      <c r="BS628" s="166"/>
      <c r="BT628" s="170"/>
      <c r="BU628" s="166"/>
      <c r="BV628" s="167"/>
      <c r="BW628" s="166"/>
      <c r="BX628" s="167"/>
      <c r="BY628" s="167"/>
      <c r="BZ628" s="170"/>
      <c r="CA628" s="170"/>
      <c r="CB628" s="170"/>
      <c r="CC628" s="169"/>
      <c r="CD628" s="166"/>
      <c r="CE628" s="169"/>
      <c r="CF628" s="169"/>
      <c r="DI628" s="172"/>
    </row>
    <row r="629" spans="1:113" s="171" customFormat="1" ht="20.100000000000001" customHeight="1" x14ac:dyDescent="0.25">
      <c r="A629" s="162">
        <v>6</v>
      </c>
      <c r="B629" s="163">
        <v>46085</v>
      </c>
      <c r="C629" s="173" t="s">
        <v>39</v>
      </c>
      <c r="D629" s="165">
        <f t="shared" si="231"/>
        <v>0</v>
      </c>
      <c r="E629" s="166">
        <f>G629+I629+CC5104+K629+M629+O629+Q629+S629+U629+W629+Y629+AA629+AC629+AE629+AG629+AI629+AK629+AM629+AO629+AQ629+AS629+AU629+AW629+AY629+BA629+BC629+BE629+BG629+BI629+BK629+BM629+BO629+BQ629+BS629+BU629+BW629+BY629+CA629+CE5104</f>
        <v>459049</v>
      </c>
      <c r="F629" s="167">
        <f>H629+J629+L629+CD5104+N629+P629+R629+T629+V629+X629+Z629+AB629+AD629+AF629+AH629+AJ629+AL629+AN629+AP629+AR629+AT629+AV629+AX629+AZ629+BB629+BD629+BF629+BH629+BJ629+BL629+BN629+BP629+BR629+BT629+BV629+BX629+BZ629+CB629+CF5104</f>
        <v>459049</v>
      </c>
      <c r="G629" s="166"/>
      <c r="H629" s="167"/>
      <c r="I629" s="162"/>
      <c r="J629" s="167"/>
      <c r="K629" s="168"/>
      <c r="L629" s="167"/>
      <c r="M629" s="166"/>
      <c r="N629" s="167"/>
      <c r="O629" s="218"/>
      <c r="P629" s="167"/>
      <c r="Q629" s="166"/>
      <c r="R629" s="167"/>
      <c r="S629" s="166"/>
      <c r="T629" s="167"/>
      <c r="U629" s="166"/>
      <c r="V629" s="167"/>
      <c r="W629" s="166"/>
      <c r="X629" s="167"/>
      <c r="Y629" s="166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6"/>
      <c r="AJ629" s="167"/>
      <c r="AK629" s="166">
        <v>459049</v>
      </c>
      <c r="AL629" s="167"/>
      <c r="AM629" s="166"/>
      <c r="AN629" s="167"/>
      <c r="AO629" s="166"/>
      <c r="AP629" s="167"/>
      <c r="AQ629" s="166"/>
      <c r="AR629" s="167">
        <v>459049</v>
      </c>
      <c r="AS629" s="166"/>
      <c r="AT629" s="167"/>
      <c r="AU629" s="166"/>
      <c r="AV629" s="167"/>
      <c r="AW629" s="167"/>
      <c r="AX629" s="167"/>
      <c r="AY629" s="166"/>
      <c r="AZ629" s="167"/>
      <c r="BA629" s="167"/>
      <c r="BB629" s="167"/>
      <c r="BC629" s="166"/>
      <c r="BD629" s="167"/>
      <c r="BE629" s="166"/>
      <c r="BF629" s="167"/>
      <c r="BG629" s="166"/>
      <c r="BH629" s="167"/>
      <c r="BI629" s="169"/>
      <c r="BJ629" s="169"/>
      <c r="BK629" s="166"/>
      <c r="BL629" s="167"/>
      <c r="BM629" s="166"/>
      <c r="BN629" s="167"/>
      <c r="BO629" s="166"/>
      <c r="BP629" s="167"/>
      <c r="BQ629" s="166"/>
      <c r="BR629" s="167"/>
      <c r="BS629" s="166"/>
      <c r="BT629" s="170"/>
      <c r="BU629" s="166"/>
      <c r="BV629" s="167"/>
      <c r="BW629" s="166"/>
      <c r="BX629" s="167"/>
      <c r="BY629" s="167"/>
      <c r="BZ629" s="170"/>
      <c r="CA629" s="170"/>
      <c r="CB629" s="170"/>
      <c r="CC629" s="169"/>
      <c r="CD629" s="166"/>
      <c r="CE629" s="169"/>
      <c r="CF629" s="169"/>
      <c r="DI629" s="172"/>
    </row>
    <row r="630" spans="1:113" s="171" customFormat="1" ht="20.100000000000001" customHeight="1" x14ac:dyDescent="0.25">
      <c r="A630" s="162">
        <v>7</v>
      </c>
      <c r="B630" s="163">
        <v>46085</v>
      </c>
      <c r="C630" s="173" t="s">
        <v>51</v>
      </c>
      <c r="D630" s="165">
        <f t="shared" si="231"/>
        <v>0</v>
      </c>
      <c r="E630" s="166">
        <f>G630+I630+CC5105+K630+M630+O630+Q630+S630+U630+W630+Y630+AA630+AC630+AE630+AG630+AI630+AK630+AM630+AO630+AQ630+AS630+AU630+AW630+AY630+BA630+BC630+BE630+BG630+BI630+BK630+BM630+BO630+BQ630+BS630+BU630+BW630+BY630+CA630+CE5105</f>
        <v>67271</v>
      </c>
      <c r="F630" s="167">
        <f>H630+J630+L630+CD5105+N630+P630+R630+T630+V630+X630+Z630+AB630+AD630+AF630+AH630+AJ630+AL630+AN630+AP630+AR630+AT630+AV630+AX630+AZ630+BB630+BD630+BF630+BH630+BJ630+BL630+BN630+BP630+BR630+BT630+BV630+BX630+BZ630+CB630+CF5105</f>
        <v>67271</v>
      </c>
      <c r="G630" s="166"/>
      <c r="H630" s="167">
        <v>5700</v>
      </c>
      <c r="I630" s="162"/>
      <c r="J630" s="167"/>
      <c r="K630" s="168"/>
      <c r="L630" s="167"/>
      <c r="M630" s="166"/>
      <c r="N630" s="167"/>
      <c r="O630" s="218"/>
      <c r="P630" s="167"/>
      <c r="Q630" s="166"/>
      <c r="R630" s="167"/>
      <c r="S630" s="166"/>
      <c r="T630" s="167">
        <v>29499</v>
      </c>
      <c r="U630" s="166"/>
      <c r="V630" s="167">
        <v>16998</v>
      </c>
      <c r="W630" s="166"/>
      <c r="X630" s="167"/>
      <c r="Y630" s="166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6"/>
      <c r="AJ630" s="167"/>
      <c r="AK630" s="166"/>
      <c r="AL630" s="167"/>
      <c r="AM630" s="166"/>
      <c r="AN630" s="167"/>
      <c r="AO630" s="166"/>
      <c r="AP630" s="167"/>
      <c r="AQ630" s="166">
        <v>67271</v>
      </c>
      <c r="AR630" s="167"/>
      <c r="AS630" s="166"/>
      <c r="AT630" s="167"/>
      <c r="AU630" s="166"/>
      <c r="AV630" s="167"/>
      <c r="AW630" s="167"/>
      <c r="AX630" s="167"/>
      <c r="AY630" s="166"/>
      <c r="AZ630" s="167"/>
      <c r="BA630" s="167"/>
      <c r="BB630" s="167"/>
      <c r="BC630" s="166"/>
      <c r="BD630" s="167"/>
      <c r="BE630" s="166"/>
      <c r="BF630" s="167"/>
      <c r="BG630" s="166"/>
      <c r="BH630" s="167"/>
      <c r="BI630" s="169"/>
      <c r="BJ630" s="169"/>
      <c r="BK630" s="166"/>
      <c r="BL630" s="167"/>
      <c r="BM630" s="166"/>
      <c r="BN630" s="167"/>
      <c r="BO630" s="166"/>
      <c r="BP630" s="167"/>
      <c r="BQ630" s="166"/>
      <c r="BR630" s="167"/>
      <c r="BS630" s="166"/>
      <c r="BT630" s="170">
        <v>15074</v>
      </c>
      <c r="BU630" s="166"/>
      <c r="BV630" s="167"/>
      <c r="BW630" s="166"/>
      <c r="BX630" s="167"/>
      <c r="BY630" s="167"/>
      <c r="BZ630" s="170"/>
      <c r="CA630" s="170"/>
      <c r="CB630" s="170"/>
      <c r="CC630" s="169"/>
      <c r="CD630" s="166"/>
      <c r="CE630" s="169"/>
      <c r="CF630" s="169"/>
      <c r="DI630" s="172"/>
    </row>
    <row r="631" spans="1:113" s="171" customFormat="1" ht="20.100000000000001" customHeight="1" x14ac:dyDescent="0.25">
      <c r="A631" s="162">
        <v>8</v>
      </c>
      <c r="B631" s="163">
        <v>46085</v>
      </c>
      <c r="C631" s="173" t="s">
        <v>31</v>
      </c>
      <c r="D631" s="165">
        <f t="shared" si="231"/>
        <v>0</v>
      </c>
      <c r="E631" s="166">
        <f>G631+I631+CC5106+K631+M631+O631+Q631+S631+U631+W631+Y631+AA631+AC631+AE631+AG631+AI631+AK631+AM631+AO631+AQ631+AS631+AU631+AW631+AY631+BA631+BC631+BE631+BG631+BI631+BK631+BM631+BO631+BQ631+BS631+BU631+BW631+BY631+CA631+CE5106</f>
        <v>0</v>
      </c>
      <c r="F631" s="167">
        <f>H631+J631+L631+CD5106+N631+P631+R631+T631+V631+X631+Z631+AB631+AD631+AF631+AH631+AJ631+AL631+AN631+AP631+AR631+AT631+AV631+AX631+AZ631+BB631+BD631+BF631+BH631+BJ631+BL631+BN631+BP631+BR631+BT631+BV631+BX631+BZ631+CB631+CF5106</f>
        <v>0</v>
      </c>
      <c r="G631" s="166"/>
      <c r="H631" s="167"/>
      <c r="I631" s="162"/>
      <c r="J631" s="167"/>
      <c r="K631" s="168"/>
      <c r="L631" s="167"/>
      <c r="M631" s="166"/>
      <c r="N631" s="167"/>
      <c r="O631" s="218"/>
      <c r="P631" s="167"/>
      <c r="Q631" s="166"/>
      <c r="R631" s="167"/>
      <c r="S631" s="166"/>
      <c r="T631" s="167"/>
      <c r="U631" s="166"/>
      <c r="V631" s="167"/>
      <c r="W631" s="166"/>
      <c r="X631" s="167"/>
      <c r="Y631" s="166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6"/>
      <c r="AJ631" s="167"/>
      <c r="AK631" s="166"/>
      <c r="AL631" s="167"/>
      <c r="AM631" s="166"/>
      <c r="AN631" s="167"/>
      <c r="AO631" s="166"/>
      <c r="AP631" s="167"/>
      <c r="AQ631" s="166"/>
      <c r="AR631" s="167"/>
      <c r="AS631" s="166"/>
      <c r="AT631" s="167"/>
      <c r="AU631" s="166"/>
      <c r="AV631" s="167"/>
      <c r="AW631" s="167"/>
      <c r="AX631" s="167"/>
      <c r="AY631" s="166"/>
      <c r="AZ631" s="167"/>
      <c r="BA631" s="167"/>
      <c r="BB631" s="167"/>
      <c r="BC631" s="166"/>
      <c r="BD631" s="167"/>
      <c r="BE631" s="166"/>
      <c r="BF631" s="167"/>
      <c r="BG631" s="166"/>
      <c r="BH631" s="167"/>
      <c r="BI631" s="169"/>
      <c r="BJ631" s="169"/>
      <c r="BK631" s="166"/>
      <c r="BL631" s="167"/>
      <c r="BM631" s="166"/>
      <c r="BN631" s="167"/>
      <c r="BO631" s="166"/>
      <c r="BP631" s="167"/>
      <c r="BQ631" s="166"/>
      <c r="BR631" s="167"/>
      <c r="BS631" s="166"/>
      <c r="BT631" s="170"/>
      <c r="BU631" s="166"/>
      <c r="BV631" s="167"/>
      <c r="BW631" s="166"/>
      <c r="BX631" s="167"/>
      <c r="BY631" s="167"/>
      <c r="BZ631" s="170"/>
      <c r="CA631" s="170"/>
      <c r="CB631" s="170"/>
      <c r="CC631" s="169"/>
      <c r="CD631" s="166"/>
      <c r="CE631" s="169"/>
      <c r="CF631" s="169"/>
      <c r="DI631" s="172"/>
    </row>
    <row r="632" spans="1:113" s="171" customFormat="1" ht="20.100000000000001" customHeight="1" x14ac:dyDescent="0.25">
      <c r="A632" s="162">
        <v>9</v>
      </c>
      <c r="B632" s="163">
        <v>46085</v>
      </c>
      <c r="C632" s="173" t="s">
        <v>40</v>
      </c>
      <c r="D632" s="165">
        <f t="shared" si="231"/>
        <v>0</v>
      </c>
      <c r="E632" s="166">
        <f>G632+I632+CC5107+K632+M632+O632+Q632+S632+U632+W632+Y632+AA632+AC632+AE632+AG632+AI632+AK632+AM632+AO632+AQ632+AS632+AU632+AW632+AY632+BA632+BC632+BE632+BG632+BI632+BK632+BM632+BO632+BQ632+BS632+BU632+BW632+BY632+CA632+CE5107</f>
        <v>0</v>
      </c>
      <c r="F632" s="167">
        <f>H632+J632+L632+CD5107+N632+P632+R632+T632+V632+X632+Z632+AB632+AD632+AF632+AH632+AJ632+AL632+AN632+AP632+AR632+AT632+AV632+AX632+AZ632+BB632+BD632+BF632+BH632+BJ632+BL632+BN632+BP632+BR632+BT632+BV632+BX632+BZ632+CB632+CF5107</f>
        <v>0</v>
      </c>
      <c r="G632" s="166"/>
      <c r="H632" s="167"/>
      <c r="I632" s="162"/>
      <c r="J632" s="167"/>
      <c r="K632" s="168"/>
      <c r="L632" s="167"/>
      <c r="M632" s="166"/>
      <c r="N632" s="167"/>
      <c r="O632" s="218"/>
      <c r="P632" s="167"/>
      <c r="Q632" s="166"/>
      <c r="R632" s="167"/>
      <c r="S632" s="166"/>
      <c r="T632" s="167"/>
      <c r="U632" s="166"/>
      <c r="V632" s="167"/>
      <c r="W632" s="166"/>
      <c r="X632" s="167"/>
      <c r="Y632" s="166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6"/>
      <c r="AJ632" s="167"/>
      <c r="AK632" s="166"/>
      <c r="AL632" s="167"/>
      <c r="AM632" s="166"/>
      <c r="AN632" s="167"/>
      <c r="AO632" s="166"/>
      <c r="AP632" s="167"/>
      <c r="AQ632" s="166"/>
      <c r="AR632" s="167"/>
      <c r="AS632" s="166"/>
      <c r="AT632" s="167"/>
      <c r="AU632" s="166"/>
      <c r="AV632" s="167"/>
      <c r="AW632" s="167"/>
      <c r="AX632" s="167"/>
      <c r="AY632" s="166"/>
      <c r="AZ632" s="167"/>
      <c r="BA632" s="167"/>
      <c r="BB632" s="167"/>
      <c r="BC632" s="166"/>
      <c r="BD632" s="167"/>
      <c r="BE632" s="166"/>
      <c r="BF632" s="167"/>
      <c r="BG632" s="166"/>
      <c r="BH632" s="167"/>
      <c r="BI632" s="169"/>
      <c r="BJ632" s="169"/>
      <c r="BK632" s="166"/>
      <c r="BL632" s="167"/>
      <c r="BM632" s="166"/>
      <c r="BN632" s="167"/>
      <c r="BO632" s="166"/>
      <c r="BP632" s="167"/>
      <c r="BQ632" s="166"/>
      <c r="BR632" s="167"/>
      <c r="BS632" s="166"/>
      <c r="BT632" s="170"/>
      <c r="BU632" s="166"/>
      <c r="BV632" s="167"/>
      <c r="BW632" s="166"/>
      <c r="BX632" s="167"/>
      <c r="BY632" s="167"/>
      <c r="BZ632" s="170"/>
      <c r="CA632" s="170"/>
      <c r="CB632" s="170"/>
      <c r="CC632" s="169"/>
      <c r="CD632" s="166"/>
      <c r="CE632" s="169"/>
      <c r="CF632" s="169"/>
      <c r="DI632" s="172"/>
    </row>
    <row r="633" spans="1:113" s="157" customFormat="1" ht="20.100000000000001" customHeight="1" x14ac:dyDescent="0.25">
      <c r="A633" s="148">
        <v>1</v>
      </c>
      <c r="B633" s="149">
        <v>46086</v>
      </c>
      <c r="C633" s="150" t="s">
        <v>22</v>
      </c>
      <c r="D633" s="151">
        <f t="shared" si="231"/>
        <v>0</v>
      </c>
      <c r="E633" s="152">
        <f>G633+I633+CC5108+K633+M633+O633+Q633+S633+U633+W633+Y633+AA633+AC633+AE633+AG633+AI633+AK633+AM633+AO633+AQ633+AS633+AU633+AW633+AY633+BA633+BC633+BE633+BG633+BI633+BK633+BM633+BO633+BQ633+BS633+BU633+BW633+BY633+CA633+CE5108</f>
        <v>476576</v>
      </c>
      <c r="F633" s="153">
        <f>H633+J633+L633+CD5108+N633+P633+R633+T633+V633+X633+Z633+AB633+AD633+AF633+AH633+AJ633+AL633+AN633+AP633+AR633+AT633+AV633+AX633+AZ633+BB633+BD633+BF633+BH633+BJ633+BL633+BN633+BP633+BR633+BT633+BV633+BX633+BZ633+CB633+CF5108</f>
        <v>476576</v>
      </c>
      <c r="G633" s="152"/>
      <c r="H633" s="153"/>
      <c r="I633" s="148"/>
      <c r="J633" s="153"/>
      <c r="K633" s="154"/>
      <c r="L633" s="153"/>
      <c r="M633" s="152"/>
      <c r="N633" s="153"/>
      <c r="O633" s="221">
        <v>447921</v>
      </c>
      <c r="P633" s="153"/>
      <c r="Q633" s="152"/>
      <c r="R633" s="153"/>
      <c r="S633" s="152"/>
      <c r="T633" s="153"/>
      <c r="U633" s="152"/>
      <c r="V633" s="153"/>
      <c r="W633" s="152"/>
      <c r="X633" s="153"/>
      <c r="Y633" s="152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2"/>
      <c r="AJ633" s="153"/>
      <c r="AK633" s="152">
        <v>28655</v>
      </c>
      <c r="AL633" s="153">
        <v>447921</v>
      </c>
      <c r="AM633" s="152"/>
      <c r="AN633" s="153"/>
      <c r="AO633" s="152"/>
      <c r="AP633" s="153"/>
      <c r="AQ633" s="152"/>
      <c r="AR633" s="153"/>
      <c r="AS633" s="152"/>
      <c r="AT633" s="153"/>
      <c r="AU633" s="152"/>
      <c r="AV633" s="153"/>
      <c r="AW633" s="153"/>
      <c r="AX633" s="153">
        <v>28655</v>
      </c>
      <c r="AY633" s="152"/>
      <c r="AZ633" s="153"/>
      <c r="BA633" s="153"/>
      <c r="BB633" s="153"/>
      <c r="BC633" s="152"/>
      <c r="BD633" s="153"/>
      <c r="BE633" s="152"/>
      <c r="BF633" s="153"/>
      <c r="BG633" s="152"/>
      <c r="BH633" s="153"/>
      <c r="BI633" s="155"/>
      <c r="BJ633" s="155"/>
      <c r="BK633" s="152"/>
      <c r="BL633" s="153"/>
      <c r="BM633" s="152"/>
      <c r="BN633" s="153"/>
      <c r="BO633" s="152"/>
      <c r="BP633" s="153"/>
      <c r="BQ633" s="152"/>
      <c r="BR633" s="153"/>
      <c r="BS633" s="152"/>
      <c r="BT633" s="156"/>
      <c r="BU633" s="152"/>
      <c r="BV633" s="153"/>
      <c r="BW633" s="152"/>
      <c r="BX633" s="153"/>
      <c r="BY633" s="153"/>
      <c r="BZ633" s="156"/>
      <c r="CA633" s="156"/>
      <c r="CB633" s="156"/>
      <c r="CC633" s="155"/>
      <c r="CD633" s="152"/>
      <c r="CE633" s="155"/>
      <c r="CF633" s="155"/>
      <c r="DI633" s="158"/>
    </row>
    <row r="634" spans="1:113" s="157" customFormat="1" ht="20.100000000000001" customHeight="1" x14ac:dyDescent="0.25">
      <c r="A634" s="148">
        <v>2</v>
      </c>
      <c r="B634" s="149">
        <v>46086</v>
      </c>
      <c r="C634" s="150" t="s">
        <v>49</v>
      </c>
      <c r="D634" s="151">
        <f t="shared" si="231"/>
        <v>0</v>
      </c>
      <c r="E634" s="152">
        <f>G634+I634+CC5109+K634+M634+O634+Q634+S634+U634+W634+Y634+AA634+AC634+AE634+AG634+AI634+AK634+AM634+AO634+AQ634+AS634+AU634+AW634+AY634+BA634+BC634+BE634+BG634+BI634+BK634+BM634+BO634+BQ634+BS634+BU634+BW634+BY634+CA634+CE5109</f>
        <v>251197</v>
      </c>
      <c r="F634" s="153">
        <f>H634+J634+L634+CD5109+N634+P634+R634+T634+V634+X634+Z634+AB634+AD634+AF634+AH634+AJ634+AL634+AN634+AP634+AR634+AT634+AV634+AX634+AZ634+BB634+BD634+BF634+BH634+BJ634+BL634+BN634+BP634+BR634+BT634+BV634+BX634+BZ634+CB634+CF5109</f>
        <v>251197</v>
      </c>
      <c r="G634" s="152"/>
      <c r="H634" s="153"/>
      <c r="I634" s="148"/>
      <c r="J634" s="153"/>
      <c r="K634" s="154"/>
      <c r="L634" s="153"/>
      <c r="M634" s="152"/>
      <c r="N634" s="153"/>
      <c r="O634" s="221"/>
      <c r="P634" s="153">
        <v>251197</v>
      </c>
      <c r="Q634" s="152"/>
      <c r="R634" s="153"/>
      <c r="S634" s="152"/>
      <c r="T634" s="153"/>
      <c r="U634" s="152"/>
      <c r="V634" s="153"/>
      <c r="W634" s="152"/>
      <c r="X634" s="153"/>
      <c r="Y634" s="152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2"/>
      <c r="AJ634" s="153"/>
      <c r="AK634" s="152"/>
      <c r="AL634" s="153"/>
      <c r="AM634" s="152"/>
      <c r="AN634" s="153"/>
      <c r="AO634" s="152"/>
      <c r="AP634" s="153"/>
      <c r="AQ634" s="152">
        <v>251197</v>
      </c>
      <c r="AR634" s="153"/>
      <c r="AS634" s="152"/>
      <c r="AT634" s="153"/>
      <c r="AU634" s="152"/>
      <c r="AV634" s="153"/>
      <c r="AW634" s="153"/>
      <c r="AX634" s="153"/>
      <c r="AY634" s="152"/>
      <c r="AZ634" s="153"/>
      <c r="BA634" s="153"/>
      <c r="BB634" s="153"/>
      <c r="BC634" s="152"/>
      <c r="BD634" s="153"/>
      <c r="BE634" s="152"/>
      <c r="BF634" s="153"/>
      <c r="BG634" s="152"/>
      <c r="BH634" s="153"/>
      <c r="BI634" s="155"/>
      <c r="BJ634" s="155"/>
      <c r="BK634" s="152"/>
      <c r="BL634" s="153"/>
      <c r="BM634" s="152"/>
      <c r="BN634" s="153"/>
      <c r="BO634" s="152"/>
      <c r="BP634" s="153"/>
      <c r="BQ634" s="152"/>
      <c r="BR634" s="153"/>
      <c r="BS634" s="152"/>
      <c r="BT634" s="156"/>
      <c r="BU634" s="152"/>
      <c r="BV634" s="153"/>
      <c r="BW634" s="152"/>
      <c r="BX634" s="153"/>
      <c r="BY634" s="153"/>
      <c r="BZ634" s="156"/>
      <c r="CA634" s="156"/>
      <c r="CB634" s="156"/>
      <c r="CC634" s="155"/>
      <c r="CD634" s="152"/>
      <c r="CE634" s="155"/>
      <c r="CF634" s="155"/>
      <c r="DI634" s="158"/>
    </row>
    <row r="635" spans="1:113" s="157" customFormat="1" ht="20.100000000000001" customHeight="1" x14ac:dyDescent="0.25">
      <c r="A635" s="148">
        <v>3</v>
      </c>
      <c r="B635" s="149">
        <v>46086</v>
      </c>
      <c r="C635" s="150" t="s">
        <v>50</v>
      </c>
      <c r="D635" s="151">
        <f t="shared" si="231"/>
        <v>0</v>
      </c>
      <c r="E635" s="152">
        <f>G635+I635+CC5110+K635+M635+O635+Q635+S635+U635+W635+Y635+AA635+AC635+AE635+AG635+AI635+AK635+AM635+AO635+AQ635+AS635+AU635+AW635+AY635+BA635+BC635+BE635+BG635+BI635+BK635+BM635+BO635+BQ635+BS635+BU635+BW635+BY635+CA635+CE5110</f>
        <v>130090</v>
      </c>
      <c r="F635" s="153">
        <f>H635+J635+L635+CD5110+N635+P635+R635+T635+V635+X635+Z635+AB635+AD635+AF635+AH635+AJ635+AL635+AN635+AP635+AR635+AT635+AV635+AX635+AZ635+BB635+BD635+BF635+BH635+BJ635+BL635+BN635+BP635+BR635+BT635+BV635+BX635+BZ635+CB635+CF5110</f>
        <v>130090</v>
      </c>
      <c r="G635" s="152"/>
      <c r="H635" s="153"/>
      <c r="I635" s="148"/>
      <c r="J635" s="153"/>
      <c r="K635" s="154"/>
      <c r="L635" s="153"/>
      <c r="M635" s="152"/>
      <c r="N635" s="153">
        <v>130090</v>
      </c>
      <c r="O635" s="221"/>
      <c r="P635" s="153"/>
      <c r="Q635" s="152"/>
      <c r="R635" s="153"/>
      <c r="S635" s="152"/>
      <c r="T635" s="153"/>
      <c r="U635" s="152"/>
      <c r="V635" s="153"/>
      <c r="W635" s="152"/>
      <c r="X635" s="153"/>
      <c r="Y635" s="152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2"/>
      <c r="AJ635" s="153"/>
      <c r="AK635" s="152"/>
      <c r="AL635" s="153"/>
      <c r="AM635" s="152"/>
      <c r="AN635" s="153"/>
      <c r="AO635" s="152"/>
      <c r="AP635" s="153"/>
      <c r="AQ635" s="152"/>
      <c r="AR635" s="153"/>
      <c r="AS635" s="152">
        <v>130090</v>
      </c>
      <c r="AT635" s="153"/>
      <c r="AU635" s="152"/>
      <c r="AV635" s="153"/>
      <c r="AW635" s="153"/>
      <c r="AX635" s="153"/>
      <c r="AY635" s="152"/>
      <c r="AZ635" s="153"/>
      <c r="BA635" s="153"/>
      <c r="BB635" s="153"/>
      <c r="BC635" s="152"/>
      <c r="BD635" s="153"/>
      <c r="BE635" s="152"/>
      <c r="BF635" s="153"/>
      <c r="BG635" s="152"/>
      <c r="BH635" s="153"/>
      <c r="BI635" s="155"/>
      <c r="BJ635" s="155"/>
      <c r="BK635" s="152"/>
      <c r="BL635" s="153"/>
      <c r="BM635" s="152"/>
      <c r="BN635" s="153"/>
      <c r="BO635" s="152"/>
      <c r="BP635" s="153"/>
      <c r="BQ635" s="152"/>
      <c r="BR635" s="153"/>
      <c r="BS635" s="152"/>
      <c r="BT635" s="156"/>
      <c r="BU635" s="152"/>
      <c r="BV635" s="153"/>
      <c r="BW635" s="152"/>
      <c r="BX635" s="153"/>
      <c r="BY635" s="153"/>
      <c r="BZ635" s="156"/>
      <c r="CA635" s="156"/>
      <c r="CB635" s="156"/>
      <c r="CC635" s="155"/>
      <c r="CD635" s="152"/>
      <c r="CE635" s="155"/>
      <c r="CF635" s="155"/>
      <c r="DI635" s="158"/>
    </row>
    <row r="636" spans="1:113" s="157" customFormat="1" ht="20.100000000000001" customHeight="1" x14ac:dyDescent="0.25">
      <c r="A636" s="148">
        <v>4</v>
      </c>
      <c r="B636" s="149">
        <v>46086</v>
      </c>
      <c r="C636" s="150" t="s">
        <v>26</v>
      </c>
      <c r="D636" s="151">
        <f t="shared" si="231"/>
        <v>0</v>
      </c>
      <c r="E636" s="152">
        <f>G636+I636+CC5111+K636+M636+O636+Q636+S636+U636+W636+Y636+AA636+AC636+AE636+AG636+AI636+AK636+AM636+AO636+AQ636+AS636+AU636+AW636+AY636+BA636+BC636+BE636+BG636+BI636+BK636+BM636+BO636+BQ636+BS636+BU636+BW636+BY636+CA636+CE5111</f>
        <v>201430</v>
      </c>
      <c r="F636" s="153">
        <f>H636+J636+L636+CD5111+N636+P636+R636+T636+V636+X636+Z636+AB636+AD636+AF636+AH636+AJ636+AL636+AN636+AP636+AR636+AT636+AV636+AX636+AZ636+BB636+BD636+BF636+BH636+BJ636+BL636+BN636+BP636+BR636+BT636+BV636+BX636+BZ636+CB636+CF5111</f>
        <v>201430</v>
      </c>
      <c r="G636" s="152"/>
      <c r="H636" s="153"/>
      <c r="I636" s="148"/>
      <c r="J636" s="153"/>
      <c r="K636" s="154"/>
      <c r="L636" s="153"/>
      <c r="M636" s="152">
        <v>201430</v>
      </c>
      <c r="N636" s="153"/>
      <c r="O636" s="221"/>
      <c r="P636" s="153"/>
      <c r="Q636" s="152"/>
      <c r="R636" s="153"/>
      <c r="S636" s="152"/>
      <c r="T636" s="153"/>
      <c r="U636" s="152"/>
      <c r="V636" s="153"/>
      <c r="W636" s="152"/>
      <c r="X636" s="153"/>
      <c r="Y636" s="152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2"/>
      <c r="AJ636" s="153"/>
      <c r="AK636" s="152"/>
      <c r="AL636" s="153"/>
      <c r="AM636" s="152"/>
      <c r="AN636" s="153"/>
      <c r="AO636" s="152"/>
      <c r="AP636" s="153"/>
      <c r="AQ636" s="152"/>
      <c r="AR636" s="153"/>
      <c r="AS636" s="152"/>
      <c r="AT636" s="153">
        <v>201430</v>
      </c>
      <c r="AU636" s="152"/>
      <c r="AV636" s="153"/>
      <c r="AW636" s="153"/>
      <c r="AX636" s="153"/>
      <c r="AY636" s="152"/>
      <c r="AZ636" s="153"/>
      <c r="BA636" s="153"/>
      <c r="BB636" s="153"/>
      <c r="BC636" s="152"/>
      <c r="BD636" s="153"/>
      <c r="BE636" s="152"/>
      <c r="BF636" s="153"/>
      <c r="BG636" s="152"/>
      <c r="BH636" s="153"/>
      <c r="BI636" s="155"/>
      <c r="BJ636" s="155"/>
      <c r="BK636" s="152"/>
      <c r="BL636" s="153"/>
      <c r="BM636" s="152"/>
      <c r="BN636" s="153"/>
      <c r="BO636" s="152"/>
      <c r="BP636" s="153"/>
      <c r="BQ636" s="152"/>
      <c r="BR636" s="153"/>
      <c r="BS636" s="152"/>
      <c r="BT636" s="156"/>
      <c r="BU636" s="152"/>
      <c r="BV636" s="153"/>
      <c r="BW636" s="152"/>
      <c r="BX636" s="153"/>
      <c r="BY636" s="153"/>
      <c r="BZ636" s="156"/>
      <c r="CA636" s="156"/>
      <c r="CB636" s="156"/>
      <c r="CC636" s="155"/>
      <c r="CD636" s="152"/>
      <c r="CE636" s="155"/>
      <c r="CF636" s="155"/>
      <c r="DI636" s="158"/>
    </row>
    <row r="637" spans="1:113" s="157" customFormat="1" ht="20.100000000000001" customHeight="1" x14ac:dyDescent="0.25">
      <c r="A637" s="148">
        <v>5</v>
      </c>
      <c r="B637" s="149">
        <v>46086</v>
      </c>
      <c r="C637" s="159" t="s">
        <v>30</v>
      </c>
      <c r="D637" s="151">
        <f t="shared" si="231"/>
        <v>0</v>
      </c>
      <c r="E637" s="152">
        <f>G637+I637+CC5112+K637+M637+O637+Q637+S637+U637+W637+Y637+AA637+AC637+AE637+AG637+AI637+AK637+AM637+AO637+AQ637+AS637+AU637+AW637+AY637+BA637+BC637+BE637+BG637+BI637+BK637+BM637+BO637+BQ637+BS637+BU637+BW637+BY637+CA637+CE5112</f>
        <v>9810</v>
      </c>
      <c r="F637" s="153">
        <f>H637+J637+L637+CD5112+N637+P637+R637+T637+V637+X637+Z637+AB637+AD637+AF637+AH637+AJ637+AL637+AN637+AP637+AR637+AT637+AV637+AX637+AZ637+BB637+BD637+BF637+BH637+BJ637+BL637+BN637+BP637+BR637+BT637+BV637+BX637+BZ637+CB637+CF5112</f>
        <v>9810</v>
      </c>
      <c r="G637" s="152">
        <v>9810</v>
      </c>
      <c r="H637" s="153"/>
      <c r="I637" s="148"/>
      <c r="J637" s="153"/>
      <c r="K637" s="154"/>
      <c r="L637" s="153"/>
      <c r="M637" s="152"/>
      <c r="N637" s="153"/>
      <c r="O637" s="221"/>
      <c r="P637" s="153"/>
      <c r="Q637" s="152"/>
      <c r="R637" s="153"/>
      <c r="S637" s="152"/>
      <c r="T637" s="153"/>
      <c r="U637" s="152"/>
      <c r="V637" s="153"/>
      <c r="W637" s="152"/>
      <c r="X637" s="153"/>
      <c r="Y637" s="152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2"/>
      <c r="AJ637" s="153"/>
      <c r="AK637" s="152"/>
      <c r="AL637" s="153"/>
      <c r="AM637" s="152"/>
      <c r="AN637" s="153">
        <v>9810</v>
      </c>
      <c r="AO637" s="152"/>
      <c r="AP637" s="153"/>
      <c r="AQ637" s="152"/>
      <c r="AR637" s="153"/>
      <c r="AS637" s="152"/>
      <c r="AT637" s="153"/>
      <c r="AU637" s="152"/>
      <c r="AV637" s="153"/>
      <c r="AW637" s="153"/>
      <c r="AX637" s="153"/>
      <c r="AY637" s="152"/>
      <c r="AZ637" s="153"/>
      <c r="BA637" s="153"/>
      <c r="BB637" s="153"/>
      <c r="BC637" s="152"/>
      <c r="BD637" s="153"/>
      <c r="BE637" s="152"/>
      <c r="BF637" s="153"/>
      <c r="BG637" s="152"/>
      <c r="BH637" s="153"/>
      <c r="BI637" s="155"/>
      <c r="BJ637" s="155"/>
      <c r="BK637" s="152"/>
      <c r="BL637" s="153"/>
      <c r="BM637" s="152"/>
      <c r="BN637" s="153"/>
      <c r="BO637" s="152"/>
      <c r="BP637" s="153"/>
      <c r="BQ637" s="152"/>
      <c r="BR637" s="153"/>
      <c r="BS637" s="152"/>
      <c r="BT637" s="156"/>
      <c r="BU637" s="152"/>
      <c r="BV637" s="153"/>
      <c r="BW637" s="152"/>
      <c r="BX637" s="153"/>
      <c r="BY637" s="153"/>
      <c r="BZ637" s="156"/>
      <c r="CA637" s="156"/>
      <c r="CB637" s="156"/>
      <c r="CC637" s="155"/>
      <c r="CD637" s="152"/>
      <c r="CE637" s="155"/>
      <c r="CF637" s="155"/>
      <c r="DI637" s="158"/>
    </row>
    <row r="638" spans="1:113" s="157" customFormat="1" ht="20.100000000000001" customHeight="1" x14ac:dyDescent="0.25">
      <c r="A638" s="148">
        <v>6</v>
      </c>
      <c r="B638" s="149">
        <v>46086</v>
      </c>
      <c r="C638" s="159" t="s">
        <v>39</v>
      </c>
      <c r="D638" s="151">
        <f t="shared" si="231"/>
        <v>0</v>
      </c>
      <c r="E638" s="152">
        <f>G638+I638+CC5113+K638+M638+O638+Q638+S638+U638+W638+Y638+AA638+AC638+AE638+AG638+AI638+AK638+AM638+AO638+AQ638+AS638+AU638+AW638+AY638+BA638+BC638+BE638+BG638+BI638+BK638+BM638+BO638+BQ638+BS638+BU638+BW638+BY638+CA638+CE5113</f>
        <v>595071</v>
      </c>
      <c r="F638" s="153">
        <f>H638+J638+L638+CD5113+N638+P638+R638+T638+V638+X638+Z638+AB638+AD638+AF638+AH638+AJ638+AL638+AN638+AP638+AR638+AT638+AV638+AX638+AZ638+BB638+BD638+BF638+BH638+BJ638+BL638+BN638+BP638+BR638+BT638+BV638+BX638+BZ638+CB638+CF5113</f>
        <v>595071</v>
      </c>
      <c r="G638" s="152"/>
      <c r="H638" s="153"/>
      <c r="I638" s="148"/>
      <c r="J638" s="153"/>
      <c r="K638" s="154"/>
      <c r="L638" s="153"/>
      <c r="M638" s="152"/>
      <c r="N638" s="153"/>
      <c r="O638" s="221"/>
      <c r="P638" s="153"/>
      <c r="Q638" s="152"/>
      <c r="R638" s="153"/>
      <c r="S638" s="152"/>
      <c r="T638" s="153"/>
      <c r="U638" s="152"/>
      <c r="V638" s="153"/>
      <c r="W638" s="152"/>
      <c r="X638" s="153"/>
      <c r="Y638" s="152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2"/>
      <c r="AJ638" s="153"/>
      <c r="AK638" s="152">
        <v>595071</v>
      </c>
      <c r="AL638" s="153"/>
      <c r="AM638" s="152"/>
      <c r="AN638" s="153"/>
      <c r="AO638" s="152"/>
      <c r="AP638" s="153"/>
      <c r="AQ638" s="152"/>
      <c r="AR638" s="153">
        <v>595071</v>
      </c>
      <c r="AS638" s="152"/>
      <c r="AT638" s="153"/>
      <c r="AU638" s="152"/>
      <c r="AV638" s="153"/>
      <c r="AW638" s="153"/>
      <c r="AX638" s="153"/>
      <c r="AY638" s="152"/>
      <c r="AZ638" s="153"/>
      <c r="BA638" s="153"/>
      <c r="BB638" s="153"/>
      <c r="BC638" s="152"/>
      <c r="BD638" s="153"/>
      <c r="BE638" s="152"/>
      <c r="BF638" s="153"/>
      <c r="BG638" s="152"/>
      <c r="BH638" s="153"/>
      <c r="BI638" s="155"/>
      <c r="BJ638" s="155"/>
      <c r="BK638" s="152"/>
      <c r="BL638" s="153"/>
      <c r="BM638" s="152"/>
      <c r="BN638" s="153"/>
      <c r="BO638" s="152"/>
      <c r="BP638" s="153"/>
      <c r="BQ638" s="152"/>
      <c r="BR638" s="153"/>
      <c r="BS638" s="152"/>
      <c r="BT638" s="156"/>
      <c r="BU638" s="152"/>
      <c r="BV638" s="153"/>
      <c r="BW638" s="152"/>
      <c r="BX638" s="153"/>
      <c r="BY638" s="153"/>
      <c r="BZ638" s="156"/>
      <c r="CA638" s="156"/>
      <c r="CB638" s="156"/>
      <c r="CC638" s="155"/>
      <c r="CD638" s="152"/>
      <c r="CE638" s="155"/>
      <c r="CF638" s="155"/>
      <c r="DI638" s="158"/>
    </row>
    <row r="639" spans="1:113" s="157" customFormat="1" ht="20.100000000000001" customHeight="1" x14ac:dyDescent="0.25">
      <c r="A639" s="148">
        <v>7</v>
      </c>
      <c r="B639" s="149">
        <v>46086</v>
      </c>
      <c r="C639" s="159" t="s">
        <v>51</v>
      </c>
      <c r="D639" s="151">
        <f t="shared" si="231"/>
        <v>0</v>
      </c>
      <c r="E639" s="152">
        <f>G639+I639+CC5114+K639+M639+O639+Q639+S639+U639+W639+Y639+AA639+AC639+AE639+AG639+AI639+AK639+AM639+AO639+AQ639+AS639+AU639+AW639+AY639+BA639+BC639+BE639+BG639+BI639+BK639+BM639+BO639+BQ639+BS639+BU639+BW639+BY639+CA639+CE5114</f>
        <v>233725</v>
      </c>
      <c r="F639" s="153">
        <f>H639+J639+L639+CD5114+N639+P639+R639+T639+V639+X639+Z639+AB639+AD639+AF639+AH639+AJ639+AL639+AN639+AP639+AR639+AT639+AV639+AX639+AZ639+BB639+BD639+BF639+BH639+BJ639+BL639+BN639+BP639+BR639+BT639+BV639+BX639+BZ639+CB639+CF5114</f>
        <v>233725</v>
      </c>
      <c r="G639" s="152"/>
      <c r="H639" s="153">
        <v>73845</v>
      </c>
      <c r="I639" s="148"/>
      <c r="J639" s="153">
        <v>8750</v>
      </c>
      <c r="K639" s="154"/>
      <c r="L639" s="153"/>
      <c r="M639" s="152"/>
      <c r="N639" s="153"/>
      <c r="O639" s="221"/>
      <c r="P639" s="153"/>
      <c r="Q639" s="152"/>
      <c r="R639" s="153">
        <v>60523</v>
      </c>
      <c r="S639" s="152"/>
      <c r="T639" s="153">
        <v>49623</v>
      </c>
      <c r="U639" s="152"/>
      <c r="V639" s="153">
        <v>15098</v>
      </c>
      <c r="W639" s="152"/>
      <c r="X639" s="153"/>
      <c r="Y639" s="152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2"/>
      <c r="AJ639" s="153"/>
      <c r="AK639" s="152"/>
      <c r="AL639" s="153"/>
      <c r="AM639" s="152"/>
      <c r="AN639" s="153"/>
      <c r="AO639" s="152"/>
      <c r="AP639" s="153"/>
      <c r="AQ639" s="152">
        <v>233725</v>
      </c>
      <c r="AR639" s="153"/>
      <c r="AS639" s="152"/>
      <c r="AT639" s="153"/>
      <c r="AU639" s="152"/>
      <c r="AV639" s="153"/>
      <c r="AW639" s="153"/>
      <c r="AX639" s="153"/>
      <c r="AY639" s="152"/>
      <c r="AZ639" s="153"/>
      <c r="BA639" s="153"/>
      <c r="BB639" s="153"/>
      <c r="BC639" s="152"/>
      <c r="BD639" s="153"/>
      <c r="BE639" s="152"/>
      <c r="BF639" s="153"/>
      <c r="BG639" s="152"/>
      <c r="BH639" s="153"/>
      <c r="BI639" s="155"/>
      <c r="BJ639" s="155"/>
      <c r="BK639" s="152"/>
      <c r="BL639" s="153"/>
      <c r="BM639" s="152"/>
      <c r="BN639" s="153"/>
      <c r="BO639" s="152"/>
      <c r="BP639" s="153"/>
      <c r="BQ639" s="152"/>
      <c r="BR639" s="153"/>
      <c r="BS639" s="152"/>
      <c r="BT639" s="156">
        <v>7750</v>
      </c>
      <c r="BU639" s="152"/>
      <c r="BV639" s="153">
        <v>18136</v>
      </c>
      <c r="BW639" s="152"/>
      <c r="BX639" s="153"/>
      <c r="BY639" s="153"/>
      <c r="BZ639" s="156"/>
      <c r="CA639" s="156"/>
      <c r="CB639" s="156"/>
      <c r="CC639" s="155"/>
      <c r="CD639" s="152"/>
      <c r="CE639" s="155"/>
      <c r="CF639" s="155"/>
      <c r="DI639" s="158"/>
    </row>
    <row r="640" spans="1:113" s="157" customFormat="1" ht="20.100000000000001" customHeight="1" x14ac:dyDescent="0.25">
      <c r="A640" s="148">
        <v>8</v>
      </c>
      <c r="B640" s="149">
        <v>46086</v>
      </c>
      <c r="C640" s="159" t="s">
        <v>31</v>
      </c>
      <c r="D640" s="151">
        <f t="shared" si="231"/>
        <v>0</v>
      </c>
      <c r="E640" s="152">
        <f>G640+I640+CC5115+K640+M640+O640+Q640+S640+U640+W640+Y640+AA640+AC640+AE640+AG640+AI640+AK640+AM640+AO640+AQ640+AS640+AU640+AW640+AY640+BA640+BC640+BE640+BG640+BI640+BK640+BM640+BO640+BQ640+BS640+BU640+BW640+BY640+CA640+CE5115</f>
        <v>0</v>
      </c>
      <c r="F640" s="153">
        <f>H640+J640+L640+CD5115+N640+P640+R640+T640+V640+X640+Z640+AB640+AD640+AF640+AH640+AJ640+AL640+AN640+AP640+AR640+AT640+AV640+AX640+AZ640+BB640+BD640+BF640+BH640+BJ640+BL640+BN640+BP640+BR640+BT640+BV640+BX640+BZ640+CB640+CF5115</f>
        <v>0</v>
      </c>
      <c r="G640" s="152"/>
      <c r="H640" s="153"/>
      <c r="I640" s="148"/>
      <c r="J640" s="153"/>
      <c r="K640" s="154"/>
      <c r="L640" s="153"/>
      <c r="M640" s="152"/>
      <c r="N640" s="153"/>
      <c r="O640" s="221"/>
      <c r="P640" s="153"/>
      <c r="Q640" s="152"/>
      <c r="R640" s="153"/>
      <c r="S640" s="152"/>
      <c r="T640" s="153"/>
      <c r="U640" s="152"/>
      <c r="V640" s="153"/>
      <c r="W640" s="152"/>
      <c r="X640" s="153"/>
      <c r="Y640" s="152"/>
      <c r="Z640" s="153"/>
      <c r="AA640" s="153"/>
      <c r="AB640" s="153"/>
      <c r="AC640" s="153"/>
      <c r="AD640" s="153"/>
      <c r="AE640" s="153"/>
      <c r="AF640" s="153"/>
      <c r="AG640" s="153"/>
      <c r="AH640" s="153"/>
      <c r="AI640" s="152"/>
      <c r="AJ640" s="153"/>
      <c r="AK640" s="152"/>
      <c r="AL640" s="153"/>
      <c r="AM640" s="152"/>
      <c r="AN640" s="153"/>
      <c r="AO640" s="152"/>
      <c r="AP640" s="153"/>
      <c r="AQ640" s="152"/>
      <c r="AR640" s="153"/>
      <c r="AS640" s="152"/>
      <c r="AT640" s="153"/>
      <c r="AU640" s="152"/>
      <c r="AV640" s="153"/>
      <c r="AW640" s="153"/>
      <c r="AX640" s="153"/>
      <c r="AY640" s="152"/>
      <c r="AZ640" s="153"/>
      <c r="BA640" s="153"/>
      <c r="BB640" s="153"/>
      <c r="BC640" s="152"/>
      <c r="BD640" s="153"/>
      <c r="BE640" s="152"/>
      <c r="BF640" s="153"/>
      <c r="BG640" s="152"/>
      <c r="BH640" s="153"/>
      <c r="BI640" s="155"/>
      <c r="BJ640" s="155"/>
      <c r="BK640" s="152"/>
      <c r="BL640" s="153"/>
      <c r="BM640" s="152"/>
      <c r="BN640" s="153"/>
      <c r="BO640" s="152"/>
      <c r="BP640" s="153"/>
      <c r="BQ640" s="152"/>
      <c r="BR640" s="153"/>
      <c r="BS640" s="152"/>
      <c r="BT640" s="156"/>
      <c r="BU640" s="152"/>
      <c r="BV640" s="153"/>
      <c r="BW640" s="152"/>
      <c r="BX640" s="153"/>
      <c r="BY640" s="153"/>
      <c r="BZ640" s="156"/>
      <c r="CA640" s="156"/>
      <c r="CB640" s="156"/>
      <c r="CC640" s="155"/>
      <c r="CD640" s="152"/>
      <c r="CE640" s="155"/>
      <c r="CF640" s="155"/>
      <c r="DI640" s="158"/>
    </row>
    <row r="641" spans="1:113" s="157" customFormat="1" ht="20.100000000000001" customHeight="1" x14ac:dyDescent="0.25">
      <c r="A641" s="148">
        <v>9</v>
      </c>
      <c r="B641" s="149">
        <v>46086</v>
      </c>
      <c r="C641" s="159" t="s">
        <v>40</v>
      </c>
      <c r="D641" s="151">
        <f t="shared" si="231"/>
        <v>0</v>
      </c>
      <c r="E641" s="152">
        <f>G641+I641+CC5116+K641+M641+O641+Q641+S641+U641+W641+Y641+AA641+AC641+AE641+AG641+AI641+AK641+AM641+AO641+AQ641+AS641+AU641+AW641+AY641+BA641+BC641+BE641+BG641+BI641+BK641+BM641+BO641+BQ641+BS641+BU641+BW641+BY641+CA641+CE5116</f>
        <v>0</v>
      </c>
      <c r="F641" s="153">
        <f>H641+J641+L641+CD5116+N641+P641+R641+T641+V641+X641+Z641+AB641+AD641+AF641+AH641+AJ641+AL641+AN641+AP641+AR641+AT641+AV641+AX641+AZ641+BB641+BD641+BF641+BH641+BJ641+BL641+BN641+BP641+BR641+BT641+BV641+BX641+BZ641+CB641+CF5116</f>
        <v>0</v>
      </c>
      <c r="G641" s="152"/>
      <c r="H641" s="153"/>
      <c r="I641" s="148"/>
      <c r="J641" s="153"/>
      <c r="K641" s="154"/>
      <c r="L641" s="153"/>
      <c r="M641" s="152"/>
      <c r="N641" s="153"/>
      <c r="O641" s="221"/>
      <c r="P641" s="153"/>
      <c r="Q641" s="152"/>
      <c r="R641" s="153"/>
      <c r="S641" s="152"/>
      <c r="T641" s="153"/>
      <c r="U641" s="152"/>
      <c r="V641" s="153"/>
      <c r="W641" s="152"/>
      <c r="X641" s="153"/>
      <c r="Y641" s="152"/>
      <c r="Z641" s="153"/>
      <c r="AA641" s="153"/>
      <c r="AB641" s="153"/>
      <c r="AC641" s="153"/>
      <c r="AD641" s="153"/>
      <c r="AE641" s="153"/>
      <c r="AF641" s="153"/>
      <c r="AG641" s="153"/>
      <c r="AH641" s="153"/>
      <c r="AI641" s="152"/>
      <c r="AJ641" s="153"/>
      <c r="AK641" s="152"/>
      <c r="AL641" s="153"/>
      <c r="AM641" s="152"/>
      <c r="AN641" s="153"/>
      <c r="AO641" s="152"/>
      <c r="AP641" s="153"/>
      <c r="AQ641" s="152"/>
      <c r="AR641" s="153"/>
      <c r="AS641" s="152"/>
      <c r="AT641" s="153"/>
      <c r="AU641" s="152"/>
      <c r="AV641" s="153"/>
      <c r="AW641" s="153"/>
      <c r="AX641" s="153"/>
      <c r="AY641" s="152"/>
      <c r="AZ641" s="153"/>
      <c r="BA641" s="153"/>
      <c r="BB641" s="153"/>
      <c r="BC641" s="152"/>
      <c r="BD641" s="153"/>
      <c r="BE641" s="152"/>
      <c r="BF641" s="153"/>
      <c r="BG641" s="152"/>
      <c r="BH641" s="153"/>
      <c r="BI641" s="155"/>
      <c r="BJ641" s="155"/>
      <c r="BK641" s="152"/>
      <c r="BL641" s="153"/>
      <c r="BM641" s="152"/>
      <c r="BN641" s="153"/>
      <c r="BO641" s="152"/>
      <c r="BP641" s="153"/>
      <c r="BQ641" s="152"/>
      <c r="BR641" s="153"/>
      <c r="BS641" s="152"/>
      <c r="BT641" s="156"/>
      <c r="BU641" s="152"/>
      <c r="BV641" s="153"/>
      <c r="BW641" s="152"/>
      <c r="BX641" s="153"/>
      <c r="BY641" s="153"/>
      <c r="BZ641" s="156"/>
      <c r="CA641" s="156"/>
      <c r="CB641" s="156"/>
      <c r="CC641" s="155"/>
      <c r="CD641" s="152"/>
      <c r="CE641" s="155"/>
      <c r="CF641" s="155"/>
      <c r="DI641" s="158"/>
    </row>
    <row r="642" spans="1:113" s="157" customFormat="1" ht="20.100000000000001" customHeight="1" x14ac:dyDescent="0.25">
      <c r="A642" s="148">
        <v>10</v>
      </c>
      <c r="B642" s="149">
        <v>46086</v>
      </c>
      <c r="C642" s="232" t="s">
        <v>47</v>
      </c>
      <c r="D642" s="151">
        <f t="shared" si="231"/>
        <v>0</v>
      </c>
      <c r="E642" s="152">
        <f>G642+I642+CC5118+K642+M642+O642+Q642+S642+U642+W642+Y642+AA642+AC642+AE642+AG642+AI642+AK642+AM642+AO642+AQ642+AS642+AU642+AW642+AY642+BA642+BC642+BE642+BG642+BI642+BK642+BM642+BO642+BQ642+BS642+BU642+BW642+BY642+CA642+CE5118</f>
        <v>2100</v>
      </c>
      <c r="F642" s="153">
        <f>H642+J642+L642+CD5118+N642+P642+R642+T642+V642+X642+Z642+AB642+AD642+AF642+AH642+AJ642+AL642+AN642+AP642+AR642+AT642+AV642+AX642+AZ642+BB642+BD642+BF642+BH642+BJ642+BL642+BN642+BP642+BR642+BT642+BV642+BX642+BZ642+CB642+CF5118</f>
        <v>2100</v>
      </c>
      <c r="G642" s="152">
        <v>2100</v>
      </c>
      <c r="H642" s="153"/>
      <c r="I642" s="148"/>
      <c r="J642" s="153"/>
      <c r="K642" s="154"/>
      <c r="L642" s="153"/>
      <c r="M642" s="152"/>
      <c r="N642" s="153"/>
      <c r="O642" s="221"/>
      <c r="P642" s="153"/>
      <c r="Q642" s="152"/>
      <c r="R642" s="153"/>
      <c r="S642" s="152"/>
      <c r="T642" s="153"/>
      <c r="U642" s="152"/>
      <c r="V642" s="153"/>
      <c r="W642" s="152"/>
      <c r="X642" s="153"/>
      <c r="Y642" s="152"/>
      <c r="Z642" s="153"/>
      <c r="AA642" s="153"/>
      <c r="AB642" s="153"/>
      <c r="AC642" s="153"/>
      <c r="AD642" s="153"/>
      <c r="AE642" s="153"/>
      <c r="AF642" s="153"/>
      <c r="AG642" s="153"/>
      <c r="AH642" s="153"/>
      <c r="AI642" s="152"/>
      <c r="AJ642" s="153"/>
      <c r="AK642" s="152"/>
      <c r="AL642" s="153"/>
      <c r="AM642" s="152"/>
      <c r="AN642" s="153"/>
      <c r="AO642" s="152"/>
      <c r="AP642" s="153">
        <v>2100</v>
      </c>
      <c r="AQ642" s="152"/>
      <c r="AR642" s="153"/>
      <c r="AS642" s="152"/>
      <c r="AT642" s="153"/>
      <c r="AU642" s="152"/>
      <c r="AV642" s="153"/>
      <c r="AW642" s="153"/>
      <c r="AX642" s="153"/>
      <c r="AY642" s="152"/>
      <c r="AZ642" s="153"/>
      <c r="BA642" s="153"/>
      <c r="BB642" s="153"/>
      <c r="BC642" s="152"/>
      <c r="BD642" s="153"/>
      <c r="BE642" s="152"/>
      <c r="BF642" s="153"/>
      <c r="BG642" s="152"/>
      <c r="BH642" s="153"/>
      <c r="BI642" s="155"/>
      <c r="BJ642" s="155"/>
      <c r="BK642" s="152"/>
      <c r="BL642" s="153"/>
      <c r="BM642" s="152"/>
      <c r="BN642" s="153"/>
      <c r="BO642" s="152"/>
      <c r="BP642" s="153"/>
      <c r="BQ642" s="152"/>
      <c r="BR642" s="153"/>
      <c r="BS642" s="152"/>
      <c r="BT642" s="156"/>
      <c r="BU642" s="152"/>
      <c r="BV642" s="153"/>
      <c r="BW642" s="152"/>
      <c r="BX642" s="153"/>
      <c r="BY642" s="153"/>
      <c r="BZ642" s="156"/>
      <c r="CA642" s="156"/>
      <c r="CB642" s="156"/>
      <c r="CC642" s="155"/>
      <c r="CD642" s="152"/>
      <c r="CE642" s="155"/>
      <c r="CF642" s="155"/>
      <c r="DI642" s="158"/>
    </row>
    <row r="643" spans="1:113" s="184" customFormat="1" ht="20.100000000000001" customHeight="1" x14ac:dyDescent="0.25">
      <c r="A643" s="175">
        <v>1</v>
      </c>
      <c r="B643" s="176">
        <v>46087</v>
      </c>
      <c r="C643" s="177" t="s">
        <v>22</v>
      </c>
      <c r="D643" s="178">
        <f t="shared" si="231"/>
        <v>0</v>
      </c>
      <c r="E643" s="179">
        <f>G643+I643+CC5119+K643+M643+O643+Q643+S643+U643+W643+Y643+AA643+AC643+AE643+AG643+AI643+AK643+AM643+AO643+AQ643+AS643+AU643+AW643+AY643+BA643+BC643+BE643+BG643+BI643+BK643+BM643+BO643+BQ643+BS643+BU643+BW643+BY643+CA643+CE5119</f>
        <v>553473</v>
      </c>
      <c r="F643" s="180">
        <f>H643+J643+L643+CD5119+N643+P643+R643+T643+V643+X643+Z643+AB643+AD643+AF643+AH643+AJ643+AL643+AN643+AP643+AR643+AT643+AV643+AX643+AZ643+BB643+BD643+BF643+BH643+BJ643+BL643+BN643+BP643+BR643+BT643+BV643+BX643+BZ643+CB643+CF5119</f>
        <v>553473</v>
      </c>
      <c r="G643" s="179"/>
      <c r="H643" s="180"/>
      <c r="I643" s="175"/>
      <c r="J643" s="180"/>
      <c r="K643" s="181"/>
      <c r="L643" s="180"/>
      <c r="M643" s="179"/>
      <c r="N643" s="180"/>
      <c r="O643" s="220">
        <v>512726</v>
      </c>
      <c r="P643" s="180"/>
      <c r="Q643" s="179"/>
      <c r="R643" s="180"/>
      <c r="S643" s="179"/>
      <c r="T643" s="180"/>
      <c r="U643" s="179"/>
      <c r="V643" s="180"/>
      <c r="W643" s="179"/>
      <c r="X643" s="180"/>
      <c r="Y643" s="179"/>
      <c r="Z643" s="180"/>
      <c r="AA643" s="180"/>
      <c r="AB643" s="180"/>
      <c r="AC643" s="180"/>
      <c r="AD643" s="180"/>
      <c r="AE643" s="180"/>
      <c r="AF643" s="180"/>
      <c r="AG643" s="180"/>
      <c r="AH643" s="180"/>
      <c r="AI643" s="179"/>
      <c r="AJ643" s="180"/>
      <c r="AK643" s="179">
        <v>40747</v>
      </c>
      <c r="AL643" s="180">
        <v>512726</v>
      </c>
      <c r="AM643" s="179"/>
      <c r="AN643" s="180"/>
      <c r="AO643" s="179"/>
      <c r="AP643" s="180"/>
      <c r="AQ643" s="179"/>
      <c r="AR643" s="180"/>
      <c r="AS643" s="179"/>
      <c r="AT643" s="180"/>
      <c r="AU643" s="179"/>
      <c r="AV643" s="180"/>
      <c r="AW643" s="180"/>
      <c r="AX643" s="180">
        <v>40747</v>
      </c>
      <c r="AY643" s="179"/>
      <c r="AZ643" s="180"/>
      <c r="BA643" s="180"/>
      <c r="BB643" s="180"/>
      <c r="BC643" s="179"/>
      <c r="BD643" s="180"/>
      <c r="BE643" s="179"/>
      <c r="BF643" s="180"/>
      <c r="BG643" s="179"/>
      <c r="BH643" s="180"/>
      <c r="BI643" s="182"/>
      <c r="BJ643" s="182"/>
      <c r="BK643" s="179"/>
      <c r="BL643" s="180"/>
      <c r="BM643" s="179"/>
      <c r="BN643" s="180"/>
      <c r="BO643" s="179"/>
      <c r="BP643" s="180"/>
      <c r="BQ643" s="179"/>
      <c r="BR643" s="180"/>
      <c r="BS643" s="179"/>
      <c r="BT643" s="183"/>
      <c r="BU643" s="179"/>
      <c r="BV643" s="180"/>
      <c r="BW643" s="179"/>
      <c r="BX643" s="180"/>
      <c r="BY643" s="180"/>
      <c r="BZ643" s="183"/>
      <c r="CA643" s="183"/>
      <c r="CB643" s="183"/>
      <c r="CC643" s="182"/>
      <c r="CD643" s="179"/>
      <c r="CE643" s="182"/>
      <c r="CF643" s="182"/>
      <c r="DI643" s="185"/>
    </row>
    <row r="644" spans="1:113" s="184" customFormat="1" ht="20.100000000000001" customHeight="1" x14ac:dyDescent="0.25">
      <c r="A644" s="175">
        <v>2</v>
      </c>
      <c r="B644" s="176">
        <v>46087</v>
      </c>
      <c r="C644" s="177" t="s">
        <v>49</v>
      </c>
      <c r="D644" s="178">
        <f t="shared" si="231"/>
        <v>0</v>
      </c>
      <c r="E644" s="179">
        <f>G644+I644+CC5120+K644+M644+O644+Q644+S644+U644+W644+Y644+AA644+AC644+AE644+AG644+AI644+AK644+AM644+AO644+AQ644+AS644+AU644+AW644+AY644+BA644+BC644+BE644+BG644+BI644+BK644+BM644+BO644+BQ644+BS644+BU644+BW644+BY644+CA644+CE5120</f>
        <v>0</v>
      </c>
      <c r="F644" s="180">
        <f>H644+J644+L644+CD5120+N644+P644+R644+T644+V644+X644+Z644+AB644+AD644+AF644+AH644+AJ644+AL644+AN644+AP644+AR644+AT644+AV644+AX644+AZ644+BB644+BD644+BF644+BH644+BJ644+BL644+BN644+BP644+BR644+BT644+BV644+BX644+BZ644+CB644+CF5120</f>
        <v>0</v>
      </c>
      <c r="G644" s="179"/>
      <c r="H644" s="180"/>
      <c r="I644" s="175"/>
      <c r="J644" s="180"/>
      <c r="K644" s="181"/>
      <c r="L644" s="180"/>
      <c r="M644" s="179"/>
      <c r="N644" s="180"/>
      <c r="O644" s="220"/>
      <c r="P644" s="180"/>
      <c r="Q644" s="179"/>
      <c r="R644" s="180"/>
      <c r="S644" s="179"/>
      <c r="T644" s="180"/>
      <c r="U644" s="179"/>
      <c r="V644" s="180"/>
      <c r="W644" s="179"/>
      <c r="X644" s="180"/>
      <c r="Y644" s="179"/>
      <c r="Z644" s="180"/>
      <c r="AA644" s="180"/>
      <c r="AB644" s="180"/>
      <c r="AC644" s="180"/>
      <c r="AD644" s="180"/>
      <c r="AE644" s="180"/>
      <c r="AF644" s="180"/>
      <c r="AG644" s="180"/>
      <c r="AH644" s="180"/>
      <c r="AI644" s="179"/>
      <c r="AJ644" s="180"/>
      <c r="AK644" s="179"/>
      <c r="AL644" s="180"/>
      <c r="AM644" s="179"/>
      <c r="AN644" s="180"/>
      <c r="AO644" s="179"/>
      <c r="AP644" s="180"/>
      <c r="AQ644" s="179"/>
      <c r="AR644" s="180"/>
      <c r="AS644" s="179"/>
      <c r="AT644" s="180"/>
      <c r="AU644" s="179"/>
      <c r="AV644" s="180"/>
      <c r="AW644" s="180"/>
      <c r="AX644" s="180"/>
      <c r="AY644" s="179"/>
      <c r="AZ644" s="180"/>
      <c r="BA644" s="180"/>
      <c r="BB644" s="180"/>
      <c r="BC644" s="179"/>
      <c r="BD644" s="180"/>
      <c r="BE644" s="179"/>
      <c r="BF644" s="180"/>
      <c r="BG644" s="179"/>
      <c r="BH644" s="180"/>
      <c r="BI644" s="182"/>
      <c r="BJ644" s="182"/>
      <c r="BK644" s="179"/>
      <c r="BL644" s="180"/>
      <c r="BM644" s="179"/>
      <c r="BN644" s="180"/>
      <c r="BO644" s="179"/>
      <c r="BP644" s="180"/>
      <c r="BQ644" s="179"/>
      <c r="BR644" s="180"/>
      <c r="BS644" s="179"/>
      <c r="BT644" s="183"/>
      <c r="BU644" s="179"/>
      <c r="BV644" s="180"/>
      <c r="BW644" s="179"/>
      <c r="BX644" s="180"/>
      <c r="BY644" s="180"/>
      <c r="BZ644" s="183"/>
      <c r="CA644" s="183"/>
      <c r="CB644" s="183"/>
      <c r="CC644" s="182"/>
      <c r="CD644" s="179"/>
      <c r="CE644" s="182"/>
      <c r="CF644" s="182"/>
      <c r="DI644" s="185"/>
    </row>
    <row r="645" spans="1:113" s="184" customFormat="1" ht="20.100000000000001" customHeight="1" x14ac:dyDescent="0.25">
      <c r="A645" s="175">
        <v>3</v>
      </c>
      <c r="B645" s="176">
        <v>46087</v>
      </c>
      <c r="C645" s="177" t="s">
        <v>50</v>
      </c>
      <c r="D645" s="178">
        <f t="shared" si="231"/>
        <v>0</v>
      </c>
      <c r="E645" s="179">
        <f>G645+I645+CC5121+K645+M645+O645+Q645+S645+U645+W645+Y645+AA645+AC645+AE645+AG645+AI645+AK645+AM645+AO645+AQ645+AS645+AU645+AW645+AY645+BA645+BC645+BE645+BG645+BI645+BK645+BM645+BO645+BQ645+BS645+BU645+BW645+BY645+CA645+CE5121</f>
        <v>0</v>
      </c>
      <c r="F645" s="180">
        <f>H645+J645+L645+CD5121+N645+P645+R645+T645+V645+X645+Z645+AB645+AD645+AF645+AH645+AJ645+AL645+AN645+AP645+AR645+AT645+AV645+AX645+AZ645+BB645+BD645+BF645+BH645+BJ645+BL645+BN645+BP645+BR645+BT645+BV645+BX645+BZ645+CB645+CF5121</f>
        <v>0</v>
      </c>
      <c r="G645" s="179"/>
      <c r="H645" s="180"/>
      <c r="I645" s="175"/>
      <c r="J645" s="180"/>
      <c r="K645" s="181"/>
      <c r="L645" s="180"/>
      <c r="M645" s="179"/>
      <c r="N645" s="180"/>
      <c r="O645" s="220"/>
      <c r="P645" s="180"/>
      <c r="Q645" s="179"/>
      <c r="R645" s="180"/>
      <c r="S645" s="179"/>
      <c r="T645" s="180"/>
      <c r="U645" s="179"/>
      <c r="V645" s="180"/>
      <c r="W645" s="179"/>
      <c r="X645" s="180"/>
      <c r="Y645" s="179"/>
      <c r="Z645" s="180"/>
      <c r="AA645" s="180"/>
      <c r="AB645" s="180"/>
      <c r="AC645" s="180"/>
      <c r="AD645" s="180"/>
      <c r="AE645" s="180"/>
      <c r="AF645" s="180"/>
      <c r="AG645" s="180"/>
      <c r="AH645" s="180"/>
      <c r="AI645" s="179"/>
      <c r="AJ645" s="180"/>
      <c r="AK645" s="179"/>
      <c r="AL645" s="180"/>
      <c r="AM645" s="179"/>
      <c r="AN645" s="180"/>
      <c r="AO645" s="179"/>
      <c r="AP645" s="180"/>
      <c r="AQ645" s="179"/>
      <c r="AR645" s="180"/>
      <c r="AS645" s="179"/>
      <c r="AT645" s="180"/>
      <c r="AU645" s="179"/>
      <c r="AV645" s="180"/>
      <c r="AW645" s="180"/>
      <c r="AX645" s="180"/>
      <c r="AY645" s="179"/>
      <c r="AZ645" s="180"/>
      <c r="BA645" s="180"/>
      <c r="BB645" s="180"/>
      <c r="BC645" s="179"/>
      <c r="BD645" s="180"/>
      <c r="BE645" s="179"/>
      <c r="BF645" s="180"/>
      <c r="BG645" s="179"/>
      <c r="BH645" s="180"/>
      <c r="BI645" s="182"/>
      <c r="BJ645" s="182"/>
      <c r="BK645" s="179"/>
      <c r="BL645" s="180"/>
      <c r="BM645" s="179"/>
      <c r="BN645" s="180"/>
      <c r="BO645" s="179"/>
      <c r="BP645" s="180"/>
      <c r="BQ645" s="179"/>
      <c r="BR645" s="180"/>
      <c r="BS645" s="179"/>
      <c r="BT645" s="183"/>
      <c r="BU645" s="179"/>
      <c r="BV645" s="180"/>
      <c r="BW645" s="179"/>
      <c r="BX645" s="180"/>
      <c r="BY645" s="180"/>
      <c r="BZ645" s="183"/>
      <c r="CA645" s="183"/>
      <c r="CB645" s="183"/>
      <c r="CC645" s="182"/>
      <c r="CD645" s="179"/>
      <c r="CE645" s="182"/>
      <c r="CF645" s="182"/>
      <c r="DI645" s="185"/>
    </row>
    <row r="646" spans="1:113" s="184" customFormat="1" ht="20.100000000000001" customHeight="1" x14ac:dyDescent="0.25">
      <c r="A646" s="175">
        <v>4</v>
      </c>
      <c r="B646" s="176">
        <v>46087</v>
      </c>
      <c r="C646" s="177" t="s">
        <v>26</v>
      </c>
      <c r="D646" s="178">
        <f t="shared" si="231"/>
        <v>0</v>
      </c>
      <c r="E646" s="179">
        <f>G646+I646+CC5122+K646+M646+O646+Q646+S646+U646+W646+Y646+AA646+AC646+AE646+AG646+AI646+AK646+AM646+AO646+AQ646+AS646+AU646+AW646+AY646+BA646+BC646+BE646+BG646+BI646+BK646+BM646+BO646+BQ646+BS646+BU646+BW646+BY646+CA646+CE5122</f>
        <v>221140</v>
      </c>
      <c r="F646" s="180">
        <f>H646+J646+L646+CD5122+N646+P646+R646+T646+V646+X646+Z646+AB646+AD646+AF646+AH646+AJ646+AL646+AN646+AP646+AR646+AT646+AV646+AX646+AZ646+BB646+BD646+BF646+BH646+BJ646+BL646+BN646+BP646+BR646+BT646+BV646+BX646+BZ646+CB646+CF5122</f>
        <v>221140</v>
      </c>
      <c r="G646" s="179"/>
      <c r="H646" s="180"/>
      <c r="I646" s="175"/>
      <c r="J646" s="180"/>
      <c r="K646" s="181"/>
      <c r="L646" s="180"/>
      <c r="M646" s="179">
        <v>221140</v>
      </c>
      <c r="N646" s="180"/>
      <c r="O646" s="220"/>
      <c r="P646" s="180"/>
      <c r="Q646" s="179"/>
      <c r="R646" s="180"/>
      <c r="S646" s="179"/>
      <c r="T646" s="180"/>
      <c r="U646" s="179"/>
      <c r="V646" s="180"/>
      <c r="W646" s="179"/>
      <c r="X646" s="180"/>
      <c r="Y646" s="179"/>
      <c r="Z646" s="180"/>
      <c r="AA646" s="180"/>
      <c r="AB646" s="180"/>
      <c r="AC646" s="180"/>
      <c r="AD646" s="180"/>
      <c r="AE646" s="180"/>
      <c r="AF646" s="180"/>
      <c r="AG646" s="180"/>
      <c r="AH646" s="180"/>
      <c r="AI646" s="179"/>
      <c r="AJ646" s="180"/>
      <c r="AK646" s="179"/>
      <c r="AL646" s="180"/>
      <c r="AM646" s="179"/>
      <c r="AN646" s="180"/>
      <c r="AO646" s="179"/>
      <c r="AP646" s="180"/>
      <c r="AQ646" s="179"/>
      <c r="AR646" s="180"/>
      <c r="AS646" s="179"/>
      <c r="AT646" s="180">
        <v>221140</v>
      </c>
      <c r="AU646" s="179"/>
      <c r="AV646" s="180"/>
      <c r="AW646" s="180"/>
      <c r="AX646" s="180"/>
      <c r="AY646" s="179"/>
      <c r="AZ646" s="180"/>
      <c r="BA646" s="180"/>
      <c r="BB646" s="180"/>
      <c r="BC646" s="179"/>
      <c r="BD646" s="180"/>
      <c r="BE646" s="179"/>
      <c r="BF646" s="180"/>
      <c r="BG646" s="179"/>
      <c r="BH646" s="180"/>
      <c r="BI646" s="182"/>
      <c r="BJ646" s="182"/>
      <c r="BK646" s="179"/>
      <c r="BL646" s="180"/>
      <c r="BM646" s="179"/>
      <c r="BN646" s="180"/>
      <c r="BO646" s="179"/>
      <c r="BP646" s="180"/>
      <c r="BQ646" s="179"/>
      <c r="BR646" s="180"/>
      <c r="BS646" s="179"/>
      <c r="BT646" s="183"/>
      <c r="BU646" s="179"/>
      <c r="BV646" s="180"/>
      <c r="BW646" s="179"/>
      <c r="BX646" s="180"/>
      <c r="BY646" s="180"/>
      <c r="BZ646" s="183"/>
      <c r="CA646" s="183"/>
      <c r="CB646" s="183"/>
      <c r="CC646" s="182"/>
      <c r="CD646" s="179"/>
      <c r="CE646" s="182"/>
      <c r="CF646" s="182"/>
      <c r="DI646" s="185"/>
    </row>
    <row r="647" spans="1:113" s="184" customFormat="1" ht="20.100000000000001" customHeight="1" x14ac:dyDescent="0.25">
      <c r="A647" s="175">
        <v>5</v>
      </c>
      <c r="B647" s="176">
        <v>46087</v>
      </c>
      <c r="C647" s="186" t="s">
        <v>30</v>
      </c>
      <c r="D647" s="178">
        <f t="shared" si="231"/>
        <v>0</v>
      </c>
      <c r="E647" s="179">
        <f>G647+I647+CC5123+K647+M647+O647+Q647+S647+U647+W647+Y647+AA647+AC647+AE647+AG647+AI647+AK647+AM647+AO647+AQ647+AS647+AU647+AW647+AY647+BA647+BC647+BE647+BG647+BI647+BK647+BM647+BO647+BQ647+BS647+BU647+BW647+BY647+CA647+CE5123</f>
        <v>0</v>
      </c>
      <c r="F647" s="180">
        <f>H647+J647+L647+CD5123+N647+P647+R647+T647+V647+X647+Z647+AB647+AD647+AF647+AH647+AJ647+AL647+AN647+AP647+AR647+AT647+AV647+AX647+AZ647+BB647+BD647+BF647+BH647+BJ647+BL647+BN647+BP647+BR647+BT647+BV647+BX647+BZ647+CB647+CF5123</f>
        <v>0</v>
      </c>
      <c r="G647" s="179"/>
      <c r="H647" s="180"/>
      <c r="I647" s="175"/>
      <c r="J647" s="180"/>
      <c r="K647" s="181"/>
      <c r="L647" s="180"/>
      <c r="M647" s="179"/>
      <c r="N647" s="180"/>
      <c r="O647" s="220"/>
      <c r="P647" s="180"/>
      <c r="Q647" s="179"/>
      <c r="R647" s="180"/>
      <c r="S647" s="179"/>
      <c r="T647" s="180"/>
      <c r="U647" s="179"/>
      <c r="V647" s="180"/>
      <c r="W647" s="179"/>
      <c r="X647" s="180"/>
      <c r="Y647" s="179"/>
      <c r="Z647" s="180"/>
      <c r="AA647" s="180"/>
      <c r="AB647" s="180"/>
      <c r="AC647" s="180"/>
      <c r="AD647" s="180"/>
      <c r="AE647" s="180"/>
      <c r="AF647" s="180"/>
      <c r="AG647" s="180"/>
      <c r="AH647" s="180"/>
      <c r="AI647" s="179"/>
      <c r="AJ647" s="180"/>
      <c r="AK647" s="179"/>
      <c r="AL647" s="180"/>
      <c r="AM647" s="179"/>
      <c r="AN647" s="180"/>
      <c r="AO647" s="179"/>
      <c r="AP647" s="180"/>
      <c r="AQ647" s="179"/>
      <c r="AR647" s="180"/>
      <c r="AS647" s="179"/>
      <c r="AT647" s="180"/>
      <c r="AU647" s="179"/>
      <c r="AV647" s="180"/>
      <c r="AW647" s="180"/>
      <c r="AX647" s="180"/>
      <c r="AY647" s="179"/>
      <c r="AZ647" s="180"/>
      <c r="BA647" s="180"/>
      <c r="BB647" s="180"/>
      <c r="BC647" s="179"/>
      <c r="BD647" s="180"/>
      <c r="BE647" s="179"/>
      <c r="BF647" s="180"/>
      <c r="BG647" s="179"/>
      <c r="BH647" s="180"/>
      <c r="BI647" s="182"/>
      <c r="BJ647" s="182"/>
      <c r="BK647" s="179"/>
      <c r="BL647" s="180"/>
      <c r="BM647" s="179"/>
      <c r="BN647" s="180"/>
      <c r="BO647" s="179"/>
      <c r="BP647" s="180"/>
      <c r="BQ647" s="179"/>
      <c r="BR647" s="180"/>
      <c r="BS647" s="179"/>
      <c r="BT647" s="183"/>
      <c r="BU647" s="179"/>
      <c r="BV647" s="180"/>
      <c r="BW647" s="179"/>
      <c r="BX647" s="180"/>
      <c r="BY647" s="180"/>
      <c r="BZ647" s="183"/>
      <c r="CA647" s="183"/>
      <c r="CB647" s="183"/>
      <c r="CC647" s="182"/>
      <c r="CD647" s="179"/>
      <c r="CE647" s="182"/>
      <c r="CF647" s="182"/>
      <c r="DI647" s="185"/>
    </row>
    <row r="648" spans="1:113" s="184" customFormat="1" ht="20.100000000000001" customHeight="1" x14ac:dyDescent="0.25">
      <c r="A648" s="175">
        <v>6</v>
      </c>
      <c r="B648" s="176">
        <v>46087</v>
      </c>
      <c r="C648" s="186" t="s">
        <v>39</v>
      </c>
      <c r="D648" s="178">
        <f t="shared" si="231"/>
        <v>0</v>
      </c>
      <c r="E648" s="179">
        <f>G648+I648+CC5124+K648+M648+O648+Q648+S648+U648+W648+Y648+AA648+AC648+AE648+AG648+AI648+AK648+AM648+AO648+AQ648+AS648+AU648+AW648+AY648+BA648+BC648+BE648+BG648+BI648+BK648+BM648+BO648+BQ648+BS648+BU648+BW648+BY648+CA648+CE5124</f>
        <v>0</v>
      </c>
      <c r="F648" s="180">
        <f>H648+J648+L648+CD5124+N648+P648+R648+T648+V648+X648+Z648+AB648+AD648+AF648+AH648+AJ648+AL648+AN648+AP648+AR648+AT648+AV648+AX648+AZ648+BB648+BD648+BF648+BH648+BJ648+BL648+BN648+BP648+BR648+BT648+BV648+BX648+BZ648+CB648+CF5124</f>
        <v>0</v>
      </c>
      <c r="G648" s="179"/>
      <c r="H648" s="180"/>
      <c r="I648" s="175"/>
      <c r="J648" s="180"/>
      <c r="K648" s="181"/>
      <c r="L648" s="180"/>
      <c r="M648" s="179"/>
      <c r="N648" s="180"/>
      <c r="O648" s="220"/>
      <c r="P648" s="180"/>
      <c r="Q648" s="179"/>
      <c r="R648" s="180"/>
      <c r="S648" s="179"/>
      <c r="T648" s="180"/>
      <c r="U648" s="179"/>
      <c r="V648" s="180"/>
      <c r="W648" s="179"/>
      <c r="X648" s="180"/>
      <c r="Y648" s="179"/>
      <c r="Z648" s="180"/>
      <c r="AA648" s="180"/>
      <c r="AB648" s="180"/>
      <c r="AC648" s="180"/>
      <c r="AD648" s="180"/>
      <c r="AE648" s="180"/>
      <c r="AF648" s="180"/>
      <c r="AG648" s="180"/>
      <c r="AH648" s="180"/>
      <c r="AI648" s="179"/>
      <c r="AJ648" s="180"/>
      <c r="AK648" s="179"/>
      <c r="AL648" s="180"/>
      <c r="AM648" s="179"/>
      <c r="AN648" s="180"/>
      <c r="AO648" s="179"/>
      <c r="AP648" s="180"/>
      <c r="AQ648" s="179"/>
      <c r="AR648" s="180"/>
      <c r="AS648" s="179"/>
      <c r="AT648" s="180"/>
      <c r="AU648" s="179"/>
      <c r="AV648" s="180"/>
      <c r="AW648" s="180"/>
      <c r="AX648" s="180"/>
      <c r="AY648" s="179"/>
      <c r="AZ648" s="180"/>
      <c r="BA648" s="180"/>
      <c r="BB648" s="180"/>
      <c r="BC648" s="179"/>
      <c r="BD648" s="180"/>
      <c r="BE648" s="179"/>
      <c r="BF648" s="180"/>
      <c r="BG648" s="179"/>
      <c r="BH648" s="180"/>
      <c r="BI648" s="182"/>
      <c r="BJ648" s="182"/>
      <c r="BK648" s="179"/>
      <c r="BL648" s="180"/>
      <c r="BM648" s="179"/>
      <c r="BN648" s="180"/>
      <c r="BO648" s="179"/>
      <c r="BP648" s="180"/>
      <c r="BQ648" s="179"/>
      <c r="BR648" s="180"/>
      <c r="BS648" s="179"/>
      <c r="BT648" s="183"/>
      <c r="BU648" s="179"/>
      <c r="BV648" s="180"/>
      <c r="BW648" s="179"/>
      <c r="BX648" s="180"/>
      <c r="BY648" s="180"/>
      <c r="BZ648" s="183"/>
      <c r="CA648" s="183"/>
      <c r="CB648" s="183"/>
      <c r="CC648" s="182"/>
      <c r="CD648" s="179"/>
      <c r="CE648" s="182"/>
      <c r="CF648" s="182"/>
      <c r="DI648" s="185"/>
    </row>
    <row r="649" spans="1:113" s="184" customFormat="1" ht="20.100000000000001" customHeight="1" x14ac:dyDescent="0.25">
      <c r="A649" s="175">
        <v>7</v>
      </c>
      <c r="B649" s="176">
        <v>46087</v>
      </c>
      <c r="C649" s="186" t="s">
        <v>51</v>
      </c>
      <c r="D649" s="178">
        <f t="shared" si="231"/>
        <v>0</v>
      </c>
      <c r="E649" s="179">
        <f>G649+I649+CC5125+K649+M649+O649+Q649+S649+U649+W649+Y649+AA649+AC649+AE649+AG649+AI649+AK649+AM649+AO649+AQ649+AS649+AU649+AW649+AY649+BA649+BC649+BE649+BG649+BI649+BK649+BM649+BO649+BQ649+BS649+BU649+BW649+BY649+CA649+CE5125</f>
        <v>109519</v>
      </c>
      <c r="F649" s="180">
        <f>H649+J649+L649+CD5125+N649+P649+R649+T649+V649+X649+Z649+AB649+AD649+AF649+AH649+AJ649+AL649+AN649+AP649+AR649+AT649+AV649+AX649+AZ649+BB649+BD649+BF649+BH649+BJ649+BL649+BN649+BP649+BR649+BT649+BV649+BX649+BZ649+CB649+CF5125</f>
        <v>109519</v>
      </c>
      <c r="G649" s="179"/>
      <c r="H649" s="180"/>
      <c r="I649" s="175"/>
      <c r="J649" s="180"/>
      <c r="K649" s="181"/>
      <c r="L649" s="180"/>
      <c r="M649" s="179"/>
      <c r="N649" s="180"/>
      <c r="O649" s="220"/>
      <c r="P649" s="180"/>
      <c r="Q649" s="179"/>
      <c r="R649" s="180"/>
      <c r="S649" s="179"/>
      <c r="T649" s="180">
        <v>83897</v>
      </c>
      <c r="U649" s="179"/>
      <c r="V649" s="180">
        <v>19548</v>
      </c>
      <c r="W649" s="179"/>
      <c r="X649" s="180"/>
      <c r="Y649" s="179"/>
      <c r="Z649" s="180"/>
      <c r="AA649" s="180"/>
      <c r="AB649" s="180"/>
      <c r="AC649" s="180"/>
      <c r="AD649" s="180"/>
      <c r="AE649" s="180"/>
      <c r="AF649" s="180"/>
      <c r="AG649" s="180"/>
      <c r="AH649" s="180"/>
      <c r="AI649" s="179"/>
      <c r="AJ649" s="180"/>
      <c r="AK649" s="179"/>
      <c r="AL649" s="180"/>
      <c r="AM649" s="179"/>
      <c r="AN649" s="180"/>
      <c r="AO649" s="179"/>
      <c r="AP649" s="180"/>
      <c r="AQ649" s="179">
        <v>109519</v>
      </c>
      <c r="AR649" s="180"/>
      <c r="AS649" s="179"/>
      <c r="AT649" s="180"/>
      <c r="AU649" s="179"/>
      <c r="AV649" s="180"/>
      <c r="AW649" s="180"/>
      <c r="AX649" s="180"/>
      <c r="AY649" s="179"/>
      <c r="AZ649" s="180"/>
      <c r="BA649" s="180"/>
      <c r="BB649" s="180"/>
      <c r="BC649" s="179"/>
      <c r="BD649" s="180"/>
      <c r="BE649" s="179"/>
      <c r="BF649" s="180"/>
      <c r="BG649" s="179"/>
      <c r="BH649" s="180"/>
      <c r="BI649" s="182"/>
      <c r="BJ649" s="182"/>
      <c r="BK649" s="179"/>
      <c r="BL649" s="180"/>
      <c r="BM649" s="179"/>
      <c r="BN649" s="180"/>
      <c r="BO649" s="179"/>
      <c r="BP649" s="180"/>
      <c r="BQ649" s="179"/>
      <c r="BR649" s="180"/>
      <c r="BS649" s="179"/>
      <c r="BT649" s="183">
        <v>6074</v>
      </c>
      <c r="BU649" s="179"/>
      <c r="BV649" s="180"/>
      <c r="BW649" s="179"/>
      <c r="BX649" s="180"/>
      <c r="BY649" s="180"/>
      <c r="BZ649" s="183"/>
      <c r="CA649" s="183"/>
      <c r="CB649" s="183"/>
      <c r="CC649" s="182"/>
      <c r="CD649" s="179"/>
      <c r="CE649" s="182"/>
      <c r="CF649" s="182"/>
      <c r="DI649" s="185"/>
    </row>
    <row r="650" spans="1:113" s="184" customFormat="1" ht="20.100000000000001" customHeight="1" x14ac:dyDescent="0.25">
      <c r="A650" s="175">
        <v>8</v>
      </c>
      <c r="B650" s="176">
        <v>46087</v>
      </c>
      <c r="C650" s="186" t="s">
        <v>31</v>
      </c>
      <c r="D650" s="178">
        <f t="shared" si="231"/>
        <v>0</v>
      </c>
      <c r="E650" s="179">
        <f>G650+I650+CC5126+K650+M650+O650+Q650+S650+U650+W650+Y650+AA650+AC650+AE650+AG650+AI650+AK650+AM650+AO650+AQ650+AS650+AU650+AW650+AY650+BA650+BC650+BE650+BG650+BI650+BK650+BM650+BO650+BQ650+BS650+BU650+BW650+BY650+CA650+CE5126</f>
        <v>0</v>
      </c>
      <c r="F650" s="180">
        <f>H650+J650+L650+CD5126+N650+P650+R650+T650+V650+X650+Z650+AB650+AD650+AF650+AH650+AJ650+AL650+AN650+AP650+AR650+AT650+AV650+AX650+AZ650+BB650+BD650+BF650+BH650+BJ650+BL650+BN650+BP650+BR650+BT650+BV650+BX650+BZ650+CB650+CF5126</f>
        <v>0</v>
      </c>
      <c r="G650" s="179"/>
      <c r="H650" s="180"/>
      <c r="I650" s="175"/>
      <c r="J650" s="180"/>
      <c r="K650" s="181"/>
      <c r="L650" s="180"/>
      <c r="M650" s="179"/>
      <c r="N650" s="180"/>
      <c r="O650" s="220"/>
      <c r="P650" s="180"/>
      <c r="Q650" s="179"/>
      <c r="R650" s="180"/>
      <c r="S650" s="179"/>
      <c r="T650" s="180"/>
      <c r="U650" s="179"/>
      <c r="V650" s="180"/>
      <c r="W650" s="179"/>
      <c r="X650" s="180"/>
      <c r="Y650" s="179"/>
      <c r="Z650" s="180"/>
      <c r="AA650" s="180"/>
      <c r="AB650" s="180"/>
      <c r="AC650" s="180"/>
      <c r="AD650" s="180"/>
      <c r="AE650" s="180"/>
      <c r="AF650" s="180"/>
      <c r="AG650" s="180"/>
      <c r="AH650" s="180"/>
      <c r="AI650" s="179"/>
      <c r="AJ650" s="180"/>
      <c r="AK650" s="179"/>
      <c r="AL650" s="180"/>
      <c r="AM650" s="179"/>
      <c r="AN650" s="180"/>
      <c r="AO650" s="179"/>
      <c r="AP650" s="180"/>
      <c r="AQ650" s="179"/>
      <c r="AR650" s="180"/>
      <c r="AS650" s="179"/>
      <c r="AT650" s="180"/>
      <c r="AU650" s="179"/>
      <c r="AV650" s="180"/>
      <c r="AW650" s="180"/>
      <c r="AX650" s="180"/>
      <c r="AY650" s="179"/>
      <c r="AZ650" s="180"/>
      <c r="BA650" s="180"/>
      <c r="BB650" s="180"/>
      <c r="BC650" s="179"/>
      <c r="BD650" s="180"/>
      <c r="BE650" s="179"/>
      <c r="BF650" s="180"/>
      <c r="BG650" s="179"/>
      <c r="BH650" s="180"/>
      <c r="BI650" s="182"/>
      <c r="BJ650" s="182"/>
      <c r="BK650" s="179"/>
      <c r="BL650" s="180"/>
      <c r="BM650" s="179"/>
      <c r="BN650" s="180"/>
      <c r="BO650" s="179"/>
      <c r="BP650" s="180"/>
      <c r="BQ650" s="179"/>
      <c r="BR650" s="180"/>
      <c r="BS650" s="179"/>
      <c r="BT650" s="183"/>
      <c r="BU650" s="179"/>
      <c r="BV650" s="180"/>
      <c r="BW650" s="179"/>
      <c r="BX650" s="180"/>
      <c r="BY650" s="180"/>
      <c r="BZ650" s="183"/>
      <c r="CA650" s="183"/>
      <c r="CB650" s="183"/>
      <c r="CC650" s="182"/>
      <c r="CD650" s="179"/>
      <c r="CE650" s="182"/>
      <c r="CF650" s="182"/>
      <c r="DI650" s="185"/>
    </row>
    <row r="651" spans="1:113" s="184" customFormat="1" ht="20.100000000000001" customHeight="1" x14ac:dyDescent="0.25">
      <c r="A651" s="175">
        <v>9</v>
      </c>
      <c r="B651" s="176">
        <v>46087</v>
      </c>
      <c r="C651" s="186" t="s">
        <v>40</v>
      </c>
      <c r="D651" s="178">
        <f t="shared" si="231"/>
        <v>0</v>
      </c>
      <c r="E651" s="179">
        <f>G651+I651+CC5127+K651+M651+O651+Q651+S651+U651+W651+Y651+AA651+AC651+AE651+AG651+AI651+AK651+AM651+AO651+AQ651+AS651+AU651+AW651+AY651+BA651+BC651+BE651+BG651+BI651+BK651+BM651+BO651+BQ651+BS651+BU651+BW651+BY651+CA651+CE5127</f>
        <v>0</v>
      </c>
      <c r="F651" s="180">
        <f>H651+J651+L651+CD5127+N651+P651+R651+T651+V651+X651+Z651+AB651+AD651+AF651+AH651+AJ651+AL651+AN651+AP651+AR651+AT651+AV651+AX651+AZ651+BB651+BD651+BF651+BH651+BJ651+BL651+BN651+BP651+BR651+BT651+BV651+BX651+BZ651+CB651+CF5127</f>
        <v>0</v>
      </c>
      <c r="G651" s="179"/>
      <c r="H651" s="180"/>
      <c r="I651" s="175"/>
      <c r="J651" s="180"/>
      <c r="K651" s="181"/>
      <c r="L651" s="180"/>
      <c r="M651" s="179"/>
      <c r="N651" s="180"/>
      <c r="O651" s="220"/>
      <c r="P651" s="180"/>
      <c r="Q651" s="179"/>
      <c r="R651" s="180"/>
      <c r="S651" s="179"/>
      <c r="T651" s="180"/>
      <c r="U651" s="179"/>
      <c r="V651" s="180"/>
      <c r="W651" s="179"/>
      <c r="X651" s="180"/>
      <c r="Y651" s="179"/>
      <c r="Z651" s="180"/>
      <c r="AA651" s="180"/>
      <c r="AB651" s="180"/>
      <c r="AC651" s="180"/>
      <c r="AD651" s="180"/>
      <c r="AE651" s="180"/>
      <c r="AF651" s="180"/>
      <c r="AG651" s="180"/>
      <c r="AH651" s="180"/>
      <c r="AI651" s="179"/>
      <c r="AJ651" s="180"/>
      <c r="AK651" s="179"/>
      <c r="AL651" s="180"/>
      <c r="AM651" s="179"/>
      <c r="AN651" s="180"/>
      <c r="AO651" s="179"/>
      <c r="AP651" s="180"/>
      <c r="AQ651" s="179"/>
      <c r="AR651" s="180"/>
      <c r="AS651" s="179"/>
      <c r="AT651" s="180"/>
      <c r="AU651" s="179"/>
      <c r="AV651" s="180"/>
      <c r="AW651" s="180"/>
      <c r="AX651" s="180"/>
      <c r="AY651" s="179"/>
      <c r="AZ651" s="180"/>
      <c r="BA651" s="180"/>
      <c r="BB651" s="180"/>
      <c r="BC651" s="179"/>
      <c r="BD651" s="180"/>
      <c r="BE651" s="179"/>
      <c r="BF651" s="180"/>
      <c r="BG651" s="179"/>
      <c r="BH651" s="180"/>
      <c r="BI651" s="182"/>
      <c r="BJ651" s="182"/>
      <c r="BK651" s="179"/>
      <c r="BL651" s="180"/>
      <c r="BM651" s="179"/>
      <c r="BN651" s="180"/>
      <c r="BO651" s="179"/>
      <c r="BP651" s="180"/>
      <c r="BQ651" s="179"/>
      <c r="BR651" s="180"/>
      <c r="BS651" s="179"/>
      <c r="BT651" s="183"/>
      <c r="BU651" s="179"/>
      <c r="BV651" s="180"/>
      <c r="BW651" s="179"/>
      <c r="BX651" s="180"/>
      <c r="BY651" s="180"/>
      <c r="BZ651" s="183"/>
      <c r="CA651" s="183"/>
      <c r="CB651" s="183"/>
      <c r="CC651" s="182"/>
      <c r="CD651" s="179"/>
      <c r="CE651" s="182"/>
      <c r="CF651" s="182"/>
      <c r="DI651" s="185"/>
    </row>
    <row r="652" spans="1:113" s="171" customFormat="1" ht="19.8" customHeight="1" x14ac:dyDescent="0.25">
      <c r="A652" s="162">
        <v>1</v>
      </c>
      <c r="B652" s="163">
        <v>46088</v>
      </c>
      <c r="C652" s="164" t="s">
        <v>22</v>
      </c>
      <c r="D652" s="165">
        <f t="shared" si="231"/>
        <v>0</v>
      </c>
      <c r="E652" s="166">
        <f>G652+I652+CC5128+K652+M652+O652+Q652+S652+U652+W652+Y652+AA652+AC652+AE652+AG652+AI652+AK652+AM652+AO652+AQ652+AS652+AU652+AW652+AY652+BA652+BC652+BE652+BG652+BI652+BK652+BM652+BO652+BQ652+BS652+BU652+BW652+BY652+CA652+CE5128</f>
        <v>585238.5</v>
      </c>
      <c r="F652" s="167">
        <f>H652+J652+L652+CD5128+N652+P652+R652+T652+V652+X652+Z652+AB652+AD652+AF652+AH652+AJ652+AL652+AN652+AP652+AR652+AT652+AV652+AX652+AZ652+BB652+BD652+BF652+BH652+BJ652+BL652+BN652+BP652+BR652+BT652+BV652+BX652+BZ652+CB652+CF5128</f>
        <v>585238.5</v>
      </c>
      <c r="G652" s="166"/>
      <c r="H652" s="167"/>
      <c r="I652" s="162"/>
      <c r="J652" s="167"/>
      <c r="K652" s="168"/>
      <c r="L652" s="167"/>
      <c r="M652" s="166"/>
      <c r="N652" s="167"/>
      <c r="O652" s="166">
        <v>537514</v>
      </c>
      <c r="P652" s="167"/>
      <c r="Q652" s="166"/>
      <c r="R652" s="167"/>
      <c r="S652" s="166"/>
      <c r="T652" s="167"/>
      <c r="U652" s="166"/>
      <c r="V652" s="167"/>
      <c r="W652" s="166"/>
      <c r="X652" s="167"/>
      <c r="Y652" s="166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6"/>
      <c r="AJ652" s="167"/>
      <c r="AK652" s="166">
        <v>47724.5</v>
      </c>
      <c r="AL652" s="167">
        <v>537514</v>
      </c>
      <c r="AM652" s="166"/>
      <c r="AN652" s="167"/>
      <c r="AO652" s="166"/>
      <c r="AP652" s="167"/>
      <c r="AQ652" s="166"/>
      <c r="AR652" s="167"/>
      <c r="AS652" s="166"/>
      <c r="AT652" s="167"/>
      <c r="AU652" s="166"/>
      <c r="AV652" s="167"/>
      <c r="AW652" s="167"/>
      <c r="AX652" s="167">
        <v>47724.5</v>
      </c>
      <c r="AY652" s="166"/>
      <c r="AZ652" s="167"/>
      <c r="BA652" s="167"/>
      <c r="BB652" s="167"/>
      <c r="BC652" s="166"/>
      <c r="BD652" s="167"/>
      <c r="BE652" s="166"/>
      <c r="BF652" s="167"/>
      <c r="BG652" s="166"/>
      <c r="BH652" s="167"/>
      <c r="BI652" s="169"/>
      <c r="BJ652" s="169"/>
      <c r="BK652" s="166"/>
      <c r="BL652" s="167"/>
      <c r="BM652" s="166"/>
      <c r="BN652" s="167"/>
      <c r="BO652" s="166"/>
      <c r="BP652" s="167"/>
      <c r="BQ652" s="166"/>
      <c r="BR652" s="167"/>
      <c r="BS652" s="166"/>
      <c r="BT652" s="170"/>
      <c r="BU652" s="166"/>
      <c r="BV652" s="167"/>
      <c r="BW652" s="166"/>
      <c r="BX652" s="167"/>
      <c r="BY652" s="167"/>
      <c r="BZ652" s="170"/>
      <c r="CA652" s="170"/>
      <c r="CB652" s="170"/>
      <c r="CC652" s="169"/>
      <c r="CD652" s="166"/>
      <c r="CE652" s="169"/>
      <c r="CF652" s="169"/>
      <c r="DI652" s="172"/>
    </row>
    <row r="653" spans="1:113" s="171" customFormat="1" ht="20.100000000000001" customHeight="1" x14ac:dyDescent="0.25">
      <c r="A653" s="162">
        <v>2</v>
      </c>
      <c r="B653" s="163">
        <v>46088</v>
      </c>
      <c r="C653" s="164" t="s">
        <v>49</v>
      </c>
      <c r="D653" s="165">
        <f t="shared" si="231"/>
        <v>0</v>
      </c>
      <c r="E653" s="166">
        <f>G653+I653+CC5129+K653+M653+O653+Q653+S653+U653+W653+Y653+AA653+AC653+AE653+AG653+AI653+AK653+AM653+AO653+AQ653+AS653+AU653+AW653+AY653+BA653+BC653+BE653+BG653+BI653+BK653+BM653+BO653+BQ653+BS653+BU653+BW653+BY653+CA653+CE5129</f>
        <v>257050</v>
      </c>
      <c r="F653" s="167">
        <f>H653+J653+L653+CD5129+N653+P653+R653+T653+V653+X653+Z653+AB653+AD653+AF653+AH653+AJ653+AL653+AN653+AP653+AR653+AT653+AV653+AX653+AZ653+BB653+BD653+BF653+BH653+BJ653+BL653+BN653+BP653+BR653+BT653+BV653+BX653+BZ653+CB653+CF5129</f>
        <v>257050</v>
      </c>
      <c r="G653" s="166"/>
      <c r="H653" s="167"/>
      <c r="I653" s="162"/>
      <c r="J653" s="167"/>
      <c r="K653" s="168"/>
      <c r="L653" s="167"/>
      <c r="M653" s="166"/>
      <c r="N653" s="167"/>
      <c r="O653" s="218"/>
      <c r="P653" s="167">
        <v>257050</v>
      </c>
      <c r="Q653" s="166"/>
      <c r="R653" s="167"/>
      <c r="S653" s="166"/>
      <c r="T653" s="167"/>
      <c r="U653" s="166"/>
      <c r="V653" s="167"/>
      <c r="W653" s="166"/>
      <c r="X653" s="167"/>
      <c r="Y653" s="166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6"/>
      <c r="AJ653" s="167"/>
      <c r="AK653" s="166"/>
      <c r="AL653" s="167"/>
      <c r="AM653" s="166"/>
      <c r="AN653" s="167"/>
      <c r="AO653" s="166"/>
      <c r="AP653" s="167"/>
      <c r="AQ653" s="166">
        <v>257050</v>
      </c>
      <c r="AR653" s="167"/>
      <c r="AS653" s="166"/>
      <c r="AT653" s="167"/>
      <c r="AU653" s="166"/>
      <c r="AV653" s="167"/>
      <c r="AW653" s="167"/>
      <c r="AX653" s="167"/>
      <c r="AY653" s="166"/>
      <c r="AZ653" s="167"/>
      <c r="BA653" s="167"/>
      <c r="BB653" s="167"/>
      <c r="BC653" s="166"/>
      <c r="BD653" s="167"/>
      <c r="BE653" s="166"/>
      <c r="BF653" s="167"/>
      <c r="BG653" s="166"/>
      <c r="BH653" s="167"/>
      <c r="BI653" s="169"/>
      <c r="BJ653" s="169"/>
      <c r="BK653" s="166"/>
      <c r="BL653" s="167"/>
      <c r="BM653" s="166"/>
      <c r="BN653" s="167"/>
      <c r="BO653" s="166"/>
      <c r="BP653" s="167"/>
      <c r="BQ653" s="166"/>
      <c r="BR653" s="167"/>
      <c r="BS653" s="166"/>
      <c r="BT653" s="170"/>
      <c r="BU653" s="166"/>
      <c r="BV653" s="167"/>
      <c r="BW653" s="166"/>
      <c r="BX653" s="167"/>
      <c r="BY653" s="167"/>
      <c r="BZ653" s="170"/>
      <c r="CA653" s="170"/>
      <c r="CB653" s="170"/>
      <c r="CC653" s="169"/>
      <c r="CD653" s="166"/>
      <c r="CE653" s="169"/>
      <c r="CF653" s="169"/>
      <c r="DI653" s="172"/>
    </row>
    <row r="654" spans="1:113" s="171" customFormat="1" ht="20.100000000000001" customHeight="1" x14ac:dyDescent="0.25">
      <c r="A654" s="162">
        <v>3</v>
      </c>
      <c r="B654" s="163">
        <v>46088</v>
      </c>
      <c r="C654" s="164" t="s">
        <v>50</v>
      </c>
      <c r="D654" s="165">
        <f t="shared" ref="D654" si="233">F654-E654</f>
        <v>0</v>
      </c>
      <c r="E654" s="166">
        <f>G654+I654+CC5130+K654+M654+O654+Q654+S654+U654+W654+Y654+AA654+AC654+AE654+AG654+AI654+AK654+AM654+AO654+AQ654+AS654+AU654+AW654+AY654+BA654+BC654+BE654+BG654+BI654+BK654+BM654+BO654+BQ654+BS654+BU654+BW654+BY654+CA654+CE5130</f>
        <v>135950</v>
      </c>
      <c r="F654" s="167">
        <f>H654+J654+L654+CD5130+N654+P654+R654+T654+V654+X654+Z654+AB654+AD654+AF654+AH654+AJ654+AL654+AN654+AP654+AR654+AT654+AV654+AX654+AZ654+BB654+BD654+BF654+BH654+BJ654+BL654+BN654+BP654+BR654+BT654+BV654+BX654+BZ654+CB654+CF5130</f>
        <v>135950</v>
      </c>
      <c r="G654" s="166"/>
      <c r="H654" s="167"/>
      <c r="I654" s="162"/>
      <c r="J654" s="167"/>
      <c r="K654" s="168"/>
      <c r="L654" s="167"/>
      <c r="M654" s="166"/>
      <c r="N654" s="167">
        <v>135950</v>
      </c>
      <c r="O654" s="218"/>
      <c r="P654" s="167"/>
      <c r="Q654" s="166"/>
      <c r="R654" s="167"/>
      <c r="S654" s="166"/>
      <c r="T654" s="167"/>
      <c r="U654" s="166"/>
      <c r="V654" s="167"/>
      <c r="W654" s="166"/>
      <c r="X654" s="167"/>
      <c r="Y654" s="166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6"/>
      <c r="AJ654" s="167"/>
      <c r="AK654" s="166"/>
      <c r="AL654" s="167"/>
      <c r="AM654" s="166"/>
      <c r="AN654" s="167"/>
      <c r="AO654" s="166"/>
      <c r="AP654" s="167"/>
      <c r="AQ654" s="166"/>
      <c r="AR654" s="167"/>
      <c r="AS654" s="166">
        <v>135950</v>
      </c>
      <c r="AT654" s="167"/>
      <c r="AU654" s="166"/>
      <c r="AV654" s="167"/>
      <c r="AW654" s="167"/>
      <c r="AX654" s="167"/>
      <c r="AY654" s="166"/>
      <c r="AZ654" s="167"/>
      <c r="BA654" s="167"/>
      <c r="BB654" s="167"/>
      <c r="BC654" s="166"/>
      <c r="BD654" s="167"/>
      <c r="BE654" s="166"/>
      <c r="BF654" s="167"/>
      <c r="BG654" s="166"/>
      <c r="BH654" s="167"/>
      <c r="BI654" s="169"/>
      <c r="BJ654" s="169"/>
      <c r="BK654" s="166"/>
      <c r="BL654" s="167"/>
      <c r="BM654" s="166"/>
      <c r="BN654" s="167"/>
      <c r="BO654" s="166"/>
      <c r="BP654" s="167"/>
      <c r="BQ654" s="166"/>
      <c r="BR654" s="167"/>
      <c r="BS654" s="166"/>
      <c r="BT654" s="170"/>
      <c r="BU654" s="166"/>
      <c r="BV654" s="167"/>
      <c r="BW654" s="166"/>
      <c r="BX654" s="167"/>
      <c r="BY654" s="167"/>
      <c r="BZ654" s="170"/>
      <c r="CA654" s="170"/>
      <c r="CB654" s="170"/>
      <c r="CC654" s="169"/>
      <c r="CD654" s="166"/>
      <c r="CE654" s="169"/>
      <c r="CF654" s="169"/>
      <c r="DI654" s="172"/>
    </row>
    <row r="655" spans="1:113" s="171" customFormat="1" ht="20.100000000000001" customHeight="1" x14ac:dyDescent="0.25">
      <c r="A655" s="162">
        <v>4</v>
      </c>
      <c r="B655" s="163">
        <v>46088</v>
      </c>
      <c r="C655" s="164" t="s">
        <v>26</v>
      </c>
      <c r="D655" s="165">
        <f t="shared" ref="D655" si="234">F655-E655</f>
        <v>0</v>
      </c>
      <c r="E655" s="166">
        <f>G655+I655+CC5131+K655+M655+O655+Q655+S655+U655+W655+Y655+AA655+AC655+AE655+AG655+AI655+AK655+AM655+AO655+AQ655+AS655+AU655+AW655+AY655+BA655+BC655+BE655+BG655+BI655+BK655+BM655+BO655+BQ655+BS655+BU655+BW655+BY655+CA655+CE5131</f>
        <v>242900</v>
      </c>
      <c r="F655" s="167">
        <f>H655+J655+L655+CD5131+N655+P655+R655+T655+V655+X655+Z655+AB655+AD655+AF655+AH655+AJ655+AL655+AN655+AP655+AR655+AT655+AV655+AX655+AZ655+BB655+BD655+BF655+BH655+BJ655+BL655+BN655+BP655+BR655+BT655+BV655+BX655+BZ655+CB655+CF5131</f>
        <v>242900</v>
      </c>
      <c r="G655" s="166"/>
      <c r="H655" s="167"/>
      <c r="I655" s="162"/>
      <c r="J655" s="167"/>
      <c r="K655" s="168"/>
      <c r="L655" s="167"/>
      <c r="M655" s="166">
        <v>242900</v>
      </c>
      <c r="N655" s="167"/>
      <c r="O655" s="218"/>
      <c r="P655" s="167"/>
      <c r="Q655" s="166"/>
      <c r="R655" s="167"/>
      <c r="S655" s="166"/>
      <c r="T655" s="167"/>
      <c r="U655" s="166"/>
      <c r="V655" s="167"/>
      <c r="W655" s="166"/>
      <c r="X655" s="167"/>
      <c r="Y655" s="166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6"/>
      <c r="AJ655" s="167"/>
      <c r="AK655" s="166"/>
      <c r="AL655" s="167"/>
      <c r="AM655" s="166"/>
      <c r="AN655" s="167"/>
      <c r="AO655" s="166"/>
      <c r="AP655" s="167"/>
      <c r="AQ655" s="166"/>
      <c r="AR655" s="167"/>
      <c r="AS655" s="166"/>
      <c r="AT655" s="167">
        <v>242900</v>
      </c>
      <c r="AU655" s="166"/>
      <c r="AV655" s="167"/>
      <c r="AW655" s="167"/>
      <c r="AX655" s="167"/>
      <c r="AY655" s="166"/>
      <c r="AZ655" s="167"/>
      <c r="BA655" s="167"/>
      <c r="BB655" s="167"/>
      <c r="BC655" s="166"/>
      <c r="BD655" s="167"/>
      <c r="BE655" s="166"/>
      <c r="BF655" s="167"/>
      <c r="BG655" s="166"/>
      <c r="BH655" s="167"/>
      <c r="BI655" s="169"/>
      <c r="BJ655" s="169"/>
      <c r="BK655" s="166"/>
      <c r="BL655" s="167"/>
      <c r="BM655" s="166"/>
      <c r="BN655" s="167"/>
      <c r="BO655" s="166"/>
      <c r="BP655" s="167"/>
      <c r="BQ655" s="166"/>
      <c r="BR655" s="167"/>
      <c r="BS655" s="166"/>
      <c r="BT655" s="170"/>
      <c r="BU655" s="166"/>
      <c r="BV655" s="167"/>
      <c r="BW655" s="166"/>
      <c r="BX655" s="167"/>
      <c r="BY655" s="167"/>
      <c r="BZ655" s="170"/>
      <c r="CA655" s="170"/>
      <c r="CB655" s="170"/>
      <c r="CC655" s="169"/>
      <c r="CD655" s="166"/>
      <c r="CE655" s="169"/>
      <c r="CF655" s="169"/>
      <c r="DI655" s="172"/>
    </row>
    <row r="656" spans="1:113" s="171" customFormat="1" ht="20.100000000000001" customHeight="1" x14ac:dyDescent="0.25">
      <c r="A656" s="162">
        <v>5</v>
      </c>
      <c r="B656" s="163">
        <v>46088</v>
      </c>
      <c r="C656" s="173" t="s">
        <v>30</v>
      </c>
      <c r="D656" s="165">
        <f t="shared" si="231"/>
        <v>0</v>
      </c>
      <c r="E656" s="166">
        <f>G656+I656+CC5130+K656+M656+O656+Q656+S656+U656+W656+Y656+AA656+AC656+AE656+AG656+AI656+AK656+AM656+AO656+AQ656+AS656+AU656+AW656+AY656+BA656+BC656+BE656+BG656+BI656+BK656+BM656+BO656+BQ656+BS656+BU656+BW656+BY656+CA656+CE5130</f>
        <v>6155</v>
      </c>
      <c r="F656" s="167">
        <f>H656+J656+L656+CD5130+N656+P656+R656+T656+V656+X656+Z656+AB656+AD656+AF656+AH656+AJ656+AL656+AN656+AP656+AR656+AT656+AV656+AX656+AZ656+BB656+BD656+BF656+BH656+BJ656+BL656+BN656+BP656+BR656+BT656+BV656+BX656+BZ656+CB656+CF5130</f>
        <v>6155</v>
      </c>
      <c r="G656" s="166">
        <v>6155</v>
      </c>
      <c r="H656" s="167"/>
      <c r="I656" s="162"/>
      <c r="J656" s="167"/>
      <c r="K656" s="168"/>
      <c r="L656" s="167"/>
      <c r="M656" s="166"/>
      <c r="N656" s="167"/>
      <c r="O656" s="218"/>
      <c r="P656" s="167"/>
      <c r="Q656" s="166"/>
      <c r="R656" s="167"/>
      <c r="S656" s="166"/>
      <c r="T656" s="167"/>
      <c r="U656" s="166"/>
      <c r="V656" s="167"/>
      <c r="W656" s="166"/>
      <c r="X656" s="167"/>
      <c r="Y656" s="166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6"/>
      <c r="AJ656" s="167"/>
      <c r="AK656" s="166"/>
      <c r="AL656" s="167"/>
      <c r="AM656" s="166"/>
      <c r="AN656" s="167">
        <v>6155</v>
      </c>
      <c r="AO656" s="166"/>
      <c r="AP656" s="167"/>
      <c r="AQ656" s="166"/>
      <c r="AR656" s="167"/>
      <c r="AS656" s="166"/>
      <c r="AT656" s="167"/>
      <c r="AU656" s="166"/>
      <c r="AV656" s="167"/>
      <c r="AW656" s="167"/>
      <c r="AX656" s="167"/>
      <c r="AY656" s="166"/>
      <c r="AZ656" s="167"/>
      <c r="BA656" s="167"/>
      <c r="BB656" s="167"/>
      <c r="BC656" s="166"/>
      <c r="BD656" s="167"/>
      <c r="BE656" s="166"/>
      <c r="BF656" s="167"/>
      <c r="BG656" s="166"/>
      <c r="BH656" s="167"/>
      <c r="BI656" s="169"/>
      <c r="BJ656" s="169"/>
      <c r="BK656" s="166"/>
      <c r="BL656" s="167"/>
      <c r="BM656" s="166"/>
      <c r="BN656" s="167"/>
      <c r="BO656" s="166"/>
      <c r="BP656" s="167"/>
      <c r="BQ656" s="166"/>
      <c r="BR656" s="167"/>
      <c r="BS656" s="166"/>
      <c r="BT656" s="170"/>
      <c r="BU656" s="166"/>
      <c r="BV656" s="167"/>
      <c r="BW656" s="166"/>
      <c r="BX656" s="167"/>
      <c r="BY656" s="167"/>
      <c r="BZ656" s="170"/>
      <c r="CA656" s="170"/>
      <c r="CB656" s="170"/>
      <c r="CC656" s="169"/>
      <c r="CD656" s="166"/>
      <c r="CE656" s="169"/>
      <c r="CF656" s="169"/>
      <c r="DI656" s="172"/>
    </row>
    <row r="657" spans="1:113" s="171" customFormat="1" ht="20.100000000000001" customHeight="1" x14ac:dyDescent="0.25">
      <c r="A657" s="162">
        <v>6</v>
      </c>
      <c r="B657" s="163">
        <v>46088</v>
      </c>
      <c r="C657" s="173" t="s">
        <v>39</v>
      </c>
      <c r="D657" s="165">
        <f t="shared" si="231"/>
        <v>0</v>
      </c>
      <c r="E657" s="166">
        <f>G657+I657+CC5131+K657+M657+O657+Q657+S657+U657+W657+Y657+AA657+AC657+AE657+AG657+AI657+AK657+AM657+AO657+AQ657+AS657+AU657+AW657+AY657+BA657+BC657+BE657+BG657+BI657+BK657+BM657+BO657+BQ657+BS657+BU657+BW657+BY657+CA657+CE5131</f>
        <v>700090</v>
      </c>
      <c r="F657" s="167">
        <f>H657+J657+L657+CD5131+N657+P657+R657+T657+V657+X657+Z657+AB657+AD657+AF657+AH657+AJ657+AL657+AN657+AP657+AR657+AT657+AV657+AX657+AZ657+BB657+BD657+BF657+BH657+BJ657+BL657+BN657+BP657+BR657+BT657+BV657+BX657+BZ657+CB657+CF5131</f>
        <v>700090</v>
      </c>
      <c r="G657" s="166"/>
      <c r="H657" s="167"/>
      <c r="I657" s="162"/>
      <c r="J657" s="167"/>
      <c r="K657" s="168"/>
      <c r="L657" s="167"/>
      <c r="M657" s="166"/>
      <c r="N657" s="167"/>
      <c r="O657" s="218"/>
      <c r="P657" s="167"/>
      <c r="Q657" s="166"/>
      <c r="R657" s="167"/>
      <c r="S657" s="166"/>
      <c r="T657" s="167"/>
      <c r="U657" s="166"/>
      <c r="V657" s="167"/>
      <c r="W657" s="166"/>
      <c r="X657" s="167"/>
      <c r="Y657" s="166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6"/>
      <c r="AJ657" s="167"/>
      <c r="AK657" s="166">
        <v>700090</v>
      </c>
      <c r="AL657" s="167"/>
      <c r="AM657" s="166"/>
      <c r="AN657" s="167"/>
      <c r="AO657" s="166"/>
      <c r="AP657" s="167"/>
      <c r="AQ657" s="166"/>
      <c r="AR657" s="167">
        <v>700090</v>
      </c>
      <c r="AS657" s="166"/>
      <c r="AT657" s="167"/>
      <c r="AU657" s="166"/>
      <c r="AV657" s="167"/>
      <c r="AW657" s="167"/>
      <c r="AX657" s="167"/>
      <c r="AY657" s="166"/>
      <c r="AZ657" s="167"/>
      <c r="BA657" s="167"/>
      <c r="BB657" s="167"/>
      <c r="BC657" s="166"/>
      <c r="BD657" s="167"/>
      <c r="BE657" s="166"/>
      <c r="BF657" s="167"/>
      <c r="BG657" s="166"/>
      <c r="BH657" s="167"/>
      <c r="BI657" s="169"/>
      <c r="BJ657" s="169"/>
      <c r="BK657" s="166"/>
      <c r="BL657" s="167"/>
      <c r="BM657" s="166"/>
      <c r="BN657" s="167"/>
      <c r="BO657" s="166"/>
      <c r="BP657" s="167"/>
      <c r="BQ657" s="166"/>
      <c r="BR657" s="167"/>
      <c r="BS657" s="166"/>
      <c r="BT657" s="170"/>
      <c r="BU657" s="166"/>
      <c r="BV657" s="167"/>
      <c r="BW657" s="166"/>
      <c r="BX657" s="167"/>
      <c r="BY657" s="167"/>
      <c r="BZ657" s="170"/>
      <c r="CA657" s="170"/>
      <c r="CB657" s="170"/>
      <c r="CC657" s="169"/>
      <c r="CD657" s="166"/>
      <c r="CE657" s="169"/>
      <c r="CF657" s="169"/>
      <c r="DI657" s="172"/>
    </row>
    <row r="658" spans="1:113" s="171" customFormat="1" ht="20.100000000000001" customHeight="1" x14ac:dyDescent="0.25">
      <c r="A658" s="162">
        <v>7</v>
      </c>
      <c r="B658" s="163">
        <v>46088</v>
      </c>
      <c r="C658" s="173" t="s">
        <v>51</v>
      </c>
      <c r="D658" s="165">
        <f t="shared" si="231"/>
        <v>0</v>
      </c>
      <c r="E658" s="166">
        <f>G658+I658+CC5132+K658+M658+O658+Q658+S658+U658+W658+Y658+AA658+AC658+AE658+AG658+AI658+AK658+AM658+AO658+AQ658+AS658+AU658+AW658+AY658+BA658+BC658+BE658+BG658+BI658+BK658+BM658+BO658+BQ658+BS658+BU658+BW658+BY658+CA658+CE5132</f>
        <v>323699</v>
      </c>
      <c r="F658" s="167">
        <f>H658+J658+L658+CD5132+N658+P658+R658+T658+V658+X658+Z658+AB658+AD658+AF658+AH658+AJ658+AL658+AN658+AP658+AR658+AT658+AV658+AX658+AZ658+BB658+BD658+BF658+BH658+BJ658+BL658+BN658+BP658+BR658+BT658+BV658+BX658+BZ658+CB658+CF5132</f>
        <v>323699</v>
      </c>
      <c r="G658" s="166"/>
      <c r="H658" s="167">
        <v>112269</v>
      </c>
      <c r="I658" s="162"/>
      <c r="J658" s="167">
        <v>10200</v>
      </c>
      <c r="K658" s="168"/>
      <c r="L658" s="167"/>
      <c r="M658" s="166"/>
      <c r="N658" s="167"/>
      <c r="O658" s="218"/>
      <c r="P658" s="167"/>
      <c r="Q658" s="166"/>
      <c r="R658" s="167">
        <v>90760</v>
      </c>
      <c r="S658" s="166"/>
      <c r="T658" s="167">
        <v>84383</v>
      </c>
      <c r="U658" s="166"/>
      <c r="V658" s="167">
        <v>9000</v>
      </c>
      <c r="W658" s="166"/>
      <c r="X658" s="167">
        <v>3199</v>
      </c>
      <c r="Y658" s="166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6"/>
      <c r="AJ658" s="167"/>
      <c r="AK658" s="166"/>
      <c r="AL658" s="167"/>
      <c r="AM658" s="166"/>
      <c r="AN658" s="167"/>
      <c r="AO658" s="166"/>
      <c r="AP658" s="167"/>
      <c r="AQ658" s="166">
        <v>323699</v>
      </c>
      <c r="AR658" s="167"/>
      <c r="AS658" s="166"/>
      <c r="AT658" s="167"/>
      <c r="AU658" s="166"/>
      <c r="AV658" s="167"/>
      <c r="AW658" s="167"/>
      <c r="AX658" s="167"/>
      <c r="AY658" s="166"/>
      <c r="AZ658" s="167"/>
      <c r="BA658" s="167"/>
      <c r="BB658" s="167"/>
      <c r="BC658" s="166"/>
      <c r="BD658" s="167"/>
      <c r="BE658" s="166"/>
      <c r="BF658" s="167"/>
      <c r="BG658" s="166"/>
      <c r="BH658" s="167"/>
      <c r="BI658" s="169"/>
      <c r="BJ658" s="169"/>
      <c r="BK658" s="166"/>
      <c r="BL658" s="167"/>
      <c r="BM658" s="166"/>
      <c r="BN658" s="167"/>
      <c r="BO658" s="166"/>
      <c r="BP658" s="167"/>
      <c r="BQ658" s="166"/>
      <c r="BR658" s="167"/>
      <c r="BS658" s="166"/>
      <c r="BT658" s="170"/>
      <c r="BU658" s="166"/>
      <c r="BV658" s="167">
        <v>13888</v>
      </c>
      <c r="BW658" s="166"/>
      <c r="BX658" s="167"/>
      <c r="BY658" s="167"/>
      <c r="BZ658" s="170"/>
      <c r="CA658" s="170"/>
      <c r="CB658" s="170"/>
      <c r="CC658" s="169"/>
      <c r="CD658" s="166"/>
      <c r="CE658" s="169"/>
      <c r="CF658" s="169"/>
      <c r="DI658" s="172"/>
    </row>
    <row r="659" spans="1:113" s="171" customFormat="1" ht="20.100000000000001" customHeight="1" x14ac:dyDescent="0.25">
      <c r="A659" s="162">
        <v>8</v>
      </c>
      <c r="B659" s="163">
        <v>46088</v>
      </c>
      <c r="C659" s="173" t="s">
        <v>31</v>
      </c>
      <c r="D659" s="165">
        <f t="shared" si="231"/>
        <v>0</v>
      </c>
      <c r="E659" s="166">
        <f>G659+I659+CC5133+K659+M659+O659+Q659+S659+U659+W659+Y659+AA659+AC659+AE659+AG659+AI659+AK659+AM659+AO659+AQ659+AS659+AU659+AW659+AY659+BA659+BC659+BE659+BG659+BI659+BK659+BM659+BO659+BQ659+BS659+BU659+BW659+BY659+CA659+CE5133</f>
        <v>11900</v>
      </c>
      <c r="F659" s="167">
        <f>H659+J659+L659+CD5133+N659+P659+R659+T659+V659+X659+Z659+AB659+AD659+AF659+AH659+AJ659+AL659+AN659+AP659+AR659+AT659+AV659+AX659+AZ659+BB659+BD659+BF659+BH659+BJ659+BL659+BN659+BP659+BR659+BT659+BV659+BX659+BZ659+CB659+CF5133</f>
        <v>11900</v>
      </c>
      <c r="G659" s="166"/>
      <c r="H659" s="167"/>
      <c r="I659" s="162"/>
      <c r="J659" s="167"/>
      <c r="K659" s="168"/>
      <c r="L659" s="167"/>
      <c r="M659" s="166"/>
      <c r="N659" s="167"/>
      <c r="O659" s="218"/>
      <c r="P659" s="167"/>
      <c r="Q659" s="166">
        <v>11900</v>
      </c>
      <c r="R659" s="167"/>
      <c r="S659" s="166"/>
      <c r="T659" s="167"/>
      <c r="U659" s="166"/>
      <c r="V659" s="167"/>
      <c r="W659" s="166"/>
      <c r="X659" s="167"/>
      <c r="Y659" s="166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6"/>
      <c r="AJ659" s="167"/>
      <c r="AK659" s="166"/>
      <c r="AL659" s="167"/>
      <c r="AM659" s="166"/>
      <c r="AN659" s="167"/>
      <c r="AO659" s="166"/>
      <c r="AP659" s="167"/>
      <c r="AQ659" s="166"/>
      <c r="AR659" s="167"/>
      <c r="AS659" s="166"/>
      <c r="AT659" s="167"/>
      <c r="AU659" s="166"/>
      <c r="AV659" s="167"/>
      <c r="AW659" s="167"/>
      <c r="AX659" s="167"/>
      <c r="AY659" s="166"/>
      <c r="AZ659" s="167">
        <v>11900</v>
      </c>
      <c r="BA659" s="167"/>
      <c r="BB659" s="167"/>
      <c r="BC659" s="166"/>
      <c r="BD659" s="167"/>
      <c r="BE659" s="166"/>
      <c r="BF659" s="167"/>
      <c r="BG659" s="166"/>
      <c r="BH659" s="167"/>
      <c r="BI659" s="169"/>
      <c r="BJ659" s="169"/>
      <c r="BK659" s="166"/>
      <c r="BL659" s="167"/>
      <c r="BM659" s="166"/>
      <c r="BN659" s="167"/>
      <c r="BO659" s="166"/>
      <c r="BP659" s="167"/>
      <c r="BQ659" s="166"/>
      <c r="BR659" s="167"/>
      <c r="BS659" s="166"/>
      <c r="BT659" s="170"/>
      <c r="BU659" s="166"/>
      <c r="BV659" s="167"/>
      <c r="BW659" s="166"/>
      <c r="BX659" s="167"/>
      <c r="BY659" s="167"/>
      <c r="BZ659" s="170"/>
      <c r="CA659" s="170"/>
      <c r="CB659" s="170"/>
      <c r="CC659" s="169"/>
      <c r="CD659" s="166"/>
      <c r="CE659" s="169"/>
      <c r="CF659" s="169"/>
      <c r="DI659" s="172"/>
    </row>
    <row r="660" spans="1:113" s="171" customFormat="1" ht="20.100000000000001" customHeight="1" x14ac:dyDescent="0.25">
      <c r="A660" s="162">
        <v>9</v>
      </c>
      <c r="B660" s="163">
        <v>46088</v>
      </c>
      <c r="C660" s="173" t="s">
        <v>40</v>
      </c>
      <c r="D660" s="165">
        <f t="shared" ref="D660" si="235">F660-E660</f>
        <v>0</v>
      </c>
      <c r="E660" s="166">
        <f>G660+I660+CC5134+K660+M660+O660+Q660+S660+U660+W660+Y660+AA660+AC660+AE660+AG660+AI660+AK660+AM660+AO660+AQ660+AS660+AU660+AW660+AY660+BA660+BC660+BE660+BG660+BI660+BK660+BM660+BO660+BQ660+BS660+BU660+BW660+BY660+CA660+CE5134</f>
        <v>539000</v>
      </c>
      <c r="F660" s="167">
        <f>H660+J660+L660+CD5134+N660+P660+R660+T660+V660+X660+Z660+AB660+AD660+AF660+AH660+AJ660+AL660+AN660+AP660+AR660+AT660+AV660+AX660+AZ660+BB660+BD660+BF660+BH660+BJ660+BL660+BN660+BP660+BR660+BT660+BV660+BX660+BZ660+CB660+CF5134</f>
        <v>539000</v>
      </c>
      <c r="G660" s="166"/>
      <c r="H660" s="167"/>
      <c r="I660" s="162"/>
      <c r="J660" s="167"/>
      <c r="K660" s="168"/>
      <c r="L660" s="167"/>
      <c r="M660" s="166"/>
      <c r="N660" s="167">
        <v>539000</v>
      </c>
      <c r="O660" s="218"/>
      <c r="P660" s="167"/>
      <c r="Q660" s="166"/>
      <c r="R660" s="167"/>
      <c r="S660" s="166"/>
      <c r="T660" s="167"/>
      <c r="U660" s="166"/>
      <c r="V660" s="167"/>
      <c r="W660" s="166"/>
      <c r="X660" s="167"/>
      <c r="Y660" s="166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6"/>
      <c r="AJ660" s="167"/>
      <c r="AK660" s="166"/>
      <c r="AL660" s="167"/>
      <c r="AM660" s="166"/>
      <c r="AN660" s="167"/>
      <c r="AO660" s="166"/>
      <c r="AP660" s="167"/>
      <c r="AQ660" s="166"/>
      <c r="AR660" s="167"/>
      <c r="AS660" s="166"/>
      <c r="AT660" s="167"/>
      <c r="AU660" s="166">
        <v>539000</v>
      </c>
      <c r="AV660" s="167"/>
      <c r="AW660" s="167"/>
      <c r="AX660" s="167"/>
      <c r="AY660" s="166"/>
      <c r="AZ660" s="167"/>
      <c r="BA660" s="167"/>
      <c r="BB660" s="167"/>
      <c r="BC660" s="166"/>
      <c r="BD660" s="167"/>
      <c r="BE660" s="166"/>
      <c r="BF660" s="167"/>
      <c r="BG660" s="166"/>
      <c r="BH660" s="167"/>
      <c r="BI660" s="169"/>
      <c r="BJ660" s="169"/>
      <c r="BK660" s="166"/>
      <c r="BL660" s="167"/>
      <c r="BM660" s="166"/>
      <c r="BN660" s="167"/>
      <c r="BO660" s="166"/>
      <c r="BP660" s="167"/>
      <c r="BQ660" s="166"/>
      <c r="BR660" s="167"/>
      <c r="BS660" s="166"/>
      <c r="BT660" s="170"/>
      <c r="BU660" s="166"/>
      <c r="BV660" s="167"/>
      <c r="BW660" s="166"/>
      <c r="BX660" s="167"/>
      <c r="BY660" s="167"/>
      <c r="BZ660" s="170"/>
      <c r="CA660" s="170"/>
      <c r="CB660" s="170"/>
      <c r="CC660" s="169"/>
      <c r="CD660" s="166"/>
      <c r="CE660" s="169"/>
      <c r="CF660" s="169"/>
      <c r="DI660" s="172"/>
    </row>
    <row r="661" spans="1:113" s="157" customFormat="1" ht="20.100000000000001" customHeight="1" x14ac:dyDescent="0.25">
      <c r="A661" s="148">
        <v>1</v>
      </c>
      <c r="B661" s="149">
        <v>46089</v>
      </c>
      <c r="C661" s="150" t="s">
        <v>22</v>
      </c>
      <c r="D661" s="151">
        <f t="shared" si="231"/>
        <v>0</v>
      </c>
      <c r="E661" s="152">
        <f>G661+I661+CC5134+K661+M661+O661+Q661+S661+U661+W661+Y661+AA661+AC661+AE661+AG661+AI661+AK661+AM661+AO661+AQ661+AS661+AU661+AW661+AY661+BA661+BC661+BE661+BG661+BI661+BK661+BM661+BO661+BQ661+BS661+BU661+BW661+BY661+CA661+CE5134</f>
        <v>348561</v>
      </c>
      <c r="F661" s="153">
        <f>H661+J661+L661+CD5134+N661+P661+R661+T661+V661+X661+Z661+AB661+AD661+AF661+AH661+AJ661+AL661+AN661+AP661+AR661+AT661+AV661+AX661+AZ661+BB661+BD661+BF661+BH661+BJ661+BL661+BN661+BP661+BR661+BT661+BV661+BX661+BZ661+CB661+CF5134</f>
        <v>348561</v>
      </c>
      <c r="G661" s="152"/>
      <c r="H661" s="153"/>
      <c r="I661" s="148"/>
      <c r="J661" s="153"/>
      <c r="K661" s="154"/>
      <c r="L661" s="153"/>
      <c r="M661" s="152"/>
      <c r="N661" s="153"/>
      <c r="O661" s="221">
        <v>323503</v>
      </c>
      <c r="P661" s="153"/>
      <c r="Q661" s="152"/>
      <c r="R661" s="153"/>
      <c r="S661" s="152"/>
      <c r="T661" s="153"/>
      <c r="U661" s="152"/>
      <c r="V661" s="153"/>
      <c r="W661" s="152"/>
      <c r="X661" s="153"/>
      <c r="Y661" s="152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2"/>
      <c r="AJ661" s="153"/>
      <c r="AK661" s="152">
        <v>25058</v>
      </c>
      <c r="AL661" s="153">
        <v>323503</v>
      </c>
      <c r="AM661" s="152"/>
      <c r="AN661" s="153"/>
      <c r="AO661" s="152"/>
      <c r="AP661" s="153"/>
      <c r="AQ661" s="152"/>
      <c r="AR661" s="153"/>
      <c r="AS661" s="152"/>
      <c r="AT661" s="153"/>
      <c r="AU661" s="152"/>
      <c r="AV661" s="153"/>
      <c r="AW661" s="153"/>
      <c r="AX661" s="153">
        <v>25058</v>
      </c>
      <c r="AY661" s="152"/>
      <c r="AZ661" s="153"/>
      <c r="BA661" s="153"/>
      <c r="BB661" s="153"/>
      <c r="BC661" s="152"/>
      <c r="BD661" s="153"/>
      <c r="BE661" s="152"/>
      <c r="BF661" s="153"/>
      <c r="BG661" s="152"/>
      <c r="BH661" s="153"/>
      <c r="BI661" s="155"/>
      <c r="BJ661" s="155"/>
      <c r="BK661" s="152"/>
      <c r="BL661" s="153"/>
      <c r="BM661" s="152"/>
      <c r="BN661" s="153"/>
      <c r="BO661" s="152"/>
      <c r="BP661" s="153"/>
      <c r="BQ661" s="152"/>
      <c r="BR661" s="153"/>
      <c r="BS661" s="152"/>
      <c r="BT661" s="156"/>
      <c r="BU661" s="152"/>
      <c r="BV661" s="153"/>
      <c r="BW661" s="152"/>
      <c r="BX661" s="153"/>
      <c r="BY661" s="153"/>
      <c r="BZ661" s="156"/>
      <c r="CA661" s="156"/>
      <c r="CB661" s="156"/>
      <c r="CC661" s="155"/>
      <c r="CD661" s="152"/>
      <c r="CE661" s="155"/>
      <c r="CF661" s="155"/>
      <c r="DI661" s="158"/>
    </row>
    <row r="662" spans="1:113" s="157" customFormat="1" ht="20.100000000000001" customHeight="1" x14ac:dyDescent="0.25">
      <c r="A662" s="148">
        <v>2</v>
      </c>
      <c r="B662" s="149">
        <v>46089</v>
      </c>
      <c r="C662" s="150" t="s">
        <v>49</v>
      </c>
      <c r="D662" s="151">
        <f t="shared" si="231"/>
        <v>0</v>
      </c>
      <c r="E662" s="152">
        <f>G662+I662+CC5135+K662+M662+O662+Q662+S662+U662+W662+Y662+AA662+AC662+AE662+AG662+AI662+AK662+AM662+AO662+AQ662+AS662+AU662+AW662+AY662+BA662+BC662+BE662+BG662+BI662+BK662+BM662+BO662+BQ662+BS662+BU662+BW662+BY662+CA662+CE5135</f>
        <v>162451</v>
      </c>
      <c r="F662" s="153">
        <f>H662+J662+L662+CD5135+N662+P662+R662+T662+V662+X662+Z662+AB662+AD662+AF662+AH662+AJ662+AL662+AN662+AP662+AR662+AT662+AV662+AX662+AZ662+BB662+BD662+BF662+BH662+BJ662+BL662+BN662+BP662+BR662+BT662+BV662+BX662+BZ662+CB662+CF5135</f>
        <v>162451</v>
      </c>
      <c r="G662" s="152"/>
      <c r="H662" s="153"/>
      <c r="I662" s="148"/>
      <c r="J662" s="153"/>
      <c r="K662" s="154"/>
      <c r="L662" s="153"/>
      <c r="M662" s="152"/>
      <c r="N662" s="153"/>
      <c r="O662" s="221"/>
      <c r="P662" s="153">
        <v>162451</v>
      </c>
      <c r="Q662" s="152"/>
      <c r="R662" s="153"/>
      <c r="S662" s="152"/>
      <c r="T662" s="153"/>
      <c r="U662" s="152"/>
      <c r="V662" s="153"/>
      <c r="W662" s="152"/>
      <c r="X662" s="153"/>
      <c r="Y662" s="152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2"/>
      <c r="AJ662" s="153"/>
      <c r="AK662" s="152"/>
      <c r="AL662" s="153"/>
      <c r="AM662" s="152"/>
      <c r="AN662" s="153"/>
      <c r="AO662" s="152"/>
      <c r="AP662" s="153"/>
      <c r="AQ662" s="152">
        <v>162451</v>
      </c>
      <c r="AR662" s="153"/>
      <c r="AS662" s="152"/>
      <c r="AT662" s="153"/>
      <c r="AU662" s="152"/>
      <c r="AV662" s="153"/>
      <c r="AW662" s="153"/>
      <c r="AX662" s="153"/>
      <c r="AY662" s="152"/>
      <c r="AZ662" s="153"/>
      <c r="BA662" s="153"/>
      <c r="BB662" s="153"/>
      <c r="BC662" s="152"/>
      <c r="BD662" s="153"/>
      <c r="BE662" s="152"/>
      <c r="BF662" s="153"/>
      <c r="BG662" s="152"/>
      <c r="BH662" s="153"/>
      <c r="BI662" s="155"/>
      <c r="BJ662" s="155"/>
      <c r="BK662" s="152"/>
      <c r="BL662" s="153"/>
      <c r="BM662" s="152"/>
      <c r="BN662" s="153"/>
      <c r="BO662" s="152"/>
      <c r="BP662" s="153"/>
      <c r="BQ662" s="152"/>
      <c r="BR662" s="153"/>
      <c r="BS662" s="152"/>
      <c r="BT662" s="156"/>
      <c r="BU662" s="152"/>
      <c r="BV662" s="153"/>
      <c r="BW662" s="152"/>
      <c r="BX662" s="153"/>
      <c r="BY662" s="153"/>
      <c r="BZ662" s="156"/>
      <c r="CA662" s="156"/>
      <c r="CB662" s="156"/>
      <c r="CC662" s="155"/>
      <c r="CD662" s="152"/>
      <c r="CE662" s="155"/>
      <c r="CF662" s="155"/>
      <c r="DI662" s="158"/>
    </row>
    <row r="663" spans="1:113" s="157" customFormat="1" ht="20.100000000000001" customHeight="1" x14ac:dyDescent="0.25">
      <c r="A663" s="148">
        <v>3</v>
      </c>
      <c r="B663" s="149">
        <v>46089</v>
      </c>
      <c r="C663" s="150" t="s">
        <v>50</v>
      </c>
      <c r="D663" s="151">
        <f t="shared" si="231"/>
        <v>0</v>
      </c>
      <c r="E663" s="152">
        <f>G663+I663+CC5136+K663+M663+O663+Q663+S663+U663+W663+Y663+AA663+AC663+AE663+AG663+AI663+AK663+AM663+AO663+AQ663+AS663+AU663+AW663+AY663+BA663+BC663+BE663+BG663+BI663+BK663+BM663+BO663+BQ663+BS663+BU663+BW663+BY663+CA663+CE5136</f>
        <v>83700</v>
      </c>
      <c r="F663" s="153">
        <f>H663+J663+L663+CD5136+N663+P663+R663+T663+V663+X663+Z663+AB663+AD663+AF663+AH663+AJ663+AL663+AN663+AP663+AR663+AT663+AV663+AX663+AZ663+BB663+BD663+BF663+BH663+BJ663+BL663+BN663+BP663+BR663+BT663+BV663+BX663+BZ663+CB663+CF5136</f>
        <v>83700</v>
      </c>
      <c r="G663" s="152"/>
      <c r="H663" s="153"/>
      <c r="I663" s="148"/>
      <c r="J663" s="153"/>
      <c r="K663" s="154"/>
      <c r="L663" s="153"/>
      <c r="M663" s="152"/>
      <c r="N663" s="153">
        <v>83700</v>
      </c>
      <c r="O663" s="221"/>
      <c r="P663" s="153"/>
      <c r="Q663" s="152"/>
      <c r="R663" s="153"/>
      <c r="S663" s="152"/>
      <c r="T663" s="153"/>
      <c r="U663" s="152"/>
      <c r="V663" s="153"/>
      <c r="W663" s="152"/>
      <c r="X663" s="153"/>
      <c r="Y663" s="152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2"/>
      <c r="AJ663" s="153"/>
      <c r="AK663" s="152"/>
      <c r="AL663" s="153"/>
      <c r="AM663" s="152"/>
      <c r="AN663" s="153"/>
      <c r="AO663" s="152"/>
      <c r="AP663" s="153"/>
      <c r="AQ663" s="152"/>
      <c r="AR663" s="153"/>
      <c r="AS663" s="152">
        <v>83700</v>
      </c>
      <c r="AT663" s="153"/>
      <c r="AU663" s="152"/>
      <c r="AV663" s="153"/>
      <c r="AW663" s="153"/>
      <c r="AX663" s="153"/>
      <c r="AY663" s="152"/>
      <c r="AZ663" s="153"/>
      <c r="BA663" s="153"/>
      <c r="BB663" s="153"/>
      <c r="BC663" s="152"/>
      <c r="BD663" s="153"/>
      <c r="BE663" s="152"/>
      <c r="BF663" s="153"/>
      <c r="BG663" s="152"/>
      <c r="BH663" s="153"/>
      <c r="BI663" s="155"/>
      <c r="BJ663" s="155"/>
      <c r="BK663" s="152"/>
      <c r="BL663" s="153"/>
      <c r="BM663" s="152"/>
      <c r="BN663" s="153"/>
      <c r="BO663" s="152"/>
      <c r="BP663" s="153"/>
      <c r="BQ663" s="152"/>
      <c r="BR663" s="153"/>
      <c r="BS663" s="152"/>
      <c r="BT663" s="156"/>
      <c r="BU663" s="152"/>
      <c r="BV663" s="153"/>
      <c r="BW663" s="152"/>
      <c r="BX663" s="153"/>
      <c r="BY663" s="153"/>
      <c r="BZ663" s="156"/>
      <c r="CA663" s="156"/>
      <c r="CB663" s="156"/>
      <c r="CC663" s="155"/>
      <c r="CD663" s="152"/>
      <c r="CE663" s="155"/>
      <c r="CF663" s="155"/>
      <c r="DI663" s="158"/>
    </row>
    <row r="664" spans="1:113" s="157" customFormat="1" ht="20.100000000000001" customHeight="1" x14ac:dyDescent="0.25">
      <c r="A664" s="148">
        <v>4</v>
      </c>
      <c r="B664" s="149">
        <v>46089</v>
      </c>
      <c r="C664" s="150" t="s">
        <v>26</v>
      </c>
      <c r="D664" s="151">
        <f t="shared" si="231"/>
        <v>0</v>
      </c>
      <c r="E664" s="152">
        <f>G664+I664+CC5137+K664+M664+O664+Q664+S664+U664+W664+Y664+AA664+AC664+AE664+AG664+AI664+AK664+AM664+AO664+AQ664+AS664+AU664+AW664+AY664+BA664+BC664+BE664+BG664+BI664+BK664+BM664+BO664+BQ664+BS664+BU664+BW664+BY664+CA664+CE5137</f>
        <v>147300</v>
      </c>
      <c r="F664" s="153">
        <f>H664+J664+L664+CD5137+N664+P664+R664+T664+V664+X664+Z664+AB664+AD664+AF664+AH664+AJ664+AL664+AN664+AP664+AR664+AT664+AV664+AX664+AZ664+BB664+BD664+BF664+BH664+BJ664+BL664+BN664+BP664+BR664+BT664+BV664+BX664+BZ664+CB664+CF5137</f>
        <v>147300</v>
      </c>
      <c r="G664" s="152"/>
      <c r="H664" s="153"/>
      <c r="I664" s="148"/>
      <c r="J664" s="153"/>
      <c r="K664" s="154"/>
      <c r="L664" s="153"/>
      <c r="M664" s="152">
        <v>147300</v>
      </c>
      <c r="N664" s="153"/>
      <c r="O664" s="221"/>
      <c r="P664" s="153"/>
      <c r="Q664" s="152"/>
      <c r="R664" s="153"/>
      <c r="S664" s="152"/>
      <c r="T664" s="153"/>
      <c r="U664" s="152"/>
      <c r="V664" s="153"/>
      <c r="W664" s="152"/>
      <c r="X664" s="153"/>
      <c r="Y664" s="152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2"/>
      <c r="AJ664" s="153"/>
      <c r="AK664" s="152"/>
      <c r="AL664" s="153"/>
      <c r="AM664" s="152"/>
      <c r="AN664" s="153"/>
      <c r="AO664" s="152"/>
      <c r="AP664" s="153"/>
      <c r="AQ664" s="152"/>
      <c r="AR664" s="153"/>
      <c r="AS664" s="152"/>
      <c r="AT664" s="153">
        <v>147300</v>
      </c>
      <c r="AU664" s="152"/>
      <c r="AV664" s="153"/>
      <c r="AW664" s="153"/>
      <c r="AX664" s="153"/>
      <c r="AY664" s="152"/>
      <c r="AZ664" s="153"/>
      <c r="BA664" s="153"/>
      <c r="BB664" s="153"/>
      <c r="BC664" s="152"/>
      <c r="BD664" s="153"/>
      <c r="BE664" s="152"/>
      <c r="BF664" s="153"/>
      <c r="BG664" s="152"/>
      <c r="BH664" s="153"/>
      <c r="BI664" s="155"/>
      <c r="BJ664" s="155"/>
      <c r="BK664" s="152"/>
      <c r="BL664" s="153"/>
      <c r="BM664" s="152"/>
      <c r="BN664" s="153"/>
      <c r="BO664" s="152"/>
      <c r="BP664" s="153"/>
      <c r="BQ664" s="152"/>
      <c r="BR664" s="153"/>
      <c r="BS664" s="152"/>
      <c r="BT664" s="156"/>
      <c r="BU664" s="152"/>
      <c r="BV664" s="153"/>
      <c r="BW664" s="152"/>
      <c r="BX664" s="153"/>
      <c r="BY664" s="153"/>
      <c r="BZ664" s="156"/>
      <c r="CA664" s="156"/>
      <c r="CB664" s="156"/>
      <c r="CC664" s="155"/>
      <c r="CD664" s="152"/>
      <c r="CE664" s="155"/>
      <c r="CF664" s="155"/>
      <c r="DI664" s="158"/>
    </row>
    <row r="665" spans="1:113" s="157" customFormat="1" ht="20.100000000000001" customHeight="1" x14ac:dyDescent="0.25">
      <c r="A665" s="148">
        <v>5</v>
      </c>
      <c r="B665" s="149">
        <v>46089</v>
      </c>
      <c r="C665" s="159" t="s">
        <v>30</v>
      </c>
      <c r="D665" s="151">
        <f t="shared" si="231"/>
        <v>0</v>
      </c>
      <c r="E665" s="152">
        <f>G665+I665+CC5138+K665+M665+O665+Q665+S665+U665+W665+Y665+AA665+AC665+AE665+AG665+AI665+AK665+AM665+AO665+AQ665+AS665+AU665+AW665+AY665+BA665+BC665+BE665+BG665+BI665+BK665+BM665+BO665+BQ665+BS665+BU665+BW665+BY665+CA665+CE5138</f>
        <v>9315</v>
      </c>
      <c r="F665" s="153">
        <f>H665+J665+L665+CD5138+N665+P665+R665+T665+V665+X665+Z665+AB665+AD665+AF665+AH665+AJ665+AL665+AN665+AP665+AR665+AT665+AV665+AX665+AZ665+BB665+BD665+BF665+BH665+BJ665+BL665+BN665+BP665+BR665+BT665+BV665+BX665+BZ665+CB665+CF5138</f>
        <v>9315</v>
      </c>
      <c r="G665" s="152">
        <v>9315</v>
      </c>
      <c r="H665" s="153"/>
      <c r="I665" s="148"/>
      <c r="J665" s="153"/>
      <c r="K665" s="154"/>
      <c r="L665" s="153"/>
      <c r="M665" s="152"/>
      <c r="N665" s="153"/>
      <c r="O665" s="221"/>
      <c r="P665" s="153"/>
      <c r="Q665" s="152"/>
      <c r="R665" s="153"/>
      <c r="S665" s="152"/>
      <c r="T665" s="153"/>
      <c r="U665" s="152"/>
      <c r="V665" s="153"/>
      <c r="W665" s="152"/>
      <c r="X665" s="153"/>
      <c r="Y665" s="152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2"/>
      <c r="AJ665" s="153"/>
      <c r="AK665" s="152"/>
      <c r="AL665" s="153"/>
      <c r="AM665" s="152"/>
      <c r="AN665" s="153">
        <v>9315</v>
      </c>
      <c r="AO665" s="152"/>
      <c r="AP665" s="153"/>
      <c r="AQ665" s="152"/>
      <c r="AR665" s="153"/>
      <c r="AS665" s="152"/>
      <c r="AT665" s="153"/>
      <c r="AU665" s="152"/>
      <c r="AV665" s="153"/>
      <c r="AW665" s="153"/>
      <c r="AX665" s="153"/>
      <c r="AY665" s="152"/>
      <c r="AZ665" s="153"/>
      <c r="BA665" s="153"/>
      <c r="BB665" s="153"/>
      <c r="BC665" s="152"/>
      <c r="BD665" s="153"/>
      <c r="BE665" s="152"/>
      <c r="BF665" s="153"/>
      <c r="BG665" s="152"/>
      <c r="BH665" s="153"/>
      <c r="BI665" s="155"/>
      <c r="BJ665" s="155"/>
      <c r="BK665" s="152"/>
      <c r="BL665" s="153"/>
      <c r="BM665" s="152"/>
      <c r="BN665" s="153"/>
      <c r="BO665" s="152"/>
      <c r="BP665" s="153"/>
      <c r="BQ665" s="152"/>
      <c r="BR665" s="153"/>
      <c r="BS665" s="152"/>
      <c r="BT665" s="156"/>
      <c r="BU665" s="152"/>
      <c r="BV665" s="153"/>
      <c r="BW665" s="152"/>
      <c r="BX665" s="153"/>
      <c r="BY665" s="153"/>
      <c r="BZ665" s="156"/>
      <c r="CA665" s="156"/>
      <c r="CB665" s="156"/>
      <c r="CC665" s="155"/>
      <c r="CD665" s="152"/>
      <c r="CE665" s="155"/>
      <c r="CF665" s="155"/>
      <c r="DI665" s="158"/>
    </row>
    <row r="666" spans="1:113" s="157" customFormat="1" ht="20.100000000000001" customHeight="1" x14ac:dyDescent="0.25">
      <c r="A666" s="148">
        <v>6</v>
      </c>
      <c r="B666" s="149">
        <v>46089</v>
      </c>
      <c r="C666" s="159" t="s">
        <v>39</v>
      </c>
      <c r="D666" s="151">
        <f t="shared" si="231"/>
        <v>0</v>
      </c>
      <c r="E666" s="152">
        <f>G666+I666+CC5139+K666+M666+O666+Q666+S666+U666+W666+Y666+AA666+AC666+AE666+AG666+AI666+AK666+AM666+AO666+AQ666+AS666+AU666+AW666+AY666+BA666+BC666+BE666+BG666+BI666+BK666+BM666+BO666+BQ666+BS666+BU666+BW666+BY666+CA666+CE5139</f>
        <v>833747</v>
      </c>
      <c r="F666" s="153">
        <f>H666+J666+L666+CD5139+N666+P666+R666+T666+V666+X666+Z666+AB666+AD666+AF666+AH666+AJ666+AL666+AN666+AP666+AR666+AT666+AV666+AX666+AZ666+BB666+BD666+BF666+BH666+BJ666+BL666+BN666+BP666+BR666+BT666+BV666+BX666+BZ666+CB666+CF5139</f>
        <v>833747</v>
      </c>
      <c r="G666" s="152"/>
      <c r="H666" s="153"/>
      <c r="I666" s="148"/>
      <c r="J666" s="153"/>
      <c r="K666" s="154"/>
      <c r="L666" s="153"/>
      <c r="M666" s="152"/>
      <c r="N666" s="153"/>
      <c r="O666" s="221"/>
      <c r="P666" s="153"/>
      <c r="Q666" s="152"/>
      <c r="R666" s="153"/>
      <c r="S666" s="152"/>
      <c r="T666" s="153"/>
      <c r="U666" s="152"/>
      <c r="V666" s="153"/>
      <c r="W666" s="152"/>
      <c r="X666" s="153"/>
      <c r="Y666" s="152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2"/>
      <c r="AJ666" s="153"/>
      <c r="AK666" s="152">
        <v>833747</v>
      </c>
      <c r="AL666" s="153"/>
      <c r="AM666" s="152"/>
      <c r="AN666" s="153"/>
      <c r="AO666" s="152"/>
      <c r="AP666" s="153"/>
      <c r="AQ666" s="152"/>
      <c r="AR666" s="153">
        <v>833747</v>
      </c>
      <c r="AS666" s="152"/>
      <c r="AT666" s="153"/>
      <c r="AU666" s="152"/>
      <c r="AV666" s="153"/>
      <c r="AW666" s="153"/>
      <c r="AX666" s="153"/>
      <c r="AY666" s="152"/>
      <c r="AZ666" s="153"/>
      <c r="BA666" s="153"/>
      <c r="BB666" s="153"/>
      <c r="BC666" s="152"/>
      <c r="BD666" s="153"/>
      <c r="BE666" s="152"/>
      <c r="BF666" s="153"/>
      <c r="BG666" s="152"/>
      <c r="BH666" s="153"/>
      <c r="BI666" s="155"/>
      <c r="BJ666" s="155"/>
      <c r="BK666" s="152"/>
      <c r="BL666" s="153"/>
      <c r="BM666" s="152"/>
      <c r="BN666" s="153"/>
      <c r="BO666" s="152"/>
      <c r="BP666" s="153"/>
      <c r="BQ666" s="152"/>
      <c r="BR666" s="153"/>
      <c r="BS666" s="152"/>
      <c r="BT666" s="156"/>
      <c r="BU666" s="152"/>
      <c r="BV666" s="153"/>
      <c r="BW666" s="152"/>
      <c r="BX666" s="153"/>
      <c r="BY666" s="153"/>
      <c r="BZ666" s="156"/>
      <c r="CA666" s="156"/>
      <c r="CB666" s="156"/>
      <c r="CC666" s="155"/>
      <c r="CD666" s="152"/>
      <c r="CE666" s="155"/>
      <c r="CF666" s="155"/>
      <c r="DI666" s="158"/>
    </row>
    <row r="667" spans="1:113" s="157" customFormat="1" ht="20.100000000000001" customHeight="1" x14ac:dyDescent="0.25">
      <c r="A667" s="148">
        <v>7</v>
      </c>
      <c r="B667" s="149">
        <v>46089</v>
      </c>
      <c r="C667" s="159" t="s">
        <v>51</v>
      </c>
      <c r="D667" s="151">
        <f t="shared" si="231"/>
        <v>0</v>
      </c>
      <c r="E667" s="152">
        <f>G667+I667+CC5140+K667+M667+O667+Q667+S667+U667+W667+Y667+AA667+AC667+AE667+AG667+AI667+AK667+AM667+AO667+AQ667+AS667+AU667+AW667+AY667+BA667+BC667+BE667+BG667+BI667+BK667+BM667+BO667+BQ667+BS667+BU667+BW667+BY667+CA667+CE5140</f>
        <v>381428</v>
      </c>
      <c r="F667" s="153">
        <f>H667+J667+L667+CD5140+N667+P667+R667+T667+V667+X667+Z667+AB667+AD667+AF667+AH667+AJ667+AL667+AN667+AP667+AR667+AT667+AV667+AX667+AZ667+BB667+BD667+BF667+BH667+BJ667+BL667+BN667+BP667+BR667+BT667+BV667+BX667+BZ667+CB667+CF5140</f>
        <v>381428</v>
      </c>
      <c r="G667" s="152"/>
      <c r="H667" s="153">
        <v>124146</v>
      </c>
      <c r="I667" s="148"/>
      <c r="J667" s="153">
        <v>5099</v>
      </c>
      <c r="K667" s="154"/>
      <c r="L667" s="153">
        <v>11750</v>
      </c>
      <c r="M667" s="152"/>
      <c r="N667" s="153"/>
      <c r="O667" s="221"/>
      <c r="P667" s="153"/>
      <c r="Q667" s="152"/>
      <c r="R667" s="153">
        <v>127037</v>
      </c>
      <c r="S667" s="152"/>
      <c r="T667" s="153">
        <v>30024</v>
      </c>
      <c r="U667" s="152"/>
      <c r="V667" s="153">
        <v>9250</v>
      </c>
      <c r="W667" s="152"/>
      <c r="X667" s="153"/>
      <c r="Y667" s="152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2"/>
      <c r="AJ667" s="153"/>
      <c r="AK667" s="152"/>
      <c r="AL667" s="153"/>
      <c r="AM667" s="152"/>
      <c r="AN667" s="153"/>
      <c r="AO667" s="152"/>
      <c r="AP667" s="153"/>
      <c r="AQ667" s="152">
        <v>381428</v>
      </c>
      <c r="AR667" s="153"/>
      <c r="AS667" s="152"/>
      <c r="AT667" s="153"/>
      <c r="AU667" s="152"/>
      <c r="AV667" s="153"/>
      <c r="AW667" s="153"/>
      <c r="AX667" s="153"/>
      <c r="AY667" s="152"/>
      <c r="AZ667" s="153"/>
      <c r="BA667" s="153"/>
      <c r="BB667" s="153"/>
      <c r="BC667" s="152"/>
      <c r="BD667" s="153"/>
      <c r="BE667" s="152"/>
      <c r="BF667" s="153"/>
      <c r="BG667" s="152"/>
      <c r="BH667" s="153"/>
      <c r="BI667" s="155"/>
      <c r="BJ667" s="155"/>
      <c r="BK667" s="152"/>
      <c r="BL667" s="153"/>
      <c r="BM667" s="152"/>
      <c r="BN667" s="153"/>
      <c r="BO667" s="152"/>
      <c r="BP667" s="153"/>
      <c r="BQ667" s="152"/>
      <c r="BR667" s="153"/>
      <c r="BS667" s="152"/>
      <c r="BT667" s="156">
        <v>16799</v>
      </c>
      <c r="BU667" s="152"/>
      <c r="BV667" s="153">
        <v>57323</v>
      </c>
      <c r="BW667" s="152"/>
      <c r="BX667" s="153"/>
      <c r="BY667" s="153"/>
      <c r="BZ667" s="156"/>
      <c r="CA667" s="156"/>
      <c r="CB667" s="156"/>
      <c r="CC667" s="155"/>
      <c r="CD667" s="152"/>
      <c r="CE667" s="155"/>
      <c r="CF667" s="155"/>
      <c r="DI667" s="158"/>
    </row>
    <row r="668" spans="1:113" s="157" customFormat="1" ht="20.100000000000001" customHeight="1" x14ac:dyDescent="0.25">
      <c r="A668" s="148">
        <v>8</v>
      </c>
      <c r="B668" s="149">
        <v>46089</v>
      </c>
      <c r="C668" s="159" t="s">
        <v>31</v>
      </c>
      <c r="D668" s="151">
        <f t="shared" si="231"/>
        <v>0</v>
      </c>
      <c r="E668" s="152">
        <f>G668+I668+CC5141+K668+M668+O668+Q668+S668+U668+W668+Y668+AA668+AC668+AE668+AG668+AI668+AK668+AM668+AO668+AQ668+AS668+AU668+AW668+AY668+BA668+BC668+BE668+BG668+BI668+BK668+BM668+BO668+BQ668+BS668+BU668+BW668+BY668+CA668+CE5141</f>
        <v>0</v>
      </c>
      <c r="F668" s="153">
        <f>H668+J668+L668+CD5141+N668+P668+R668+T668+V668+X668+Z668+AB668+AD668+AF668+AH668+AJ668+AL668+AN668+AP668+AR668+AT668+AV668+AX668+AZ668+BB668+BD668+BF668+BH668+BJ668+BL668+BN668+BP668+BR668+BT668+BV668+BX668+BZ668+CB668+CF5141</f>
        <v>0</v>
      </c>
      <c r="G668" s="152"/>
      <c r="H668" s="153"/>
      <c r="I668" s="148"/>
      <c r="J668" s="153"/>
      <c r="K668" s="154"/>
      <c r="L668" s="153"/>
      <c r="M668" s="152"/>
      <c r="N668" s="153"/>
      <c r="O668" s="221"/>
      <c r="P668" s="153"/>
      <c r="Q668" s="152"/>
      <c r="R668" s="153"/>
      <c r="S668" s="152"/>
      <c r="T668" s="153"/>
      <c r="U668" s="152"/>
      <c r="V668" s="153"/>
      <c r="W668" s="152"/>
      <c r="X668" s="153"/>
      <c r="Y668" s="152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2"/>
      <c r="AJ668" s="153"/>
      <c r="AK668" s="152"/>
      <c r="AL668" s="153"/>
      <c r="AM668" s="152"/>
      <c r="AN668" s="153"/>
      <c r="AO668" s="152"/>
      <c r="AP668" s="153"/>
      <c r="AQ668" s="152"/>
      <c r="AR668" s="153"/>
      <c r="AS668" s="152"/>
      <c r="AT668" s="153"/>
      <c r="AU668" s="152"/>
      <c r="AV668" s="153"/>
      <c r="AW668" s="153"/>
      <c r="AX668" s="153"/>
      <c r="AY668" s="152"/>
      <c r="AZ668" s="153"/>
      <c r="BA668" s="153"/>
      <c r="BB668" s="153"/>
      <c r="BC668" s="152"/>
      <c r="BD668" s="153"/>
      <c r="BE668" s="152"/>
      <c r="BF668" s="153"/>
      <c r="BG668" s="152"/>
      <c r="BH668" s="153"/>
      <c r="BI668" s="155"/>
      <c r="BJ668" s="155"/>
      <c r="BK668" s="152"/>
      <c r="BL668" s="153"/>
      <c r="BM668" s="152"/>
      <c r="BN668" s="153"/>
      <c r="BO668" s="152"/>
      <c r="BP668" s="153"/>
      <c r="BQ668" s="152"/>
      <c r="BR668" s="153"/>
      <c r="BS668" s="152"/>
      <c r="BT668" s="156"/>
      <c r="BU668" s="152"/>
      <c r="BV668" s="153"/>
      <c r="BW668" s="152"/>
      <c r="BX668" s="153"/>
      <c r="BY668" s="153"/>
      <c r="BZ668" s="156"/>
      <c r="CA668" s="156"/>
      <c r="CB668" s="156"/>
      <c r="CC668" s="155"/>
      <c r="CD668" s="152"/>
      <c r="CE668" s="155"/>
      <c r="CF668" s="155"/>
      <c r="DI668" s="158"/>
    </row>
    <row r="669" spans="1:113" s="157" customFormat="1" ht="20.100000000000001" customHeight="1" x14ac:dyDescent="0.25">
      <c r="A669" s="148">
        <v>9</v>
      </c>
      <c r="B669" s="149">
        <v>46089</v>
      </c>
      <c r="C669" s="159" t="s">
        <v>40</v>
      </c>
      <c r="D669" s="151">
        <f t="shared" si="231"/>
        <v>0</v>
      </c>
      <c r="E669" s="152">
        <f>G669+I669+CC5142+K669+M669+O669+Q669+S669+U669+W669+Y669+AA669+AC669+AE669+AG669+AI669+AK669+AM669+AO669+AQ669+AS669+AU669+AW669+AY669+BA669+BC669+BE669+BG669+BI669+BK669+BM669+BO669+BQ669+BS669+BU669+BW669+BY669+CA669+CE5142</f>
        <v>1237450</v>
      </c>
      <c r="F669" s="153">
        <f>H669+J669+L669+CD5142+N669+P669+R669+T669+V669+X669+Z669+AB669+AD669+AF669+AH669+AJ669+AL669+AN669+AP669+AR669+AT669+AV669+AX669+AZ669+BB669+BD669+BF669+BH669+BJ669+BL669+BN669+BP669+BR669+BT669+BV669+BX669+BZ669+CB669+CF5142</f>
        <v>1237450</v>
      </c>
      <c r="G669" s="152"/>
      <c r="H669" s="153"/>
      <c r="I669" s="148"/>
      <c r="J669" s="153"/>
      <c r="K669" s="154"/>
      <c r="L669" s="153"/>
      <c r="M669" s="152"/>
      <c r="N669" s="153">
        <v>1237450</v>
      </c>
      <c r="O669" s="221"/>
      <c r="P669" s="153"/>
      <c r="Q669" s="152"/>
      <c r="R669" s="153"/>
      <c r="S669" s="152"/>
      <c r="T669" s="153"/>
      <c r="U669" s="152"/>
      <c r="V669" s="153"/>
      <c r="W669" s="152"/>
      <c r="X669" s="153"/>
      <c r="Y669" s="152"/>
      <c r="Z669" s="153"/>
      <c r="AA669" s="153"/>
      <c r="AB669" s="153"/>
      <c r="AC669" s="153"/>
      <c r="AD669" s="153"/>
      <c r="AE669" s="153"/>
      <c r="AF669" s="153"/>
      <c r="AG669" s="153"/>
      <c r="AH669" s="153"/>
      <c r="AI669" s="152"/>
      <c r="AJ669" s="153"/>
      <c r="AK669" s="152"/>
      <c r="AL669" s="153"/>
      <c r="AM669" s="152"/>
      <c r="AN669" s="153"/>
      <c r="AO669" s="152"/>
      <c r="AP669" s="153"/>
      <c r="AQ669" s="152"/>
      <c r="AR669" s="153"/>
      <c r="AS669" s="152"/>
      <c r="AT669" s="153"/>
      <c r="AU669" s="152">
        <v>1237450</v>
      </c>
      <c r="AV669" s="153"/>
      <c r="AW669" s="153"/>
      <c r="AX669" s="153"/>
      <c r="AY669" s="152"/>
      <c r="AZ669" s="153"/>
      <c r="BA669" s="153"/>
      <c r="BB669" s="153"/>
      <c r="BC669" s="152"/>
      <c r="BD669" s="153"/>
      <c r="BE669" s="152"/>
      <c r="BF669" s="153"/>
      <c r="BG669" s="152"/>
      <c r="BH669" s="153"/>
      <c r="BI669" s="155"/>
      <c r="BJ669" s="155"/>
      <c r="BK669" s="152"/>
      <c r="BL669" s="153"/>
      <c r="BM669" s="152"/>
      <c r="BN669" s="153"/>
      <c r="BO669" s="152"/>
      <c r="BP669" s="153"/>
      <c r="BQ669" s="152"/>
      <c r="BR669" s="153"/>
      <c r="BS669" s="152"/>
      <c r="BT669" s="156"/>
      <c r="BU669" s="152"/>
      <c r="BV669" s="153"/>
      <c r="BW669" s="152"/>
      <c r="BX669" s="153"/>
      <c r="BY669" s="153"/>
      <c r="BZ669" s="156"/>
      <c r="CA669" s="156"/>
      <c r="CB669" s="156"/>
      <c r="CC669" s="155"/>
      <c r="CD669" s="152"/>
      <c r="CE669" s="155"/>
      <c r="CF669" s="155"/>
      <c r="DI669" s="158"/>
    </row>
    <row r="670" spans="1:113" s="184" customFormat="1" ht="20.100000000000001" customHeight="1" x14ac:dyDescent="0.25">
      <c r="A670" s="175">
        <v>1</v>
      </c>
      <c r="B670" s="176">
        <v>46090</v>
      </c>
      <c r="C670" s="177" t="s">
        <v>22</v>
      </c>
      <c r="D670" s="178">
        <f t="shared" si="231"/>
        <v>0</v>
      </c>
      <c r="E670" s="179">
        <f>G670+I670+CC5143+K670+M670+O670+Q670+S670+U670+W670+Y670+AA670+AC670+AE670+AG670+AI670+AK670+AM670+AO670+AQ670+AS670+AU670+AW670+AY670+BA670+BC670+BE670+BG670+BI670+BK670+BM670+BO670+BQ670+BS670+BU670+BW670+BY670+CA670+CE5143</f>
        <v>739315</v>
      </c>
      <c r="F670" s="180">
        <f>H670+J670+L670+CD5143+N670+P670+R670+T670+V670+X670+Z670+AB670+AD670+AF670+AH670+AJ670+AL670+AN670+AP670+AR670+AT670+AV670+AX670+AZ670+BB670+BD670+BF670+BH670+BJ670+BL670+BN670+BP670+BR670+BT670+BV670+BX670+BZ670+CB670+CF5143</f>
        <v>739315</v>
      </c>
      <c r="G670" s="179"/>
      <c r="H670" s="180"/>
      <c r="I670" s="175"/>
      <c r="J670" s="180"/>
      <c r="K670" s="181"/>
      <c r="L670" s="180"/>
      <c r="M670" s="179"/>
      <c r="N670" s="180"/>
      <c r="O670" s="220">
        <v>670831</v>
      </c>
      <c r="P670" s="180"/>
      <c r="Q670" s="179"/>
      <c r="R670" s="180"/>
      <c r="S670" s="179"/>
      <c r="T670" s="180"/>
      <c r="U670" s="179"/>
      <c r="V670" s="180"/>
      <c r="W670" s="179"/>
      <c r="X670" s="180"/>
      <c r="Y670" s="179"/>
      <c r="Z670" s="180"/>
      <c r="AA670" s="180"/>
      <c r="AB670" s="180"/>
      <c r="AC670" s="180"/>
      <c r="AD670" s="180"/>
      <c r="AE670" s="180"/>
      <c r="AF670" s="180"/>
      <c r="AG670" s="180"/>
      <c r="AH670" s="180"/>
      <c r="AI670" s="179"/>
      <c r="AJ670" s="180"/>
      <c r="AK670" s="179">
        <v>68484</v>
      </c>
      <c r="AL670" s="180">
        <v>670831</v>
      </c>
      <c r="AM670" s="179"/>
      <c r="AN670" s="180"/>
      <c r="AO670" s="179"/>
      <c r="AP670" s="180"/>
      <c r="AQ670" s="179"/>
      <c r="AR670" s="180"/>
      <c r="AS670" s="179"/>
      <c r="AT670" s="180"/>
      <c r="AU670" s="179"/>
      <c r="AV670" s="180"/>
      <c r="AW670" s="180"/>
      <c r="AX670" s="180">
        <v>68484</v>
      </c>
      <c r="AY670" s="179"/>
      <c r="AZ670" s="180"/>
      <c r="BA670" s="180"/>
      <c r="BB670" s="180"/>
      <c r="BC670" s="179"/>
      <c r="BD670" s="180"/>
      <c r="BE670" s="179"/>
      <c r="BF670" s="180"/>
      <c r="BG670" s="179"/>
      <c r="BH670" s="180"/>
      <c r="BI670" s="182"/>
      <c r="BJ670" s="182"/>
      <c r="BK670" s="179"/>
      <c r="BL670" s="180"/>
      <c r="BM670" s="179"/>
      <c r="BN670" s="180"/>
      <c r="BO670" s="179"/>
      <c r="BP670" s="180"/>
      <c r="BQ670" s="179"/>
      <c r="BR670" s="180"/>
      <c r="BS670" s="179"/>
      <c r="BT670" s="183"/>
      <c r="BU670" s="179"/>
      <c r="BV670" s="180"/>
      <c r="BW670" s="179"/>
      <c r="BX670" s="180"/>
      <c r="BY670" s="180"/>
      <c r="BZ670" s="183"/>
      <c r="CA670" s="183"/>
      <c r="CB670" s="183"/>
      <c r="CC670" s="182"/>
      <c r="CD670" s="179"/>
      <c r="CE670" s="182"/>
      <c r="CF670" s="182"/>
      <c r="DI670" s="185"/>
    </row>
    <row r="671" spans="1:113" s="184" customFormat="1" ht="20.100000000000001" customHeight="1" x14ac:dyDescent="0.25">
      <c r="A671" s="175">
        <v>2</v>
      </c>
      <c r="B671" s="176">
        <v>46090</v>
      </c>
      <c r="C671" s="177" t="s">
        <v>49</v>
      </c>
      <c r="D671" s="178">
        <f t="shared" si="231"/>
        <v>0</v>
      </c>
      <c r="E671" s="179">
        <f>G671+I671+CC5144+K671+M671+O671+Q671+S671+U671+W671+Y671+AA671+AC671+AE671+AG671+AI671+AK671+AM671+AO671+AQ671+AS671+AU671+AW671+AY671+BA671+BC671+BE671+BG671+BI671+BK671+BM671+BO671+BQ671+BS671+BU671+BW671+BY671+CA671+CE5144</f>
        <v>285475</v>
      </c>
      <c r="F671" s="180">
        <f>H671+J671+L671+CD5144+N671+P671+R671+T671+V671+X671+Z671+AB671+AD671+AF671+AH671+AJ671+AL671+AN671+AP671+AR671+AT671+AV671+AX671+AZ671+BB671+BD671+BF671+BH671+BJ671+BL671+BN671+BP671+BR671+BT671+BV671+BX671+BZ671+CB671+CF5144</f>
        <v>285475</v>
      </c>
      <c r="G671" s="179"/>
      <c r="H671" s="180"/>
      <c r="I671" s="175"/>
      <c r="J671" s="180"/>
      <c r="K671" s="181"/>
      <c r="L671" s="180"/>
      <c r="M671" s="179"/>
      <c r="N671" s="180"/>
      <c r="O671" s="220"/>
      <c r="P671" s="180">
        <v>285475</v>
      </c>
      <c r="Q671" s="179"/>
      <c r="R671" s="180"/>
      <c r="S671" s="179"/>
      <c r="T671" s="180"/>
      <c r="U671" s="179"/>
      <c r="V671" s="180"/>
      <c r="W671" s="179"/>
      <c r="X671" s="180"/>
      <c r="Y671" s="179"/>
      <c r="Z671" s="180"/>
      <c r="AA671" s="180"/>
      <c r="AB671" s="180"/>
      <c r="AC671" s="180"/>
      <c r="AD671" s="180"/>
      <c r="AE671" s="180"/>
      <c r="AF671" s="180"/>
      <c r="AG671" s="180"/>
      <c r="AH671" s="180"/>
      <c r="AI671" s="179"/>
      <c r="AJ671" s="180"/>
      <c r="AK671" s="179"/>
      <c r="AL671" s="180"/>
      <c r="AM671" s="179"/>
      <c r="AN671" s="180"/>
      <c r="AO671" s="179"/>
      <c r="AP671" s="180"/>
      <c r="AQ671" s="179">
        <v>285475</v>
      </c>
      <c r="AR671" s="180"/>
      <c r="AS671" s="179"/>
      <c r="AT671" s="180"/>
      <c r="AU671" s="179"/>
      <c r="AV671" s="180"/>
      <c r="AW671" s="180"/>
      <c r="AX671" s="180"/>
      <c r="AY671" s="179"/>
      <c r="AZ671" s="180"/>
      <c r="BA671" s="180"/>
      <c r="BB671" s="180"/>
      <c r="BC671" s="179"/>
      <c r="BD671" s="180"/>
      <c r="BE671" s="179"/>
      <c r="BF671" s="180"/>
      <c r="BG671" s="179"/>
      <c r="BH671" s="180"/>
      <c r="BI671" s="182"/>
      <c r="BJ671" s="182"/>
      <c r="BK671" s="179"/>
      <c r="BL671" s="180"/>
      <c r="BM671" s="179"/>
      <c r="BN671" s="180"/>
      <c r="BO671" s="179"/>
      <c r="BP671" s="180"/>
      <c r="BQ671" s="179"/>
      <c r="BR671" s="180"/>
      <c r="BS671" s="179"/>
      <c r="BT671" s="183"/>
      <c r="BU671" s="179"/>
      <c r="BV671" s="180"/>
      <c r="BW671" s="179"/>
      <c r="BX671" s="180"/>
      <c r="BY671" s="180"/>
      <c r="BZ671" s="183"/>
      <c r="CA671" s="183"/>
      <c r="CB671" s="183"/>
      <c r="CC671" s="182"/>
      <c r="CD671" s="179"/>
      <c r="CE671" s="182"/>
      <c r="CF671" s="182"/>
      <c r="DI671" s="185"/>
    </row>
    <row r="672" spans="1:113" s="184" customFormat="1" ht="20.100000000000001" customHeight="1" x14ac:dyDescent="0.25">
      <c r="A672" s="175">
        <v>3</v>
      </c>
      <c r="B672" s="176">
        <v>46090</v>
      </c>
      <c r="C672" s="177" t="s">
        <v>50</v>
      </c>
      <c r="D672" s="178">
        <f t="shared" ref="D672:D673" si="236">F672-E672</f>
        <v>0</v>
      </c>
      <c r="E672" s="179">
        <f>G672+I672+CC5145+K672+M672+O672+Q672+S672+U672+W672+Y672+AA672+AC672+AE672+AG672+AI672+AK672+AM672+AO672+AQ672+AS672+AU672+AW672+AY672+BA672+BC672+BE672+BG672+BI672+BK672+BM672+BO672+BQ672+BS672+BU672+BW672+BY672+CA672+CE5145</f>
        <v>166430</v>
      </c>
      <c r="F672" s="180">
        <f>H672+J672+L672+CD5145+N672+P672+R672+T672+V672+X672+Z672+AB672+AD672+AF672+AH672+AJ672+AL672+AN672+AP672+AR672+AT672+AV672+AX672+AZ672+BB672+BD672+BF672+BH672+BJ672+BL672+BN672+BP672+BR672+BT672+BV672+BX672+BZ672+CB672+CF5145</f>
        <v>166430</v>
      </c>
      <c r="G672" s="179"/>
      <c r="H672" s="180"/>
      <c r="I672" s="175"/>
      <c r="J672" s="180"/>
      <c r="K672" s="181"/>
      <c r="L672" s="180"/>
      <c r="M672" s="179"/>
      <c r="N672" s="180">
        <v>166430</v>
      </c>
      <c r="O672" s="220"/>
      <c r="P672" s="180"/>
      <c r="Q672" s="179"/>
      <c r="R672" s="180"/>
      <c r="S672" s="179"/>
      <c r="T672" s="180"/>
      <c r="U672" s="179"/>
      <c r="V672" s="180"/>
      <c r="W672" s="179"/>
      <c r="X672" s="180"/>
      <c r="Y672" s="179"/>
      <c r="Z672" s="180"/>
      <c r="AA672" s="180"/>
      <c r="AB672" s="180"/>
      <c r="AC672" s="180"/>
      <c r="AD672" s="180"/>
      <c r="AE672" s="180"/>
      <c r="AF672" s="180"/>
      <c r="AG672" s="180"/>
      <c r="AH672" s="180"/>
      <c r="AI672" s="179"/>
      <c r="AJ672" s="180"/>
      <c r="AK672" s="179"/>
      <c r="AL672" s="180"/>
      <c r="AM672" s="179"/>
      <c r="AN672" s="180"/>
      <c r="AO672" s="179"/>
      <c r="AP672" s="180"/>
      <c r="AQ672" s="179"/>
      <c r="AR672" s="180"/>
      <c r="AS672" s="179">
        <v>166430</v>
      </c>
      <c r="AT672" s="180"/>
      <c r="AU672" s="179"/>
      <c r="AV672" s="180"/>
      <c r="AW672" s="180"/>
      <c r="AX672" s="180"/>
      <c r="AY672" s="179"/>
      <c r="AZ672" s="180"/>
      <c r="BA672" s="180"/>
      <c r="BB672" s="180"/>
      <c r="BC672" s="179"/>
      <c r="BD672" s="180"/>
      <c r="BE672" s="179"/>
      <c r="BF672" s="180"/>
      <c r="BG672" s="179"/>
      <c r="BH672" s="180"/>
      <c r="BI672" s="182"/>
      <c r="BJ672" s="182"/>
      <c r="BK672" s="179"/>
      <c r="BL672" s="180"/>
      <c r="BM672" s="179"/>
      <c r="BN672" s="180"/>
      <c r="BO672" s="179"/>
      <c r="BP672" s="180"/>
      <c r="BQ672" s="179"/>
      <c r="BR672" s="180"/>
      <c r="BS672" s="179"/>
      <c r="BT672" s="183"/>
      <c r="BU672" s="179"/>
      <c r="BV672" s="180"/>
      <c r="BW672" s="179"/>
      <c r="BX672" s="180"/>
      <c r="BY672" s="180"/>
      <c r="BZ672" s="183"/>
      <c r="CA672" s="183"/>
      <c r="CB672" s="183"/>
      <c r="CC672" s="182"/>
      <c r="CD672" s="179"/>
      <c r="CE672" s="182"/>
      <c r="CF672" s="182"/>
      <c r="DI672" s="185"/>
    </row>
    <row r="673" spans="1:113" s="184" customFormat="1" ht="20.100000000000001" customHeight="1" x14ac:dyDescent="0.25">
      <c r="A673" s="175">
        <v>4</v>
      </c>
      <c r="B673" s="176">
        <v>46090</v>
      </c>
      <c r="C673" s="177" t="s">
        <v>26</v>
      </c>
      <c r="D673" s="178">
        <f t="shared" si="236"/>
        <v>0</v>
      </c>
      <c r="E673" s="179">
        <f>G673+I673+CC5146+K673+M673+O673+Q673+S673+U673+W673+Y673+AA673+AC673+AE673+AG673+AI673+AK673+AM673+AO673+AQ673+AS673+AU673+AW673+AY673+BA673+BC673+BE673+BG673+BI673+BK673+BM673+BO673+BQ673+BS673+BU673+BW673+BY673+CA673+CE5146</f>
        <v>308590</v>
      </c>
      <c r="F673" s="180">
        <f>H673+J673+L673+CD5146+N673+P673+R673+T673+V673+X673+Z673+AB673+AD673+AF673+AH673+AJ673+AL673+AN673+AP673+AR673+AT673+AV673+AX673+AZ673+BB673+BD673+BF673+BH673+BJ673+BL673+BN673+BP673+BR673+BT673+BV673+BX673+BZ673+CB673+CF5146</f>
        <v>308590</v>
      </c>
      <c r="G673" s="179"/>
      <c r="H673" s="180"/>
      <c r="I673" s="175"/>
      <c r="J673" s="180"/>
      <c r="K673" s="181"/>
      <c r="L673" s="180"/>
      <c r="M673" s="179">
        <v>308590</v>
      </c>
      <c r="N673" s="180"/>
      <c r="O673" s="220"/>
      <c r="P673" s="180"/>
      <c r="Q673" s="179"/>
      <c r="R673" s="180"/>
      <c r="S673" s="179"/>
      <c r="T673" s="180"/>
      <c r="U673" s="179"/>
      <c r="V673" s="180"/>
      <c r="W673" s="179"/>
      <c r="X673" s="180"/>
      <c r="Y673" s="179"/>
      <c r="Z673" s="180"/>
      <c r="AA673" s="180"/>
      <c r="AB673" s="180"/>
      <c r="AC673" s="180"/>
      <c r="AD673" s="180"/>
      <c r="AE673" s="180"/>
      <c r="AF673" s="180"/>
      <c r="AG673" s="180"/>
      <c r="AH673" s="180"/>
      <c r="AI673" s="179"/>
      <c r="AJ673" s="180"/>
      <c r="AK673" s="179"/>
      <c r="AL673" s="180"/>
      <c r="AM673" s="179"/>
      <c r="AN673" s="180"/>
      <c r="AO673" s="179"/>
      <c r="AP673" s="180"/>
      <c r="AQ673" s="179"/>
      <c r="AR673" s="180"/>
      <c r="AS673" s="179"/>
      <c r="AT673" s="180">
        <v>308590</v>
      </c>
      <c r="AU673" s="179"/>
      <c r="AV673" s="180"/>
      <c r="AW673" s="180"/>
      <c r="AX673" s="180"/>
      <c r="AY673" s="179"/>
      <c r="AZ673" s="180"/>
      <c r="BA673" s="180"/>
      <c r="BB673" s="180"/>
      <c r="BC673" s="179"/>
      <c r="BD673" s="180"/>
      <c r="BE673" s="179"/>
      <c r="BF673" s="180"/>
      <c r="BG673" s="179"/>
      <c r="BH673" s="180"/>
      <c r="BI673" s="182"/>
      <c r="BJ673" s="182"/>
      <c r="BK673" s="179"/>
      <c r="BL673" s="180"/>
      <c r="BM673" s="179"/>
      <c r="BN673" s="180"/>
      <c r="BO673" s="179"/>
      <c r="BP673" s="180"/>
      <c r="BQ673" s="179"/>
      <c r="BR673" s="180"/>
      <c r="BS673" s="179"/>
      <c r="BT673" s="183"/>
      <c r="BU673" s="179"/>
      <c r="BV673" s="180"/>
      <c r="BW673" s="179"/>
      <c r="BX673" s="180"/>
      <c r="BY673" s="180"/>
      <c r="BZ673" s="183"/>
      <c r="CA673" s="183"/>
      <c r="CB673" s="183"/>
      <c r="CC673" s="182"/>
      <c r="CD673" s="179"/>
      <c r="CE673" s="182"/>
      <c r="CF673" s="182"/>
      <c r="DI673" s="185"/>
    </row>
    <row r="674" spans="1:113" s="184" customFormat="1" ht="20.100000000000001" customHeight="1" x14ac:dyDescent="0.25">
      <c r="A674" s="175">
        <v>5</v>
      </c>
      <c r="B674" s="176">
        <v>46090</v>
      </c>
      <c r="C674" s="186" t="s">
        <v>30</v>
      </c>
      <c r="D674" s="178">
        <f t="shared" si="231"/>
        <v>0</v>
      </c>
      <c r="E674" s="179">
        <f>G674+I674+CC5145+K674+M674+O674+Q674+S674+U674+W674+Y674+AA674+AC674+AE674+AG674+AI674+AK674+AM674+AO674+AQ674+AS674+AU674+AW674+AY674+BA674+BC674+BE674+BG674+BI674+BK674+BM674+BO674+BQ674+BS674+BU674+BW674+BY674+CA674+CE5145</f>
        <v>4845</v>
      </c>
      <c r="F674" s="180">
        <f>H674+J674+L674+CD5145+N674+P674+R674+T674+V674+X674+Z674+AB674+AD674+AF674+AH674+AJ674+AL674+AN674+AP674+AR674+AT674+AV674+AX674+AZ674+BB674+BD674+BF674+BH674+BJ674+BL674+BN674+BP674+BR674+BT674+BV674+BX674+BZ674+CB674+CF5145</f>
        <v>4845</v>
      </c>
      <c r="G674" s="179">
        <v>4845</v>
      </c>
      <c r="H674" s="180"/>
      <c r="I674" s="175"/>
      <c r="J674" s="180"/>
      <c r="K674" s="181"/>
      <c r="L674" s="180"/>
      <c r="M674" s="179"/>
      <c r="N674" s="180"/>
      <c r="O674" s="220"/>
      <c r="P674" s="180"/>
      <c r="Q674" s="179"/>
      <c r="R674" s="180"/>
      <c r="S674" s="179"/>
      <c r="T674" s="180"/>
      <c r="U674" s="179"/>
      <c r="V674" s="180"/>
      <c r="W674" s="179"/>
      <c r="X674" s="180"/>
      <c r="Y674" s="179"/>
      <c r="Z674" s="180"/>
      <c r="AA674" s="180"/>
      <c r="AB674" s="180"/>
      <c r="AC674" s="180"/>
      <c r="AD674" s="180"/>
      <c r="AE674" s="180"/>
      <c r="AF674" s="180"/>
      <c r="AG674" s="180"/>
      <c r="AH674" s="180"/>
      <c r="AI674" s="179"/>
      <c r="AJ674" s="180"/>
      <c r="AK674" s="179"/>
      <c r="AL674" s="180"/>
      <c r="AM674" s="179"/>
      <c r="AN674" s="180">
        <v>4845</v>
      </c>
      <c r="AO674" s="179"/>
      <c r="AP674" s="180"/>
      <c r="AQ674" s="179"/>
      <c r="AR674" s="180"/>
      <c r="AS674" s="179"/>
      <c r="AT674" s="180"/>
      <c r="AU674" s="179"/>
      <c r="AV674" s="180"/>
      <c r="AW674" s="180"/>
      <c r="AX674" s="180"/>
      <c r="AY674" s="179"/>
      <c r="AZ674" s="180"/>
      <c r="BA674" s="180"/>
      <c r="BB674" s="180"/>
      <c r="BC674" s="179"/>
      <c r="BD674" s="180"/>
      <c r="BE674" s="179"/>
      <c r="BF674" s="180"/>
      <c r="BG674" s="179"/>
      <c r="BH674" s="180"/>
      <c r="BI674" s="182"/>
      <c r="BJ674" s="182"/>
      <c r="BK674" s="179"/>
      <c r="BL674" s="180"/>
      <c r="BM674" s="179"/>
      <c r="BN674" s="180"/>
      <c r="BO674" s="179"/>
      <c r="BP674" s="180"/>
      <c r="BQ674" s="179"/>
      <c r="BR674" s="180"/>
      <c r="BS674" s="179"/>
      <c r="BT674" s="183"/>
      <c r="BU674" s="179"/>
      <c r="BV674" s="180"/>
      <c r="BW674" s="179"/>
      <c r="BX674" s="180"/>
      <c r="BY674" s="180"/>
      <c r="BZ674" s="183"/>
      <c r="CA674" s="183"/>
      <c r="CB674" s="183"/>
      <c r="CC674" s="182"/>
      <c r="CD674" s="179"/>
      <c r="CE674" s="182"/>
      <c r="CF674" s="182"/>
      <c r="DI674" s="185"/>
    </row>
    <row r="675" spans="1:113" s="184" customFormat="1" ht="20.100000000000001" customHeight="1" x14ac:dyDescent="0.25">
      <c r="A675" s="175">
        <v>6</v>
      </c>
      <c r="B675" s="176">
        <v>46090</v>
      </c>
      <c r="C675" s="186" t="s">
        <v>39</v>
      </c>
      <c r="D675" s="178">
        <f t="shared" si="231"/>
        <v>0</v>
      </c>
      <c r="E675" s="179">
        <f>G675+I675+CC5146+K675+M675+O675+Q675+S675+U675+W675+Y675+AA675+AC675+AE675+AG675+AI675+AK675+AM675+AO675+AQ675+AS675+AU675+AW675+AY675+BA675+BC675+BE675+BG675+BI675+BK675+BM675+BO675+BQ675+BS675+BU675+BW675+BY675+CA675+CE5146</f>
        <v>661137</v>
      </c>
      <c r="F675" s="180">
        <f>H675+J675+L675+CD5146+N675+P675+R675+T675+V675+X675+Z675+AB675+AD675+AF675+AH675+AJ675+AL675+AN675+AP675+AR675+AT675+AV675+AX675+AZ675+BB675+BD675+BF675+BH675+BJ675+BL675+BN675+BP675+BR675+BT675+BV675+BX675+BZ675+CB675+CF5146</f>
        <v>661137</v>
      </c>
      <c r="G675" s="179"/>
      <c r="H675" s="180"/>
      <c r="I675" s="175"/>
      <c r="J675" s="180"/>
      <c r="K675" s="181"/>
      <c r="L675" s="180"/>
      <c r="M675" s="179"/>
      <c r="N675" s="180"/>
      <c r="O675" s="220"/>
      <c r="P675" s="180"/>
      <c r="Q675" s="179"/>
      <c r="R675" s="180"/>
      <c r="S675" s="179"/>
      <c r="T675" s="180"/>
      <c r="U675" s="179"/>
      <c r="V675" s="180"/>
      <c r="W675" s="179"/>
      <c r="X675" s="180"/>
      <c r="Y675" s="179"/>
      <c r="Z675" s="180"/>
      <c r="AA675" s="180"/>
      <c r="AB675" s="180"/>
      <c r="AC675" s="180"/>
      <c r="AD675" s="180"/>
      <c r="AE675" s="180"/>
      <c r="AF675" s="180"/>
      <c r="AG675" s="180"/>
      <c r="AH675" s="180"/>
      <c r="AI675" s="179"/>
      <c r="AJ675" s="180"/>
      <c r="AK675" s="179">
        <v>661137</v>
      </c>
      <c r="AL675" s="180"/>
      <c r="AM675" s="179"/>
      <c r="AN675" s="180"/>
      <c r="AO675" s="179"/>
      <c r="AP675" s="180"/>
      <c r="AQ675" s="179"/>
      <c r="AR675" s="180">
        <v>661137</v>
      </c>
      <c r="AS675" s="179"/>
      <c r="AT675" s="180"/>
      <c r="AU675" s="179"/>
      <c r="AV675" s="180"/>
      <c r="AW675" s="180"/>
      <c r="AX675" s="180"/>
      <c r="AY675" s="179"/>
      <c r="AZ675" s="180"/>
      <c r="BA675" s="180"/>
      <c r="BB675" s="180"/>
      <c r="BC675" s="179"/>
      <c r="BD675" s="180"/>
      <c r="BE675" s="179"/>
      <c r="BF675" s="180"/>
      <c r="BG675" s="179"/>
      <c r="BH675" s="180"/>
      <c r="BI675" s="182"/>
      <c r="BJ675" s="182"/>
      <c r="BK675" s="179"/>
      <c r="BL675" s="180"/>
      <c r="BM675" s="179"/>
      <c r="BN675" s="180"/>
      <c r="BO675" s="179"/>
      <c r="BP675" s="180"/>
      <c r="BQ675" s="179"/>
      <c r="BR675" s="180"/>
      <c r="BS675" s="179"/>
      <c r="BT675" s="183"/>
      <c r="BU675" s="179"/>
      <c r="BV675" s="180"/>
      <c r="BW675" s="179"/>
      <c r="BX675" s="180"/>
      <c r="BY675" s="180"/>
      <c r="BZ675" s="183"/>
      <c r="CA675" s="183"/>
      <c r="CB675" s="183"/>
      <c r="CC675" s="182"/>
      <c r="CD675" s="179"/>
      <c r="CE675" s="182"/>
      <c r="CF675" s="182"/>
      <c r="DI675" s="185"/>
    </row>
    <row r="676" spans="1:113" s="184" customFormat="1" ht="20.100000000000001" customHeight="1" x14ac:dyDescent="0.25">
      <c r="A676" s="175">
        <v>7</v>
      </c>
      <c r="B676" s="176">
        <v>46090</v>
      </c>
      <c r="C676" s="186" t="s">
        <v>51</v>
      </c>
      <c r="D676" s="178">
        <f t="shared" si="231"/>
        <v>0</v>
      </c>
      <c r="E676" s="179">
        <f>G676+I676+CC5147+K676+M676+O676+Q676+S676+U676+W676+Y676+AA676+AC676+AE676+AG676+AI676+AK676+AM676+AO676+AQ676+AS676+AU676+AW676+AY676+BA676+BC676+BE676+BG676+BI676+BK676+BM676+BO676+BQ676+BS676+BU676+BW676+BY676+CA676+CE5147</f>
        <v>279116</v>
      </c>
      <c r="F676" s="180">
        <f>H676+J676+L676+CD5147+N676+P676+R676+T676+V676+X676+Z676+AB676+AD676+AF676+AH676+AJ676+AL676+AN676+AP676+AR676+AT676+AV676+AX676+AZ676+BB676+BD676+BF676+BH676+BJ676+BL676+BN676+BP676+BR676+BT676+BV676+BX676+BZ676+CB676+CF5147</f>
        <v>279116</v>
      </c>
      <c r="G676" s="179"/>
      <c r="H676" s="180">
        <v>45824</v>
      </c>
      <c r="I676" s="175"/>
      <c r="J676" s="180"/>
      <c r="K676" s="181"/>
      <c r="L676" s="180"/>
      <c r="M676" s="179"/>
      <c r="N676" s="180"/>
      <c r="O676" s="220"/>
      <c r="P676" s="180"/>
      <c r="Q676" s="179"/>
      <c r="R676" s="180">
        <v>75625</v>
      </c>
      <c r="S676" s="179"/>
      <c r="T676" s="180">
        <v>62421</v>
      </c>
      <c r="U676" s="179"/>
      <c r="V676" s="180">
        <v>49624</v>
      </c>
      <c r="W676" s="179"/>
      <c r="X676" s="180"/>
      <c r="Y676" s="179"/>
      <c r="Z676" s="180"/>
      <c r="AA676" s="180"/>
      <c r="AB676" s="180"/>
      <c r="AC676" s="180"/>
      <c r="AD676" s="180"/>
      <c r="AE676" s="180"/>
      <c r="AF676" s="180"/>
      <c r="AG676" s="180"/>
      <c r="AH676" s="180"/>
      <c r="AI676" s="179"/>
      <c r="AJ676" s="180"/>
      <c r="AK676" s="179"/>
      <c r="AL676" s="180"/>
      <c r="AM676" s="179"/>
      <c r="AN676" s="180"/>
      <c r="AO676" s="179"/>
      <c r="AP676" s="180"/>
      <c r="AQ676" s="179">
        <v>279116</v>
      </c>
      <c r="AR676" s="180"/>
      <c r="AS676" s="179"/>
      <c r="AT676" s="180"/>
      <c r="AU676" s="179"/>
      <c r="AV676" s="180"/>
      <c r="AW676" s="180"/>
      <c r="AX676" s="180"/>
      <c r="AY676" s="179"/>
      <c r="AZ676" s="180"/>
      <c r="BA676" s="180"/>
      <c r="BB676" s="180"/>
      <c r="BC676" s="179"/>
      <c r="BD676" s="180"/>
      <c r="BE676" s="179"/>
      <c r="BF676" s="180"/>
      <c r="BG676" s="179"/>
      <c r="BH676" s="180"/>
      <c r="BI676" s="182"/>
      <c r="BJ676" s="182"/>
      <c r="BK676" s="179"/>
      <c r="BL676" s="180"/>
      <c r="BM676" s="179"/>
      <c r="BN676" s="180"/>
      <c r="BO676" s="179"/>
      <c r="BP676" s="180"/>
      <c r="BQ676" s="179"/>
      <c r="BR676" s="180"/>
      <c r="BS676" s="179"/>
      <c r="BT676" s="183">
        <v>6299</v>
      </c>
      <c r="BU676" s="179"/>
      <c r="BV676" s="180">
        <v>39323</v>
      </c>
      <c r="BW676" s="179"/>
      <c r="BX676" s="180"/>
      <c r="BY676" s="180"/>
      <c r="BZ676" s="183"/>
      <c r="CA676" s="183"/>
      <c r="CB676" s="183"/>
      <c r="CC676" s="182"/>
      <c r="CD676" s="179"/>
      <c r="CE676" s="182"/>
      <c r="CF676" s="182"/>
      <c r="DI676" s="185"/>
    </row>
    <row r="677" spans="1:113" s="184" customFormat="1" ht="20.100000000000001" customHeight="1" x14ac:dyDescent="0.25">
      <c r="A677" s="175">
        <v>8</v>
      </c>
      <c r="B677" s="176">
        <v>46090</v>
      </c>
      <c r="C677" s="186" t="s">
        <v>31</v>
      </c>
      <c r="D677" s="178">
        <f t="shared" si="231"/>
        <v>0</v>
      </c>
      <c r="E677" s="179">
        <f>G677+I677+CC5148+K677+M677+O677+Q677+S677+U677+W677+Y677+AA677+AC677+AE677+AG677+AI677+AK677+AM677+AO677+AQ677+AS677+AU677+AW677+AY677+BA677+BC677+BE677+BG677+BI677+BK677+BM677+BO677+BQ677+BS677+BU677+BW677+BY677+CA677+CE5148</f>
        <v>8150</v>
      </c>
      <c r="F677" s="180">
        <f>H677+J677+L677+CD5148+N677+P677+R677+T677+V677+X677+Z677+AB677+AD677+AF677+AH677+AJ677+AL677+AN677+AP677+AR677+AT677+AV677+AX677+AZ677+BB677+BD677+BF677+BH677+BJ677+BL677+BN677+BP677+BR677+BT677+BV677+BX677+BZ677+CB677+CF5148</f>
        <v>8150</v>
      </c>
      <c r="G677" s="179"/>
      <c r="H677" s="180"/>
      <c r="I677" s="175"/>
      <c r="J677" s="180"/>
      <c r="K677" s="181"/>
      <c r="L677" s="180"/>
      <c r="M677" s="179"/>
      <c r="N677" s="180"/>
      <c r="O677" s="220"/>
      <c r="P677" s="180"/>
      <c r="Q677" s="179">
        <v>3550</v>
      </c>
      <c r="R677" s="180"/>
      <c r="S677" s="179">
        <v>4600</v>
      </c>
      <c r="T677" s="180"/>
      <c r="U677" s="179"/>
      <c r="V677" s="180"/>
      <c r="W677" s="179"/>
      <c r="X677" s="180"/>
      <c r="Y677" s="179"/>
      <c r="Z677" s="180"/>
      <c r="AA677" s="180"/>
      <c r="AB677" s="180"/>
      <c r="AC677" s="180"/>
      <c r="AD677" s="180"/>
      <c r="AE677" s="180"/>
      <c r="AF677" s="180"/>
      <c r="AG677" s="180"/>
      <c r="AH677" s="180"/>
      <c r="AI677" s="179"/>
      <c r="AJ677" s="180"/>
      <c r="AK677" s="179"/>
      <c r="AL677" s="180"/>
      <c r="AM677" s="179"/>
      <c r="AN677" s="180"/>
      <c r="AO677" s="179"/>
      <c r="AP677" s="180"/>
      <c r="AQ677" s="179"/>
      <c r="AR677" s="180"/>
      <c r="AS677" s="179"/>
      <c r="AT677" s="180"/>
      <c r="AU677" s="179"/>
      <c r="AV677" s="180"/>
      <c r="AW677" s="180"/>
      <c r="AX677" s="180"/>
      <c r="AY677" s="179"/>
      <c r="AZ677" s="180">
        <v>8150</v>
      </c>
      <c r="BA677" s="180"/>
      <c r="BB677" s="180"/>
      <c r="BC677" s="179"/>
      <c r="BD677" s="180"/>
      <c r="BE677" s="179"/>
      <c r="BF677" s="180"/>
      <c r="BG677" s="179"/>
      <c r="BH677" s="180"/>
      <c r="BI677" s="182"/>
      <c r="BJ677" s="182"/>
      <c r="BK677" s="179"/>
      <c r="BL677" s="180"/>
      <c r="BM677" s="179"/>
      <c r="BN677" s="180"/>
      <c r="BO677" s="179"/>
      <c r="BP677" s="180"/>
      <c r="BQ677" s="179"/>
      <c r="BR677" s="180"/>
      <c r="BS677" s="179"/>
      <c r="BT677" s="183"/>
      <c r="BU677" s="179"/>
      <c r="BV677" s="180"/>
      <c r="BW677" s="179"/>
      <c r="BX677" s="180"/>
      <c r="BY677" s="180"/>
      <c r="BZ677" s="183"/>
      <c r="CA677" s="183"/>
      <c r="CB677" s="183"/>
      <c r="CC677" s="182"/>
      <c r="CD677" s="179"/>
      <c r="CE677" s="182"/>
      <c r="CF677" s="182"/>
      <c r="DI677" s="185"/>
    </row>
    <row r="678" spans="1:113" s="184" customFormat="1" ht="20.100000000000001" customHeight="1" x14ac:dyDescent="0.25">
      <c r="A678" s="175">
        <v>9</v>
      </c>
      <c r="B678" s="176">
        <v>46090</v>
      </c>
      <c r="C678" s="186" t="s">
        <v>40</v>
      </c>
      <c r="D678" s="178">
        <f t="shared" si="231"/>
        <v>0</v>
      </c>
      <c r="E678" s="179">
        <f>G678+I678+CC5149+K678+M678+O678+Q678+S678+U678+W678+Y678+AA678+AC678+AE678+AG678+AI678+AK678+AM678+AO678+AQ678+AS678+AU678+AW678+AY678+BA678+BC678+BE678+BG678+BI678+BK678+BM678+BO678+BQ678+BS678+BU678+BW678+BY678+CA678+CE5149</f>
        <v>978550</v>
      </c>
      <c r="F678" s="180">
        <f>H678+J678+L678+CD5149+N678+P678+R678+T678+V678+X678+Z678+AB678+AD678+AF678+AH678+AJ678+AL678+AN678+AP678+AR678+AT678+AV678+AX678+AZ678+BB678+BD678+BF678+BH678+BJ678+BL678+BN678+BP678+BR678+BT678+BV678+BX678+BZ678+CB678+CF5149</f>
        <v>978550</v>
      </c>
      <c r="G678" s="179"/>
      <c r="H678" s="180"/>
      <c r="I678" s="175"/>
      <c r="J678" s="180"/>
      <c r="K678" s="181"/>
      <c r="L678" s="180"/>
      <c r="M678" s="179"/>
      <c r="N678" s="180">
        <v>978550</v>
      </c>
      <c r="O678" s="220"/>
      <c r="P678" s="180"/>
      <c r="Q678" s="179"/>
      <c r="R678" s="180"/>
      <c r="S678" s="179"/>
      <c r="T678" s="180"/>
      <c r="U678" s="179"/>
      <c r="V678" s="180"/>
      <c r="W678" s="179"/>
      <c r="X678" s="180"/>
      <c r="Y678" s="179"/>
      <c r="Z678" s="180"/>
      <c r="AA678" s="180"/>
      <c r="AB678" s="180"/>
      <c r="AC678" s="180"/>
      <c r="AD678" s="180"/>
      <c r="AE678" s="180"/>
      <c r="AF678" s="180"/>
      <c r="AG678" s="180"/>
      <c r="AH678" s="180"/>
      <c r="AI678" s="179"/>
      <c r="AJ678" s="180"/>
      <c r="AK678" s="179"/>
      <c r="AL678" s="180"/>
      <c r="AM678" s="179"/>
      <c r="AN678" s="180"/>
      <c r="AO678" s="179"/>
      <c r="AP678" s="180"/>
      <c r="AQ678" s="179"/>
      <c r="AR678" s="180"/>
      <c r="AS678" s="179"/>
      <c r="AT678" s="180"/>
      <c r="AU678" s="179">
        <v>978550</v>
      </c>
      <c r="AV678" s="180"/>
      <c r="AW678" s="180"/>
      <c r="AX678" s="180"/>
      <c r="AY678" s="179"/>
      <c r="AZ678" s="180"/>
      <c r="BA678" s="180"/>
      <c r="BB678" s="180"/>
      <c r="BC678" s="179"/>
      <c r="BD678" s="180"/>
      <c r="BE678" s="179"/>
      <c r="BF678" s="180"/>
      <c r="BG678" s="179"/>
      <c r="BH678" s="180"/>
      <c r="BI678" s="182"/>
      <c r="BJ678" s="182"/>
      <c r="BK678" s="179"/>
      <c r="BL678" s="180"/>
      <c r="BM678" s="179"/>
      <c r="BN678" s="180"/>
      <c r="BO678" s="179"/>
      <c r="BP678" s="180"/>
      <c r="BQ678" s="179"/>
      <c r="BR678" s="180"/>
      <c r="BS678" s="179"/>
      <c r="BT678" s="183"/>
      <c r="BU678" s="179"/>
      <c r="BV678" s="180"/>
      <c r="BW678" s="179"/>
      <c r="BX678" s="180"/>
      <c r="BY678" s="180"/>
      <c r="BZ678" s="183"/>
      <c r="CA678" s="183"/>
      <c r="CB678" s="183"/>
      <c r="CC678" s="182"/>
      <c r="CD678" s="179"/>
      <c r="CE678" s="182"/>
      <c r="CF678" s="182"/>
      <c r="DI678" s="185"/>
    </row>
    <row r="679" spans="1:113" s="184" customFormat="1" ht="20.100000000000001" customHeight="1" x14ac:dyDescent="0.25">
      <c r="A679" s="175">
        <v>10</v>
      </c>
      <c r="B679" s="176">
        <v>46090</v>
      </c>
      <c r="C679" s="236" t="s">
        <v>47</v>
      </c>
      <c r="D679" s="178">
        <f t="shared" si="231"/>
        <v>0</v>
      </c>
      <c r="E679" s="179">
        <f>G679+I679+CC5150+K679+M679+O679+Q679+S679+U679+W679+Y679+AA679+AC679+AE679+AG679+AI679+AK679+AM679+AO679+AQ679+AS679+AU679+AW679+AY679+BA679+BC679+BE679+BG679+BI679+BK679+BM679+BO679+BQ679+BS679+BU679+BW679+BY679+CA679+CE5150</f>
        <v>1685</v>
      </c>
      <c r="F679" s="180">
        <f>H679+J679+L679+CD5150+N679+P679+R679+T679+V679+X679+Z679+AB679+AD679+AF679+AH679+AJ679+AL679+AN679+AP679+AR679+AT679+AV679+AX679+AZ679+BB679+BD679+BF679+BH679+BJ679+BL679+BN679+BP679+BR679+BT679+BV679+BX679+BZ679+CB679+CF5150</f>
        <v>1685</v>
      </c>
      <c r="G679" s="179">
        <v>1685</v>
      </c>
      <c r="H679" s="180"/>
      <c r="I679" s="175"/>
      <c r="J679" s="180"/>
      <c r="K679" s="181"/>
      <c r="L679" s="180"/>
      <c r="M679" s="179"/>
      <c r="N679" s="180"/>
      <c r="O679" s="220"/>
      <c r="P679" s="180"/>
      <c r="Q679" s="179"/>
      <c r="R679" s="180"/>
      <c r="S679" s="179"/>
      <c r="T679" s="180"/>
      <c r="U679" s="179"/>
      <c r="V679" s="180"/>
      <c r="W679" s="179"/>
      <c r="X679" s="180"/>
      <c r="Y679" s="179"/>
      <c r="Z679" s="180"/>
      <c r="AA679" s="180"/>
      <c r="AB679" s="180"/>
      <c r="AC679" s="180"/>
      <c r="AD679" s="180"/>
      <c r="AE679" s="180"/>
      <c r="AF679" s="180"/>
      <c r="AG679" s="180"/>
      <c r="AH679" s="180"/>
      <c r="AI679" s="179"/>
      <c r="AJ679" s="180"/>
      <c r="AK679" s="179"/>
      <c r="AL679" s="180"/>
      <c r="AM679" s="179"/>
      <c r="AN679" s="180"/>
      <c r="AO679" s="179"/>
      <c r="AP679" s="180">
        <v>1685</v>
      </c>
      <c r="AQ679" s="179"/>
      <c r="AR679" s="180"/>
      <c r="AS679" s="179"/>
      <c r="AT679" s="180"/>
      <c r="AU679" s="179"/>
      <c r="AV679" s="180"/>
      <c r="AW679" s="180"/>
      <c r="AX679" s="180"/>
      <c r="AY679" s="179"/>
      <c r="AZ679" s="180"/>
      <c r="BA679" s="180"/>
      <c r="BB679" s="180"/>
      <c r="BC679" s="179"/>
      <c r="BD679" s="180"/>
      <c r="BE679" s="179"/>
      <c r="BF679" s="180"/>
      <c r="BG679" s="179"/>
      <c r="BH679" s="180"/>
      <c r="BI679" s="182"/>
      <c r="BJ679" s="182"/>
      <c r="BK679" s="179"/>
      <c r="BL679" s="180"/>
      <c r="BM679" s="179"/>
      <c r="BN679" s="180"/>
      <c r="BO679" s="179"/>
      <c r="BP679" s="180"/>
      <c r="BQ679" s="179"/>
      <c r="BR679" s="180"/>
      <c r="BS679" s="179"/>
      <c r="BT679" s="183"/>
      <c r="BU679" s="179"/>
      <c r="BV679" s="180"/>
      <c r="BW679" s="179"/>
      <c r="BX679" s="180"/>
      <c r="BY679" s="180"/>
      <c r="BZ679" s="183"/>
      <c r="CA679" s="183"/>
      <c r="CB679" s="183"/>
      <c r="CC679" s="182"/>
      <c r="CD679" s="179"/>
      <c r="CE679" s="182"/>
      <c r="CF679" s="182"/>
      <c r="DI679" s="185"/>
    </row>
    <row r="680" spans="1:113" s="171" customFormat="1" ht="20.100000000000001" customHeight="1" x14ac:dyDescent="0.25">
      <c r="A680" s="162">
        <v>1</v>
      </c>
      <c r="B680" s="163">
        <v>46091</v>
      </c>
      <c r="C680" s="164" t="s">
        <v>22</v>
      </c>
      <c r="D680" s="165">
        <f t="shared" si="231"/>
        <v>0</v>
      </c>
      <c r="E680" s="166">
        <f>G680+I680+CC5151+K680+M680+O680+Q680+S680+U680+W680+Y680+AA680+AC680+AE680+AG680+AI680+AK680+AM680+AO680+AQ680+AS680+AU680+AW680+AY680+BA680+BC680+BE680+BG680+BI680+BK680+BM680+BO680+BQ680+BS680+BU680+BW680+BY680+CA680+CE5151</f>
        <v>486467</v>
      </c>
      <c r="F680" s="167">
        <f>H680+J680+L680+CD5151+N680+P680+R680+T680+V680+X680+Z680+AB680+AD680+AF680+AH680+AJ680+AL680+AN680+AP680+AR680+AT680+AV680+AX680+AZ680+BB680+BD680+BF680+BH680+BJ680+BL680+BN680+BP680+BR680+BT680+BV680+BX680+BZ680+CB680+CF5151</f>
        <v>486467</v>
      </c>
      <c r="G680" s="166"/>
      <c r="H680" s="167"/>
      <c r="I680" s="162"/>
      <c r="J680" s="167"/>
      <c r="K680" s="168"/>
      <c r="L680" s="167"/>
      <c r="M680" s="166"/>
      <c r="N680" s="167"/>
      <c r="O680" s="218">
        <v>463503</v>
      </c>
      <c r="P680" s="167"/>
      <c r="Q680" s="166"/>
      <c r="R680" s="167"/>
      <c r="S680" s="166"/>
      <c r="T680" s="167"/>
      <c r="U680" s="166"/>
      <c r="V680" s="167"/>
      <c r="W680" s="166"/>
      <c r="X680" s="167"/>
      <c r="Y680" s="166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6"/>
      <c r="AJ680" s="167"/>
      <c r="AK680" s="166">
        <v>22964</v>
      </c>
      <c r="AL680" s="167">
        <v>463503</v>
      </c>
      <c r="AM680" s="166"/>
      <c r="AN680" s="167"/>
      <c r="AO680" s="166"/>
      <c r="AP680" s="167"/>
      <c r="AQ680" s="166"/>
      <c r="AR680" s="167"/>
      <c r="AS680" s="166"/>
      <c r="AT680" s="167"/>
      <c r="AU680" s="166"/>
      <c r="AV680" s="167"/>
      <c r="AW680" s="167"/>
      <c r="AX680" s="167">
        <v>22964</v>
      </c>
      <c r="AY680" s="166"/>
      <c r="AZ680" s="167"/>
      <c r="BA680" s="167"/>
      <c r="BB680" s="167"/>
      <c r="BC680" s="166"/>
      <c r="BD680" s="167"/>
      <c r="BE680" s="166"/>
      <c r="BF680" s="167"/>
      <c r="BG680" s="166"/>
      <c r="BH680" s="167"/>
      <c r="BI680" s="169"/>
      <c r="BJ680" s="169"/>
      <c r="BK680" s="166"/>
      <c r="BL680" s="167"/>
      <c r="BM680" s="166"/>
      <c r="BN680" s="167"/>
      <c r="BO680" s="166"/>
      <c r="BP680" s="167"/>
      <c r="BQ680" s="166"/>
      <c r="BR680" s="167"/>
      <c r="BS680" s="166"/>
      <c r="BT680" s="170"/>
      <c r="BU680" s="166"/>
      <c r="BV680" s="167"/>
      <c r="BW680" s="166"/>
      <c r="BX680" s="167"/>
      <c r="BY680" s="167"/>
      <c r="BZ680" s="170"/>
      <c r="CA680" s="170"/>
      <c r="CB680" s="170"/>
      <c r="CC680" s="169"/>
      <c r="CD680" s="166"/>
      <c r="CE680" s="169"/>
      <c r="CF680" s="169"/>
      <c r="DI680" s="172"/>
    </row>
    <row r="681" spans="1:113" s="171" customFormat="1" ht="20.100000000000001" customHeight="1" x14ac:dyDescent="0.25">
      <c r="A681" s="162">
        <v>2</v>
      </c>
      <c r="B681" s="163">
        <v>46091</v>
      </c>
      <c r="C681" s="164" t="s">
        <v>49</v>
      </c>
      <c r="D681" s="165">
        <f t="shared" si="231"/>
        <v>0</v>
      </c>
      <c r="E681" s="166">
        <f>G681+I681+CC5152+K681+M681+O681+Q681+S681+U681+W681+Y681+AA681+AC681+AE681+AG681+AI681+AK681+AM681+AO681+AQ681+AS681+AU681+AW681+AY681+BA681+BC681+BE681+BG681+BI681+BK681+BM681+BO681+BQ681+BS681+BU681+BW681+BY681+CA681+CE5152</f>
        <v>439744</v>
      </c>
      <c r="F681" s="167">
        <f>H681+J681+L681+CD5152+N681+P681+R681+T681+V681+X681+Z681+AB681+AD681+AF681+AH681+AJ681+AL681+AN681+AP681+AR681+AT681+AV681+AX681+AZ681+BB681+BD681+BF681+BH681+BJ681+BL681+BN681+BP681+BR681+BT681+BV681+BX681+BZ681+CB681+CF5152</f>
        <v>439744</v>
      </c>
      <c r="G681" s="166"/>
      <c r="H681" s="167"/>
      <c r="I681" s="162"/>
      <c r="J681" s="167"/>
      <c r="K681" s="168"/>
      <c r="L681" s="167"/>
      <c r="M681" s="166"/>
      <c r="N681" s="167"/>
      <c r="O681" s="218"/>
      <c r="P681" s="167">
        <v>439744</v>
      </c>
      <c r="Q681" s="166"/>
      <c r="R681" s="167"/>
      <c r="S681" s="166"/>
      <c r="T681" s="167"/>
      <c r="U681" s="166"/>
      <c r="V681" s="167"/>
      <c r="W681" s="166"/>
      <c r="X681" s="167"/>
      <c r="Y681" s="166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6"/>
      <c r="AJ681" s="167"/>
      <c r="AK681" s="166"/>
      <c r="AL681" s="167"/>
      <c r="AM681" s="166"/>
      <c r="AN681" s="167"/>
      <c r="AO681" s="166"/>
      <c r="AP681" s="167"/>
      <c r="AQ681" s="166">
        <v>439744</v>
      </c>
      <c r="AR681" s="167"/>
      <c r="AS681" s="166"/>
      <c r="AT681" s="167"/>
      <c r="AU681" s="166"/>
      <c r="AV681" s="167"/>
      <c r="AW681" s="167"/>
      <c r="AX681" s="167"/>
      <c r="AY681" s="166"/>
      <c r="AZ681" s="167"/>
      <c r="BA681" s="167"/>
      <c r="BB681" s="167"/>
      <c r="BC681" s="166"/>
      <c r="BD681" s="167"/>
      <c r="BE681" s="166"/>
      <c r="BF681" s="167"/>
      <c r="BG681" s="166"/>
      <c r="BH681" s="167"/>
      <c r="BI681" s="169"/>
      <c r="BJ681" s="169"/>
      <c r="BK681" s="166"/>
      <c r="BL681" s="167"/>
      <c r="BM681" s="166"/>
      <c r="BN681" s="167"/>
      <c r="BO681" s="166"/>
      <c r="BP681" s="167"/>
      <c r="BQ681" s="166"/>
      <c r="BR681" s="167"/>
      <c r="BS681" s="166"/>
      <c r="BT681" s="170"/>
      <c r="BU681" s="166"/>
      <c r="BV681" s="167"/>
      <c r="BW681" s="166"/>
      <c r="BX681" s="167"/>
      <c r="BY681" s="167"/>
      <c r="BZ681" s="170"/>
      <c r="CA681" s="170"/>
      <c r="CB681" s="170"/>
      <c r="CC681" s="169"/>
      <c r="CD681" s="166"/>
      <c r="CE681" s="169"/>
      <c r="CF681" s="169"/>
      <c r="DI681" s="172"/>
    </row>
    <row r="682" spans="1:113" s="171" customFormat="1" ht="20.100000000000001" customHeight="1" x14ac:dyDescent="0.25">
      <c r="A682" s="162">
        <v>3</v>
      </c>
      <c r="B682" s="163">
        <v>46091</v>
      </c>
      <c r="C682" s="164" t="s">
        <v>50</v>
      </c>
      <c r="D682" s="165">
        <f t="shared" ref="D682" si="237">F682-E682</f>
        <v>0</v>
      </c>
      <c r="E682" s="166">
        <f>G682+I682+CC5153+K682+M682+O682+Q682+S682+U682+W682+Y682+AA682+AC682+AE682+AG682+AI682+AK682+AM682+AO682+AQ682+AS682+AU682+AW682+AY682+BA682+BC682+BE682+BG682+BI682+BK682+BM682+BO682+BQ682+BS682+BU682+BW682+BY682+CA682+CE5153</f>
        <v>217720</v>
      </c>
      <c r="F682" s="167">
        <f>H682+J682+L682+CD5153+N682+P682+R682+T682+V682+X682+Z682+AB682+AD682+AF682+AH682+AJ682+AL682+AN682+AP682+AR682+AT682+AV682+AX682+AZ682+BB682+BD682+BF682+BH682+BJ682+BL682+BN682+BP682+BR682+BT682+BV682+BX682+BZ682+CB682+CF5153</f>
        <v>217720</v>
      </c>
      <c r="G682" s="166"/>
      <c r="H682" s="167"/>
      <c r="I682" s="162"/>
      <c r="J682" s="167"/>
      <c r="K682" s="168"/>
      <c r="L682" s="167"/>
      <c r="M682" s="166"/>
      <c r="N682" s="167">
        <v>217720</v>
      </c>
      <c r="O682" s="218"/>
      <c r="P682" s="167"/>
      <c r="Q682" s="166"/>
      <c r="R682" s="167"/>
      <c r="S682" s="166"/>
      <c r="T682" s="167"/>
      <c r="U682" s="166"/>
      <c r="V682" s="167"/>
      <c r="W682" s="166"/>
      <c r="X682" s="167"/>
      <c r="Y682" s="166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6"/>
      <c r="AJ682" s="167"/>
      <c r="AK682" s="166"/>
      <c r="AL682" s="167"/>
      <c r="AM682" s="166"/>
      <c r="AN682" s="167"/>
      <c r="AO682" s="166"/>
      <c r="AP682" s="167"/>
      <c r="AQ682" s="166"/>
      <c r="AR682" s="167"/>
      <c r="AS682" s="166">
        <v>217720</v>
      </c>
      <c r="AT682" s="167"/>
      <c r="AU682" s="166"/>
      <c r="AV682" s="167"/>
      <c r="AW682" s="167"/>
      <c r="AX682" s="167"/>
      <c r="AY682" s="166"/>
      <c r="AZ682" s="167"/>
      <c r="BA682" s="167"/>
      <c r="BB682" s="167"/>
      <c r="BC682" s="166"/>
      <c r="BD682" s="167"/>
      <c r="BE682" s="166"/>
      <c r="BF682" s="167"/>
      <c r="BG682" s="166"/>
      <c r="BH682" s="167"/>
      <c r="BI682" s="169"/>
      <c r="BJ682" s="169"/>
      <c r="BK682" s="166"/>
      <c r="BL682" s="167"/>
      <c r="BM682" s="166"/>
      <c r="BN682" s="167"/>
      <c r="BO682" s="166"/>
      <c r="BP682" s="167"/>
      <c r="BQ682" s="166"/>
      <c r="BR682" s="167"/>
      <c r="BS682" s="166"/>
      <c r="BT682" s="170"/>
      <c r="BU682" s="166"/>
      <c r="BV682" s="167"/>
      <c r="BW682" s="166"/>
      <c r="BX682" s="167"/>
      <c r="BY682" s="167"/>
      <c r="BZ682" s="170"/>
      <c r="CA682" s="170"/>
      <c r="CB682" s="170"/>
      <c r="CC682" s="169"/>
      <c r="CD682" s="166"/>
      <c r="CE682" s="169"/>
      <c r="CF682" s="169"/>
      <c r="DI682" s="172"/>
    </row>
    <row r="683" spans="1:113" s="171" customFormat="1" ht="20.100000000000001" customHeight="1" x14ac:dyDescent="0.25">
      <c r="A683" s="162">
        <v>4</v>
      </c>
      <c r="B683" s="163">
        <v>46091</v>
      </c>
      <c r="C683" s="164" t="s">
        <v>26</v>
      </c>
      <c r="D683" s="165">
        <f t="shared" si="231"/>
        <v>0</v>
      </c>
      <c r="E683" s="166">
        <f>G683+I683+CC5153+K683+M683+O683+Q683+S683+U683+W683+Y683+AA683+AC683+AE683+AG683+AI683+AK683+AM683+AO683+AQ683+AS683+AU683+AW683+AY683+BA683+BC683+BE683+BG683+BI683+BK683+BM683+BO683+BQ683+BS683+BU683+BW683+BY683+CA683+CE5153</f>
        <v>198560</v>
      </c>
      <c r="F683" s="167">
        <f>H683+J683+L683+CD5153+N683+P683+R683+T683+V683+X683+Z683+AB683+AD683+AF683+AH683+AJ683+AL683+AN683+AP683+AR683+AT683+AV683+AX683+AZ683+BB683+BD683+BF683+BH683+BJ683+BL683+BN683+BP683+BR683+BT683+BV683+BX683+BZ683+CB683+CF5153</f>
        <v>198560</v>
      </c>
      <c r="G683" s="166"/>
      <c r="H683" s="167"/>
      <c r="I683" s="162"/>
      <c r="J683" s="167"/>
      <c r="K683" s="168"/>
      <c r="L683" s="167"/>
      <c r="M683" s="166">
        <v>198560</v>
      </c>
      <c r="N683" s="167"/>
      <c r="O683" s="218"/>
      <c r="P683" s="167"/>
      <c r="Q683" s="166"/>
      <c r="R683" s="167"/>
      <c r="S683" s="166"/>
      <c r="T683" s="167"/>
      <c r="U683" s="166"/>
      <c r="V683" s="167"/>
      <c r="W683" s="166"/>
      <c r="X683" s="167"/>
      <c r="Y683" s="166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6"/>
      <c r="AJ683" s="167"/>
      <c r="AK683" s="166"/>
      <c r="AL683" s="167"/>
      <c r="AM683" s="166"/>
      <c r="AN683" s="167"/>
      <c r="AO683" s="166"/>
      <c r="AP683" s="167"/>
      <c r="AQ683" s="166"/>
      <c r="AR683" s="167"/>
      <c r="AS683" s="166"/>
      <c r="AT683" s="167">
        <v>198560</v>
      </c>
      <c r="AU683" s="166"/>
      <c r="AV683" s="167"/>
      <c r="AW683" s="167"/>
      <c r="AX683" s="167"/>
      <c r="AY683" s="166"/>
      <c r="AZ683" s="167"/>
      <c r="BA683" s="167"/>
      <c r="BB683" s="167"/>
      <c r="BC683" s="166"/>
      <c r="BD683" s="167"/>
      <c r="BE683" s="166"/>
      <c r="BF683" s="167"/>
      <c r="BG683" s="166"/>
      <c r="BH683" s="167"/>
      <c r="BI683" s="169"/>
      <c r="BJ683" s="169"/>
      <c r="BK683" s="166"/>
      <c r="BL683" s="167"/>
      <c r="BM683" s="166"/>
      <c r="BN683" s="167"/>
      <c r="BO683" s="166"/>
      <c r="BP683" s="167"/>
      <c r="BQ683" s="166"/>
      <c r="BR683" s="167"/>
      <c r="BS683" s="166"/>
      <c r="BT683" s="170"/>
      <c r="BU683" s="166"/>
      <c r="BV683" s="167"/>
      <c r="BW683" s="166"/>
      <c r="BX683" s="167"/>
      <c r="BY683" s="167"/>
      <c r="BZ683" s="170"/>
      <c r="CA683" s="170"/>
      <c r="CB683" s="170"/>
      <c r="CC683" s="169"/>
      <c r="CD683" s="166"/>
      <c r="CE683" s="169"/>
      <c r="CF683" s="169"/>
      <c r="DI683" s="172"/>
    </row>
    <row r="684" spans="1:113" s="171" customFormat="1" ht="20.100000000000001" customHeight="1" x14ac:dyDescent="0.25">
      <c r="A684" s="162">
        <v>5</v>
      </c>
      <c r="B684" s="163">
        <v>46091</v>
      </c>
      <c r="C684" s="173" t="s">
        <v>30</v>
      </c>
      <c r="D684" s="165">
        <f t="shared" ref="D684:D766" si="238">F684-E684</f>
        <v>0</v>
      </c>
      <c r="E684" s="166">
        <f>G684+I684+CC5154+K684+M684+O684+Q684+S684+U684+W684+Y684+AA684+AC684+AE684+AG684+AI684+AK684+AM684+AO684+AQ684+AS684+AU684+AW684+AY684+BA684+BC684+BE684+BG684+BI684+BK684+BM684+BO684+BQ684+BS684+BU684+BW684+BY684+CA684+CE5154</f>
        <v>6740</v>
      </c>
      <c r="F684" s="167">
        <f>H684+J684+L684+CD5154+N684+P684+R684+T684+V684+X684+Z684+AB684+AD684+AF684+AH684+AJ684+AL684+AN684+AP684+AR684+AT684+AV684+AX684+AZ684+BB684+BD684+BF684+BH684+BJ684+BL684+BN684+BP684+BR684+BT684+BV684+BX684+BZ684+CB684+CF5154</f>
        <v>6740</v>
      </c>
      <c r="G684" s="166">
        <v>6740</v>
      </c>
      <c r="H684" s="167"/>
      <c r="I684" s="162"/>
      <c r="J684" s="167"/>
      <c r="K684" s="168"/>
      <c r="L684" s="167"/>
      <c r="M684" s="166"/>
      <c r="N684" s="167"/>
      <c r="O684" s="218"/>
      <c r="P684" s="167"/>
      <c r="Q684" s="166"/>
      <c r="R684" s="167"/>
      <c r="S684" s="166"/>
      <c r="T684" s="167"/>
      <c r="U684" s="166"/>
      <c r="V684" s="167"/>
      <c r="W684" s="166"/>
      <c r="X684" s="167"/>
      <c r="Y684" s="166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6"/>
      <c r="AJ684" s="167"/>
      <c r="AK684" s="166"/>
      <c r="AL684" s="167"/>
      <c r="AM684" s="166"/>
      <c r="AN684" s="167">
        <v>6740</v>
      </c>
      <c r="AO684" s="166"/>
      <c r="AP684" s="167"/>
      <c r="AQ684" s="166"/>
      <c r="AR684" s="167"/>
      <c r="AS684" s="166"/>
      <c r="AT684" s="167"/>
      <c r="AU684" s="166"/>
      <c r="AV684" s="167"/>
      <c r="AW684" s="167"/>
      <c r="AX684" s="167"/>
      <c r="AY684" s="166"/>
      <c r="AZ684" s="167"/>
      <c r="BA684" s="167"/>
      <c r="BB684" s="167"/>
      <c r="BC684" s="166"/>
      <c r="BD684" s="167"/>
      <c r="BE684" s="166"/>
      <c r="BF684" s="167"/>
      <c r="BG684" s="166"/>
      <c r="BH684" s="167"/>
      <c r="BI684" s="169"/>
      <c r="BJ684" s="169"/>
      <c r="BK684" s="166"/>
      <c r="BL684" s="167"/>
      <c r="BM684" s="166"/>
      <c r="BN684" s="167"/>
      <c r="BO684" s="166"/>
      <c r="BP684" s="167"/>
      <c r="BQ684" s="166"/>
      <c r="BR684" s="167"/>
      <c r="BS684" s="166"/>
      <c r="BT684" s="170"/>
      <c r="BU684" s="166"/>
      <c r="BV684" s="167"/>
      <c r="BW684" s="166"/>
      <c r="BX684" s="167"/>
      <c r="BY684" s="167"/>
      <c r="BZ684" s="170"/>
      <c r="CA684" s="170"/>
      <c r="CB684" s="170"/>
      <c r="CC684" s="169"/>
      <c r="CD684" s="166"/>
      <c r="CE684" s="169"/>
      <c r="CF684" s="169"/>
      <c r="DI684" s="172"/>
    </row>
    <row r="685" spans="1:113" s="171" customFormat="1" ht="20.100000000000001" customHeight="1" x14ac:dyDescent="0.25">
      <c r="A685" s="162">
        <v>6</v>
      </c>
      <c r="B685" s="163">
        <v>46091</v>
      </c>
      <c r="C685" s="173" t="s">
        <v>39</v>
      </c>
      <c r="D685" s="165">
        <f t="shared" si="238"/>
        <v>0</v>
      </c>
      <c r="E685" s="166">
        <f>G685+I685+CC5155+K685+M685+O685+Q685+S685+U685+W685+Y685+AA685+AC685+AE685+AG685+AI685+AK685+AM685+AO685+AQ685+AS685+AU685+AW685+AY685+BA685+BC685+BE685+BG685+BI685+BK685+BM685+BO685+BQ685+BS685+BU685+BW685+BY685+CA685+CE5155</f>
        <v>562110</v>
      </c>
      <c r="F685" s="167">
        <f>H685+J685+L685+CD5155+N685+P685+R685+T685+V685+X685+Z685+AB685+AD685+AF685+AH685+AJ685+AL685+AN685+AP685+AR685+AT685+AV685+AX685+AZ685+BB685+BD685+BF685+BH685+BJ685+BL685+BN685+BP685+BR685+BT685+BV685+BX685+BZ685+CB685+CF5155</f>
        <v>562110</v>
      </c>
      <c r="G685" s="166"/>
      <c r="H685" s="167"/>
      <c r="I685" s="162"/>
      <c r="J685" s="167"/>
      <c r="K685" s="168"/>
      <c r="L685" s="167"/>
      <c r="M685" s="166"/>
      <c r="N685" s="167"/>
      <c r="O685" s="218"/>
      <c r="P685" s="167"/>
      <c r="Q685" s="166"/>
      <c r="R685" s="167"/>
      <c r="S685" s="166"/>
      <c r="T685" s="167"/>
      <c r="U685" s="166"/>
      <c r="V685" s="167"/>
      <c r="W685" s="166"/>
      <c r="X685" s="167"/>
      <c r="Y685" s="166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6"/>
      <c r="AJ685" s="167"/>
      <c r="AK685" s="166">
        <v>562110</v>
      </c>
      <c r="AL685" s="167"/>
      <c r="AM685" s="166"/>
      <c r="AN685" s="167"/>
      <c r="AO685" s="166"/>
      <c r="AP685" s="167"/>
      <c r="AQ685" s="166"/>
      <c r="AR685" s="167">
        <v>562110</v>
      </c>
      <c r="AS685" s="166"/>
      <c r="AT685" s="167"/>
      <c r="AU685" s="166"/>
      <c r="AV685" s="167"/>
      <c r="AW685" s="167"/>
      <c r="AX685" s="167"/>
      <c r="AY685" s="166"/>
      <c r="AZ685" s="167"/>
      <c r="BA685" s="167"/>
      <c r="BB685" s="167"/>
      <c r="BC685" s="166"/>
      <c r="BD685" s="167"/>
      <c r="BE685" s="166"/>
      <c r="BF685" s="167"/>
      <c r="BG685" s="166"/>
      <c r="BH685" s="167"/>
      <c r="BI685" s="169"/>
      <c r="BJ685" s="169"/>
      <c r="BK685" s="166"/>
      <c r="BL685" s="167"/>
      <c r="BM685" s="166"/>
      <c r="BN685" s="167"/>
      <c r="BO685" s="166"/>
      <c r="BP685" s="167"/>
      <c r="BQ685" s="166"/>
      <c r="BR685" s="167"/>
      <c r="BS685" s="166"/>
      <c r="BT685" s="170"/>
      <c r="BU685" s="166"/>
      <c r="BV685" s="167"/>
      <c r="BW685" s="166"/>
      <c r="BX685" s="167"/>
      <c r="BY685" s="167"/>
      <c r="BZ685" s="170"/>
      <c r="CA685" s="170"/>
      <c r="CB685" s="170"/>
      <c r="CC685" s="169"/>
      <c r="CD685" s="166"/>
      <c r="CE685" s="169"/>
      <c r="CF685" s="169"/>
      <c r="DI685" s="172"/>
    </row>
    <row r="686" spans="1:113" s="171" customFormat="1" ht="20.100000000000001" customHeight="1" x14ac:dyDescent="0.25">
      <c r="A686" s="162">
        <v>7</v>
      </c>
      <c r="B686" s="163">
        <v>46091</v>
      </c>
      <c r="C686" s="173" t="s">
        <v>51</v>
      </c>
      <c r="D686" s="165">
        <f t="shared" si="238"/>
        <v>0</v>
      </c>
      <c r="E686" s="166">
        <f>G686+I686+CC5156+K686+M686+O686+Q686+S686+U686+W686+Y686+AA686+AC686+AE686+AG686+AI686+AK686+AM686+AO686+AQ686+AS686+AU686+AW686+AY686+BA686+BC686+BE686+BG686+BI686+BK686+BM686+BO686+BQ686+BS686+BU686+BW686+BY686+CA686+CE5156</f>
        <v>215439</v>
      </c>
      <c r="F686" s="167">
        <f>H686+J686+L686+CD5156+N686+P686+R686+T686+V686+X686+Z686+AB686+AD686+AF686+AH686+AJ686+AL686+AN686+AP686+AR686+AT686+AV686+AX686+AZ686+BB686+BD686+BF686+BH686+BJ686+BL686+BN686+BP686+BR686+BT686+BV686+BX686+BZ686+CB686+CF5156</f>
        <v>215439</v>
      </c>
      <c r="G686" s="166"/>
      <c r="H686" s="167">
        <v>42372</v>
      </c>
      <c r="I686" s="162"/>
      <c r="J686" s="167"/>
      <c r="K686" s="168"/>
      <c r="L686" s="167">
        <v>4950</v>
      </c>
      <c r="M686" s="166"/>
      <c r="N686" s="167"/>
      <c r="O686" s="218"/>
      <c r="P686" s="167"/>
      <c r="Q686" s="166"/>
      <c r="R686" s="167">
        <v>68097</v>
      </c>
      <c r="S686" s="166"/>
      <c r="T686" s="167">
        <v>13849</v>
      </c>
      <c r="U686" s="166"/>
      <c r="V686" s="167">
        <v>21348</v>
      </c>
      <c r="W686" s="166"/>
      <c r="X686" s="167"/>
      <c r="Y686" s="166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6"/>
      <c r="AJ686" s="167"/>
      <c r="AK686" s="166"/>
      <c r="AL686" s="167"/>
      <c r="AM686" s="166"/>
      <c r="AN686" s="167"/>
      <c r="AO686" s="166"/>
      <c r="AP686" s="167"/>
      <c r="AQ686" s="166">
        <v>215439</v>
      </c>
      <c r="AR686" s="167"/>
      <c r="AS686" s="166"/>
      <c r="AT686" s="167"/>
      <c r="AU686" s="166"/>
      <c r="AV686" s="167"/>
      <c r="AW686" s="167"/>
      <c r="AX686" s="167"/>
      <c r="AY686" s="166"/>
      <c r="AZ686" s="167"/>
      <c r="BA686" s="167"/>
      <c r="BB686" s="167"/>
      <c r="BC686" s="166"/>
      <c r="BD686" s="167"/>
      <c r="BE686" s="166"/>
      <c r="BF686" s="167"/>
      <c r="BG686" s="166"/>
      <c r="BH686" s="167"/>
      <c r="BI686" s="169"/>
      <c r="BJ686" s="169"/>
      <c r="BK686" s="166"/>
      <c r="BL686" s="167"/>
      <c r="BM686" s="166"/>
      <c r="BN686" s="167"/>
      <c r="BO686" s="166"/>
      <c r="BP686" s="167"/>
      <c r="BQ686" s="166"/>
      <c r="BR686" s="167"/>
      <c r="BS686" s="166"/>
      <c r="BT686" s="170">
        <v>22324</v>
      </c>
      <c r="BU686" s="166"/>
      <c r="BV686" s="167">
        <v>42499</v>
      </c>
      <c r="BW686" s="166"/>
      <c r="BX686" s="167"/>
      <c r="BY686" s="167"/>
      <c r="BZ686" s="170"/>
      <c r="CA686" s="170"/>
      <c r="CB686" s="170"/>
      <c r="CC686" s="169"/>
      <c r="CD686" s="166"/>
      <c r="CE686" s="169"/>
      <c r="CF686" s="169"/>
      <c r="DI686" s="172"/>
    </row>
    <row r="687" spans="1:113" s="171" customFormat="1" ht="20.100000000000001" customHeight="1" x14ac:dyDescent="0.25">
      <c r="A687" s="162">
        <v>8</v>
      </c>
      <c r="B687" s="163">
        <v>46091</v>
      </c>
      <c r="C687" s="173" t="s">
        <v>31</v>
      </c>
      <c r="D687" s="165">
        <f t="shared" si="238"/>
        <v>0</v>
      </c>
      <c r="E687" s="166">
        <f>G687+I687+CC5157+K687+M687+O687+Q687+S687+U687+W687+Y687+AA687+AC687+AE687+AG687+AI687+AK687+AM687+AO687+AQ687+AS687+AU687+AW687+AY687+BA687+BC687+BE687+BG687+BI687+BK687+BM687+BO687+BQ687+BS687+BU687+BW687+BY687+CA687+CE5157</f>
        <v>11697</v>
      </c>
      <c r="F687" s="167">
        <f>H687+J687+L687+CD5157+N687+P687+R687+T687+V687+X687+Z687+AB687+AD687+AF687+AH687+AJ687+AL687+AN687+AP687+AR687+AT687+AV687+AX687+AZ687+BB687+BD687+BF687+BH687+BJ687+BL687+BN687+BP687+BR687+BT687+BV687+BX687+BZ687+CB687+CF5157</f>
        <v>11697</v>
      </c>
      <c r="G687" s="166"/>
      <c r="H687" s="167"/>
      <c r="I687" s="162"/>
      <c r="J687" s="167"/>
      <c r="K687" s="168"/>
      <c r="L687" s="167"/>
      <c r="M687" s="166"/>
      <c r="N687" s="167"/>
      <c r="O687" s="218"/>
      <c r="P687" s="167"/>
      <c r="Q687" s="166"/>
      <c r="R687" s="167"/>
      <c r="S687" s="166"/>
      <c r="T687" s="167"/>
      <c r="U687" s="166">
        <v>11198</v>
      </c>
      <c r="V687" s="167"/>
      <c r="W687" s="166"/>
      <c r="X687" s="167"/>
      <c r="Y687" s="166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6"/>
      <c r="AJ687" s="167"/>
      <c r="AK687" s="166"/>
      <c r="AL687" s="167"/>
      <c r="AM687" s="166"/>
      <c r="AN687" s="167"/>
      <c r="AO687" s="166"/>
      <c r="AP687" s="167"/>
      <c r="AQ687" s="166"/>
      <c r="AR687" s="167"/>
      <c r="AS687" s="166"/>
      <c r="AT687" s="167"/>
      <c r="AU687" s="166"/>
      <c r="AV687" s="167"/>
      <c r="AW687" s="167"/>
      <c r="AX687" s="167"/>
      <c r="AY687" s="166"/>
      <c r="AZ687" s="167">
        <v>11697</v>
      </c>
      <c r="BA687" s="167"/>
      <c r="BB687" s="167"/>
      <c r="BC687" s="166"/>
      <c r="BD687" s="167"/>
      <c r="BE687" s="166"/>
      <c r="BF687" s="167"/>
      <c r="BG687" s="166"/>
      <c r="BH687" s="167"/>
      <c r="BI687" s="169"/>
      <c r="BJ687" s="169"/>
      <c r="BK687" s="166"/>
      <c r="BL687" s="167"/>
      <c r="BM687" s="166"/>
      <c r="BN687" s="167"/>
      <c r="BO687" s="166"/>
      <c r="BP687" s="167"/>
      <c r="BQ687" s="166"/>
      <c r="BR687" s="167"/>
      <c r="BS687" s="166">
        <v>499</v>
      </c>
      <c r="BT687" s="170"/>
      <c r="BU687" s="166"/>
      <c r="BV687" s="167"/>
      <c r="BW687" s="166"/>
      <c r="BX687" s="167"/>
      <c r="BY687" s="167"/>
      <c r="BZ687" s="170"/>
      <c r="CA687" s="170"/>
      <c r="CB687" s="170"/>
      <c r="CC687" s="169"/>
      <c r="CD687" s="166"/>
      <c r="CE687" s="169"/>
      <c r="CF687" s="169"/>
      <c r="DI687" s="172"/>
    </row>
    <row r="688" spans="1:113" s="171" customFormat="1" ht="20.100000000000001" customHeight="1" x14ac:dyDescent="0.25">
      <c r="A688" s="162">
        <v>9</v>
      </c>
      <c r="B688" s="163">
        <v>46091</v>
      </c>
      <c r="C688" s="173" t="s">
        <v>40</v>
      </c>
      <c r="D688" s="165">
        <f t="shared" si="238"/>
        <v>0</v>
      </c>
      <c r="E688" s="166">
        <f>G688+I688+CC5158+K688+M688+O688+Q688+S688+U688+W688+Y688+AA688+AC688+AE688+AG688+AI688+AK688+AM688+AO688+AQ688+AS688+AU688+AW688+AY688+BA688+BC688+BE688+BG688+BI688+BK688+BM688+BO688+BQ688+BS688+BU688+BW688+BY688+CA688+CE5158</f>
        <v>677700</v>
      </c>
      <c r="F688" s="167">
        <f>H688+J688+L688+CD5158+N688+P688+R688+T688+V688+X688+Z688+AB688+AD688+AF688+AH688+AJ688+AL688+AN688+AP688+AR688+AT688+AV688+AX688+AZ688+BB688+BD688+BF688+BH688+BJ688+BL688+BN688+BP688+BR688+BT688+BV688+BX688+BZ688+CB688+CF5158</f>
        <v>677700</v>
      </c>
      <c r="G688" s="166"/>
      <c r="H688" s="167"/>
      <c r="I688" s="162"/>
      <c r="J688" s="167"/>
      <c r="K688" s="168"/>
      <c r="L688" s="167"/>
      <c r="M688" s="166"/>
      <c r="N688" s="167">
        <v>677700</v>
      </c>
      <c r="O688" s="218"/>
      <c r="P688" s="167"/>
      <c r="Q688" s="166"/>
      <c r="R688" s="167"/>
      <c r="S688" s="166"/>
      <c r="T688" s="167"/>
      <c r="U688" s="166"/>
      <c r="V688" s="167"/>
      <c r="W688" s="166"/>
      <c r="X688" s="167"/>
      <c r="Y688" s="166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6"/>
      <c r="AJ688" s="167"/>
      <c r="AK688" s="166"/>
      <c r="AL688" s="167"/>
      <c r="AM688" s="166"/>
      <c r="AN688" s="167"/>
      <c r="AO688" s="166"/>
      <c r="AP688" s="167"/>
      <c r="AQ688" s="166"/>
      <c r="AR688" s="167"/>
      <c r="AS688" s="166"/>
      <c r="AT688" s="167"/>
      <c r="AU688" s="166">
        <v>677700</v>
      </c>
      <c r="AV688" s="167"/>
      <c r="AW688" s="167"/>
      <c r="AX688" s="167"/>
      <c r="AY688" s="166"/>
      <c r="AZ688" s="167"/>
      <c r="BA688" s="167"/>
      <c r="BB688" s="167"/>
      <c r="BC688" s="166"/>
      <c r="BD688" s="167"/>
      <c r="BE688" s="166"/>
      <c r="BF688" s="167"/>
      <c r="BG688" s="166"/>
      <c r="BH688" s="167"/>
      <c r="BI688" s="169"/>
      <c r="BJ688" s="169"/>
      <c r="BK688" s="166"/>
      <c r="BL688" s="167"/>
      <c r="BM688" s="166"/>
      <c r="BN688" s="167"/>
      <c r="BO688" s="166"/>
      <c r="BP688" s="167"/>
      <c r="BQ688" s="166"/>
      <c r="BR688" s="167"/>
      <c r="BS688" s="166"/>
      <c r="BT688" s="170"/>
      <c r="BU688" s="166"/>
      <c r="BV688" s="167"/>
      <c r="BW688" s="166"/>
      <c r="BX688" s="167"/>
      <c r="BY688" s="167"/>
      <c r="BZ688" s="170"/>
      <c r="CA688" s="170"/>
      <c r="CB688" s="170"/>
      <c r="CC688" s="169"/>
      <c r="CD688" s="166"/>
      <c r="CE688" s="169"/>
      <c r="CF688" s="169"/>
      <c r="DI688" s="172"/>
    </row>
    <row r="689" spans="1:113" s="171" customFormat="1" ht="20.100000000000001" customHeight="1" x14ac:dyDescent="0.25">
      <c r="A689" s="162">
        <v>10</v>
      </c>
      <c r="B689" s="163">
        <v>46091</v>
      </c>
      <c r="C689" s="214" t="s">
        <v>29</v>
      </c>
      <c r="D689" s="165">
        <f t="shared" si="238"/>
        <v>0</v>
      </c>
      <c r="E689" s="166">
        <f>G689+I689+CC5159+K689+M689+O689+Q689+S689+U689+W689+Y689+AA689+AC689+AE689+AG689+AI689+AK689+AM689+AO689+AQ689+AS689+AU689+AW689+AY689+BA689+BC689+BE689+BG689+BI689+BK689+BM689+BO689+BQ689+BS689+BU689+BW689+BY689+CA689+CE5159</f>
        <v>310000</v>
      </c>
      <c r="F689" s="167">
        <f>H689+J689+L689+CD5159+N689+P689+R689+T689+V689+X689+Z689+AB689+AD689+AF689+AH689+AJ689+AL689+AN689+AP689+AR689+AT689+AV689+AX689+AZ689+BB689+BD689+BF689+BH689+BJ689+BL689+BN689+BP689+BR689+BT689+BV689+BX689+BZ689+CB689+CF5159</f>
        <v>310000</v>
      </c>
      <c r="G689" s="166">
        <v>310000</v>
      </c>
      <c r="H689" s="167"/>
      <c r="I689" s="162"/>
      <c r="J689" s="167"/>
      <c r="K689" s="168"/>
      <c r="L689" s="167"/>
      <c r="M689" s="166"/>
      <c r="N689" s="167"/>
      <c r="O689" s="218"/>
      <c r="P689" s="167"/>
      <c r="Q689" s="166"/>
      <c r="R689" s="167"/>
      <c r="S689" s="166"/>
      <c r="T689" s="167"/>
      <c r="U689" s="166"/>
      <c r="V689" s="167"/>
      <c r="W689" s="166"/>
      <c r="X689" s="167"/>
      <c r="Y689" s="166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6"/>
      <c r="AJ689" s="167"/>
      <c r="AK689" s="166"/>
      <c r="AL689" s="167"/>
      <c r="AM689" s="166"/>
      <c r="AN689" s="167"/>
      <c r="AO689" s="166"/>
      <c r="AP689" s="167"/>
      <c r="AQ689" s="166"/>
      <c r="AR689" s="167"/>
      <c r="AS689" s="166"/>
      <c r="AT689" s="167"/>
      <c r="AU689" s="166"/>
      <c r="AV689" s="167">
        <v>310000</v>
      </c>
      <c r="AW689" s="167"/>
      <c r="AX689" s="167"/>
      <c r="AY689" s="166"/>
      <c r="AZ689" s="167"/>
      <c r="BA689" s="167"/>
      <c r="BB689" s="167"/>
      <c r="BC689" s="166"/>
      <c r="BD689" s="167"/>
      <c r="BE689" s="166"/>
      <c r="BF689" s="167"/>
      <c r="BG689" s="166"/>
      <c r="BH689" s="167"/>
      <c r="BI689" s="169"/>
      <c r="BJ689" s="169"/>
      <c r="BK689" s="166"/>
      <c r="BL689" s="167"/>
      <c r="BM689" s="166"/>
      <c r="BN689" s="167"/>
      <c r="BO689" s="166"/>
      <c r="BP689" s="167"/>
      <c r="BQ689" s="166"/>
      <c r="BR689" s="167"/>
      <c r="BS689" s="166"/>
      <c r="BT689" s="170"/>
      <c r="BU689" s="166"/>
      <c r="BV689" s="167"/>
      <c r="BW689" s="166"/>
      <c r="BX689" s="167"/>
      <c r="BY689" s="167"/>
      <c r="BZ689" s="170"/>
      <c r="CA689" s="170"/>
      <c r="CB689" s="170"/>
      <c r="CC689" s="169"/>
      <c r="CD689" s="166"/>
      <c r="CE689" s="169"/>
      <c r="CF689" s="169"/>
      <c r="DI689" s="172"/>
    </row>
    <row r="690" spans="1:113" s="184" customFormat="1" ht="20.100000000000001" customHeight="1" x14ac:dyDescent="0.25">
      <c r="A690" s="175">
        <v>1</v>
      </c>
      <c r="B690" s="176">
        <v>46092</v>
      </c>
      <c r="C690" s="177" t="s">
        <v>22</v>
      </c>
      <c r="D690" s="178">
        <f t="shared" si="238"/>
        <v>0</v>
      </c>
      <c r="E690" s="179">
        <f>G690+I690+CC5160+K690+M690+O690+Q690+S690+U690+W690+Y690+AA690+AC690+AE690+AG690+AI690+AK690+AM690+AO690+AQ690+AS690+AU690+AW690+AY690+BA690+BC690+BE690+BG690+BI690+BK690+BM690+BO690+BQ690+BS690+BU690+BW690+BY690+CA690+CE5160</f>
        <v>372647.8</v>
      </c>
      <c r="F690" s="180">
        <f>H690+J690+L690+CD5160+N690+P690+R690+T690+V690+X690+Z690+AB690+AD690+AF690+AH690+AJ690+AL690+AN690+AP690+AR690+AT690+AV690+AX690+AZ690+BB690+BD690+BF690+BH690+BJ690+BL690+BN690+BP690+BR690+BT690+BV690+BX690+BZ690+CB690+CF5160</f>
        <v>372647.8</v>
      </c>
      <c r="G690" s="179"/>
      <c r="H690" s="180"/>
      <c r="I690" s="175"/>
      <c r="J690" s="180"/>
      <c r="K690" s="181"/>
      <c r="L690" s="180"/>
      <c r="M690" s="179"/>
      <c r="N690" s="180"/>
      <c r="O690" s="220">
        <v>335918</v>
      </c>
      <c r="P690" s="180"/>
      <c r="Q690" s="179"/>
      <c r="R690" s="180"/>
      <c r="S690" s="179"/>
      <c r="T690" s="180"/>
      <c r="U690" s="179"/>
      <c r="V690" s="180"/>
      <c r="W690" s="179"/>
      <c r="X690" s="180"/>
      <c r="Y690" s="179"/>
      <c r="Z690" s="180"/>
      <c r="AA690" s="180"/>
      <c r="AB690" s="180"/>
      <c r="AC690" s="180"/>
      <c r="AD690" s="180"/>
      <c r="AE690" s="180"/>
      <c r="AF690" s="180"/>
      <c r="AG690" s="180"/>
      <c r="AH690" s="180"/>
      <c r="AI690" s="179"/>
      <c r="AJ690" s="180"/>
      <c r="AK690" s="179">
        <v>36729.800000000003</v>
      </c>
      <c r="AL690" s="180">
        <v>335918</v>
      </c>
      <c r="AM690" s="179"/>
      <c r="AN690" s="180"/>
      <c r="AO690" s="179"/>
      <c r="AP690" s="180"/>
      <c r="AQ690" s="179"/>
      <c r="AR690" s="180"/>
      <c r="AS690" s="179"/>
      <c r="AT690" s="180"/>
      <c r="AU690" s="179"/>
      <c r="AV690" s="180"/>
      <c r="AW690" s="180"/>
      <c r="AX690" s="180">
        <v>36729.800000000003</v>
      </c>
      <c r="AY690" s="179"/>
      <c r="AZ690" s="180"/>
      <c r="BA690" s="180"/>
      <c r="BB690" s="180"/>
      <c r="BC690" s="179"/>
      <c r="BD690" s="180"/>
      <c r="BE690" s="179"/>
      <c r="BF690" s="180"/>
      <c r="BG690" s="179"/>
      <c r="BH690" s="180"/>
      <c r="BI690" s="182"/>
      <c r="BJ690" s="182"/>
      <c r="BK690" s="179"/>
      <c r="BL690" s="180"/>
      <c r="BM690" s="179"/>
      <c r="BN690" s="180"/>
      <c r="BO690" s="179"/>
      <c r="BP690" s="180"/>
      <c r="BQ690" s="179"/>
      <c r="BR690" s="180"/>
      <c r="BS690" s="179"/>
      <c r="BT690" s="183"/>
      <c r="BU690" s="179"/>
      <c r="BV690" s="180"/>
      <c r="BW690" s="179"/>
      <c r="BX690" s="180"/>
      <c r="BY690" s="180"/>
      <c r="BZ690" s="183"/>
      <c r="CA690" s="183"/>
      <c r="CB690" s="183"/>
      <c r="CC690" s="182"/>
      <c r="CD690" s="179"/>
      <c r="CE690" s="182"/>
      <c r="CF690" s="182"/>
      <c r="DI690" s="185"/>
    </row>
    <row r="691" spans="1:113" s="184" customFormat="1" ht="20.100000000000001" customHeight="1" x14ac:dyDescent="0.25">
      <c r="A691" s="175">
        <v>2</v>
      </c>
      <c r="B691" s="176">
        <v>46092</v>
      </c>
      <c r="C691" s="177" t="s">
        <v>49</v>
      </c>
      <c r="D691" s="178">
        <f t="shared" ref="D691" si="239">F691-E691</f>
        <v>0</v>
      </c>
      <c r="E691" s="179">
        <f>G691+I691+CC5161+K691+M691+O691+Q691+S691+U691+W691+Y691+AA691+AC691+AE691+AG691+AI691+AK691+AM691+AO691+AQ691+AS691+AU691+AW691+AY691+BA691+BC691+BE691+BG691+BI691+BK691+BM691+BO691+BQ691+BS691+BU691+BW691+BY691+CA691+CE5161</f>
        <v>385457.7</v>
      </c>
      <c r="F691" s="180">
        <f>H691+J691+L691+CD5161+N691+P691+R691+T691+V691+X691+Z691+AB691+AD691+AF691+AH691+AJ691+AL691+AN691+AP691+AR691+AT691+AV691+AX691+AZ691+BB691+BD691+BF691+BH691+BJ691+BL691+BN691+BP691+BR691+BT691+BV691+BX691+BZ691+CB691+CF5161</f>
        <v>385457.7</v>
      </c>
      <c r="G691" s="179"/>
      <c r="H691" s="180"/>
      <c r="I691" s="175"/>
      <c r="J691" s="180"/>
      <c r="K691" s="181"/>
      <c r="L691" s="180"/>
      <c r="M691" s="179"/>
      <c r="N691" s="180"/>
      <c r="O691" s="220"/>
      <c r="P691" s="180">
        <v>385457.7</v>
      </c>
      <c r="Q691" s="179"/>
      <c r="R691" s="180"/>
      <c r="S691" s="179"/>
      <c r="T691" s="180"/>
      <c r="U691" s="179"/>
      <c r="V691" s="180"/>
      <c r="W691" s="179"/>
      <c r="X691" s="180"/>
      <c r="Y691" s="179"/>
      <c r="Z691" s="180"/>
      <c r="AA691" s="180"/>
      <c r="AB691" s="180"/>
      <c r="AC691" s="180"/>
      <c r="AD691" s="180"/>
      <c r="AE691" s="180"/>
      <c r="AF691" s="180"/>
      <c r="AG691" s="180"/>
      <c r="AH691" s="180"/>
      <c r="AI691" s="179"/>
      <c r="AJ691" s="180"/>
      <c r="AK691" s="179"/>
      <c r="AL691" s="180"/>
      <c r="AM691" s="179"/>
      <c r="AN691" s="180"/>
      <c r="AO691" s="179"/>
      <c r="AP691" s="180"/>
      <c r="AQ691" s="179">
        <v>385457.7</v>
      </c>
      <c r="AR691" s="180"/>
      <c r="AS691" s="179"/>
      <c r="AT691" s="180"/>
      <c r="AU691" s="179"/>
      <c r="AV691" s="180"/>
      <c r="AW691" s="180"/>
      <c r="AX691" s="180"/>
      <c r="AY691" s="179"/>
      <c r="AZ691" s="180"/>
      <c r="BA691" s="180"/>
      <c r="BB691" s="180"/>
      <c r="BC691" s="179"/>
      <c r="BD691" s="180"/>
      <c r="BE691" s="179"/>
      <c r="BF691" s="180"/>
      <c r="BG691" s="179"/>
      <c r="BH691" s="180"/>
      <c r="BI691" s="182"/>
      <c r="BJ691" s="182"/>
      <c r="BK691" s="179"/>
      <c r="BL691" s="180"/>
      <c r="BM691" s="179"/>
      <c r="BN691" s="180"/>
      <c r="BO691" s="179"/>
      <c r="BP691" s="180"/>
      <c r="BQ691" s="179"/>
      <c r="BR691" s="180"/>
      <c r="BS691" s="179"/>
      <c r="BT691" s="183"/>
      <c r="BU691" s="179"/>
      <c r="BV691" s="180"/>
      <c r="BW691" s="179"/>
      <c r="BX691" s="180"/>
      <c r="BY691" s="180"/>
      <c r="BZ691" s="183"/>
      <c r="CA691" s="183"/>
      <c r="CB691" s="183"/>
      <c r="CC691" s="182"/>
      <c r="CD691" s="179"/>
      <c r="CE691" s="182"/>
      <c r="CF691" s="182"/>
      <c r="DI691" s="185"/>
    </row>
    <row r="692" spans="1:113" s="184" customFormat="1" ht="20.100000000000001" customHeight="1" x14ac:dyDescent="0.25">
      <c r="A692" s="175">
        <v>3</v>
      </c>
      <c r="B692" s="176">
        <v>46092</v>
      </c>
      <c r="C692" s="177" t="s">
        <v>50</v>
      </c>
      <c r="D692" s="178">
        <f t="shared" si="238"/>
        <v>0</v>
      </c>
      <c r="E692" s="179">
        <f>G692+I692+CC5161+K692+M692+O692+Q692+S692+U692+W692+Y692+AA692+AC692+AE692+AG692+AI692+AK692+AM692+AO692+AQ692+AS692+AU692+AW692+AY692+BA692+BC692+BE692+BG692+BI692+BK692+BM692+BO692+BQ692+BS692+BU692+BW692+BY692+CA692+CE5161</f>
        <v>181120</v>
      </c>
      <c r="F692" s="180">
        <f>H692+J692+L692+CD5161+N692+P692+R692+T692+V692+X692+Z692+AB692+AD692+AF692+AH692+AJ692+AL692+AN692+AP692+AR692+AT692+AV692+AX692+AZ692+BB692+BD692+BF692+BH692+BJ692+BL692+BN692+BP692+BR692+BT692+BV692+BX692+BZ692+CB692+CF5161</f>
        <v>181120</v>
      </c>
      <c r="G692" s="179"/>
      <c r="H692" s="180"/>
      <c r="I692" s="175"/>
      <c r="J692" s="180"/>
      <c r="K692" s="181"/>
      <c r="L692" s="180"/>
      <c r="M692" s="179"/>
      <c r="N692" s="180">
        <v>181120</v>
      </c>
      <c r="O692" s="220"/>
      <c r="P692" s="180"/>
      <c r="Q692" s="179"/>
      <c r="R692" s="180"/>
      <c r="S692" s="179"/>
      <c r="T692" s="180"/>
      <c r="U692" s="179"/>
      <c r="V692" s="180"/>
      <c r="W692" s="179"/>
      <c r="X692" s="180"/>
      <c r="Y692" s="179"/>
      <c r="Z692" s="180"/>
      <c r="AA692" s="180"/>
      <c r="AB692" s="180"/>
      <c r="AC692" s="180"/>
      <c r="AD692" s="180"/>
      <c r="AE692" s="180"/>
      <c r="AF692" s="180"/>
      <c r="AG692" s="180"/>
      <c r="AH692" s="180"/>
      <c r="AI692" s="179"/>
      <c r="AJ692" s="180"/>
      <c r="AK692" s="179"/>
      <c r="AL692" s="180"/>
      <c r="AM692" s="179"/>
      <c r="AN692" s="180"/>
      <c r="AO692" s="179"/>
      <c r="AP692" s="180"/>
      <c r="AQ692" s="179"/>
      <c r="AR692" s="180"/>
      <c r="AS692" s="179">
        <v>181120</v>
      </c>
      <c r="AT692" s="180"/>
      <c r="AU692" s="179"/>
      <c r="AV692" s="180"/>
      <c r="AW692" s="180"/>
      <c r="AX692" s="180"/>
      <c r="AY692" s="179"/>
      <c r="AZ692" s="180"/>
      <c r="BA692" s="180"/>
      <c r="BB692" s="180"/>
      <c r="BC692" s="179"/>
      <c r="BD692" s="180"/>
      <c r="BE692" s="179"/>
      <c r="BF692" s="180"/>
      <c r="BG692" s="179"/>
      <c r="BH692" s="180"/>
      <c r="BI692" s="182"/>
      <c r="BJ692" s="182"/>
      <c r="BK692" s="179"/>
      <c r="BL692" s="180"/>
      <c r="BM692" s="179"/>
      <c r="BN692" s="180"/>
      <c r="BO692" s="179"/>
      <c r="BP692" s="180"/>
      <c r="BQ692" s="179"/>
      <c r="BR692" s="180"/>
      <c r="BS692" s="179"/>
      <c r="BT692" s="183"/>
      <c r="BU692" s="179"/>
      <c r="BV692" s="180"/>
      <c r="BW692" s="179"/>
      <c r="BX692" s="180"/>
      <c r="BY692" s="180"/>
      <c r="BZ692" s="183"/>
      <c r="CA692" s="183"/>
      <c r="CB692" s="183"/>
      <c r="CC692" s="182"/>
      <c r="CD692" s="179"/>
      <c r="CE692" s="182"/>
      <c r="CF692" s="182"/>
      <c r="DI692" s="185"/>
    </row>
    <row r="693" spans="1:113" s="184" customFormat="1" ht="20.100000000000001" customHeight="1" x14ac:dyDescent="0.25">
      <c r="A693" s="175">
        <v>4</v>
      </c>
      <c r="B693" s="176">
        <v>46092</v>
      </c>
      <c r="C693" s="177" t="s">
        <v>26</v>
      </c>
      <c r="D693" s="178">
        <f t="shared" si="238"/>
        <v>0</v>
      </c>
      <c r="E693" s="179">
        <f>G693+I693+CC5162+K693+M693+O693+Q693+S693+U693+W693+Y693+AA693+AC693+AE693+AG693+AI693+AK693+AM693+AO693+AQ693+AS693+AU693+AW693+AY693+BA693+BC693+BE693+BG693+BI693+BK693+BM693+BO693+BQ693+BS693+BU693+BW693+BY693+CA693+CE5162</f>
        <v>144320</v>
      </c>
      <c r="F693" s="180">
        <f>H693+J693+L693+CD5162+N693+P693+R693+T693+V693+X693+Z693+AB693+AD693+AF693+AH693+AJ693+AL693+AN693+AP693+AR693+AT693+AV693+AX693+AZ693+BB693+BD693+BF693+BH693+BJ693+BL693+BN693+BP693+BR693+BT693+BV693+BX693+BZ693+CB693+CF5162</f>
        <v>144320</v>
      </c>
      <c r="G693" s="179"/>
      <c r="H693" s="180"/>
      <c r="I693" s="175"/>
      <c r="J693" s="180"/>
      <c r="K693" s="181"/>
      <c r="L693" s="180"/>
      <c r="M693" s="179">
        <v>144320</v>
      </c>
      <c r="N693" s="180"/>
      <c r="O693" s="220"/>
      <c r="P693" s="180"/>
      <c r="Q693" s="179"/>
      <c r="R693" s="180"/>
      <c r="S693" s="179"/>
      <c r="T693" s="180"/>
      <c r="U693" s="179"/>
      <c r="V693" s="180"/>
      <c r="W693" s="179"/>
      <c r="X693" s="180"/>
      <c r="Y693" s="179"/>
      <c r="Z693" s="180"/>
      <c r="AA693" s="180"/>
      <c r="AB693" s="180"/>
      <c r="AC693" s="180"/>
      <c r="AD693" s="180"/>
      <c r="AE693" s="180"/>
      <c r="AF693" s="180"/>
      <c r="AG693" s="180"/>
      <c r="AH693" s="180"/>
      <c r="AI693" s="179"/>
      <c r="AJ693" s="180"/>
      <c r="AK693" s="179"/>
      <c r="AL693" s="180"/>
      <c r="AM693" s="179"/>
      <c r="AN693" s="180"/>
      <c r="AO693" s="179"/>
      <c r="AP693" s="180"/>
      <c r="AQ693" s="179"/>
      <c r="AR693" s="180"/>
      <c r="AS693" s="179"/>
      <c r="AT693" s="180">
        <v>144320</v>
      </c>
      <c r="AU693" s="179"/>
      <c r="AV693" s="180"/>
      <c r="AW693" s="180"/>
      <c r="AX693" s="180"/>
      <c r="AY693" s="179"/>
      <c r="AZ693" s="180"/>
      <c r="BA693" s="180"/>
      <c r="BB693" s="180"/>
      <c r="BC693" s="179"/>
      <c r="BD693" s="180"/>
      <c r="BE693" s="179"/>
      <c r="BF693" s="180"/>
      <c r="BG693" s="179"/>
      <c r="BH693" s="180"/>
      <c r="BI693" s="182"/>
      <c r="BJ693" s="182"/>
      <c r="BK693" s="179"/>
      <c r="BL693" s="180"/>
      <c r="BM693" s="179"/>
      <c r="BN693" s="180"/>
      <c r="BO693" s="179"/>
      <c r="BP693" s="180"/>
      <c r="BQ693" s="179"/>
      <c r="BR693" s="180"/>
      <c r="BS693" s="179"/>
      <c r="BT693" s="183"/>
      <c r="BU693" s="179"/>
      <c r="BV693" s="180"/>
      <c r="BW693" s="179"/>
      <c r="BX693" s="180"/>
      <c r="BY693" s="180"/>
      <c r="BZ693" s="183"/>
      <c r="CA693" s="183"/>
      <c r="CB693" s="183"/>
      <c r="CC693" s="182"/>
      <c r="CD693" s="179"/>
      <c r="CE693" s="182"/>
      <c r="CF693" s="182"/>
      <c r="DI693" s="185"/>
    </row>
    <row r="694" spans="1:113" s="184" customFormat="1" ht="20.100000000000001" customHeight="1" x14ac:dyDescent="0.25">
      <c r="A694" s="175">
        <v>5</v>
      </c>
      <c r="B694" s="176">
        <v>46092</v>
      </c>
      <c r="C694" s="186" t="s">
        <v>30</v>
      </c>
      <c r="D694" s="178">
        <f t="shared" ref="D694:D696" si="240">F694-E694</f>
        <v>0</v>
      </c>
      <c r="E694" s="179">
        <f>G694+I694+CC5163+K694+M694+O694+Q694+S694+U694+W694+Y694+AA694+AC694+AE694+AG694+AI694+AK694+AM694+AO694+AQ694+AS694+AU694+AW694+AY694+BA694+BC694+BE694+BG694+BI694+BK694+BM694+BO694+BQ694+BS694+BU694+BW694+BY694+CA694+CE5163</f>
        <v>2905</v>
      </c>
      <c r="F694" s="180">
        <f>H694+J694+L694+CD5163+N694+P694+R694+T694+V694+X694+Z694+AB694+AD694+AF694+AH694+AJ694+AL694+AN694+AP694+AR694+AT694+AV694+AX694+AZ694+BB694+BD694+BF694+BH694+BJ694+BL694+BN694+BP694+BR694+BT694+BV694+BX694+BZ694+CB694+CF5163</f>
        <v>2905</v>
      </c>
      <c r="G694" s="179">
        <v>2905</v>
      </c>
      <c r="H694" s="180"/>
      <c r="I694" s="175"/>
      <c r="J694" s="180"/>
      <c r="K694" s="181"/>
      <c r="L694" s="180"/>
      <c r="M694" s="179"/>
      <c r="N694" s="180"/>
      <c r="O694" s="220"/>
      <c r="P694" s="180"/>
      <c r="Q694" s="179"/>
      <c r="R694" s="180"/>
      <c r="S694" s="179"/>
      <c r="T694" s="180"/>
      <c r="U694" s="179"/>
      <c r="V694" s="180"/>
      <c r="W694" s="179"/>
      <c r="X694" s="180"/>
      <c r="Y694" s="179"/>
      <c r="Z694" s="180"/>
      <c r="AA694" s="180"/>
      <c r="AB694" s="180"/>
      <c r="AC694" s="180"/>
      <c r="AD694" s="180"/>
      <c r="AE694" s="180"/>
      <c r="AF694" s="180"/>
      <c r="AG694" s="180"/>
      <c r="AH694" s="180"/>
      <c r="AI694" s="179"/>
      <c r="AJ694" s="180"/>
      <c r="AK694" s="179"/>
      <c r="AL694" s="180"/>
      <c r="AM694" s="179"/>
      <c r="AN694" s="180">
        <v>2905</v>
      </c>
      <c r="AO694" s="179"/>
      <c r="AP694" s="180"/>
      <c r="AQ694" s="179"/>
      <c r="AR694" s="180"/>
      <c r="AS694" s="179"/>
      <c r="AT694" s="180"/>
      <c r="AU694" s="179"/>
      <c r="AV694" s="180"/>
      <c r="AW694" s="180"/>
      <c r="AX694" s="180"/>
      <c r="AY694" s="179"/>
      <c r="AZ694" s="180"/>
      <c r="BA694" s="180"/>
      <c r="BB694" s="180"/>
      <c r="BC694" s="179"/>
      <c r="BD694" s="180"/>
      <c r="BE694" s="179"/>
      <c r="BF694" s="180"/>
      <c r="BG694" s="179"/>
      <c r="BH694" s="180"/>
      <c r="BI694" s="182"/>
      <c r="BJ694" s="182"/>
      <c r="BK694" s="179"/>
      <c r="BL694" s="180"/>
      <c r="BM694" s="179"/>
      <c r="BN694" s="180"/>
      <c r="BO694" s="179"/>
      <c r="BP694" s="180"/>
      <c r="BQ694" s="179"/>
      <c r="BR694" s="180"/>
      <c r="BS694" s="179"/>
      <c r="BT694" s="183"/>
      <c r="BU694" s="179"/>
      <c r="BV694" s="180"/>
      <c r="BW694" s="179"/>
      <c r="BX694" s="180"/>
      <c r="BY694" s="180"/>
      <c r="BZ694" s="183"/>
      <c r="CA694" s="183"/>
      <c r="CB694" s="183"/>
      <c r="CC694" s="182"/>
      <c r="CD694" s="179"/>
      <c r="CE694" s="182"/>
      <c r="CF694" s="182"/>
      <c r="DI694" s="185"/>
    </row>
    <row r="695" spans="1:113" s="184" customFormat="1" ht="20.100000000000001" customHeight="1" x14ac:dyDescent="0.25">
      <c r="A695" s="175">
        <v>6</v>
      </c>
      <c r="B695" s="176">
        <v>46092</v>
      </c>
      <c r="C695" s="186" t="s">
        <v>39</v>
      </c>
      <c r="D695" s="178">
        <f t="shared" ref="D695" si="241">F695-E695</f>
        <v>0</v>
      </c>
      <c r="E695" s="179">
        <f>G695+I695+CC5164+K695+M695+O695+Q695+S695+U695+W695+Y695+AA695+AC695+AE695+AG695+AI695+AK695+AM695+AO695+AQ695+AS695+AU695+AW695+AY695+BA695+BC695+BE695+BG695+BI695+BK695+BM695+BO695+BQ695+BS695+BU695+BW695+BY695+CA695+CE5164</f>
        <v>495389</v>
      </c>
      <c r="F695" s="180">
        <f>H695+J695+L695+CD5164+N695+P695+R695+T695+V695+X695+Z695+AB695+AD695+AF695+AH695+AJ695+AL695+AN695+AP695+AR695+AT695+AV695+AX695+AZ695+BB695+BD695+BF695+BH695+BJ695+BL695+BN695+BP695+BR695+BT695+BV695+BX695+BZ695+CB695+CF5164</f>
        <v>495389</v>
      </c>
      <c r="G695" s="179"/>
      <c r="H695" s="180"/>
      <c r="I695" s="175"/>
      <c r="J695" s="180"/>
      <c r="K695" s="181"/>
      <c r="L695" s="180"/>
      <c r="M695" s="179"/>
      <c r="N695" s="180"/>
      <c r="O695" s="220"/>
      <c r="P695" s="180"/>
      <c r="Q695" s="179"/>
      <c r="R695" s="180"/>
      <c r="S695" s="179"/>
      <c r="T695" s="180"/>
      <c r="U695" s="179"/>
      <c r="V695" s="180"/>
      <c r="W695" s="179"/>
      <c r="X695" s="180"/>
      <c r="Y695" s="179"/>
      <c r="Z695" s="180"/>
      <c r="AA695" s="180"/>
      <c r="AB695" s="180"/>
      <c r="AC695" s="180"/>
      <c r="AD695" s="180"/>
      <c r="AE695" s="180"/>
      <c r="AF695" s="180"/>
      <c r="AG695" s="180"/>
      <c r="AH695" s="180"/>
      <c r="AI695" s="179"/>
      <c r="AJ695" s="180"/>
      <c r="AK695" s="179">
        <v>495389</v>
      </c>
      <c r="AL695" s="180"/>
      <c r="AM695" s="179"/>
      <c r="AN695" s="180"/>
      <c r="AO695" s="179"/>
      <c r="AP695" s="180"/>
      <c r="AQ695" s="179"/>
      <c r="AR695" s="180">
        <v>495389</v>
      </c>
      <c r="AS695" s="179"/>
      <c r="AT695" s="180"/>
      <c r="AU695" s="179"/>
      <c r="AV695" s="180"/>
      <c r="AW695" s="180"/>
      <c r="AX695" s="180"/>
      <c r="AY695" s="179"/>
      <c r="AZ695" s="180"/>
      <c r="BA695" s="180"/>
      <c r="BB695" s="180"/>
      <c r="BC695" s="179"/>
      <c r="BD695" s="180"/>
      <c r="BE695" s="179"/>
      <c r="BF695" s="180"/>
      <c r="BG695" s="179"/>
      <c r="BH695" s="180"/>
      <c r="BI695" s="182"/>
      <c r="BJ695" s="182"/>
      <c r="BK695" s="179"/>
      <c r="BL695" s="180"/>
      <c r="BM695" s="179"/>
      <c r="BN695" s="180"/>
      <c r="BO695" s="179"/>
      <c r="BP695" s="180"/>
      <c r="BQ695" s="179"/>
      <c r="BR695" s="180"/>
      <c r="BS695" s="179"/>
      <c r="BT695" s="183"/>
      <c r="BU695" s="179"/>
      <c r="BV695" s="180"/>
      <c r="BW695" s="179"/>
      <c r="BX695" s="180"/>
      <c r="BY695" s="180"/>
      <c r="BZ695" s="183"/>
      <c r="CA695" s="183"/>
      <c r="CB695" s="183"/>
      <c r="CC695" s="182"/>
      <c r="CD695" s="179"/>
      <c r="CE695" s="182"/>
      <c r="CF695" s="182"/>
      <c r="DI695" s="185"/>
    </row>
    <row r="696" spans="1:113" s="184" customFormat="1" ht="20.100000000000001" customHeight="1" x14ac:dyDescent="0.25">
      <c r="A696" s="175">
        <v>7</v>
      </c>
      <c r="B696" s="176">
        <v>46092</v>
      </c>
      <c r="C696" s="186" t="s">
        <v>51</v>
      </c>
      <c r="D696" s="178">
        <f t="shared" si="240"/>
        <v>0</v>
      </c>
      <c r="E696" s="179">
        <f>G696+I696+CC5164+K696+M696+O696+Q696+S696+U696+W696+Y696+AA696+AC696+AE696+AG696+AI696+AK696+AM696+AO696+AQ696+AS696+AU696+AW696+AY696+BA696+BC696+BE696+BG696+BI696+BK696+BM696+BO696+BQ696+BS696+BU696+BW696+BY696+CA696+CE5164</f>
        <v>101642</v>
      </c>
      <c r="F696" s="180">
        <f>H696+J696+L696+CD5164+N696+P696+R696+T696+V696+X696+Z696+AB696+AD696+AF696+AH696+AJ696+AL696+AN696+AP696+AR696+AT696+AV696+AX696+AZ696+BB696+BD696+BF696+BH696+BJ696+BL696+BN696+BP696+BR696+BT696+BV696+BX696+BZ696+CB696+CF5164</f>
        <v>101642</v>
      </c>
      <c r="G696" s="179"/>
      <c r="H696" s="180">
        <v>14675</v>
      </c>
      <c r="I696" s="175"/>
      <c r="J696" s="180"/>
      <c r="K696" s="181"/>
      <c r="L696" s="180"/>
      <c r="M696" s="179"/>
      <c r="N696" s="180"/>
      <c r="O696" s="220"/>
      <c r="P696" s="180"/>
      <c r="Q696" s="179"/>
      <c r="R696" s="180">
        <v>23874</v>
      </c>
      <c r="S696" s="179"/>
      <c r="T696" s="180">
        <v>29897</v>
      </c>
      <c r="U696" s="179"/>
      <c r="V696" s="180"/>
      <c r="W696" s="179"/>
      <c r="X696" s="180"/>
      <c r="Y696" s="179"/>
      <c r="Z696" s="180"/>
      <c r="AA696" s="180"/>
      <c r="AB696" s="180"/>
      <c r="AC696" s="180"/>
      <c r="AD696" s="180"/>
      <c r="AE696" s="180"/>
      <c r="AF696" s="180"/>
      <c r="AG696" s="180"/>
      <c r="AH696" s="180"/>
      <c r="AI696" s="179"/>
      <c r="AJ696" s="180"/>
      <c r="AK696" s="179"/>
      <c r="AL696" s="180"/>
      <c r="AM696" s="179"/>
      <c r="AN696" s="180"/>
      <c r="AO696" s="179"/>
      <c r="AP696" s="180"/>
      <c r="AQ696" s="179">
        <v>101642</v>
      </c>
      <c r="AR696" s="180"/>
      <c r="AS696" s="179"/>
      <c r="AT696" s="180"/>
      <c r="AU696" s="179"/>
      <c r="AV696" s="180"/>
      <c r="AW696" s="180"/>
      <c r="AX696" s="180"/>
      <c r="AY696" s="179"/>
      <c r="AZ696" s="180"/>
      <c r="BA696" s="180"/>
      <c r="BB696" s="180"/>
      <c r="BC696" s="179"/>
      <c r="BD696" s="180"/>
      <c r="BE696" s="179"/>
      <c r="BF696" s="180"/>
      <c r="BG696" s="179"/>
      <c r="BH696" s="180"/>
      <c r="BI696" s="182"/>
      <c r="BJ696" s="182"/>
      <c r="BK696" s="179"/>
      <c r="BL696" s="180"/>
      <c r="BM696" s="179"/>
      <c r="BN696" s="180"/>
      <c r="BO696" s="179"/>
      <c r="BP696" s="180"/>
      <c r="BQ696" s="179"/>
      <c r="BR696" s="180"/>
      <c r="BS696" s="179"/>
      <c r="BT696" s="183">
        <v>11398</v>
      </c>
      <c r="BU696" s="179"/>
      <c r="BV696" s="180">
        <v>21798</v>
      </c>
      <c r="BW696" s="179"/>
      <c r="BX696" s="180"/>
      <c r="BY696" s="180"/>
      <c r="BZ696" s="183"/>
      <c r="CA696" s="183"/>
      <c r="CB696" s="183"/>
      <c r="CC696" s="182"/>
      <c r="CD696" s="179"/>
      <c r="CE696" s="182"/>
      <c r="CF696" s="182"/>
      <c r="DI696" s="185"/>
    </row>
    <row r="697" spans="1:113" s="184" customFormat="1" ht="20.100000000000001" customHeight="1" x14ac:dyDescent="0.25">
      <c r="A697" s="175">
        <v>8</v>
      </c>
      <c r="B697" s="176">
        <v>46092</v>
      </c>
      <c r="C697" s="186" t="s">
        <v>31</v>
      </c>
      <c r="D697" s="178">
        <f t="shared" si="238"/>
        <v>0</v>
      </c>
      <c r="E697" s="179">
        <f>G697+I697+CC5163+K697+M697+O697+Q697+S697+U697+W697+Y697+AA697+AC697+AE697+AG697+AI697+AK697+AM697+AO697+AQ697+AS697+AU697+AW697+AY697+BA697+BC697+BE697+BG697+BI697+BK697+BM697+BO697+BQ697+BS697+BU697+BW697+BY697+CA697+CE5163</f>
        <v>6750</v>
      </c>
      <c r="F697" s="180">
        <f>H697+J697+L697+CD5163+N697+P697+R697+T697+V697+X697+Z697+AB697+AD697+AF697+AH697+AJ697+AL697+AN697+AP697+AR697+AT697+AV697+AX697+AZ697+BB697+BD697+BF697+BH697+BJ697+BL697+BN697+BP697+BR697+BT697+BV697+BX697+BZ697+CB697+CF5163</f>
        <v>6750</v>
      </c>
      <c r="G697" s="179">
        <v>6750</v>
      </c>
      <c r="H697" s="180"/>
      <c r="I697" s="175"/>
      <c r="J697" s="180"/>
      <c r="K697" s="181"/>
      <c r="L697" s="180"/>
      <c r="M697" s="179"/>
      <c r="N697" s="180"/>
      <c r="O697" s="220"/>
      <c r="P697" s="180"/>
      <c r="Q697" s="179"/>
      <c r="R697" s="180"/>
      <c r="S697" s="179"/>
      <c r="T697" s="180"/>
      <c r="U697" s="179"/>
      <c r="V697" s="180"/>
      <c r="W697" s="179"/>
      <c r="X697" s="180"/>
      <c r="Y697" s="179"/>
      <c r="Z697" s="180"/>
      <c r="AA697" s="180"/>
      <c r="AB697" s="180"/>
      <c r="AC697" s="180"/>
      <c r="AD697" s="180"/>
      <c r="AE697" s="180"/>
      <c r="AF697" s="180"/>
      <c r="AG697" s="180"/>
      <c r="AH697" s="180"/>
      <c r="AI697" s="179"/>
      <c r="AJ697" s="180"/>
      <c r="AK697" s="179"/>
      <c r="AL697" s="180"/>
      <c r="AM697" s="179"/>
      <c r="AN697" s="180"/>
      <c r="AO697" s="179"/>
      <c r="AP697" s="180"/>
      <c r="AQ697" s="179"/>
      <c r="AR697" s="180"/>
      <c r="AS697" s="179"/>
      <c r="AT697" s="180"/>
      <c r="AU697" s="179"/>
      <c r="AV697" s="180"/>
      <c r="AW697" s="180"/>
      <c r="AX697" s="180"/>
      <c r="AY697" s="179"/>
      <c r="AZ697" s="180">
        <v>6750</v>
      </c>
      <c r="BA697" s="180"/>
      <c r="BB697" s="180"/>
      <c r="BC697" s="179"/>
      <c r="BD697" s="180"/>
      <c r="BE697" s="179"/>
      <c r="BF697" s="180"/>
      <c r="BG697" s="179"/>
      <c r="BH697" s="180"/>
      <c r="BI697" s="182"/>
      <c r="BJ697" s="182"/>
      <c r="BK697" s="179"/>
      <c r="BL697" s="180"/>
      <c r="BM697" s="179"/>
      <c r="BN697" s="180"/>
      <c r="BO697" s="179"/>
      <c r="BP697" s="180"/>
      <c r="BQ697" s="179"/>
      <c r="BR697" s="180"/>
      <c r="BS697" s="179"/>
      <c r="BT697" s="183"/>
      <c r="BU697" s="179"/>
      <c r="BV697" s="180"/>
      <c r="BW697" s="179"/>
      <c r="BX697" s="180"/>
      <c r="BY697" s="180"/>
      <c r="BZ697" s="183"/>
      <c r="CA697" s="183"/>
      <c r="CB697" s="183"/>
      <c r="CC697" s="182"/>
      <c r="CD697" s="179"/>
      <c r="CE697" s="182"/>
      <c r="CF697" s="182"/>
      <c r="DI697" s="185"/>
    </row>
    <row r="698" spans="1:113" s="184" customFormat="1" ht="20.100000000000001" customHeight="1" x14ac:dyDescent="0.25">
      <c r="A698" s="175">
        <v>9</v>
      </c>
      <c r="B698" s="176">
        <v>46092</v>
      </c>
      <c r="C698" s="186" t="s">
        <v>40</v>
      </c>
      <c r="D698" s="178">
        <f t="shared" si="238"/>
        <v>0</v>
      </c>
      <c r="E698" s="179">
        <f>G698+I698+CC5164+K698+M698+O698+Q698+S698+U698+W698+Y698+AA698+AC698+AE698+AG698+AI698+AK698+AM698+AO698+AQ698+AS698+AU698+AW698+AY698+BA698+BC698+BE698+BG698+BI698+BK698+BM698+BO698+BQ698+BS698+BU698+BW698+BY698+CA698+CE5164</f>
        <v>650400</v>
      </c>
      <c r="F698" s="180">
        <f>H698+J698+L698+CD5164+N698+P698+R698+T698+V698+X698+Z698+AB698+AD698+AF698+AH698+AJ698+AL698+AN698+AP698+AR698+AT698+AV698+AX698+AZ698+BB698+BD698+BF698+BH698+BJ698+BL698+BN698+BP698+BR698+BT698+BV698+BX698+BZ698+CB698+CF5164</f>
        <v>650400</v>
      </c>
      <c r="G698" s="179"/>
      <c r="H698" s="180"/>
      <c r="I698" s="175"/>
      <c r="J698" s="180"/>
      <c r="K698" s="181"/>
      <c r="L698" s="180"/>
      <c r="M698" s="179"/>
      <c r="N698" s="180">
        <v>650400</v>
      </c>
      <c r="O698" s="220"/>
      <c r="P698" s="180"/>
      <c r="Q698" s="179"/>
      <c r="R698" s="180"/>
      <c r="S698" s="179"/>
      <c r="T698" s="180"/>
      <c r="U698" s="179"/>
      <c r="V698" s="180"/>
      <c r="W698" s="179"/>
      <c r="X698" s="180"/>
      <c r="Y698" s="179"/>
      <c r="Z698" s="180"/>
      <c r="AA698" s="180"/>
      <c r="AB698" s="180"/>
      <c r="AC698" s="180"/>
      <c r="AD698" s="180"/>
      <c r="AE698" s="180"/>
      <c r="AF698" s="180"/>
      <c r="AG698" s="180"/>
      <c r="AH698" s="180"/>
      <c r="AI698" s="179"/>
      <c r="AJ698" s="180"/>
      <c r="AK698" s="179"/>
      <c r="AL698" s="180"/>
      <c r="AM698" s="179"/>
      <c r="AN698" s="180"/>
      <c r="AO698" s="179"/>
      <c r="AP698" s="180"/>
      <c r="AQ698" s="179"/>
      <c r="AR698" s="180"/>
      <c r="AS698" s="179"/>
      <c r="AT698" s="180"/>
      <c r="AU698" s="179">
        <v>650400</v>
      </c>
      <c r="AV698" s="180"/>
      <c r="AW698" s="180"/>
      <c r="AX698" s="180"/>
      <c r="AY698" s="179"/>
      <c r="AZ698" s="180"/>
      <c r="BA698" s="180"/>
      <c r="BB698" s="180"/>
      <c r="BC698" s="179"/>
      <c r="BD698" s="180"/>
      <c r="BE698" s="179"/>
      <c r="BF698" s="180"/>
      <c r="BG698" s="179"/>
      <c r="BH698" s="180"/>
      <c r="BI698" s="182"/>
      <c r="BJ698" s="182"/>
      <c r="BK698" s="179"/>
      <c r="BL698" s="180"/>
      <c r="BM698" s="179"/>
      <c r="BN698" s="180"/>
      <c r="BO698" s="179"/>
      <c r="BP698" s="180"/>
      <c r="BQ698" s="179"/>
      <c r="BR698" s="180"/>
      <c r="BS698" s="179"/>
      <c r="BT698" s="183"/>
      <c r="BU698" s="179"/>
      <c r="BV698" s="180"/>
      <c r="BW698" s="179"/>
      <c r="BX698" s="180"/>
      <c r="BY698" s="180"/>
      <c r="BZ698" s="183"/>
      <c r="CA698" s="183"/>
      <c r="CB698" s="183"/>
      <c r="CC698" s="182"/>
      <c r="CD698" s="179"/>
      <c r="CE698" s="182"/>
      <c r="CF698" s="182"/>
      <c r="DI698" s="185"/>
    </row>
    <row r="699" spans="1:113" s="184" customFormat="1" ht="20.100000000000001" customHeight="1" x14ac:dyDescent="0.25">
      <c r="A699" s="175">
        <v>10</v>
      </c>
      <c r="B699" s="176">
        <v>46092</v>
      </c>
      <c r="C699" s="236" t="s">
        <v>47</v>
      </c>
      <c r="D699" s="178">
        <f t="shared" si="238"/>
        <v>0</v>
      </c>
      <c r="E699" s="179">
        <f>G699+I699+CC5165+K699+M699+O699+Q699+S699+U699+W699+Y699+AA699+AC699+AE699+AG699+AI699+AK699+AM699+AO699+AQ699+AS699+AU699+AW699+AY699+BA699+BC699+BE699+BG699+BI699+BK699+BM699+BO699+BQ699+BS699+BU699+BW699+BY699+CA699+CE5165</f>
        <v>890</v>
      </c>
      <c r="F699" s="180">
        <f>H699+J699+L699+CD5165+N699+P699+R699+T699+V699+X699+Z699+AB699+AD699+AF699+AH699+AJ699+AL699+AN699+AP699+AR699+AT699+AV699+AX699+AZ699+BB699+BD699+BF699+BH699+BJ699+BL699+BN699+BP699+BR699+BT699+BV699+BX699+BZ699+CB699+CF5165</f>
        <v>890</v>
      </c>
      <c r="G699" s="179">
        <v>890</v>
      </c>
      <c r="H699" s="180"/>
      <c r="I699" s="175"/>
      <c r="J699" s="180"/>
      <c r="K699" s="181"/>
      <c r="L699" s="180"/>
      <c r="M699" s="179"/>
      <c r="N699" s="180"/>
      <c r="O699" s="220"/>
      <c r="P699" s="180"/>
      <c r="Q699" s="179"/>
      <c r="R699" s="180"/>
      <c r="S699" s="179"/>
      <c r="T699" s="180"/>
      <c r="U699" s="179"/>
      <c r="V699" s="180"/>
      <c r="W699" s="179"/>
      <c r="X699" s="180"/>
      <c r="Y699" s="179"/>
      <c r="Z699" s="180"/>
      <c r="AA699" s="180"/>
      <c r="AB699" s="180"/>
      <c r="AC699" s="180"/>
      <c r="AD699" s="180"/>
      <c r="AE699" s="180"/>
      <c r="AF699" s="180"/>
      <c r="AG699" s="180"/>
      <c r="AH699" s="180"/>
      <c r="AI699" s="179"/>
      <c r="AJ699" s="180"/>
      <c r="AK699" s="179"/>
      <c r="AL699" s="180"/>
      <c r="AM699" s="179"/>
      <c r="AN699" s="180"/>
      <c r="AO699" s="179"/>
      <c r="AP699" s="180">
        <v>890</v>
      </c>
      <c r="AQ699" s="179"/>
      <c r="AR699" s="180"/>
      <c r="AS699" s="179"/>
      <c r="AT699" s="180"/>
      <c r="AU699" s="179"/>
      <c r="AV699" s="180"/>
      <c r="AW699" s="180"/>
      <c r="AX699" s="180"/>
      <c r="AY699" s="179"/>
      <c r="AZ699" s="180"/>
      <c r="BA699" s="180"/>
      <c r="BB699" s="180"/>
      <c r="BC699" s="179"/>
      <c r="BD699" s="180"/>
      <c r="BE699" s="179"/>
      <c r="BF699" s="180"/>
      <c r="BG699" s="179"/>
      <c r="BH699" s="180"/>
      <c r="BI699" s="182"/>
      <c r="BJ699" s="182"/>
      <c r="BK699" s="179"/>
      <c r="BL699" s="180"/>
      <c r="BM699" s="179"/>
      <c r="BN699" s="180"/>
      <c r="BO699" s="179"/>
      <c r="BP699" s="180"/>
      <c r="BQ699" s="179"/>
      <c r="BR699" s="180"/>
      <c r="BS699" s="179"/>
      <c r="BT699" s="183"/>
      <c r="BU699" s="179"/>
      <c r="BV699" s="180"/>
      <c r="BW699" s="179"/>
      <c r="BX699" s="180"/>
      <c r="BY699" s="180"/>
      <c r="BZ699" s="183"/>
      <c r="CA699" s="183"/>
      <c r="CB699" s="183"/>
      <c r="CC699" s="182"/>
      <c r="CD699" s="179"/>
      <c r="CE699" s="182"/>
      <c r="CF699" s="182"/>
      <c r="DI699" s="185"/>
    </row>
    <row r="700" spans="1:113" s="157" customFormat="1" ht="20.100000000000001" customHeight="1" x14ac:dyDescent="0.25">
      <c r="A700" s="148">
        <v>1</v>
      </c>
      <c r="B700" s="149">
        <v>46093</v>
      </c>
      <c r="C700" s="150" t="s">
        <v>22</v>
      </c>
      <c r="D700" s="151">
        <f t="shared" si="238"/>
        <v>0</v>
      </c>
      <c r="E700" s="152">
        <f>G700+I700+CC5166+K700+M700+O700+Q700+S700+U700+W700+Y700+AA700+AC700+AE700+AG700+AI700+AK700+AM700+AO700+AQ700+AS700+AU700+AW700+AY700+BA700+BC700+BE700+BG700+BI700+BK700+BM700+BO700+BQ700+BS700+BU700+BW700+BY700+CA700+CE5166</f>
        <v>725718</v>
      </c>
      <c r="F700" s="153">
        <f>H700+J700+L700+CD5166+N700+P700+R700+T700+V700+X700+Z700+AB700+AD700+AF700+AH700+AJ700+AL700+AN700+AP700+AR700+AT700+AV700+AX700+AZ700+BB700+BD700+BF700+BH700+BJ700+BL700+BN700+BP700+BR700+BT700+BV700+BX700+BZ700+CB700+CF5166</f>
        <v>725718</v>
      </c>
      <c r="G700" s="152"/>
      <c r="H700" s="153"/>
      <c r="I700" s="148"/>
      <c r="J700" s="153"/>
      <c r="K700" s="154"/>
      <c r="L700" s="153"/>
      <c r="M700" s="152"/>
      <c r="N700" s="153"/>
      <c r="O700" s="221">
        <v>615028</v>
      </c>
      <c r="P700" s="153"/>
      <c r="Q700" s="152"/>
      <c r="R700" s="153"/>
      <c r="S700" s="152"/>
      <c r="T700" s="153"/>
      <c r="U700" s="152"/>
      <c r="V700" s="153"/>
      <c r="W700" s="152"/>
      <c r="X700" s="153"/>
      <c r="Y700" s="152"/>
      <c r="Z700" s="153"/>
      <c r="AA700" s="153"/>
      <c r="AB700" s="153"/>
      <c r="AC700" s="153"/>
      <c r="AD700" s="153"/>
      <c r="AE700" s="153"/>
      <c r="AF700" s="153"/>
      <c r="AG700" s="153"/>
      <c r="AH700" s="153"/>
      <c r="AI700" s="152"/>
      <c r="AJ700" s="153"/>
      <c r="AK700" s="152">
        <v>110690</v>
      </c>
      <c r="AL700" s="153">
        <v>615028</v>
      </c>
      <c r="AM700" s="152"/>
      <c r="AN700" s="153"/>
      <c r="AO700" s="152"/>
      <c r="AP700" s="153"/>
      <c r="AQ700" s="152"/>
      <c r="AR700" s="153"/>
      <c r="AS700" s="152"/>
      <c r="AT700" s="153"/>
      <c r="AU700" s="152"/>
      <c r="AV700" s="153"/>
      <c r="AW700" s="153"/>
      <c r="AX700" s="153">
        <v>110690</v>
      </c>
      <c r="AY700" s="152"/>
      <c r="AZ700" s="153"/>
      <c r="BA700" s="153"/>
      <c r="BB700" s="153"/>
      <c r="BC700" s="152"/>
      <c r="BD700" s="153"/>
      <c r="BE700" s="152"/>
      <c r="BF700" s="153"/>
      <c r="BG700" s="152"/>
      <c r="BH700" s="153"/>
      <c r="BI700" s="155"/>
      <c r="BJ700" s="155"/>
      <c r="BK700" s="152"/>
      <c r="BL700" s="153"/>
      <c r="BM700" s="152"/>
      <c r="BN700" s="153"/>
      <c r="BO700" s="152"/>
      <c r="BP700" s="153"/>
      <c r="BQ700" s="152"/>
      <c r="BR700" s="153"/>
      <c r="BS700" s="152"/>
      <c r="BT700" s="156"/>
      <c r="BU700" s="152"/>
      <c r="BV700" s="153"/>
      <c r="BW700" s="152"/>
      <c r="BX700" s="153"/>
      <c r="BY700" s="153"/>
      <c r="BZ700" s="156"/>
      <c r="CA700" s="156"/>
      <c r="CB700" s="156"/>
      <c r="CC700" s="155"/>
      <c r="CD700" s="152"/>
      <c r="CE700" s="155"/>
      <c r="CF700" s="155"/>
      <c r="DI700" s="158"/>
    </row>
    <row r="701" spans="1:113" s="157" customFormat="1" ht="20.100000000000001" customHeight="1" x14ac:dyDescent="0.25">
      <c r="A701" s="148">
        <v>2</v>
      </c>
      <c r="B701" s="149">
        <v>46093</v>
      </c>
      <c r="C701" s="150" t="s">
        <v>49</v>
      </c>
      <c r="D701" s="151">
        <f t="shared" si="238"/>
        <v>0</v>
      </c>
      <c r="E701" s="152">
        <f>G701+I701+CC5167+K701+M701+O701+Q701+S701+U701+W701+Y701+AA701+AC701+AE701+AG701+AI701+AK701+AM701+AO701+AQ701+AS701+AU701+AW701+AY701+BA701+BC701+BE701+BG701+BI701+BK701+BM701+BO701+BQ701+BS701+BU701+BW701+BY701+CA701+CE5167</f>
        <v>169560</v>
      </c>
      <c r="F701" s="153">
        <f>H701+J701+L701+CD5167+N701+P701+R701+T701+V701+X701+Z701+AB701+AD701+AF701+AH701+AJ701+AL701+AN701+AP701+AR701+AT701+AV701+AX701+AZ701+BB701+BD701+BF701+BH701+BJ701+BL701+BN701+BP701+BR701+BT701+BV701+BX701+BZ701+CB701+CF5167</f>
        <v>169560</v>
      </c>
      <c r="G701" s="152"/>
      <c r="H701" s="153"/>
      <c r="I701" s="148"/>
      <c r="J701" s="153"/>
      <c r="K701" s="154"/>
      <c r="L701" s="153"/>
      <c r="M701" s="152"/>
      <c r="N701" s="153"/>
      <c r="O701" s="221"/>
      <c r="P701" s="153">
        <v>169560</v>
      </c>
      <c r="Q701" s="152"/>
      <c r="R701" s="153"/>
      <c r="S701" s="152"/>
      <c r="T701" s="153"/>
      <c r="U701" s="152"/>
      <c r="V701" s="153"/>
      <c r="W701" s="152"/>
      <c r="X701" s="153"/>
      <c r="Y701" s="152"/>
      <c r="Z701" s="153"/>
      <c r="AA701" s="153"/>
      <c r="AB701" s="153"/>
      <c r="AC701" s="153"/>
      <c r="AD701" s="153"/>
      <c r="AE701" s="153"/>
      <c r="AF701" s="153"/>
      <c r="AG701" s="153"/>
      <c r="AH701" s="153"/>
      <c r="AI701" s="152"/>
      <c r="AJ701" s="153"/>
      <c r="AK701" s="152"/>
      <c r="AL701" s="153"/>
      <c r="AM701" s="152"/>
      <c r="AN701" s="153"/>
      <c r="AO701" s="152"/>
      <c r="AP701" s="153"/>
      <c r="AQ701" s="152">
        <v>169560</v>
      </c>
      <c r="AR701" s="153"/>
      <c r="AS701" s="152"/>
      <c r="AT701" s="153"/>
      <c r="AU701" s="152"/>
      <c r="AV701" s="153"/>
      <c r="AW701" s="153"/>
      <c r="AX701" s="153"/>
      <c r="AY701" s="152"/>
      <c r="AZ701" s="153"/>
      <c r="BA701" s="153"/>
      <c r="BB701" s="153"/>
      <c r="BC701" s="152"/>
      <c r="BD701" s="153"/>
      <c r="BE701" s="152"/>
      <c r="BF701" s="153"/>
      <c r="BG701" s="152"/>
      <c r="BH701" s="153"/>
      <c r="BI701" s="155"/>
      <c r="BJ701" s="155"/>
      <c r="BK701" s="152"/>
      <c r="BL701" s="153"/>
      <c r="BM701" s="152"/>
      <c r="BN701" s="153"/>
      <c r="BO701" s="152"/>
      <c r="BP701" s="153"/>
      <c r="BQ701" s="152"/>
      <c r="BR701" s="153"/>
      <c r="BS701" s="152"/>
      <c r="BT701" s="156"/>
      <c r="BU701" s="152"/>
      <c r="BV701" s="153"/>
      <c r="BW701" s="152"/>
      <c r="BX701" s="153"/>
      <c r="BY701" s="153"/>
      <c r="BZ701" s="156"/>
      <c r="CA701" s="156"/>
      <c r="CB701" s="156"/>
      <c r="CC701" s="155"/>
      <c r="CD701" s="152"/>
      <c r="CE701" s="155"/>
      <c r="CF701" s="155"/>
      <c r="DI701" s="158"/>
    </row>
    <row r="702" spans="1:113" s="157" customFormat="1" ht="20.100000000000001" customHeight="1" x14ac:dyDescent="0.25">
      <c r="A702" s="148">
        <v>3</v>
      </c>
      <c r="B702" s="149">
        <v>46093</v>
      </c>
      <c r="C702" s="150" t="s">
        <v>50</v>
      </c>
      <c r="D702" s="151">
        <f t="shared" si="238"/>
        <v>0</v>
      </c>
      <c r="E702" s="152">
        <f>G702+I702+CC5168+K702+M702+O702+Q702+S702+U702+W702+Y702+AA702+AC702+AE702+AG702+AI702+AK702+AM702+AO702+AQ702+AS702+AU702+AW702+AY702+BA702+BC702+BE702+BG702+BI702+BK702+BM702+BO702+BQ702+BS702+BU702+BW702+BY702+CA702+CE5168</f>
        <v>86870</v>
      </c>
      <c r="F702" s="153">
        <f>H702+J702+L702+CD5168+N702+P702+R702+T702+V702+X702+Z702+AB702+AD702+AF702+AH702+AJ702+AL702+AN702+AP702+AR702+AT702+AV702+AX702+AZ702+BB702+BD702+BF702+BH702+BJ702+BL702+BN702+BP702+BR702+BT702+BV702+BX702+BZ702+CB702+CF5168</f>
        <v>86870</v>
      </c>
      <c r="G702" s="152"/>
      <c r="H702" s="153"/>
      <c r="I702" s="148"/>
      <c r="J702" s="153"/>
      <c r="K702" s="154"/>
      <c r="L702" s="153"/>
      <c r="M702" s="152"/>
      <c r="N702" s="153">
        <v>86870</v>
      </c>
      <c r="O702" s="221"/>
      <c r="P702" s="153"/>
      <c r="Q702" s="152"/>
      <c r="R702" s="153"/>
      <c r="S702" s="152"/>
      <c r="T702" s="153"/>
      <c r="U702" s="152"/>
      <c r="V702" s="153"/>
      <c r="W702" s="152"/>
      <c r="X702" s="153"/>
      <c r="Y702" s="152"/>
      <c r="Z702" s="153"/>
      <c r="AA702" s="153"/>
      <c r="AB702" s="153"/>
      <c r="AC702" s="153"/>
      <c r="AD702" s="153"/>
      <c r="AE702" s="153"/>
      <c r="AF702" s="153"/>
      <c r="AG702" s="153"/>
      <c r="AH702" s="153"/>
      <c r="AI702" s="152"/>
      <c r="AJ702" s="153"/>
      <c r="AK702" s="152"/>
      <c r="AL702" s="153"/>
      <c r="AM702" s="152"/>
      <c r="AN702" s="153"/>
      <c r="AO702" s="152"/>
      <c r="AP702" s="153"/>
      <c r="AQ702" s="152"/>
      <c r="AR702" s="153"/>
      <c r="AS702" s="152">
        <v>86870</v>
      </c>
      <c r="AT702" s="153"/>
      <c r="AU702" s="152"/>
      <c r="AV702" s="153"/>
      <c r="AW702" s="153"/>
      <c r="AX702" s="153"/>
      <c r="AY702" s="152"/>
      <c r="AZ702" s="153"/>
      <c r="BA702" s="153"/>
      <c r="BB702" s="153"/>
      <c r="BC702" s="152"/>
      <c r="BD702" s="153"/>
      <c r="BE702" s="152"/>
      <c r="BF702" s="153"/>
      <c r="BG702" s="152"/>
      <c r="BH702" s="153"/>
      <c r="BI702" s="155"/>
      <c r="BJ702" s="155"/>
      <c r="BK702" s="152"/>
      <c r="BL702" s="153"/>
      <c r="BM702" s="152"/>
      <c r="BN702" s="153"/>
      <c r="BO702" s="152"/>
      <c r="BP702" s="153"/>
      <c r="BQ702" s="152"/>
      <c r="BR702" s="153"/>
      <c r="BS702" s="152"/>
      <c r="BT702" s="156"/>
      <c r="BU702" s="152"/>
      <c r="BV702" s="153"/>
      <c r="BW702" s="152"/>
      <c r="BX702" s="153"/>
      <c r="BY702" s="153"/>
      <c r="BZ702" s="156"/>
      <c r="CA702" s="156"/>
      <c r="CB702" s="156"/>
      <c r="CC702" s="155"/>
      <c r="CD702" s="152"/>
      <c r="CE702" s="155"/>
      <c r="CF702" s="155"/>
      <c r="DI702" s="158"/>
    </row>
    <row r="703" spans="1:113" s="157" customFormat="1" ht="20.100000000000001" customHeight="1" x14ac:dyDescent="0.25">
      <c r="A703" s="148">
        <v>4</v>
      </c>
      <c r="B703" s="149">
        <v>46093</v>
      </c>
      <c r="C703" s="150" t="s">
        <v>26</v>
      </c>
      <c r="D703" s="151">
        <f t="shared" si="238"/>
        <v>0</v>
      </c>
      <c r="E703" s="152">
        <f>G703+I703+CC5169+K703+M703+O703+Q703+S703+U703+W703+Y703+AA703+AC703+AE703+AG703+AI703+AK703+AM703+AO703+AQ703+AS703+AU703+AW703+AY703+BA703+BC703+BE703+BG703+BI703+BK703+BM703+BO703+BQ703+BS703+BU703+BW703+BY703+CA703+CE5169</f>
        <v>265220</v>
      </c>
      <c r="F703" s="153">
        <f>H703+J703+L703+CD5169+N703+P703+R703+T703+V703+X703+Z703+AB703+AD703+AF703+AH703+AJ703+AL703+AN703+AP703+AR703+AT703+AV703+AX703+AZ703+BB703+BD703+BF703+BH703+BJ703+BL703+BN703+BP703+BR703+BT703+BV703+BX703+BZ703+CB703+CF5169</f>
        <v>265220</v>
      </c>
      <c r="G703" s="152"/>
      <c r="H703" s="153"/>
      <c r="I703" s="148"/>
      <c r="J703" s="153"/>
      <c r="K703" s="154"/>
      <c r="L703" s="153"/>
      <c r="M703" s="152">
        <v>265220</v>
      </c>
      <c r="N703" s="153"/>
      <c r="O703" s="221"/>
      <c r="P703" s="153"/>
      <c r="Q703" s="152"/>
      <c r="R703" s="153"/>
      <c r="S703" s="152"/>
      <c r="T703" s="153"/>
      <c r="U703" s="152"/>
      <c r="V703" s="153"/>
      <c r="W703" s="152"/>
      <c r="X703" s="153"/>
      <c r="Y703" s="152"/>
      <c r="Z703" s="153"/>
      <c r="AA703" s="153"/>
      <c r="AB703" s="153"/>
      <c r="AC703" s="153"/>
      <c r="AD703" s="153"/>
      <c r="AE703" s="153"/>
      <c r="AF703" s="153"/>
      <c r="AG703" s="153"/>
      <c r="AH703" s="153"/>
      <c r="AI703" s="152"/>
      <c r="AJ703" s="153"/>
      <c r="AK703" s="152"/>
      <c r="AL703" s="153"/>
      <c r="AM703" s="152"/>
      <c r="AN703" s="153"/>
      <c r="AO703" s="152"/>
      <c r="AP703" s="153"/>
      <c r="AQ703" s="152"/>
      <c r="AR703" s="153"/>
      <c r="AS703" s="152"/>
      <c r="AT703" s="153">
        <v>265220</v>
      </c>
      <c r="AU703" s="152"/>
      <c r="AV703" s="153"/>
      <c r="AW703" s="153"/>
      <c r="AX703" s="153"/>
      <c r="AY703" s="152"/>
      <c r="AZ703" s="153"/>
      <c r="BA703" s="153"/>
      <c r="BB703" s="153"/>
      <c r="BC703" s="152"/>
      <c r="BD703" s="153"/>
      <c r="BE703" s="152"/>
      <c r="BF703" s="153"/>
      <c r="BG703" s="152"/>
      <c r="BH703" s="153"/>
      <c r="BI703" s="155"/>
      <c r="BJ703" s="155"/>
      <c r="BK703" s="152"/>
      <c r="BL703" s="153"/>
      <c r="BM703" s="152"/>
      <c r="BN703" s="153"/>
      <c r="BO703" s="152"/>
      <c r="BP703" s="153"/>
      <c r="BQ703" s="152"/>
      <c r="BR703" s="153"/>
      <c r="BS703" s="152"/>
      <c r="BT703" s="156"/>
      <c r="BU703" s="152"/>
      <c r="BV703" s="153"/>
      <c r="BW703" s="152"/>
      <c r="BX703" s="153"/>
      <c r="BY703" s="153"/>
      <c r="BZ703" s="156"/>
      <c r="CA703" s="156"/>
      <c r="CB703" s="156"/>
      <c r="CC703" s="155"/>
      <c r="CD703" s="152"/>
      <c r="CE703" s="155"/>
      <c r="CF703" s="155"/>
      <c r="DI703" s="158"/>
    </row>
    <row r="704" spans="1:113" s="157" customFormat="1" ht="20.100000000000001" customHeight="1" x14ac:dyDescent="0.25">
      <c r="A704" s="148">
        <v>5</v>
      </c>
      <c r="B704" s="149">
        <v>46093</v>
      </c>
      <c r="C704" s="159" t="s">
        <v>30</v>
      </c>
      <c r="D704" s="151">
        <f t="shared" ref="D704" si="242">F704-E704</f>
        <v>0</v>
      </c>
      <c r="E704" s="152">
        <f>G704+I704+CC5170+K704+M704+O704+Q704+S704+U704+W704+Y704+AA704+AC704+AE704+AG704+AI704+AK704+AM704+AO704+AQ704+AS704+AU704+AW704+AY704+BA704+BC704+BE704+BG704+BI704+BK704+BM704+BO704+BQ704+BS704+BU704+BW704+BY704+CA704+CE5170</f>
        <v>5015</v>
      </c>
      <c r="F704" s="153">
        <f>H704+J704+L704+CD5170+N704+P704+R704+T704+V704+X704+Z704+AB704+AD704+AF704+AH704+AJ704+AL704+AN704+AP704+AR704+AT704+AV704+AX704+AZ704+BB704+BD704+BF704+BH704+BJ704+BL704+BN704+BP704+BR704+BT704+BV704+BX704+BZ704+CB704+CF5170</f>
        <v>5015</v>
      </c>
      <c r="G704" s="152">
        <v>5015</v>
      </c>
      <c r="H704" s="153"/>
      <c r="I704" s="148"/>
      <c r="J704" s="153"/>
      <c r="K704" s="154"/>
      <c r="L704" s="153"/>
      <c r="M704" s="152"/>
      <c r="N704" s="153"/>
      <c r="O704" s="221"/>
      <c r="P704" s="153"/>
      <c r="Q704" s="152"/>
      <c r="R704" s="153"/>
      <c r="S704" s="152"/>
      <c r="T704" s="153"/>
      <c r="U704" s="152"/>
      <c r="V704" s="153"/>
      <c r="W704" s="152"/>
      <c r="X704" s="153"/>
      <c r="Y704" s="152"/>
      <c r="Z704" s="153"/>
      <c r="AA704" s="153"/>
      <c r="AB704" s="153"/>
      <c r="AC704" s="153"/>
      <c r="AD704" s="153"/>
      <c r="AE704" s="153"/>
      <c r="AF704" s="153"/>
      <c r="AG704" s="153"/>
      <c r="AH704" s="153"/>
      <c r="AI704" s="152"/>
      <c r="AJ704" s="153"/>
      <c r="AK704" s="152"/>
      <c r="AL704" s="153"/>
      <c r="AM704" s="152"/>
      <c r="AN704" s="153">
        <v>5015</v>
      </c>
      <c r="AO704" s="152"/>
      <c r="AP704" s="153"/>
      <c r="AQ704" s="152"/>
      <c r="AR704" s="153"/>
      <c r="AS704" s="152"/>
      <c r="AT704" s="153"/>
      <c r="AU704" s="152"/>
      <c r="AV704" s="153"/>
      <c r="AW704" s="153"/>
      <c r="AX704" s="153"/>
      <c r="AY704" s="152"/>
      <c r="AZ704" s="153"/>
      <c r="BA704" s="153"/>
      <c r="BB704" s="153"/>
      <c r="BC704" s="152"/>
      <c r="BD704" s="153"/>
      <c r="BE704" s="152"/>
      <c r="BF704" s="153"/>
      <c r="BG704" s="152"/>
      <c r="BH704" s="153"/>
      <c r="BI704" s="155"/>
      <c r="BJ704" s="155"/>
      <c r="BK704" s="152"/>
      <c r="BL704" s="153"/>
      <c r="BM704" s="152"/>
      <c r="BN704" s="153"/>
      <c r="BO704" s="152"/>
      <c r="BP704" s="153"/>
      <c r="BQ704" s="152"/>
      <c r="BR704" s="153"/>
      <c r="BS704" s="152"/>
      <c r="BT704" s="156"/>
      <c r="BU704" s="152"/>
      <c r="BV704" s="153"/>
      <c r="BW704" s="152"/>
      <c r="BX704" s="153"/>
      <c r="BY704" s="153"/>
      <c r="BZ704" s="156"/>
      <c r="CA704" s="156"/>
      <c r="CB704" s="156"/>
      <c r="CC704" s="155"/>
      <c r="CD704" s="152"/>
      <c r="CE704" s="155"/>
      <c r="CF704" s="155"/>
      <c r="DI704" s="158"/>
    </row>
    <row r="705" spans="1:113" s="157" customFormat="1" ht="20.100000000000001" customHeight="1" x14ac:dyDescent="0.25">
      <c r="A705" s="148">
        <v>6</v>
      </c>
      <c r="B705" s="149">
        <v>46093</v>
      </c>
      <c r="C705" s="159" t="s">
        <v>39</v>
      </c>
      <c r="D705" s="151">
        <f t="shared" si="238"/>
        <v>0</v>
      </c>
      <c r="E705" s="152">
        <f>G705+I705+CC5170+K705+M705+O705+Q705+S705+U705+W705+Y705+AA705+AC705+AE705+AG705+AI705+AK705+AM705+AO705+AQ705+AS705+AU705+AW705+AY705+BA705+BC705+BE705+BG705+BI705+BK705+BM705+BO705+BQ705+BS705+BU705+BW705+BY705+CA705+CE5170</f>
        <v>523066</v>
      </c>
      <c r="F705" s="153">
        <f>H705+J705+L705+CD5170+N705+P705+R705+T705+V705+X705+Z705+AB705+AD705+AF705+AH705+AJ705+AL705+AN705+AP705+AR705+AT705+AV705+AX705+AZ705+BB705+BD705+BF705+BH705+BJ705+BL705+BN705+BP705+BR705+BT705+BV705+BX705+BZ705+CB705+CF5170</f>
        <v>523066</v>
      </c>
      <c r="G705" s="152"/>
      <c r="H705" s="153"/>
      <c r="I705" s="148"/>
      <c r="J705" s="153"/>
      <c r="K705" s="154"/>
      <c r="L705" s="153"/>
      <c r="M705" s="152"/>
      <c r="N705" s="153"/>
      <c r="O705" s="221"/>
      <c r="P705" s="153"/>
      <c r="Q705" s="152"/>
      <c r="R705" s="153"/>
      <c r="S705" s="152"/>
      <c r="T705" s="153"/>
      <c r="U705" s="152"/>
      <c r="V705" s="153"/>
      <c r="W705" s="152"/>
      <c r="X705" s="153"/>
      <c r="Y705" s="152"/>
      <c r="Z705" s="153"/>
      <c r="AA705" s="153"/>
      <c r="AB705" s="153"/>
      <c r="AC705" s="153"/>
      <c r="AD705" s="153"/>
      <c r="AE705" s="153"/>
      <c r="AF705" s="153"/>
      <c r="AG705" s="153"/>
      <c r="AH705" s="153"/>
      <c r="AI705" s="152"/>
      <c r="AJ705" s="153"/>
      <c r="AK705" s="152">
        <v>523066</v>
      </c>
      <c r="AL705" s="153"/>
      <c r="AM705" s="152"/>
      <c r="AN705" s="153"/>
      <c r="AO705" s="152"/>
      <c r="AP705" s="153"/>
      <c r="AQ705" s="152"/>
      <c r="AR705" s="153">
        <v>523066</v>
      </c>
      <c r="AS705" s="152"/>
      <c r="AT705" s="153"/>
      <c r="AU705" s="152"/>
      <c r="AV705" s="153"/>
      <c r="AW705" s="153"/>
      <c r="AX705" s="153"/>
      <c r="AY705" s="152"/>
      <c r="AZ705" s="153"/>
      <c r="BA705" s="153"/>
      <c r="BB705" s="153"/>
      <c r="BC705" s="152"/>
      <c r="BD705" s="153"/>
      <c r="BE705" s="152"/>
      <c r="BF705" s="153"/>
      <c r="BG705" s="152"/>
      <c r="BH705" s="153"/>
      <c r="BI705" s="155"/>
      <c r="BJ705" s="155"/>
      <c r="BK705" s="152"/>
      <c r="BL705" s="153"/>
      <c r="BM705" s="152"/>
      <c r="BN705" s="153"/>
      <c r="BO705" s="152"/>
      <c r="BP705" s="153"/>
      <c r="BQ705" s="152"/>
      <c r="BR705" s="153"/>
      <c r="BS705" s="152"/>
      <c r="BT705" s="156"/>
      <c r="BU705" s="152"/>
      <c r="BV705" s="153"/>
      <c r="BW705" s="152"/>
      <c r="BX705" s="153"/>
      <c r="BY705" s="153"/>
      <c r="BZ705" s="156"/>
      <c r="CA705" s="156"/>
      <c r="CB705" s="156"/>
      <c r="CC705" s="155"/>
      <c r="CD705" s="152"/>
      <c r="CE705" s="155"/>
      <c r="CF705" s="155"/>
      <c r="DI705" s="158"/>
    </row>
    <row r="706" spans="1:113" s="157" customFormat="1" ht="20.100000000000001" customHeight="1" x14ac:dyDescent="0.25">
      <c r="A706" s="148">
        <v>7</v>
      </c>
      <c r="B706" s="149">
        <v>46093</v>
      </c>
      <c r="C706" s="159" t="s">
        <v>51</v>
      </c>
      <c r="D706" s="151">
        <f t="shared" si="238"/>
        <v>0</v>
      </c>
      <c r="E706" s="152">
        <f>G706+I706+CC5171+K706+M706+O706+Q706+S706+U706+W706+Y706+AA706+AC706+AE706+AG706+AI706+AK706+AM706+AO706+AQ706+AS706+AU706+AW706+AY706+BA706+BC706+BE706+BG706+BI706+BK706+BM706+BO706+BQ706+BS706+BU706+BW706+BY706+CA706+CE5171</f>
        <v>193490</v>
      </c>
      <c r="F706" s="153">
        <f>H706+J706+L706+CD5171+N706+P706+R706+T706+V706+X706+Z706+AB706+AD706+AF706+AH706+AJ706+AL706+AN706+AP706+AR706+AT706+AV706+AX706+AZ706+BB706+BD706+BF706+BH706+BJ706+BL706+BN706+BP706+BR706+BT706+BV706+BX706+BZ706+CB706+CF5171</f>
        <v>193490</v>
      </c>
      <c r="G706" s="152"/>
      <c r="H706" s="153">
        <v>56422</v>
      </c>
      <c r="I706" s="148"/>
      <c r="J706" s="153">
        <v>14749</v>
      </c>
      <c r="K706" s="154"/>
      <c r="L706" s="153"/>
      <c r="M706" s="152"/>
      <c r="N706" s="153"/>
      <c r="O706" s="221"/>
      <c r="P706" s="153"/>
      <c r="Q706" s="152"/>
      <c r="R706" s="153">
        <v>36698</v>
      </c>
      <c r="S706" s="152"/>
      <c r="T706" s="153">
        <v>8500</v>
      </c>
      <c r="U706" s="152"/>
      <c r="V706" s="153">
        <v>42723</v>
      </c>
      <c r="W706" s="152"/>
      <c r="X706" s="153"/>
      <c r="Y706" s="152"/>
      <c r="Z706" s="153"/>
      <c r="AA706" s="153"/>
      <c r="AB706" s="153"/>
      <c r="AC706" s="153"/>
      <c r="AD706" s="153"/>
      <c r="AE706" s="153"/>
      <c r="AF706" s="153"/>
      <c r="AG706" s="153"/>
      <c r="AH706" s="153"/>
      <c r="AI706" s="152"/>
      <c r="AJ706" s="153"/>
      <c r="AK706" s="152"/>
      <c r="AL706" s="153"/>
      <c r="AM706" s="152"/>
      <c r="AN706" s="153"/>
      <c r="AO706" s="152"/>
      <c r="AP706" s="153"/>
      <c r="AQ706" s="152">
        <v>193490</v>
      </c>
      <c r="AR706" s="153"/>
      <c r="AS706" s="152"/>
      <c r="AT706" s="153"/>
      <c r="AU706" s="152"/>
      <c r="AV706" s="153"/>
      <c r="AW706" s="153"/>
      <c r="AX706" s="153"/>
      <c r="AY706" s="152"/>
      <c r="AZ706" s="153"/>
      <c r="BA706" s="153"/>
      <c r="BB706" s="153"/>
      <c r="BC706" s="152"/>
      <c r="BD706" s="153"/>
      <c r="BE706" s="152"/>
      <c r="BF706" s="153"/>
      <c r="BG706" s="152"/>
      <c r="BH706" s="153"/>
      <c r="BI706" s="155"/>
      <c r="BJ706" s="155"/>
      <c r="BK706" s="152"/>
      <c r="BL706" s="153"/>
      <c r="BM706" s="152"/>
      <c r="BN706" s="153"/>
      <c r="BO706" s="152"/>
      <c r="BP706" s="153"/>
      <c r="BQ706" s="152"/>
      <c r="BR706" s="153"/>
      <c r="BS706" s="152"/>
      <c r="BT706" s="156">
        <v>6075</v>
      </c>
      <c r="BU706" s="152"/>
      <c r="BV706" s="153">
        <v>28323</v>
      </c>
      <c r="BW706" s="152"/>
      <c r="BX706" s="153"/>
      <c r="BY706" s="153"/>
      <c r="BZ706" s="156"/>
      <c r="CA706" s="156"/>
      <c r="CB706" s="156"/>
      <c r="CC706" s="155"/>
      <c r="CD706" s="152"/>
      <c r="CE706" s="155"/>
      <c r="CF706" s="155"/>
      <c r="DI706" s="158"/>
    </row>
    <row r="707" spans="1:113" s="157" customFormat="1" ht="20.100000000000001" customHeight="1" x14ac:dyDescent="0.25">
      <c r="A707" s="148">
        <v>8</v>
      </c>
      <c r="B707" s="149">
        <v>46093</v>
      </c>
      <c r="C707" s="159" t="s">
        <v>31</v>
      </c>
      <c r="D707" s="151">
        <f t="shared" si="238"/>
        <v>0</v>
      </c>
      <c r="E707" s="152">
        <f>G707+I707+CC5172+K707+M707+O707+Q707+S707+U707+W707+Y707+AA707+AC707+AE707+AG707+AI707+AK707+AM707+AO707+AQ707+AS707+AU707+AW707+AY707+BA707+BC707+BE707+BG707+BI707+BK707+BM707+BO707+BQ707+BS707+BU707+BW707+BY707+CA707+CE5172</f>
        <v>12537</v>
      </c>
      <c r="F707" s="153">
        <f>H707+J707+L707+CD5172+N707+P707+R707+T707+V707+X707+Z707+AB707+AD707+AF707+AH707+AJ707+AL707+AN707+AP707+AR707+AT707+AV707+AX707+AZ707+BB707+BD707+BF707+BH707+BJ707+BL707+BN707+BP707+BR707+BT707+BV707+BX707+BZ707+CB707+CF5172</f>
        <v>12537</v>
      </c>
      <c r="G707" s="152"/>
      <c r="H707" s="153"/>
      <c r="I707" s="148"/>
      <c r="J707" s="153"/>
      <c r="K707" s="154"/>
      <c r="L707" s="153"/>
      <c r="M707" s="152"/>
      <c r="N707" s="153"/>
      <c r="O707" s="221"/>
      <c r="P707" s="153"/>
      <c r="Q707" s="152"/>
      <c r="R707" s="153"/>
      <c r="S707" s="152"/>
      <c r="T707" s="153"/>
      <c r="U707" s="152">
        <v>4037</v>
      </c>
      <c r="V707" s="153"/>
      <c r="W707" s="152"/>
      <c r="X707" s="153"/>
      <c r="Y707" s="152"/>
      <c r="Z707" s="153"/>
      <c r="AA707" s="153"/>
      <c r="AB707" s="153"/>
      <c r="AC707" s="153"/>
      <c r="AD707" s="153"/>
      <c r="AE707" s="153"/>
      <c r="AF707" s="153"/>
      <c r="AG707" s="153"/>
      <c r="AH707" s="153"/>
      <c r="AI707" s="152"/>
      <c r="AJ707" s="153"/>
      <c r="AK707" s="152"/>
      <c r="AL707" s="153"/>
      <c r="AM707" s="152"/>
      <c r="AN707" s="153"/>
      <c r="AO707" s="152"/>
      <c r="AP707" s="153"/>
      <c r="AQ707" s="152"/>
      <c r="AR707" s="153"/>
      <c r="AS707" s="152"/>
      <c r="AT707" s="153"/>
      <c r="AU707" s="152"/>
      <c r="AV707" s="153"/>
      <c r="AW707" s="153"/>
      <c r="AX707" s="153"/>
      <c r="AY707" s="152"/>
      <c r="AZ707" s="153">
        <v>12537</v>
      </c>
      <c r="BA707" s="153"/>
      <c r="BB707" s="153"/>
      <c r="BC707" s="152"/>
      <c r="BD707" s="153"/>
      <c r="BE707" s="152"/>
      <c r="BF707" s="153"/>
      <c r="BG707" s="152"/>
      <c r="BH707" s="153"/>
      <c r="BI707" s="155"/>
      <c r="BJ707" s="155"/>
      <c r="BK707" s="152"/>
      <c r="BL707" s="153"/>
      <c r="BM707" s="152"/>
      <c r="BN707" s="153"/>
      <c r="BO707" s="152"/>
      <c r="BP707" s="153"/>
      <c r="BQ707" s="152"/>
      <c r="BR707" s="153"/>
      <c r="BS707" s="152">
        <v>8500</v>
      </c>
      <c r="BT707" s="156"/>
      <c r="BU707" s="152"/>
      <c r="BV707" s="153"/>
      <c r="BW707" s="152"/>
      <c r="BX707" s="153"/>
      <c r="BY707" s="153"/>
      <c r="BZ707" s="156"/>
      <c r="CA707" s="156"/>
      <c r="CB707" s="156"/>
      <c r="CC707" s="155"/>
      <c r="CD707" s="152"/>
      <c r="CE707" s="155"/>
      <c r="CF707" s="155"/>
      <c r="DI707" s="158"/>
    </row>
    <row r="708" spans="1:113" s="157" customFormat="1" ht="20.100000000000001" customHeight="1" x14ac:dyDescent="0.25">
      <c r="A708" s="148">
        <v>9</v>
      </c>
      <c r="B708" s="149">
        <v>46093</v>
      </c>
      <c r="C708" s="159" t="s">
        <v>40</v>
      </c>
      <c r="D708" s="151">
        <f t="shared" si="238"/>
        <v>0</v>
      </c>
      <c r="E708" s="152">
        <f>G708+I708+CC5173+K708+M708+O708+Q708+S708+U708+W708+Y708+AA708+AC708+AE708+AG708+AI708+AK708+AM708+AO708+AQ708+AS708+AU708+AW708+AY708+BA708+BC708+BE708+BG708+BI708+BK708+BM708+BO708+BQ708+BS708+BU708+BW708+BY708+CA708+CE5173</f>
        <v>331450</v>
      </c>
      <c r="F708" s="153">
        <f>H708+J708+L708+CD5173+N708+P708+R708+T708+V708+X708+Z708+AB708+AD708+AF708+AH708+AJ708+AL708+AN708+AP708+AR708+AT708+AV708+AX708+AZ708+BB708+BD708+BF708+BH708+BJ708+BL708+BN708+BP708+BR708+BT708+BV708+BX708+BZ708+CB708+CF5173</f>
        <v>331450</v>
      </c>
      <c r="G708" s="152"/>
      <c r="H708" s="153"/>
      <c r="I708" s="148"/>
      <c r="J708" s="153"/>
      <c r="K708" s="154"/>
      <c r="L708" s="153"/>
      <c r="M708" s="152"/>
      <c r="N708" s="153">
        <v>331450</v>
      </c>
      <c r="O708" s="221"/>
      <c r="P708" s="153"/>
      <c r="Q708" s="152"/>
      <c r="R708" s="153"/>
      <c r="S708" s="152"/>
      <c r="T708" s="153"/>
      <c r="U708" s="152"/>
      <c r="V708" s="153"/>
      <c r="W708" s="152"/>
      <c r="X708" s="153"/>
      <c r="Y708" s="152"/>
      <c r="Z708" s="153"/>
      <c r="AA708" s="153"/>
      <c r="AB708" s="153"/>
      <c r="AC708" s="153"/>
      <c r="AD708" s="153"/>
      <c r="AE708" s="153"/>
      <c r="AF708" s="153"/>
      <c r="AG708" s="153"/>
      <c r="AH708" s="153"/>
      <c r="AI708" s="152"/>
      <c r="AJ708" s="153"/>
      <c r="AK708" s="152"/>
      <c r="AL708" s="153"/>
      <c r="AM708" s="152"/>
      <c r="AN708" s="153"/>
      <c r="AO708" s="152"/>
      <c r="AP708" s="153"/>
      <c r="AQ708" s="152"/>
      <c r="AR708" s="153"/>
      <c r="AS708" s="152"/>
      <c r="AT708" s="153"/>
      <c r="AU708" s="152">
        <v>331450</v>
      </c>
      <c r="AV708" s="153"/>
      <c r="AW708" s="153"/>
      <c r="AX708" s="153"/>
      <c r="AY708" s="152"/>
      <c r="AZ708" s="153"/>
      <c r="BA708" s="153"/>
      <c r="BB708" s="153"/>
      <c r="BC708" s="152"/>
      <c r="BD708" s="153"/>
      <c r="BE708" s="152"/>
      <c r="BF708" s="153"/>
      <c r="BG708" s="152"/>
      <c r="BH708" s="153"/>
      <c r="BI708" s="155"/>
      <c r="BJ708" s="155"/>
      <c r="BK708" s="152"/>
      <c r="BL708" s="153"/>
      <c r="BM708" s="152"/>
      <c r="BN708" s="153"/>
      <c r="BO708" s="152"/>
      <c r="BP708" s="153"/>
      <c r="BQ708" s="152"/>
      <c r="BR708" s="153"/>
      <c r="BS708" s="152"/>
      <c r="BT708" s="156"/>
      <c r="BU708" s="152"/>
      <c r="BV708" s="153"/>
      <c r="BW708" s="152"/>
      <c r="BX708" s="153"/>
      <c r="BY708" s="153"/>
      <c r="BZ708" s="156"/>
      <c r="CA708" s="156"/>
      <c r="CB708" s="156"/>
      <c r="CC708" s="155"/>
      <c r="CD708" s="152"/>
      <c r="CE708" s="155"/>
      <c r="CF708" s="155"/>
      <c r="DI708" s="158"/>
    </row>
    <row r="709" spans="1:113" s="142" customFormat="1" ht="20.100000000000001" customHeight="1" x14ac:dyDescent="0.25">
      <c r="A709" s="133">
        <v>1</v>
      </c>
      <c r="B709" s="134">
        <v>46094</v>
      </c>
      <c r="C709" s="135" t="s">
        <v>22</v>
      </c>
      <c r="D709" s="136">
        <f t="shared" si="238"/>
        <v>0</v>
      </c>
      <c r="E709" s="137">
        <f>G709+I709+CC5174+K709+M709+O709+Q709+S709+U709+W709+Y709+AA709+AC709+AE709+AG709+AI709+AK709+AM709+AO709+AQ709+AS709+AU709+AW709+AY709+BA709+BC709+BE709+BG709+BI709+BK709+BM709+BO709+BQ709+BS709+BU709+BW709+BY709+CA709+CE5174</f>
        <v>885810</v>
      </c>
      <c r="F709" s="138">
        <f>H709+J709+L709+CD5174+N709+P709+R709+T709+V709+X709+Z709+AB709+AD709+AF709+AH709+AJ709+AL709+AN709+AP709+AR709+AT709+AV709+AX709+AZ709+BB709+BD709+BF709+BH709+BJ709+BL709+BN709+BP709+BR709+BT709+BV709+BX709+BZ709+CB709+CF5174</f>
        <v>885810</v>
      </c>
      <c r="G709" s="137"/>
      <c r="H709" s="138"/>
      <c r="I709" s="133"/>
      <c r="J709" s="138"/>
      <c r="K709" s="139"/>
      <c r="L709" s="138"/>
      <c r="M709" s="137"/>
      <c r="N709" s="138"/>
      <c r="O709" s="219">
        <v>753846</v>
      </c>
      <c r="P709" s="138"/>
      <c r="Q709" s="137"/>
      <c r="R709" s="138"/>
      <c r="S709" s="137"/>
      <c r="T709" s="138"/>
      <c r="U709" s="137"/>
      <c r="V709" s="138"/>
      <c r="W709" s="137"/>
      <c r="X709" s="138"/>
      <c r="Y709" s="137"/>
      <c r="Z709" s="138"/>
      <c r="AA709" s="138"/>
      <c r="AB709" s="138"/>
      <c r="AC709" s="138"/>
      <c r="AD709" s="138"/>
      <c r="AE709" s="138"/>
      <c r="AF709" s="138"/>
      <c r="AG709" s="138"/>
      <c r="AH709" s="138"/>
      <c r="AI709" s="137"/>
      <c r="AJ709" s="138"/>
      <c r="AK709" s="137">
        <v>131964</v>
      </c>
      <c r="AL709" s="138">
        <v>753846</v>
      </c>
      <c r="AM709" s="137"/>
      <c r="AN709" s="138"/>
      <c r="AO709" s="137"/>
      <c r="AP709" s="138"/>
      <c r="AQ709" s="137"/>
      <c r="AR709" s="138"/>
      <c r="AS709" s="137"/>
      <c r="AT709" s="138"/>
      <c r="AU709" s="137"/>
      <c r="AV709" s="138"/>
      <c r="AW709" s="138"/>
      <c r="AX709" s="138">
        <v>131964</v>
      </c>
      <c r="AY709" s="137"/>
      <c r="AZ709" s="138"/>
      <c r="BA709" s="138"/>
      <c r="BB709" s="138"/>
      <c r="BC709" s="137"/>
      <c r="BD709" s="138"/>
      <c r="BE709" s="137"/>
      <c r="BF709" s="138"/>
      <c r="BG709" s="137"/>
      <c r="BH709" s="138"/>
      <c r="BI709" s="140"/>
      <c r="BJ709" s="140"/>
      <c r="BK709" s="137"/>
      <c r="BL709" s="138"/>
      <c r="BM709" s="137"/>
      <c r="BN709" s="138"/>
      <c r="BO709" s="137"/>
      <c r="BP709" s="138"/>
      <c r="BQ709" s="137"/>
      <c r="BR709" s="138"/>
      <c r="BS709" s="137"/>
      <c r="BT709" s="141"/>
      <c r="BU709" s="137"/>
      <c r="BV709" s="138"/>
      <c r="BW709" s="137"/>
      <c r="BX709" s="138"/>
      <c r="BY709" s="138"/>
      <c r="BZ709" s="141"/>
      <c r="CA709" s="141"/>
      <c r="CB709" s="141"/>
      <c r="CC709" s="140"/>
      <c r="CD709" s="137"/>
      <c r="CE709" s="140"/>
      <c r="CF709" s="140"/>
      <c r="DI709" s="143"/>
    </row>
    <row r="710" spans="1:113" s="142" customFormat="1" ht="20.100000000000001" customHeight="1" x14ac:dyDescent="0.25">
      <c r="A710" s="133">
        <v>2</v>
      </c>
      <c r="B710" s="134">
        <v>46094</v>
      </c>
      <c r="C710" s="135" t="s">
        <v>49</v>
      </c>
      <c r="D710" s="136">
        <f t="shared" si="238"/>
        <v>0</v>
      </c>
      <c r="E710" s="137">
        <f>G710+I710+CC5175+K710+M710+O710+Q710+S710+U710+W710+Y710+AA710+AC710+AE710+AG710+AI710+AK710+AM710+AO710+AQ710+AS710+AU710+AW710+AY710+BA710+BC710+BE710+BG710+BI710+BK710+BM710+BO710+BQ710+BS710+BU710+BW710+BY710+CA710+CE5175</f>
        <v>0</v>
      </c>
      <c r="F710" s="138">
        <f>H710+J710+L710+CD5175+N710+P710+R710+T710+V710+X710+Z710+AB710+AD710+AF710+AH710+AJ710+AL710+AN710+AP710+AR710+AT710+AV710+AX710+AZ710+BB710+BD710+BF710+BH710+BJ710+BL710+BN710+BP710+BR710+BT710+BV710+BX710+BZ710+CB710+CF5175</f>
        <v>0</v>
      </c>
      <c r="G710" s="137"/>
      <c r="H710" s="138"/>
      <c r="I710" s="133"/>
      <c r="J710" s="138"/>
      <c r="K710" s="139"/>
      <c r="L710" s="138"/>
      <c r="M710" s="137"/>
      <c r="N710" s="138"/>
      <c r="O710" s="219"/>
      <c r="P710" s="138"/>
      <c r="Q710" s="137"/>
      <c r="R710" s="138"/>
      <c r="S710" s="137"/>
      <c r="T710" s="138"/>
      <c r="U710" s="137"/>
      <c r="V710" s="138"/>
      <c r="W710" s="137"/>
      <c r="X710" s="138"/>
      <c r="Y710" s="137"/>
      <c r="Z710" s="138"/>
      <c r="AA710" s="138"/>
      <c r="AB710" s="138"/>
      <c r="AC710" s="138"/>
      <c r="AD710" s="138"/>
      <c r="AE710" s="138"/>
      <c r="AF710" s="138"/>
      <c r="AG710" s="138"/>
      <c r="AH710" s="138"/>
      <c r="AI710" s="137"/>
      <c r="AJ710" s="138"/>
      <c r="AK710" s="137"/>
      <c r="AL710" s="138"/>
      <c r="AM710" s="137"/>
      <c r="AN710" s="138"/>
      <c r="AO710" s="137"/>
      <c r="AP710" s="138"/>
      <c r="AQ710" s="137"/>
      <c r="AR710" s="138"/>
      <c r="AS710" s="137"/>
      <c r="AT710" s="138"/>
      <c r="AU710" s="137"/>
      <c r="AV710" s="138"/>
      <c r="AW710" s="138"/>
      <c r="AX710" s="138"/>
      <c r="AY710" s="137"/>
      <c r="AZ710" s="138"/>
      <c r="BA710" s="138"/>
      <c r="BB710" s="138"/>
      <c r="BC710" s="137"/>
      <c r="BD710" s="138"/>
      <c r="BE710" s="137"/>
      <c r="BF710" s="138"/>
      <c r="BG710" s="137"/>
      <c r="BH710" s="138"/>
      <c r="BI710" s="140"/>
      <c r="BJ710" s="140"/>
      <c r="BK710" s="137"/>
      <c r="BL710" s="138"/>
      <c r="BM710" s="137"/>
      <c r="BN710" s="138"/>
      <c r="BO710" s="137"/>
      <c r="BP710" s="138"/>
      <c r="BQ710" s="137"/>
      <c r="BR710" s="138"/>
      <c r="BS710" s="137"/>
      <c r="BT710" s="141"/>
      <c r="BU710" s="137"/>
      <c r="BV710" s="138"/>
      <c r="BW710" s="137"/>
      <c r="BX710" s="138"/>
      <c r="BY710" s="138"/>
      <c r="BZ710" s="141"/>
      <c r="CA710" s="141"/>
      <c r="CB710" s="141"/>
      <c r="CC710" s="140"/>
      <c r="CD710" s="137"/>
      <c r="CE710" s="140"/>
      <c r="CF710" s="140"/>
      <c r="DI710" s="143"/>
    </row>
    <row r="711" spans="1:113" s="142" customFormat="1" ht="20.100000000000001" customHeight="1" x14ac:dyDescent="0.25">
      <c r="A711" s="133">
        <v>3</v>
      </c>
      <c r="B711" s="134">
        <v>46094</v>
      </c>
      <c r="C711" s="135" t="s">
        <v>50</v>
      </c>
      <c r="D711" s="136">
        <f t="shared" si="238"/>
        <v>0</v>
      </c>
      <c r="E711" s="137">
        <f>G711+I711+CC5176+K711+M711+O711+Q711+S711+U711+W711+Y711+AA711+AC711+AE711+AG711+AI711+AK711+AM711+AO711+AQ711+AS711+AU711+AW711+AY711+BA711+BC711+BE711+BG711+BI711+BK711+BM711+BO711+BQ711+BS711+BU711+BW711+BY711+CA711+CE5176</f>
        <v>0</v>
      </c>
      <c r="F711" s="138">
        <f>H711+J711+L711+CD5176+N711+P711+R711+T711+V711+X711+Z711+AB711+AD711+AF711+AH711+AJ711+AL711+AN711+AP711+AR711+AT711+AV711+AX711+AZ711+BB711+BD711+BF711+BH711+BJ711+BL711+BN711+BP711+BR711+BT711+BV711+BX711+BZ711+CB711+CF5176</f>
        <v>0</v>
      </c>
      <c r="G711" s="137"/>
      <c r="H711" s="138"/>
      <c r="I711" s="133"/>
      <c r="J711" s="138"/>
      <c r="K711" s="139"/>
      <c r="L711" s="138"/>
      <c r="M711" s="137"/>
      <c r="N711" s="138"/>
      <c r="O711" s="219"/>
      <c r="P711" s="138"/>
      <c r="Q711" s="137"/>
      <c r="R711" s="138"/>
      <c r="S711" s="137"/>
      <c r="T711" s="138"/>
      <c r="U711" s="137"/>
      <c r="V711" s="138"/>
      <c r="W711" s="137"/>
      <c r="X711" s="138"/>
      <c r="Y711" s="137"/>
      <c r="Z711" s="138"/>
      <c r="AA711" s="138"/>
      <c r="AB711" s="138"/>
      <c r="AC711" s="138"/>
      <c r="AD711" s="138"/>
      <c r="AE711" s="138"/>
      <c r="AF711" s="138"/>
      <c r="AG711" s="138"/>
      <c r="AH711" s="138"/>
      <c r="AI711" s="137"/>
      <c r="AJ711" s="138"/>
      <c r="AK711" s="137"/>
      <c r="AL711" s="138"/>
      <c r="AM711" s="137"/>
      <c r="AN711" s="138"/>
      <c r="AO711" s="137"/>
      <c r="AP711" s="138"/>
      <c r="AQ711" s="137"/>
      <c r="AR711" s="138"/>
      <c r="AS711" s="137"/>
      <c r="AT711" s="138"/>
      <c r="AU711" s="137"/>
      <c r="AV711" s="138"/>
      <c r="AW711" s="138"/>
      <c r="AX711" s="138"/>
      <c r="AY711" s="137"/>
      <c r="AZ711" s="138"/>
      <c r="BA711" s="138"/>
      <c r="BB711" s="138"/>
      <c r="BC711" s="137"/>
      <c r="BD711" s="138"/>
      <c r="BE711" s="137"/>
      <c r="BF711" s="138"/>
      <c r="BG711" s="137"/>
      <c r="BH711" s="138"/>
      <c r="BI711" s="140"/>
      <c r="BJ711" s="140"/>
      <c r="BK711" s="137"/>
      <c r="BL711" s="138"/>
      <c r="BM711" s="137"/>
      <c r="BN711" s="138"/>
      <c r="BO711" s="137"/>
      <c r="BP711" s="138"/>
      <c r="BQ711" s="137"/>
      <c r="BR711" s="138"/>
      <c r="BS711" s="137"/>
      <c r="BT711" s="141"/>
      <c r="BU711" s="137"/>
      <c r="BV711" s="138"/>
      <c r="BW711" s="137"/>
      <c r="BX711" s="138"/>
      <c r="BY711" s="138"/>
      <c r="BZ711" s="141"/>
      <c r="CA711" s="141"/>
      <c r="CB711" s="141"/>
      <c r="CC711" s="140"/>
      <c r="CD711" s="137"/>
      <c r="CE711" s="140"/>
      <c r="CF711" s="140"/>
      <c r="DI711" s="143"/>
    </row>
    <row r="712" spans="1:113" s="142" customFormat="1" ht="20.100000000000001" customHeight="1" x14ac:dyDescent="0.25">
      <c r="A712" s="133">
        <v>4</v>
      </c>
      <c r="B712" s="134">
        <v>46094</v>
      </c>
      <c r="C712" s="135" t="s">
        <v>26</v>
      </c>
      <c r="D712" s="136">
        <f t="shared" ref="D712" si="243">F712-E712</f>
        <v>0</v>
      </c>
      <c r="E712" s="137">
        <f>G712+I712+CC5177+K712+M712+O712+Q712+S712+U712+W712+Y712+AA712+AC712+AE712+AG712+AI712+AK712+AM712+AO712+AQ712+AS712+AU712+AW712+AY712+BA712+BC712+BE712+BG712+BI712+BK712+BM712+BO712+BQ712+BS712+BU712+BW712+BY712+CA712+CE5177</f>
        <v>329100</v>
      </c>
      <c r="F712" s="138">
        <f>H712+J712+L712+CD5177+N712+P712+R712+T712+V712+X712+Z712+AB712+AD712+AF712+AH712+AJ712+AL712+AN712+AP712+AR712+AT712+AV712+AX712+AZ712+BB712+BD712+BF712+BH712+BJ712+BL712+BN712+BP712+BR712+BT712+BV712+BX712+BZ712+CB712+CF5177</f>
        <v>329100</v>
      </c>
      <c r="G712" s="137"/>
      <c r="H712" s="138"/>
      <c r="I712" s="133"/>
      <c r="J712" s="138"/>
      <c r="K712" s="139"/>
      <c r="L712" s="138"/>
      <c r="M712" s="137">
        <v>329100</v>
      </c>
      <c r="N712" s="138"/>
      <c r="O712" s="219"/>
      <c r="P712" s="138"/>
      <c r="Q712" s="137"/>
      <c r="R712" s="138"/>
      <c r="S712" s="137"/>
      <c r="T712" s="138"/>
      <c r="U712" s="137"/>
      <c r="V712" s="138"/>
      <c r="W712" s="137"/>
      <c r="X712" s="138"/>
      <c r="Y712" s="137"/>
      <c r="Z712" s="138"/>
      <c r="AA712" s="138"/>
      <c r="AB712" s="138"/>
      <c r="AC712" s="138"/>
      <c r="AD712" s="138"/>
      <c r="AE712" s="138"/>
      <c r="AF712" s="138"/>
      <c r="AG712" s="138"/>
      <c r="AH712" s="138"/>
      <c r="AI712" s="137"/>
      <c r="AJ712" s="138"/>
      <c r="AK712" s="137"/>
      <c r="AL712" s="138"/>
      <c r="AM712" s="137"/>
      <c r="AN712" s="138"/>
      <c r="AO712" s="137"/>
      <c r="AP712" s="138"/>
      <c r="AQ712" s="137"/>
      <c r="AR712" s="138"/>
      <c r="AS712" s="137"/>
      <c r="AT712" s="138">
        <v>329100</v>
      </c>
      <c r="AU712" s="137"/>
      <c r="AV712" s="138"/>
      <c r="AW712" s="138"/>
      <c r="AX712" s="138"/>
      <c r="AY712" s="137"/>
      <c r="AZ712" s="138"/>
      <c r="BA712" s="138"/>
      <c r="BB712" s="138"/>
      <c r="BC712" s="137"/>
      <c r="BD712" s="138"/>
      <c r="BE712" s="137"/>
      <c r="BF712" s="138"/>
      <c r="BG712" s="137"/>
      <c r="BH712" s="138"/>
      <c r="BI712" s="140"/>
      <c r="BJ712" s="140"/>
      <c r="BK712" s="137"/>
      <c r="BL712" s="138"/>
      <c r="BM712" s="137"/>
      <c r="BN712" s="138"/>
      <c r="BO712" s="137"/>
      <c r="BP712" s="138"/>
      <c r="BQ712" s="137"/>
      <c r="BR712" s="138"/>
      <c r="BS712" s="137"/>
      <c r="BT712" s="141"/>
      <c r="BU712" s="137"/>
      <c r="BV712" s="138"/>
      <c r="BW712" s="137"/>
      <c r="BX712" s="138"/>
      <c r="BY712" s="138"/>
      <c r="BZ712" s="141"/>
      <c r="CA712" s="141"/>
      <c r="CB712" s="141"/>
      <c r="CC712" s="140"/>
      <c r="CD712" s="137"/>
      <c r="CE712" s="140"/>
      <c r="CF712" s="140"/>
      <c r="DI712" s="143"/>
    </row>
    <row r="713" spans="1:113" s="142" customFormat="1" ht="20.100000000000001" customHeight="1" x14ac:dyDescent="0.25">
      <c r="A713" s="133">
        <v>5</v>
      </c>
      <c r="B713" s="134">
        <v>46094</v>
      </c>
      <c r="C713" s="144" t="s">
        <v>30</v>
      </c>
      <c r="D713" s="136">
        <f t="shared" ref="D713" si="244">F713-E713</f>
        <v>0</v>
      </c>
      <c r="E713" s="137">
        <f>G713+I713+CC5178+K713+M713+O713+Q713+S713+U713+W713+Y713+AA713+AC713+AE713+AG713+AI713+AK713+AM713+AO713+AQ713+AS713+AU713+AW713+AY713+BA713+BC713+BE713+BG713+BI713+BK713+BM713+BO713+BQ713+BS713+BU713+BW713+BY713+CA713+CE5178</f>
        <v>0</v>
      </c>
      <c r="F713" s="138">
        <f>H713+J713+L713+CD5178+N713+P713+R713+T713+V713+X713+Z713+AB713+AD713+AF713+AH713+AJ713+AL713+AN713+AP713+AR713+AT713+AV713+AX713+AZ713+BB713+BD713+BF713+BH713+BJ713+BL713+BN713+BP713+BR713+BT713+BV713+BX713+BZ713+CB713+CF5178</f>
        <v>0</v>
      </c>
      <c r="G713" s="137"/>
      <c r="H713" s="138"/>
      <c r="I713" s="133"/>
      <c r="J713" s="138"/>
      <c r="K713" s="139"/>
      <c r="L713" s="138"/>
      <c r="M713" s="137"/>
      <c r="N713" s="138"/>
      <c r="O713" s="219"/>
      <c r="P713" s="138"/>
      <c r="Q713" s="137"/>
      <c r="R713" s="138"/>
      <c r="S713" s="137"/>
      <c r="T713" s="138"/>
      <c r="U713" s="137"/>
      <c r="V713" s="138"/>
      <c r="W713" s="137"/>
      <c r="X713" s="138"/>
      <c r="Y713" s="137"/>
      <c r="Z713" s="138"/>
      <c r="AA713" s="138"/>
      <c r="AB713" s="138"/>
      <c r="AC713" s="138"/>
      <c r="AD713" s="138"/>
      <c r="AE713" s="138"/>
      <c r="AF713" s="138"/>
      <c r="AG713" s="138"/>
      <c r="AH713" s="138"/>
      <c r="AI713" s="137"/>
      <c r="AJ713" s="138"/>
      <c r="AK713" s="137"/>
      <c r="AL713" s="138"/>
      <c r="AM713" s="137"/>
      <c r="AN713" s="138"/>
      <c r="AO713" s="137"/>
      <c r="AP713" s="138"/>
      <c r="AQ713" s="137"/>
      <c r="AR713" s="138"/>
      <c r="AS713" s="137"/>
      <c r="AT713" s="138"/>
      <c r="AU713" s="137"/>
      <c r="AV713" s="138"/>
      <c r="AW713" s="138"/>
      <c r="AX713" s="138"/>
      <c r="AY713" s="137"/>
      <c r="AZ713" s="138"/>
      <c r="BA713" s="138"/>
      <c r="BB713" s="138"/>
      <c r="BC713" s="137"/>
      <c r="BD713" s="138"/>
      <c r="BE713" s="137"/>
      <c r="BF713" s="138"/>
      <c r="BG713" s="137"/>
      <c r="BH713" s="138"/>
      <c r="BI713" s="140"/>
      <c r="BJ713" s="140"/>
      <c r="BK713" s="137"/>
      <c r="BL713" s="138"/>
      <c r="BM713" s="137"/>
      <c r="BN713" s="138"/>
      <c r="BO713" s="137"/>
      <c r="BP713" s="138"/>
      <c r="BQ713" s="137"/>
      <c r="BR713" s="138"/>
      <c r="BS713" s="137"/>
      <c r="BT713" s="141"/>
      <c r="BU713" s="137"/>
      <c r="BV713" s="138"/>
      <c r="BW713" s="137"/>
      <c r="BX713" s="138"/>
      <c r="BY713" s="138"/>
      <c r="BZ713" s="141"/>
      <c r="CA713" s="141"/>
      <c r="CB713" s="141"/>
      <c r="CC713" s="140"/>
      <c r="CD713" s="137"/>
      <c r="CE713" s="140"/>
      <c r="CF713" s="140"/>
      <c r="DI713" s="143"/>
    </row>
    <row r="714" spans="1:113" s="142" customFormat="1" ht="20.100000000000001" customHeight="1" x14ac:dyDescent="0.25">
      <c r="A714" s="133">
        <v>6</v>
      </c>
      <c r="B714" s="134">
        <v>46094</v>
      </c>
      <c r="C714" s="144" t="s">
        <v>39</v>
      </c>
      <c r="D714" s="136">
        <f t="shared" si="238"/>
        <v>0</v>
      </c>
      <c r="E714" s="137">
        <f>G714+I714+CC5177+K714+M714+O714+Q714+S714+U714+W714+Y714+AA714+AC714+AE714+AG714+AI714+AK714+AM714+AO714+AQ714+AS714+AU714+AW714+AY714+BA714+BC714+BE714+BG714+BI714+BK714+BM714+BO714+BQ714+BS714+BU714+BW714+BY714+CA714+CE5177</f>
        <v>0</v>
      </c>
      <c r="F714" s="138">
        <f>H714+J714+L714+CD5177+N714+P714+R714+T714+V714+X714+Z714+AB714+AD714+AF714+AH714+AJ714+AL714+AN714+AP714+AR714+AT714+AV714+AX714+AZ714+BB714+BD714+BF714+BH714+BJ714+BL714+BN714+BP714+BR714+BT714+BV714+BX714+BZ714+CB714+CF5177</f>
        <v>0</v>
      </c>
      <c r="G714" s="137"/>
      <c r="H714" s="138"/>
      <c r="I714" s="133"/>
      <c r="J714" s="138"/>
      <c r="K714" s="139"/>
      <c r="L714" s="138"/>
      <c r="M714" s="137"/>
      <c r="N714" s="138"/>
      <c r="O714" s="219"/>
      <c r="P714" s="138"/>
      <c r="Q714" s="137"/>
      <c r="R714" s="138"/>
      <c r="S714" s="137"/>
      <c r="T714" s="138"/>
      <c r="U714" s="137"/>
      <c r="V714" s="138"/>
      <c r="W714" s="137"/>
      <c r="X714" s="138"/>
      <c r="Y714" s="137"/>
      <c r="Z714" s="138"/>
      <c r="AA714" s="138"/>
      <c r="AB714" s="138"/>
      <c r="AC714" s="138"/>
      <c r="AD714" s="138"/>
      <c r="AE714" s="138"/>
      <c r="AF714" s="138"/>
      <c r="AG714" s="138"/>
      <c r="AH714" s="138"/>
      <c r="AI714" s="137"/>
      <c r="AJ714" s="138"/>
      <c r="AK714" s="137"/>
      <c r="AL714" s="138"/>
      <c r="AM714" s="137"/>
      <c r="AN714" s="138"/>
      <c r="AO714" s="137"/>
      <c r="AP714" s="138"/>
      <c r="AQ714" s="137"/>
      <c r="AR714" s="138"/>
      <c r="AS714" s="137"/>
      <c r="AT714" s="138"/>
      <c r="AU714" s="137"/>
      <c r="AV714" s="138"/>
      <c r="AW714" s="138"/>
      <c r="AX714" s="138"/>
      <c r="AY714" s="137"/>
      <c r="AZ714" s="138"/>
      <c r="BA714" s="138"/>
      <c r="BB714" s="138"/>
      <c r="BC714" s="137"/>
      <c r="BD714" s="138"/>
      <c r="BE714" s="137"/>
      <c r="BF714" s="138"/>
      <c r="BG714" s="137"/>
      <c r="BH714" s="138"/>
      <c r="BI714" s="140"/>
      <c r="BJ714" s="140"/>
      <c r="BK714" s="137"/>
      <c r="BL714" s="138"/>
      <c r="BM714" s="137"/>
      <c r="BN714" s="138"/>
      <c r="BO714" s="137"/>
      <c r="BP714" s="138"/>
      <c r="BQ714" s="137"/>
      <c r="BR714" s="138"/>
      <c r="BS714" s="137"/>
      <c r="BT714" s="141"/>
      <c r="BU714" s="137"/>
      <c r="BV714" s="138"/>
      <c r="BW714" s="137"/>
      <c r="BX714" s="138"/>
      <c r="BY714" s="138"/>
      <c r="BZ714" s="141"/>
      <c r="CA714" s="141"/>
      <c r="CB714" s="141"/>
      <c r="CC714" s="140"/>
      <c r="CD714" s="137"/>
      <c r="CE714" s="140"/>
      <c r="CF714" s="140"/>
      <c r="DI714" s="143"/>
    </row>
    <row r="715" spans="1:113" s="142" customFormat="1" ht="20.100000000000001" customHeight="1" x14ac:dyDescent="0.25">
      <c r="A715" s="133">
        <v>7</v>
      </c>
      <c r="B715" s="134">
        <v>46094</v>
      </c>
      <c r="C715" s="144" t="s">
        <v>51</v>
      </c>
      <c r="D715" s="136">
        <f t="shared" si="238"/>
        <v>0</v>
      </c>
      <c r="E715" s="137">
        <f>G715+I715+CC5178+K715+M715+O715+Q715+S715+U715+W715+Y715+AA715+AC715+AE715+AG715+AI715+AK715+AM715+AO715+AQ715+AS715+AU715+AW715+AY715+BA715+BC715+BE715+BG715+BI715+BK715+BM715+BO715+BQ715+BS715+BU715+BW715+BY715+CA715+CE5178</f>
        <v>133166</v>
      </c>
      <c r="F715" s="138">
        <f>H715+J715+L715+CD5178+N715+P715+R715+T715+V715+X715+Z715+AB715+AD715+AF715+AH715+AJ715+AL715+AN715+AP715+AR715+AT715+AV715+AX715+AZ715+BB715+BD715+BF715+BH715+BJ715+BL715+BN715+BP715+BR715+BT715+BV715+BX715+BZ715+CB715+CF5178</f>
        <v>133166</v>
      </c>
      <c r="G715" s="137"/>
      <c r="H715" s="138"/>
      <c r="I715" s="133"/>
      <c r="J715" s="138"/>
      <c r="K715" s="139"/>
      <c r="L715" s="138"/>
      <c r="M715" s="137"/>
      <c r="N715" s="138"/>
      <c r="O715" s="219"/>
      <c r="P715" s="138"/>
      <c r="Q715" s="137"/>
      <c r="R715" s="138"/>
      <c r="S715" s="137"/>
      <c r="T715" s="138">
        <v>65171</v>
      </c>
      <c r="U715" s="137"/>
      <c r="V715" s="138">
        <v>12249</v>
      </c>
      <c r="W715" s="137"/>
      <c r="X715" s="138">
        <v>9499</v>
      </c>
      <c r="Y715" s="137"/>
      <c r="Z715" s="138"/>
      <c r="AA715" s="138"/>
      <c r="AB715" s="138"/>
      <c r="AC715" s="138"/>
      <c r="AD715" s="138"/>
      <c r="AE715" s="138"/>
      <c r="AF715" s="138"/>
      <c r="AG715" s="138"/>
      <c r="AH715" s="138"/>
      <c r="AI715" s="137"/>
      <c r="AJ715" s="138"/>
      <c r="AK715" s="137"/>
      <c r="AL715" s="138"/>
      <c r="AM715" s="137"/>
      <c r="AN715" s="138"/>
      <c r="AO715" s="137"/>
      <c r="AP715" s="138"/>
      <c r="AQ715" s="137">
        <v>133166</v>
      </c>
      <c r="AR715" s="138"/>
      <c r="AS715" s="137"/>
      <c r="AT715" s="138"/>
      <c r="AU715" s="137"/>
      <c r="AV715" s="138"/>
      <c r="AW715" s="138"/>
      <c r="AX715" s="138"/>
      <c r="AY715" s="137"/>
      <c r="AZ715" s="138"/>
      <c r="BA715" s="138"/>
      <c r="BB715" s="138"/>
      <c r="BC715" s="137"/>
      <c r="BD715" s="138"/>
      <c r="BE715" s="137"/>
      <c r="BF715" s="138"/>
      <c r="BG715" s="137"/>
      <c r="BH715" s="138"/>
      <c r="BI715" s="140"/>
      <c r="BJ715" s="140"/>
      <c r="BK715" s="137"/>
      <c r="BL715" s="138"/>
      <c r="BM715" s="137"/>
      <c r="BN715" s="138"/>
      <c r="BO715" s="137"/>
      <c r="BP715" s="138"/>
      <c r="BQ715" s="137"/>
      <c r="BR715" s="138"/>
      <c r="BS715" s="137"/>
      <c r="BT715" s="141">
        <v>46247</v>
      </c>
      <c r="BU715" s="137"/>
      <c r="BV715" s="138"/>
      <c r="BW715" s="137"/>
      <c r="BX715" s="138"/>
      <c r="BY715" s="138"/>
      <c r="BZ715" s="141"/>
      <c r="CA715" s="141"/>
      <c r="CB715" s="141"/>
      <c r="CC715" s="140"/>
      <c r="CD715" s="137"/>
      <c r="CE715" s="140"/>
      <c r="CF715" s="140"/>
      <c r="DI715" s="143"/>
    </row>
    <row r="716" spans="1:113" s="142" customFormat="1" ht="20.100000000000001" customHeight="1" x14ac:dyDescent="0.25">
      <c r="A716" s="133">
        <v>8</v>
      </c>
      <c r="B716" s="134">
        <v>46094</v>
      </c>
      <c r="C716" s="144" t="s">
        <v>31</v>
      </c>
      <c r="D716" s="136">
        <f t="shared" si="238"/>
        <v>0</v>
      </c>
      <c r="E716" s="137">
        <f>G716+I716+CC5179+K716+M716+O716+Q716+S716+U716+W716+Y716+AA716+AC716+AE716+AG716+AI716+AK716+AM716+AO716+AQ716+AS716+AU716+AW716+AY716+BA716+BC716+BE716+BG716+BI716+BK716+BM716+BO716+BQ716+BS716+BU716+BW716+BY716+CA716+CE5179</f>
        <v>0</v>
      </c>
      <c r="F716" s="138">
        <f>H716+J716+L716+CD5179+N716+P716+R716+T716+V716+X716+Z716+AB716+AD716+AF716+AH716+AJ716+AL716+AN716+AP716+AR716+AT716+AV716+AX716+AZ716+BB716+BD716+BF716+BH716+BJ716+BL716+BN716+BP716+BR716+BT716+BV716+BX716+BZ716+CB716+CF5179</f>
        <v>0</v>
      </c>
      <c r="G716" s="137"/>
      <c r="H716" s="138"/>
      <c r="I716" s="133"/>
      <c r="J716" s="138"/>
      <c r="K716" s="139"/>
      <c r="L716" s="138"/>
      <c r="M716" s="137"/>
      <c r="N716" s="138"/>
      <c r="O716" s="219"/>
      <c r="P716" s="138"/>
      <c r="Q716" s="137"/>
      <c r="R716" s="138"/>
      <c r="S716" s="137"/>
      <c r="T716" s="138"/>
      <c r="U716" s="137"/>
      <c r="V716" s="138"/>
      <c r="W716" s="137"/>
      <c r="X716" s="138"/>
      <c r="Y716" s="137"/>
      <c r="Z716" s="138"/>
      <c r="AA716" s="138"/>
      <c r="AB716" s="138"/>
      <c r="AC716" s="138"/>
      <c r="AD716" s="138"/>
      <c r="AE716" s="138"/>
      <c r="AF716" s="138"/>
      <c r="AG716" s="138"/>
      <c r="AH716" s="138"/>
      <c r="AI716" s="137"/>
      <c r="AJ716" s="138"/>
      <c r="AK716" s="137"/>
      <c r="AL716" s="138"/>
      <c r="AM716" s="137"/>
      <c r="AN716" s="138"/>
      <c r="AO716" s="137"/>
      <c r="AP716" s="138"/>
      <c r="AQ716" s="137"/>
      <c r="AR716" s="138"/>
      <c r="AS716" s="137"/>
      <c r="AT716" s="138"/>
      <c r="AU716" s="137"/>
      <c r="AV716" s="138"/>
      <c r="AW716" s="138"/>
      <c r="AX716" s="138"/>
      <c r="AY716" s="137"/>
      <c r="AZ716" s="138"/>
      <c r="BA716" s="138"/>
      <c r="BB716" s="138"/>
      <c r="BC716" s="137"/>
      <c r="BD716" s="138"/>
      <c r="BE716" s="137"/>
      <c r="BF716" s="138"/>
      <c r="BG716" s="137"/>
      <c r="BH716" s="138"/>
      <c r="BI716" s="140"/>
      <c r="BJ716" s="140"/>
      <c r="BK716" s="137"/>
      <c r="BL716" s="138"/>
      <c r="BM716" s="137"/>
      <c r="BN716" s="138"/>
      <c r="BO716" s="137"/>
      <c r="BP716" s="138"/>
      <c r="BQ716" s="137"/>
      <c r="BR716" s="138"/>
      <c r="BS716" s="137"/>
      <c r="BT716" s="141"/>
      <c r="BU716" s="137"/>
      <c r="BV716" s="138"/>
      <c r="BW716" s="137"/>
      <c r="BX716" s="138"/>
      <c r="BY716" s="138"/>
      <c r="BZ716" s="141"/>
      <c r="CA716" s="141"/>
      <c r="CB716" s="141"/>
      <c r="CC716" s="140"/>
      <c r="CD716" s="137"/>
      <c r="CE716" s="140"/>
      <c r="CF716" s="140"/>
      <c r="DI716" s="143"/>
    </row>
    <row r="717" spans="1:113" s="142" customFormat="1" ht="20.100000000000001" customHeight="1" x14ac:dyDescent="0.25">
      <c r="A717" s="133">
        <v>9</v>
      </c>
      <c r="B717" s="134">
        <v>46094</v>
      </c>
      <c r="C717" s="144" t="s">
        <v>40</v>
      </c>
      <c r="D717" s="136">
        <f>F717-E717</f>
        <v>0</v>
      </c>
      <c r="E717" s="137">
        <f>G717+I717+CC5180+K717+M717+O717+Q717+S717+U717+W717+Y717+AA717+AC717+AE717+AG717+AI717+AK717+AM717+AO717+AQ717+AS717+AU717+AW717+AY717+BA717+BC717+BE717+BG717+BI717+BK717+BM717+BO717+BQ717+BS717+BU717+BW717+BY717+CA717+CE5180</f>
        <v>0</v>
      </c>
      <c r="F717" s="138">
        <f>H717+J717+L717+CD5180+N717+P717+R717+T717+V717+X717+Z717+AB717+AD717+AF717+AH717+AJ717+AL717+AN717+AP717+AR717+AT717+AV717+AX717+AZ717+BB717+BD717+BF717+BH717+BJ717+BL717+BN717+BP717+BR717+BT717+BV717+BX717+BZ717+CB717+CF5180</f>
        <v>0</v>
      </c>
      <c r="G717" s="137"/>
      <c r="H717" s="138"/>
      <c r="I717" s="133"/>
      <c r="J717" s="138"/>
      <c r="K717" s="139"/>
      <c r="L717" s="138"/>
      <c r="M717" s="137"/>
      <c r="N717" s="138"/>
      <c r="O717" s="219"/>
      <c r="P717" s="138"/>
      <c r="Q717" s="137"/>
      <c r="R717" s="138"/>
      <c r="S717" s="137"/>
      <c r="T717" s="138"/>
      <c r="U717" s="137"/>
      <c r="V717" s="138"/>
      <c r="W717" s="137"/>
      <c r="X717" s="138"/>
      <c r="Y717" s="137"/>
      <c r="Z717" s="138"/>
      <c r="AA717" s="138"/>
      <c r="AB717" s="138"/>
      <c r="AC717" s="138"/>
      <c r="AD717" s="138"/>
      <c r="AE717" s="138"/>
      <c r="AF717" s="138"/>
      <c r="AG717" s="138"/>
      <c r="AH717" s="138"/>
      <c r="AI717" s="137"/>
      <c r="AJ717" s="138"/>
      <c r="AK717" s="137"/>
      <c r="AL717" s="138"/>
      <c r="AM717" s="137"/>
      <c r="AN717" s="138"/>
      <c r="AO717" s="137"/>
      <c r="AP717" s="138"/>
      <c r="AQ717" s="137"/>
      <c r="AR717" s="138"/>
      <c r="AS717" s="137"/>
      <c r="AT717" s="138"/>
      <c r="AU717" s="137"/>
      <c r="AV717" s="138"/>
      <c r="AW717" s="138"/>
      <c r="AX717" s="138"/>
      <c r="AY717" s="137"/>
      <c r="AZ717" s="138"/>
      <c r="BA717" s="138"/>
      <c r="BB717" s="138"/>
      <c r="BC717" s="137"/>
      <c r="BD717" s="138"/>
      <c r="BE717" s="137"/>
      <c r="BF717" s="138"/>
      <c r="BG717" s="137"/>
      <c r="BH717" s="138"/>
      <c r="BI717" s="140"/>
      <c r="BJ717" s="140"/>
      <c r="BK717" s="137"/>
      <c r="BL717" s="138"/>
      <c r="BM717" s="137"/>
      <c r="BN717" s="138"/>
      <c r="BO717" s="137"/>
      <c r="BP717" s="138"/>
      <c r="BQ717" s="137"/>
      <c r="BR717" s="138"/>
      <c r="BS717" s="137"/>
      <c r="BT717" s="141"/>
      <c r="BU717" s="137"/>
      <c r="BV717" s="138"/>
      <c r="BW717" s="137"/>
      <c r="BX717" s="138"/>
      <c r="BY717" s="138"/>
      <c r="BZ717" s="141"/>
      <c r="CA717" s="141"/>
      <c r="CB717" s="141"/>
      <c r="CC717" s="140"/>
      <c r="CD717" s="137"/>
      <c r="CE717" s="140"/>
      <c r="CF717" s="140"/>
      <c r="DI717" s="143"/>
    </row>
    <row r="718" spans="1:113" s="142" customFormat="1" ht="20.100000000000001" customHeight="1" x14ac:dyDescent="0.25">
      <c r="A718" s="133">
        <v>10</v>
      </c>
      <c r="B718" s="134">
        <v>46094</v>
      </c>
      <c r="C718" s="144" t="s">
        <v>53</v>
      </c>
      <c r="D718" s="136">
        <f>F718-E718</f>
        <v>0</v>
      </c>
      <c r="E718" s="137">
        <f>G718+I718+CC5181+K718+M718+O718+Q718+S718+U718+W718+Y718+AA718+AC718+AE718+AG718+AI718+AK718+AM718+AO718+AQ718+AS718+AU718+AW718+AY718+BA718+BC718+BE718+BG718+BI718+BK718+BM718+BO718+BQ718+BS718+BU718+BW718+BY718+CA718+CE5181</f>
        <v>6000</v>
      </c>
      <c r="F718" s="138">
        <f>H718+J718+L718+CD5181+N718+P718+R718+T718+V718+X718+Z718+AB718+AD718+AF718+AH718+AJ718+AL718+AN718+AP718+AR718+AT718+AV718+AX718+AZ718+BB718+BD718+BF718+BH718+BJ718+BL718+BN718+BP718+BR718+BT718+BV718+BX718+BZ718+CB718+CF5181</f>
        <v>6000</v>
      </c>
      <c r="G718" s="137"/>
      <c r="H718" s="138"/>
      <c r="I718" s="133"/>
      <c r="J718" s="138"/>
      <c r="K718" s="139"/>
      <c r="L718" s="138"/>
      <c r="M718" s="137"/>
      <c r="N718" s="138"/>
      <c r="O718" s="219"/>
      <c r="P718" s="138"/>
      <c r="Q718" s="137">
        <v>6000</v>
      </c>
      <c r="R718" s="138"/>
      <c r="S718" s="137"/>
      <c r="T718" s="138"/>
      <c r="U718" s="137"/>
      <c r="V718" s="138"/>
      <c r="W718" s="137"/>
      <c r="X718" s="138"/>
      <c r="Y718" s="137"/>
      <c r="Z718" s="138">
        <v>6000</v>
      </c>
      <c r="AA718" s="138"/>
      <c r="AB718" s="138"/>
      <c r="AC718" s="138"/>
      <c r="AD718" s="138"/>
      <c r="AE718" s="138"/>
      <c r="AF718" s="138"/>
      <c r="AG718" s="138"/>
      <c r="AH718" s="138"/>
      <c r="AI718" s="137"/>
      <c r="AJ718" s="138"/>
      <c r="AK718" s="137"/>
      <c r="AL718" s="138"/>
      <c r="AM718" s="137"/>
      <c r="AN718" s="138"/>
      <c r="AO718" s="137"/>
      <c r="AP718" s="138"/>
      <c r="AQ718" s="137"/>
      <c r="AR718" s="138"/>
      <c r="AS718" s="137"/>
      <c r="AT718" s="138"/>
      <c r="AU718" s="137"/>
      <c r="AV718" s="138"/>
      <c r="AW718" s="138"/>
      <c r="AX718" s="138"/>
      <c r="AY718" s="137"/>
      <c r="AZ718" s="138"/>
      <c r="BA718" s="138"/>
      <c r="BB718" s="138"/>
      <c r="BC718" s="137"/>
      <c r="BD718" s="138"/>
      <c r="BE718" s="137"/>
      <c r="BF718" s="138"/>
      <c r="BG718" s="137"/>
      <c r="BH718" s="138"/>
      <c r="BI718" s="140"/>
      <c r="BJ718" s="140"/>
      <c r="BK718" s="137"/>
      <c r="BL718" s="138"/>
      <c r="BM718" s="137"/>
      <c r="BN718" s="138"/>
      <c r="BO718" s="137"/>
      <c r="BP718" s="138"/>
      <c r="BQ718" s="137"/>
      <c r="BR718" s="138"/>
      <c r="BS718" s="137"/>
      <c r="BT718" s="141"/>
      <c r="BU718" s="137"/>
      <c r="BV718" s="138"/>
      <c r="BW718" s="137"/>
      <c r="BX718" s="138"/>
      <c r="BY718" s="138"/>
      <c r="BZ718" s="141"/>
      <c r="CA718" s="141"/>
      <c r="CB718" s="141"/>
      <c r="CC718" s="140"/>
      <c r="CD718" s="137"/>
      <c r="CE718" s="140"/>
      <c r="CF718" s="140"/>
      <c r="DI718" s="143"/>
    </row>
    <row r="719" spans="1:113" s="171" customFormat="1" ht="20.100000000000001" customHeight="1" x14ac:dyDescent="0.25">
      <c r="A719" s="162">
        <v>1</v>
      </c>
      <c r="B719" s="163">
        <v>46095</v>
      </c>
      <c r="C719" s="164" t="s">
        <v>22</v>
      </c>
      <c r="D719" s="165">
        <f t="shared" si="238"/>
        <v>0</v>
      </c>
      <c r="E719" s="166">
        <f t="shared" ref="E719:E726" si="245">G719+I719+CC5180+K719+M719+O719+Q719+S719+U719+W719+Y719+AA719+AC719+AE719+AG719+AI719+AK719+AM719+AO719+AQ719+AS719+AU719+AW719+AY719+BA719+BC719+BE719+BG719+BI719+BK719+BM719+BO719+BQ719+BS719+BU719+BW719+BY719+CA719+CE5180</f>
        <v>987081</v>
      </c>
      <c r="F719" s="167">
        <f t="shared" ref="F719:F726" si="246">H719+J719+L719+CD5180+N719+P719+R719+T719+V719+X719+Z719+AB719+AD719+AF719+AH719+AJ719+AL719+AN719+AP719+AR719+AT719+AV719+AX719+AZ719+BB719+BD719+BF719+BH719+BJ719+BL719+BN719+BP719+BR719+BT719+BV719+BX719+BZ719+CB719+CF5180</f>
        <v>987081</v>
      </c>
      <c r="G719" s="166"/>
      <c r="H719" s="167"/>
      <c r="I719" s="162"/>
      <c r="J719" s="167"/>
      <c r="K719" s="168"/>
      <c r="L719" s="167"/>
      <c r="M719" s="166"/>
      <c r="N719" s="167"/>
      <c r="O719" s="218">
        <v>835891</v>
      </c>
      <c r="P719" s="167"/>
      <c r="Q719" s="166"/>
      <c r="R719" s="167"/>
      <c r="S719" s="166"/>
      <c r="T719" s="167"/>
      <c r="U719" s="166"/>
      <c r="V719" s="167"/>
      <c r="W719" s="166"/>
      <c r="X719" s="167"/>
      <c r="Y719" s="166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6"/>
      <c r="AJ719" s="167"/>
      <c r="AK719" s="166">
        <v>151190</v>
      </c>
      <c r="AL719" s="167">
        <v>835891</v>
      </c>
      <c r="AM719" s="166"/>
      <c r="AN719" s="167"/>
      <c r="AO719" s="166"/>
      <c r="AP719" s="167"/>
      <c r="AQ719" s="166"/>
      <c r="AR719" s="167"/>
      <c r="AS719" s="166"/>
      <c r="AT719" s="167"/>
      <c r="AU719" s="166"/>
      <c r="AV719" s="167"/>
      <c r="AW719" s="167"/>
      <c r="AX719" s="167">
        <v>151190</v>
      </c>
      <c r="AY719" s="166"/>
      <c r="AZ719" s="167"/>
      <c r="BA719" s="167"/>
      <c r="BB719" s="167"/>
      <c r="BC719" s="166"/>
      <c r="BD719" s="167"/>
      <c r="BE719" s="166"/>
      <c r="BF719" s="167"/>
      <c r="BG719" s="166"/>
      <c r="BH719" s="167"/>
      <c r="BI719" s="169"/>
      <c r="BJ719" s="169"/>
      <c r="BK719" s="166"/>
      <c r="BL719" s="167"/>
      <c r="BM719" s="166"/>
      <c r="BN719" s="167"/>
      <c r="BO719" s="166"/>
      <c r="BP719" s="167"/>
      <c r="BQ719" s="166"/>
      <c r="BR719" s="167"/>
      <c r="BS719" s="166"/>
      <c r="BT719" s="170"/>
      <c r="BU719" s="166"/>
      <c r="BV719" s="167"/>
      <c r="BW719" s="166"/>
      <c r="BX719" s="167"/>
      <c r="BY719" s="167"/>
      <c r="BZ719" s="170"/>
      <c r="CA719" s="170"/>
      <c r="CB719" s="170"/>
      <c r="CC719" s="169"/>
      <c r="CD719" s="166"/>
      <c r="CE719" s="169"/>
      <c r="CF719" s="169"/>
      <c r="DI719" s="172"/>
    </row>
    <row r="720" spans="1:113" s="171" customFormat="1" ht="20.100000000000001" customHeight="1" x14ac:dyDescent="0.25">
      <c r="A720" s="162">
        <v>2</v>
      </c>
      <c r="B720" s="163">
        <v>46095</v>
      </c>
      <c r="C720" s="164" t="s">
        <v>49</v>
      </c>
      <c r="D720" s="165">
        <f t="shared" si="238"/>
        <v>0</v>
      </c>
      <c r="E720" s="166">
        <f t="shared" si="245"/>
        <v>377784</v>
      </c>
      <c r="F720" s="167">
        <f t="shared" si="246"/>
        <v>377784</v>
      </c>
      <c r="G720" s="166"/>
      <c r="H720" s="167"/>
      <c r="I720" s="162"/>
      <c r="J720" s="167"/>
      <c r="K720" s="168"/>
      <c r="L720" s="167"/>
      <c r="M720" s="166"/>
      <c r="N720" s="167"/>
      <c r="O720" s="218"/>
      <c r="P720" s="167">
        <v>377784</v>
      </c>
      <c r="Q720" s="166"/>
      <c r="R720" s="167"/>
      <c r="S720" s="166"/>
      <c r="T720" s="167"/>
      <c r="U720" s="166"/>
      <c r="V720" s="167"/>
      <c r="W720" s="166"/>
      <c r="X720" s="167"/>
      <c r="Y720" s="166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6"/>
      <c r="AJ720" s="167"/>
      <c r="AK720" s="166"/>
      <c r="AL720" s="167"/>
      <c r="AM720" s="166"/>
      <c r="AN720" s="167"/>
      <c r="AO720" s="166"/>
      <c r="AP720" s="167"/>
      <c r="AQ720" s="166">
        <v>377784</v>
      </c>
      <c r="AR720" s="167"/>
      <c r="AS720" s="166"/>
      <c r="AT720" s="167"/>
      <c r="AU720" s="166"/>
      <c r="AV720" s="167"/>
      <c r="AW720" s="167"/>
      <c r="AX720" s="167"/>
      <c r="AY720" s="166"/>
      <c r="AZ720" s="167"/>
      <c r="BA720" s="167"/>
      <c r="BB720" s="167"/>
      <c r="BC720" s="166"/>
      <c r="BD720" s="167"/>
      <c r="BE720" s="166"/>
      <c r="BF720" s="167"/>
      <c r="BG720" s="166"/>
      <c r="BH720" s="167"/>
      <c r="BI720" s="169"/>
      <c r="BJ720" s="169"/>
      <c r="BK720" s="166"/>
      <c r="BL720" s="167"/>
      <c r="BM720" s="166"/>
      <c r="BN720" s="167"/>
      <c r="BO720" s="166"/>
      <c r="BP720" s="167"/>
      <c r="BQ720" s="166"/>
      <c r="BR720" s="167"/>
      <c r="BS720" s="166"/>
      <c r="BT720" s="170"/>
      <c r="BU720" s="166"/>
      <c r="BV720" s="167"/>
      <c r="BW720" s="166"/>
      <c r="BX720" s="167"/>
      <c r="BY720" s="167"/>
      <c r="BZ720" s="170"/>
      <c r="CA720" s="170"/>
      <c r="CB720" s="170"/>
      <c r="CC720" s="169"/>
      <c r="CD720" s="166"/>
      <c r="CE720" s="169"/>
      <c r="CF720" s="169"/>
      <c r="DI720" s="172"/>
    </row>
    <row r="721" spans="1:113" s="171" customFormat="1" ht="20.100000000000001" customHeight="1" x14ac:dyDescent="0.25">
      <c r="A721" s="162">
        <v>3</v>
      </c>
      <c r="B721" s="163">
        <v>46095</v>
      </c>
      <c r="C721" s="164" t="s">
        <v>50</v>
      </c>
      <c r="D721" s="165">
        <f t="shared" si="238"/>
        <v>0</v>
      </c>
      <c r="E721" s="166">
        <f t="shared" si="245"/>
        <v>169360</v>
      </c>
      <c r="F721" s="167">
        <f t="shared" si="246"/>
        <v>169360</v>
      </c>
      <c r="G721" s="166"/>
      <c r="H721" s="167"/>
      <c r="I721" s="162"/>
      <c r="J721" s="167"/>
      <c r="K721" s="168"/>
      <c r="L721" s="167"/>
      <c r="M721" s="166"/>
      <c r="N721" s="167">
        <v>169360</v>
      </c>
      <c r="O721" s="218"/>
      <c r="P721" s="167"/>
      <c r="Q721" s="166"/>
      <c r="R721" s="167"/>
      <c r="S721" s="166"/>
      <c r="T721" s="167"/>
      <c r="U721" s="166"/>
      <c r="V721" s="167"/>
      <c r="W721" s="166"/>
      <c r="X721" s="167"/>
      <c r="Y721" s="166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6"/>
      <c r="AJ721" s="167"/>
      <c r="AK721" s="166"/>
      <c r="AL721" s="167"/>
      <c r="AM721" s="166"/>
      <c r="AN721" s="167"/>
      <c r="AO721" s="166"/>
      <c r="AP721" s="167"/>
      <c r="AQ721" s="166"/>
      <c r="AR721" s="167"/>
      <c r="AS721" s="166">
        <v>169360</v>
      </c>
      <c r="AT721" s="167"/>
      <c r="AU721" s="166"/>
      <c r="AV721" s="167"/>
      <c r="AW721" s="167"/>
      <c r="AX721" s="167"/>
      <c r="AY721" s="166"/>
      <c r="AZ721" s="167"/>
      <c r="BA721" s="167"/>
      <c r="BB721" s="167"/>
      <c r="BC721" s="166"/>
      <c r="BD721" s="167"/>
      <c r="BE721" s="166"/>
      <c r="BF721" s="167"/>
      <c r="BG721" s="166"/>
      <c r="BH721" s="167"/>
      <c r="BI721" s="169"/>
      <c r="BJ721" s="169"/>
      <c r="BK721" s="166"/>
      <c r="BL721" s="167"/>
      <c r="BM721" s="166"/>
      <c r="BN721" s="167"/>
      <c r="BO721" s="166"/>
      <c r="BP721" s="167"/>
      <c r="BQ721" s="166"/>
      <c r="BR721" s="167"/>
      <c r="BS721" s="166"/>
      <c r="BT721" s="170"/>
      <c r="BU721" s="166"/>
      <c r="BV721" s="167"/>
      <c r="BW721" s="166"/>
      <c r="BX721" s="167"/>
      <c r="BY721" s="167"/>
      <c r="BZ721" s="170"/>
      <c r="CA721" s="170"/>
      <c r="CB721" s="170"/>
      <c r="CC721" s="169"/>
      <c r="CD721" s="166"/>
      <c r="CE721" s="169"/>
      <c r="CF721" s="169"/>
      <c r="DI721" s="172"/>
    </row>
    <row r="722" spans="1:113" s="171" customFormat="1" ht="20.100000000000001" customHeight="1" x14ac:dyDescent="0.25">
      <c r="A722" s="162">
        <v>4</v>
      </c>
      <c r="B722" s="163">
        <v>46095</v>
      </c>
      <c r="C722" s="164" t="s">
        <v>26</v>
      </c>
      <c r="D722" s="165">
        <f t="shared" si="238"/>
        <v>0</v>
      </c>
      <c r="E722" s="166">
        <f t="shared" si="245"/>
        <v>363650</v>
      </c>
      <c r="F722" s="167">
        <f t="shared" si="246"/>
        <v>363650</v>
      </c>
      <c r="G722" s="166"/>
      <c r="H722" s="167"/>
      <c r="I722" s="162"/>
      <c r="J722" s="167"/>
      <c r="K722" s="168"/>
      <c r="L722" s="167"/>
      <c r="M722" s="166">
        <v>363650</v>
      </c>
      <c r="N722" s="167"/>
      <c r="O722" s="218"/>
      <c r="P722" s="167"/>
      <c r="Q722" s="166"/>
      <c r="R722" s="167"/>
      <c r="S722" s="166"/>
      <c r="T722" s="167"/>
      <c r="U722" s="166"/>
      <c r="V722" s="167"/>
      <c r="W722" s="166"/>
      <c r="X722" s="167"/>
      <c r="Y722" s="166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6"/>
      <c r="AJ722" s="167"/>
      <c r="AK722" s="166"/>
      <c r="AL722" s="167"/>
      <c r="AM722" s="166"/>
      <c r="AN722" s="167"/>
      <c r="AO722" s="166"/>
      <c r="AP722" s="167"/>
      <c r="AQ722" s="166"/>
      <c r="AR722" s="167"/>
      <c r="AS722" s="166"/>
      <c r="AT722" s="167">
        <v>363650</v>
      </c>
      <c r="AU722" s="166"/>
      <c r="AV722" s="167"/>
      <c r="AW722" s="167"/>
      <c r="AX722" s="167"/>
      <c r="AY722" s="166"/>
      <c r="AZ722" s="167"/>
      <c r="BA722" s="167"/>
      <c r="BB722" s="167"/>
      <c r="BC722" s="166"/>
      <c r="BD722" s="167"/>
      <c r="BE722" s="166"/>
      <c r="BF722" s="167"/>
      <c r="BG722" s="166"/>
      <c r="BH722" s="167"/>
      <c r="BI722" s="169"/>
      <c r="BJ722" s="169"/>
      <c r="BK722" s="166"/>
      <c r="BL722" s="167"/>
      <c r="BM722" s="166"/>
      <c r="BN722" s="167"/>
      <c r="BO722" s="166"/>
      <c r="BP722" s="167"/>
      <c r="BQ722" s="166"/>
      <c r="BR722" s="167"/>
      <c r="BS722" s="166"/>
      <c r="BT722" s="170"/>
      <c r="BU722" s="166"/>
      <c r="BV722" s="167"/>
      <c r="BW722" s="166"/>
      <c r="BX722" s="167"/>
      <c r="BY722" s="167"/>
      <c r="BZ722" s="170"/>
      <c r="CA722" s="170"/>
      <c r="CB722" s="170"/>
      <c r="CC722" s="169"/>
      <c r="CD722" s="166"/>
      <c r="CE722" s="169"/>
      <c r="CF722" s="169"/>
      <c r="DI722" s="172"/>
    </row>
    <row r="723" spans="1:113" s="171" customFormat="1" ht="20.100000000000001" customHeight="1" x14ac:dyDescent="0.25">
      <c r="A723" s="162">
        <v>5</v>
      </c>
      <c r="B723" s="163">
        <v>46095</v>
      </c>
      <c r="C723" s="173" t="s">
        <v>30</v>
      </c>
      <c r="D723" s="165">
        <f t="shared" si="238"/>
        <v>0</v>
      </c>
      <c r="E723" s="166">
        <f t="shared" si="245"/>
        <v>2470</v>
      </c>
      <c r="F723" s="167">
        <f t="shared" si="246"/>
        <v>2470</v>
      </c>
      <c r="G723" s="166">
        <v>2470</v>
      </c>
      <c r="H723" s="167"/>
      <c r="I723" s="162"/>
      <c r="J723" s="167"/>
      <c r="K723" s="168"/>
      <c r="L723" s="167"/>
      <c r="M723" s="166"/>
      <c r="N723" s="167"/>
      <c r="O723" s="218"/>
      <c r="P723" s="167"/>
      <c r="Q723" s="166"/>
      <c r="R723" s="167"/>
      <c r="S723" s="166"/>
      <c r="T723" s="167"/>
      <c r="U723" s="166"/>
      <c r="V723" s="167"/>
      <c r="W723" s="166"/>
      <c r="X723" s="167"/>
      <c r="Y723" s="166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6"/>
      <c r="AJ723" s="167"/>
      <c r="AK723" s="166"/>
      <c r="AL723" s="167"/>
      <c r="AM723" s="166"/>
      <c r="AN723" s="167">
        <v>2470</v>
      </c>
      <c r="AO723" s="166"/>
      <c r="AP723" s="167"/>
      <c r="AQ723" s="166"/>
      <c r="AR723" s="167"/>
      <c r="AS723" s="166"/>
      <c r="AT723" s="167"/>
      <c r="AU723" s="166"/>
      <c r="AV723" s="167"/>
      <c r="AW723" s="167"/>
      <c r="AX723" s="167"/>
      <c r="AY723" s="166"/>
      <c r="AZ723" s="167"/>
      <c r="BA723" s="167"/>
      <c r="BB723" s="167"/>
      <c r="BC723" s="166"/>
      <c r="BD723" s="167"/>
      <c r="BE723" s="166"/>
      <c r="BF723" s="167"/>
      <c r="BG723" s="166"/>
      <c r="BH723" s="167"/>
      <c r="BI723" s="169"/>
      <c r="BJ723" s="169"/>
      <c r="BK723" s="166"/>
      <c r="BL723" s="167"/>
      <c r="BM723" s="166"/>
      <c r="BN723" s="167"/>
      <c r="BO723" s="166"/>
      <c r="BP723" s="167"/>
      <c r="BQ723" s="166"/>
      <c r="BR723" s="167"/>
      <c r="BS723" s="166"/>
      <c r="BT723" s="170"/>
      <c r="BU723" s="166"/>
      <c r="BV723" s="167"/>
      <c r="BW723" s="166"/>
      <c r="BX723" s="167"/>
      <c r="BY723" s="167"/>
      <c r="BZ723" s="170"/>
      <c r="CA723" s="170"/>
      <c r="CB723" s="170"/>
      <c r="CC723" s="169"/>
      <c r="CD723" s="166"/>
      <c r="CE723" s="169"/>
      <c r="CF723" s="169"/>
      <c r="DI723" s="172"/>
    </row>
    <row r="724" spans="1:113" s="171" customFormat="1" ht="20.100000000000001" customHeight="1" x14ac:dyDescent="0.25">
      <c r="A724" s="162">
        <v>6</v>
      </c>
      <c r="B724" s="163">
        <v>46095</v>
      </c>
      <c r="C724" s="173" t="s">
        <v>39</v>
      </c>
      <c r="D724" s="165">
        <f t="shared" ref="D724" si="247">F724-E724</f>
        <v>0</v>
      </c>
      <c r="E724" s="166">
        <f t="shared" si="245"/>
        <v>820662</v>
      </c>
      <c r="F724" s="167">
        <f t="shared" si="246"/>
        <v>820662</v>
      </c>
      <c r="G724" s="166"/>
      <c r="H724" s="167"/>
      <c r="I724" s="162"/>
      <c r="J724" s="167"/>
      <c r="K724" s="168"/>
      <c r="L724" s="167"/>
      <c r="M724" s="166"/>
      <c r="N724" s="167"/>
      <c r="O724" s="218"/>
      <c r="P724" s="167"/>
      <c r="Q724" s="166"/>
      <c r="R724" s="167"/>
      <c r="S724" s="166"/>
      <c r="T724" s="167"/>
      <c r="U724" s="166"/>
      <c r="V724" s="167"/>
      <c r="W724" s="166"/>
      <c r="X724" s="167"/>
      <c r="Y724" s="166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6"/>
      <c r="AJ724" s="167"/>
      <c r="AK724" s="166">
        <v>820662</v>
      </c>
      <c r="AL724" s="167"/>
      <c r="AM724" s="166"/>
      <c r="AN724" s="167"/>
      <c r="AO724" s="166"/>
      <c r="AP724" s="167"/>
      <c r="AQ724" s="166"/>
      <c r="AR724" s="167">
        <v>820662</v>
      </c>
      <c r="AS724" s="166"/>
      <c r="AT724" s="167"/>
      <c r="AU724" s="166"/>
      <c r="AV724" s="167"/>
      <c r="AW724" s="167"/>
      <c r="AX724" s="167"/>
      <c r="AY724" s="166"/>
      <c r="AZ724" s="167"/>
      <c r="BA724" s="167"/>
      <c r="BB724" s="167"/>
      <c r="BC724" s="166"/>
      <c r="BD724" s="167"/>
      <c r="BE724" s="166"/>
      <c r="BF724" s="167"/>
      <c r="BG724" s="166"/>
      <c r="BH724" s="167"/>
      <c r="BI724" s="169"/>
      <c r="BJ724" s="169"/>
      <c r="BK724" s="166"/>
      <c r="BL724" s="167"/>
      <c r="BM724" s="166"/>
      <c r="BN724" s="167"/>
      <c r="BO724" s="166"/>
      <c r="BP724" s="167"/>
      <c r="BQ724" s="166"/>
      <c r="BR724" s="167"/>
      <c r="BS724" s="166"/>
      <c r="BT724" s="170"/>
      <c r="BU724" s="166"/>
      <c r="BV724" s="167"/>
      <c r="BW724" s="166"/>
      <c r="BX724" s="167"/>
      <c r="BY724" s="167"/>
      <c r="BZ724" s="170"/>
      <c r="CA724" s="170"/>
      <c r="CB724" s="170"/>
      <c r="CC724" s="169"/>
      <c r="CD724" s="166"/>
      <c r="CE724" s="169"/>
      <c r="CF724" s="169"/>
      <c r="DI724" s="172"/>
    </row>
    <row r="725" spans="1:113" s="171" customFormat="1" ht="20.100000000000001" customHeight="1" x14ac:dyDescent="0.25">
      <c r="A725" s="162">
        <v>7</v>
      </c>
      <c r="B725" s="163">
        <v>46095</v>
      </c>
      <c r="C725" s="173" t="s">
        <v>51</v>
      </c>
      <c r="D725" s="165">
        <f t="shared" ref="D725:D726" si="248">F725-E725</f>
        <v>0</v>
      </c>
      <c r="E725" s="166">
        <f t="shared" si="245"/>
        <v>181541</v>
      </c>
      <c r="F725" s="167">
        <f t="shared" si="246"/>
        <v>181541</v>
      </c>
      <c r="G725" s="166"/>
      <c r="H725" s="167">
        <v>30500</v>
      </c>
      <c r="I725" s="162"/>
      <c r="J725" s="167"/>
      <c r="K725" s="168"/>
      <c r="L725" s="167"/>
      <c r="M725" s="166"/>
      <c r="N725" s="167"/>
      <c r="O725" s="218"/>
      <c r="P725" s="167"/>
      <c r="Q725" s="166"/>
      <c r="R725" s="167">
        <v>19600</v>
      </c>
      <c r="S725" s="166"/>
      <c r="T725" s="167">
        <v>43446</v>
      </c>
      <c r="U725" s="166"/>
      <c r="V725" s="167">
        <v>33748</v>
      </c>
      <c r="W725" s="166"/>
      <c r="X725" s="167"/>
      <c r="Y725" s="166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6"/>
      <c r="AJ725" s="167"/>
      <c r="AK725" s="166"/>
      <c r="AL725" s="167"/>
      <c r="AM725" s="166"/>
      <c r="AN725" s="167"/>
      <c r="AO725" s="166"/>
      <c r="AP725" s="167"/>
      <c r="AQ725" s="166">
        <v>181541</v>
      </c>
      <c r="AR725" s="167"/>
      <c r="AS725" s="166"/>
      <c r="AT725" s="167"/>
      <c r="AU725" s="166"/>
      <c r="AV725" s="167"/>
      <c r="AW725" s="167"/>
      <c r="AX725" s="167"/>
      <c r="AY725" s="166"/>
      <c r="AZ725" s="167"/>
      <c r="BA725" s="167"/>
      <c r="BB725" s="167"/>
      <c r="BC725" s="166"/>
      <c r="BD725" s="167"/>
      <c r="BE725" s="166"/>
      <c r="BF725" s="167"/>
      <c r="BG725" s="166"/>
      <c r="BH725" s="167"/>
      <c r="BI725" s="169"/>
      <c r="BJ725" s="169"/>
      <c r="BK725" s="166"/>
      <c r="BL725" s="167"/>
      <c r="BM725" s="166"/>
      <c r="BN725" s="167"/>
      <c r="BO725" s="166"/>
      <c r="BP725" s="167"/>
      <c r="BQ725" s="166"/>
      <c r="BR725" s="167"/>
      <c r="BS725" s="166"/>
      <c r="BT725" s="170">
        <v>48248</v>
      </c>
      <c r="BU725" s="166"/>
      <c r="BV725" s="167">
        <v>5999</v>
      </c>
      <c r="BW725" s="166"/>
      <c r="BX725" s="167"/>
      <c r="BY725" s="167"/>
      <c r="BZ725" s="170"/>
      <c r="CA725" s="170"/>
      <c r="CB725" s="170"/>
      <c r="CC725" s="169"/>
      <c r="CD725" s="166"/>
      <c r="CE725" s="169"/>
      <c r="CF725" s="169"/>
      <c r="DI725" s="172"/>
    </row>
    <row r="726" spans="1:113" s="171" customFormat="1" ht="20.100000000000001" customHeight="1" x14ac:dyDescent="0.25">
      <c r="A726" s="162">
        <v>8</v>
      </c>
      <c r="B726" s="163">
        <v>46095</v>
      </c>
      <c r="C726" s="173" t="s">
        <v>31</v>
      </c>
      <c r="D726" s="165">
        <f t="shared" si="248"/>
        <v>0</v>
      </c>
      <c r="E726" s="166">
        <f t="shared" si="245"/>
        <v>15350</v>
      </c>
      <c r="F726" s="167">
        <f t="shared" si="246"/>
        <v>15350</v>
      </c>
      <c r="G726" s="166"/>
      <c r="H726" s="167"/>
      <c r="I726" s="162"/>
      <c r="J726" s="167"/>
      <c r="K726" s="168"/>
      <c r="L726" s="167"/>
      <c r="M726" s="166"/>
      <c r="N726" s="167"/>
      <c r="O726" s="218"/>
      <c r="P726" s="167"/>
      <c r="Q726" s="166">
        <v>7900</v>
      </c>
      <c r="R726" s="167"/>
      <c r="S726" s="166">
        <v>7450</v>
      </c>
      <c r="T726" s="167"/>
      <c r="U726" s="166"/>
      <c r="V726" s="167"/>
      <c r="W726" s="166"/>
      <c r="X726" s="167"/>
      <c r="Y726" s="166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6"/>
      <c r="AJ726" s="167"/>
      <c r="AK726" s="166"/>
      <c r="AL726" s="167"/>
      <c r="AM726" s="166"/>
      <c r="AN726" s="167"/>
      <c r="AO726" s="166"/>
      <c r="AP726" s="167"/>
      <c r="AQ726" s="166"/>
      <c r="AR726" s="167"/>
      <c r="AS726" s="166"/>
      <c r="AT726" s="167"/>
      <c r="AU726" s="166"/>
      <c r="AV726" s="167"/>
      <c r="AW726" s="167"/>
      <c r="AX726" s="167"/>
      <c r="AY726" s="166"/>
      <c r="AZ726" s="167">
        <v>15350</v>
      </c>
      <c r="BA726" s="167"/>
      <c r="BB726" s="167"/>
      <c r="BC726" s="166"/>
      <c r="BD726" s="167"/>
      <c r="BE726" s="166"/>
      <c r="BF726" s="167"/>
      <c r="BG726" s="166"/>
      <c r="BH726" s="167"/>
      <c r="BI726" s="169"/>
      <c r="BJ726" s="169"/>
      <c r="BK726" s="166"/>
      <c r="BL726" s="167"/>
      <c r="BM726" s="166"/>
      <c r="BN726" s="167"/>
      <c r="BO726" s="166"/>
      <c r="BP726" s="167"/>
      <c r="BQ726" s="166"/>
      <c r="BR726" s="167"/>
      <c r="BS726" s="166"/>
      <c r="BT726" s="170"/>
      <c r="BU726" s="166"/>
      <c r="BV726" s="167"/>
      <c r="BW726" s="166"/>
      <c r="BX726" s="167"/>
      <c r="BY726" s="167"/>
      <c r="BZ726" s="170"/>
      <c r="CA726" s="170"/>
      <c r="CB726" s="170"/>
      <c r="CC726" s="169"/>
      <c r="CD726" s="166"/>
      <c r="CE726" s="169"/>
      <c r="CF726" s="169"/>
      <c r="DI726" s="172"/>
    </row>
    <row r="727" spans="1:113" s="171" customFormat="1" ht="20.100000000000001" customHeight="1" x14ac:dyDescent="0.25">
      <c r="A727" s="162">
        <v>9</v>
      </c>
      <c r="B727" s="163">
        <v>46095</v>
      </c>
      <c r="C727" s="173" t="s">
        <v>40</v>
      </c>
      <c r="D727" s="165">
        <f t="shared" si="238"/>
        <v>0</v>
      </c>
      <c r="E727" s="166">
        <f>G727+I727+CC5185+K727+M727+O727+Q727+S727+U727+W727+Y727+AA727+AC727+AE727+AG727+AI727+AK727+AM727+AO727+AQ727+AS727+AU727+AW727+AY727+BA727+BC727+BE727+BG727+BI727+BK727+BM727+BO727+BQ727+BS727+BU727+BW727+BY727+CA727+CE5185</f>
        <v>245400</v>
      </c>
      <c r="F727" s="167">
        <f>H727+J727+L727+CD5185+N727+P727+R727+T727+V727+X727+Z727+AB727+AD727+AF727+AH727+AJ727+AL727+AN727+AP727+AR727+AT727+AV727+AX727+AZ727+BB727+BD727+BF727+BH727+BJ727+BL727+BN727+BP727+BR727+BT727+BV727+BX727+BZ727+CB727+CF5185</f>
        <v>245400</v>
      </c>
      <c r="G727" s="166"/>
      <c r="H727" s="167"/>
      <c r="I727" s="162"/>
      <c r="J727" s="167"/>
      <c r="K727" s="168"/>
      <c r="L727" s="167"/>
      <c r="M727" s="166"/>
      <c r="N727" s="167">
        <v>245400</v>
      </c>
      <c r="O727" s="218"/>
      <c r="P727" s="167"/>
      <c r="Q727" s="166"/>
      <c r="R727" s="167"/>
      <c r="S727" s="166"/>
      <c r="T727" s="167"/>
      <c r="U727" s="166"/>
      <c r="V727" s="167"/>
      <c r="W727" s="166"/>
      <c r="X727" s="167"/>
      <c r="Y727" s="166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6"/>
      <c r="AJ727" s="167"/>
      <c r="AK727" s="166"/>
      <c r="AL727" s="167"/>
      <c r="AM727" s="166"/>
      <c r="AN727" s="167"/>
      <c r="AO727" s="166"/>
      <c r="AP727" s="167"/>
      <c r="AQ727" s="166"/>
      <c r="AR727" s="167"/>
      <c r="AS727" s="166"/>
      <c r="AT727" s="167"/>
      <c r="AU727" s="166">
        <v>245400</v>
      </c>
      <c r="AV727" s="167"/>
      <c r="AW727" s="167"/>
      <c r="AX727" s="167"/>
      <c r="AY727" s="166"/>
      <c r="AZ727" s="167"/>
      <c r="BA727" s="167"/>
      <c r="BB727" s="167"/>
      <c r="BC727" s="166"/>
      <c r="BD727" s="167"/>
      <c r="BE727" s="166"/>
      <c r="BF727" s="167"/>
      <c r="BG727" s="166"/>
      <c r="BH727" s="167"/>
      <c r="BI727" s="169"/>
      <c r="BJ727" s="169"/>
      <c r="BK727" s="166"/>
      <c r="BL727" s="167"/>
      <c r="BM727" s="166"/>
      <c r="BN727" s="167"/>
      <c r="BO727" s="166"/>
      <c r="BP727" s="167"/>
      <c r="BQ727" s="166"/>
      <c r="BR727" s="167"/>
      <c r="BS727" s="166"/>
      <c r="BT727" s="170"/>
      <c r="BU727" s="166"/>
      <c r="BV727" s="167"/>
      <c r="BW727" s="166"/>
      <c r="BX727" s="167"/>
      <c r="BY727" s="167"/>
      <c r="BZ727" s="170"/>
      <c r="CA727" s="170"/>
      <c r="CB727" s="170"/>
      <c r="CC727" s="169"/>
      <c r="CD727" s="166"/>
      <c r="CE727" s="169"/>
      <c r="CF727" s="169"/>
      <c r="DI727" s="172"/>
    </row>
    <row r="728" spans="1:113" s="171" customFormat="1" ht="20.100000000000001" customHeight="1" x14ac:dyDescent="0.25">
      <c r="A728" s="162">
        <v>10</v>
      </c>
      <c r="B728" s="163">
        <v>46095</v>
      </c>
      <c r="C728" s="214" t="s">
        <v>47</v>
      </c>
      <c r="D728" s="165">
        <f t="shared" si="238"/>
        <v>0</v>
      </c>
      <c r="E728" s="166">
        <f>G728+I728+CC5186+K728+M728+O728+Q728+S728+U728+W728+Y728+AA728+AC728+AE728+AG728+AI728+AK728+AM728+AO728+AQ728+AS728+AU728+AW728+AY728+BA728+BC728+BE728+BG728+BI728+BK728+BM728+BO728+BQ728+BS728+BU728+BW728+BY728+CA728+CE5186</f>
        <v>2187</v>
      </c>
      <c r="F728" s="167">
        <f>H728+J728+L728+CD5186+N728+P728+R728+T728+V728+X728+Z728+AB728+AD728+AF728+AH728+AJ728+AL728+AN728+AP728+AR728+AT728+AV728+AX728+AZ728+BB728+BD728+BF728+BH728+BJ728+BL728+BN728+BP728+BR728+BT728+BV728+BX728+BZ728+CB728+CF5186</f>
        <v>2187</v>
      </c>
      <c r="G728" s="166">
        <v>2187</v>
      </c>
      <c r="H728" s="167"/>
      <c r="I728" s="162"/>
      <c r="J728" s="167"/>
      <c r="K728" s="168"/>
      <c r="L728" s="167"/>
      <c r="M728" s="166"/>
      <c r="N728" s="167"/>
      <c r="O728" s="218"/>
      <c r="P728" s="167"/>
      <c r="Q728" s="166"/>
      <c r="R728" s="167"/>
      <c r="S728" s="166"/>
      <c r="T728" s="167"/>
      <c r="U728" s="166"/>
      <c r="V728" s="167"/>
      <c r="W728" s="166"/>
      <c r="X728" s="167"/>
      <c r="Y728" s="166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6"/>
      <c r="AJ728" s="167"/>
      <c r="AK728" s="166"/>
      <c r="AL728" s="167"/>
      <c r="AM728" s="166"/>
      <c r="AN728" s="167"/>
      <c r="AO728" s="166"/>
      <c r="AP728" s="167">
        <v>2187</v>
      </c>
      <c r="AQ728" s="166"/>
      <c r="AR728" s="167"/>
      <c r="AS728" s="166"/>
      <c r="AT728" s="167"/>
      <c r="AU728" s="166"/>
      <c r="AV728" s="167"/>
      <c r="AW728" s="167"/>
      <c r="AX728" s="167"/>
      <c r="AY728" s="166"/>
      <c r="AZ728" s="167"/>
      <c r="BA728" s="167"/>
      <c r="BB728" s="167"/>
      <c r="BC728" s="166"/>
      <c r="BD728" s="167"/>
      <c r="BE728" s="166"/>
      <c r="BF728" s="167"/>
      <c r="BG728" s="166"/>
      <c r="BH728" s="167"/>
      <c r="BI728" s="169"/>
      <c r="BJ728" s="169"/>
      <c r="BK728" s="166"/>
      <c r="BL728" s="167"/>
      <c r="BM728" s="166"/>
      <c r="BN728" s="167"/>
      <c r="BO728" s="166"/>
      <c r="BP728" s="167"/>
      <c r="BQ728" s="166"/>
      <c r="BR728" s="167"/>
      <c r="BS728" s="166"/>
      <c r="BT728" s="170"/>
      <c r="BU728" s="166"/>
      <c r="BV728" s="167"/>
      <c r="BW728" s="166"/>
      <c r="BX728" s="167"/>
      <c r="BY728" s="167"/>
      <c r="BZ728" s="170"/>
      <c r="CA728" s="170"/>
      <c r="CB728" s="170"/>
      <c r="CC728" s="169"/>
      <c r="CD728" s="166"/>
      <c r="CE728" s="169"/>
      <c r="CF728" s="169"/>
      <c r="DI728" s="172"/>
    </row>
    <row r="729" spans="1:113" s="91" customFormat="1" ht="20.100000000000001" customHeight="1" x14ac:dyDescent="0.25">
      <c r="A729" s="78">
        <v>1</v>
      </c>
      <c r="B729" s="79">
        <v>46096</v>
      </c>
      <c r="C729" s="80" t="s">
        <v>22</v>
      </c>
      <c r="D729" s="81">
        <f t="shared" ref="D729" si="249">F729-E729</f>
        <v>0</v>
      </c>
      <c r="E729" s="82">
        <f>G729+I729+CC5187+K729+M729+O729+Q729+S729+U729+W729+Y729+AA729+AC729+AE729+AG729+AI729+AK729+AM729+AO729+AQ729+AS729+AU729+AW729+AY729+BA729+BC729+BE729+BG729+BI729+BK729+BM729+BO729+BQ729+BS729+BU729+BW729+BY729+CA729+CE5187</f>
        <v>1075922</v>
      </c>
      <c r="F729" s="83">
        <f>H729+J729+L729+CD5187+N729+P729+R729+T729+V729+X729+Z729+AB729+AD729+AF729+AH729+AJ729+AL729+AN729+AP729+AR729+AT729+AV729+AX729+AZ729+BB729+BD729+BF729+BH729+BJ729+BL729+BN729+BP729+BR729+BT729+BV729+BX729+BZ729+CB729+CF5187</f>
        <v>1075922</v>
      </c>
      <c r="G729" s="82"/>
      <c r="H729" s="83"/>
      <c r="I729" s="78"/>
      <c r="J729" s="83"/>
      <c r="K729" s="106"/>
      <c r="L729" s="83"/>
      <c r="M729" s="82"/>
      <c r="N729" s="83"/>
      <c r="O729" s="222">
        <v>917154</v>
      </c>
      <c r="P729" s="83"/>
      <c r="Q729" s="82"/>
      <c r="R729" s="83"/>
      <c r="S729" s="82"/>
      <c r="T729" s="83"/>
      <c r="U729" s="82"/>
      <c r="V729" s="83"/>
      <c r="W729" s="82"/>
      <c r="X729" s="83"/>
      <c r="Y729" s="82"/>
      <c r="Z729" s="83"/>
      <c r="AA729" s="83"/>
      <c r="AB729" s="83"/>
      <c r="AC729" s="83"/>
      <c r="AD729" s="83"/>
      <c r="AE729" s="83"/>
      <c r="AF729" s="83"/>
      <c r="AG729" s="83"/>
      <c r="AH729" s="83"/>
      <c r="AI729" s="82"/>
      <c r="AJ729" s="83"/>
      <c r="AK729" s="82">
        <v>158768</v>
      </c>
      <c r="AL729" s="83">
        <v>917154</v>
      </c>
      <c r="AM729" s="82"/>
      <c r="AN729" s="83"/>
      <c r="AO729" s="82"/>
      <c r="AP729" s="83"/>
      <c r="AQ729" s="82"/>
      <c r="AR729" s="83"/>
      <c r="AS729" s="82"/>
      <c r="AT729" s="83"/>
      <c r="AU729" s="82"/>
      <c r="AV729" s="83"/>
      <c r="AW729" s="83"/>
      <c r="AX729" s="83">
        <v>158768</v>
      </c>
      <c r="AY729" s="82"/>
      <c r="AZ729" s="83"/>
      <c r="BA729" s="83"/>
      <c r="BB729" s="83"/>
      <c r="BC729" s="82"/>
      <c r="BD729" s="83"/>
      <c r="BE729" s="82"/>
      <c r="BF729" s="83"/>
      <c r="BG729" s="82"/>
      <c r="BH729" s="83"/>
      <c r="BI729" s="107"/>
      <c r="BJ729" s="107"/>
      <c r="BK729" s="82"/>
      <c r="BL729" s="83"/>
      <c r="BM729" s="82"/>
      <c r="BN729" s="83"/>
      <c r="BO729" s="82"/>
      <c r="BP729" s="83"/>
      <c r="BQ729" s="82"/>
      <c r="BR729" s="83"/>
      <c r="BS729" s="82"/>
      <c r="BT729" s="108"/>
      <c r="BU729" s="82"/>
      <c r="BV729" s="83"/>
      <c r="BW729" s="82"/>
      <c r="BX729" s="83"/>
      <c r="BY729" s="83"/>
      <c r="BZ729" s="108"/>
      <c r="CA729" s="108"/>
      <c r="CB729" s="108"/>
      <c r="CC729" s="107"/>
      <c r="CD729" s="82"/>
      <c r="CE729" s="107"/>
      <c r="CF729" s="107"/>
      <c r="DI729" s="92"/>
    </row>
    <row r="730" spans="1:113" s="91" customFormat="1" ht="20.100000000000001" customHeight="1" x14ac:dyDescent="0.25">
      <c r="A730" s="78">
        <v>2</v>
      </c>
      <c r="B730" s="79">
        <v>46096</v>
      </c>
      <c r="C730" s="80" t="s">
        <v>49</v>
      </c>
      <c r="D730" s="81">
        <f t="shared" si="238"/>
        <v>0</v>
      </c>
      <c r="E730" s="82">
        <f t="shared" ref="E730:E737" si="250">G730+I730+CC5187+K730+M730+O730+Q730+S730+U730+W730+Y730+AA730+AC730+AE730+AG730+AI730+AK730+AM730+AO730+AQ730+AS730+AU730+AW730+AY730+BA730+BC730+BE730+BG730+BI730+BK730+BM730+BO730+BQ730+BS730+BU730+BW730+BY730+CA730+CE5187</f>
        <v>426370</v>
      </c>
      <c r="F730" s="83">
        <f t="shared" ref="F730:F737" si="251">H730+J730+L730+CD5187+N730+P730+R730+T730+V730+X730+Z730+AB730+AD730+AF730+AH730+AJ730+AL730+AN730+AP730+AR730+AT730+AV730+AX730+AZ730+BB730+BD730+BF730+BH730+BJ730+BL730+BN730+BP730+BR730+BT730+BV730+BX730+BZ730+CB730+CF5187</f>
        <v>426370</v>
      </c>
      <c r="G730" s="82"/>
      <c r="H730" s="83"/>
      <c r="I730" s="78"/>
      <c r="J730" s="83"/>
      <c r="K730" s="106"/>
      <c r="L730" s="83"/>
      <c r="M730" s="82"/>
      <c r="N730" s="83"/>
      <c r="O730" s="222"/>
      <c r="P730" s="83">
        <v>426370</v>
      </c>
      <c r="Q730" s="82"/>
      <c r="R730" s="83"/>
      <c r="S730" s="82"/>
      <c r="T730" s="83"/>
      <c r="U730" s="82"/>
      <c r="V730" s="83"/>
      <c r="W730" s="82"/>
      <c r="X730" s="83"/>
      <c r="Y730" s="82"/>
      <c r="Z730" s="83"/>
      <c r="AA730" s="83"/>
      <c r="AB730" s="83"/>
      <c r="AC730" s="83"/>
      <c r="AD730" s="83"/>
      <c r="AE730" s="83"/>
      <c r="AF730" s="83"/>
      <c r="AG730" s="83"/>
      <c r="AH730" s="83"/>
      <c r="AI730" s="82"/>
      <c r="AJ730" s="83"/>
      <c r="AK730" s="82"/>
      <c r="AL730" s="83"/>
      <c r="AM730" s="82"/>
      <c r="AN730" s="83"/>
      <c r="AO730" s="82"/>
      <c r="AP730" s="83"/>
      <c r="AQ730" s="82">
        <v>426370</v>
      </c>
      <c r="AR730" s="83"/>
      <c r="AS730" s="82"/>
      <c r="AT730" s="83"/>
      <c r="AU730" s="82"/>
      <c r="AV730" s="83"/>
      <c r="AW730" s="83"/>
      <c r="AX730" s="83"/>
      <c r="AY730" s="82"/>
      <c r="AZ730" s="83"/>
      <c r="BA730" s="83"/>
      <c r="BB730" s="83"/>
      <c r="BC730" s="82"/>
      <c r="BD730" s="83"/>
      <c r="BE730" s="82"/>
      <c r="BF730" s="83"/>
      <c r="BG730" s="82"/>
      <c r="BH730" s="83"/>
      <c r="BI730" s="107"/>
      <c r="BJ730" s="107"/>
      <c r="BK730" s="82"/>
      <c r="BL730" s="83"/>
      <c r="BM730" s="82"/>
      <c r="BN730" s="83"/>
      <c r="BO730" s="82"/>
      <c r="BP730" s="83"/>
      <c r="BQ730" s="82"/>
      <c r="BR730" s="83"/>
      <c r="BS730" s="82"/>
      <c r="BT730" s="108"/>
      <c r="BU730" s="82"/>
      <c r="BV730" s="83"/>
      <c r="BW730" s="82"/>
      <c r="BX730" s="83"/>
      <c r="BY730" s="83"/>
      <c r="BZ730" s="108"/>
      <c r="CA730" s="108"/>
      <c r="CB730" s="108"/>
      <c r="CC730" s="107"/>
      <c r="CD730" s="82"/>
      <c r="CE730" s="107"/>
      <c r="CF730" s="107"/>
      <c r="DI730" s="92"/>
    </row>
    <row r="731" spans="1:113" s="91" customFormat="1" ht="20.100000000000001" customHeight="1" x14ac:dyDescent="0.25">
      <c r="A731" s="78">
        <v>3</v>
      </c>
      <c r="B731" s="79">
        <v>46096</v>
      </c>
      <c r="C731" s="80" t="s">
        <v>50</v>
      </c>
      <c r="D731" s="81">
        <f t="shared" si="238"/>
        <v>0</v>
      </c>
      <c r="E731" s="82">
        <f t="shared" si="250"/>
        <v>210000</v>
      </c>
      <c r="F731" s="83">
        <f t="shared" si="251"/>
        <v>210000</v>
      </c>
      <c r="G731" s="82"/>
      <c r="H731" s="83"/>
      <c r="I731" s="78"/>
      <c r="J731" s="83"/>
      <c r="K731" s="106"/>
      <c r="L731" s="83"/>
      <c r="M731" s="82"/>
      <c r="N731" s="83">
        <v>210000</v>
      </c>
      <c r="O731" s="222"/>
      <c r="P731" s="83"/>
      <c r="Q731" s="82"/>
      <c r="R731" s="83"/>
      <c r="S731" s="82"/>
      <c r="T731" s="83"/>
      <c r="U731" s="82"/>
      <c r="V731" s="83"/>
      <c r="W731" s="82"/>
      <c r="X731" s="83"/>
      <c r="Y731" s="82"/>
      <c r="Z731" s="83"/>
      <c r="AA731" s="83"/>
      <c r="AB731" s="83"/>
      <c r="AC731" s="83"/>
      <c r="AD731" s="83"/>
      <c r="AE731" s="83"/>
      <c r="AF731" s="83"/>
      <c r="AG731" s="83"/>
      <c r="AH731" s="83"/>
      <c r="AI731" s="82"/>
      <c r="AJ731" s="83"/>
      <c r="AK731" s="82"/>
      <c r="AL731" s="83"/>
      <c r="AM731" s="82"/>
      <c r="AN731" s="83"/>
      <c r="AO731" s="82"/>
      <c r="AP731" s="83"/>
      <c r="AQ731" s="82"/>
      <c r="AR731" s="83"/>
      <c r="AS731" s="82">
        <v>210000</v>
      </c>
      <c r="AT731" s="83"/>
      <c r="AU731" s="82"/>
      <c r="AV731" s="83"/>
      <c r="AW731" s="83"/>
      <c r="AX731" s="83"/>
      <c r="AY731" s="82"/>
      <c r="AZ731" s="83"/>
      <c r="BA731" s="83"/>
      <c r="BB731" s="83"/>
      <c r="BC731" s="82"/>
      <c r="BD731" s="83"/>
      <c r="BE731" s="82"/>
      <c r="BF731" s="83"/>
      <c r="BG731" s="82"/>
      <c r="BH731" s="83"/>
      <c r="BI731" s="107"/>
      <c r="BJ731" s="107"/>
      <c r="BK731" s="82"/>
      <c r="BL731" s="83"/>
      <c r="BM731" s="82"/>
      <c r="BN731" s="83"/>
      <c r="BO731" s="82"/>
      <c r="BP731" s="83"/>
      <c r="BQ731" s="82"/>
      <c r="BR731" s="83"/>
      <c r="BS731" s="82"/>
      <c r="BT731" s="108"/>
      <c r="BU731" s="82"/>
      <c r="BV731" s="83"/>
      <c r="BW731" s="82"/>
      <c r="BX731" s="83"/>
      <c r="BY731" s="83"/>
      <c r="BZ731" s="108"/>
      <c r="CA731" s="108"/>
      <c r="CB731" s="108"/>
      <c r="CC731" s="107"/>
      <c r="CD731" s="82"/>
      <c r="CE731" s="107"/>
      <c r="CF731" s="107"/>
      <c r="DI731" s="92"/>
    </row>
    <row r="732" spans="1:113" s="91" customFormat="1" ht="20.100000000000001" customHeight="1" x14ac:dyDescent="0.25">
      <c r="A732" s="78">
        <v>4</v>
      </c>
      <c r="B732" s="79">
        <v>46096</v>
      </c>
      <c r="C732" s="80" t="s">
        <v>26</v>
      </c>
      <c r="D732" s="81">
        <f t="shared" si="238"/>
        <v>0</v>
      </c>
      <c r="E732" s="82">
        <f t="shared" si="250"/>
        <v>399550</v>
      </c>
      <c r="F732" s="83">
        <f t="shared" si="251"/>
        <v>399550</v>
      </c>
      <c r="G732" s="82"/>
      <c r="H732" s="83"/>
      <c r="I732" s="78"/>
      <c r="J732" s="83"/>
      <c r="K732" s="106"/>
      <c r="L732" s="83"/>
      <c r="M732" s="82">
        <v>399550</v>
      </c>
      <c r="N732" s="83"/>
      <c r="O732" s="222"/>
      <c r="P732" s="83"/>
      <c r="Q732" s="82"/>
      <c r="R732" s="83"/>
      <c r="S732" s="82"/>
      <c r="T732" s="83"/>
      <c r="U732" s="82"/>
      <c r="V732" s="83"/>
      <c r="W732" s="82"/>
      <c r="X732" s="83"/>
      <c r="Y732" s="82"/>
      <c r="Z732" s="83"/>
      <c r="AA732" s="83"/>
      <c r="AB732" s="83"/>
      <c r="AC732" s="83"/>
      <c r="AD732" s="83"/>
      <c r="AE732" s="83"/>
      <c r="AF732" s="83"/>
      <c r="AG732" s="83"/>
      <c r="AH732" s="83"/>
      <c r="AI732" s="82"/>
      <c r="AJ732" s="83"/>
      <c r="AK732" s="82"/>
      <c r="AL732" s="83"/>
      <c r="AM732" s="82"/>
      <c r="AN732" s="83"/>
      <c r="AO732" s="82"/>
      <c r="AP732" s="83"/>
      <c r="AQ732" s="82"/>
      <c r="AR732" s="83"/>
      <c r="AS732" s="82"/>
      <c r="AT732" s="83">
        <v>399550</v>
      </c>
      <c r="AU732" s="82"/>
      <c r="AV732" s="83"/>
      <c r="AW732" s="83"/>
      <c r="AX732" s="83"/>
      <c r="AY732" s="82"/>
      <c r="AZ732" s="83"/>
      <c r="BA732" s="83"/>
      <c r="BB732" s="83"/>
      <c r="BC732" s="82"/>
      <c r="BD732" s="83"/>
      <c r="BE732" s="82"/>
      <c r="BF732" s="83"/>
      <c r="BG732" s="82"/>
      <c r="BH732" s="83"/>
      <c r="BI732" s="107"/>
      <c r="BJ732" s="107"/>
      <c r="BK732" s="82"/>
      <c r="BL732" s="83"/>
      <c r="BM732" s="82"/>
      <c r="BN732" s="83"/>
      <c r="BO732" s="82"/>
      <c r="BP732" s="83"/>
      <c r="BQ732" s="82"/>
      <c r="BR732" s="83"/>
      <c r="BS732" s="82"/>
      <c r="BT732" s="108"/>
      <c r="BU732" s="82"/>
      <c r="BV732" s="83"/>
      <c r="BW732" s="82"/>
      <c r="BX732" s="83"/>
      <c r="BY732" s="83"/>
      <c r="BZ732" s="108"/>
      <c r="CA732" s="108"/>
      <c r="CB732" s="108"/>
      <c r="CC732" s="107"/>
      <c r="CD732" s="82"/>
      <c r="CE732" s="107"/>
      <c r="CF732" s="107"/>
      <c r="DI732" s="92"/>
    </row>
    <row r="733" spans="1:113" s="91" customFormat="1" ht="20.100000000000001" customHeight="1" x14ac:dyDescent="0.25">
      <c r="A733" s="78">
        <v>5</v>
      </c>
      <c r="B733" s="79">
        <v>46096</v>
      </c>
      <c r="C733" s="93" t="s">
        <v>30</v>
      </c>
      <c r="D733" s="81">
        <f t="shared" si="238"/>
        <v>0</v>
      </c>
      <c r="E733" s="82">
        <f t="shared" si="250"/>
        <v>8200</v>
      </c>
      <c r="F733" s="83">
        <f t="shared" si="251"/>
        <v>8200</v>
      </c>
      <c r="G733" s="82">
        <v>8200</v>
      </c>
      <c r="H733" s="83"/>
      <c r="I733" s="78"/>
      <c r="J733" s="83"/>
      <c r="K733" s="106"/>
      <c r="L733" s="83"/>
      <c r="M733" s="82"/>
      <c r="N733" s="83"/>
      <c r="O733" s="222"/>
      <c r="P733" s="83"/>
      <c r="Q733" s="82"/>
      <c r="R733" s="83"/>
      <c r="S733" s="82"/>
      <c r="T733" s="83"/>
      <c r="U733" s="82"/>
      <c r="V733" s="83"/>
      <c r="W733" s="82"/>
      <c r="X733" s="83"/>
      <c r="Y733" s="82"/>
      <c r="Z733" s="83"/>
      <c r="AA733" s="83"/>
      <c r="AB733" s="83"/>
      <c r="AC733" s="83"/>
      <c r="AD733" s="83"/>
      <c r="AE733" s="83"/>
      <c r="AF733" s="83"/>
      <c r="AG733" s="83"/>
      <c r="AH733" s="83"/>
      <c r="AI733" s="82"/>
      <c r="AJ733" s="83"/>
      <c r="AK733" s="82"/>
      <c r="AL733" s="83"/>
      <c r="AM733" s="82"/>
      <c r="AN733" s="83">
        <v>8200</v>
      </c>
      <c r="AO733" s="82"/>
      <c r="AP733" s="83"/>
      <c r="AQ733" s="82"/>
      <c r="AR733" s="83"/>
      <c r="AS733" s="82"/>
      <c r="AT733" s="83"/>
      <c r="AU733" s="82"/>
      <c r="AV733" s="83"/>
      <c r="AW733" s="83"/>
      <c r="AX733" s="83"/>
      <c r="AY733" s="82"/>
      <c r="AZ733" s="83"/>
      <c r="BA733" s="83"/>
      <c r="BB733" s="83"/>
      <c r="BC733" s="82"/>
      <c r="BD733" s="83"/>
      <c r="BE733" s="82"/>
      <c r="BF733" s="83"/>
      <c r="BG733" s="82"/>
      <c r="BH733" s="83"/>
      <c r="BI733" s="107"/>
      <c r="BJ733" s="107"/>
      <c r="BK733" s="82"/>
      <c r="BL733" s="83"/>
      <c r="BM733" s="82"/>
      <c r="BN733" s="83"/>
      <c r="BO733" s="82"/>
      <c r="BP733" s="83"/>
      <c r="BQ733" s="82"/>
      <c r="BR733" s="83"/>
      <c r="BS733" s="82"/>
      <c r="BT733" s="108"/>
      <c r="BU733" s="82"/>
      <c r="BV733" s="83"/>
      <c r="BW733" s="82"/>
      <c r="BX733" s="83"/>
      <c r="BY733" s="83"/>
      <c r="BZ733" s="108"/>
      <c r="CA733" s="108"/>
      <c r="CB733" s="108"/>
      <c r="CC733" s="107"/>
      <c r="CD733" s="82"/>
      <c r="CE733" s="107"/>
      <c r="CF733" s="107"/>
      <c r="DI733" s="92"/>
    </row>
    <row r="734" spans="1:113" s="91" customFormat="1" ht="20.100000000000001" customHeight="1" x14ac:dyDescent="0.25">
      <c r="A734" s="78">
        <v>6</v>
      </c>
      <c r="B734" s="79">
        <v>46096</v>
      </c>
      <c r="C734" s="93" t="s">
        <v>39</v>
      </c>
      <c r="D734" s="81">
        <f t="shared" si="238"/>
        <v>0</v>
      </c>
      <c r="E734" s="82">
        <f t="shared" si="250"/>
        <v>953481</v>
      </c>
      <c r="F734" s="83">
        <f t="shared" si="251"/>
        <v>953481</v>
      </c>
      <c r="G734" s="82"/>
      <c r="H734" s="83"/>
      <c r="I734" s="78"/>
      <c r="J734" s="83"/>
      <c r="K734" s="106"/>
      <c r="L734" s="83"/>
      <c r="M734" s="82"/>
      <c r="N734" s="83"/>
      <c r="O734" s="222"/>
      <c r="P734" s="83"/>
      <c r="Q734" s="82"/>
      <c r="R734" s="83"/>
      <c r="S734" s="82"/>
      <c r="T734" s="83"/>
      <c r="U734" s="82"/>
      <c r="V734" s="83"/>
      <c r="W734" s="82"/>
      <c r="X734" s="83"/>
      <c r="Y734" s="82"/>
      <c r="Z734" s="83"/>
      <c r="AA734" s="83"/>
      <c r="AB734" s="83"/>
      <c r="AC734" s="83"/>
      <c r="AD734" s="83"/>
      <c r="AE734" s="83"/>
      <c r="AF734" s="83"/>
      <c r="AG734" s="83"/>
      <c r="AH734" s="83"/>
      <c r="AI734" s="82"/>
      <c r="AJ734" s="83"/>
      <c r="AK734" s="82">
        <v>953481</v>
      </c>
      <c r="AL734" s="83"/>
      <c r="AM734" s="82"/>
      <c r="AN734" s="83"/>
      <c r="AO734" s="82"/>
      <c r="AP734" s="83"/>
      <c r="AQ734" s="82"/>
      <c r="AR734" s="83">
        <v>953481</v>
      </c>
      <c r="AS734" s="82"/>
      <c r="AT734" s="83"/>
      <c r="AU734" s="82"/>
      <c r="AV734" s="83"/>
      <c r="AW734" s="83"/>
      <c r="AX734" s="83"/>
      <c r="AY734" s="82"/>
      <c r="AZ734" s="83"/>
      <c r="BA734" s="83"/>
      <c r="BB734" s="83"/>
      <c r="BC734" s="82"/>
      <c r="BD734" s="83"/>
      <c r="BE734" s="82"/>
      <c r="BF734" s="83"/>
      <c r="BG734" s="82"/>
      <c r="BH734" s="83"/>
      <c r="BI734" s="107"/>
      <c r="BJ734" s="107"/>
      <c r="BK734" s="82"/>
      <c r="BL734" s="83"/>
      <c r="BM734" s="82"/>
      <c r="BN734" s="83"/>
      <c r="BO734" s="82"/>
      <c r="BP734" s="83"/>
      <c r="BQ734" s="82"/>
      <c r="BR734" s="83"/>
      <c r="BS734" s="82"/>
      <c r="BT734" s="108"/>
      <c r="BU734" s="82"/>
      <c r="BV734" s="83"/>
      <c r="BW734" s="82"/>
      <c r="BX734" s="83"/>
      <c r="BY734" s="83"/>
      <c r="BZ734" s="108"/>
      <c r="CA734" s="108"/>
      <c r="CB734" s="108"/>
      <c r="CC734" s="107"/>
      <c r="CD734" s="82"/>
      <c r="CE734" s="107"/>
      <c r="CF734" s="107"/>
      <c r="DI734" s="92"/>
    </row>
    <row r="735" spans="1:113" s="91" customFormat="1" ht="20.100000000000001" customHeight="1" x14ac:dyDescent="0.25">
      <c r="A735" s="78">
        <v>7</v>
      </c>
      <c r="B735" s="79">
        <v>46096</v>
      </c>
      <c r="C735" s="93" t="s">
        <v>51</v>
      </c>
      <c r="D735" s="81">
        <f t="shared" si="238"/>
        <v>0</v>
      </c>
      <c r="E735" s="82">
        <f t="shared" si="250"/>
        <v>187139</v>
      </c>
      <c r="F735" s="83">
        <f t="shared" si="251"/>
        <v>187139</v>
      </c>
      <c r="G735" s="82"/>
      <c r="H735" s="83">
        <v>55149</v>
      </c>
      <c r="I735" s="78"/>
      <c r="J735" s="83"/>
      <c r="K735" s="106"/>
      <c r="L735" s="83"/>
      <c r="M735" s="82"/>
      <c r="N735" s="83"/>
      <c r="O735" s="222"/>
      <c r="P735" s="83"/>
      <c r="Q735" s="82"/>
      <c r="R735" s="83">
        <v>49946</v>
      </c>
      <c r="S735" s="82"/>
      <c r="T735" s="83">
        <v>21748</v>
      </c>
      <c r="U735" s="82"/>
      <c r="V735" s="83">
        <v>40748</v>
      </c>
      <c r="W735" s="82"/>
      <c r="X735" s="83"/>
      <c r="Y735" s="82"/>
      <c r="Z735" s="83"/>
      <c r="AA735" s="83"/>
      <c r="AB735" s="83"/>
      <c r="AC735" s="83"/>
      <c r="AD735" s="83"/>
      <c r="AE735" s="83"/>
      <c r="AF735" s="83"/>
      <c r="AG735" s="83"/>
      <c r="AH735" s="83"/>
      <c r="AI735" s="82"/>
      <c r="AJ735" s="83"/>
      <c r="AK735" s="82"/>
      <c r="AL735" s="83"/>
      <c r="AM735" s="82"/>
      <c r="AN735" s="83"/>
      <c r="AO735" s="82"/>
      <c r="AP735" s="83"/>
      <c r="AQ735" s="82">
        <v>187139</v>
      </c>
      <c r="AR735" s="83"/>
      <c r="AS735" s="82"/>
      <c r="AT735" s="83"/>
      <c r="AU735" s="82"/>
      <c r="AV735" s="83"/>
      <c r="AW735" s="83"/>
      <c r="AX735" s="83"/>
      <c r="AY735" s="82"/>
      <c r="AZ735" s="83"/>
      <c r="BA735" s="83"/>
      <c r="BB735" s="83"/>
      <c r="BC735" s="82"/>
      <c r="BD735" s="83"/>
      <c r="BE735" s="82"/>
      <c r="BF735" s="83"/>
      <c r="BG735" s="82"/>
      <c r="BH735" s="83"/>
      <c r="BI735" s="107"/>
      <c r="BJ735" s="107"/>
      <c r="BK735" s="82"/>
      <c r="BL735" s="83"/>
      <c r="BM735" s="82"/>
      <c r="BN735" s="83"/>
      <c r="BO735" s="82"/>
      <c r="BP735" s="83"/>
      <c r="BQ735" s="82"/>
      <c r="BR735" s="83"/>
      <c r="BS735" s="82"/>
      <c r="BT735" s="108">
        <v>10798</v>
      </c>
      <c r="BU735" s="82"/>
      <c r="BV735" s="83">
        <v>8750</v>
      </c>
      <c r="BW735" s="82"/>
      <c r="BX735" s="83"/>
      <c r="BY735" s="83"/>
      <c r="BZ735" s="108"/>
      <c r="CA735" s="108"/>
      <c r="CB735" s="108"/>
      <c r="CC735" s="107"/>
      <c r="CD735" s="82"/>
      <c r="CE735" s="107"/>
      <c r="CF735" s="107"/>
      <c r="DI735" s="92"/>
    </row>
    <row r="736" spans="1:113" s="91" customFormat="1" ht="20.100000000000001" customHeight="1" x14ac:dyDescent="0.25">
      <c r="A736" s="78">
        <v>8</v>
      </c>
      <c r="B736" s="79">
        <v>46096</v>
      </c>
      <c r="C736" s="93" t="s">
        <v>31</v>
      </c>
      <c r="D736" s="81">
        <f t="shared" si="238"/>
        <v>0</v>
      </c>
      <c r="E736" s="82">
        <f t="shared" si="250"/>
        <v>5999</v>
      </c>
      <c r="F736" s="83">
        <f t="shared" si="251"/>
        <v>5999</v>
      </c>
      <c r="G736" s="82"/>
      <c r="H736" s="83"/>
      <c r="I736" s="78"/>
      <c r="J736" s="83"/>
      <c r="K736" s="106"/>
      <c r="L736" s="83"/>
      <c r="M736" s="82"/>
      <c r="N736" s="83"/>
      <c r="O736" s="222"/>
      <c r="P736" s="83"/>
      <c r="Q736" s="82"/>
      <c r="R736" s="83"/>
      <c r="S736" s="82"/>
      <c r="T736" s="83"/>
      <c r="U736" s="82"/>
      <c r="V736" s="83"/>
      <c r="W736" s="82"/>
      <c r="X736" s="83"/>
      <c r="Y736" s="82"/>
      <c r="Z736" s="83"/>
      <c r="AA736" s="83"/>
      <c r="AB736" s="83"/>
      <c r="AC736" s="83"/>
      <c r="AD736" s="83"/>
      <c r="AE736" s="83"/>
      <c r="AF736" s="83"/>
      <c r="AG736" s="83"/>
      <c r="AH736" s="83"/>
      <c r="AI736" s="82"/>
      <c r="AJ736" s="83"/>
      <c r="AK736" s="82"/>
      <c r="AL736" s="83"/>
      <c r="AM736" s="82"/>
      <c r="AN736" s="83"/>
      <c r="AO736" s="82"/>
      <c r="AP736" s="83"/>
      <c r="AQ736" s="82"/>
      <c r="AR736" s="83"/>
      <c r="AS736" s="82"/>
      <c r="AT736" s="83"/>
      <c r="AU736" s="82"/>
      <c r="AV736" s="83"/>
      <c r="AW736" s="83"/>
      <c r="AX736" s="83"/>
      <c r="AY736" s="82"/>
      <c r="AZ736" s="83">
        <v>5999</v>
      </c>
      <c r="BA736" s="83"/>
      <c r="BB736" s="83"/>
      <c r="BC736" s="82"/>
      <c r="BD736" s="83"/>
      <c r="BE736" s="82"/>
      <c r="BF736" s="83"/>
      <c r="BG736" s="82"/>
      <c r="BH736" s="83"/>
      <c r="BI736" s="107"/>
      <c r="BJ736" s="107"/>
      <c r="BK736" s="82"/>
      <c r="BL736" s="83"/>
      <c r="BM736" s="82"/>
      <c r="BN736" s="83"/>
      <c r="BO736" s="82"/>
      <c r="BP736" s="83"/>
      <c r="BQ736" s="82"/>
      <c r="BR736" s="83"/>
      <c r="BS736" s="82">
        <v>5999</v>
      </c>
      <c r="BT736" s="108"/>
      <c r="BU736" s="82"/>
      <c r="BV736" s="83"/>
      <c r="BW736" s="82"/>
      <c r="BX736" s="83"/>
      <c r="BY736" s="83"/>
      <c r="BZ736" s="108"/>
      <c r="CA736" s="108"/>
      <c r="CB736" s="108"/>
      <c r="CC736" s="107"/>
      <c r="CD736" s="82"/>
      <c r="CE736" s="107"/>
      <c r="CF736" s="107"/>
      <c r="DI736" s="92"/>
    </row>
    <row r="737" spans="1:113" s="91" customFormat="1" ht="20.100000000000001" customHeight="1" x14ac:dyDescent="0.25">
      <c r="A737" s="78">
        <v>9</v>
      </c>
      <c r="B737" s="79">
        <v>46096</v>
      </c>
      <c r="C737" s="93" t="s">
        <v>40</v>
      </c>
      <c r="D737" s="81">
        <f t="shared" ref="D737" si="252">F737-E737</f>
        <v>0</v>
      </c>
      <c r="E737" s="82">
        <f t="shared" si="250"/>
        <v>0</v>
      </c>
      <c r="F737" s="83">
        <f t="shared" si="251"/>
        <v>0</v>
      </c>
      <c r="G737" s="82"/>
      <c r="H737" s="83"/>
      <c r="I737" s="78"/>
      <c r="J737" s="83"/>
      <c r="K737" s="106"/>
      <c r="L737" s="83"/>
      <c r="M737" s="82"/>
      <c r="N737" s="83"/>
      <c r="O737" s="222"/>
      <c r="P737" s="83"/>
      <c r="Q737" s="82"/>
      <c r="R737" s="83"/>
      <c r="S737" s="82"/>
      <c r="T737" s="83"/>
      <c r="U737" s="82"/>
      <c r="V737" s="83"/>
      <c r="W737" s="82"/>
      <c r="X737" s="83"/>
      <c r="Y737" s="82"/>
      <c r="Z737" s="83"/>
      <c r="AA737" s="83"/>
      <c r="AB737" s="83"/>
      <c r="AC737" s="83"/>
      <c r="AD737" s="83"/>
      <c r="AE737" s="83"/>
      <c r="AF737" s="83"/>
      <c r="AG737" s="83"/>
      <c r="AH737" s="83"/>
      <c r="AI737" s="82"/>
      <c r="AJ737" s="83"/>
      <c r="AK737" s="82"/>
      <c r="AL737" s="83"/>
      <c r="AM737" s="82"/>
      <c r="AN737" s="83"/>
      <c r="AO737" s="82"/>
      <c r="AP737" s="83"/>
      <c r="AQ737" s="82"/>
      <c r="AR737" s="83"/>
      <c r="AS737" s="82"/>
      <c r="AT737" s="83"/>
      <c r="AU737" s="82"/>
      <c r="AV737" s="83"/>
      <c r="AW737" s="83"/>
      <c r="AX737" s="83"/>
      <c r="AY737" s="82"/>
      <c r="AZ737" s="83"/>
      <c r="BA737" s="83"/>
      <c r="BB737" s="83"/>
      <c r="BC737" s="82"/>
      <c r="BD737" s="83"/>
      <c r="BE737" s="82"/>
      <c r="BF737" s="83"/>
      <c r="BG737" s="82"/>
      <c r="BH737" s="83"/>
      <c r="BI737" s="107"/>
      <c r="BJ737" s="107"/>
      <c r="BK737" s="82"/>
      <c r="BL737" s="83"/>
      <c r="BM737" s="82"/>
      <c r="BN737" s="83"/>
      <c r="BO737" s="82"/>
      <c r="BP737" s="83"/>
      <c r="BQ737" s="82"/>
      <c r="BR737" s="83"/>
      <c r="BS737" s="82"/>
      <c r="BT737" s="108"/>
      <c r="BU737" s="82"/>
      <c r="BV737" s="83"/>
      <c r="BW737" s="82"/>
      <c r="BX737" s="83"/>
      <c r="BY737" s="83"/>
      <c r="BZ737" s="108"/>
      <c r="CA737" s="108"/>
      <c r="CB737" s="108"/>
      <c r="CC737" s="107"/>
      <c r="CD737" s="82"/>
      <c r="CE737" s="107"/>
      <c r="CF737" s="107"/>
      <c r="DI737" s="92"/>
    </row>
    <row r="738" spans="1:113" s="91" customFormat="1" ht="20.100000000000001" customHeight="1" x14ac:dyDescent="0.25">
      <c r="A738" s="78">
        <v>10</v>
      </c>
      <c r="B738" s="79">
        <v>46096</v>
      </c>
      <c r="C738" s="231" t="s">
        <v>46</v>
      </c>
      <c r="D738" s="81">
        <f t="shared" si="238"/>
        <v>0</v>
      </c>
      <c r="E738" s="82">
        <f>G738+I738+CC5194+K738+M738+O738+Q738+S738+U738+W738+Y738+AA738+AC738+AE738+AG738+AI738+AK738+AM738+AO738+AQ738+AS738+AU738+AW738+AY738+BA738+BC738+BE738+BG738+BI738+BK738+BM738+BO738+BQ738+BS738+BU738+BW738+BY738+CA738+CE5194</f>
        <v>20684</v>
      </c>
      <c r="F738" s="83">
        <f>H738+J738+L738+CD5194+N738+P738+R738+T738+V738+X738+Z738+AB738+AD738+AF738+AH738+AJ738+AL738+AN738+AP738+AR738+AT738+AV738+AX738+AZ738+BB738+BD738+BF738+BH738+BJ738+BL738+BN738+BP738+BR738+BT738+BV738+BX738+BZ738+CB738+CF5194</f>
        <v>20684</v>
      </c>
      <c r="G738" s="82"/>
      <c r="H738" s="83"/>
      <c r="I738" s="78"/>
      <c r="J738" s="83"/>
      <c r="K738" s="106">
        <v>20684</v>
      </c>
      <c r="L738" s="83"/>
      <c r="M738" s="82"/>
      <c r="N738" s="83"/>
      <c r="O738" s="222"/>
      <c r="P738" s="83"/>
      <c r="Q738" s="82"/>
      <c r="R738" s="83"/>
      <c r="S738" s="82"/>
      <c r="T738" s="83"/>
      <c r="U738" s="82"/>
      <c r="V738" s="83"/>
      <c r="W738" s="82"/>
      <c r="X738" s="83"/>
      <c r="Y738" s="82"/>
      <c r="Z738" s="83"/>
      <c r="AA738" s="83"/>
      <c r="AB738" s="83"/>
      <c r="AC738" s="83"/>
      <c r="AD738" s="83"/>
      <c r="AE738" s="83"/>
      <c r="AF738" s="83"/>
      <c r="AG738" s="83"/>
      <c r="AH738" s="83"/>
      <c r="AI738" s="82"/>
      <c r="AJ738" s="83"/>
      <c r="AK738" s="82"/>
      <c r="AL738" s="83"/>
      <c r="AM738" s="82"/>
      <c r="AN738" s="83"/>
      <c r="AO738" s="82"/>
      <c r="AP738" s="83"/>
      <c r="AQ738" s="82"/>
      <c r="AR738" s="83"/>
      <c r="AS738" s="82"/>
      <c r="AT738" s="83"/>
      <c r="AU738" s="82"/>
      <c r="AV738" s="83"/>
      <c r="AW738" s="83"/>
      <c r="AX738" s="83"/>
      <c r="AY738" s="82"/>
      <c r="AZ738" s="83"/>
      <c r="BA738" s="83"/>
      <c r="BB738" s="83"/>
      <c r="BC738" s="82"/>
      <c r="BD738" s="83">
        <v>20684</v>
      </c>
      <c r="BE738" s="82"/>
      <c r="BF738" s="83"/>
      <c r="BG738" s="82"/>
      <c r="BH738" s="83"/>
      <c r="BI738" s="107"/>
      <c r="BJ738" s="107"/>
      <c r="BK738" s="82"/>
      <c r="BL738" s="83"/>
      <c r="BM738" s="82"/>
      <c r="BN738" s="83"/>
      <c r="BO738" s="82"/>
      <c r="BP738" s="83"/>
      <c r="BQ738" s="82"/>
      <c r="BR738" s="83"/>
      <c r="BS738" s="82"/>
      <c r="BT738" s="108"/>
      <c r="BU738" s="82"/>
      <c r="BV738" s="83"/>
      <c r="BW738" s="82"/>
      <c r="BX738" s="83"/>
      <c r="BY738" s="83"/>
      <c r="BZ738" s="108"/>
      <c r="CA738" s="108"/>
      <c r="CB738" s="108"/>
      <c r="CC738" s="107"/>
      <c r="CD738" s="82"/>
      <c r="CE738" s="107"/>
      <c r="CF738" s="107"/>
      <c r="DI738" s="92"/>
    </row>
    <row r="739" spans="1:113" s="171" customFormat="1" ht="20.100000000000001" customHeight="1" x14ac:dyDescent="0.25">
      <c r="A739" s="162">
        <v>1</v>
      </c>
      <c r="B739" s="163">
        <v>46097</v>
      </c>
      <c r="C739" s="164" t="s">
        <v>22</v>
      </c>
      <c r="D739" s="165">
        <f t="shared" si="238"/>
        <v>0</v>
      </c>
      <c r="E739" s="166">
        <f>G739+I739+CC5195+K739+M739+O739+Q739+S739+U739+W739+Y739+AA739+AC739+AE739+AG739+AI739+AK739+AM739+AO739+AQ739+AS739+AU739+AW739+AY739+BA739+BC739+BE739+BG739+BI739+BK739+BM739+BO739+BQ739+BS739+BU739+BW739+BY739+CA739+CE5195</f>
        <v>1121246</v>
      </c>
      <c r="F739" s="167">
        <f>H739+J739+L739+CD5195+N739+P739+R739+T739+V739+X739+Z739+AB739+AD739+AF739+AH739+AJ739+AL739+AN739+AP739+AR739+AT739+AV739+AX739+AZ739+BB739+BD739+BF739+BH739+BJ739+BL739+BN739+BP739+BR739+BT739+BV739+BX739+BZ739+CB739+CF5195</f>
        <v>1121246</v>
      </c>
      <c r="G739" s="166"/>
      <c r="H739" s="167"/>
      <c r="I739" s="162"/>
      <c r="J739" s="167"/>
      <c r="K739" s="168"/>
      <c r="L739" s="167"/>
      <c r="M739" s="166"/>
      <c r="N739" s="167"/>
      <c r="O739" s="218">
        <v>959031</v>
      </c>
      <c r="P739" s="167"/>
      <c r="Q739" s="166"/>
      <c r="R739" s="167"/>
      <c r="S739" s="166"/>
      <c r="T739" s="167"/>
      <c r="U739" s="166"/>
      <c r="V739" s="167"/>
      <c r="W739" s="166"/>
      <c r="X739" s="167"/>
      <c r="Y739" s="166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6"/>
      <c r="AJ739" s="167"/>
      <c r="AK739" s="166">
        <v>162215</v>
      </c>
      <c r="AL739" s="167">
        <v>959031</v>
      </c>
      <c r="AM739" s="166"/>
      <c r="AN739" s="167"/>
      <c r="AO739" s="166"/>
      <c r="AP739" s="167"/>
      <c r="AQ739" s="166"/>
      <c r="AR739" s="167"/>
      <c r="AS739" s="166"/>
      <c r="AT739" s="167"/>
      <c r="AU739" s="166"/>
      <c r="AV739" s="167"/>
      <c r="AW739" s="167"/>
      <c r="AX739" s="167">
        <v>162215</v>
      </c>
      <c r="AY739" s="166"/>
      <c r="AZ739" s="167"/>
      <c r="BA739" s="167"/>
      <c r="BB739" s="167"/>
      <c r="BC739" s="166"/>
      <c r="BD739" s="167"/>
      <c r="BE739" s="166"/>
      <c r="BF739" s="167"/>
      <c r="BG739" s="166"/>
      <c r="BH739" s="167"/>
      <c r="BI739" s="169"/>
      <c r="BJ739" s="169"/>
      <c r="BK739" s="166"/>
      <c r="BL739" s="167"/>
      <c r="BM739" s="166"/>
      <c r="BN739" s="167"/>
      <c r="BO739" s="166"/>
      <c r="BP739" s="167"/>
      <c r="BQ739" s="166"/>
      <c r="BR739" s="167"/>
      <c r="BS739" s="166"/>
      <c r="BT739" s="170"/>
      <c r="BU739" s="166"/>
      <c r="BV739" s="167"/>
      <c r="BW739" s="166"/>
      <c r="BX739" s="167"/>
      <c r="BY739" s="167"/>
      <c r="BZ739" s="170"/>
      <c r="CA739" s="170"/>
      <c r="CB739" s="170"/>
      <c r="CC739" s="169"/>
      <c r="CD739" s="166"/>
      <c r="CE739" s="169"/>
      <c r="CF739" s="169"/>
      <c r="DI739" s="172"/>
    </row>
    <row r="740" spans="1:113" s="171" customFormat="1" ht="20.100000000000001" customHeight="1" x14ac:dyDescent="0.25">
      <c r="A740" s="162">
        <v>2</v>
      </c>
      <c r="B740" s="163">
        <v>46097</v>
      </c>
      <c r="C740" s="164" t="s">
        <v>49</v>
      </c>
      <c r="D740" s="165">
        <f t="shared" si="238"/>
        <v>0</v>
      </c>
      <c r="E740" s="166">
        <f>G740+I740+CC5196+K740+M740+O740+Q740+S740+U740+W740+Y740+AA740+AC740+AE740+AG740+AI740+AK740+AM740+AO740+AQ740+AS740+AU740+AW740+AY740+BA740+BC740+BE740+BG740+BI740+BK740+BM740+BO740+BQ740+BS740+BU740+BW740+BY740+CA740+CE5196</f>
        <v>490222</v>
      </c>
      <c r="F740" s="167">
        <f>H740+J740+L740+CD5196+N740+P740+R740+T740+V740+X740+Z740+AB740+AD740+AF740+AH740+AJ740+AL740+AN740+AP740+AR740+AT740+AV740+AX740+AZ740+BB740+BD740+BF740+BH740+BJ740+BL740+BN740+BP740+BR740+BT740+BV740+BX740+BZ740+CB740+CF5196</f>
        <v>490222</v>
      </c>
      <c r="G740" s="166"/>
      <c r="H740" s="167"/>
      <c r="I740" s="162"/>
      <c r="J740" s="167"/>
      <c r="K740" s="168"/>
      <c r="L740" s="167"/>
      <c r="M740" s="166"/>
      <c r="N740" s="167"/>
      <c r="O740" s="218"/>
      <c r="P740" s="167">
        <v>490222</v>
      </c>
      <c r="Q740" s="166"/>
      <c r="R740" s="167"/>
      <c r="S740" s="166"/>
      <c r="T740" s="167"/>
      <c r="U740" s="166"/>
      <c r="V740" s="167"/>
      <c r="W740" s="166"/>
      <c r="X740" s="167"/>
      <c r="Y740" s="166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6"/>
      <c r="AJ740" s="167"/>
      <c r="AK740" s="166"/>
      <c r="AL740" s="167"/>
      <c r="AM740" s="166"/>
      <c r="AN740" s="167"/>
      <c r="AO740" s="166"/>
      <c r="AP740" s="167"/>
      <c r="AQ740" s="166">
        <v>490222</v>
      </c>
      <c r="AR740" s="167"/>
      <c r="AS740" s="166"/>
      <c r="AT740" s="167"/>
      <c r="AU740" s="166"/>
      <c r="AV740" s="167"/>
      <c r="AW740" s="167"/>
      <c r="AX740" s="167"/>
      <c r="AY740" s="166"/>
      <c r="AZ740" s="167"/>
      <c r="BA740" s="167"/>
      <c r="BB740" s="167"/>
      <c r="BC740" s="166"/>
      <c r="BD740" s="167"/>
      <c r="BE740" s="166"/>
      <c r="BF740" s="167"/>
      <c r="BG740" s="166"/>
      <c r="BH740" s="167"/>
      <c r="BI740" s="169"/>
      <c r="BJ740" s="169"/>
      <c r="BK740" s="166"/>
      <c r="BL740" s="167"/>
      <c r="BM740" s="166"/>
      <c r="BN740" s="167"/>
      <c r="BO740" s="166"/>
      <c r="BP740" s="167"/>
      <c r="BQ740" s="166"/>
      <c r="BR740" s="167"/>
      <c r="BS740" s="166"/>
      <c r="BT740" s="170"/>
      <c r="BU740" s="166"/>
      <c r="BV740" s="167"/>
      <c r="BW740" s="166"/>
      <c r="BX740" s="167"/>
      <c r="BY740" s="167"/>
      <c r="BZ740" s="170"/>
      <c r="CA740" s="170"/>
      <c r="CB740" s="170"/>
      <c r="CC740" s="169"/>
      <c r="CD740" s="166"/>
      <c r="CE740" s="169"/>
      <c r="CF740" s="169"/>
      <c r="DI740" s="172"/>
    </row>
    <row r="741" spans="1:113" s="171" customFormat="1" ht="20.100000000000001" customHeight="1" x14ac:dyDescent="0.25">
      <c r="A741" s="162">
        <v>3</v>
      </c>
      <c r="B741" s="163">
        <v>46097</v>
      </c>
      <c r="C741" s="164" t="s">
        <v>50</v>
      </c>
      <c r="D741" s="165">
        <f t="shared" ref="D741" si="253">F741-E741</f>
        <v>0</v>
      </c>
      <c r="E741" s="166">
        <f>G741+I741+CC5197+K741+M741+O741+Q741+S741+U741+W741+Y741+AA741+AC741+AE741+AG741+AI741+AK741+AM741+AO741+AQ741+AS741+AU741+AW741+AY741+BA741+BC741+BE741+BG741+BI741+BK741+BM741+BO741+BQ741+BS741+BU741+BW741+BY741+CA741+CE5197</f>
        <v>257630</v>
      </c>
      <c r="F741" s="167">
        <f>H741+J741+L741+CD5197+N741+P741+R741+T741+V741+X741+Z741+AB741+AD741+AF741+AH741+AJ741+AL741+AN741+AP741+AR741+AT741+AV741+AX741+AZ741+BB741+BD741+BF741+BH741+BJ741+BL741+BN741+BP741+BR741+BT741+BV741+BX741+BZ741+CB741+CF5197</f>
        <v>257630</v>
      </c>
      <c r="G741" s="166"/>
      <c r="H741" s="167"/>
      <c r="I741" s="162"/>
      <c r="J741" s="167"/>
      <c r="K741" s="168"/>
      <c r="L741" s="167"/>
      <c r="M741" s="166"/>
      <c r="N741" s="167">
        <v>257630</v>
      </c>
      <c r="O741" s="218"/>
      <c r="P741" s="167"/>
      <c r="Q741" s="166"/>
      <c r="R741" s="167"/>
      <c r="S741" s="166"/>
      <c r="T741" s="167"/>
      <c r="U741" s="166"/>
      <c r="V741" s="167"/>
      <c r="W741" s="166"/>
      <c r="X741" s="167"/>
      <c r="Y741" s="166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6"/>
      <c r="AJ741" s="167"/>
      <c r="AK741" s="166"/>
      <c r="AL741" s="167"/>
      <c r="AM741" s="166"/>
      <c r="AN741" s="167"/>
      <c r="AO741" s="166"/>
      <c r="AP741" s="167"/>
      <c r="AQ741" s="166"/>
      <c r="AR741" s="167"/>
      <c r="AS741" s="166">
        <v>257630</v>
      </c>
      <c r="AT741" s="167"/>
      <c r="AU741" s="166"/>
      <c r="AV741" s="167"/>
      <c r="AW741" s="167"/>
      <c r="AX741" s="167"/>
      <c r="AY741" s="166"/>
      <c r="AZ741" s="167"/>
      <c r="BA741" s="167"/>
      <c r="BB741" s="167"/>
      <c r="BC741" s="166"/>
      <c r="BD741" s="167"/>
      <c r="BE741" s="166"/>
      <c r="BF741" s="167"/>
      <c r="BG741" s="166"/>
      <c r="BH741" s="167"/>
      <c r="BI741" s="169"/>
      <c r="BJ741" s="169"/>
      <c r="BK741" s="166"/>
      <c r="BL741" s="167"/>
      <c r="BM741" s="166"/>
      <c r="BN741" s="167"/>
      <c r="BO741" s="166"/>
      <c r="BP741" s="167"/>
      <c r="BQ741" s="166"/>
      <c r="BR741" s="167"/>
      <c r="BS741" s="166"/>
      <c r="BT741" s="170"/>
      <c r="BU741" s="166"/>
      <c r="BV741" s="167"/>
      <c r="BW741" s="166"/>
      <c r="BX741" s="167"/>
      <c r="BY741" s="167"/>
      <c r="BZ741" s="170"/>
      <c r="CA741" s="170"/>
      <c r="CB741" s="170"/>
      <c r="CC741" s="169"/>
      <c r="CD741" s="166"/>
      <c r="CE741" s="169"/>
      <c r="CF741" s="169"/>
      <c r="DI741" s="172"/>
    </row>
    <row r="742" spans="1:113" s="171" customFormat="1" ht="20.100000000000001" customHeight="1" x14ac:dyDescent="0.25">
      <c r="A742" s="162">
        <v>4</v>
      </c>
      <c r="B742" s="163">
        <v>46097</v>
      </c>
      <c r="C742" s="164" t="s">
        <v>26</v>
      </c>
      <c r="D742" s="165">
        <f t="shared" si="238"/>
        <v>0</v>
      </c>
      <c r="E742" s="166">
        <f t="shared" ref="E742:E749" si="254">G742+I742+CC5197+K742+M742+O742+Q742+S742+U742+W742+Y742+AA742+AC742+AE742+AG742+AI742+AK742+AM742+AO742+AQ742+AS742+AU742+AW742+AY742+BA742+BC742+BE742+BG742+BI742+BK742+BM742+BO742+BQ742+BS742+BU742+BW742+BY742+CA742+CE5197</f>
        <v>403095</v>
      </c>
      <c r="F742" s="167">
        <f t="shared" ref="F742:F749" si="255">H742+J742+L742+CD5197+N742+P742+R742+T742+V742+X742+Z742+AB742+AD742+AF742+AH742+AJ742+AL742+AN742+AP742+AR742+AT742+AV742+AX742+AZ742+BB742+BD742+BF742+BH742+BJ742+BL742+BN742+BP742+BR742+BT742+BV742+BX742+BZ742+CB742+CF5197</f>
        <v>403095</v>
      </c>
      <c r="G742" s="166"/>
      <c r="H742" s="167"/>
      <c r="I742" s="162"/>
      <c r="J742" s="167"/>
      <c r="K742" s="168"/>
      <c r="L742" s="167"/>
      <c r="M742" s="166">
        <v>403095</v>
      </c>
      <c r="N742" s="167"/>
      <c r="O742" s="218"/>
      <c r="P742" s="167"/>
      <c r="Q742" s="166"/>
      <c r="R742" s="167"/>
      <c r="S742" s="166"/>
      <c r="T742" s="167"/>
      <c r="U742" s="166"/>
      <c r="V742" s="167"/>
      <c r="W742" s="166"/>
      <c r="X742" s="167"/>
      <c r="Y742" s="166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6"/>
      <c r="AJ742" s="167"/>
      <c r="AK742" s="166"/>
      <c r="AL742" s="167"/>
      <c r="AM742" s="166"/>
      <c r="AN742" s="167"/>
      <c r="AO742" s="166"/>
      <c r="AP742" s="167"/>
      <c r="AQ742" s="166"/>
      <c r="AR742" s="167"/>
      <c r="AS742" s="166"/>
      <c r="AT742" s="167">
        <v>403095</v>
      </c>
      <c r="AU742" s="166"/>
      <c r="AV742" s="167"/>
      <c r="AW742" s="167"/>
      <c r="AX742" s="167"/>
      <c r="AY742" s="166"/>
      <c r="AZ742" s="167"/>
      <c r="BA742" s="167"/>
      <c r="BB742" s="167"/>
      <c r="BC742" s="166"/>
      <c r="BD742" s="167"/>
      <c r="BE742" s="166"/>
      <c r="BF742" s="167"/>
      <c r="BG742" s="166"/>
      <c r="BH742" s="167"/>
      <c r="BI742" s="169"/>
      <c r="BJ742" s="169"/>
      <c r="BK742" s="166"/>
      <c r="BL742" s="167"/>
      <c r="BM742" s="166"/>
      <c r="BN742" s="167"/>
      <c r="BO742" s="166"/>
      <c r="BP742" s="167"/>
      <c r="BQ742" s="166"/>
      <c r="BR742" s="167"/>
      <c r="BS742" s="166"/>
      <c r="BT742" s="170"/>
      <c r="BU742" s="166"/>
      <c r="BV742" s="167"/>
      <c r="BW742" s="166"/>
      <c r="BX742" s="167"/>
      <c r="BY742" s="167"/>
      <c r="BZ742" s="170"/>
      <c r="CA742" s="170"/>
      <c r="CB742" s="170"/>
      <c r="CC742" s="169"/>
      <c r="CD742" s="166"/>
      <c r="CE742" s="169"/>
      <c r="CF742" s="169"/>
      <c r="DI742" s="172"/>
    </row>
    <row r="743" spans="1:113" s="171" customFormat="1" ht="20.100000000000001" customHeight="1" x14ac:dyDescent="0.25">
      <c r="A743" s="162">
        <v>5</v>
      </c>
      <c r="B743" s="163">
        <v>46097</v>
      </c>
      <c r="C743" s="173" t="s">
        <v>30</v>
      </c>
      <c r="D743" s="165">
        <f t="shared" si="238"/>
        <v>0</v>
      </c>
      <c r="E743" s="166">
        <f t="shared" si="254"/>
        <v>7695</v>
      </c>
      <c r="F743" s="167">
        <f t="shared" si="255"/>
        <v>7695</v>
      </c>
      <c r="G743" s="166">
        <v>7695</v>
      </c>
      <c r="H743" s="167"/>
      <c r="I743" s="162"/>
      <c r="J743" s="167"/>
      <c r="K743" s="168"/>
      <c r="L743" s="167"/>
      <c r="M743" s="166"/>
      <c r="N743" s="167"/>
      <c r="O743" s="218"/>
      <c r="P743" s="167"/>
      <c r="Q743" s="166"/>
      <c r="R743" s="167"/>
      <c r="S743" s="166"/>
      <c r="T743" s="167"/>
      <c r="U743" s="166"/>
      <c r="V743" s="167"/>
      <c r="W743" s="166"/>
      <c r="X743" s="167"/>
      <c r="Y743" s="166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6"/>
      <c r="AJ743" s="167"/>
      <c r="AK743" s="166"/>
      <c r="AL743" s="167"/>
      <c r="AM743" s="166"/>
      <c r="AN743" s="167">
        <v>7695</v>
      </c>
      <c r="AO743" s="166"/>
      <c r="AP743" s="167"/>
      <c r="AQ743" s="166"/>
      <c r="AR743" s="167"/>
      <c r="AS743" s="166"/>
      <c r="AT743" s="167"/>
      <c r="AU743" s="166"/>
      <c r="AV743" s="167"/>
      <c r="AW743" s="167"/>
      <c r="AX743" s="167"/>
      <c r="AY743" s="166"/>
      <c r="AZ743" s="167"/>
      <c r="BA743" s="167"/>
      <c r="BB743" s="167"/>
      <c r="BC743" s="166"/>
      <c r="BD743" s="167"/>
      <c r="BE743" s="166"/>
      <c r="BF743" s="167"/>
      <c r="BG743" s="166"/>
      <c r="BH743" s="167"/>
      <c r="BI743" s="169"/>
      <c r="BJ743" s="169"/>
      <c r="BK743" s="166"/>
      <c r="BL743" s="167"/>
      <c r="BM743" s="166"/>
      <c r="BN743" s="167"/>
      <c r="BO743" s="166"/>
      <c r="BP743" s="167"/>
      <c r="BQ743" s="166"/>
      <c r="BR743" s="167"/>
      <c r="BS743" s="166"/>
      <c r="BT743" s="170"/>
      <c r="BU743" s="166"/>
      <c r="BV743" s="167"/>
      <c r="BW743" s="166"/>
      <c r="BX743" s="167"/>
      <c r="BY743" s="167"/>
      <c r="BZ743" s="170"/>
      <c r="CA743" s="170"/>
      <c r="CB743" s="170"/>
      <c r="CC743" s="169"/>
      <c r="CD743" s="166"/>
      <c r="CE743" s="169"/>
      <c r="CF743" s="169"/>
      <c r="DI743" s="172"/>
    </row>
    <row r="744" spans="1:113" s="171" customFormat="1" ht="20.100000000000001" customHeight="1" x14ac:dyDescent="0.25">
      <c r="A744" s="162">
        <v>6</v>
      </c>
      <c r="B744" s="163">
        <v>46097</v>
      </c>
      <c r="C744" s="173" t="s">
        <v>39</v>
      </c>
      <c r="D744" s="165">
        <f t="shared" si="238"/>
        <v>0</v>
      </c>
      <c r="E744" s="166">
        <f t="shared" si="254"/>
        <v>909678</v>
      </c>
      <c r="F744" s="167">
        <f t="shared" si="255"/>
        <v>909678</v>
      </c>
      <c r="G744" s="166"/>
      <c r="H744" s="167"/>
      <c r="I744" s="162"/>
      <c r="J744" s="167"/>
      <c r="K744" s="168"/>
      <c r="L744" s="167"/>
      <c r="M744" s="166"/>
      <c r="N744" s="167"/>
      <c r="O744" s="218"/>
      <c r="P744" s="167"/>
      <c r="Q744" s="166"/>
      <c r="R744" s="167"/>
      <c r="S744" s="166"/>
      <c r="T744" s="167"/>
      <c r="U744" s="166"/>
      <c r="V744" s="167"/>
      <c r="W744" s="166"/>
      <c r="X744" s="167"/>
      <c r="Y744" s="166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6"/>
      <c r="AJ744" s="167"/>
      <c r="AK744" s="166">
        <v>909678</v>
      </c>
      <c r="AL744" s="167"/>
      <c r="AM744" s="166"/>
      <c r="AN744" s="167"/>
      <c r="AO744" s="166"/>
      <c r="AP744" s="167"/>
      <c r="AQ744" s="166"/>
      <c r="AR744" s="167">
        <v>909678</v>
      </c>
      <c r="AS744" s="166"/>
      <c r="AT744" s="167"/>
      <c r="AU744" s="166"/>
      <c r="AV744" s="167"/>
      <c r="AW744" s="167"/>
      <c r="AX744" s="167"/>
      <c r="AY744" s="166"/>
      <c r="AZ744" s="167"/>
      <c r="BA744" s="167"/>
      <c r="BB744" s="167"/>
      <c r="BC744" s="166"/>
      <c r="BD744" s="167"/>
      <c r="BE744" s="166"/>
      <c r="BF744" s="167"/>
      <c r="BG744" s="166"/>
      <c r="BH744" s="167"/>
      <c r="BI744" s="169"/>
      <c r="BJ744" s="169"/>
      <c r="BK744" s="166"/>
      <c r="BL744" s="167"/>
      <c r="BM744" s="166"/>
      <c r="BN744" s="167"/>
      <c r="BO744" s="166"/>
      <c r="BP744" s="167"/>
      <c r="BQ744" s="166"/>
      <c r="BR744" s="167"/>
      <c r="BS744" s="166"/>
      <c r="BT744" s="170"/>
      <c r="BU744" s="166"/>
      <c r="BV744" s="167"/>
      <c r="BW744" s="166"/>
      <c r="BX744" s="167"/>
      <c r="BY744" s="167"/>
      <c r="BZ744" s="170"/>
      <c r="CA744" s="170"/>
      <c r="CB744" s="170"/>
      <c r="CC744" s="169"/>
      <c r="CD744" s="166"/>
      <c r="CE744" s="169"/>
      <c r="CF744" s="169"/>
      <c r="DI744" s="172"/>
    </row>
    <row r="745" spans="1:113" s="171" customFormat="1" ht="20.100000000000001" customHeight="1" x14ac:dyDescent="0.25">
      <c r="A745" s="162">
        <v>7</v>
      </c>
      <c r="B745" s="163">
        <v>46097</v>
      </c>
      <c r="C745" s="173" t="s">
        <v>51</v>
      </c>
      <c r="D745" s="165">
        <f t="shared" si="238"/>
        <v>0</v>
      </c>
      <c r="E745" s="166">
        <f t="shared" si="254"/>
        <v>442753</v>
      </c>
      <c r="F745" s="167">
        <f t="shared" si="255"/>
        <v>442753</v>
      </c>
      <c r="G745" s="166"/>
      <c r="H745" s="167">
        <v>148094</v>
      </c>
      <c r="I745" s="162"/>
      <c r="J745" s="167"/>
      <c r="K745" s="168"/>
      <c r="L745" s="167"/>
      <c r="M745" s="166"/>
      <c r="N745" s="167"/>
      <c r="O745" s="218"/>
      <c r="P745" s="167"/>
      <c r="Q745" s="166"/>
      <c r="R745" s="167">
        <v>139219</v>
      </c>
      <c r="S745" s="166"/>
      <c r="T745" s="167">
        <v>84292</v>
      </c>
      <c r="U745" s="166"/>
      <c r="V745" s="167">
        <v>16499</v>
      </c>
      <c r="W745" s="166"/>
      <c r="X745" s="167"/>
      <c r="Y745" s="166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6"/>
      <c r="AJ745" s="167"/>
      <c r="AK745" s="166"/>
      <c r="AL745" s="167"/>
      <c r="AM745" s="166"/>
      <c r="AN745" s="167"/>
      <c r="AO745" s="166"/>
      <c r="AP745" s="167"/>
      <c r="AQ745" s="166">
        <v>442753</v>
      </c>
      <c r="AR745" s="167"/>
      <c r="AS745" s="166"/>
      <c r="AT745" s="167"/>
      <c r="AU745" s="166"/>
      <c r="AV745" s="167"/>
      <c r="AW745" s="167"/>
      <c r="AX745" s="167"/>
      <c r="AY745" s="166"/>
      <c r="AZ745" s="167"/>
      <c r="BA745" s="167"/>
      <c r="BB745" s="167"/>
      <c r="BC745" s="166"/>
      <c r="BD745" s="167"/>
      <c r="BE745" s="166"/>
      <c r="BF745" s="167"/>
      <c r="BG745" s="166"/>
      <c r="BH745" s="167"/>
      <c r="BI745" s="169"/>
      <c r="BJ745" s="169"/>
      <c r="BK745" s="166"/>
      <c r="BL745" s="167"/>
      <c r="BM745" s="166"/>
      <c r="BN745" s="167"/>
      <c r="BO745" s="166"/>
      <c r="BP745" s="167"/>
      <c r="BQ745" s="166"/>
      <c r="BR745" s="167"/>
      <c r="BS745" s="166"/>
      <c r="BT745" s="170">
        <v>21399</v>
      </c>
      <c r="BU745" s="166"/>
      <c r="BV745" s="167">
        <v>33250</v>
      </c>
      <c r="BW745" s="166"/>
      <c r="BX745" s="167"/>
      <c r="BY745" s="167"/>
      <c r="BZ745" s="170"/>
      <c r="CA745" s="170"/>
      <c r="CB745" s="170"/>
      <c r="CC745" s="169"/>
      <c r="CD745" s="166"/>
      <c r="CE745" s="169"/>
      <c r="CF745" s="169"/>
      <c r="DI745" s="172"/>
    </row>
    <row r="746" spans="1:113" s="171" customFormat="1" ht="20.100000000000001" customHeight="1" x14ac:dyDescent="0.25">
      <c r="A746" s="162">
        <v>8</v>
      </c>
      <c r="B746" s="163">
        <v>46097</v>
      </c>
      <c r="C746" s="173" t="s">
        <v>31</v>
      </c>
      <c r="D746" s="165">
        <f t="shared" si="238"/>
        <v>0</v>
      </c>
      <c r="E746" s="166">
        <f t="shared" si="254"/>
        <v>8800</v>
      </c>
      <c r="F746" s="167">
        <f t="shared" si="255"/>
        <v>8800</v>
      </c>
      <c r="G746" s="166"/>
      <c r="H746" s="167"/>
      <c r="I746" s="162"/>
      <c r="J746" s="167"/>
      <c r="K746" s="168"/>
      <c r="L746" s="167"/>
      <c r="M746" s="166"/>
      <c r="N746" s="167"/>
      <c r="O746" s="218"/>
      <c r="P746" s="167"/>
      <c r="Q746" s="166">
        <v>8800</v>
      </c>
      <c r="R746" s="167"/>
      <c r="S746" s="166"/>
      <c r="T746" s="167"/>
      <c r="U746" s="166"/>
      <c r="V746" s="167"/>
      <c r="W746" s="166"/>
      <c r="X746" s="167"/>
      <c r="Y746" s="166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6"/>
      <c r="AJ746" s="167"/>
      <c r="AK746" s="166"/>
      <c r="AL746" s="167"/>
      <c r="AM746" s="166"/>
      <c r="AN746" s="167"/>
      <c r="AO746" s="166"/>
      <c r="AP746" s="167"/>
      <c r="AQ746" s="166"/>
      <c r="AR746" s="167"/>
      <c r="AS746" s="166"/>
      <c r="AT746" s="167"/>
      <c r="AU746" s="166"/>
      <c r="AV746" s="167"/>
      <c r="AW746" s="167"/>
      <c r="AX746" s="167"/>
      <c r="AY746" s="166"/>
      <c r="AZ746" s="167">
        <v>8800</v>
      </c>
      <c r="BA746" s="167"/>
      <c r="BB746" s="167"/>
      <c r="BC746" s="166"/>
      <c r="BD746" s="167"/>
      <c r="BE746" s="166"/>
      <c r="BF746" s="167"/>
      <c r="BG746" s="166"/>
      <c r="BH746" s="167"/>
      <c r="BI746" s="169"/>
      <c r="BJ746" s="169"/>
      <c r="BK746" s="166"/>
      <c r="BL746" s="167"/>
      <c r="BM746" s="166"/>
      <c r="BN746" s="167"/>
      <c r="BO746" s="166"/>
      <c r="BP746" s="167"/>
      <c r="BQ746" s="166"/>
      <c r="BR746" s="167"/>
      <c r="BS746" s="166"/>
      <c r="BT746" s="170"/>
      <c r="BU746" s="166"/>
      <c r="BV746" s="167"/>
      <c r="BW746" s="166"/>
      <c r="BX746" s="167"/>
      <c r="BY746" s="167"/>
      <c r="BZ746" s="170"/>
      <c r="CA746" s="170"/>
      <c r="CB746" s="170"/>
      <c r="CC746" s="169"/>
      <c r="CD746" s="166"/>
      <c r="CE746" s="169"/>
      <c r="CF746" s="169"/>
      <c r="DI746" s="172"/>
    </row>
    <row r="747" spans="1:113" s="171" customFormat="1" ht="20.100000000000001" customHeight="1" x14ac:dyDescent="0.25">
      <c r="A747" s="162">
        <v>9</v>
      </c>
      <c r="B747" s="163">
        <v>46097</v>
      </c>
      <c r="C747" s="173" t="s">
        <v>40</v>
      </c>
      <c r="D747" s="165">
        <f t="shared" si="238"/>
        <v>0</v>
      </c>
      <c r="E747" s="166">
        <f t="shared" si="254"/>
        <v>0</v>
      </c>
      <c r="F747" s="167">
        <f t="shared" si="255"/>
        <v>0</v>
      </c>
      <c r="G747" s="166"/>
      <c r="H747" s="167"/>
      <c r="I747" s="162"/>
      <c r="J747" s="167"/>
      <c r="K747" s="168"/>
      <c r="L747" s="167"/>
      <c r="M747" s="166"/>
      <c r="N747" s="167"/>
      <c r="O747" s="218"/>
      <c r="P747" s="167"/>
      <c r="Q747" s="166"/>
      <c r="R747" s="167"/>
      <c r="S747" s="166"/>
      <c r="T747" s="167"/>
      <c r="U747" s="166"/>
      <c r="V747" s="167"/>
      <c r="W747" s="166"/>
      <c r="X747" s="167"/>
      <c r="Y747" s="166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6"/>
      <c r="AJ747" s="167"/>
      <c r="AK747" s="166"/>
      <c r="AL747" s="167"/>
      <c r="AM747" s="166"/>
      <c r="AN747" s="167"/>
      <c r="AO747" s="166"/>
      <c r="AP747" s="167"/>
      <c r="AQ747" s="166"/>
      <c r="AR747" s="167"/>
      <c r="AS747" s="166"/>
      <c r="AT747" s="167"/>
      <c r="AU747" s="166"/>
      <c r="AV747" s="167"/>
      <c r="AW747" s="167"/>
      <c r="AX747" s="167"/>
      <c r="AY747" s="166"/>
      <c r="AZ747" s="167"/>
      <c r="BA747" s="167"/>
      <c r="BB747" s="167"/>
      <c r="BC747" s="166"/>
      <c r="BD747" s="167"/>
      <c r="BE747" s="166"/>
      <c r="BF747" s="167"/>
      <c r="BG747" s="166"/>
      <c r="BH747" s="167"/>
      <c r="BI747" s="169"/>
      <c r="BJ747" s="169"/>
      <c r="BK747" s="166"/>
      <c r="BL747" s="167"/>
      <c r="BM747" s="166"/>
      <c r="BN747" s="167"/>
      <c r="BO747" s="166"/>
      <c r="BP747" s="167"/>
      <c r="BQ747" s="166"/>
      <c r="BR747" s="167"/>
      <c r="BS747" s="166"/>
      <c r="BT747" s="170"/>
      <c r="BU747" s="166"/>
      <c r="BV747" s="167"/>
      <c r="BW747" s="166"/>
      <c r="BX747" s="167"/>
      <c r="BY747" s="167"/>
      <c r="BZ747" s="170"/>
      <c r="CA747" s="170"/>
      <c r="CB747" s="170"/>
      <c r="CC747" s="169"/>
      <c r="CD747" s="166"/>
      <c r="CE747" s="169"/>
      <c r="CF747" s="169"/>
      <c r="DI747" s="172"/>
    </row>
    <row r="748" spans="1:113" s="171" customFormat="1" ht="20.100000000000001" customHeight="1" x14ac:dyDescent="0.25">
      <c r="A748" s="162">
        <v>10</v>
      </c>
      <c r="B748" s="163">
        <v>46097</v>
      </c>
      <c r="C748" s="214" t="s">
        <v>46</v>
      </c>
      <c r="D748" s="165">
        <f t="shared" si="238"/>
        <v>0</v>
      </c>
      <c r="E748" s="166">
        <f t="shared" si="254"/>
        <v>20606</v>
      </c>
      <c r="F748" s="167">
        <f t="shared" si="255"/>
        <v>20606</v>
      </c>
      <c r="G748" s="166"/>
      <c r="H748" s="167"/>
      <c r="I748" s="162"/>
      <c r="J748" s="167"/>
      <c r="K748" s="168">
        <v>20606</v>
      </c>
      <c r="L748" s="167"/>
      <c r="M748" s="166"/>
      <c r="N748" s="167"/>
      <c r="O748" s="218"/>
      <c r="P748" s="167"/>
      <c r="Q748" s="166"/>
      <c r="R748" s="167"/>
      <c r="S748" s="166"/>
      <c r="T748" s="167"/>
      <c r="U748" s="166"/>
      <c r="V748" s="167"/>
      <c r="W748" s="166"/>
      <c r="X748" s="167"/>
      <c r="Y748" s="166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6"/>
      <c r="AJ748" s="167"/>
      <c r="AK748" s="166"/>
      <c r="AL748" s="167"/>
      <c r="AM748" s="166"/>
      <c r="AN748" s="167"/>
      <c r="AO748" s="166"/>
      <c r="AP748" s="167"/>
      <c r="AQ748" s="166"/>
      <c r="AR748" s="167"/>
      <c r="AS748" s="166"/>
      <c r="AT748" s="167"/>
      <c r="AU748" s="166"/>
      <c r="AV748" s="167"/>
      <c r="AW748" s="167"/>
      <c r="AX748" s="167"/>
      <c r="AY748" s="166"/>
      <c r="AZ748" s="167"/>
      <c r="BA748" s="167"/>
      <c r="BB748" s="167"/>
      <c r="BC748" s="166"/>
      <c r="BD748" s="167">
        <v>20606</v>
      </c>
      <c r="BE748" s="166"/>
      <c r="BF748" s="167"/>
      <c r="BG748" s="166"/>
      <c r="BH748" s="167"/>
      <c r="BI748" s="169"/>
      <c r="BJ748" s="169"/>
      <c r="BK748" s="166"/>
      <c r="BL748" s="167"/>
      <c r="BM748" s="166"/>
      <c r="BN748" s="167"/>
      <c r="BO748" s="166"/>
      <c r="BP748" s="167"/>
      <c r="BQ748" s="166"/>
      <c r="BR748" s="167"/>
      <c r="BS748" s="166"/>
      <c r="BT748" s="170"/>
      <c r="BU748" s="166"/>
      <c r="BV748" s="167"/>
      <c r="BW748" s="166"/>
      <c r="BX748" s="167"/>
      <c r="BY748" s="167"/>
      <c r="BZ748" s="170"/>
      <c r="CA748" s="170"/>
      <c r="CB748" s="170"/>
      <c r="CC748" s="169"/>
      <c r="CD748" s="166"/>
      <c r="CE748" s="169"/>
      <c r="CF748" s="169"/>
      <c r="DI748" s="172"/>
    </row>
    <row r="749" spans="1:113" s="157" customFormat="1" ht="20.100000000000001" customHeight="1" x14ac:dyDescent="0.25">
      <c r="A749" s="148">
        <v>1</v>
      </c>
      <c r="B749" s="149">
        <v>46098</v>
      </c>
      <c r="C749" s="150" t="s">
        <v>22</v>
      </c>
      <c r="D749" s="151">
        <f t="shared" ref="D749" si="256">F749-E749</f>
        <v>0</v>
      </c>
      <c r="E749" s="152">
        <f t="shared" si="254"/>
        <v>1011178</v>
      </c>
      <c r="F749" s="153">
        <f t="shared" si="255"/>
        <v>1011178</v>
      </c>
      <c r="G749" s="152"/>
      <c r="H749" s="153"/>
      <c r="I749" s="148"/>
      <c r="J749" s="153"/>
      <c r="K749" s="154"/>
      <c r="L749" s="153"/>
      <c r="M749" s="152"/>
      <c r="N749" s="153"/>
      <c r="O749" s="221">
        <v>852926</v>
      </c>
      <c r="P749" s="153"/>
      <c r="Q749" s="152"/>
      <c r="R749" s="153"/>
      <c r="S749" s="152"/>
      <c r="T749" s="153"/>
      <c r="U749" s="152"/>
      <c r="V749" s="153"/>
      <c r="W749" s="152"/>
      <c r="X749" s="153"/>
      <c r="Y749" s="152"/>
      <c r="Z749" s="153"/>
      <c r="AA749" s="153"/>
      <c r="AB749" s="153"/>
      <c r="AC749" s="153"/>
      <c r="AD749" s="153"/>
      <c r="AE749" s="153"/>
      <c r="AF749" s="153"/>
      <c r="AG749" s="153"/>
      <c r="AH749" s="153"/>
      <c r="AI749" s="152"/>
      <c r="AJ749" s="153"/>
      <c r="AK749" s="152">
        <v>158252</v>
      </c>
      <c r="AL749" s="153">
        <v>852926</v>
      </c>
      <c r="AM749" s="152"/>
      <c r="AN749" s="153"/>
      <c r="AO749" s="152"/>
      <c r="AP749" s="153"/>
      <c r="AQ749" s="152"/>
      <c r="AR749" s="153"/>
      <c r="AS749" s="152"/>
      <c r="AT749" s="153"/>
      <c r="AU749" s="152"/>
      <c r="AV749" s="153"/>
      <c r="AW749" s="153"/>
      <c r="AX749" s="153">
        <v>158252</v>
      </c>
      <c r="AY749" s="152"/>
      <c r="AZ749" s="153"/>
      <c r="BA749" s="153"/>
      <c r="BB749" s="153"/>
      <c r="BC749" s="152"/>
      <c r="BD749" s="153"/>
      <c r="BE749" s="152"/>
      <c r="BF749" s="153"/>
      <c r="BG749" s="152"/>
      <c r="BH749" s="153"/>
      <c r="BI749" s="155"/>
      <c r="BJ749" s="155"/>
      <c r="BK749" s="152"/>
      <c r="BL749" s="153"/>
      <c r="BM749" s="152"/>
      <c r="BN749" s="153"/>
      <c r="BO749" s="152"/>
      <c r="BP749" s="153"/>
      <c r="BQ749" s="152"/>
      <c r="BR749" s="153"/>
      <c r="BS749" s="152"/>
      <c r="BT749" s="156"/>
      <c r="BU749" s="152"/>
      <c r="BV749" s="153"/>
      <c r="BW749" s="152"/>
      <c r="BX749" s="153"/>
      <c r="BY749" s="153"/>
      <c r="BZ749" s="156"/>
      <c r="CA749" s="156"/>
      <c r="CB749" s="156"/>
      <c r="CC749" s="155"/>
      <c r="CD749" s="152"/>
      <c r="CE749" s="155"/>
      <c r="CF749" s="155"/>
      <c r="DI749" s="158"/>
    </row>
    <row r="750" spans="1:113" s="157" customFormat="1" ht="20.100000000000001" customHeight="1" x14ac:dyDescent="0.25">
      <c r="A750" s="148">
        <v>2</v>
      </c>
      <c r="B750" s="149">
        <v>46098</v>
      </c>
      <c r="C750" s="150" t="s">
        <v>49</v>
      </c>
      <c r="D750" s="151">
        <f t="shared" si="238"/>
        <v>0</v>
      </c>
      <c r="E750" s="152">
        <f>G750+I750+CC5204+K750+M750+O750+Q750+S750+U750+W750+Y750+AA750+AC750+AE750+AG750+AI750+AK750+AM750+AO750+AQ750+AS750+AU750+AW750+AY750+BA750+BC750+BE750+BG750+BI750+BK750+BM750+BO750+BQ750+BS750+BU750+BW750+BY750+CA750+CE5204</f>
        <v>341018</v>
      </c>
      <c r="F750" s="153">
        <f>H750+J750+L750+CD5204+N750+P750+R750+T750+V750+X750+Z750+AB750+AD750+AF750+AH750+AJ750+AL750+AN750+AP750+AR750+AT750+AV750+AX750+AZ750+BB750+BD750+BF750+BH750+BJ750+BL750+BN750+BP750+BR750+BT750+BV750+BX750+BZ750+CB750+CF5204</f>
        <v>341018</v>
      </c>
      <c r="G750" s="152"/>
      <c r="H750" s="153"/>
      <c r="I750" s="148"/>
      <c r="J750" s="153"/>
      <c r="K750" s="154"/>
      <c r="L750" s="153"/>
      <c r="M750" s="152"/>
      <c r="N750" s="153"/>
      <c r="O750" s="221"/>
      <c r="P750" s="153">
        <v>341018</v>
      </c>
      <c r="Q750" s="152"/>
      <c r="R750" s="153"/>
      <c r="S750" s="152"/>
      <c r="T750" s="153"/>
      <c r="U750" s="152"/>
      <c r="V750" s="153"/>
      <c r="W750" s="152"/>
      <c r="X750" s="153"/>
      <c r="Y750" s="152"/>
      <c r="Z750" s="153"/>
      <c r="AA750" s="153"/>
      <c r="AB750" s="153"/>
      <c r="AC750" s="153"/>
      <c r="AD750" s="153"/>
      <c r="AE750" s="153"/>
      <c r="AF750" s="153"/>
      <c r="AG750" s="153"/>
      <c r="AH750" s="153"/>
      <c r="AI750" s="152"/>
      <c r="AJ750" s="153"/>
      <c r="AK750" s="152"/>
      <c r="AL750" s="153"/>
      <c r="AM750" s="152"/>
      <c r="AN750" s="153"/>
      <c r="AO750" s="152"/>
      <c r="AP750" s="153"/>
      <c r="AQ750" s="152">
        <v>341018</v>
      </c>
      <c r="AR750" s="153"/>
      <c r="AS750" s="152"/>
      <c r="AT750" s="153"/>
      <c r="AU750" s="152"/>
      <c r="AV750" s="153"/>
      <c r="AW750" s="153"/>
      <c r="AX750" s="153"/>
      <c r="AY750" s="152"/>
      <c r="AZ750" s="153"/>
      <c r="BA750" s="153"/>
      <c r="BB750" s="153"/>
      <c r="BC750" s="152"/>
      <c r="BD750" s="153"/>
      <c r="BE750" s="152"/>
      <c r="BF750" s="153"/>
      <c r="BG750" s="152"/>
      <c r="BH750" s="153"/>
      <c r="BI750" s="155"/>
      <c r="BJ750" s="155"/>
      <c r="BK750" s="152"/>
      <c r="BL750" s="153"/>
      <c r="BM750" s="152"/>
      <c r="BN750" s="153"/>
      <c r="BO750" s="152"/>
      <c r="BP750" s="153"/>
      <c r="BQ750" s="152"/>
      <c r="BR750" s="153"/>
      <c r="BS750" s="152"/>
      <c r="BT750" s="156"/>
      <c r="BU750" s="152"/>
      <c r="BV750" s="153"/>
      <c r="BW750" s="152"/>
      <c r="BX750" s="153"/>
      <c r="BY750" s="153"/>
      <c r="BZ750" s="156"/>
      <c r="CA750" s="156"/>
      <c r="CB750" s="156"/>
      <c r="CC750" s="155"/>
      <c r="CD750" s="152"/>
      <c r="CE750" s="155"/>
      <c r="CF750" s="155"/>
      <c r="DI750" s="158"/>
    </row>
    <row r="751" spans="1:113" s="157" customFormat="1" ht="20.100000000000001" customHeight="1" x14ac:dyDescent="0.25">
      <c r="A751" s="148">
        <v>3</v>
      </c>
      <c r="B751" s="149">
        <v>46098</v>
      </c>
      <c r="C751" s="150" t="s">
        <v>50</v>
      </c>
      <c r="D751" s="151">
        <f t="shared" si="238"/>
        <v>0</v>
      </c>
      <c r="E751" s="152">
        <f>G751+I751+CC5205+K751+M751+O751+Q751+S751+U751+W751+Y751+AA751+AC751+AE751+AG751+AI751+AK751+AM751+AO751+AQ751+AS751+AU751+AW751+AY751+BA751+BC751+BE751+BG751+BI751+BK751+BM751+BO751+BQ751+BS751+BU751+BW751+BY751+CA751+CE5205</f>
        <v>166790</v>
      </c>
      <c r="F751" s="153">
        <f>H751+J751+L751+CD5205+N751+P751+R751+T751+V751+X751+Z751+AB751+AD751+AF751+AH751+AJ751+AL751+AN751+AP751+AR751+AT751+AV751+AX751+AZ751+BB751+BD751+BF751+BH751+BJ751+BL751+BN751+BP751+BR751+BT751+BV751+BX751+BZ751+CB751+CF5205</f>
        <v>166790</v>
      </c>
      <c r="G751" s="152"/>
      <c r="H751" s="153"/>
      <c r="I751" s="148"/>
      <c r="J751" s="153"/>
      <c r="K751" s="154"/>
      <c r="L751" s="153"/>
      <c r="M751" s="152"/>
      <c r="N751" s="153">
        <v>166790</v>
      </c>
      <c r="O751" s="221"/>
      <c r="P751" s="153"/>
      <c r="Q751" s="152"/>
      <c r="R751" s="153"/>
      <c r="S751" s="152"/>
      <c r="T751" s="153"/>
      <c r="U751" s="152"/>
      <c r="V751" s="153"/>
      <c r="W751" s="152"/>
      <c r="X751" s="153"/>
      <c r="Y751" s="152"/>
      <c r="Z751" s="153"/>
      <c r="AA751" s="153"/>
      <c r="AB751" s="153"/>
      <c r="AC751" s="153"/>
      <c r="AD751" s="153"/>
      <c r="AE751" s="153"/>
      <c r="AF751" s="153"/>
      <c r="AG751" s="153"/>
      <c r="AH751" s="153"/>
      <c r="AI751" s="152"/>
      <c r="AJ751" s="153"/>
      <c r="AK751" s="152"/>
      <c r="AL751" s="153"/>
      <c r="AM751" s="152"/>
      <c r="AN751" s="153"/>
      <c r="AO751" s="152"/>
      <c r="AP751" s="153"/>
      <c r="AQ751" s="152"/>
      <c r="AR751" s="153"/>
      <c r="AS751" s="152">
        <v>166790</v>
      </c>
      <c r="AT751" s="153"/>
      <c r="AU751" s="152"/>
      <c r="AV751" s="153"/>
      <c r="AW751" s="153"/>
      <c r="AX751" s="153"/>
      <c r="AY751" s="152"/>
      <c r="AZ751" s="153"/>
      <c r="BA751" s="153"/>
      <c r="BB751" s="153"/>
      <c r="BC751" s="152"/>
      <c r="BD751" s="153"/>
      <c r="BE751" s="152"/>
      <c r="BF751" s="153"/>
      <c r="BG751" s="152"/>
      <c r="BH751" s="153"/>
      <c r="BI751" s="155"/>
      <c r="BJ751" s="155"/>
      <c r="BK751" s="152"/>
      <c r="BL751" s="153"/>
      <c r="BM751" s="152"/>
      <c r="BN751" s="153"/>
      <c r="BO751" s="152"/>
      <c r="BP751" s="153"/>
      <c r="BQ751" s="152"/>
      <c r="BR751" s="153"/>
      <c r="BS751" s="152"/>
      <c r="BT751" s="156"/>
      <c r="BU751" s="152"/>
      <c r="BV751" s="153"/>
      <c r="BW751" s="152"/>
      <c r="BX751" s="153"/>
      <c r="BY751" s="153"/>
      <c r="BZ751" s="156"/>
      <c r="CA751" s="156"/>
      <c r="CB751" s="156"/>
      <c r="CC751" s="155"/>
      <c r="CD751" s="152"/>
      <c r="CE751" s="155"/>
      <c r="CF751" s="155"/>
      <c r="DI751" s="158"/>
    </row>
    <row r="752" spans="1:113" s="157" customFormat="1" ht="20.100000000000001" customHeight="1" x14ac:dyDescent="0.25">
      <c r="A752" s="148">
        <v>4</v>
      </c>
      <c r="B752" s="149">
        <v>46098</v>
      </c>
      <c r="C752" s="150" t="s">
        <v>26</v>
      </c>
      <c r="D752" s="151">
        <f t="shared" si="238"/>
        <v>0</v>
      </c>
      <c r="E752" s="152">
        <f>G752+I752+CC5206+K752+M752+O752+Q752+S752+U752+W752+Y752+AA752+AC752+AE752+AG752+AI752+AK752+AM752+AO752+AQ752+AS752+AU752+AW752+AY752+BA752+BC752+BE752+BG752+BI752+BK752+BM752+BO752+BQ752+BS752+BU752+BW752+BY752+CA752+CE5206</f>
        <v>381100</v>
      </c>
      <c r="F752" s="153">
        <f>H752+J752+L752+CD5206+N752+P752+R752+T752+V752+X752+Z752+AB752+AD752+AF752+AH752+AJ752+AL752+AN752+AP752+AR752+AT752+AV752+AX752+AZ752+BB752+BD752+BF752+BH752+BJ752+BL752+BN752+BP752+BR752+BT752+BV752+BX752+BZ752+CB752+CF5206</f>
        <v>381100</v>
      </c>
      <c r="G752" s="152"/>
      <c r="H752" s="153"/>
      <c r="I752" s="148"/>
      <c r="J752" s="153"/>
      <c r="K752" s="154"/>
      <c r="L752" s="153"/>
      <c r="M752" s="152">
        <v>381100</v>
      </c>
      <c r="N752" s="153"/>
      <c r="O752" s="221"/>
      <c r="P752" s="153"/>
      <c r="Q752" s="152"/>
      <c r="R752" s="153"/>
      <c r="S752" s="152"/>
      <c r="T752" s="153"/>
      <c r="U752" s="152"/>
      <c r="V752" s="153"/>
      <c r="W752" s="152"/>
      <c r="X752" s="153"/>
      <c r="Y752" s="152"/>
      <c r="Z752" s="153"/>
      <c r="AA752" s="153"/>
      <c r="AB752" s="153"/>
      <c r="AC752" s="153"/>
      <c r="AD752" s="153"/>
      <c r="AE752" s="153"/>
      <c r="AF752" s="153"/>
      <c r="AG752" s="153"/>
      <c r="AH752" s="153"/>
      <c r="AI752" s="152"/>
      <c r="AJ752" s="153"/>
      <c r="AK752" s="152"/>
      <c r="AL752" s="153"/>
      <c r="AM752" s="152"/>
      <c r="AN752" s="153"/>
      <c r="AO752" s="152"/>
      <c r="AP752" s="153"/>
      <c r="AQ752" s="152"/>
      <c r="AR752" s="153"/>
      <c r="AS752" s="152"/>
      <c r="AT752" s="153">
        <v>381100</v>
      </c>
      <c r="AU752" s="152"/>
      <c r="AV752" s="153"/>
      <c r="AW752" s="153"/>
      <c r="AX752" s="153"/>
      <c r="AY752" s="152"/>
      <c r="AZ752" s="153"/>
      <c r="BA752" s="153"/>
      <c r="BB752" s="153"/>
      <c r="BC752" s="152"/>
      <c r="BD752" s="153"/>
      <c r="BE752" s="152"/>
      <c r="BF752" s="153"/>
      <c r="BG752" s="152"/>
      <c r="BH752" s="153"/>
      <c r="BI752" s="155"/>
      <c r="BJ752" s="155"/>
      <c r="BK752" s="152"/>
      <c r="BL752" s="153"/>
      <c r="BM752" s="152"/>
      <c r="BN752" s="153"/>
      <c r="BO752" s="152"/>
      <c r="BP752" s="153"/>
      <c r="BQ752" s="152"/>
      <c r="BR752" s="153"/>
      <c r="BS752" s="152"/>
      <c r="BT752" s="156"/>
      <c r="BU752" s="152"/>
      <c r="BV752" s="153"/>
      <c r="BW752" s="152"/>
      <c r="BX752" s="153"/>
      <c r="BY752" s="153"/>
      <c r="BZ752" s="156"/>
      <c r="CA752" s="156"/>
      <c r="CB752" s="156"/>
      <c r="CC752" s="155"/>
      <c r="CD752" s="152"/>
      <c r="CE752" s="155"/>
      <c r="CF752" s="155"/>
      <c r="DI752" s="158"/>
    </row>
    <row r="753" spans="1:113" s="157" customFormat="1" ht="20.100000000000001" customHeight="1" x14ac:dyDescent="0.25">
      <c r="A753" s="148">
        <v>5</v>
      </c>
      <c r="B753" s="149">
        <v>46098</v>
      </c>
      <c r="C753" s="159" t="s">
        <v>30</v>
      </c>
      <c r="D753" s="151">
        <f t="shared" ref="D753:D755" si="257">F753-E753</f>
        <v>0</v>
      </c>
      <c r="E753" s="152">
        <f>G753+I753+CC5207+K753+M753+O753+Q753+S753+U753+W753+Y753+AA753+AC753+AE753+AG753+AI753+AK753+AM753+AO753+AQ753+AS753+AU753+AW753+AY753+BA753+BC753+BE753+BG753+BI753+BK753+BM753+BO753+BQ753+BS753+BU753+BW753+BY753+CA753+CE5207</f>
        <v>6850</v>
      </c>
      <c r="F753" s="153">
        <f>H753+J753+L753+CD5207+N753+P753+R753+T753+V753+X753+Z753+AB753+AD753+AF753+AH753+AJ753+AL753+AN753+AP753+AR753+AT753+AV753+AX753+AZ753+BB753+BD753+BF753+BH753+BJ753+BL753+BN753+BP753+BR753+BT753+BV753+BX753+BZ753+CB753+CF5207</f>
        <v>6850</v>
      </c>
      <c r="G753" s="152">
        <v>6850</v>
      </c>
      <c r="H753" s="153"/>
      <c r="I753" s="148"/>
      <c r="J753" s="153"/>
      <c r="K753" s="154"/>
      <c r="L753" s="153"/>
      <c r="M753" s="152"/>
      <c r="N753" s="153"/>
      <c r="O753" s="221"/>
      <c r="P753" s="153"/>
      <c r="Q753" s="152"/>
      <c r="R753" s="153"/>
      <c r="S753" s="152"/>
      <c r="T753" s="153"/>
      <c r="U753" s="152"/>
      <c r="V753" s="153"/>
      <c r="W753" s="152"/>
      <c r="X753" s="153"/>
      <c r="Y753" s="152"/>
      <c r="Z753" s="153"/>
      <c r="AA753" s="153"/>
      <c r="AB753" s="153"/>
      <c r="AC753" s="153"/>
      <c r="AD753" s="153"/>
      <c r="AE753" s="153"/>
      <c r="AF753" s="153"/>
      <c r="AG753" s="153"/>
      <c r="AH753" s="153"/>
      <c r="AI753" s="152"/>
      <c r="AJ753" s="153"/>
      <c r="AK753" s="152"/>
      <c r="AL753" s="153"/>
      <c r="AM753" s="152"/>
      <c r="AN753" s="153">
        <v>6850</v>
      </c>
      <c r="AO753" s="152"/>
      <c r="AP753" s="153"/>
      <c r="AQ753" s="152"/>
      <c r="AR753" s="153"/>
      <c r="AS753" s="152"/>
      <c r="AT753" s="153"/>
      <c r="AU753" s="152"/>
      <c r="AV753" s="153"/>
      <c r="AW753" s="153"/>
      <c r="AX753" s="153"/>
      <c r="AY753" s="152"/>
      <c r="AZ753" s="153"/>
      <c r="BA753" s="153"/>
      <c r="BB753" s="153"/>
      <c r="BC753" s="152"/>
      <c r="BD753" s="153"/>
      <c r="BE753" s="152"/>
      <c r="BF753" s="153"/>
      <c r="BG753" s="152"/>
      <c r="BH753" s="153"/>
      <c r="BI753" s="155"/>
      <c r="BJ753" s="155"/>
      <c r="BK753" s="152"/>
      <c r="BL753" s="153"/>
      <c r="BM753" s="152"/>
      <c r="BN753" s="153"/>
      <c r="BO753" s="152"/>
      <c r="BP753" s="153"/>
      <c r="BQ753" s="152"/>
      <c r="BR753" s="153"/>
      <c r="BS753" s="152"/>
      <c r="BT753" s="156"/>
      <c r="BU753" s="152"/>
      <c r="BV753" s="153"/>
      <c r="BW753" s="152"/>
      <c r="BX753" s="153"/>
      <c r="BY753" s="153"/>
      <c r="BZ753" s="156"/>
      <c r="CA753" s="156"/>
      <c r="CB753" s="156"/>
      <c r="CC753" s="155"/>
      <c r="CD753" s="152"/>
      <c r="CE753" s="155"/>
      <c r="CF753" s="155"/>
      <c r="DI753" s="158"/>
    </row>
    <row r="754" spans="1:113" s="157" customFormat="1" ht="20.100000000000001" customHeight="1" x14ac:dyDescent="0.25">
      <c r="A754" s="148">
        <v>6</v>
      </c>
      <c r="B754" s="149">
        <v>46098</v>
      </c>
      <c r="C754" s="159" t="s">
        <v>39</v>
      </c>
      <c r="D754" s="151">
        <f t="shared" ref="D754" si="258">F754-E754</f>
        <v>0</v>
      </c>
      <c r="E754" s="152">
        <f>G754+I754+CC5208+K754+M754+O754+Q754+S754+U754+W754+Y754+AA754+AC754+AE754+AG754+AI754+AK754+AM754+AO754+AQ754+AS754+AU754+AW754+AY754+BA754+BC754+BE754+BG754+BI754+BK754+BM754+BO754+BQ754+BS754+BU754+BW754+BY754+CA754+CE5208</f>
        <v>900760</v>
      </c>
      <c r="F754" s="153">
        <f>H754+J754+L754+CD5208+N754+P754+R754+T754+V754+X754+Z754+AB754+AD754+AF754+AH754+AJ754+AL754+AN754+AP754+AR754+AT754+AV754+AX754+AZ754+BB754+BD754+BF754+BH754+BJ754+BL754+BN754+BP754+BR754+BT754+BV754+BX754+BZ754+CB754+CF5208</f>
        <v>900760</v>
      </c>
      <c r="G754" s="152"/>
      <c r="H754" s="153"/>
      <c r="I754" s="148"/>
      <c r="J754" s="153"/>
      <c r="K754" s="154"/>
      <c r="L754" s="153"/>
      <c r="M754" s="152"/>
      <c r="N754" s="153"/>
      <c r="O754" s="221"/>
      <c r="P754" s="153"/>
      <c r="Q754" s="152"/>
      <c r="R754" s="153"/>
      <c r="S754" s="152"/>
      <c r="T754" s="153"/>
      <c r="U754" s="152"/>
      <c r="V754" s="153"/>
      <c r="W754" s="152"/>
      <c r="X754" s="153"/>
      <c r="Y754" s="152"/>
      <c r="Z754" s="153"/>
      <c r="AA754" s="153"/>
      <c r="AB754" s="153"/>
      <c r="AC754" s="153"/>
      <c r="AD754" s="153"/>
      <c r="AE754" s="153"/>
      <c r="AF754" s="153"/>
      <c r="AG754" s="153"/>
      <c r="AH754" s="153"/>
      <c r="AI754" s="152"/>
      <c r="AJ754" s="153"/>
      <c r="AK754" s="152">
        <v>900760</v>
      </c>
      <c r="AL754" s="153"/>
      <c r="AM754" s="152"/>
      <c r="AN754" s="153"/>
      <c r="AO754" s="152"/>
      <c r="AP754" s="153"/>
      <c r="AQ754" s="152"/>
      <c r="AR754" s="153">
        <v>900760</v>
      </c>
      <c r="AS754" s="152"/>
      <c r="AT754" s="153"/>
      <c r="AU754" s="152"/>
      <c r="AV754" s="153"/>
      <c r="AW754" s="153"/>
      <c r="AX754" s="153"/>
      <c r="AY754" s="152"/>
      <c r="AZ754" s="153"/>
      <c r="BA754" s="153"/>
      <c r="BB754" s="153"/>
      <c r="BC754" s="152"/>
      <c r="BD754" s="153"/>
      <c r="BE754" s="152"/>
      <c r="BF754" s="153"/>
      <c r="BG754" s="152"/>
      <c r="BH754" s="153"/>
      <c r="BI754" s="155"/>
      <c r="BJ754" s="155"/>
      <c r="BK754" s="152"/>
      <c r="BL754" s="153"/>
      <c r="BM754" s="152"/>
      <c r="BN754" s="153"/>
      <c r="BO754" s="152"/>
      <c r="BP754" s="153"/>
      <c r="BQ754" s="152"/>
      <c r="BR754" s="153"/>
      <c r="BS754" s="152"/>
      <c r="BT754" s="156"/>
      <c r="BU754" s="152"/>
      <c r="BV754" s="153"/>
      <c r="BW754" s="152"/>
      <c r="BX754" s="153"/>
      <c r="BY754" s="153"/>
      <c r="BZ754" s="156"/>
      <c r="CA754" s="156"/>
      <c r="CB754" s="156"/>
      <c r="CC754" s="155"/>
      <c r="CD754" s="152"/>
      <c r="CE754" s="155"/>
      <c r="CF754" s="155"/>
      <c r="DI754" s="158"/>
    </row>
    <row r="755" spans="1:113" s="157" customFormat="1" ht="20.100000000000001" customHeight="1" x14ac:dyDescent="0.25">
      <c r="A755" s="148">
        <v>7</v>
      </c>
      <c r="B755" s="149">
        <v>46098</v>
      </c>
      <c r="C755" s="159" t="s">
        <v>51</v>
      </c>
      <c r="D755" s="151">
        <f t="shared" si="257"/>
        <v>0</v>
      </c>
      <c r="E755" s="152">
        <f>G755+I755+CC5208+K755+M755+O755+Q755+S755+U755+W755+Y755+AA755+AC755+AE755+AG755+AI755+AK755+AM755+AO755+AQ755+AS755+AU755+AW755+AY755+BA755+BC755+BE755+BG755+BI755+BK755+BM755+BO755+BQ755+BS755+BU755+BW755+BY755+CA755+CE5208</f>
        <v>401974</v>
      </c>
      <c r="F755" s="153">
        <f>H755+J755+L755+CD5208+N755+P755+R755+T755+V755+X755+Z755+AB755+AD755+AF755+AH755+AJ755+AL755+AN755+AP755+AR755+AT755+AV755+AX755+AZ755+BB755+BD755+BF755+BH755+BJ755+BL755+BN755+BP755+BR755+BT755+BV755+BX755+BZ755+CB755+CF5208</f>
        <v>401974</v>
      </c>
      <c r="G755" s="152"/>
      <c r="H755" s="153">
        <v>84817</v>
      </c>
      <c r="I755" s="148"/>
      <c r="J755" s="153">
        <v>15074</v>
      </c>
      <c r="K755" s="154"/>
      <c r="L755" s="153"/>
      <c r="M755" s="152"/>
      <c r="N755" s="153"/>
      <c r="O755" s="221"/>
      <c r="P755" s="153"/>
      <c r="Q755" s="152"/>
      <c r="R755" s="153">
        <v>84945</v>
      </c>
      <c r="S755" s="152"/>
      <c r="T755" s="153">
        <v>114142</v>
      </c>
      <c r="U755" s="152"/>
      <c r="V755" s="153">
        <v>88996</v>
      </c>
      <c r="W755" s="152"/>
      <c r="X755" s="153"/>
      <c r="Y755" s="152"/>
      <c r="Z755" s="153"/>
      <c r="AA755" s="153"/>
      <c r="AB755" s="153"/>
      <c r="AC755" s="153"/>
      <c r="AD755" s="153"/>
      <c r="AE755" s="153"/>
      <c r="AF755" s="153"/>
      <c r="AG755" s="153"/>
      <c r="AH755" s="153"/>
      <c r="AI755" s="152"/>
      <c r="AJ755" s="153"/>
      <c r="AK755" s="152"/>
      <c r="AL755" s="153"/>
      <c r="AM755" s="152"/>
      <c r="AN755" s="153"/>
      <c r="AO755" s="152"/>
      <c r="AP755" s="153"/>
      <c r="AQ755" s="152">
        <v>401974</v>
      </c>
      <c r="AR755" s="153"/>
      <c r="AS755" s="152"/>
      <c r="AT755" s="153"/>
      <c r="AU755" s="152"/>
      <c r="AV755" s="153"/>
      <c r="AW755" s="153"/>
      <c r="AX755" s="153"/>
      <c r="AY755" s="152"/>
      <c r="AZ755" s="153"/>
      <c r="BA755" s="153"/>
      <c r="BB755" s="153"/>
      <c r="BC755" s="152"/>
      <c r="BD755" s="153"/>
      <c r="BE755" s="152"/>
      <c r="BF755" s="153"/>
      <c r="BG755" s="152"/>
      <c r="BH755" s="153"/>
      <c r="BI755" s="155"/>
      <c r="BJ755" s="155"/>
      <c r="BK755" s="152"/>
      <c r="BL755" s="153"/>
      <c r="BM755" s="152"/>
      <c r="BN755" s="153"/>
      <c r="BO755" s="152"/>
      <c r="BP755" s="153"/>
      <c r="BQ755" s="152"/>
      <c r="BR755" s="153"/>
      <c r="BS755" s="152"/>
      <c r="BT755" s="156"/>
      <c r="BU755" s="152"/>
      <c r="BV755" s="153">
        <v>14000</v>
      </c>
      <c r="BW755" s="152"/>
      <c r="BX755" s="153"/>
      <c r="BY755" s="153"/>
      <c r="BZ755" s="156"/>
      <c r="CA755" s="156"/>
      <c r="CB755" s="156"/>
      <c r="CC755" s="155"/>
      <c r="CD755" s="152"/>
      <c r="CE755" s="155"/>
      <c r="CF755" s="155"/>
      <c r="DI755" s="158"/>
    </row>
    <row r="756" spans="1:113" s="157" customFormat="1" ht="20.100000000000001" customHeight="1" x14ac:dyDescent="0.25">
      <c r="A756" s="148">
        <v>8</v>
      </c>
      <c r="B756" s="149">
        <v>46098</v>
      </c>
      <c r="C756" s="159" t="s">
        <v>31</v>
      </c>
      <c r="D756" s="151">
        <f t="shared" si="238"/>
        <v>0</v>
      </c>
      <c r="E756" s="152">
        <f t="shared" ref="E756:E767" si="259">G756+I756+CC5207+K756+M756+O756+Q756+S756+U756+W756+Y756+AA756+AC756+AE756+AG756+AI756+AK756+AM756+AO756+AQ756+AS756+AU756+AW756+AY756+BA756+BC756+BE756+BG756+BI756+BK756+BM756+BO756+BQ756+BS756+BU756+BW756+BY756+CA756+CE5207</f>
        <v>4975</v>
      </c>
      <c r="F756" s="153">
        <f t="shared" ref="F756:F767" si="260">H756+J756+L756+CD5207+N756+P756+R756+T756+V756+X756+Z756+AB756+AD756+AF756+AH756+AJ756+AL756+AN756+AP756+AR756+AT756+AV756+AX756+AZ756+BB756+BD756+BF756+BH756+BJ756+BL756+BN756+BP756+BR756+BT756+BV756+BX756+BZ756+CB756+CF5207</f>
        <v>4975</v>
      </c>
      <c r="G756" s="152"/>
      <c r="H756" s="153"/>
      <c r="I756" s="148"/>
      <c r="J756" s="153"/>
      <c r="K756" s="154"/>
      <c r="L756" s="153"/>
      <c r="M756" s="152"/>
      <c r="N756" s="153"/>
      <c r="O756" s="221"/>
      <c r="P756" s="153"/>
      <c r="Q756" s="152"/>
      <c r="R756" s="153"/>
      <c r="S756" s="152"/>
      <c r="T756" s="153"/>
      <c r="U756" s="152">
        <v>4975</v>
      </c>
      <c r="V756" s="153"/>
      <c r="W756" s="152"/>
      <c r="X756" s="153"/>
      <c r="Y756" s="152"/>
      <c r="Z756" s="153"/>
      <c r="AA756" s="153"/>
      <c r="AB756" s="153"/>
      <c r="AC756" s="153"/>
      <c r="AD756" s="153"/>
      <c r="AE756" s="153"/>
      <c r="AF756" s="153"/>
      <c r="AG756" s="153"/>
      <c r="AH756" s="153"/>
      <c r="AI756" s="152"/>
      <c r="AJ756" s="153"/>
      <c r="AK756" s="152"/>
      <c r="AL756" s="153"/>
      <c r="AM756" s="152"/>
      <c r="AN756" s="153"/>
      <c r="AO756" s="152"/>
      <c r="AP756" s="153"/>
      <c r="AQ756" s="152"/>
      <c r="AR756" s="153"/>
      <c r="AS756" s="152"/>
      <c r="AT756" s="153"/>
      <c r="AU756" s="152"/>
      <c r="AV756" s="153"/>
      <c r="AW756" s="153"/>
      <c r="AX756" s="153"/>
      <c r="AY756" s="152"/>
      <c r="AZ756" s="153">
        <v>4975</v>
      </c>
      <c r="BA756" s="153"/>
      <c r="BB756" s="153"/>
      <c r="BC756" s="152"/>
      <c r="BD756" s="153"/>
      <c r="BE756" s="152"/>
      <c r="BF756" s="153"/>
      <c r="BG756" s="152"/>
      <c r="BH756" s="153"/>
      <c r="BI756" s="155"/>
      <c r="BJ756" s="155"/>
      <c r="BK756" s="152"/>
      <c r="BL756" s="153"/>
      <c r="BM756" s="152"/>
      <c r="BN756" s="153"/>
      <c r="BO756" s="152"/>
      <c r="BP756" s="153"/>
      <c r="BQ756" s="152"/>
      <c r="BR756" s="153"/>
      <c r="BS756" s="152"/>
      <c r="BT756" s="156"/>
      <c r="BU756" s="152"/>
      <c r="BV756" s="153"/>
      <c r="BW756" s="152"/>
      <c r="BX756" s="153"/>
      <c r="BY756" s="153"/>
      <c r="BZ756" s="156"/>
      <c r="CA756" s="156"/>
      <c r="CB756" s="156"/>
      <c r="CC756" s="155"/>
      <c r="CD756" s="152"/>
      <c r="CE756" s="155"/>
      <c r="CF756" s="155"/>
      <c r="DI756" s="158"/>
    </row>
    <row r="757" spans="1:113" s="157" customFormat="1" ht="20.100000000000001" customHeight="1" x14ac:dyDescent="0.25">
      <c r="A757" s="148">
        <v>9</v>
      </c>
      <c r="B757" s="149">
        <v>46098</v>
      </c>
      <c r="C757" s="159" t="s">
        <v>40</v>
      </c>
      <c r="D757" s="151">
        <f t="shared" si="238"/>
        <v>0</v>
      </c>
      <c r="E757" s="152">
        <f t="shared" si="259"/>
        <v>0</v>
      </c>
      <c r="F757" s="153">
        <f t="shared" si="260"/>
        <v>0</v>
      </c>
      <c r="G757" s="152"/>
      <c r="H757" s="153"/>
      <c r="I757" s="148"/>
      <c r="J757" s="153"/>
      <c r="K757" s="154"/>
      <c r="L757" s="153"/>
      <c r="M757" s="152"/>
      <c r="N757" s="153"/>
      <c r="O757" s="221"/>
      <c r="P757" s="153"/>
      <c r="Q757" s="152"/>
      <c r="R757" s="153"/>
      <c r="S757" s="152"/>
      <c r="T757" s="153"/>
      <c r="U757" s="152"/>
      <c r="V757" s="153"/>
      <c r="W757" s="152"/>
      <c r="X757" s="153"/>
      <c r="Y757" s="152"/>
      <c r="Z757" s="153"/>
      <c r="AA757" s="153"/>
      <c r="AB757" s="153"/>
      <c r="AC757" s="153"/>
      <c r="AD757" s="153"/>
      <c r="AE757" s="153"/>
      <c r="AF757" s="153"/>
      <c r="AG757" s="153"/>
      <c r="AH757" s="153"/>
      <c r="AI757" s="152"/>
      <c r="AJ757" s="153"/>
      <c r="AK757" s="152"/>
      <c r="AL757" s="153"/>
      <c r="AM757" s="152"/>
      <c r="AN757" s="153"/>
      <c r="AO757" s="152"/>
      <c r="AP757" s="153"/>
      <c r="AQ757" s="152"/>
      <c r="AR757" s="153"/>
      <c r="AS757" s="152"/>
      <c r="AT757" s="153"/>
      <c r="AU757" s="152"/>
      <c r="AV757" s="153"/>
      <c r="AW757" s="153"/>
      <c r="AX757" s="153"/>
      <c r="AY757" s="152"/>
      <c r="AZ757" s="153"/>
      <c r="BA757" s="153"/>
      <c r="BB757" s="153"/>
      <c r="BC757" s="152"/>
      <c r="BD757" s="153"/>
      <c r="BE757" s="152"/>
      <c r="BF757" s="153"/>
      <c r="BG757" s="152"/>
      <c r="BH757" s="153"/>
      <c r="BI757" s="155"/>
      <c r="BJ757" s="155"/>
      <c r="BK757" s="152"/>
      <c r="BL757" s="153"/>
      <c r="BM757" s="152"/>
      <c r="BN757" s="153"/>
      <c r="BO757" s="152"/>
      <c r="BP757" s="153"/>
      <c r="BQ757" s="152"/>
      <c r="BR757" s="153"/>
      <c r="BS757" s="152"/>
      <c r="BT757" s="156"/>
      <c r="BU757" s="152"/>
      <c r="BV757" s="153"/>
      <c r="BW757" s="152"/>
      <c r="BX757" s="153"/>
      <c r="BY757" s="153"/>
      <c r="BZ757" s="156"/>
      <c r="CA757" s="156"/>
      <c r="CB757" s="156"/>
      <c r="CC757" s="155"/>
      <c r="CD757" s="152"/>
      <c r="CE757" s="155"/>
      <c r="CF757" s="155"/>
      <c r="DI757" s="158"/>
    </row>
    <row r="758" spans="1:113" s="184" customFormat="1" ht="20.100000000000001" customHeight="1" x14ac:dyDescent="0.25">
      <c r="A758" s="175">
        <v>1</v>
      </c>
      <c r="B758" s="176">
        <v>46099</v>
      </c>
      <c r="C758" s="177" t="s">
        <v>22</v>
      </c>
      <c r="D758" s="178">
        <f t="shared" si="238"/>
        <v>0</v>
      </c>
      <c r="E758" s="179">
        <f t="shared" si="259"/>
        <v>717266</v>
      </c>
      <c r="F758" s="180">
        <f t="shared" si="260"/>
        <v>717266</v>
      </c>
      <c r="G758" s="179"/>
      <c r="H758" s="180"/>
      <c r="I758" s="175"/>
      <c r="J758" s="180"/>
      <c r="K758" s="181"/>
      <c r="L758" s="180"/>
      <c r="M758" s="179"/>
      <c r="N758" s="180"/>
      <c r="O758" s="220">
        <v>626565</v>
      </c>
      <c r="P758" s="180"/>
      <c r="Q758" s="179"/>
      <c r="R758" s="180"/>
      <c r="S758" s="179"/>
      <c r="T758" s="180"/>
      <c r="U758" s="179"/>
      <c r="V758" s="180"/>
      <c r="W758" s="179"/>
      <c r="X758" s="180"/>
      <c r="Y758" s="179"/>
      <c r="Z758" s="180"/>
      <c r="AA758" s="180"/>
      <c r="AB758" s="180"/>
      <c r="AC758" s="180"/>
      <c r="AD758" s="180"/>
      <c r="AE758" s="180"/>
      <c r="AF758" s="180"/>
      <c r="AG758" s="180"/>
      <c r="AH758" s="180"/>
      <c r="AI758" s="179"/>
      <c r="AJ758" s="180"/>
      <c r="AK758" s="179">
        <v>90701</v>
      </c>
      <c r="AL758" s="180">
        <v>626565</v>
      </c>
      <c r="AM758" s="179"/>
      <c r="AN758" s="180"/>
      <c r="AO758" s="179"/>
      <c r="AP758" s="180"/>
      <c r="AQ758" s="179"/>
      <c r="AR758" s="180"/>
      <c r="AS758" s="179"/>
      <c r="AT758" s="180"/>
      <c r="AU758" s="179"/>
      <c r="AV758" s="180"/>
      <c r="AW758" s="180"/>
      <c r="AX758" s="180">
        <v>90701</v>
      </c>
      <c r="AY758" s="179"/>
      <c r="AZ758" s="180"/>
      <c r="BA758" s="180"/>
      <c r="BB758" s="180"/>
      <c r="BC758" s="179"/>
      <c r="BD758" s="180"/>
      <c r="BE758" s="179"/>
      <c r="BF758" s="180"/>
      <c r="BG758" s="179"/>
      <c r="BH758" s="180"/>
      <c r="BI758" s="182"/>
      <c r="BJ758" s="182"/>
      <c r="BK758" s="179"/>
      <c r="BL758" s="180"/>
      <c r="BM758" s="179"/>
      <c r="BN758" s="180"/>
      <c r="BO758" s="179"/>
      <c r="BP758" s="180"/>
      <c r="BQ758" s="179"/>
      <c r="BR758" s="180"/>
      <c r="BS758" s="179"/>
      <c r="BT758" s="183"/>
      <c r="BU758" s="179"/>
      <c r="BV758" s="180"/>
      <c r="BW758" s="179"/>
      <c r="BX758" s="180"/>
      <c r="BY758" s="180"/>
      <c r="BZ758" s="183"/>
      <c r="CA758" s="183"/>
      <c r="CB758" s="183"/>
      <c r="CC758" s="182"/>
      <c r="CD758" s="179"/>
      <c r="CE758" s="182"/>
      <c r="CF758" s="182"/>
      <c r="DI758" s="185"/>
    </row>
    <row r="759" spans="1:113" s="184" customFormat="1" ht="20.100000000000001" customHeight="1" x14ac:dyDescent="0.25">
      <c r="A759" s="175">
        <v>2</v>
      </c>
      <c r="B759" s="176">
        <v>46099</v>
      </c>
      <c r="C759" s="177" t="s">
        <v>49</v>
      </c>
      <c r="D759" s="178">
        <f t="shared" si="238"/>
        <v>0</v>
      </c>
      <c r="E759" s="179">
        <f t="shared" si="259"/>
        <v>208461</v>
      </c>
      <c r="F759" s="180">
        <f t="shared" si="260"/>
        <v>208461</v>
      </c>
      <c r="G759" s="179"/>
      <c r="H759" s="180"/>
      <c r="I759" s="175"/>
      <c r="J759" s="180"/>
      <c r="K759" s="181"/>
      <c r="L759" s="180"/>
      <c r="M759" s="179"/>
      <c r="N759" s="180"/>
      <c r="O759" s="220"/>
      <c r="P759" s="180">
        <v>208461</v>
      </c>
      <c r="Q759" s="179"/>
      <c r="R759" s="180"/>
      <c r="S759" s="179"/>
      <c r="T759" s="180"/>
      <c r="U759" s="179"/>
      <c r="V759" s="180"/>
      <c r="W759" s="179"/>
      <c r="X759" s="180"/>
      <c r="Y759" s="179"/>
      <c r="Z759" s="180"/>
      <c r="AA759" s="180"/>
      <c r="AB759" s="180"/>
      <c r="AC759" s="180"/>
      <c r="AD759" s="180"/>
      <c r="AE759" s="180"/>
      <c r="AF759" s="180"/>
      <c r="AG759" s="180"/>
      <c r="AH759" s="180"/>
      <c r="AI759" s="179"/>
      <c r="AJ759" s="180"/>
      <c r="AK759" s="179"/>
      <c r="AL759" s="180"/>
      <c r="AM759" s="179"/>
      <c r="AN759" s="180"/>
      <c r="AO759" s="179"/>
      <c r="AP759" s="180"/>
      <c r="AQ759" s="179">
        <v>208461</v>
      </c>
      <c r="AR759" s="180"/>
      <c r="AS759" s="179"/>
      <c r="AT759" s="180"/>
      <c r="AU759" s="179"/>
      <c r="AV759" s="180"/>
      <c r="AW759" s="180"/>
      <c r="AX759" s="180"/>
      <c r="AY759" s="179"/>
      <c r="AZ759" s="180"/>
      <c r="BA759" s="180"/>
      <c r="BB759" s="180"/>
      <c r="BC759" s="179"/>
      <c r="BD759" s="180"/>
      <c r="BE759" s="179"/>
      <c r="BF759" s="180"/>
      <c r="BG759" s="179"/>
      <c r="BH759" s="180"/>
      <c r="BI759" s="182"/>
      <c r="BJ759" s="182"/>
      <c r="BK759" s="179"/>
      <c r="BL759" s="180"/>
      <c r="BM759" s="179"/>
      <c r="BN759" s="180"/>
      <c r="BO759" s="179"/>
      <c r="BP759" s="180"/>
      <c r="BQ759" s="179"/>
      <c r="BR759" s="180"/>
      <c r="BS759" s="179"/>
      <c r="BT759" s="183"/>
      <c r="BU759" s="179"/>
      <c r="BV759" s="180"/>
      <c r="BW759" s="179"/>
      <c r="BX759" s="180"/>
      <c r="BY759" s="180"/>
      <c r="BZ759" s="183"/>
      <c r="CA759" s="183"/>
      <c r="CB759" s="183"/>
      <c r="CC759" s="182"/>
      <c r="CD759" s="179"/>
      <c r="CE759" s="182"/>
      <c r="CF759" s="182"/>
      <c r="DI759" s="185"/>
    </row>
    <row r="760" spans="1:113" s="184" customFormat="1" ht="20.100000000000001" customHeight="1" x14ac:dyDescent="0.25">
      <c r="A760" s="175">
        <v>3</v>
      </c>
      <c r="B760" s="176">
        <v>46099</v>
      </c>
      <c r="C760" s="177" t="s">
        <v>50</v>
      </c>
      <c r="D760" s="178">
        <f t="shared" si="238"/>
        <v>0</v>
      </c>
      <c r="E760" s="179">
        <f t="shared" si="259"/>
        <v>106870</v>
      </c>
      <c r="F760" s="180">
        <f t="shared" si="260"/>
        <v>106870</v>
      </c>
      <c r="G760" s="179"/>
      <c r="H760" s="180"/>
      <c r="I760" s="175"/>
      <c r="J760" s="180"/>
      <c r="K760" s="181"/>
      <c r="L760" s="180"/>
      <c r="M760" s="179"/>
      <c r="N760" s="180">
        <v>106870</v>
      </c>
      <c r="O760" s="220"/>
      <c r="P760" s="180"/>
      <c r="Q760" s="179"/>
      <c r="R760" s="180"/>
      <c r="S760" s="179"/>
      <c r="T760" s="180"/>
      <c r="U760" s="179"/>
      <c r="V760" s="180"/>
      <c r="W760" s="179"/>
      <c r="X760" s="180"/>
      <c r="Y760" s="179"/>
      <c r="Z760" s="180"/>
      <c r="AA760" s="180"/>
      <c r="AB760" s="180"/>
      <c r="AC760" s="180"/>
      <c r="AD760" s="180"/>
      <c r="AE760" s="180"/>
      <c r="AF760" s="180"/>
      <c r="AG760" s="180"/>
      <c r="AH760" s="180"/>
      <c r="AI760" s="179"/>
      <c r="AJ760" s="180"/>
      <c r="AK760" s="179"/>
      <c r="AL760" s="180"/>
      <c r="AM760" s="179"/>
      <c r="AN760" s="180"/>
      <c r="AO760" s="179"/>
      <c r="AP760" s="180"/>
      <c r="AQ760" s="179"/>
      <c r="AR760" s="180"/>
      <c r="AS760" s="179">
        <v>106870</v>
      </c>
      <c r="AT760" s="180"/>
      <c r="AU760" s="179"/>
      <c r="AV760" s="180"/>
      <c r="AW760" s="180"/>
      <c r="AX760" s="180"/>
      <c r="AY760" s="179"/>
      <c r="AZ760" s="180"/>
      <c r="BA760" s="180"/>
      <c r="BB760" s="180"/>
      <c r="BC760" s="179"/>
      <c r="BD760" s="180"/>
      <c r="BE760" s="179"/>
      <c r="BF760" s="180"/>
      <c r="BG760" s="179"/>
      <c r="BH760" s="180"/>
      <c r="BI760" s="182"/>
      <c r="BJ760" s="182"/>
      <c r="BK760" s="179"/>
      <c r="BL760" s="180"/>
      <c r="BM760" s="179"/>
      <c r="BN760" s="180"/>
      <c r="BO760" s="179"/>
      <c r="BP760" s="180"/>
      <c r="BQ760" s="179"/>
      <c r="BR760" s="180"/>
      <c r="BS760" s="179"/>
      <c r="BT760" s="183"/>
      <c r="BU760" s="179"/>
      <c r="BV760" s="180"/>
      <c r="BW760" s="179"/>
      <c r="BX760" s="180"/>
      <c r="BY760" s="180"/>
      <c r="BZ760" s="183"/>
      <c r="CA760" s="183"/>
      <c r="CB760" s="183"/>
      <c r="CC760" s="182"/>
      <c r="CD760" s="179"/>
      <c r="CE760" s="182"/>
      <c r="CF760" s="182"/>
      <c r="DI760" s="185"/>
    </row>
    <row r="761" spans="1:113" s="184" customFormat="1" ht="20.100000000000001" customHeight="1" x14ac:dyDescent="0.25">
      <c r="A761" s="175">
        <v>4</v>
      </c>
      <c r="B761" s="176">
        <v>46099</v>
      </c>
      <c r="C761" s="177" t="s">
        <v>26</v>
      </c>
      <c r="D761" s="178">
        <f t="shared" si="238"/>
        <v>0</v>
      </c>
      <c r="E761" s="179">
        <f t="shared" si="259"/>
        <v>270590</v>
      </c>
      <c r="F761" s="180">
        <f t="shared" si="260"/>
        <v>270590</v>
      </c>
      <c r="G761" s="179"/>
      <c r="H761" s="180"/>
      <c r="I761" s="175"/>
      <c r="J761" s="180"/>
      <c r="K761" s="181"/>
      <c r="L761" s="180"/>
      <c r="M761" s="179">
        <v>270590</v>
      </c>
      <c r="N761" s="180"/>
      <c r="O761" s="220"/>
      <c r="P761" s="180"/>
      <c r="Q761" s="179"/>
      <c r="R761" s="180"/>
      <c r="S761" s="179"/>
      <c r="T761" s="180"/>
      <c r="U761" s="179"/>
      <c r="V761" s="180"/>
      <c r="W761" s="179"/>
      <c r="X761" s="180"/>
      <c r="Y761" s="179"/>
      <c r="Z761" s="180"/>
      <c r="AA761" s="180"/>
      <c r="AB761" s="180"/>
      <c r="AC761" s="180"/>
      <c r="AD761" s="180"/>
      <c r="AE761" s="180"/>
      <c r="AF761" s="180"/>
      <c r="AG761" s="180"/>
      <c r="AH761" s="180"/>
      <c r="AI761" s="179"/>
      <c r="AJ761" s="180"/>
      <c r="AK761" s="179"/>
      <c r="AL761" s="180"/>
      <c r="AM761" s="179"/>
      <c r="AN761" s="180"/>
      <c r="AO761" s="179"/>
      <c r="AP761" s="180"/>
      <c r="AQ761" s="179"/>
      <c r="AR761" s="180"/>
      <c r="AS761" s="179"/>
      <c r="AT761" s="180">
        <v>270590</v>
      </c>
      <c r="AU761" s="179"/>
      <c r="AV761" s="180"/>
      <c r="AW761" s="180"/>
      <c r="AX761" s="180"/>
      <c r="AY761" s="179"/>
      <c r="AZ761" s="180"/>
      <c r="BA761" s="180"/>
      <c r="BB761" s="180"/>
      <c r="BC761" s="179"/>
      <c r="BD761" s="180"/>
      <c r="BE761" s="179"/>
      <c r="BF761" s="180"/>
      <c r="BG761" s="179"/>
      <c r="BH761" s="180"/>
      <c r="BI761" s="182"/>
      <c r="BJ761" s="182"/>
      <c r="BK761" s="179"/>
      <c r="BL761" s="180"/>
      <c r="BM761" s="179"/>
      <c r="BN761" s="180"/>
      <c r="BO761" s="179"/>
      <c r="BP761" s="180"/>
      <c r="BQ761" s="179"/>
      <c r="BR761" s="180"/>
      <c r="BS761" s="179"/>
      <c r="BT761" s="183"/>
      <c r="BU761" s="179"/>
      <c r="BV761" s="180"/>
      <c r="BW761" s="179"/>
      <c r="BX761" s="180"/>
      <c r="BY761" s="180"/>
      <c r="BZ761" s="183"/>
      <c r="CA761" s="183"/>
      <c r="CB761" s="183"/>
      <c r="CC761" s="182"/>
      <c r="CD761" s="179"/>
      <c r="CE761" s="182"/>
      <c r="CF761" s="182"/>
      <c r="DI761" s="185"/>
    </row>
    <row r="762" spans="1:113" s="184" customFormat="1" ht="20.100000000000001" customHeight="1" x14ac:dyDescent="0.25">
      <c r="A762" s="175">
        <v>5</v>
      </c>
      <c r="B762" s="176">
        <v>46099</v>
      </c>
      <c r="C762" s="186" t="s">
        <v>30</v>
      </c>
      <c r="D762" s="178">
        <f t="shared" si="238"/>
        <v>0</v>
      </c>
      <c r="E762" s="179">
        <f t="shared" si="259"/>
        <v>7090</v>
      </c>
      <c r="F762" s="180">
        <f t="shared" si="260"/>
        <v>7090</v>
      </c>
      <c r="G762" s="179">
        <v>7090</v>
      </c>
      <c r="H762" s="180"/>
      <c r="I762" s="175"/>
      <c r="J762" s="180"/>
      <c r="K762" s="181"/>
      <c r="L762" s="180"/>
      <c r="M762" s="179"/>
      <c r="N762" s="180"/>
      <c r="O762" s="220"/>
      <c r="P762" s="180"/>
      <c r="Q762" s="179"/>
      <c r="R762" s="180"/>
      <c r="S762" s="179"/>
      <c r="T762" s="180"/>
      <c r="U762" s="179"/>
      <c r="V762" s="180"/>
      <c r="W762" s="179"/>
      <c r="X762" s="180"/>
      <c r="Y762" s="179"/>
      <c r="Z762" s="180"/>
      <c r="AA762" s="180"/>
      <c r="AB762" s="180"/>
      <c r="AC762" s="180"/>
      <c r="AD762" s="180"/>
      <c r="AE762" s="180"/>
      <c r="AF762" s="180"/>
      <c r="AG762" s="180"/>
      <c r="AH762" s="180"/>
      <c r="AI762" s="179"/>
      <c r="AJ762" s="180"/>
      <c r="AK762" s="179"/>
      <c r="AL762" s="180"/>
      <c r="AM762" s="179"/>
      <c r="AN762" s="180">
        <v>7090</v>
      </c>
      <c r="AO762" s="179"/>
      <c r="AP762" s="180"/>
      <c r="AQ762" s="179"/>
      <c r="AR762" s="180"/>
      <c r="AS762" s="179"/>
      <c r="AT762" s="180"/>
      <c r="AU762" s="179"/>
      <c r="AV762" s="180"/>
      <c r="AW762" s="180"/>
      <c r="AX762" s="180"/>
      <c r="AY762" s="179"/>
      <c r="AZ762" s="180"/>
      <c r="BA762" s="180"/>
      <c r="BB762" s="180"/>
      <c r="BC762" s="179"/>
      <c r="BD762" s="180"/>
      <c r="BE762" s="179"/>
      <c r="BF762" s="180"/>
      <c r="BG762" s="179"/>
      <c r="BH762" s="180"/>
      <c r="BI762" s="182"/>
      <c r="BJ762" s="182"/>
      <c r="BK762" s="179"/>
      <c r="BL762" s="180"/>
      <c r="BM762" s="179"/>
      <c r="BN762" s="180"/>
      <c r="BO762" s="179"/>
      <c r="BP762" s="180"/>
      <c r="BQ762" s="179"/>
      <c r="BR762" s="180"/>
      <c r="BS762" s="179"/>
      <c r="BT762" s="183"/>
      <c r="BU762" s="179"/>
      <c r="BV762" s="180"/>
      <c r="BW762" s="179"/>
      <c r="BX762" s="180"/>
      <c r="BY762" s="180"/>
      <c r="BZ762" s="183"/>
      <c r="CA762" s="183"/>
      <c r="CB762" s="183"/>
      <c r="CC762" s="182"/>
      <c r="CD762" s="179"/>
      <c r="CE762" s="182"/>
      <c r="CF762" s="182"/>
      <c r="DI762" s="185"/>
    </row>
    <row r="763" spans="1:113" s="184" customFormat="1" ht="20.100000000000001" customHeight="1" x14ac:dyDescent="0.25">
      <c r="A763" s="175">
        <v>6</v>
      </c>
      <c r="B763" s="176">
        <v>46099</v>
      </c>
      <c r="C763" s="186" t="s">
        <v>39</v>
      </c>
      <c r="D763" s="178">
        <f t="shared" si="238"/>
        <v>0</v>
      </c>
      <c r="E763" s="179">
        <f t="shared" si="259"/>
        <v>771782</v>
      </c>
      <c r="F763" s="180">
        <f t="shared" si="260"/>
        <v>771782</v>
      </c>
      <c r="G763" s="179"/>
      <c r="H763" s="180"/>
      <c r="I763" s="175"/>
      <c r="J763" s="180"/>
      <c r="K763" s="181"/>
      <c r="L763" s="180"/>
      <c r="M763" s="179"/>
      <c r="N763" s="180"/>
      <c r="O763" s="220"/>
      <c r="P763" s="180"/>
      <c r="Q763" s="179"/>
      <c r="R763" s="180"/>
      <c r="S763" s="179"/>
      <c r="T763" s="180"/>
      <c r="U763" s="179"/>
      <c r="V763" s="180"/>
      <c r="W763" s="179"/>
      <c r="X763" s="180"/>
      <c r="Y763" s="179"/>
      <c r="Z763" s="180"/>
      <c r="AA763" s="180"/>
      <c r="AB763" s="180"/>
      <c r="AC763" s="180"/>
      <c r="AD763" s="180"/>
      <c r="AE763" s="180"/>
      <c r="AF763" s="180"/>
      <c r="AG763" s="180"/>
      <c r="AH763" s="180"/>
      <c r="AI763" s="179"/>
      <c r="AJ763" s="180"/>
      <c r="AK763" s="179">
        <v>771782</v>
      </c>
      <c r="AL763" s="180"/>
      <c r="AM763" s="179"/>
      <c r="AN763" s="180"/>
      <c r="AO763" s="179"/>
      <c r="AP763" s="180"/>
      <c r="AQ763" s="179"/>
      <c r="AR763" s="180">
        <v>771782</v>
      </c>
      <c r="AS763" s="179"/>
      <c r="AT763" s="180"/>
      <c r="AU763" s="179"/>
      <c r="AV763" s="180"/>
      <c r="AW763" s="180"/>
      <c r="AX763" s="180"/>
      <c r="AY763" s="179"/>
      <c r="AZ763" s="180"/>
      <c r="BA763" s="180"/>
      <c r="BB763" s="180"/>
      <c r="BC763" s="179"/>
      <c r="BD763" s="180"/>
      <c r="BE763" s="179"/>
      <c r="BF763" s="180"/>
      <c r="BG763" s="179"/>
      <c r="BH763" s="180"/>
      <c r="BI763" s="182"/>
      <c r="BJ763" s="182"/>
      <c r="BK763" s="179"/>
      <c r="BL763" s="180"/>
      <c r="BM763" s="179"/>
      <c r="BN763" s="180"/>
      <c r="BO763" s="179"/>
      <c r="BP763" s="180"/>
      <c r="BQ763" s="179"/>
      <c r="BR763" s="180"/>
      <c r="BS763" s="179"/>
      <c r="BT763" s="183"/>
      <c r="BU763" s="179"/>
      <c r="BV763" s="180"/>
      <c r="BW763" s="179"/>
      <c r="BX763" s="180"/>
      <c r="BY763" s="180"/>
      <c r="BZ763" s="183"/>
      <c r="CA763" s="183"/>
      <c r="CB763" s="183"/>
      <c r="CC763" s="182"/>
      <c r="CD763" s="179"/>
      <c r="CE763" s="182"/>
      <c r="CF763" s="182"/>
      <c r="DI763" s="185"/>
    </row>
    <row r="764" spans="1:113" s="184" customFormat="1" ht="20.100000000000001" customHeight="1" x14ac:dyDescent="0.25">
      <c r="A764" s="175">
        <v>7</v>
      </c>
      <c r="B764" s="176">
        <v>46099</v>
      </c>
      <c r="C764" s="186" t="s">
        <v>51</v>
      </c>
      <c r="D764" s="178">
        <f t="shared" si="238"/>
        <v>0</v>
      </c>
      <c r="E764" s="179">
        <f t="shared" si="259"/>
        <v>346157</v>
      </c>
      <c r="F764" s="180">
        <f t="shared" si="260"/>
        <v>346157</v>
      </c>
      <c r="G764" s="179"/>
      <c r="H764" s="180">
        <v>109747</v>
      </c>
      <c r="I764" s="175"/>
      <c r="J764" s="180">
        <v>8500</v>
      </c>
      <c r="K764" s="181"/>
      <c r="L764" s="180"/>
      <c r="M764" s="179"/>
      <c r="N764" s="180"/>
      <c r="O764" s="220"/>
      <c r="P764" s="180"/>
      <c r="Q764" s="179"/>
      <c r="R764" s="180">
        <v>46096</v>
      </c>
      <c r="S764" s="179"/>
      <c r="T764" s="180">
        <v>94493</v>
      </c>
      <c r="U764" s="179"/>
      <c r="V764" s="180">
        <v>11398</v>
      </c>
      <c r="W764" s="179"/>
      <c r="X764" s="180"/>
      <c r="Y764" s="179"/>
      <c r="Z764" s="180"/>
      <c r="AA764" s="180"/>
      <c r="AB764" s="180"/>
      <c r="AC764" s="180"/>
      <c r="AD764" s="180"/>
      <c r="AE764" s="180"/>
      <c r="AF764" s="180"/>
      <c r="AG764" s="180"/>
      <c r="AH764" s="180"/>
      <c r="AI764" s="179"/>
      <c r="AJ764" s="180"/>
      <c r="AK764" s="179"/>
      <c r="AL764" s="180"/>
      <c r="AM764" s="179"/>
      <c r="AN764" s="180"/>
      <c r="AO764" s="179"/>
      <c r="AP764" s="180"/>
      <c r="AQ764" s="179">
        <v>346157</v>
      </c>
      <c r="AR764" s="180"/>
      <c r="AS764" s="179"/>
      <c r="AT764" s="180"/>
      <c r="AU764" s="179"/>
      <c r="AV764" s="180"/>
      <c r="AW764" s="180"/>
      <c r="AX764" s="180"/>
      <c r="AY764" s="179"/>
      <c r="AZ764" s="180"/>
      <c r="BA764" s="180"/>
      <c r="BB764" s="180"/>
      <c r="BC764" s="179"/>
      <c r="BD764" s="180"/>
      <c r="BE764" s="179"/>
      <c r="BF764" s="180"/>
      <c r="BG764" s="179"/>
      <c r="BH764" s="180"/>
      <c r="BI764" s="182"/>
      <c r="BJ764" s="182"/>
      <c r="BK764" s="179"/>
      <c r="BL764" s="180"/>
      <c r="BM764" s="179"/>
      <c r="BN764" s="180"/>
      <c r="BO764" s="179"/>
      <c r="BP764" s="180"/>
      <c r="BQ764" s="179"/>
      <c r="BR764" s="180"/>
      <c r="BS764" s="179"/>
      <c r="BT764" s="183">
        <v>4950</v>
      </c>
      <c r="BU764" s="179"/>
      <c r="BV764" s="180">
        <v>70973</v>
      </c>
      <c r="BW764" s="179"/>
      <c r="BX764" s="180"/>
      <c r="BY764" s="180"/>
      <c r="BZ764" s="183"/>
      <c r="CA764" s="183"/>
      <c r="CB764" s="183"/>
      <c r="CC764" s="182"/>
      <c r="CD764" s="179"/>
      <c r="CE764" s="182"/>
      <c r="CF764" s="182"/>
      <c r="DI764" s="185"/>
    </row>
    <row r="765" spans="1:113" s="184" customFormat="1" ht="20.100000000000001" customHeight="1" x14ac:dyDescent="0.25">
      <c r="A765" s="175">
        <v>8</v>
      </c>
      <c r="B765" s="176">
        <v>46099</v>
      </c>
      <c r="C765" s="186" t="s">
        <v>31</v>
      </c>
      <c r="D765" s="178">
        <f t="shared" si="238"/>
        <v>0</v>
      </c>
      <c r="E765" s="179">
        <f t="shared" si="259"/>
        <v>8125</v>
      </c>
      <c r="F765" s="180">
        <f t="shared" si="260"/>
        <v>8125</v>
      </c>
      <c r="G765" s="179"/>
      <c r="H765" s="180"/>
      <c r="I765" s="175"/>
      <c r="J765" s="180"/>
      <c r="K765" s="181"/>
      <c r="L765" s="180"/>
      <c r="M765" s="179"/>
      <c r="N765" s="180"/>
      <c r="O765" s="220"/>
      <c r="P765" s="180"/>
      <c r="Q765" s="179">
        <v>8125</v>
      </c>
      <c r="R765" s="180"/>
      <c r="S765" s="179"/>
      <c r="T765" s="180"/>
      <c r="U765" s="179"/>
      <c r="V765" s="180"/>
      <c r="W765" s="179"/>
      <c r="X765" s="180"/>
      <c r="Y765" s="179"/>
      <c r="Z765" s="180"/>
      <c r="AA765" s="180"/>
      <c r="AB765" s="180"/>
      <c r="AC765" s="180"/>
      <c r="AD765" s="180"/>
      <c r="AE765" s="180"/>
      <c r="AF765" s="180"/>
      <c r="AG765" s="180"/>
      <c r="AH765" s="180"/>
      <c r="AI765" s="179"/>
      <c r="AJ765" s="180"/>
      <c r="AK765" s="179"/>
      <c r="AL765" s="180"/>
      <c r="AM765" s="179"/>
      <c r="AN765" s="180"/>
      <c r="AO765" s="179"/>
      <c r="AP765" s="180"/>
      <c r="AQ765" s="179"/>
      <c r="AR765" s="180"/>
      <c r="AS765" s="179"/>
      <c r="AT765" s="180"/>
      <c r="AU765" s="179"/>
      <c r="AV765" s="180"/>
      <c r="AW765" s="180"/>
      <c r="AX765" s="180"/>
      <c r="AY765" s="179"/>
      <c r="AZ765" s="180">
        <v>8125</v>
      </c>
      <c r="BA765" s="180"/>
      <c r="BB765" s="180"/>
      <c r="BC765" s="179"/>
      <c r="BD765" s="180"/>
      <c r="BE765" s="179"/>
      <c r="BF765" s="180"/>
      <c r="BG765" s="179"/>
      <c r="BH765" s="180"/>
      <c r="BI765" s="182"/>
      <c r="BJ765" s="182"/>
      <c r="BK765" s="179"/>
      <c r="BL765" s="180"/>
      <c r="BM765" s="179"/>
      <c r="BN765" s="180"/>
      <c r="BO765" s="179"/>
      <c r="BP765" s="180"/>
      <c r="BQ765" s="179"/>
      <c r="BR765" s="180"/>
      <c r="BS765" s="179"/>
      <c r="BT765" s="183"/>
      <c r="BU765" s="179"/>
      <c r="BV765" s="180"/>
      <c r="BW765" s="179"/>
      <c r="BX765" s="180"/>
      <c r="BY765" s="180"/>
      <c r="BZ765" s="183"/>
      <c r="CA765" s="183"/>
      <c r="CB765" s="183"/>
      <c r="CC765" s="182"/>
      <c r="CD765" s="179"/>
      <c r="CE765" s="182"/>
      <c r="CF765" s="182"/>
      <c r="DI765" s="185"/>
    </row>
    <row r="766" spans="1:113" s="184" customFormat="1" ht="20.100000000000001" customHeight="1" x14ac:dyDescent="0.25">
      <c r="A766" s="175">
        <v>9</v>
      </c>
      <c r="B766" s="176">
        <v>46099</v>
      </c>
      <c r="C766" s="186" t="s">
        <v>40</v>
      </c>
      <c r="D766" s="178">
        <f t="shared" si="238"/>
        <v>0</v>
      </c>
      <c r="E766" s="179">
        <f t="shared" si="259"/>
        <v>0</v>
      </c>
      <c r="F766" s="180">
        <f t="shared" si="260"/>
        <v>0</v>
      </c>
      <c r="G766" s="179"/>
      <c r="H766" s="180"/>
      <c r="I766" s="175"/>
      <c r="J766" s="180"/>
      <c r="K766" s="181"/>
      <c r="L766" s="180"/>
      <c r="M766" s="179"/>
      <c r="N766" s="180"/>
      <c r="O766" s="220"/>
      <c r="P766" s="180"/>
      <c r="Q766" s="179"/>
      <c r="R766" s="180"/>
      <c r="S766" s="179"/>
      <c r="T766" s="180"/>
      <c r="U766" s="179"/>
      <c r="V766" s="180"/>
      <c r="W766" s="179"/>
      <c r="X766" s="180"/>
      <c r="Y766" s="179"/>
      <c r="Z766" s="180"/>
      <c r="AA766" s="180"/>
      <c r="AB766" s="180"/>
      <c r="AC766" s="180"/>
      <c r="AD766" s="180"/>
      <c r="AE766" s="180"/>
      <c r="AF766" s="180"/>
      <c r="AG766" s="180"/>
      <c r="AH766" s="180"/>
      <c r="AI766" s="179"/>
      <c r="AJ766" s="180"/>
      <c r="AK766" s="179"/>
      <c r="AL766" s="180"/>
      <c r="AM766" s="179"/>
      <c r="AN766" s="180"/>
      <c r="AO766" s="179"/>
      <c r="AP766" s="180"/>
      <c r="AQ766" s="179"/>
      <c r="AR766" s="180"/>
      <c r="AS766" s="179"/>
      <c r="AT766" s="180"/>
      <c r="AU766" s="179"/>
      <c r="AV766" s="180"/>
      <c r="AW766" s="180"/>
      <c r="AX766" s="180"/>
      <c r="AY766" s="179"/>
      <c r="AZ766" s="180"/>
      <c r="BA766" s="180"/>
      <c r="BB766" s="180"/>
      <c r="BC766" s="179"/>
      <c r="BD766" s="180"/>
      <c r="BE766" s="179"/>
      <c r="BF766" s="180"/>
      <c r="BG766" s="179"/>
      <c r="BH766" s="180"/>
      <c r="BI766" s="182"/>
      <c r="BJ766" s="182"/>
      <c r="BK766" s="179"/>
      <c r="BL766" s="180"/>
      <c r="BM766" s="179"/>
      <c r="BN766" s="180"/>
      <c r="BO766" s="179"/>
      <c r="BP766" s="180"/>
      <c r="BQ766" s="179"/>
      <c r="BR766" s="180"/>
      <c r="BS766" s="179"/>
      <c r="BT766" s="183"/>
      <c r="BU766" s="179"/>
      <c r="BV766" s="180"/>
      <c r="BW766" s="179"/>
      <c r="BX766" s="180"/>
      <c r="BY766" s="180"/>
      <c r="BZ766" s="183"/>
      <c r="CA766" s="183"/>
      <c r="CB766" s="183"/>
      <c r="CC766" s="182"/>
      <c r="CD766" s="179"/>
      <c r="CE766" s="182"/>
      <c r="CF766" s="182"/>
      <c r="DI766" s="185"/>
    </row>
    <row r="767" spans="1:113" s="184" customFormat="1" ht="20.100000000000001" customHeight="1" x14ac:dyDescent="0.25">
      <c r="A767" s="175">
        <v>10</v>
      </c>
      <c r="B767" s="176">
        <v>46099</v>
      </c>
      <c r="C767" s="236" t="s">
        <v>29</v>
      </c>
      <c r="D767" s="178">
        <f t="shared" ref="D767" si="261">F767-E767</f>
        <v>0</v>
      </c>
      <c r="E767" s="179">
        <f t="shared" si="259"/>
        <v>443150</v>
      </c>
      <c r="F767" s="180">
        <f t="shared" si="260"/>
        <v>443150</v>
      </c>
      <c r="G767" s="179">
        <v>443150</v>
      </c>
      <c r="H767" s="180"/>
      <c r="I767" s="175"/>
      <c r="J767" s="180"/>
      <c r="K767" s="181"/>
      <c r="L767" s="180"/>
      <c r="M767" s="179"/>
      <c r="N767" s="180"/>
      <c r="O767" s="220"/>
      <c r="P767" s="180"/>
      <c r="Q767" s="179"/>
      <c r="R767" s="180"/>
      <c r="S767" s="179"/>
      <c r="T767" s="180"/>
      <c r="U767" s="179"/>
      <c r="V767" s="180"/>
      <c r="W767" s="179"/>
      <c r="X767" s="180"/>
      <c r="Y767" s="179"/>
      <c r="Z767" s="180"/>
      <c r="AA767" s="180"/>
      <c r="AB767" s="180"/>
      <c r="AC767" s="180"/>
      <c r="AD767" s="180"/>
      <c r="AE767" s="180"/>
      <c r="AF767" s="180"/>
      <c r="AG767" s="180"/>
      <c r="AH767" s="180"/>
      <c r="AI767" s="179"/>
      <c r="AJ767" s="180"/>
      <c r="AK767" s="179"/>
      <c r="AL767" s="180"/>
      <c r="AM767" s="179"/>
      <c r="AN767" s="180"/>
      <c r="AO767" s="179"/>
      <c r="AP767" s="180"/>
      <c r="AQ767" s="179"/>
      <c r="AR767" s="180"/>
      <c r="AS767" s="179"/>
      <c r="AT767" s="180"/>
      <c r="AU767" s="179"/>
      <c r="AV767" s="180">
        <v>443150</v>
      </c>
      <c r="AW767" s="180"/>
      <c r="AX767" s="180"/>
      <c r="AY767" s="179"/>
      <c r="AZ767" s="180"/>
      <c r="BA767" s="180"/>
      <c r="BB767" s="180"/>
      <c r="BC767" s="179"/>
      <c r="BD767" s="180"/>
      <c r="BE767" s="179"/>
      <c r="BF767" s="180"/>
      <c r="BG767" s="179"/>
      <c r="BH767" s="180"/>
      <c r="BI767" s="182"/>
      <c r="BJ767" s="182"/>
      <c r="BK767" s="179"/>
      <c r="BL767" s="180"/>
      <c r="BM767" s="179"/>
      <c r="BN767" s="180"/>
      <c r="BO767" s="179"/>
      <c r="BP767" s="180"/>
      <c r="BQ767" s="179"/>
      <c r="BR767" s="180"/>
      <c r="BS767" s="179"/>
      <c r="BT767" s="183"/>
      <c r="BU767" s="179"/>
      <c r="BV767" s="180"/>
      <c r="BW767" s="179"/>
      <c r="BX767" s="180"/>
      <c r="BY767" s="180"/>
      <c r="BZ767" s="183"/>
      <c r="CA767" s="183"/>
      <c r="CB767" s="183"/>
      <c r="CC767" s="182"/>
      <c r="CD767" s="179"/>
      <c r="CE767" s="182"/>
      <c r="CF767" s="182"/>
      <c r="DI767" s="185"/>
    </row>
    <row r="768" spans="1:113" s="171" customFormat="1" ht="20.100000000000001" customHeight="1" x14ac:dyDescent="0.25">
      <c r="A768" s="162">
        <v>1</v>
      </c>
      <c r="B768" s="163">
        <v>46100</v>
      </c>
      <c r="C768" s="164" t="s">
        <v>22</v>
      </c>
      <c r="D768" s="165">
        <f t="shared" ref="D768:D850" si="262">F768-E768</f>
        <v>0</v>
      </c>
      <c r="E768" s="166">
        <f>G768+I768+CC5218+K768+M768+O768+Q768+S768+U768+W768+Y768+AA768+AC768+AE768+AG768+AI768+AK768+AM768+AO768+AQ768+AS768+AU768+AW768+AY768+BA768+BC768+BE768+BG768+BI768+BK768+BM768+BO768+BQ768+BS768+BU768+BW768+BY768+CA768+CE5218</f>
        <v>942411.7</v>
      </c>
      <c r="F768" s="167">
        <f>H768+J768+L768+CD5218+N768+P768+R768+T768+V768+X768+Z768+AB768+AD768+AF768+AH768+AJ768+AL768+AN768+AP768+AR768+AT768+AV768+AX768+AZ768+BB768+BD768+BF768+BH768+BJ768+BL768+BN768+BP768+BR768+BT768+BV768+BX768+BZ768+CB768+CF5218</f>
        <v>942411.7</v>
      </c>
      <c r="G768" s="166"/>
      <c r="H768" s="167"/>
      <c r="I768" s="162"/>
      <c r="J768" s="167"/>
      <c r="K768" s="168"/>
      <c r="L768" s="167"/>
      <c r="M768" s="166"/>
      <c r="N768" s="167"/>
      <c r="O768" s="218">
        <v>783891</v>
      </c>
      <c r="P768" s="167"/>
      <c r="Q768" s="166"/>
      <c r="R768" s="167"/>
      <c r="S768" s="166"/>
      <c r="T768" s="167"/>
      <c r="U768" s="166"/>
      <c r="V768" s="167"/>
      <c r="W768" s="166"/>
      <c r="X768" s="167"/>
      <c r="Y768" s="166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6"/>
      <c r="AJ768" s="167"/>
      <c r="AK768" s="166">
        <v>158520.70000000001</v>
      </c>
      <c r="AL768" s="167">
        <v>783891</v>
      </c>
      <c r="AM768" s="166"/>
      <c r="AN768" s="167"/>
      <c r="AO768" s="166"/>
      <c r="AP768" s="167"/>
      <c r="AQ768" s="166"/>
      <c r="AR768" s="167"/>
      <c r="AS768" s="166"/>
      <c r="AT768" s="167"/>
      <c r="AU768" s="166"/>
      <c r="AV768" s="167"/>
      <c r="AW768" s="167"/>
      <c r="AX768" s="167">
        <v>158520.70000000001</v>
      </c>
      <c r="AY768" s="166"/>
      <c r="AZ768" s="167"/>
      <c r="BA768" s="167"/>
      <c r="BB768" s="167"/>
      <c r="BC768" s="166"/>
      <c r="BD768" s="167"/>
      <c r="BE768" s="166"/>
      <c r="BF768" s="167"/>
      <c r="BG768" s="166"/>
      <c r="BH768" s="167"/>
      <c r="BI768" s="169"/>
      <c r="BJ768" s="169"/>
      <c r="BK768" s="166"/>
      <c r="BL768" s="167"/>
      <c r="BM768" s="166"/>
      <c r="BN768" s="167"/>
      <c r="BO768" s="166"/>
      <c r="BP768" s="167"/>
      <c r="BQ768" s="166"/>
      <c r="BR768" s="167"/>
      <c r="BS768" s="166"/>
      <c r="BT768" s="170"/>
      <c r="BU768" s="166"/>
      <c r="BV768" s="167"/>
      <c r="BW768" s="166"/>
      <c r="BX768" s="167"/>
      <c r="BY768" s="167"/>
      <c r="BZ768" s="170"/>
      <c r="CA768" s="170"/>
      <c r="CB768" s="170"/>
      <c r="CC768" s="169"/>
      <c r="CD768" s="166"/>
      <c r="CE768" s="169"/>
      <c r="CF768" s="169"/>
      <c r="DI768" s="172"/>
    </row>
    <row r="769" spans="1:113" s="171" customFormat="1" ht="20.100000000000001" customHeight="1" x14ac:dyDescent="0.25">
      <c r="A769" s="162">
        <v>2</v>
      </c>
      <c r="B769" s="163">
        <v>46100</v>
      </c>
      <c r="C769" s="164" t="s">
        <v>49</v>
      </c>
      <c r="D769" s="165">
        <f t="shared" si="262"/>
        <v>0</v>
      </c>
      <c r="E769" s="166">
        <f>G769+I769+CC5219+K769+M769+O769+Q769+S769+U769+W769+Y769+AA769+AC769+AE769+AG769+AI769+AK769+AM769+AO769+AQ769+AS769+AU769+AW769+AY769+BA769+BC769+BE769+BG769+BI769+BK769+BM769+BO769+BQ769+BS769+BU769+BW769+BY769+CA769+CE5219</f>
        <v>393831</v>
      </c>
      <c r="F769" s="167">
        <f>H769+J769+L769+CD5219+N769+P769+R769+T769+V769+X769+Z769+AB769+AD769+AF769+AH769+AJ769+AL769+AN769+AP769+AR769+AT769+AV769+AX769+AZ769+BB769+BD769+BF769+BH769+BJ769+BL769+BN769+BP769+BR769+BT769+BV769+BX769+BZ769+CB769+CF5219</f>
        <v>393831</v>
      </c>
      <c r="G769" s="166"/>
      <c r="H769" s="167"/>
      <c r="I769" s="162"/>
      <c r="J769" s="167"/>
      <c r="K769" s="168"/>
      <c r="L769" s="167"/>
      <c r="M769" s="166"/>
      <c r="N769" s="167"/>
      <c r="O769" s="218"/>
      <c r="P769" s="167">
        <v>393831</v>
      </c>
      <c r="Q769" s="166"/>
      <c r="R769" s="167"/>
      <c r="S769" s="166"/>
      <c r="T769" s="167"/>
      <c r="U769" s="166"/>
      <c r="V769" s="167"/>
      <c r="W769" s="166"/>
      <c r="X769" s="167"/>
      <c r="Y769" s="166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6"/>
      <c r="AJ769" s="167"/>
      <c r="AK769" s="166"/>
      <c r="AL769" s="167"/>
      <c r="AM769" s="166"/>
      <c r="AN769" s="167"/>
      <c r="AO769" s="166"/>
      <c r="AP769" s="167"/>
      <c r="AQ769" s="166">
        <v>393831</v>
      </c>
      <c r="AR769" s="167"/>
      <c r="AS769" s="166"/>
      <c r="AT769" s="167"/>
      <c r="AU769" s="166"/>
      <c r="AV769" s="167"/>
      <c r="AW769" s="167"/>
      <c r="AX769" s="167"/>
      <c r="AY769" s="166"/>
      <c r="AZ769" s="167"/>
      <c r="BA769" s="167"/>
      <c r="BB769" s="167"/>
      <c r="BC769" s="166"/>
      <c r="BD769" s="167"/>
      <c r="BE769" s="166"/>
      <c r="BF769" s="167"/>
      <c r="BG769" s="166"/>
      <c r="BH769" s="167"/>
      <c r="BI769" s="169"/>
      <c r="BJ769" s="169"/>
      <c r="BK769" s="166"/>
      <c r="BL769" s="167"/>
      <c r="BM769" s="166"/>
      <c r="BN769" s="167"/>
      <c r="BO769" s="166"/>
      <c r="BP769" s="167"/>
      <c r="BQ769" s="166"/>
      <c r="BR769" s="167"/>
      <c r="BS769" s="166"/>
      <c r="BT769" s="170"/>
      <c r="BU769" s="166"/>
      <c r="BV769" s="167"/>
      <c r="BW769" s="166"/>
      <c r="BX769" s="167"/>
      <c r="BY769" s="167"/>
      <c r="BZ769" s="170"/>
      <c r="CA769" s="170"/>
      <c r="CB769" s="170"/>
      <c r="CC769" s="169"/>
      <c r="CD769" s="166"/>
      <c r="CE769" s="169"/>
      <c r="CF769" s="169"/>
      <c r="DI769" s="172"/>
    </row>
    <row r="770" spans="1:113" s="171" customFormat="1" ht="20.100000000000001" customHeight="1" x14ac:dyDescent="0.25">
      <c r="A770" s="162">
        <v>3</v>
      </c>
      <c r="B770" s="163">
        <v>46100</v>
      </c>
      <c r="C770" s="164" t="s">
        <v>50</v>
      </c>
      <c r="D770" s="165">
        <f t="shared" si="262"/>
        <v>0</v>
      </c>
      <c r="E770" s="166">
        <f>G770+I770+CC5220+K770+M770+O770+Q770+S770+U770+W770+Y770+AA770+AC770+AE770+AG770+AI770+AK770+AM770+AO770+AQ770+AS770+AU770+AW770+AY770+BA770+BC770+BE770+BG770+BI770+BK770+BM770+BO770+BQ770+BS770+BU770+BW770+BY770+CA770+CE5220</f>
        <v>215700</v>
      </c>
      <c r="F770" s="167">
        <f>H770+J770+L770+CD5220+N770+P770+R770+T770+V770+X770+Z770+AB770+AD770+AF770+AH770+AJ770+AL770+AN770+AP770+AR770+AT770+AV770+AX770+AZ770+BB770+BD770+BF770+BH770+BJ770+BL770+BN770+BP770+BR770+BT770+BV770+BX770+BZ770+CB770+CF5220</f>
        <v>215700</v>
      </c>
      <c r="G770" s="167"/>
      <c r="H770" s="167"/>
      <c r="I770" s="162"/>
      <c r="J770" s="167"/>
      <c r="K770" s="168"/>
      <c r="L770" s="167"/>
      <c r="M770" s="166"/>
      <c r="N770" s="167">
        <v>215700</v>
      </c>
      <c r="O770" s="218"/>
      <c r="P770" s="167"/>
      <c r="Q770" s="166"/>
      <c r="R770" s="167"/>
      <c r="S770" s="166"/>
      <c r="T770" s="167"/>
      <c r="U770" s="166"/>
      <c r="V770" s="167"/>
      <c r="W770" s="166"/>
      <c r="X770" s="167"/>
      <c r="Y770" s="166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6"/>
      <c r="AJ770" s="167"/>
      <c r="AK770" s="166"/>
      <c r="AL770" s="167"/>
      <c r="AM770" s="166"/>
      <c r="AN770" s="167"/>
      <c r="AO770" s="166"/>
      <c r="AP770" s="167"/>
      <c r="AQ770" s="166"/>
      <c r="AR770" s="167"/>
      <c r="AS770" s="166">
        <v>215700</v>
      </c>
      <c r="AT770" s="167"/>
      <c r="AU770" s="166"/>
      <c r="AV770" s="167"/>
      <c r="AW770" s="167"/>
      <c r="AX770" s="167"/>
      <c r="AY770" s="166"/>
      <c r="AZ770" s="167"/>
      <c r="BA770" s="167"/>
      <c r="BB770" s="167"/>
      <c r="BC770" s="166"/>
      <c r="BD770" s="167"/>
      <c r="BE770" s="166"/>
      <c r="BF770" s="167"/>
      <c r="BG770" s="166"/>
      <c r="BH770" s="167"/>
      <c r="BI770" s="169"/>
      <c r="BJ770" s="169"/>
      <c r="BK770" s="166"/>
      <c r="BL770" s="167"/>
      <c r="BM770" s="166"/>
      <c r="BN770" s="167"/>
      <c r="BO770" s="166"/>
      <c r="BP770" s="167"/>
      <c r="BQ770" s="166"/>
      <c r="BR770" s="167"/>
      <c r="BS770" s="166"/>
      <c r="BT770" s="170"/>
      <c r="BU770" s="166"/>
      <c r="BV770" s="167"/>
      <c r="BW770" s="166"/>
      <c r="BX770" s="167"/>
      <c r="BY770" s="167"/>
      <c r="BZ770" s="170"/>
      <c r="CA770" s="170"/>
      <c r="CB770" s="170"/>
      <c r="CC770" s="169"/>
      <c r="CD770" s="166"/>
      <c r="CE770" s="169"/>
      <c r="CF770" s="169"/>
      <c r="DI770" s="172"/>
    </row>
    <row r="771" spans="1:113" s="171" customFormat="1" ht="20.100000000000001" customHeight="1" x14ac:dyDescent="0.25">
      <c r="A771" s="162">
        <v>4</v>
      </c>
      <c r="B771" s="163">
        <v>46100</v>
      </c>
      <c r="C771" s="164" t="s">
        <v>26</v>
      </c>
      <c r="D771" s="165">
        <f t="shared" ref="D771:D772" si="263">F771-E771</f>
        <v>0</v>
      </c>
      <c r="E771" s="166">
        <f>G771+I771+CC5221+K771+M771+O771+Q771+S771+U771+W771+Y771+AA771+AC771+AE771+AG771+AI771+AK771+AM771+AO771+AQ771+AS771+AU771+AW771+AY771+BA771+BC771+BE771+BG771+BI771+BK771+BM771+BO771+BQ771+BS771+BU771+BW771+BY771+CA771+CE5221</f>
        <v>348150</v>
      </c>
      <c r="F771" s="167">
        <f>H771+J771+L771+CD5221+N771+P771+R771+T771+V771+X771+Z771+AB771+AD771+AF771+AH771+AJ771+AL771+AN771+AP771+AR771+AT771+AV771+AX771+AZ771+BB771+BD771+BF771+BH771+BJ771+BL771+BN771+BP771+BR771+BT771+BV771+BX771+BZ771+CB771+CF5221</f>
        <v>348150</v>
      </c>
      <c r="G771" s="167"/>
      <c r="H771" s="167"/>
      <c r="I771" s="162"/>
      <c r="J771" s="167"/>
      <c r="K771" s="168"/>
      <c r="L771" s="167"/>
      <c r="M771" s="166">
        <v>348150</v>
      </c>
      <c r="N771" s="167"/>
      <c r="O771" s="218"/>
      <c r="P771" s="167"/>
      <c r="Q771" s="166"/>
      <c r="R771" s="167"/>
      <c r="S771" s="166"/>
      <c r="T771" s="167"/>
      <c r="U771" s="166"/>
      <c r="V771" s="167"/>
      <c r="W771" s="166"/>
      <c r="X771" s="167"/>
      <c r="Y771" s="166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6"/>
      <c r="AJ771" s="167"/>
      <c r="AK771" s="166"/>
      <c r="AL771" s="167"/>
      <c r="AM771" s="166"/>
      <c r="AN771" s="167"/>
      <c r="AO771" s="166"/>
      <c r="AP771" s="167"/>
      <c r="AQ771" s="166"/>
      <c r="AR771" s="167"/>
      <c r="AS771" s="166"/>
      <c r="AT771" s="167">
        <v>348150</v>
      </c>
      <c r="AU771" s="166"/>
      <c r="AV771" s="167"/>
      <c r="AW771" s="167"/>
      <c r="AX771" s="167"/>
      <c r="AY771" s="166"/>
      <c r="AZ771" s="167"/>
      <c r="BA771" s="167"/>
      <c r="BB771" s="167"/>
      <c r="BC771" s="166"/>
      <c r="BD771" s="167"/>
      <c r="BE771" s="166"/>
      <c r="BF771" s="167"/>
      <c r="BG771" s="166"/>
      <c r="BH771" s="167"/>
      <c r="BI771" s="169"/>
      <c r="BJ771" s="169"/>
      <c r="BK771" s="166"/>
      <c r="BL771" s="167"/>
      <c r="BM771" s="166"/>
      <c r="BN771" s="167"/>
      <c r="BO771" s="166"/>
      <c r="BP771" s="167"/>
      <c r="BQ771" s="166"/>
      <c r="BR771" s="167"/>
      <c r="BS771" s="166"/>
      <c r="BT771" s="170"/>
      <c r="BU771" s="166"/>
      <c r="BV771" s="167"/>
      <c r="BW771" s="166"/>
      <c r="BX771" s="167"/>
      <c r="BY771" s="167"/>
      <c r="BZ771" s="170"/>
      <c r="CA771" s="170"/>
      <c r="CB771" s="170"/>
      <c r="CC771" s="169"/>
      <c r="CD771" s="166"/>
      <c r="CE771" s="169"/>
      <c r="CF771" s="169"/>
      <c r="DI771" s="172"/>
    </row>
    <row r="772" spans="1:113" s="171" customFormat="1" ht="20.100000000000001" customHeight="1" x14ac:dyDescent="0.25">
      <c r="A772" s="162">
        <v>5</v>
      </c>
      <c r="B772" s="163">
        <v>46100</v>
      </c>
      <c r="C772" s="173" t="s">
        <v>30</v>
      </c>
      <c r="D772" s="165">
        <f t="shared" si="263"/>
        <v>0</v>
      </c>
      <c r="E772" s="166">
        <f>G772+I772+CC5222+K772+M772+O772+Q772+S772+U772+W772+Y772+AA772+AC772+AE772+AG772+AI772+AK772+AM772+AO772+AQ772+AS772+AU772+AW772+AY772+BA772+BC772+BE772+BG772+BI772+BK772+BM772+BO772+BQ772+BS772+BU772+BW772+BY772+CA772+CE5222</f>
        <v>7340</v>
      </c>
      <c r="F772" s="167">
        <f>H772+J772+L772+CD5222+N772+P772+R772+T772+V772+X772+Z772+AB772+AD772+AF772+AH772+AJ772+AL772+AN772+AP772+AR772+AT772+AV772+AX772+AZ772+BB772+BD772+BF772+BH772+BJ772+BL772+BN772+BP772+BR772+BT772+BV772+BX772+BZ772+CB772+CF5222</f>
        <v>7340</v>
      </c>
      <c r="G772" s="167">
        <v>7340</v>
      </c>
      <c r="H772" s="167"/>
      <c r="I772" s="162"/>
      <c r="J772" s="167"/>
      <c r="K772" s="168"/>
      <c r="L772" s="167"/>
      <c r="M772" s="166"/>
      <c r="N772" s="167"/>
      <c r="O772" s="218"/>
      <c r="P772" s="167"/>
      <c r="Q772" s="166"/>
      <c r="R772" s="167"/>
      <c r="S772" s="166"/>
      <c r="T772" s="167"/>
      <c r="U772" s="166"/>
      <c r="V772" s="167"/>
      <c r="W772" s="166"/>
      <c r="X772" s="167"/>
      <c r="Y772" s="166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6"/>
      <c r="AJ772" s="167"/>
      <c r="AK772" s="166"/>
      <c r="AL772" s="167"/>
      <c r="AM772" s="166"/>
      <c r="AN772" s="167">
        <v>7340</v>
      </c>
      <c r="AO772" s="166"/>
      <c r="AP772" s="167"/>
      <c r="AQ772" s="166"/>
      <c r="AR772" s="167"/>
      <c r="AS772" s="166"/>
      <c r="AT772" s="167"/>
      <c r="AU772" s="166"/>
      <c r="AV772" s="167"/>
      <c r="AW772" s="167"/>
      <c r="AX772" s="167"/>
      <c r="AY772" s="166"/>
      <c r="AZ772" s="167"/>
      <c r="BA772" s="167"/>
      <c r="BB772" s="167"/>
      <c r="BC772" s="166"/>
      <c r="BD772" s="167"/>
      <c r="BE772" s="166"/>
      <c r="BF772" s="167"/>
      <c r="BG772" s="166"/>
      <c r="BH772" s="167"/>
      <c r="BI772" s="169"/>
      <c r="BJ772" s="169"/>
      <c r="BK772" s="166"/>
      <c r="BL772" s="167"/>
      <c r="BM772" s="166"/>
      <c r="BN772" s="167"/>
      <c r="BO772" s="166"/>
      <c r="BP772" s="167"/>
      <c r="BQ772" s="166"/>
      <c r="BR772" s="167"/>
      <c r="BS772" s="166"/>
      <c r="BT772" s="170"/>
      <c r="BU772" s="166"/>
      <c r="BV772" s="167"/>
      <c r="BW772" s="166"/>
      <c r="BX772" s="167"/>
      <c r="BY772" s="167"/>
      <c r="BZ772" s="170"/>
      <c r="CA772" s="170"/>
      <c r="CB772" s="170"/>
      <c r="CC772" s="169"/>
      <c r="CD772" s="166"/>
      <c r="CE772" s="169"/>
      <c r="CF772" s="169"/>
      <c r="DI772" s="172"/>
    </row>
    <row r="773" spans="1:113" s="171" customFormat="1" ht="20.100000000000001" customHeight="1" x14ac:dyDescent="0.25">
      <c r="A773" s="162">
        <v>6</v>
      </c>
      <c r="B773" s="163">
        <v>46100</v>
      </c>
      <c r="C773" s="173" t="s">
        <v>39</v>
      </c>
      <c r="D773" s="165">
        <f t="shared" si="262"/>
        <v>0</v>
      </c>
      <c r="E773" s="166">
        <f t="shared" ref="E773:E780" si="264">G773+I773+CC5221+K773+M773+O773+Q773+S773+U773+W773+Y773+AA773+AC773+AE773+AG773+AI773+AK773+AM773+AO773+AQ773+AS773+AU773+AW773+AY773+BA773+BC773+BE773+BG773+BI773+BK773+BM773+BO773+BQ773+BS773+BU773+BW773+BY773+CA773+CE5221</f>
        <v>692182</v>
      </c>
      <c r="F773" s="167">
        <f t="shared" ref="F773:F780" si="265">H773+J773+L773+CD5221+N773+P773+R773+T773+V773+X773+Z773+AB773+AD773+AF773+AH773+AJ773+AL773+AN773+AP773+AR773+AT773+AV773+AX773+AZ773+BB773+BD773+BF773+BH773+BJ773+BL773+BN773+BP773+BR773+BT773+BV773+BX773+BZ773+CB773+CF5221</f>
        <v>692182</v>
      </c>
      <c r="G773" s="166"/>
      <c r="H773" s="167"/>
      <c r="I773" s="162"/>
      <c r="J773" s="167"/>
      <c r="K773" s="168"/>
      <c r="L773" s="167"/>
      <c r="M773" s="166"/>
      <c r="N773" s="167"/>
      <c r="O773" s="218"/>
      <c r="P773" s="167"/>
      <c r="Q773" s="166"/>
      <c r="R773" s="167"/>
      <c r="S773" s="166"/>
      <c r="T773" s="167"/>
      <c r="U773" s="166"/>
      <c r="V773" s="167"/>
      <c r="W773" s="166"/>
      <c r="X773" s="167"/>
      <c r="Y773" s="166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6"/>
      <c r="AJ773" s="167"/>
      <c r="AK773" s="166">
        <v>692182</v>
      </c>
      <c r="AL773" s="167"/>
      <c r="AM773" s="166"/>
      <c r="AN773" s="167"/>
      <c r="AO773" s="166"/>
      <c r="AP773" s="167"/>
      <c r="AQ773" s="166"/>
      <c r="AR773" s="167">
        <v>692182</v>
      </c>
      <c r="AS773" s="166"/>
      <c r="AT773" s="167"/>
      <c r="AU773" s="166"/>
      <c r="AV773" s="167"/>
      <c r="AW773" s="167"/>
      <c r="AX773" s="167"/>
      <c r="AY773" s="166"/>
      <c r="AZ773" s="167"/>
      <c r="BA773" s="167"/>
      <c r="BB773" s="167"/>
      <c r="BC773" s="166"/>
      <c r="BD773" s="167"/>
      <c r="BE773" s="166"/>
      <c r="BF773" s="167"/>
      <c r="BG773" s="166"/>
      <c r="BH773" s="167"/>
      <c r="BI773" s="169"/>
      <c r="BJ773" s="169"/>
      <c r="BK773" s="166"/>
      <c r="BL773" s="167"/>
      <c r="BM773" s="166"/>
      <c r="BN773" s="167"/>
      <c r="BO773" s="166"/>
      <c r="BP773" s="167"/>
      <c r="BQ773" s="166"/>
      <c r="BR773" s="167"/>
      <c r="BS773" s="166"/>
      <c r="BT773" s="170"/>
      <c r="BU773" s="166"/>
      <c r="BV773" s="167"/>
      <c r="BW773" s="166"/>
      <c r="BX773" s="167"/>
      <c r="BY773" s="167"/>
      <c r="BZ773" s="170"/>
      <c r="CA773" s="170"/>
      <c r="CB773" s="170"/>
      <c r="CC773" s="169"/>
      <c r="CD773" s="166"/>
      <c r="CE773" s="169"/>
      <c r="CF773" s="169"/>
      <c r="DI773" s="172"/>
    </row>
    <row r="774" spans="1:113" s="171" customFormat="1" ht="20.100000000000001" customHeight="1" x14ac:dyDescent="0.25">
      <c r="A774" s="162">
        <v>7</v>
      </c>
      <c r="B774" s="163">
        <v>46100</v>
      </c>
      <c r="C774" s="173" t="s">
        <v>51</v>
      </c>
      <c r="D774" s="165">
        <f t="shared" si="262"/>
        <v>0</v>
      </c>
      <c r="E774" s="166">
        <f t="shared" si="264"/>
        <v>259323</v>
      </c>
      <c r="F774" s="167">
        <f t="shared" si="265"/>
        <v>259323</v>
      </c>
      <c r="G774" s="166"/>
      <c r="H774" s="167">
        <v>90147</v>
      </c>
      <c r="I774" s="162"/>
      <c r="J774" s="167">
        <v>3500</v>
      </c>
      <c r="K774" s="168"/>
      <c r="L774" s="167"/>
      <c r="M774" s="166"/>
      <c r="N774" s="167"/>
      <c r="O774" s="218"/>
      <c r="P774" s="167"/>
      <c r="Q774" s="166"/>
      <c r="R774" s="167">
        <v>64946</v>
      </c>
      <c r="S774" s="166"/>
      <c r="T774" s="167">
        <v>28748</v>
      </c>
      <c r="U774" s="166"/>
      <c r="V774" s="167">
        <v>39897</v>
      </c>
      <c r="W774" s="166"/>
      <c r="X774" s="167"/>
      <c r="Y774" s="166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6"/>
      <c r="AJ774" s="167"/>
      <c r="AK774" s="166"/>
      <c r="AL774" s="167"/>
      <c r="AM774" s="166"/>
      <c r="AN774" s="167"/>
      <c r="AO774" s="166"/>
      <c r="AP774" s="167"/>
      <c r="AQ774" s="166">
        <v>259323</v>
      </c>
      <c r="AR774" s="167"/>
      <c r="AS774" s="166"/>
      <c r="AT774" s="167"/>
      <c r="AU774" s="166"/>
      <c r="AV774" s="167"/>
      <c r="AW774" s="167"/>
      <c r="AX774" s="167"/>
      <c r="AY774" s="166"/>
      <c r="AZ774" s="167"/>
      <c r="BA774" s="167"/>
      <c r="BB774" s="167"/>
      <c r="BC774" s="166"/>
      <c r="BD774" s="167"/>
      <c r="BE774" s="166"/>
      <c r="BF774" s="167"/>
      <c r="BG774" s="166"/>
      <c r="BH774" s="167"/>
      <c r="BI774" s="169"/>
      <c r="BJ774" s="169"/>
      <c r="BK774" s="166"/>
      <c r="BL774" s="167"/>
      <c r="BM774" s="166"/>
      <c r="BN774" s="167"/>
      <c r="BO774" s="166"/>
      <c r="BP774" s="167"/>
      <c r="BQ774" s="166"/>
      <c r="BR774" s="167"/>
      <c r="BS774" s="166"/>
      <c r="BT774" s="170"/>
      <c r="BU774" s="166"/>
      <c r="BV774" s="167">
        <v>32085</v>
      </c>
      <c r="BW774" s="166"/>
      <c r="BX774" s="167"/>
      <c r="BY774" s="167"/>
      <c r="BZ774" s="170"/>
      <c r="CA774" s="170"/>
      <c r="CB774" s="170"/>
      <c r="CC774" s="169"/>
      <c r="CD774" s="166"/>
      <c r="CE774" s="169"/>
      <c r="CF774" s="169"/>
      <c r="DI774" s="172"/>
    </row>
    <row r="775" spans="1:113" s="171" customFormat="1" ht="20.100000000000001" customHeight="1" x14ac:dyDescent="0.25">
      <c r="A775" s="162">
        <v>8</v>
      </c>
      <c r="B775" s="163">
        <v>46100</v>
      </c>
      <c r="C775" s="173" t="s">
        <v>31</v>
      </c>
      <c r="D775" s="165">
        <f t="shared" si="262"/>
        <v>0</v>
      </c>
      <c r="E775" s="166">
        <f t="shared" si="264"/>
        <v>43752</v>
      </c>
      <c r="F775" s="167">
        <f t="shared" si="265"/>
        <v>43752</v>
      </c>
      <c r="G775" s="166"/>
      <c r="H775" s="167"/>
      <c r="I775" s="162"/>
      <c r="J775" s="167"/>
      <c r="K775" s="168"/>
      <c r="L775" s="167"/>
      <c r="M775" s="166"/>
      <c r="N775" s="167"/>
      <c r="O775" s="218"/>
      <c r="P775" s="167"/>
      <c r="Q775" s="166">
        <v>39250</v>
      </c>
      <c r="R775" s="167"/>
      <c r="S775" s="166"/>
      <c r="T775" s="167"/>
      <c r="U775" s="166">
        <v>4502</v>
      </c>
      <c r="V775" s="167"/>
      <c r="W775" s="166"/>
      <c r="X775" s="167"/>
      <c r="Y775" s="166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6"/>
      <c r="AJ775" s="167"/>
      <c r="AK775" s="166"/>
      <c r="AL775" s="167"/>
      <c r="AM775" s="166"/>
      <c r="AN775" s="167"/>
      <c r="AO775" s="166"/>
      <c r="AP775" s="167"/>
      <c r="AQ775" s="166"/>
      <c r="AR775" s="167"/>
      <c r="AS775" s="166"/>
      <c r="AT775" s="167"/>
      <c r="AU775" s="166"/>
      <c r="AV775" s="167"/>
      <c r="AW775" s="167"/>
      <c r="AX775" s="167"/>
      <c r="AY775" s="166"/>
      <c r="AZ775" s="167">
        <v>43752</v>
      </c>
      <c r="BA775" s="167"/>
      <c r="BB775" s="167"/>
      <c r="BC775" s="166"/>
      <c r="BD775" s="167"/>
      <c r="BE775" s="166"/>
      <c r="BF775" s="167"/>
      <c r="BG775" s="166"/>
      <c r="BH775" s="167"/>
      <c r="BI775" s="169"/>
      <c r="BJ775" s="169"/>
      <c r="BK775" s="166"/>
      <c r="BL775" s="167"/>
      <c r="BM775" s="166"/>
      <c r="BN775" s="167"/>
      <c r="BO775" s="166"/>
      <c r="BP775" s="167"/>
      <c r="BQ775" s="166"/>
      <c r="BR775" s="167"/>
      <c r="BS775" s="166"/>
      <c r="BT775" s="170"/>
      <c r="BU775" s="166"/>
      <c r="BV775" s="167"/>
      <c r="BW775" s="166"/>
      <c r="BX775" s="167"/>
      <c r="BY775" s="167"/>
      <c r="BZ775" s="170"/>
      <c r="CA775" s="170"/>
      <c r="CB775" s="170"/>
      <c r="CC775" s="169"/>
      <c r="CD775" s="166"/>
      <c r="CE775" s="169"/>
      <c r="CF775" s="169"/>
      <c r="DI775" s="172"/>
    </row>
    <row r="776" spans="1:113" s="171" customFormat="1" ht="20.100000000000001" customHeight="1" x14ac:dyDescent="0.25">
      <c r="A776" s="162">
        <v>9</v>
      </c>
      <c r="B776" s="163">
        <v>46100</v>
      </c>
      <c r="C776" s="173" t="s">
        <v>40</v>
      </c>
      <c r="D776" s="165">
        <f t="shared" si="262"/>
        <v>0</v>
      </c>
      <c r="E776" s="166">
        <f t="shared" si="264"/>
        <v>0</v>
      </c>
      <c r="F776" s="167">
        <f t="shared" si="265"/>
        <v>0</v>
      </c>
      <c r="G776" s="166"/>
      <c r="H776" s="167"/>
      <c r="I776" s="162"/>
      <c r="J776" s="167"/>
      <c r="K776" s="168"/>
      <c r="L776" s="167"/>
      <c r="M776" s="166"/>
      <c r="N776" s="167"/>
      <c r="O776" s="218"/>
      <c r="P776" s="167"/>
      <c r="Q776" s="166"/>
      <c r="R776" s="167"/>
      <c r="S776" s="166"/>
      <c r="T776" s="167"/>
      <c r="U776" s="166"/>
      <c r="V776" s="167"/>
      <c r="W776" s="166"/>
      <c r="X776" s="167"/>
      <c r="Y776" s="166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6"/>
      <c r="AJ776" s="167"/>
      <c r="AK776" s="166"/>
      <c r="AL776" s="167"/>
      <c r="AM776" s="166"/>
      <c r="AN776" s="167"/>
      <c r="AO776" s="166"/>
      <c r="AP776" s="167"/>
      <c r="AQ776" s="166"/>
      <c r="AR776" s="167"/>
      <c r="AS776" s="166"/>
      <c r="AT776" s="167"/>
      <c r="AU776" s="166"/>
      <c r="AV776" s="167"/>
      <c r="AW776" s="167"/>
      <c r="AX776" s="167"/>
      <c r="AY776" s="166"/>
      <c r="AZ776" s="167"/>
      <c r="BA776" s="167"/>
      <c r="BB776" s="167"/>
      <c r="BC776" s="166"/>
      <c r="BD776" s="167"/>
      <c r="BE776" s="166"/>
      <c r="BF776" s="167"/>
      <c r="BG776" s="166"/>
      <c r="BH776" s="167"/>
      <c r="BI776" s="169"/>
      <c r="BJ776" s="169"/>
      <c r="BK776" s="166"/>
      <c r="BL776" s="167"/>
      <c r="BM776" s="166"/>
      <c r="BN776" s="167"/>
      <c r="BO776" s="166"/>
      <c r="BP776" s="167"/>
      <c r="BQ776" s="166"/>
      <c r="BR776" s="167"/>
      <c r="BS776" s="166"/>
      <c r="BT776" s="170"/>
      <c r="BU776" s="166"/>
      <c r="BV776" s="167"/>
      <c r="BW776" s="166"/>
      <c r="BX776" s="167"/>
      <c r="BY776" s="167"/>
      <c r="BZ776" s="170"/>
      <c r="CA776" s="170"/>
      <c r="CB776" s="170"/>
      <c r="CC776" s="169"/>
      <c r="CD776" s="166"/>
      <c r="CE776" s="169"/>
      <c r="CF776" s="169"/>
      <c r="DI776" s="172"/>
    </row>
    <row r="777" spans="1:113" s="184" customFormat="1" ht="20.100000000000001" customHeight="1" x14ac:dyDescent="0.25">
      <c r="A777" s="175">
        <v>1</v>
      </c>
      <c r="B777" s="176">
        <v>46101</v>
      </c>
      <c r="C777" s="177" t="s">
        <v>22</v>
      </c>
      <c r="D777" s="178">
        <f t="shared" si="262"/>
        <v>0</v>
      </c>
      <c r="E777" s="179">
        <f t="shared" si="264"/>
        <v>590473</v>
      </c>
      <c r="F777" s="180">
        <f t="shared" si="265"/>
        <v>590473</v>
      </c>
      <c r="G777" s="179"/>
      <c r="H777" s="180"/>
      <c r="I777" s="175"/>
      <c r="J777" s="180"/>
      <c r="K777" s="181"/>
      <c r="L777" s="180"/>
      <c r="M777" s="179"/>
      <c r="N777" s="180"/>
      <c r="O777" s="220">
        <v>508359</v>
      </c>
      <c r="P777" s="180"/>
      <c r="Q777" s="179"/>
      <c r="R777" s="180"/>
      <c r="S777" s="179"/>
      <c r="T777" s="180"/>
      <c r="U777" s="179"/>
      <c r="V777" s="180"/>
      <c r="W777" s="179"/>
      <c r="X777" s="180"/>
      <c r="Y777" s="179"/>
      <c r="Z777" s="180"/>
      <c r="AA777" s="180"/>
      <c r="AB777" s="180"/>
      <c r="AC777" s="180"/>
      <c r="AD777" s="180"/>
      <c r="AE777" s="180"/>
      <c r="AF777" s="180"/>
      <c r="AG777" s="180"/>
      <c r="AH777" s="180"/>
      <c r="AI777" s="179"/>
      <c r="AJ777" s="180"/>
      <c r="AK777" s="179">
        <v>82114</v>
      </c>
      <c r="AL777" s="180">
        <v>508359</v>
      </c>
      <c r="AM777" s="179"/>
      <c r="AN777" s="180"/>
      <c r="AO777" s="179"/>
      <c r="AP777" s="180"/>
      <c r="AQ777" s="179"/>
      <c r="AR777" s="180"/>
      <c r="AS777" s="179"/>
      <c r="AT777" s="180"/>
      <c r="AU777" s="179"/>
      <c r="AV777" s="180"/>
      <c r="AW777" s="180"/>
      <c r="AX777" s="180">
        <v>82114</v>
      </c>
      <c r="AY777" s="179"/>
      <c r="AZ777" s="180"/>
      <c r="BA777" s="180"/>
      <c r="BB777" s="180"/>
      <c r="BC777" s="179"/>
      <c r="BD777" s="180"/>
      <c r="BE777" s="179"/>
      <c r="BF777" s="180"/>
      <c r="BG777" s="179"/>
      <c r="BH777" s="180"/>
      <c r="BI777" s="182"/>
      <c r="BJ777" s="182"/>
      <c r="BK777" s="179"/>
      <c r="BL777" s="180"/>
      <c r="BM777" s="179"/>
      <c r="BN777" s="180"/>
      <c r="BO777" s="179"/>
      <c r="BP777" s="180"/>
      <c r="BQ777" s="179"/>
      <c r="BR777" s="180"/>
      <c r="BS777" s="179"/>
      <c r="BT777" s="183"/>
      <c r="BU777" s="179"/>
      <c r="BV777" s="180"/>
      <c r="BW777" s="179"/>
      <c r="BX777" s="180"/>
      <c r="BY777" s="180"/>
      <c r="BZ777" s="183"/>
      <c r="CA777" s="183"/>
      <c r="CB777" s="183"/>
      <c r="CC777" s="182"/>
      <c r="CD777" s="179"/>
      <c r="CE777" s="182"/>
      <c r="CF777" s="182"/>
      <c r="DI777" s="185"/>
    </row>
    <row r="778" spans="1:113" s="184" customFormat="1" ht="20.100000000000001" customHeight="1" x14ac:dyDescent="0.25">
      <c r="A778" s="175">
        <v>2</v>
      </c>
      <c r="B778" s="176">
        <v>46101</v>
      </c>
      <c r="C778" s="177" t="s">
        <v>49</v>
      </c>
      <c r="D778" s="178">
        <f t="shared" si="262"/>
        <v>0</v>
      </c>
      <c r="E778" s="179">
        <f t="shared" si="264"/>
        <v>0</v>
      </c>
      <c r="F778" s="180">
        <f t="shared" si="265"/>
        <v>0</v>
      </c>
      <c r="G778" s="179"/>
      <c r="H778" s="180"/>
      <c r="I778" s="175"/>
      <c r="J778" s="180"/>
      <c r="K778" s="181"/>
      <c r="L778" s="180"/>
      <c r="M778" s="179"/>
      <c r="N778" s="180"/>
      <c r="O778" s="220"/>
      <c r="P778" s="180"/>
      <c r="Q778" s="179"/>
      <c r="R778" s="180"/>
      <c r="S778" s="179"/>
      <c r="T778" s="180"/>
      <c r="U778" s="179"/>
      <c r="V778" s="180"/>
      <c r="W778" s="179"/>
      <c r="X778" s="180"/>
      <c r="Y778" s="179"/>
      <c r="Z778" s="180"/>
      <c r="AA778" s="180"/>
      <c r="AB778" s="180"/>
      <c r="AC778" s="180"/>
      <c r="AD778" s="180"/>
      <c r="AE778" s="180"/>
      <c r="AF778" s="180"/>
      <c r="AG778" s="180"/>
      <c r="AH778" s="180"/>
      <c r="AI778" s="179"/>
      <c r="AJ778" s="180"/>
      <c r="AK778" s="179"/>
      <c r="AL778" s="180"/>
      <c r="AM778" s="179"/>
      <c r="AN778" s="180"/>
      <c r="AO778" s="179"/>
      <c r="AP778" s="180"/>
      <c r="AQ778" s="179"/>
      <c r="AR778" s="180"/>
      <c r="AS778" s="179"/>
      <c r="AT778" s="180"/>
      <c r="AU778" s="179"/>
      <c r="AV778" s="180"/>
      <c r="AW778" s="180"/>
      <c r="AX778" s="180"/>
      <c r="AY778" s="179"/>
      <c r="AZ778" s="180"/>
      <c r="BA778" s="180"/>
      <c r="BB778" s="180"/>
      <c r="BC778" s="179"/>
      <c r="BD778" s="180"/>
      <c r="BE778" s="179"/>
      <c r="BF778" s="180"/>
      <c r="BG778" s="179"/>
      <c r="BH778" s="180"/>
      <c r="BI778" s="182"/>
      <c r="BJ778" s="182"/>
      <c r="BK778" s="179"/>
      <c r="BL778" s="180"/>
      <c r="BM778" s="179"/>
      <c r="BN778" s="180"/>
      <c r="BO778" s="179"/>
      <c r="BP778" s="180"/>
      <c r="BQ778" s="179"/>
      <c r="BR778" s="180"/>
      <c r="BS778" s="179"/>
      <c r="BT778" s="183"/>
      <c r="BU778" s="179"/>
      <c r="BV778" s="180"/>
      <c r="BW778" s="179"/>
      <c r="BX778" s="180"/>
      <c r="BY778" s="180"/>
      <c r="BZ778" s="183"/>
      <c r="CA778" s="183"/>
      <c r="CB778" s="183"/>
      <c r="CC778" s="182"/>
      <c r="CD778" s="179"/>
      <c r="CE778" s="182"/>
      <c r="CF778" s="182"/>
      <c r="DI778" s="185"/>
    </row>
    <row r="779" spans="1:113" s="184" customFormat="1" ht="20.100000000000001" customHeight="1" x14ac:dyDescent="0.25">
      <c r="A779" s="175">
        <v>3</v>
      </c>
      <c r="B779" s="176">
        <v>46101</v>
      </c>
      <c r="C779" s="177" t="s">
        <v>50</v>
      </c>
      <c r="D779" s="178">
        <f t="shared" si="262"/>
        <v>0</v>
      </c>
      <c r="E779" s="179">
        <f t="shared" si="264"/>
        <v>0</v>
      </c>
      <c r="F779" s="180">
        <f t="shared" si="265"/>
        <v>0</v>
      </c>
      <c r="G779" s="179"/>
      <c r="H779" s="180"/>
      <c r="I779" s="175"/>
      <c r="J779" s="180"/>
      <c r="K779" s="181"/>
      <c r="L779" s="180"/>
      <c r="M779" s="179"/>
      <c r="N779" s="180"/>
      <c r="O779" s="220"/>
      <c r="P779" s="180"/>
      <c r="Q779" s="179"/>
      <c r="R779" s="180"/>
      <c r="S779" s="179"/>
      <c r="T779" s="180"/>
      <c r="U779" s="179"/>
      <c r="V779" s="180"/>
      <c r="W779" s="179"/>
      <c r="X779" s="180"/>
      <c r="Y779" s="179"/>
      <c r="Z779" s="180"/>
      <c r="AA779" s="180"/>
      <c r="AB779" s="180"/>
      <c r="AC779" s="180"/>
      <c r="AD779" s="180"/>
      <c r="AE779" s="180"/>
      <c r="AF779" s="180"/>
      <c r="AG779" s="180"/>
      <c r="AH779" s="180"/>
      <c r="AI779" s="179"/>
      <c r="AJ779" s="180"/>
      <c r="AK779" s="179"/>
      <c r="AL779" s="180"/>
      <c r="AM779" s="179"/>
      <c r="AN779" s="180"/>
      <c r="AO779" s="179"/>
      <c r="AP779" s="180"/>
      <c r="AQ779" s="179"/>
      <c r="AR779" s="180"/>
      <c r="AS779" s="179"/>
      <c r="AT779" s="180"/>
      <c r="AU779" s="179"/>
      <c r="AV779" s="180"/>
      <c r="AW779" s="180"/>
      <c r="AX779" s="180"/>
      <c r="AY779" s="179"/>
      <c r="AZ779" s="180"/>
      <c r="BA779" s="180"/>
      <c r="BB779" s="180"/>
      <c r="BC779" s="179"/>
      <c r="BD779" s="180"/>
      <c r="BE779" s="179"/>
      <c r="BF779" s="180"/>
      <c r="BG779" s="179"/>
      <c r="BH779" s="180"/>
      <c r="BI779" s="182"/>
      <c r="BJ779" s="182"/>
      <c r="BK779" s="179"/>
      <c r="BL779" s="180"/>
      <c r="BM779" s="179"/>
      <c r="BN779" s="180"/>
      <c r="BO779" s="179"/>
      <c r="BP779" s="180"/>
      <c r="BQ779" s="179"/>
      <c r="BR779" s="180"/>
      <c r="BS779" s="179"/>
      <c r="BT779" s="183"/>
      <c r="BU779" s="179"/>
      <c r="BV779" s="180"/>
      <c r="BW779" s="179"/>
      <c r="BX779" s="180"/>
      <c r="BY779" s="180"/>
      <c r="BZ779" s="183"/>
      <c r="CA779" s="183"/>
      <c r="CB779" s="183"/>
      <c r="CC779" s="182"/>
      <c r="CD779" s="179"/>
      <c r="CE779" s="182"/>
      <c r="CF779" s="182"/>
      <c r="DI779" s="185"/>
    </row>
    <row r="780" spans="1:113" s="184" customFormat="1" ht="20.100000000000001" customHeight="1" x14ac:dyDescent="0.25">
      <c r="A780" s="175">
        <v>4</v>
      </c>
      <c r="B780" s="176">
        <v>46101</v>
      </c>
      <c r="C780" s="177" t="s">
        <v>26</v>
      </c>
      <c r="D780" s="178">
        <f t="shared" ref="D780" si="266">F780-E780</f>
        <v>0</v>
      </c>
      <c r="E780" s="179">
        <f t="shared" si="264"/>
        <v>206680</v>
      </c>
      <c r="F780" s="180">
        <f t="shared" si="265"/>
        <v>206680</v>
      </c>
      <c r="G780" s="179"/>
      <c r="H780" s="180"/>
      <c r="I780" s="175"/>
      <c r="J780" s="180"/>
      <c r="K780" s="181"/>
      <c r="L780" s="180"/>
      <c r="M780" s="179">
        <v>206680</v>
      </c>
      <c r="N780" s="180"/>
      <c r="O780" s="220"/>
      <c r="P780" s="180"/>
      <c r="Q780" s="179"/>
      <c r="R780" s="180"/>
      <c r="S780" s="179"/>
      <c r="T780" s="180"/>
      <c r="U780" s="179"/>
      <c r="V780" s="180"/>
      <c r="W780" s="179"/>
      <c r="X780" s="180"/>
      <c r="Y780" s="179"/>
      <c r="Z780" s="180"/>
      <c r="AA780" s="180"/>
      <c r="AB780" s="180"/>
      <c r="AC780" s="180"/>
      <c r="AD780" s="180"/>
      <c r="AE780" s="180"/>
      <c r="AF780" s="180"/>
      <c r="AG780" s="180"/>
      <c r="AH780" s="180"/>
      <c r="AI780" s="179"/>
      <c r="AJ780" s="180"/>
      <c r="AK780" s="179"/>
      <c r="AL780" s="180"/>
      <c r="AM780" s="179"/>
      <c r="AN780" s="180"/>
      <c r="AO780" s="179"/>
      <c r="AP780" s="180"/>
      <c r="AQ780" s="179"/>
      <c r="AR780" s="180"/>
      <c r="AS780" s="179"/>
      <c r="AT780" s="180">
        <v>206680</v>
      </c>
      <c r="AU780" s="179"/>
      <c r="AV780" s="180"/>
      <c r="AW780" s="180"/>
      <c r="AX780" s="180"/>
      <c r="AY780" s="179"/>
      <c r="AZ780" s="180"/>
      <c r="BA780" s="180"/>
      <c r="BB780" s="180"/>
      <c r="BC780" s="179"/>
      <c r="BD780" s="180"/>
      <c r="BE780" s="179"/>
      <c r="BF780" s="180"/>
      <c r="BG780" s="179"/>
      <c r="BH780" s="180"/>
      <c r="BI780" s="182"/>
      <c r="BJ780" s="182"/>
      <c r="BK780" s="179"/>
      <c r="BL780" s="180"/>
      <c r="BM780" s="179"/>
      <c r="BN780" s="180"/>
      <c r="BO780" s="179"/>
      <c r="BP780" s="180"/>
      <c r="BQ780" s="179"/>
      <c r="BR780" s="180"/>
      <c r="BS780" s="179"/>
      <c r="BT780" s="183"/>
      <c r="BU780" s="179"/>
      <c r="BV780" s="180"/>
      <c r="BW780" s="179"/>
      <c r="BX780" s="180"/>
      <c r="BY780" s="180"/>
      <c r="BZ780" s="183"/>
      <c r="CA780" s="183"/>
      <c r="CB780" s="183"/>
      <c r="CC780" s="182"/>
      <c r="CD780" s="179"/>
      <c r="CE780" s="182"/>
      <c r="CF780" s="182"/>
      <c r="DI780" s="185"/>
    </row>
    <row r="781" spans="1:113" s="184" customFormat="1" ht="20.100000000000001" customHeight="1" x14ac:dyDescent="0.25">
      <c r="A781" s="175">
        <v>5</v>
      </c>
      <c r="B781" s="176">
        <v>46101</v>
      </c>
      <c r="C781" s="186" t="s">
        <v>30</v>
      </c>
      <c r="D781" s="178">
        <f t="shared" si="262"/>
        <v>0</v>
      </c>
      <c r="E781" s="179">
        <f t="shared" ref="E781:E788" si="267">G781+I781+CC5228+K781+M781+O781+Q781+S781+U781+W781+Y781+AA781+AC781+AE781+AG781+AI781+AK781+AM781+AO781+AQ781+AS781+AU781+AW781+AY781+BA781+BC781+BE781+BG781+BI781+BK781+BM781+BO781+BQ781+BS781+BU781+BW781+BY781+CA781+CE5228</f>
        <v>0</v>
      </c>
      <c r="F781" s="180">
        <f t="shared" ref="F781:F788" si="268">H781+J781+L781+CD5228+N781+P781+R781+T781+V781+X781+Z781+AB781+AD781+AF781+AH781+AJ781+AL781+AN781+AP781+AR781+AT781+AV781+AX781+AZ781+BB781+BD781+BF781+BH781+BJ781+BL781+BN781+BP781+BR781+BT781+BV781+BX781+BZ781+CB781+CF5228</f>
        <v>0</v>
      </c>
      <c r="G781" s="179"/>
      <c r="H781" s="180"/>
      <c r="I781" s="175"/>
      <c r="J781" s="180"/>
      <c r="K781" s="181"/>
      <c r="L781" s="180"/>
      <c r="M781" s="179"/>
      <c r="N781" s="180"/>
      <c r="O781" s="220"/>
      <c r="P781" s="180"/>
      <c r="Q781" s="179"/>
      <c r="R781" s="180"/>
      <c r="S781" s="179"/>
      <c r="T781" s="180"/>
      <c r="U781" s="179"/>
      <c r="V781" s="180"/>
      <c r="W781" s="179"/>
      <c r="X781" s="180"/>
      <c r="Y781" s="179"/>
      <c r="Z781" s="180"/>
      <c r="AA781" s="180"/>
      <c r="AB781" s="180"/>
      <c r="AC781" s="180"/>
      <c r="AD781" s="180"/>
      <c r="AE781" s="180"/>
      <c r="AF781" s="180"/>
      <c r="AG781" s="180"/>
      <c r="AH781" s="180"/>
      <c r="AI781" s="179"/>
      <c r="AJ781" s="180"/>
      <c r="AK781" s="179"/>
      <c r="AL781" s="180"/>
      <c r="AM781" s="179"/>
      <c r="AN781" s="180"/>
      <c r="AO781" s="179"/>
      <c r="AP781" s="180"/>
      <c r="AQ781" s="179"/>
      <c r="AR781" s="180"/>
      <c r="AS781" s="179"/>
      <c r="AT781" s="180"/>
      <c r="AU781" s="179"/>
      <c r="AV781" s="180"/>
      <c r="AW781" s="180"/>
      <c r="AX781" s="180"/>
      <c r="AY781" s="179"/>
      <c r="AZ781" s="180"/>
      <c r="BA781" s="180"/>
      <c r="BB781" s="180"/>
      <c r="BC781" s="179"/>
      <c r="BD781" s="180"/>
      <c r="BE781" s="179"/>
      <c r="BF781" s="180"/>
      <c r="BG781" s="179"/>
      <c r="BH781" s="180"/>
      <c r="BI781" s="182"/>
      <c r="BJ781" s="182"/>
      <c r="BK781" s="179"/>
      <c r="BL781" s="180"/>
      <c r="BM781" s="179"/>
      <c r="BN781" s="180"/>
      <c r="BO781" s="179"/>
      <c r="BP781" s="180"/>
      <c r="BQ781" s="179"/>
      <c r="BR781" s="180"/>
      <c r="BS781" s="179"/>
      <c r="BT781" s="183"/>
      <c r="BU781" s="179"/>
      <c r="BV781" s="180"/>
      <c r="BW781" s="179"/>
      <c r="BX781" s="180"/>
      <c r="BY781" s="180"/>
      <c r="BZ781" s="183"/>
      <c r="CA781" s="183"/>
      <c r="CB781" s="183"/>
      <c r="CC781" s="182"/>
      <c r="CD781" s="179"/>
      <c r="CE781" s="182"/>
      <c r="CF781" s="182"/>
      <c r="DI781" s="185"/>
    </row>
    <row r="782" spans="1:113" s="184" customFormat="1" ht="20.100000000000001" customHeight="1" x14ac:dyDescent="0.25">
      <c r="A782" s="175">
        <v>6</v>
      </c>
      <c r="B782" s="176">
        <v>46101</v>
      </c>
      <c r="C782" s="186" t="s">
        <v>39</v>
      </c>
      <c r="D782" s="178">
        <f t="shared" si="262"/>
        <v>0</v>
      </c>
      <c r="E782" s="179">
        <f t="shared" si="267"/>
        <v>0</v>
      </c>
      <c r="F782" s="180">
        <f t="shared" si="268"/>
        <v>0</v>
      </c>
      <c r="G782" s="179"/>
      <c r="H782" s="180"/>
      <c r="I782" s="175"/>
      <c r="J782" s="180"/>
      <c r="K782" s="181"/>
      <c r="L782" s="180"/>
      <c r="M782" s="179"/>
      <c r="N782" s="180"/>
      <c r="O782" s="220"/>
      <c r="P782" s="180"/>
      <c r="Q782" s="179"/>
      <c r="R782" s="180"/>
      <c r="S782" s="179"/>
      <c r="T782" s="180"/>
      <c r="U782" s="179"/>
      <c r="V782" s="180"/>
      <c r="W782" s="179"/>
      <c r="X782" s="180"/>
      <c r="Y782" s="179"/>
      <c r="Z782" s="180"/>
      <c r="AA782" s="180"/>
      <c r="AB782" s="180"/>
      <c r="AC782" s="180"/>
      <c r="AD782" s="180"/>
      <c r="AE782" s="180"/>
      <c r="AF782" s="180"/>
      <c r="AG782" s="180"/>
      <c r="AH782" s="180"/>
      <c r="AI782" s="179"/>
      <c r="AJ782" s="180"/>
      <c r="AK782" s="179"/>
      <c r="AL782" s="180"/>
      <c r="AM782" s="179"/>
      <c r="AN782" s="180"/>
      <c r="AO782" s="179"/>
      <c r="AP782" s="180"/>
      <c r="AQ782" s="179"/>
      <c r="AR782" s="180"/>
      <c r="AS782" s="179"/>
      <c r="AT782" s="180"/>
      <c r="AU782" s="179"/>
      <c r="AV782" s="180"/>
      <c r="AW782" s="180"/>
      <c r="AX782" s="180"/>
      <c r="AY782" s="179"/>
      <c r="AZ782" s="180"/>
      <c r="BA782" s="180"/>
      <c r="BB782" s="180"/>
      <c r="BC782" s="179"/>
      <c r="BD782" s="180"/>
      <c r="BE782" s="179"/>
      <c r="BF782" s="180"/>
      <c r="BG782" s="179"/>
      <c r="BH782" s="180"/>
      <c r="BI782" s="182"/>
      <c r="BJ782" s="182"/>
      <c r="BK782" s="179"/>
      <c r="BL782" s="180"/>
      <c r="BM782" s="179"/>
      <c r="BN782" s="180"/>
      <c r="BO782" s="179"/>
      <c r="BP782" s="180"/>
      <c r="BQ782" s="179"/>
      <c r="BR782" s="180"/>
      <c r="BS782" s="179"/>
      <c r="BT782" s="183"/>
      <c r="BU782" s="179"/>
      <c r="BV782" s="180"/>
      <c r="BW782" s="179"/>
      <c r="BX782" s="180"/>
      <c r="BY782" s="180"/>
      <c r="BZ782" s="183"/>
      <c r="CA782" s="183"/>
      <c r="CB782" s="183"/>
      <c r="CC782" s="182"/>
      <c r="CD782" s="179"/>
      <c r="CE782" s="182"/>
      <c r="CF782" s="182"/>
      <c r="DI782" s="185"/>
    </row>
    <row r="783" spans="1:113" s="184" customFormat="1" ht="20.100000000000001" customHeight="1" x14ac:dyDescent="0.25">
      <c r="A783" s="175">
        <v>7</v>
      </c>
      <c r="B783" s="176">
        <v>46101</v>
      </c>
      <c r="C783" s="186" t="s">
        <v>51</v>
      </c>
      <c r="D783" s="178">
        <f t="shared" si="262"/>
        <v>0</v>
      </c>
      <c r="E783" s="179">
        <f t="shared" si="267"/>
        <v>57843</v>
      </c>
      <c r="F783" s="180">
        <f t="shared" si="268"/>
        <v>57843</v>
      </c>
      <c r="G783" s="179"/>
      <c r="H783" s="180"/>
      <c r="I783" s="175"/>
      <c r="J783" s="180"/>
      <c r="K783" s="181"/>
      <c r="L783" s="180"/>
      <c r="M783" s="179"/>
      <c r="N783" s="180"/>
      <c r="O783" s="220"/>
      <c r="P783" s="180"/>
      <c r="Q783" s="179"/>
      <c r="R783" s="180"/>
      <c r="S783" s="179"/>
      <c r="T783" s="180">
        <v>41271</v>
      </c>
      <c r="U783" s="179"/>
      <c r="V783" s="180">
        <v>2699</v>
      </c>
      <c r="W783" s="179"/>
      <c r="X783" s="180"/>
      <c r="Y783" s="179"/>
      <c r="Z783" s="180"/>
      <c r="AA783" s="180"/>
      <c r="AB783" s="180"/>
      <c r="AC783" s="180"/>
      <c r="AD783" s="180"/>
      <c r="AE783" s="180"/>
      <c r="AF783" s="180"/>
      <c r="AG783" s="180"/>
      <c r="AH783" s="180"/>
      <c r="AI783" s="179"/>
      <c r="AJ783" s="180"/>
      <c r="AK783" s="179"/>
      <c r="AL783" s="180"/>
      <c r="AM783" s="179"/>
      <c r="AN783" s="180"/>
      <c r="AO783" s="179"/>
      <c r="AP783" s="180"/>
      <c r="AQ783" s="179">
        <v>57843</v>
      </c>
      <c r="AR783" s="180"/>
      <c r="AS783" s="179"/>
      <c r="AT783" s="180"/>
      <c r="AU783" s="179"/>
      <c r="AV783" s="180"/>
      <c r="AW783" s="180"/>
      <c r="AX783" s="180"/>
      <c r="AY783" s="179"/>
      <c r="AZ783" s="180"/>
      <c r="BA783" s="180"/>
      <c r="BB783" s="180"/>
      <c r="BC783" s="179"/>
      <c r="BD783" s="180"/>
      <c r="BE783" s="179"/>
      <c r="BF783" s="180"/>
      <c r="BG783" s="179"/>
      <c r="BH783" s="180"/>
      <c r="BI783" s="182"/>
      <c r="BJ783" s="182"/>
      <c r="BK783" s="179"/>
      <c r="BL783" s="180"/>
      <c r="BM783" s="179"/>
      <c r="BN783" s="180"/>
      <c r="BO783" s="179"/>
      <c r="BP783" s="180"/>
      <c r="BQ783" s="179"/>
      <c r="BR783" s="180"/>
      <c r="BS783" s="179"/>
      <c r="BT783" s="183">
        <v>13873</v>
      </c>
      <c r="BU783" s="179"/>
      <c r="BV783" s="180"/>
      <c r="BW783" s="179"/>
      <c r="BX783" s="180"/>
      <c r="BY783" s="180"/>
      <c r="BZ783" s="183"/>
      <c r="CA783" s="183"/>
      <c r="CB783" s="183"/>
      <c r="CC783" s="182"/>
      <c r="CD783" s="179"/>
      <c r="CE783" s="182"/>
      <c r="CF783" s="182"/>
      <c r="DI783" s="185"/>
    </row>
    <row r="784" spans="1:113" s="184" customFormat="1" ht="20.100000000000001" customHeight="1" x14ac:dyDescent="0.25">
      <c r="A784" s="175">
        <v>8</v>
      </c>
      <c r="B784" s="176">
        <v>46101</v>
      </c>
      <c r="C784" s="186" t="s">
        <v>31</v>
      </c>
      <c r="D784" s="178">
        <f t="shared" si="262"/>
        <v>0</v>
      </c>
      <c r="E784" s="179">
        <f t="shared" si="267"/>
        <v>0</v>
      </c>
      <c r="F784" s="180">
        <f t="shared" si="268"/>
        <v>0</v>
      </c>
      <c r="G784" s="179"/>
      <c r="H784" s="180"/>
      <c r="I784" s="175"/>
      <c r="J784" s="180"/>
      <c r="K784" s="181"/>
      <c r="L784" s="180"/>
      <c r="M784" s="179"/>
      <c r="N784" s="180"/>
      <c r="O784" s="220"/>
      <c r="P784" s="180"/>
      <c r="Q784" s="179"/>
      <c r="R784" s="180"/>
      <c r="S784" s="179"/>
      <c r="T784" s="180"/>
      <c r="U784" s="179"/>
      <c r="V784" s="180"/>
      <c r="W784" s="179"/>
      <c r="X784" s="180"/>
      <c r="Y784" s="179"/>
      <c r="Z784" s="180"/>
      <c r="AA784" s="180"/>
      <c r="AB784" s="180"/>
      <c r="AC784" s="180"/>
      <c r="AD784" s="180"/>
      <c r="AE784" s="180"/>
      <c r="AF784" s="180"/>
      <c r="AG784" s="180"/>
      <c r="AH784" s="180"/>
      <c r="AI784" s="179"/>
      <c r="AJ784" s="180"/>
      <c r="AK784" s="179"/>
      <c r="AL784" s="180"/>
      <c r="AM784" s="179"/>
      <c r="AN784" s="180"/>
      <c r="AO784" s="179"/>
      <c r="AP784" s="180"/>
      <c r="AQ784" s="179"/>
      <c r="AR784" s="180"/>
      <c r="AS784" s="179"/>
      <c r="AT784" s="180"/>
      <c r="AU784" s="179"/>
      <c r="AV784" s="180"/>
      <c r="AW784" s="180"/>
      <c r="AX784" s="180"/>
      <c r="AY784" s="179"/>
      <c r="AZ784" s="180"/>
      <c r="BA784" s="180"/>
      <c r="BB784" s="180"/>
      <c r="BC784" s="179"/>
      <c r="BD784" s="180"/>
      <c r="BE784" s="179"/>
      <c r="BF784" s="180"/>
      <c r="BG784" s="179"/>
      <c r="BH784" s="180"/>
      <c r="BI784" s="182"/>
      <c r="BJ784" s="182"/>
      <c r="BK784" s="179"/>
      <c r="BL784" s="180"/>
      <c r="BM784" s="179"/>
      <c r="BN784" s="180"/>
      <c r="BO784" s="179"/>
      <c r="BP784" s="180"/>
      <c r="BQ784" s="179"/>
      <c r="BR784" s="180"/>
      <c r="BS784" s="179"/>
      <c r="BT784" s="183"/>
      <c r="BU784" s="179"/>
      <c r="BV784" s="180"/>
      <c r="BW784" s="179"/>
      <c r="BX784" s="180"/>
      <c r="BY784" s="180"/>
      <c r="BZ784" s="183"/>
      <c r="CA784" s="183"/>
      <c r="CB784" s="183"/>
      <c r="CC784" s="182"/>
      <c r="CD784" s="179"/>
      <c r="CE784" s="182"/>
      <c r="CF784" s="182"/>
      <c r="DI784" s="185"/>
    </row>
    <row r="785" spans="1:113" s="184" customFormat="1" ht="20.100000000000001" customHeight="1" x14ac:dyDescent="0.25">
      <c r="A785" s="175">
        <v>9</v>
      </c>
      <c r="B785" s="176">
        <v>46101</v>
      </c>
      <c r="C785" s="186" t="s">
        <v>40</v>
      </c>
      <c r="D785" s="178">
        <f t="shared" si="262"/>
        <v>0</v>
      </c>
      <c r="E785" s="179">
        <f t="shared" si="267"/>
        <v>0</v>
      </c>
      <c r="F785" s="180">
        <f t="shared" si="268"/>
        <v>0</v>
      </c>
      <c r="G785" s="179"/>
      <c r="H785" s="180"/>
      <c r="I785" s="175"/>
      <c r="J785" s="180"/>
      <c r="K785" s="181"/>
      <c r="L785" s="180"/>
      <c r="M785" s="179"/>
      <c r="N785" s="180"/>
      <c r="O785" s="220"/>
      <c r="P785" s="180"/>
      <c r="Q785" s="179"/>
      <c r="R785" s="180"/>
      <c r="S785" s="179"/>
      <c r="T785" s="180"/>
      <c r="U785" s="179"/>
      <c r="V785" s="180"/>
      <c r="W785" s="179"/>
      <c r="X785" s="180"/>
      <c r="Y785" s="179"/>
      <c r="Z785" s="180"/>
      <c r="AA785" s="180"/>
      <c r="AB785" s="180"/>
      <c r="AC785" s="180"/>
      <c r="AD785" s="180"/>
      <c r="AE785" s="180"/>
      <c r="AF785" s="180"/>
      <c r="AG785" s="180"/>
      <c r="AH785" s="180"/>
      <c r="AI785" s="179"/>
      <c r="AJ785" s="180"/>
      <c r="AK785" s="179"/>
      <c r="AL785" s="180"/>
      <c r="AM785" s="179"/>
      <c r="AN785" s="180"/>
      <c r="AO785" s="179"/>
      <c r="AP785" s="180"/>
      <c r="AQ785" s="179"/>
      <c r="AR785" s="180"/>
      <c r="AS785" s="179"/>
      <c r="AT785" s="180"/>
      <c r="AU785" s="179"/>
      <c r="AV785" s="180"/>
      <c r="AW785" s="180"/>
      <c r="AX785" s="180"/>
      <c r="AY785" s="179"/>
      <c r="AZ785" s="180"/>
      <c r="BA785" s="180"/>
      <c r="BB785" s="180"/>
      <c r="BC785" s="179"/>
      <c r="BD785" s="180"/>
      <c r="BE785" s="179"/>
      <c r="BF785" s="180"/>
      <c r="BG785" s="179"/>
      <c r="BH785" s="180"/>
      <c r="BI785" s="182"/>
      <c r="BJ785" s="182"/>
      <c r="BK785" s="179"/>
      <c r="BL785" s="180"/>
      <c r="BM785" s="179"/>
      <c r="BN785" s="180"/>
      <c r="BO785" s="179"/>
      <c r="BP785" s="180"/>
      <c r="BQ785" s="179"/>
      <c r="BR785" s="180"/>
      <c r="BS785" s="179"/>
      <c r="BT785" s="183"/>
      <c r="BU785" s="179"/>
      <c r="BV785" s="180"/>
      <c r="BW785" s="179"/>
      <c r="BX785" s="180"/>
      <c r="BY785" s="180"/>
      <c r="BZ785" s="183"/>
      <c r="CA785" s="183"/>
      <c r="CB785" s="183"/>
      <c r="CC785" s="182"/>
      <c r="CD785" s="179"/>
      <c r="CE785" s="182"/>
      <c r="CF785" s="182"/>
      <c r="DI785" s="185"/>
    </row>
    <row r="786" spans="1:113" s="171" customFormat="1" ht="20.100000000000001" customHeight="1" x14ac:dyDescent="0.25">
      <c r="A786" s="162">
        <v>1</v>
      </c>
      <c r="B786" s="163">
        <v>46102</v>
      </c>
      <c r="C786" s="164" t="s">
        <v>22</v>
      </c>
      <c r="D786" s="165">
        <f t="shared" si="262"/>
        <v>0</v>
      </c>
      <c r="E786" s="166">
        <f t="shared" si="267"/>
        <v>1014355.6</v>
      </c>
      <c r="F786" s="167">
        <f t="shared" si="268"/>
        <v>1014355.6</v>
      </c>
      <c r="G786" s="166"/>
      <c r="H786" s="167"/>
      <c r="I786" s="162"/>
      <c r="J786" s="167"/>
      <c r="K786" s="168"/>
      <c r="L786" s="167"/>
      <c r="M786" s="166"/>
      <c r="N786" s="167"/>
      <c r="O786" s="218">
        <v>850044</v>
      </c>
      <c r="P786" s="167"/>
      <c r="Q786" s="166"/>
      <c r="R786" s="167"/>
      <c r="S786" s="166"/>
      <c r="T786" s="167"/>
      <c r="U786" s="166"/>
      <c r="V786" s="167"/>
      <c r="W786" s="166"/>
      <c r="X786" s="167"/>
      <c r="Y786" s="166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6"/>
      <c r="AJ786" s="167"/>
      <c r="AK786" s="166">
        <v>164311.6</v>
      </c>
      <c r="AL786" s="167">
        <v>850044</v>
      </c>
      <c r="AM786" s="166"/>
      <c r="AN786" s="167"/>
      <c r="AO786" s="166"/>
      <c r="AP786" s="167"/>
      <c r="AQ786" s="166"/>
      <c r="AR786" s="167"/>
      <c r="AS786" s="166"/>
      <c r="AT786" s="167"/>
      <c r="AU786" s="166"/>
      <c r="AV786" s="167"/>
      <c r="AW786" s="167"/>
      <c r="AX786" s="167">
        <v>164311.6</v>
      </c>
      <c r="AY786" s="166"/>
      <c r="AZ786" s="167"/>
      <c r="BA786" s="167"/>
      <c r="BB786" s="167"/>
      <c r="BC786" s="166"/>
      <c r="BD786" s="167"/>
      <c r="BE786" s="166"/>
      <c r="BF786" s="167"/>
      <c r="BG786" s="166"/>
      <c r="BH786" s="167"/>
      <c r="BI786" s="169"/>
      <c r="BJ786" s="169"/>
      <c r="BK786" s="166"/>
      <c r="BL786" s="167"/>
      <c r="BM786" s="166"/>
      <c r="BN786" s="167"/>
      <c r="BO786" s="166"/>
      <c r="BP786" s="167"/>
      <c r="BQ786" s="166"/>
      <c r="BR786" s="167"/>
      <c r="BS786" s="166"/>
      <c r="BT786" s="170"/>
      <c r="BU786" s="166"/>
      <c r="BV786" s="167"/>
      <c r="BW786" s="166"/>
      <c r="BX786" s="167"/>
      <c r="BY786" s="167"/>
      <c r="BZ786" s="170"/>
      <c r="CA786" s="170"/>
      <c r="CB786" s="170"/>
      <c r="CC786" s="169"/>
      <c r="CD786" s="166"/>
      <c r="CE786" s="169"/>
      <c r="CF786" s="169"/>
      <c r="DI786" s="172"/>
    </row>
    <row r="787" spans="1:113" s="171" customFormat="1" ht="20.100000000000001" customHeight="1" x14ac:dyDescent="0.25">
      <c r="A787" s="162">
        <v>2</v>
      </c>
      <c r="B787" s="163">
        <v>46102</v>
      </c>
      <c r="C787" s="164" t="s">
        <v>49</v>
      </c>
      <c r="D787" s="165">
        <f t="shared" si="262"/>
        <v>0</v>
      </c>
      <c r="E787" s="166">
        <f t="shared" si="267"/>
        <v>409210</v>
      </c>
      <c r="F787" s="167">
        <f t="shared" si="268"/>
        <v>409210</v>
      </c>
      <c r="G787" s="166"/>
      <c r="H787" s="167"/>
      <c r="I787" s="162"/>
      <c r="J787" s="167"/>
      <c r="K787" s="168"/>
      <c r="L787" s="167"/>
      <c r="M787" s="166"/>
      <c r="N787" s="167"/>
      <c r="O787" s="218"/>
      <c r="P787" s="167">
        <v>409210</v>
      </c>
      <c r="Q787" s="166"/>
      <c r="R787" s="167"/>
      <c r="S787" s="166"/>
      <c r="T787" s="167"/>
      <c r="U787" s="166"/>
      <c r="V787" s="167"/>
      <c r="W787" s="166"/>
      <c r="X787" s="167"/>
      <c r="Y787" s="166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6"/>
      <c r="AJ787" s="167"/>
      <c r="AK787" s="166"/>
      <c r="AL787" s="167"/>
      <c r="AM787" s="166"/>
      <c r="AN787" s="167"/>
      <c r="AO787" s="166"/>
      <c r="AP787" s="167"/>
      <c r="AQ787" s="166">
        <v>409210</v>
      </c>
      <c r="AR787" s="167"/>
      <c r="AS787" s="166"/>
      <c r="AT787" s="167"/>
      <c r="AU787" s="166"/>
      <c r="AV787" s="167"/>
      <c r="AW787" s="167"/>
      <c r="AX787" s="167"/>
      <c r="AY787" s="166"/>
      <c r="AZ787" s="167"/>
      <c r="BA787" s="167"/>
      <c r="BB787" s="167"/>
      <c r="BC787" s="166"/>
      <c r="BD787" s="167"/>
      <c r="BE787" s="166"/>
      <c r="BF787" s="167"/>
      <c r="BG787" s="166"/>
      <c r="BH787" s="167"/>
      <c r="BI787" s="169"/>
      <c r="BJ787" s="169"/>
      <c r="BK787" s="166"/>
      <c r="BL787" s="167"/>
      <c r="BM787" s="166"/>
      <c r="BN787" s="167"/>
      <c r="BO787" s="166"/>
      <c r="BP787" s="167"/>
      <c r="BQ787" s="166"/>
      <c r="BR787" s="167"/>
      <c r="BS787" s="166"/>
      <c r="BT787" s="170"/>
      <c r="BU787" s="166"/>
      <c r="BV787" s="167"/>
      <c r="BW787" s="166"/>
      <c r="BX787" s="167"/>
      <c r="BY787" s="167"/>
      <c r="BZ787" s="170"/>
      <c r="CA787" s="170"/>
      <c r="CB787" s="170"/>
      <c r="CC787" s="169"/>
      <c r="CD787" s="166"/>
      <c r="CE787" s="169"/>
      <c r="CF787" s="169"/>
      <c r="DI787" s="172"/>
    </row>
    <row r="788" spans="1:113" s="171" customFormat="1" ht="20.100000000000001" customHeight="1" x14ac:dyDescent="0.25">
      <c r="A788" s="162">
        <v>3</v>
      </c>
      <c r="B788" s="163">
        <v>46102</v>
      </c>
      <c r="C788" s="164" t="s">
        <v>50</v>
      </c>
      <c r="D788" s="165">
        <f t="shared" ref="D788" si="269">F788-E788</f>
        <v>0</v>
      </c>
      <c r="E788" s="166">
        <f t="shared" si="267"/>
        <v>209210</v>
      </c>
      <c r="F788" s="167">
        <f t="shared" si="268"/>
        <v>209210</v>
      </c>
      <c r="G788" s="166"/>
      <c r="H788" s="167"/>
      <c r="I788" s="162"/>
      <c r="J788" s="167"/>
      <c r="K788" s="168"/>
      <c r="L788" s="167"/>
      <c r="M788" s="166"/>
      <c r="N788" s="167">
        <v>209210</v>
      </c>
      <c r="O788" s="218"/>
      <c r="P788" s="167"/>
      <c r="Q788" s="166"/>
      <c r="R788" s="167"/>
      <c r="S788" s="166"/>
      <c r="T788" s="167"/>
      <c r="U788" s="166"/>
      <c r="V788" s="167"/>
      <c r="W788" s="166"/>
      <c r="X788" s="167"/>
      <c r="Y788" s="166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6"/>
      <c r="AJ788" s="167"/>
      <c r="AK788" s="166"/>
      <c r="AL788" s="167"/>
      <c r="AM788" s="166"/>
      <c r="AN788" s="167"/>
      <c r="AO788" s="166"/>
      <c r="AP788" s="167"/>
      <c r="AQ788" s="166"/>
      <c r="AR788" s="167"/>
      <c r="AS788" s="166">
        <v>209210</v>
      </c>
      <c r="AT788" s="167"/>
      <c r="AU788" s="166"/>
      <c r="AV788" s="167"/>
      <c r="AW788" s="167"/>
      <c r="AX788" s="167"/>
      <c r="AY788" s="166"/>
      <c r="AZ788" s="167"/>
      <c r="BA788" s="167"/>
      <c r="BB788" s="167"/>
      <c r="BC788" s="166"/>
      <c r="BD788" s="167"/>
      <c r="BE788" s="166"/>
      <c r="BF788" s="167"/>
      <c r="BG788" s="166"/>
      <c r="BH788" s="167"/>
      <c r="BI788" s="169"/>
      <c r="BJ788" s="169"/>
      <c r="BK788" s="166"/>
      <c r="BL788" s="167"/>
      <c r="BM788" s="166"/>
      <c r="BN788" s="167"/>
      <c r="BO788" s="166"/>
      <c r="BP788" s="167"/>
      <c r="BQ788" s="166"/>
      <c r="BR788" s="167"/>
      <c r="BS788" s="166"/>
      <c r="BT788" s="170"/>
      <c r="BU788" s="166"/>
      <c r="BV788" s="167"/>
      <c r="BW788" s="166"/>
      <c r="BX788" s="167"/>
      <c r="BY788" s="167"/>
      <c r="BZ788" s="170"/>
      <c r="CA788" s="170"/>
      <c r="CB788" s="170"/>
      <c r="CC788" s="169"/>
      <c r="CD788" s="166"/>
      <c r="CE788" s="169"/>
      <c r="CF788" s="169"/>
      <c r="DI788" s="172"/>
    </row>
    <row r="789" spans="1:113" s="171" customFormat="1" ht="20.100000000000001" customHeight="1" x14ac:dyDescent="0.25">
      <c r="A789" s="162">
        <v>4</v>
      </c>
      <c r="B789" s="163">
        <v>46102</v>
      </c>
      <c r="C789" s="164" t="s">
        <v>26</v>
      </c>
      <c r="D789" s="165">
        <f t="shared" si="262"/>
        <v>0</v>
      </c>
      <c r="E789" s="166">
        <f>G789+I789+CC5235+K789+M789+O789+Q789+S789+U789+W789+Y789+AA789+AC789+AE789+AG789+AI789+AK789+AM789+AO789+AQ789+AS789+AU789+AW789+AY789+BA789+BC789+BE789+BG789+BI789+BK789+BM789+BO789+BQ789+BS789+BU789+BW789+BY789+CA789+CE5235</f>
        <v>363500</v>
      </c>
      <c r="F789" s="167">
        <f>H789+J789+L789+CD5235+N789+P789+R789+T789+V789+X789+Z789+AB789+AD789+AF789+AH789+AJ789+AL789+AN789+AP789+AR789+AT789+AV789+AX789+AZ789+BB789+BD789+BF789+BH789+BJ789+BL789+BN789+BP789+BR789+BT789+BV789+BX789+BZ789+CB789+CF5235</f>
        <v>363500</v>
      </c>
      <c r="G789" s="166"/>
      <c r="H789" s="167"/>
      <c r="I789" s="162"/>
      <c r="J789" s="167"/>
      <c r="K789" s="168"/>
      <c r="L789" s="167"/>
      <c r="M789" s="166">
        <v>363500</v>
      </c>
      <c r="N789" s="167"/>
      <c r="O789" s="218"/>
      <c r="P789" s="167"/>
      <c r="Q789" s="166"/>
      <c r="R789" s="167"/>
      <c r="S789" s="166"/>
      <c r="T789" s="167"/>
      <c r="U789" s="166"/>
      <c r="V789" s="167"/>
      <c r="W789" s="166"/>
      <c r="X789" s="167"/>
      <c r="Y789" s="166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6"/>
      <c r="AJ789" s="167"/>
      <c r="AK789" s="166"/>
      <c r="AL789" s="167"/>
      <c r="AM789" s="166"/>
      <c r="AN789" s="167"/>
      <c r="AO789" s="166"/>
      <c r="AP789" s="167"/>
      <c r="AQ789" s="166"/>
      <c r="AR789" s="167"/>
      <c r="AS789" s="166"/>
      <c r="AT789" s="167">
        <v>363500</v>
      </c>
      <c r="AU789" s="166"/>
      <c r="AV789" s="167"/>
      <c r="AW789" s="167"/>
      <c r="AX789" s="167"/>
      <c r="AY789" s="166"/>
      <c r="AZ789" s="167"/>
      <c r="BA789" s="167"/>
      <c r="BB789" s="167"/>
      <c r="BC789" s="166"/>
      <c r="BD789" s="167"/>
      <c r="BE789" s="166"/>
      <c r="BF789" s="167"/>
      <c r="BG789" s="166"/>
      <c r="BH789" s="167"/>
      <c r="BI789" s="169"/>
      <c r="BJ789" s="169"/>
      <c r="BK789" s="166"/>
      <c r="BL789" s="167"/>
      <c r="BM789" s="166"/>
      <c r="BN789" s="167"/>
      <c r="BO789" s="166"/>
      <c r="BP789" s="167"/>
      <c r="BQ789" s="166"/>
      <c r="BR789" s="167"/>
      <c r="BS789" s="166"/>
      <c r="BT789" s="170"/>
      <c r="BU789" s="166"/>
      <c r="BV789" s="167"/>
      <c r="BW789" s="166"/>
      <c r="BX789" s="167"/>
      <c r="BY789" s="167"/>
      <c r="BZ789" s="170"/>
      <c r="CA789" s="170"/>
      <c r="CB789" s="170"/>
      <c r="CC789" s="169"/>
      <c r="CD789" s="166"/>
      <c r="CE789" s="169"/>
      <c r="CF789" s="169"/>
      <c r="DI789" s="172"/>
    </row>
    <row r="790" spans="1:113" s="171" customFormat="1" ht="20.100000000000001" customHeight="1" x14ac:dyDescent="0.25">
      <c r="A790" s="162">
        <v>5</v>
      </c>
      <c r="B790" s="163">
        <v>46102</v>
      </c>
      <c r="C790" s="173" t="s">
        <v>30</v>
      </c>
      <c r="D790" s="165">
        <f t="shared" ref="D790:D791" si="270">F790-E790</f>
        <v>0</v>
      </c>
      <c r="E790" s="166">
        <f>G790+I790+CC5236+K790+M790+O790+Q790+S790+U790+W790+Y790+AA790+AC790+AE790+AG790+AI790+AK790+AM790+AO790+AQ790+AS790+AU790+AW790+AY790+BA790+BC790+BE790+BG790+BI790+BK790+BM790+BO790+BQ790+BS790+BU790+BW790+BY790+CA790+CE5236</f>
        <v>0</v>
      </c>
      <c r="F790" s="167">
        <f>H790+J790+L790+CD5236+N790+P790+R790+T790+V790+X790+Z790+AB790+AD790+AF790+AH790+AJ790+AL790+AN790+AP790+AR790+AT790+AV790+AX790+AZ790+BB790+BD790+BF790+BH790+BJ790+BL790+BN790+BP790+BR790+BT790+BV790+BX790+BZ790+CB790+CF5236</f>
        <v>0</v>
      </c>
      <c r="G790" s="166"/>
      <c r="H790" s="167"/>
      <c r="I790" s="162"/>
      <c r="J790" s="167"/>
      <c r="K790" s="168"/>
      <c r="L790" s="167"/>
      <c r="M790" s="166"/>
      <c r="N790" s="167"/>
      <c r="O790" s="218"/>
      <c r="P790" s="167"/>
      <c r="Q790" s="166"/>
      <c r="R790" s="167"/>
      <c r="S790" s="166"/>
      <c r="T790" s="167"/>
      <c r="U790" s="166"/>
      <c r="V790" s="167"/>
      <c r="W790" s="166"/>
      <c r="X790" s="167"/>
      <c r="Y790" s="166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6"/>
      <c r="AJ790" s="167"/>
      <c r="AK790" s="166"/>
      <c r="AL790" s="167"/>
      <c r="AM790" s="166"/>
      <c r="AN790" s="167"/>
      <c r="AO790" s="166"/>
      <c r="AP790" s="167"/>
      <c r="AQ790" s="166"/>
      <c r="AR790" s="167"/>
      <c r="AS790" s="166"/>
      <c r="AT790" s="167"/>
      <c r="AU790" s="166"/>
      <c r="AV790" s="167"/>
      <c r="AW790" s="167"/>
      <c r="AX790" s="167"/>
      <c r="AY790" s="166"/>
      <c r="AZ790" s="167"/>
      <c r="BA790" s="167"/>
      <c r="BB790" s="167"/>
      <c r="BC790" s="166"/>
      <c r="BD790" s="167"/>
      <c r="BE790" s="166"/>
      <c r="BF790" s="167"/>
      <c r="BG790" s="166"/>
      <c r="BH790" s="167"/>
      <c r="BI790" s="169"/>
      <c r="BJ790" s="169"/>
      <c r="BK790" s="166"/>
      <c r="BL790" s="167"/>
      <c r="BM790" s="166"/>
      <c r="BN790" s="167"/>
      <c r="BO790" s="166"/>
      <c r="BP790" s="167"/>
      <c r="BQ790" s="166"/>
      <c r="BR790" s="167"/>
      <c r="BS790" s="166"/>
      <c r="BT790" s="170"/>
      <c r="BU790" s="166"/>
      <c r="BV790" s="167"/>
      <c r="BW790" s="166"/>
      <c r="BX790" s="167"/>
      <c r="BY790" s="167"/>
      <c r="BZ790" s="170"/>
      <c r="CA790" s="170"/>
      <c r="CB790" s="170"/>
      <c r="CC790" s="169"/>
      <c r="CD790" s="166"/>
      <c r="CE790" s="169"/>
      <c r="CF790" s="169"/>
      <c r="DI790" s="172"/>
    </row>
    <row r="791" spans="1:113" s="171" customFormat="1" ht="20.100000000000001" customHeight="1" x14ac:dyDescent="0.25">
      <c r="A791" s="162">
        <v>6</v>
      </c>
      <c r="B791" s="163">
        <v>46102</v>
      </c>
      <c r="C791" s="173" t="s">
        <v>39</v>
      </c>
      <c r="D791" s="165">
        <f t="shared" si="270"/>
        <v>0</v>
      </c>
      <c r="E791" s="166">
        <f>G791+I791+CC5237+K791+M791+O791+Q791+S791+U791+W791+Y791+AA791+AC791+AE791+AG791+AI791+AK791+AM791+AO791+AQ791+AS791+AU791+AW791+AY791+BA791+BC791+BE791+BG791+BI791+BK791+BM791+BO791+BQ791+BS791+BU791+BW791+BY791+CA791+CE5237</f>
        <v>360049</v>
      </c>
      <c r="F791" s="167">
        <f>H791+J791+L791+CD5237+N791+P791+R791+T791+V791+X791+Z791+AB791+AD791+AF791+AH791+AJ791+AL791+AN791+AP791+AR791+AT791+AV791+AX791+AZ791+BB791+BD791+BF791+BH791+BJ791+BL791+BN791+BP791+BR791+BT791+BV791+BX791+BZ791+CB791+CF5237</f>
        <v>360049</v>
      </c>
      <c r="G791" s="166"/>
      <c r="H791" s="167"/>
      <c r="I791" s="162"/>
      <c r="J791" s="167"/>
      <c r="K791" s="168"/>
      <c r="L791" s="167"/>
      <c r="M791" s="166"/>
      <c r="N791" s="167"/>
      <c r="O791" s="218"/>
      <c r="P791" s="167"/>
      <c r="Q791" s="166"/>
      <c r="R791" s="167"/>
      <c r="S791" s="166"/>
      <c r="T791" s="167"/>
      <c r="U791" s="166"/>
      <c r="V791" s="167"/>
      <c r="W791" s="166"/>
      <c r="X791" s="167"/>
      <c r="Y791" s="166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6"/>
      <c r="AJ791" s="167"/>
      <c r="AK791" s="166">
        <v>360049</v>
      </c>
      <c r="AL791" s="167"/>
      <c r="AM791" s="166"/>
      <c r="AN791" s="167"/>
      <c r="AO791" s="166"/>
      <c r="AP791" s="167"/>
      <c r="AQ791" s="166"/>
      <c r="AR791" s="167">
        <v>360049</v>
      </c>
      <c r="AS791" s="166"/>
      <c r="AT791" s="167"/>
      <c r="AU791" s="166"/>
      <c r="AV791" s="167"/>
      <c r="AW791" s="167"/>
      <c r="AX791" s="167"/>
      <c r="AY791" s="166"/>
      <c r="AZ791" s="167"/>
      <c r="BA791" s="167"/>
      <c r="BB791" s="167"/>
      <c r="BC791" s="166"/>
      <c r="BD791" s="167"/>
      <c r="BE791" s="166"/>
      <c r="BF791" s="167"/>
      <c r="BG791" s="166"/>
      <c r="BH791" s="167"/>
      <c r="BI791" s="169"/>
      <c r="BJ791" s="169"/>
      <c r="BK791" s="166"/>
      <c r="BL791" s="167"/>
      <c r="BM791" s="166"/>
      <c r="BN791" s="167"/>
      <c r="BO791" s="166"/>
      <c r="BP791" s="167"/>
      <c r="BQ791" s="166"/>
      <c r="BR791" s="167"/>
      <c r="BS791" s="166"/>
      <c r="BT791" s="170"/>
      <c r="BU791" s="166"/>
      <c r="BV791" s="167"/>
      <c r="BW791" s="166"/>
      <c r="BX791" s="167"/>
      <c r="BY791" s="167"/>
      <c r="BZ791" s="170"/>
      <c r="CA791" s="170"/>
      <c r="CB791" s="170"/>
      <c r="CC791" s="169"/>
      <c r="CD791" s="166"/>
      <c r="CE791" s="169"/>
      <c r="CF791" s="169"/>
      <c r="DI791" s="172"/>
    </row>
    <row r="792" spans="1:113" s="171" customFormat="1" ht="20.100000000000001" customHeight="1" x14ac:dyDescent="0.25">
      <c r="A792" s="162">
        <v>7</v>
      </c>
      <c r="B792" s="163">
        <v>46102</v>
      </c>
      <c r="C792" s="173" t="s">
        <v>51</v>
      </c>
      <c r="D792" s="165">
        <f t="shared" si="262"/>
        <v>0</v>
      </c>
      <c r="E792" s="166">
        <f t="shared" ref="E792:E801" si="271">G792+I792+CC5236+K792+M792+O792+Q792+S792+U792+W792+Y792+AA792+AC792+AE792+AG792+AI792+AK792+AM792+AO792+AQ792+AS792+AU792+AW792+AY792+BA792+BC792+BE792+BG792+BI792+BK792+BM792+BO792+BQ792+BS792+BU792+BW792+BY792+CA792+CE5236</f>
        <v>114794</v>
      </c>
      <c r="F792" s="167">
        <f t="shared" ref="F792:F801" si="272">H792+J792+L792+CD5236+N792+P792+R792+T792+V792+X792+Z792+AB792+AD792+AF792+AH792+AJ792+AL792+AN792+AP792+AR792+AT792+AV792+AX792+AZ792+BB792+BD792+BF792+BH792+BJ792+BL792+BN792+BP792+BR792+BT792+BV792+BX792+BZ792+CB792+CF5236</f>
        <v>114794</v>
      </c>
      <c r="G792" s="166"/>
      <c r="H792" s="167"/>
      <c r="I792" s="162"/>
      <c r="J792" s="167"/>
      <c r="K792" s="168"/>
      <c r="L792" s="167"/>
      <c r="M792" s="166"/>
      <c r="N792" s="167"/>
      <c r="O792" s="218"/>
      <c r="P792" s="167"/>
      <c r="Q792" s="166"/>
      <c r="R792" s="167"/>
      <c r="S792" s="166"/>
      <c r="T792" s="167">
        <v>75446</v>
      </c>
      <c r="U792" s="166"/>
      <c r="V792" s="167">
        <v>30798</v>
      </c>
      <c r="W792" s="166"/>
      <c r="X792" s="167"/>
      <c r="Y792" s="166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6"/>
      <c r="AJ792" s="167"/>
      <c r="AK792" s="166"/>
      <c r="AL792" s="167"/>
      <c r="AM792" s="166"/>
      <c r="AN792" s="167"/>
      <c r="AO792" s="166"/>
      <c r="AP792" s="167"/>
      <c r="AQ792" s="166">
        <v>114794</v>
      </c>
      <c r="AR792" s="167"/>
      <c r="AS792" s="166"/>
      <c r="AT792" s="167"/>
      <c r="AU792" s="166"/>
      <c r="AV792" s="167"/>
      <c r="AW792" s="167"/>
      <c r="AX792" s="167"/>
      <c r="AY792" s="166"/>
      <c r="AZ792" s="167"/>
      <c r="BA792" s="167"/>
      <c r="BB792" s="167"/>
      <c r="BC792" s="166"/>
      <c r="BD792" s="167"/>
      <c r="BE792" s="166"/>
      <c r="BF792" s="167"/>
      <c r="BG792" s="166"/>
      <c r="BH792" s="167"/>
      <c r="BI792" s="169"/>
      <c r="BJ792" s="169"/>
      <c r="BK792" s="166"/>
      <c r="BL792" s="167"/>
      <c r="BM792" s="166"/>
      <c r="BN792" s="167"/>
      <c r="BO792" s="166"/>
      <c r="BP792" s="167"/>
      <c r="BQ792" s="166"/>
      <c r="BR792" s="167"/>
      <c r="BS792" s="166"/>
      <c r="BT792" s="170">
        <v>8550</v>
      </c>
      <c r="BU792" s="166"/>
      <c r="BV792" s="167"/>
      <c r="BW792" s="166"/>
      <c r="BX792" s="167"/>
      <c r="BY792" s="167"/>
      <c r="BZ792" s="170"/>
      <c r="CA792" s="170"/>
      <c r="CB792" s="170"/>
      <c r="CC792" s="169"/>
      <c r="CD792" s="166"/>
      <c r="CE792" s="169"/>
      <c r="CF792" s="169"/>
      <c r="DI792" s="172"/>
    </row>
    <row r="793" spans="1:113" s="171" customFormat="1" ht="20.100000000000001" customHeight="1" x14ac:dyDescent="0.25">
      <c r="A793" s="162">
        <v>8</v>
      </c>
      <c r="B793" s="163">
        <v>46102</v>
      </c>
      <c r="C793" s="173" t="s">
        <v>31</v>
      </c>
      <c r="D793" s="165">
        <f t="shared" si="262"/>
        <v>0</v>
      </c>
      <c r="E793" s="166">
        <f t="shared" si="271"/>
        <v>0</v>
      </c>
      <c r="F793" s="167">
        <f t="shared" si="272"/>
        <v>0</v>
      </c>
      <c r="G793" s="166"/>
      <c r="H793" s="167"/>
      <c r="I793" s="162"/>
      <c r="J793" s="167"/>
      <c r="K793" s="168"/>
      <c r="L793" s="167"/>
      <c r="M793" s="166"/>
      <c r="N793" s="167"/>
      <c r="O793" s="218"/>
      <c r="P793" s="167"/>
      <c r="Q793" s="166"/>
      <c r="R793" s="167"/>
      <c r="S793" s="166"/>
      <c r="T793" s="167"/>
      <c r="U793" s="166"/>
      <c r="V793" s="167"/>
      <c r="W793" s="166"/>
      <c r="X793" s="167"/>
      <c r="Y793" s="166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6"/>
      <c r="AJ793" s="167"/>
      <c r="AK793" s="166"/>
      <c r="AL793" s="167"/>
      <c r="AM793" s="166"/>
      <c r="AN793" s="167"/>
      <c r="AO793" s="166"/>
      <c r="AP793" s="167"/>
      <c r="AQ793" s="166"/>
      <c r="AR793" s="167"/>
      <c r="AS793" s="166"/>
      <c r="AT793" s="167"/>
      <c r="AU793" s="166"/>
      <c r="AV793" s="167"/>
      <c r="AW793" s="167"/>
      <c r="AX793" s="167"/>
      <c r="AY793" s="166"/>
      <c r="AZ793" s="167"/>
      <c r="BA793" s="167"/>
      <c r="BB793" s="167"/>
      <c r="BC793" s="166"/>
      <c r="BD793" s="167"/>
      <c r="BE793" s="166"/>
      <c r="BF793" s="167"/>
      <c r="BG793" s="166"/>
      <c r="BH793" s="167"/>
      <c r="BI793" s="169"/>
      <c r="BJ793" s="169"/>
      <c r="BK793" s="166"/>
      <c r="BL793" s="167"/>
      <c r="BM793" s="166"/>
      <c r="BN793" s="167"/>
      <c r="BO793" s="166"/>
      <c r="BP793" s="167"/>
      <c r="BQ793" s="166"/>
      <c r="BR793" s="167"/>
      <c r="BS793" s="166"/>
      <c r="BT793" s="170"/>
      <c r="BU793" s="166"/>
      <c r="BV793" s="167"/>
      <c r="BW793" s="166"/>
      <c r="BX793" s="167"/>
      <c r="BY793" s="167"/>
      <c r="BZ793" s="170"/>
      <c r="CA793" s="170"/>
      <c r="CB793" s="170"/>
      <c r="CC793" s="169"/>
      <c r="CD793" s="166"/>
      <c r="CE793" s="169"/>
      <c r="CF793" s="169"/>
      <c r="DI793" s="172"/>
    </row>
    <row r="794" spans="1:113" s="171" customFormat="1" ht="20.100000000000001" customHeight="1" x14ac:dyDescent="0.25">
      <c r="A794" s="162">
        <v>9</v>
      </c>
      <c r="B794" s="163">
        <v>46102</v>
      </c>
      <c r="C794" s="173" t="s">
        <v>40</v>
      </c>
      <c r="D794" s="165">
        <f t="shared" si="262"/>
        <v>0</v>
      </c>
      <c r="E794" s="166">
        <f t="shared" si="271"/>
        <v>0</v>
      </c>
      <c r="F794" s="167">
        <f t="shared" si="272"/>
        <v>0</v>
      </c>
      <c r="G794" s="166"/>
      <c r="H794" s="167"/>
      <c r="I794" s="162"/>
      <c r="J794" s="167"/>
      <c r="K794" s="168"/>
      <c r="L794" s="167"/>
      <c r="M794" s="166"/>
      <c r="N794" s="167"/>
      <c r="O794" s="218"/>
      <c r="P794" s="167"/>
      <c r="Q794" s="166"/>
      <c r="R794" s="167"/>
      <c r="S794" s="166"/>
      <c r="T794" s="167"/>
      <c r="U794" s="166"/>
      <c r="V794" s="167"/>
      <c r="W794" s="166"/>
      <c r="X794" s="167"/>
      <c r="Y794" s="166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6"/>
      <c r="AJ794" s="167"/>
      <c r="AK794" s="166"/>
      <c r="AL794" s="167"/>
      <c r="AM794" s="166"/>
      <c r="AN794" s="167"/>
      <c r="AO794" s="166"/>
      <c r="AP794" s="167"/>
      <c r="AQ794" s="166"/>
      <c r="AR794" s="167"/>
      <c r="AS794" s="166"/>
      <c r="AT794" s="167"/>
      <c r="AU794" s="166"/>
      <c r="AV794" s="167"/>
      <c r="AW794" s="167"/>
      <c r="AX794" s="167"/>
      <c r="AY794" s="166"/>
      <c r="AZ794" s="167"/>
      <c r="BA794" s="167"/>
      <c r="BB794" s="167"/>
      <c r="BC794" s="166"/>
      <c r="BD794" s="167"/>
      <c r="BE794" s="166"/>
      <c r="BF794" s="167"/>
      <c r="BG794" s="166"/>
      <c r="BH794" s="167"/>
      <c r="BI794" s="169"/>
      <c r="BJ794" s="169"/>
      <c r="BK794" s="166"/>
      <c r="BL794" s="167"/>
      <c r="BM794" s="166"/>
      <c r="BN794" s="167"/>
      <c r="BO794" s="166"/>
      <c r="BP794" s="167"/>
      <c r="BQ794" s="166"/>
      <c r="BR794" s="167"/>
      <c r="BS794" s="166"/>
      <c r="BT794" s="170"/>
      <c r="BU794" s="166"/>
      <c r="BV794" s="167"/>
      <c r="BW794" s="166"/>
      <c r="BX794" s="167"/>
      <c r="BY794" s="167"/>
      <c r="BZ794" s="170"/>
      <c r="CA794" s="170"/>
      <c r="CB794" s="170"/>
      <c r="CC794" s="169"/>
      <c r="CD794" s="166"/>
      <c r="CE794" s="169"/>
      <c r="CF794" s="169"/>
      <c r="DI794" s="172"/>
    </row>
    <row r="795" spans="1:113" s="157" customFormat="1" ht="20.100000000000001" customHeight="1" x14ac:dyDescent="0.25">
      <c r="A795" s="148">
        <v>1</v>
      </c>
      <c r="B795" s="149">
        <v>46103</v>
      </c>
      <c r="C795" s="150" t="s">
        <v>22</v>
      </c>
      <c r="D795" s="151">
        <f t="shared" si="262"/>
        <v>0</v>
      </c>
      <c r="E795" s="152">
        <f t="shared" si="271"/>
        <v>1240249</v>
      </c>
      <c r="F795" s="153">
        <f t="shared" si="272"/>
        <v>1240249</v>
      </c>
      <c r="G795" s="152"/>
      <c r="H795" s="153"/>
      <c r="I795" s="148"/>
      <c r="J795" s="153"/>
      <c r="K795" s="154"/>
      <c r="L795" s="153"/>
      <c r="M795" s="152"/>
      <c r="N795" s="153"/>
      <c r="O795" s="221">
        <v>1029821</v>
      </c>
      <c r="P795" s="153"/>
      <c r="Q795" s="152"/>
      <c r="R795" s="153"/>
      <c r="S795" s="152"/>
      <c r="T795" s="153"/>
      <c r="U795" s="152"/>
      <c r="V795" s="153"/>
      <c r="W795" s="152"/>
      <c r="X795" s="153"/>
      <c r="Y795" s="152"/>
      <c r="Z795" s="153"/>
      <c r="AA795" s="153"/>
      <c r="AB795" s="153"/>
      <c r="AC795" s="153"/>
      <c r="AD795" s="153"/>
      <c r="AE795" s="153"/>
      <c r="AF795" s="153"/>
      <c r="AG795" s="153"/>
      <c r="AH795" s="153"/>
      <c r="AI795" s="152"/>
      <c r="AJ795" s="153"/>
      <c r="AK795" s="152">
        <v>210428</v>
      </c>
      <c r="AL795" s="153">
        <v>1029821</v>
      </c>
      <c r="AM795" s="152"/>
      <c r="AN795" s="153"/>
      <c r="AO795" s="152"/>
      <c r="AP795" s="153"/>
      <c r="AQ795" s="152"/>
      <c r="AR795" s="153"/>
      <c r="AS795" s="152"/>
      <c r="AT795" s="153"/>
      <c r="AU795" s="152"/>
      <c r="AV795" s="153"/>
      <c r="AW795" s="153"/>
      <c r="AX795" s="153">
        <v>210428</v>
      </c>
      <c r="AY795" s="152"/>
      <c r="AZ795" s="153"/>
      <c r="BA795" s="153"/>
      <c r="BB795" s="153"/>
      <c r="BC795" s="152"/>
      <c r="BD795" s="153"/>
      <c r="BE795" s="152"/>
      <c r="BF795" s="153"/>
      <c r="BG795" s="152"/>
      <c r="BH795" s="153"/>
      <c r="BI795" s="155"/>
      <c r="BJ795" s="155"/>
      <c r="BK795" s="152"/>
      <c r="BL795" s="153"/>
      <c r="BM795" s="152"/>
      <c r="BN795" s="153"/>
      <c r="BO795" s="152"/>
      <c r="BP795" s="153"/>
      <c r="BQ795" s="152"/>
      <c r="BR795" s="153"/>
      <c r="BS795" s="152"/>
      <c r="BT795" s="156"/>
      <c r="BU795" s="152"/>
      <c r="BV795" s="153"/>
      <c r="BW795" s="152"/>
      <c r="BX795" s="153"/>
      <c r="BY795" s="153"/>
      <c r="BZ795" s="156"/>
      <c r="CA795" s="156"/>
      <c r="CB795" s="156"/>
      <c r="CC795" s="155"/>
      <c r="CD795" s="152"/>
      <c r="CE795" s="155"/>
      <c r="CF795" s="155"/>
      <c r="DI795" s="158"/>
    </row>
    <row r="796" spans="1:113" s="157" customFormat="1" ht="20.100000000000001" customHeight="1" x14ac:dyDescent="0.25">
      <c r="A796" s="148">
        <v>2</v>
      </c>
      <c r="B796" s="149">
        <v>46103</v>
      </c>
      <c r="C796" s="150" t="s">
        <v>49</v>
      </c>
      <c r="D796" s="151">
        <f t="shared" si="262"/>
        <v>0</v>
      </c>
      <c r="E796" s="152">
        <f t="shared" si="271"/>
        <v>143038</v>
      </c>
      <c r="F796" s="153">
        <f t="shared" si="272"/>
        <v>143038</v>
      </c>
      <c r="G796" s="152"/>
      <c r="H796" s="153"/>
      <c r="I796" s="148"/>
      <c r="J796" s="153"/>
      <c r="K796" s="154"/>
      <c r="L796" s="153"/>
      <c r="M796" s="152"/>
      <c r="N796" s="153"/>
      <c r="O796" s="221"/>
      <c r="P796" s="153">
        <v>143038</v>
      </c>
      <c r="Q796" s="152"/>
      <c r="R796" s="153"/>
      <c r="S796" s="152"/>
      <c r="T796" s="153"/>
      <c r="U796" s="152"/>
      <c r="V796" s="153"/>
      <c r="W796" s="152"/>
      <c r="X796" s="153"/>
      <c r="Y796" s="152"/>
      <c r="Z796" s="153"/>
      <c r="AA796" s="153"/>
      <c r="AB796" s="153"/>
      <c r="AC796" s="153"/>
      <c r="AD796" s="153"/>
      <c r="AE796" s="153"/>
      <c r="AF796" s="153"/>
      <c r="AG796" s="153"/>
      <c r="AH796" s="153"/>
      <c r="AI796" s="152"/>
      <c r="AJ796" s="153"/>
      <c r="AK796" s="152"/>
      <c r="AL796" s="153"/>
      <c r="AM796" s="152"/>
      <c r="AN796" s="153"/>
      <c r="AO796" s="152"/>
      <c r="AP796" s="153"/>
      <c r="AQ796" s="152">
        <v>143038</v>
      </c>
      <c r="AR796" s="153"/>
      <c r="AS796" s="152"/>
      <c r="AT796" s="153"/>
      <c r="AU796" s="152"/>
      <c r="AV796" s="153"/>
      <c r="AW796" s="153"/>
      <c r="AX796" s="153"/>
      <c r="AY796" s="152"/>
      <c r="AZ796" s="153"/>
      <c r="BA796" s="153"/>
      <c r="BB796" s="153"/>
      <c r="BC796" s="152"/>
      <c r="BD796" s="153"/>
      <c r="BE796" s="152"/>
      <c r="BF796" s="153"/>
      <c r="BG796" s="152"/>
      <c r="BH796" s="153"/>
      <c r="BI796" s="155"/>
      <c r="BJ796" s="155"/>
      <c r="BK796" s="152"/>
      <c r="BL796" s="153"/>
      <c r="BM796" s="152"/>
      <c r="BN796" s="153"/>
      <c r="BO796" s="152"/>
      <c r="BP796" s="153"/>
      <c r="BQ796" s="152"/>
      <c r="BR796" s="153"/>
      <c r="BS796" s="152"/>
      <c r="BT796" s="156"/>
      <c r="BU796" s="152"/>
      <c r="BV796" s="153"/>
      <c r="BW796" s="152"/>
      <c r="BX796" s="153"/>
      <c r="BY796" s="153"/>
      <c r="BZ796" s="156"/>
      <c r="CA796" s="156"/>
      <c r="CB796" s="156"/>
      <c r="CC796" s="155"/>
      <c r="CD796" s="152"/>
      <c r="CE796" s="155"/>
      <c r="CF796" s="155"/>
      <c r="DI796" s="158"/>
    </row>
    <row r="797" spans="1:113" s="157" customFormat="1" ht="20.100000000000001" customHeight="1" x14ac:dyDescent="0.25">
      <c r="A797" s="148">
        <v>3</v>
      </c>
      <c r="B797" s="149">
        <v>46103</v>
      </c>
      <c r="C797" s="150" t="s">
        <v>50</v>
      </c>
      <c r="D797" s="151">
        <f t="shared" si="262"/>
        <v>0</v>
      </c>
      <c r="E797" s="152">
        <f t="shared" si="271"/>
        <v>90900</v>
      </c>
      <c r="F797" s="153">
        <f t="shared" si="272"/>
        <v>90900</v>
      </c>
      <c r="G797" s="152"/>
      <c r="H797" s="153"/>
      <c r="I797" s="148"/>
      <c r="J797" s="153"/>
      <c r="K797" s="154"/>
      <c r="L797" s="153"/>
      <c r="M797" s="152"/>
      <c r="N797" s="153">
        <v>90900</v>
      </c>
      <c r="O797" s="221"/>
      <c r="P797" s="153"/>
      <c r="Q797" s="152"/>
      <c r="R797" s="153"/>
      <c r="S797" s="152"/>
      <c r="T797" s="153"/>
      <c r="U797" s="152"/>
      <c r="V797" s="153"/>
      <c r="W797" s="152"/>
      <c r="X797" s="153"/>
      <c r="Y797" s="152"/>
      <c r="Z797" s="153"/>
      <c r="AA797" s="153"/>
      <c r="AB797" s="153"/>
      <c r="AC797" s="153"/>
      <c r="AD797" s="153"/>
      <c r="AE797" s="153"/>
      <c r="AF797" s="153"/>
      <c r="AG797" s="153"/>
      <c r="AH797" s="153"/>
      <c r="AI797" s="152"/>
      <c r="AJ797" s="153"/>
      <c r="AK797" s="152"/>
      <c r="AL797" s="153"/>
      <c r="AM797" s="152"/>
      <c r="AN797" s="153"/>
      <c r="AO797" s="152"/>
      <c r="AP797" s="153"/>
      <c r="AQ797" s="152"/>
      <c r="AR797" s="153"/>
      <c r="AS797" s="152">
        <v>90900</v>
      </c>
      <c r="AT797" s="153"/>
      <c r="AU797" s="152"/>
      <c r="AV797" s="153"/>
      <c r="AW797" s="153"/>
      <c r="AX797" s="153"/>
      <c r="AY797" s="152"/>
      <c r="AZ797" s="153"/>
      <c r="BA797" s="153"/>
      <c r="BB797" s="153"/>
      <c r="BC797" s="152"/>
      <c r="BD797" s="153"/>
      <c r="BE797" s="152"/>
      <c r="BF797" s="153"/>
      <c r="BG797" s="152"/>
      <c r="BH797" s="153"/>
      <c r="BI797" s="155"/>
      <c r="BJ797" s="155"/>
      <c r="BK797" s="152"/>
      <c r="BL797" s="153"/>
      <c r="BM797" s="152"/>
      <c r="BN797" s="153"/>
      <c r="BO797" s="152"/>
      <c r="BP797" s="153"/>
      <c r="BQ797" s="152"/>
      <c r="BR797" s="153"/>
      <c r="BS797" s="152"/>
      <c r="BT797" s="156"/>
      <c r="BU797" s="152"/>
      <c r="BV797" s="153"/>
      <c r="BW797" s="152"/>
      <c r="BX797" s="153"/>
      <c r="BY797" s="153"/>
      <c r="BZ797" s="156"/>
      <c r="CA797" s="156"/>
      <c r="CB797" s="156"/>
      <c r="CC797" s="155"/>
      <c r="CD797" s="152"/>
      <c r="CE797" s="155"/>
      <c r="CF797" s="155"/>
      <c r="DI797" s="158"/>
    </row>
    <row r="798" spans="1:113" s="157" customFormat="1" ht="20.100000000000001" customHeight="1" x14ac:dyDescent="0.25">
      <c r="A798" s="148">
        <v>4</v>
      </c>
      <c r="B798" s="149">
        <v>46103</v>
      </c>
      <c r="C798" s="150" t="s">
        <v>26</v>
      </c>
      <c r="D798" s="151">
        <f t="shared" si="262"/>
        <v>0</v>
      </c>
      <c r="E798" s="152">
        <f t="shared" si="271"/>
        <v>439730</v>
      </c>
      <c r="F798" s="153">
        <f t="shared" si="272"/>
        <v>439730</v>
      </c>
      <c r="G798" s="152"/>
      <c r="H798" s="153"/>
      <c r="I798" s="148"/>
      <c r="J798" s="153"/>
      <c r="K798" s="154"/>
      <c r="L798" s="153"/>
      <c r="M798" s="152">
        <v>439730</v>
      </c>
      <c r="N798" s="153"/>
      <c r="O798" s="221"/>
      <c r="P798" s="153"/>
      <c r="Q798" s="152"/>
      <c r="R798" s="153"/>
      <c r="S798" s="152"/>
      <c r="T798" s="153"/>
      <c r="U798" s="152"/>
      <c r="V798" s="153"/>
      <c r="W798" s="152"/>
      <c r="X798" s="153"/>
      <c r="Y798" s="152"/>
      <c r="Z798" s="153"/>
      <c r="AA798" s="153"/>
      <c r="AB798" s="153"/>
      <c r="AC798" s="153"/>
      <c r="AD798" s="153"/>
      <c r="AE798" s="153"/>
      <c r="AF798" s="153"/>
      <c r="AG798" s="153"/>
      <c r="AH798" s="153"/>
      <c r="AI798" s="152"/>
      <c r="AJ798" s="153"/>
      <c r="AK798" s="152"/>
      <c r="AL798" s="153"/>
      <c r="AM798" s="152"/>
      <c r="AN798" s="153"/>
      <c r="AO798" s="152"/>
      <c r="AP798" s="153"/>
      <c r="AQ798" s="152"/>
      <c r="AR798" s="153"/>
      <c r="AS798" s="152"/>
      <c r="AT798" s="153">
        <v>439730</v>
      </c>
      <c r="AU798" s="152"/>
      <c r="AV798" s="153"/>
      <c r="AW798" s="153"/>
      <c r="AX798" s="153"/>
      <c r="AY798" s="152"/>
      <c r="AZ798" s="153"/>
      <c r="BA798" s="153"/>
      <c r="BB798" s="153"/>
      <c r="BC798" s="152"/>
      <c r="BD798" s="153"/>
      <c r="BE798" s="152"/>
      <c r="BF798" s="153"/>
      <c r="BG798" s="152"/>
      <c r="BH798" s="153"/>
      <c r="BI798" s="155"/>
      <c r="BJ798" s="155"/>
      <c r="BK798" s="152"/>
      <c r="BL798" s="153"/>
      <c r="BM798" s="152"/>
      <c r="BN798" s="153"/>
      <c r="BO798" s="152"/>
      <c r="BP798" s="153"/>
      <c r="BQ798" s="152"/>
      <c r="BR798" s="153"/>
      <c r="BS798" s="152"/>
      <c r="BT798" s="156"/>
      <c r="BU798" s="152"/>
      <c r="BV798" s="153"/>
      <c r="BW798" s="152"/>
      <c r="BX798" s="153"/>
      <c r="BY798" s="153"/>
      <c r="BZ798" s="156"/>
      <c r="CA798" s="156"/>
      <c r="CB798" s="156"/>
      <c r="CC798" s="155"/>
      <c r="CD798" s="152"/>
      <c r="CE798" s="155"/>
      <c r="CF798" s="155"/>
      <c r="DI798" s="158"/>
    </row>
    <row r="799" spans="1:113" s="157" customFormat="1" ht="20.100000000000001" customHeight="1" x14ac:dyDescent="0.25">
      <c r="A799" s="148">
        <v>5</v>
      </c>
      <c r="B799" s="149">
        <v>46103</v>
      </c>
      <c r="C799" s="159" t="s">
        <v>30</v>
      </c>
      <c r="D799" s="151">
        <f t="shared" si="262"/>
        <v>0</v>
      </c>
      <c r="E799" s="152">
        <f t="shared" si="271"/>
        <v>0</v>
      </c>
      <c r="F799" s="153">
        <f t="shared" si="272"/>
        <v>0</v>
      </c>
      <c r="G799" s="152"/>
      <c r="H799" s="153"/>
      <c r="I799" s="148"/>
      <c r="J799" s="153"/>
      <c r="K799" s="154"/>
      <c r="L799" s="153"/>
      <c r="M799" s="152"/>
      <c r="N799" s="153"/>
      <c r="O799" s="221"/>
      <c r="P799" s="153"/>
      <c r="Q799" s="152"/>
      <c r="R799" s="153"/>
      <c r="S799" s="152"/>
      <c r="T799" s="153"/>
      <c r="U799" s="152"/>
      <c r="V799" s="153"/>
      <c r="W799" s="152"/>
      <c r="X799" s="153"/>
      <c r="Y799" s="152"/>
      <c r="Z799" s="153"/>
      <c r="AA799" s="153"/>
      <c r="AB799" s="153"/>
      <c r="AC799" s="153"/>
      <c r="AD799" s="153"/>
      <c r="AE799" s="153"/>
      <c r="AF799" s="153"/>
      <c r="AG799" s="153"/>
      <c r="AH799" s="153"/>
      <c r="AI799" s="152"/>
      <c r="AJ799" s="153"/>
      <c r="AK799" s="152"/>
      <c r="AL799" s="153"/>
      <c r="AM799" s="152"/>
      <c r="AN799" s="153"/>
      <c r="AO799" s="152"/>
      <c r="AP799" s="153"/>
      <c r="AQ799" s="152"/>
      <c r="AR799" s="153"/>
      <c r="AS799" s="152"/>
      <c r="AT799" s="153"/>
      <c r="AU799" s="152"/>
      <c r="AV799" s="153"/>
      <c r="AW799" s="153"/>
      <c r="AX799" s="153"/>
      <c r="AY799" s="152"/>
      <c r="AZ799" s="153"/>
      <c r="BA799" s="153"/>
      <c r="BB799" s="153"/>
      <c r="BC799" s="152"/>
      <c r="BD799" s="153"/>
      <c r="BE799" s="152"/>
      <c r="BF799" s="153"/>
      <c r="BG799" s="152"/>
      <c r="BH799" s="153"/>
      <c r="BI799" s="155"/>
      <c r="BJ799" s="155"/>
      <c r="BK799" s="152"/>
      <c r="BL799" s="153"/>
      <c r="BM799" s="152"/>
      <c r="BN799" s="153"/>
      <c r="BO799" s="152"/>
      <c r="BP799" s="153"/>
      <c r="BQ799" s="152"/>
      <c r="BR799" s="153"/>
      <c r="BS799" s="152"/>
      <c r="BT799" s="156"/>
      <c r="BU799" s="152"/>
      <c r="BV799" s="153"/>
      <c r="BW799" s="152"/>
      <c r="BX799" s="153"/>
      <c r="BY799" s="153"/>
      <c r="BZ799" s="156"/>
      <c r="CA799" s="156"/>
      <c r="CB799" s="156"/>
      <c r="CC799" s="155"/>
      <c r="CD799" s="152"/>
      <c r="CE799" s="155"/>
      <c r="CF799" s="155"/>
      <c r="DI799" s="158"/>
    </row>
    <row r="800" spans="1:113" s="157" customFormat="1" ht="20.100000000000001" customHeight="1" x14ac:dyDescent="0.25">
      <c r="A800" s="148">
        <v>6</v>
      </c>
      <c r="B800" s="149">
        <v>46103</v>
      </c>
      <c r="C800" s="159" t="s">
        <v>39</v>
      </c>
      <c r="D800" s="151">
        <f>F800-E800</f>
        <v>0</v>
      </c>
      <c r="E800" s="152">
        <f t="shared" si="271"/>
        <v>850116</v>
      </c>
      <c r="F800" s="153">
        <f t="shared" si="272"/>
        <v>850116</v>
      </c>
      <c r="G800" s="152"/>
      <c r="H800" s="153"/>
      <c r="I800" s="148"/>
      <c r="J800" s="153"/>
      <c r="K800" s="154"/>
      <c r="L800" s="153"/>
      <c r="M800" s="152"/>
      <c r="N800" s="153"/>
      <c r="O800" s="221"/>
      <c r="P800" s="153"/>
      <c r="Q800" s="152"/>
      <c r="R800" s="153"/>
      <c r="S800" s="152"/>
      <c r="T800" s="153"/>
      <c r="U800" s="152"/>
      <c r="V800" s="153"/>
      <c r="W800" s="152"/>
      <c r="X800" s="153"/>
      <c r="Y800" s="152"/>
      <c r="Z800" s="153"/>
      <c r="AA800" s="153"/>
      <c r="AB800" s="153"/>
      <c r="AC800" s="153"/>
      <c r="AD800" s="153"/>
      <c r="AE800" s="153"/>
      <c r="AF800" s="153"/>
      <c r="AG800" s="153"/>
      <c r="AH800" s="153"/>
      <c r="AI800" s="152"/>
      <c r="AJ800" s="153"/>
      <c r="AK800" s="152">
        <v>850116</v>
      </c>
      <c r="AL800" s="153"/>
      <c r="AM800" s="152"/>
      <c r="AN800" s="153"/>
      <c r="AO800" s="152"/>
      <c r="AP800" s="153"/>
      <c r="AQ800" s="152"/>
      <c r="AR800" s="153">
        <v>850116</v>
      </c>
      <c r="AS800" s="152"/>
      <c r="AT800" s="153"/>
      <c r="AU800" s="152"/>
      <c r="AV800" s="153"/>
      <c r="AW800" s="153"/>
      <c r="AX800" s="153"/>
      <c r="AY800" s="152"/>
      <c r="AZ800" s="153"/>
      <c r="BA800" s="153"/>
      <c r="BB800" s="153"/>
      <c r="BC800" s="152"/>
      <c r="BD800" s="153"/>
      <c r="BE800" s="152"/>
      <c r="BF800" s="153"/>
      <c r="BG800" s="152"/>
      <c r="BH800" s="153"/>
      <c r="BI800" s="155"/>
      <c r="BJ800" s="155"/>
      <c r="BK800" s="152"/>
      <c r="BL800" s="153"/>
      <c r="BM800" s="152"/>
      <c r="BN800" s="153"/>
      <c r="BO800" s="152"/>
      <c r="BP800" s="153"/>
      <c r="BQ800" s="152"/>
      <c r="BR800" s="153"/>
      <c r="BS800" s="152"/>
      <c r="BT800" s="156"/>
      <c r="BU800" s="152"/>
      <c r="BV800" s="153"/>
      <c r="BW800" s="152"/>
      <c r="BX800" s="153"/>
      <c r="BY800" s="153"/>
      <c r="BZ800" s="156"/>
      <c r="CA800" s="156"/>
      <c r="CB800" s="156"/>
      <c r="CC800" s="155"/>
      <c r="CD800" s="152"/>
      <c r="CE800" s="155"/>
      <c r="CF800" s="155"/>
      <c r="DI800" s="158"/>
    </row>
    <row r="801" spans="1:113" s="157" customFormat="1" ht="20.100000000000001" customHeight="1" x14ac:dyDescent="0.25">
      <c r="A801" s="148">
        <v>7</v>
      </c>
      <c r="B801" s="149">
        <v>46103</v>
      </c>
      <c r="C801" s="159" t="s">
        <v>51</v>
      </c>
      <c r="D801" s="151">
        <f>F801-E801</f>
        <v>0</v>
      </c>
      <c r="E801" s="152">
        <f t="shared" si="271"/>
        <v>144990</v>
      </c>
      <c r="F801" s="153">
        <f t="shared" si="272"/>
        <v>144990</v>
      </c>
      <c r="G801" s="152"/>
      <c r="H801" s="153"/>
      <c r="I801" s="148"/>
      <c r="J801" s="153"/>
      <c r="K801" s="154"/>
      <c r="L801" s="153"/>
      <c r="M801" s="152"/>
      <c r="N801" s="153"/>
      <c r="O801" s="221"/>
      <c r="P801" s="153"/>
      <c r="Q801" s="152"/>
      <c r="R801" s="153"/>
      <c r="S801" s="152"/>
      <c r="T801" s="153">
        <v>102742</v>
      </c>
      <c r="U801" s="152"/>
      <c r="V801" s="153">
        <v>23749</v>
      </c>
      <c r="W801" s="152"/>
      <c r="X801" s="153"/>
      <c r="Y801" s="152"/>
      <c r="Z801" s="153"/>
      <c r="AA801" s="153"/>
      <c r="AB801" s="153"/>
      <c r="AC801" s="153"/>
      <c r="AD801" s="153"/>
      <c r="AE801" s="153"/>
      <c r="AF801" s="153"/>
      <c r="AG801" s="153"/>
      <c r="AH801" s="153"/>
      <c r="AI801" s="152"/>
      <c r="AJ801" s="153"/>
      <c r="AK801" s="152"/>
      <c r="AL801" s="153"/>
      <c r="AM801" s="152"/>
      <c r="AN801" s="153"/>
      <c r="AO801" s="152"/>
      <c r="AP801" s="153"/>
      <c r="AQ801" s="152">
        <v>144990</v>
      </c>
      <c r="AR801" s="153"/>
      <c r="AS801" s="152"/>
      <c r="AT801" s="153"/>
      <c r="AU801" s="152"/>
      <c r="AV801" s="153"/>
      <c r="AW801" s="153"/>
      <c r="AX801" s="153"/>
      <c r="AY801" s="152"/>
      <c r="AZ801" s="153"/>
      <c r="BA801" s="153"/>
      <c r="BB801" s="153"/>
      <c r="BC801" s="152"/>
      <c r="BD801" s="153"/>
      <c r="BE801" s="152"/>
      <c r="BF801" s="153"/>
      <c r="BG801" s="152"/>
      <c r="BH801" s="153"/>
      <c r="BI801" s="155"/>
      <c r="BJ801" s="155"/>
      <c r="BK801" s="152"/>
      <c r="BL801" s="153"/>
      <c r="BM801" s="152"/>
      <c r="BN801" s="153"/>
      <c r="BO801" s="152"/>
      <c r="BP801" s="153"/>
      <c r="BQ801" s="152"/>
      <c r="BR801" s="153"/>
      <c r="BS801" s="152"/>
      <c r="BT801" s="156">
        <v>18499</v>
      </c>
      <c r="BU801" s="152"/>
      <c r="BV801" s="153"/>
      <c r="BW801" s="152"/>
      <c r="BX801" s="153"/>
      <c r="BY801" s="153"/>
      <c r="BZ801" s="156"/>
      <c r="CA801" s="156"/>
      <c r="CB801" s="156"/>
      <c r="CC801" s="155"/>
      <c r="CD801" s="152"/>
      <c r="CE801" s="155"/>
      <c r="CF801" s="155"/>
      <c r="DI801" s="158"/>
    </row>
    <row r="802" spans="1:113" s="157" customFormat="1" ht="20.100000000000001" customHeight="1" x14ac:dyDescent="0.25">
      <c r="A802" s="148">
        <v>8</v>
      </c>
      <c r="B802" s="149">
        <v>46103</v>
      </c>
      <c r="C802" s="159" t="s">
        <v>31</v>
      </c>
      <c r="D802" s="151">
        <f t="shared" ref="D802" si="273">F802-E802</f>
        <v>0</v>
      </c>
      <c r="E802" s="152">
        <f>G802+I802+CC5245+K802+M802+O802+Q802+S802+U802+W802+Y802+AA802+AC802+AE802+AG802+AI802+AK802+AM802+AO802+AQ802+AS802+AU802+AW802+AY802+BA802+BC802+BE802+BG802+BI802+BK802+BM802+BO802+BQ802+BS802+BU802+BW802+BY802+CA802+CE5245</f>
        <v>0</v>
      </c>
      <c r="F802" s="153">
        <f>H802+J802+L802+CD5245+N802+P802+R802+T802+V802+X802+Z802+AB802+AD802+AF802+AH802+AJ802+AL802+AN802+AP802+AR802+AT802+AV802+AX802+AZ802+BB802+BD802+BF802+BH802+BJ802+BL802+BN802+BP802+BR802+BT802+BV802+BX802+BZ802+CB802+CF5245</f>
        <v>0</v>
      </c>
      <c r="G802" s="152"/>
      <c r="H802" s="153"/>
      <c r="I802" s="148"/>
      <c r="J802" s="153"/>
      <c r="K802" s="154"/>
      <c r="L802" s="153"/>
      <c r="M802" s="152"/>
      <c r="N802" s="153"/>
      <c r="O802" s="221"/>
      <c r="P802" s="153"/>
      <c r="Q802" s="152"/>
      <c r="R802" s="153"/>
      <c r="S802" s="152"/>
      <c r="T802" s="153"/>
      <c r="U802" s="152"/>
      <c r="V802" s="153"/>
      <c r="W802" s="152"/>
      <c r="X802" s="153"/>
      <c r="Y802" s="152"/>
      <c r="Z802" s="153"/>
      <c r="AA802" s="153"/>
      <c r="AB802" s="153"/>
      <c r="AC802" s="153"/>
      <c r="AD802" s="153"/>
      <c r="AE802" s="153"/>
      <c r="AF802" s="153"/>
      <c r="AG802" s="153"/>
      <c r="AH802" s="153"/>
      <c r="AI802" s="152"/>
      <c r="AJ802" s="153"/>
      <c r="AK802" s="152"/>
      <c r="AL802" s="153"/>
      <c r="AM802" s="152"/>
      <c r="AN802" s="153"/>
      <c r="AO802" s="152"/>
      <c r="AP802" s="153"/>
      <c r="AQ802" s="152"/>
      <c r="AR802" s="153"/>
      <c r="AS802" s="152"/>
      <c r="AT802" s="153"/>
      <c r="AU802" s="152"/>
      <c r="AV802" s="153"/>
      <c r="AW802" s="153"/>
      <c r="AX802" s="153"/>
      <c r="AY802" s="152"/>
      <c r="AZ802" s="153"/>
      <c r="BA802" s="153"/>
      <c r="BB802" s="153"/>
      <c r="BC802" s="152"/>
      <c r="BD802" s="153"/>
      <c r="BE802" s="152"/>
      <c r="BF802" s="153"/>
      <c r="BG802" s="152"/>
      <c r="BH802" s="153"/>
      <c r="BI802" s="155"/>
      <c r="BJ802" s="155"/>
      <c r="BK802" s="152"/>
      <c r="BL802" s="153"/>
      <c r="BM802" s="152"/>
      <c r="BN802" s="153"/>
      <c r="BO802" s="152"/>
      <c r="BP802" s="153"/>
      <c r="BQ802" s="152"/>
      <c r="BR802" s="153"/>
      <c r="BS802" s="152"/>
      <c r="BT802" s="156"/>
      <c r="BU802" s="152"/>
      <c r="BV802" s="153"/>
      <c r="BW802" s="152"/>
      <c r="BX802" s="153"/>
      <c r="BY802" s="153"/>
      <c r="BZ802" s="156"/>
      <c r="CA802" s="156"/>
      <c r="CB802" s="156"/>
      <c r="CC802" s="155"/>
      <c r="CD802" s="152"/>
      <c r="CE802" s="155"/>
      <c r="CF802" s="155"/>
      <c r="DI802" s="158"/>
    </row>
    <row r="803" spans="1:113" s="157" customFormat="1" ht="20.100000000000001" customHeight="1" x14ac:dyDescent="0.25">
      <c r="A803" s="148">
        <v>9</v>
      </c>
      <c r="B803" s="149">
        <v>46103</v>
      </c>
      <c r="C803" s="159" t="s">
        <v>40</v>
      </c>
      <c r="D803" s="151">
        <f t="shared" si="262"/>
        <v>0</v>
      </c>
      <c r="E803" s="152">
        <f>G803+I803+CC5244+K803+M803+O803+Q803+S803+U803+W803+Y803+AA803+AC803+AE803+AG803+AI803+AK803+AM803+AO803+AQ803+AS803+AU803+AW803+AY803+BA803+BC803+BE803+BG803+BI803+BK803+BM803+BO803+BQ803+BS803+BU803+BW803+BY803+CA803+CE5244</f>
        <v>0</v>
      </c>
      <c r="F803" s="153">
        <f>H803+J803+L803+CD5244+N803+P803+R803+T803+V803+X803+Z803+AB803+AD803+AF803+AH803+AJ803+AL803+AN803+AP803+AR803+AT803+AV803+AX803+AZ803+BB803+BD803+BF803+BH803+BJ803+BL803+BN803+BP803+BR803+BT803+BV803+BX803+BZ803+CB803+CF5244</f>
        <v>0</v>
      </c>
      <c r="G803" s="152"/>
      <c r="H803" s="153"/>
      <c r="I803" s="148"/>
      <c r="J803" s="153"/>
      <c r="K803" s="154"/>
      <c r="L803" s="153"/>
      <c r="M803" s="152"/>
      <c r="N803" s="153"/>
      <c r="O803" s="221"/>
      <c r="P803" s="153"/>
      <c r="Q803" s="152"/>
      <c r="R803" s="153"/>
      <c r="S803" s="152"/>
      <c r="T803" s="153"/>
      <c r="U803" s="152"/>
      <c r="V803" s="153"/>
      <c r="W803" s="152"/>
      <c r="X803" s="153"/>
      <c r="Y803" s="152"/>
      <c r="Z803" s="153"/>
      <c r="AA803" s="153"/>
      <c r="AB803" s="153"/>
      <c r="AC803" s="153"/>
      <c r="AD803" s="153"/>
      <c r="AE803" s="153"/>
      <c r="AF803" s="153"/>
      <c r="AG803" s="153"/>
      <c r="AH803" s="153"/>
      <c r="AI803" s="152"/>
      <c r="AJ803" s="153"/>
      <c r="AK803" s="152"/>
      <c r="AL803" s="153"/>
      <c r="AM803" s="152"/>
      <c r="AN803" s="153"/>
      <c r="AO803" s="152"/>
      <c r="AP803" s="153"/>
      <c r="AQ803" s="152"/>
      <c r="AR803" s="153"/>
      <c r="AS803" s="152"/>
      <c r="AT803" s="153"/>
      <c r="AU803" s="152"/>
      <c r="AV803" s="153"/>
      <c r="AW803" s="153"/>
      <c r="AX803" s="153"/>
      <c r="AY803" s="152"/>
      <c r="AZ803" s="153"/>
      <c r="BA803" s="153"/>
      <c r="BB803" s="153"/>
      <c r="BC803" s="152"/>
      <c r="BD803" s="153"/>
      <c r="BE803" s="152"/>
      <c r="BF803" s="153"/>
      <c r="BG803" s="152"/>
      <c r="BH803" s="153"/>
      <c r="BI803" s="155"/>
      <c r="BJ803" s="155"/>
      <c r="BK803" s="152"/>
      <c r="BL803" s="153"/>
      <c r="BM803" s="152"/>
      <c r="BN803" s="153"/>
      <c r="BO803" s="152"/>
      <c r="BP803" s="153"/>
      <c r="BQ803" s="152"/>
      <c r="BR803" s="153"/>
      <c r="BS803" s="152"/>
      <c r="BT803" s="156"/>
      <c r="BU803" s="152"/>
      <c r="BV803" s="153"/>
      <c r="BW803" s="152"/>
      <c r="BX803" s="153"/>
      <c r="BY803" s="153"/>
      <c r="BZ803" s="156"/>
      <c r="CA803" s="156"/>
      <c r="CB803" s="156"/>
      <c r="CC803" s="155"/>
      <c r="CD803" s="152"/>
      <c r="CE803" s="155"/>
      <c r="CF803" s="155"/>
      <c r="DI803" s="158"/>
    </row>
    <row r="804" spans="1:113" s="142" customFormat="1" ht="20.100000000000001" customHeight="1" x14ac:dyDescent="0.25">
      <c r="A804" s="133">
        <v>1</v>
      </c>
      <c r="B804" s="134">
        <v>46104</v>
      </c>
      <c r="C804" s="135" t="s">
        <v>22</v>
      </c>
      <c r="D804" s="136">
        <f t="shared" si="262"/>
        <v>0</v>
      </c>
      <c r="E804" s="137">
        <f>G804+I804+CC5245+K804+M804+O804+Q804+S804+U804+W804+Y804+AA804+AC804+AE804+AG804+AI804+AK804+AM804+AO804+AQ804+AS804+AU804+AW804+AY804+BA804+BC804+BE804+BG804+BI804+BK804+BM804+BO804+BQ804+BS804+BU804+BW804+BY804+CA804+CE5245</f>
        <v>719695</v>
      </c>
      <c r="F804" s="138">
        <f>H804+J804+L804+CD5245+N804+P804+R804+T804+V804+X804+Z804+AB804+AD804+AF804+AH804+AJ804+AL804+AN804+AP804+AR804+AT804+AV804+AX804+AZ804+BB804+BD804+BF804+BH804+BJ804+BL804+BN804+BP804+BR804+BT804+BV804+BX804+BZ804+CB804+CF5245</f>
        <v>719695</v>
      </c>
      <c r="G804" s="137"/>
      <c r="H804" s="138"/>
      <c r="I804" s="133"/>
      <c r="J804" s="138"/>
      <c r="K804" s="139"/>
      <c r="L804" s="138"/>
      <c r="M804" s="137"/>
      <c r="N804" s="138"/>
      <c r="O804" s="219">
        <v>621762</v>
      </c>
      <c r="P804" s="138"/>
      <c r="Q804" s="137"/>
      <c r="R804" s="138"/>
      <c r="S804" s="137"/>
      <c r="T804" s="138"/>
      <c r="U804" s="137"/>
      <c r="V804" s="138"/>
      <c r="W804" s="137"/>
      <c r="X804" s="138"/>
      <c r="Y804" s="137"/>
      <c r="Z804" s="138"/>
      <c r="AA804" s="138"/>
      <c r="AB804" s="138"/>
      <c r="AC804" s="138"/>
      <c r="AD804" s="138"/>
      <c r="AE804" s="138"/>
      <c r="AF804" s="138"/>
      <c r="AG804" s="138"/>
      <c r="AH804" s="138"/>
      <c r="AI804" s="137"/>
      <c r="AJ804" s="138"/>
      <c r="AK804" s="137">
        <v>97933</v>
      </c>
      <c r="AL804" s="138">
        <v>621762</v>
      </c>
      <c r="AM804" s="137"/>
      <c r="AN804" s="138"/>
      <c r="AO804" s="137"/>
      <c r="AP804" s="138"/>
      <c r="AQ804" s="137"/>
      <c r="AR804" s="138"/>
      <c r="AS804" s="137"/>
      <c r="AT804" s="138"/>
      <c r="AU804" s="137"/>
      <c r="AV804" s="138"/>
      <c r="AW804" s="138"/>
      <c r="AX804" s="138">
        <v>97933</v>
      </c>
      <c r="AY804" s="137"/>
      <c r="AZ804" s="138"/>
      <c r="BA804" s="138"/>
      <c r="BB804" s="138"/>
      <c r="BC804" s="137"/>
      <c r="BD804" s="138"/>
      <c r="BE804" s="137"/>
      <c r="BF804" s="138"/>
      <c r="BG804" s="137"/>
      <c r="BH804" s="138"/>
      <c r="BI804" s="140"/>
      <c r="BJ804" s="140"/>
      <c r="BK804" s="137"/>
      <c r="BL804" s="138"/>
      <c r="BM804" s="137"/>
      <c r="BN804" s="138"/>
      <c r="BO804" s="137"/>
      <c r="BP804" s="138"/>
      <c r="BQ804" s="137"/>
      <c r="BR804" s="138"/>
      <c r="BS804" s="137"/>
      <c r="BT804" s="141"/>
      <c r="BU804" s="137"/>
      <c r="BV804" s="138"/>
      <c r="BW804" s="137"/>
      <c r="BX804" s="138"/>
      <c r="BY804" s="138"/>
      <c r="BZ804" s="141"/>
      <c r="CA804" s="141"/>
      <c r="CB804" s="141"/>
      <c r="CC804" s="140"/>
      <c r="CD804" s="137"/>
      <c r="CE804" s="140"/>
      <c r="CF804" s="140"/>
      <c r="DI804" s="143"/>
    </row>
    <row r="805" spans="1:113" s="142" customFormat="1" ht="20.100000000000001" customHeight="1" x14ac:dyDescent="0.25">
      <c r="A805" s="133">
        <v>2</v>
      </c>
      <c r="B805" s="134">
        <v>46104</v>
      </c>
      <c r="C805" s="135" t="s">
        <v>49</v>
      </c>
      <c r="D805" s="136">
        <f t="shared" si="262"/>
        <v>0</v>
      </c>
      <c r="E805" s="137">
        <f>G805+I805+CC5246+K805+M805+O805+Q805+S805+U805+W805+Y805+AA805+AC805+AE805+AG805+AI805+AK805+AM805+AO805+AQ805+AS805+AU805+AW805+AY805+BA805+BC805+BE805+BG805+BI805+BK805+BM805+BO805+BQ805+BS805+BU805+BW805+BY805+CA805+CE5246</f>
        <v>419872</v>
      </c>
      <c r="F805" s="138">
        <f>H805+J805+L805+CD5246+N805+P805+R805+T805+V805+X805+Z805+AB805+AD805+AF805+AH805+AJ805+AL805+AN805+AP805+AR805+AT805+AV805+AX805+AZ805+BB805+BD805+BF805+BH805+BJ805+BL805+BN805+BP805+BR805+BT805+BV805+BX805+BZ805+CB805+CF5246</f>
        <v>419872</v>
      </c>
      <c r="G805" s="137"/>
      <c r="H805" s="138"/>
      <c r="I805" s="133"/>
      <c r="J805" s="138"/>
      <c r="K805" s="139"/>
      <c r="L805" s="138"/>
      <c r="M805" s="137"/>
      <c r="N805" s="138"/>
      <c r="O805" s="219"/>
      <c r="P805" s="138">
        <v>419872</v>
      </c>
      <c r="Q805" s="137"/>
      <c r="R805" s="138"/>
      <c r="S805" s="137"/>
      <c r="T805" s="138"/>
      <c r="U805" s="137"/>
      <c r="V805" s="138"/>
      <c r="W805" s="137"/>
      <c r="X805" s="138"/>
      <c r="Y805" s="137"/>
      <c r="Z805" s="138"/>
      <c r="AA805" s="138"/>
      <c r="AB805" s="138"/>
      <c r="AC805" s="138"/>
      <c r="AD805" s="138"/>
      <c r="AE805" s="138"/>
      <c r="AF805" s="138"/>
      <c r="AG805" s="138"/>
      <c r="AH805" s="138"/>
      <c r="AI805" s="137"/>
      <c r="AJ805" s="138"/>
      <c r="AK805" s="137"/>
      <c r="AL805" s="138"/>
      <c r="AM805" s="137"/>
      <c r="AN805" s="138"/>
      <c r="AO805" s="137"/>
      <c r="AP805" s="138"/>
      <c r="AQ805" s="137">
        <v>419872</v>
      </c>
      <c r="AR805" s="138"/>
      <c r="AS805" s="137"/>
      <c r="AT805" s="138"/>
      <c r="AU805" s="137"/>
      <c r="AV805" s="138"/>
      <c r="AW805" s="138"/>
      <c r="AX805" s="138"/>
      <c r="AY805" s="137"/>
      <c r="AZ805" s="138"/>
      <c r="BA805" s="138"/>
      <c r="BB805" s="138"/>
      <c r="BC805" s="137"/>
      <c r="BD805" s="138"/>
      <c r="BE805" s="137"/>
      <c r="BF805" s="138"/>
      <c r="BG805" s="137"/>
      <c r="BH805" s="138"/>
      <c r="BI805" s="140"/>
      <c r="BJ805" s="140"/>
      <c r="BK805" s="137"/>
      <c r="BL805" s="138"/>
      <c r="BM805" s="137"/>
      <c r="BN805" s="138"/>
      <c r="BO805" s="137"/>
      <c r="BP805" s="138"/>
      <c r="BQ805" s="137"/>
      <c r="BR805" s="138"/>
      <c r="BS805" s="137"/>
      <c r="BT805" s="141"/>
      <c r="BU805" s="137"/>
      <c r="BV805" s="138"/>
      <c r="BW805" s="137"/>
      <c r="BX805" s="138"/>
      <c r="BY805" s="138"/>
      <c r="BZ805" s="141"/>
      <c r="CA805" s="141"/>
      <c r="CB805" s="141"/>
      <c r="CC805" s="140"/>
      <c r="CD805" s="137"/>
      <c r="CE805" s="140"/>
      <c r="CF805" s="140"/>
      <c r="DI805" s="143"/>
    </row>
    <row r="806" spans="1:113" s="142" customFormat="1" ht="20.100000000000001" customHeight="1" x14ac:dyDescent="0.25">
      <c r="A806" s="133">
        <v>3</v>
      </c>
      <c r="B806" s="134">
        <v>46104</v>
      </c>
      <c r="C806" s="135" t="s">
        <v>50</v>
      </c>
      <c r="D806" s="136">
        <f t="shared" ref="D806" si="274">F806-E806</f>
        <v>0</v>
      </c>
      <c r="E806" s="137">
        <f>G806+I806+CC5247+K806+M806+O806+Q806+S806+U806+W806+Y806+AA806+AC806+AE806+AG806+AI806+AK806+AM806+AO806+AQ806+AS806+AU806+AW806+AY806+BA806+BC806+BE806+BG806+BI806+BK806+BM806+BO806+BQ806+BS806+BU806+BW806+BY806+CA806+CE5247</f>
        <v>215080</v>
      </c>
      <c r="F806" s="138">
        <f>H806+J806+L806+CD5247+N806+P806+R806+T806+V806+X806+Z806+AB806+AD806+AF806+AH806+AJ806+AL806+AN806+AP806+AR806+AT806+AV806+AX806+AZ806+BB806+BD806+BF806+BH806+BJ806+BL806+BN806+BP806+BR806+BT806+BV806+BX806+BZ806+CB806+CF5247</f>
        <v>215080</v>
      </c>
      <c r="G806" s="137"/>
      <c r="H806" s="138"/>
      <c r="I806" s="133"/>
      <c r="J806" s="138"/>
      <c r="K806" s="139"/>
      <c r="L806" s="138"/>
      <c r="M806" s="137"/>
      <c r="N806" s="138">
        <v>215080</v>
      </c>
      <c r="O806" s="219"/>
      <c r="P806" s="138"/>
      <c r="Q806" s="137"/>
      <c r="R806" s="138"/>
      <c r="S806" s="137"/>
      <c r="T806" s="138"/>
      <c r="U806" s="137"/>
      <c r="V806" s="138"/>
      <c r="W806" s="137"/>
      <c r="X806" s="138"/>
      <c r="Y806" s="137"/>
      <c r="Z806" s="138"/>
      <c r="AA806" s="138"/>
      <c r="AB806" s="138"/>
      <c r="AC806" s="138"/>
      <c r="AD806" s="138"/>
      <c r="AE806" s="138"/>
      <c r="AF806" s="138"/>
      <c r="AG806" s="138"/>
      <c r="AH806" s="138"/>
      <c r="AI806" s="137"/>
      <c r="AJ806" s="138"/>
      <c r="AK806" s="137"/>
      <c r="AL806" s="138"/>
      <c r="AM806" s="137"/>
      <c r="AN806" s="138"/>
      <c r="AO806" s="137"/>
      <c r="AP806" s="138"/>
      <c r="AQ806" s="137"/>
      <c r="AR806" s="138"/>
      <c r="AS806" s="137">
        <v>215080</v>
      </c>
      <c r="AT806" s="138"/>
      <c r="AU806" s="137"/>
      <c r="AV806" s="138"/>
      <c r="AW806" s="138"/>
      <c r="AX806" s="138"/>
      <c r="AY806" s="137"/>
      <c r="AZ806" s="138"/>
      <c r="BA806" s="138"/>
      <c r="BB806" s="138"/>
      <c r="BC806" s="137"/>
      <c r="BD806" s="138"/>
      <c r="BE806" s="137"/>
      <c r="BF806" s="138"/>
      <c r="BG806" s="137"/>
      <c r="BH806" s="138"/>
      <c r="BI806" s="140"/>
      <c r="BJ806" s="140"/>
      <c r="BK806" s="137"/>
      <c r="BL806" s="138"/>
      <c r="BM806" s="137"/>
      <c r="BN806" s="138"/>
      <c r="BO806" s="137"/>
      <c r="BP806" s="138"/>
      <c r="BQ806" s="137"/>
      <c r="BR806" s="138"/>
      <c r="BS806" s="137"/>
      <c r="BT806" s="141"/>
      <c r="BU806" s="137"/>
      <c r="BV806" s="138"/>
      <c r="BW806" s="137"/>
      <c r="BX806" s="138"/>
      <c r="BY806" s="138"/>
      <c r="BZ806" s="141"/>
      <c r="CA806" s="141"/>
      <c r="CB806" s="141"/>
      <c r="CC806" s="140"/>
      <c r="CD806" s="137"/>
      <c r="CE806" s="140"/>
      <c r="CF806" s="140"/>
      <c r="DI806" s="143"/>
    </row>
    <row r="807" spans="1:113" s="142" customFormat="1" ht="20.100000000000001" customHeight="1" x14ac:dyDescent="0.25">
      <c r="A807" s="133">
        <v>4</v>
      </c>
      <c r="B807" s="134">
        <v>46104</v>
      </c>
      <c r="C807" s="135" t="s">
        <v>26</v>
      </c>
      <c r="D807" s="136">
        <f t="shared" ref="D807" si="275">F807-E807</f>
        <v>0</v>
      </c>
      <c r="E807" s="137">
        <f>G807+I807+CC5248+K807+M807+O807+Q807+S807+U807+W807+Y807+AA807+AC807+AE807+AG807+AI807+AK807+AM807+AO807+AQ807+AS807+AU807+AW807+AY807+BA807+BC807+BE807+BG807+BI807+BK807+BM807+BO807+BQ807+BS807+BU807+BW807+BY807+CA807+CE5248</f>
        <v>269950</v>
      </c>
      <c r="F807" s="138">
        <f>H807+J807+L807+CD5248+N807+P807+R807+T807+V807+X807+Z807+AB807+AD807+AF807+AH807+AJ807+AL807+AN807+AP807+AR807+AT807+AV807+AX807+AZ807+BB807+BD807+BF807+BH807+BJ807+BL807+BN807+BP807+BR807+BT807+BV807+BX807+BZ807+CB807+CF5248</f>
        <v>269950</v>
      </c>
      <c r="G807" s="137"/>
      <c r="H807" s="138"/>
      <c r="I807" s="133"/>
      <c r="J807" s="138"/>
      <c r="K807" s="139"/>
      <c r="L807" s="138"/>
      <c r="M807" s="137">
        <v>269950</v>
      </c>
      <c r="N807" s="138"/>
      <c r="O807" s="219"/>
      <c r="P807" s="138"/>
      <c r="Q807" s="137"/>
      <c r="R807" s="138"/>
      <c r="S807" s="137"/>
      <c r="T807" s="138"/>
      <c r="U807" s="137"/>
      <c r="V807" s="138"/>
      <c r="W807" s="137"/>
      <c r="X807" s="138"/>
      <c r="Y807" s="137"/>
      <c r="Z807" s="138"/>
      <c r="AA807" s="138"/>
      <c r="AB807" s="138"/>
      <c r="AC807" s="138"/>
      <c r="AD807" s="138"/>
      <c r="AE807" s="138"/>
      <c r="AF807" s="138"/>
      <c r="AG807" s="138"/>
      <c r="AH807" s="138"/>
      <c r="AI807" s="137"/>
      <c r="AJ807" s="138"/>
      <c r="AK807" s="137"/>
      <c r="AL807" s="138"/>
      <c r="AM807" s="137"/>
      <c r="AN807" s="138"/>
      <c r="AO807" s="137"/>
      <c r="AP807" s="138"/>
      <c r="AQ807" s="137"/>
      <c r="AR807" s="138"/>
      <c r="AS807" s="137"/>
      <c r="AT807" s="138">
        <v>269950</v>
      </c>
      <c r="AU807" s="137"/>
      <c r="AV807" s="138"/>
      <c r="AW807" s="138"/>
      <c r="AX807" s="138"/>
      <c r="AY807" s="137"/>
      <c r="AZ807" s="138"/>
      <c r="BA807" s="138"/>
      <c r="BB807" s="138"/>
      <c r="BC807" s="137"/>
      <c r="BD807" s="138"/>
      <c r="BE807" s="137"/>
      <c r="BF807" s="138"/>
      <c r="BG807" s="137"/>
      <c r="BH807" s="138"/>
      <c r="BI807" s="140"/>
      <c r="BJ807" s="140"/>
      <c r="BK807" s="137"/>
      <c r="BL807" s="138"/>
      <c r="BM807" s="137"/>
      <c r="BN807" s="138"/>
      <c r="BO807" s="137"/>
      <c r="BP807" s="138"/>
      <c r="BQ807" s="137"/>
      <c r="BR807" s="138"/>
      <c r="BS807" s="137"/>
      <c r="BT807" s="141"/>
      <c r="BU807" s="137"/>
      <c r="BV807" s="138"/>
      <c r="BW807" s="137"/>
      <c r="BX807" s="138"/>
      <c r="BY807" s="138"/>
      <c r="BZ807" s="141"/>
      <c r="CA807" s="141"/>
      <c r="CB807" s="141"/>
      <c r="CC807" s="140"/>
      <c r="CD807" s="137"/>
      <c r="CE807" s="140"/>
      <c r="CF807" s="140"/>
      <c r="DI807" s="143"/>
    </row>
    <row r="808" spans="1:113" s="142" customFormat="1" ht="20.100000000000001" customHeight="1" x14ac:dyDescent="0.25">
      <c r="A808" s="133">
        <v>5</v>
      </c>
      <c r="B808" s="134">
        <v>46104</v>
      </c>
      <c r="C808" s="144" t="s">
        <v>30</v>
      </c>
      <c r="D808" s="136">
        <f t="shared" si="262"/>
        <v>0</v>
      </c>
      <c r="E808" s="137">
        <f>G808+I808+CC5247+K808+M808+O808+Q808+S808+U808+W808+Y808+AA808+AC808+AE808+AG808+AI808+AK808+AM808+AO808+AQ808+AS808+AU808+AW808+AY808+BA808+BC808+BE808+BG808+BI808+BK808+BM808+BO808+BQ808+BS808+BU808+BW808+BY808+CA808+CE5247</f>
        <v>14785</v>
      </c>
      <c r="F808" s="138">
        <f>H808+J808+L808+CD5247+N808+P808+R808+T808+V808+X808+Z808+AB808+AD808+AF808+AH808+AJ808+AL808+AN808+AP808+AR808+AT808+AV808+AX808+AZ808+BB808+BD808+BF808+BH808+BJ808+BL808+BN808+BP808+BR808+BT808+BV808+BX808+BZ808+CB808+CF5247</f>
        <v>14785</v>
      </c>
      <c r="G808" s="137">
        <v>14785</v>
      </c>
      <c r="H808" s="138"/>
      <c r="I808" s="133"/>
      <c r="J808" s="138"/>
      <c r="K808" s="139"/>
      <c r="L808" s="138"/>
      <c r="M808" s="137"/>
      <c r="N808" s="138"/>
      <c r="O808" s="219"/>
      <c r="P808" s="138"/>
      <c r="Q808" s="137"/>
      <c r="R808" s="138"/>
      <c r="S808" s="137"/>
      <c r="T808" s="138"/>
      <c r="U808" s="137"/>
      <c r="V808" s="138"/>
      <c r="W808" s="137"/>
      <c r="X808" s="138"/>
      <c r="Y808" s="137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7"/>
      <c r="AJ808" s="138"/>
      <c r="AK808" s="137"/>
      <c r="AL808" s="138"/>
      <c r="AM808" s="137"/>
      <c r="AN808" s="138">
        <v>14785</v>
      </c>
      <c r="AO808" s="137"/>
      <c r="AP808" s="138"/>
      <c r="AQ808" s="137"/>
      <c r="AR808" s="138"/>
      <c r="AS808" s="137"/>
      <c r="AT808" s="138"/>
      <c r="AU808" s="137"/>
      <c r="AV808" s="138"/>
      <c r="AW808" s="138"/>
      <c r="AX808" s="138"/>
      <c r="AY808" s="137"/>
      <c r="AZ808" s="138"/>
      <c r="BA808" s="138"/>
      <c r="BB808" s="138"/>
      <c r="BC808" s="137"/>
      <c r="BD808" s="138"/>
      <c r="BE808" s="137"/>
      <c r="BF808" s="138"/>
      <c r="BG808" s="137"/>
      <c r="BH808" s="138"/>
      <c r="BI808" s="140"/>
      <c r="BJ808" s="140"/>
      <c r="BK808" s="137"/>
      <c r="BL808" s="138"/>
      <c r="BM808" s="137"/>
      <c r="BN808" s="138"/>
      <c r="BO808" s="137"/>
      <c r="BP808" s="138"/>
      <c r="BQ808" s="137"/>
      <c r="BR808" s="138"/>
      <c r="BS808" s="137"/>
      <c r="BT808" s="141"/>
      <c r="BU808" s="137"/>
      <c r="BV808" s="138"/>
      <c r="BW808" s="137"/>
      <c r="BX808" s="138"/>
      <c r="BY808" s="138"/>
      <c r="BZ808" s="141"/>
      <c r="CA808" s="141"/>
      <c r="CB808" s="141"/>
      <c r="CC808" s="140"/>
      <c r="CD808" s="137"/>
      <c r="CE808" s="140"/>
      <c r="CF808" s="140"/>
      <c r="DI808" s="143"/>
    </row>
    <row r="809" spans="1:113" s="142" customFormat="1" ht="20.100000000000001" customHeight="1" x14ac:dyDescent="0.25">
      <c r="A809" s="133">
        <v>6</v>
      </c>
      <c r="B809" s="134">
        <v>46104</v>
      </c>
      <c r="C809" s="144" t="s">
        <v>39</v>
      </c>
      <c r="D809" s="136">
        <f t="shared" ref="D809:D811" si="276">F809-E809</f>
        <v>0</v>
      </c>
      <c r="E809" s="137">
        <f>G809+I809+CC5248+K809+M809+O809+Q809+S809+U809+W809+Y809+AA809+AC809+AE809+AG809+AI809+AK809+AM809+AO809+AQ809+AS809+AU809+AW809+AY809+BA809+BC809+BE809+BG809+BI809+BK809+BM809+BO809+BQ809+BS809+BU809+BW809+BY809+CA809+CE5248</f>
        <v>602797</v>
      </c>
      <c r="F809" s="138">
        <f>H809+J809+L809+CD5248+N809+P809+R809+T809+V809+X809+Z809+AB809+AD809+AF809+AH809+AJ809+AL809+AN809+AP809+AR809+AT809+AV809+AX809+AZ809+BB809+BD809+BF809+BH809+BJ809+BL809+BN809+BP809+BR809+BT809+BV809+BX809+BZ809+CB809+CF5248</f>
        <v>602797</v>
      </c>
      <c r="G809" s="137"/>
      <c r="H809" s="138"/>
      <c r="I809" s="133"/>
      <c r="J809" s="138"/>
      <c r="K809" s="139"/>
      <c r="L809" s="138"/>
      <c r="M809" s="137"/>
      <c r="N809" s="138"/>
      <c r="O809" s="219"/>
      <c r="P809" s="138"/>
      <c r="Q809" s="137"/>
      <c r="R809" s="138"/>
      <c r="S809" s="137"/>
      <c r="T809" s="138"/>
      <c r="U809" s="137"/>
      <c r="V809" s="138"/>
      <c r="W809" s="137"/>
      <c r="X809" s="138"/>
      <c r="Y809" s="137"/>
      <c r="Z809" s="138"/>
      <c r="AA809" s="138"/>
      <c r="AB809" s="138"/>
      <c r="AC809" s="138"/>
      <c r="AD809" s="138"/>
      <c r="AE809" s="138"/>
      <c r="AF809" s="138"/>
      <c r="AG809" s="138"/>
      <c r="AH809" s="138"/>
      <c r="AI809" s="137"/>
      <c r="AJ809" s="138"/>
      <c r="AK809" s="137">
        <v>602797</v>
      </c>
      <c r="AL809" s="138"/>
      <c r="AM809" s="137"/>
      <c r="AN809" s="138"/>
      <c r="AO809" s="137"/>
      <c r="AP809" s="138"/>
      <c r="AQ809" s="137"/>
      <c r="AR809" s="138">
        <v>602797</v>
      </c>
      <c r="AS809" s="137"/>
      <c r="AT809" s="138"/>
      <c r="AU809" s="137"/>
      <c r="AV809" s="138"/>
      <c r="AW809" s="138"/>
      <c r="AX809" s="138"/>
      <c r="AY809" s="137"/>
      <c r="AZ809" s="138"/>
      <c r="BA809" s="138"/>
      <c r="BB809" s="138"/>
      <c r="BC809" s="137"/>
      <c r="BD809" s="138"/>
      <c r="BE809" s="137"/>
      <c r="BF809" s="138"/>
      <c r="BG809" s="137"/>
      <c r="BH809" s="138"/>
      <c r="BI809" s="140"/>
      <c r="BJ809" s="140"/>
      <c r="BK809" s="137"/>
      <c r="BL809" s="138"/>
      <c r="BM809" s="137"/>
      <c r="BN809" s="138"/>
      <c r="BO809" s="137"/>
      <c r="BP809" s="138"/>
      <c r="BQ809" s="137"/>
      <c r="BR809" s="138"/>
      <c r="BS809" s="137"/>
      <c r="BT809" s="141"/>
      <c r="BU809" s="137"/>
      <c r="BV809" s="138"/>
      <c r="BW809" s="137"/>
      <c r="BX809" s="138"/>
      <c r="BY809" s="138"/>
      <c r="BZ809" s="141"/>
      <c r="CA809" s="141"/>
      <c r="CB809" s="141"/>
      <c r="CC809" s="140"/>
      <c r="CD809" s="137"/>
      <c r="CE809" s="140"/>
      <c r="CF809" s="140"/>
      <c r="DI809" s="143"/>
    </row>
    <row r="810" spans="1:113" s="142" customFormat="1" ht="20.100000000000001" customHeight="1" x14ac:dyDescent="0.25">
      <c r="A810" s="133">
        <v>7</v>
      </c>
      <c r="B810" s="134">
        <v>46104</v>
      </c>
      <c r="C810" s="144" t="s">
        <v>51</v>
      </c>
      <c r="D810" s="136">
        <f t="shared" ref="D810" si="277">F810-E810</f>
        <v>0</v>
      </c>
      <c r="E810" s="137">
        <f>G810+I810+CC5249+K810+M810+O810+Q810+S810+U810+W810+Y810+AA810+AC810+AE810+AG810+AI810+AK810+AM810+AO810+AQ810+AS810+AU810+AW810+AY810+BA810+BC810+BE810+BG810+BI810+BK810+BM810+BO810+BQ810+BS810+BU810+BW810+BY810+CA810+CE5249</f>
        <v>701430</v>
      </c>
      <c r="F810" s="138">
        <f>H810+J810+L810+CD5249+N810+P810+R810+T810+V810+X810+Z810+AB810+AD810+AF810+AH810+AJ810+AL810+AN810+AP810+AR810+AT810+AV810+AX810+AZ810+BB810+BD810+BF810+BH810+BJ810+BL810+BN810+BP810+BR810+BT810+BV810+BX810+BZ810+CB810+CF5249</f>
        <v>701430</v>
      </c>
      <c r="G810" s="137"/>
      <c r="H810" s="138">
        <v>174417</v>
      </c>
      <c r="I810" s="133"/>
      <c r="J810" s="138">
        <v>43200</v>
      </c>
      <c r="K810" s="139"/>
      <c r="L810" s="138"/>
      <c r="M810" s="137"/>
      <c r="N810" s="138"/>
      <c r="O810" s="219"/>
      <c r="P810" s="138"/>
      <c r="Q810" s="137"/>
      <c r="R810" s="138">
        <v>169688</v>
      </c>
      <c r="S810" s="137"/>
      <c r="T810" s="138">
        <v>74547</v>
      </c>
      <c r="U810" s="137"/>
      <c r="V810" s="138">
        <v>14737</v>
      </c>
      <c r="W810" s="137"/>
      <c r="X810" s="138"/>
      <c r="Y810" s="137"/>
      <c r="Z810" s="138"/>
      <c r="AA810" s="138"/>
      <c r="AB810" s="138"/>
      <c r="AC810" s="138"/>
      <c r="AD810" s="138"/>
      <c r="AE810" s="138"/>
      <c r="AF810" s="138"/>
      <c r="AG810" s="138"/>
      <c r="AH810" s="138"/>
      <c r="AI810" s="137"/>
      <c r="AJ810" s="138"/>
      <c r="AK810" s="137"/>
      <c r="AL810" s="138"/>
      <c r="AM810" s="137"/>
      <c r="AN810" s="138"/>
      <c r="AO810" s="137"/>
      <c r="AP810" s="138"/>
      <c r="AQ810" s="137">
        <v>701430</v>
      </c>
      <c r="AR810" s="138"/>
      <c r="AS810" s="137"/>
      <c r="AT810" s="138"/>
      <c r="AU810" s="137"/>
      <c r="AV810" s="138"/>
      <c r="AW810" s="138"/>
      <c r="AX810" s="138"/>
      <c r="AY810" s="137"/>
      <c r="AZ810" s="138"/>
      <c r="BA810" s="138"/>
      <c r="BB810" s="138"/>
      <c r="BC810" s="137"/>
      <c r="BD810" s="138"/>
      <c r="BE810" s="137"/>
      <c r="BF810" s="138"/>
      <c r="BG810" s="137"/>
      <c r="BH810" s="138"/>
      <c r="BI810" s="140"/>
      <c r="BJ810" s="140"/>
      <c r="BK810" s="137"/>
      <c r="BL810" s="138"/>
      <c r="BM810" s="137"/>
      <c r="BN810" s="138"/>
      <c r="BO810" s="137"/>
      <c r="BP810" s="138"/>
      <c r="BQ810" s="137"/>
      <c r="BR810" s="138"/>
      <c r="BS810" s="137"/>
      <c r="BT810" s="141"/>
      <c r="BU810" s="137"/>
      <c r="BV810" s="138">
        <v>224841</v>
      </c>
      <c r="BW810" s="137"/>
      <c r="BX810" s="138"/>
      <c r="BY810" s="138"/>
      <c r="BZ810" s="141"/>
      <c r="CA810" s="141"/>
      <c r="CB810" s="141"/>
      <c r="CC810" s="140"/>
      <c r="CD810" s="137"/>
      <c r="CE810" s="140"/>
      <c r="CF810" s="140"/>
      <c r="DI810" s="143"/>
    </row>
    <row r="811" spans="1:113" s="142" customFormat="1" ht="20.100000000000001" customHeight="1" x14ac:dyDescent="0.25">
      <c r="A811" s="133">
        <v>8</v>
      </c>
      <c r="B811" s="134">
        <v>46104</v>
      </c>
      <c r="C811" s="144" t="s">
        <v>31</v>
      </c>
      <c r="D811" s="136">
        <f t="shared" si="276"/>
        <v>0</v>
      </c>
      <c r="E811" s="137">
        <f>G811+I811+CC5249+K811+M811+O811+Q811+S811+U811+W811+Y811+AA811+AC811+AE811+AG811+AI811+AK811+AM811+AO811+AQ811+AS811+AU811+AW811+AY811+BA811+BC811+BE811+BG811+BI811+BK811+BM811+BO811+BQ811+BS811+BU811+BW811+BY811+CA811+CE5249</f>
        <v>18100</v>
      </c>
      <c r="F811" s="138">
        <f>H811+J811+L811+CD5249+N811+P811+R811+T811+V811+X811+Z811+AB811+AD811+AF811+AH811+AJ811+AL811+AN811+AP811+AR811+AT811+AV811+AX811+AZ811+BB811+BD811+BF811+BH811+BJ811+BL811+BN811+BP811+BR811+BT811+BV811+BX811+BZ811+CB811+CF5249</f>
        <v>18100</v>
      </c>
      <c r="G811" s="137"/>
      <c r="H811" s="138"/>
      <c r="I811" s="133"/>
      <c r="J811" s="138"/>
      <c r="K811" s="139"/>
      <c r="L811" s="138"/>
      <c r="M811" s="137"/>
      <c r="N811" s="138"/>
      <c r="O811" s="219"/>
      <c r="P811" s="138"/>
      <c r="Q811" s="137"/>
      <c r="R811" s="138"/>
      <c r="S811" s="137">
        <v>18100</v>
      </c>
      <c r="T811" s="138"/>
      <c r="U811" s="137"/>
      <c r="V811" s="138"/>
      <c r="W811" s="137"/>
      <c r="X811" s="138"/>
      <c r="Y811" s="137"/>
      <c r="Z811" s="138"/>
      <c r="AA811" s="138"/>
      <c r="AB811" s="138"/>
      <c r="AC811" s="138"/>
      <c r="AD811" s="138"/>
      <c r="AE811" s="138"/>
      <c r="AF811" s="138"/>
      <c r="AG811" s="138"/>
      <c r="AH811" s="138"/>
      <c r="AI811" s="137"/>
      <c r="AJ811" s="138"/>
      <c r="AK811" s="137"/>
      <c r="AL811" s="138"/>
      <c r="AM811" s="137"/>
      <c r="AN811" s="138"/>
      <c r="AO811" s="137"/>
      <c r="AP811" s="138"/>
      <c r="AQ811" s="137"/>
      <c r="AR811" s="138"/>
      <c r="AS811" s="137"/>
      <c r="AT811" s="138"/>
      <c r="AU811" s="137"/>
      <c r="AV811" s="138"/>
      <c r="AW811" s="138"/>
      <c r="AX811" s="138"/>
      <c r="AY811" s="137"/>
      <c r="AZ811" s="138">
        <v>18100</v>
      </c>
      <c r="BA811" s="138"/>
      <c r="BB811" s="138"/>
      <c r="BC811" s="137"/>
      <c r="BD811" s="138"/>
      <c r="BE811" s="137"/>
      <c r="BF811" s="138"/>
      <c r="BG811" s="137"/>
      <c r="BH811" s="138"/>
      <c r="BI811" s="140"/>
      <c r="BJ811" s="140"/>
      <c r="BK811" s="137"/>
      <c r="BL811" s="138"/>
      <c r="BM811" s="137"/>
      <c r="BN811" s="138"/>
      <c r="BO811" s="137"/>
      <c r="BP811" s="138"/>
      <c r="BQ811" s="137"/>
      <c r="BR811" s="138"/>
      <c r="BS811" s="137"/>
      <c r="BT811" s="141"/>
      <c r="BU811" s="137"/>
      <c r="BV811" s="138"/>
      <c r="BW811" s="137"/>
      <c r="BX811" s="138"/>
      <c r="BY811" s="138"/>
      <c r="BZ811" s="141"/>
      <c r="CA811" s="141"/>
      <c r="CB811" s="141"/>
      <c r="CC811" s="140"/>
      <c r="CD811" s="137"/>
      <c r="CE811" s="140"/>
      <c r="CF811" s="140"/>
      <c r="DI811" s="143"/>
    </row>
    <row r="812" spans="1:113" s="142" customFormat="1" ht="20.100000000000001" customHeight="1" x14ac:dyDescent="0.25">
      <c r="A812" s="133">
        <v>9</v>
      </c>
      <c r="B812" s="134">
        <v>46104</v>
      </c>
      <c r="C812" s="144" t="s">
        <v>40</v>
      </c>
      <c r="D812" s="136">
        <f t="shared" si="262"/>
        <v>0</v>
      </c>
      <c r="E812" s="137">
        <f t="shared" ref="E812:E820" si="278">G812+I812+CC5248+K812+M812+O812+Q812+S812+U812+W812+Y812+AA812+AC812+AE812+AG812+AI812+AK812+AM812+AO812+AQ812+AS812+AU812+AW812+AY812+BA812+BC812+BE812+BG812+BI812+BK812+BM812+BO812+BQ812+BS812+BU812+BW812+BY812+CA812+CE5248</f>
        <v>0</v>
      </c>
      <c r="F812" s="138">
        <f t="shared" ref="F812:F820" si="279">H812+J812+L812+CD5248+N812+P812+R812+T812+V812+X812+Z812+AB812+AD812+AF812+AH812+AJ812+AL812+AN812+AP812+AR812+AT812+AV812+AX812+AZ812+BB812+BD812+BF812+BH812+BJ812+BL812+BN812+BP812+BR812+BT812+BV812+BX812+BZ812+CB812+CF5248</f>
        <v>0</v>
      </c>
      <c r="G812" s="137"/>
      <c r="H812" s="138"/>
      <c r="I812" s="133"/>
      <c r="J812" s="138"/>
      <c r="K812" s="139"/>
      <c r="L812" s="138"/>
      <c r="M812" s="137"/>
      <c r="N812" s="138"/>
      <c r="O812" s="219"/>
      <c r="P812" s="138"/>
      <c r="Q812" s="137"/>
      <c r="R812" s="138"/>
      <c r="S812" s="137"/>
      <c r="T812" s="138"/>
      <c r="U812" s="137"/>
      <c r="V812" s="138"/>
      <c r="W812" s="137"/>
      <c r="X812" s="138"/>
      <c r="Y812" s="137"/>
      <c r="Z812" s="138"/>
      <c r="AA812" s="138"/>
      <c r="AB812" s="138"/>
      <c r="AC812" s="138"/>
      <c r="AD812" s="138"/>
      <c r="AE812" s="138"/>
      <c r="AF812" s="138"/>
      <c r="AG812" s="138"/>
      <c r="AH812" s="138"/>
      <c r="AI812" s="137"/>
      <c r="AJ812" s="138"/>
      <c r="AK812" s="137"/>
      <c r="AL812" s="138"/>
      <c r="AM812" s="137"/>
      <c r="AN812" s="138"/>
      <c r="AO812" s="137"/>
      <c r="AP812" s="138"/>
      <c r="AQ812" s="137"/>
      <c r="AR812" s="138"/>
      <c r="AS812" s="137"/>
      <c r="AT812" s="138"/>
      <c r="AU812" s="137"/>
      <c r="AV812" s="138"/>
      <c r="AW812" s="138"/>
      <c r="AX812" s="138"/>
      <c r="AY812" s="137"/>
      <c r="AZ812" s="138"/>
      <c r="BA812" s="138"/>
      <c r="BB812" s="138"/>
      <c r="BC812" s="137"/>
      <c r="BD812" s="138"/>
      <c r="BE812" s="137"/>
      <c r="BF812" s="138"/>
      <c r="BG812" s="137"/>
      <c r="BH812" s="138"/>
      <c r="BI812" s="140"/>
      <c r="BJ812" s="140"/>
      <c r="BK812" s="137"/>
      <c r="BL812" s="138"/>
      <c r="BM812" s="137"/>
      <c r="BN812" s="138"/>
      <c r="BO812" s="137"/>
      <c r="BP812" s="138"/>
      <c r="BQ812" s="137"/>
      <c r="BR812" s="138"/>
      <c r="BS812" s="137"/>
      <c r="BT812" s="141"/>
      <c r="BU812" s="137"/>
      <c r="BV812" s="138"/>
      <c r="BW812" s="137"/>
      <c r="BX812" s="138"/>
      <c r="BY812" s="138"/>
      <c r="BZ812" s="141"/>
      <c r="CA812" s="141"/>
      <c r="CB812" s="141"/>
      <c r="CC812" s="140"/>
      <c r="CD812" s="137"/>
      <c r="CE812" s="140"/>
      <c r="CF812" s="140"/>
      <c r="DI812" s="143"/>
    </row>
    <row r="813" spans="1:113" s="142" customFormat="1" ht="20.100000000000001" customHeight="1" x14ac:dyDescent="0.25">
      <c r="A813" s="133">
        <v>10</v>
      </c>
      <c r="B813" s="134">
        <v>46104</v>
      </c>
      <c r="C813" s="238" t="s">
        <v>46</v>
      </c>
      <c r="D813" s="136">
        <f t="shared" si="262"/>
        <v>0</v>
      </c>
      <c r="E813" s="137">
        <f t="shared" si="278"/>
        <v>2501</v>
      </c>
      <c r="F813" s="138">
        <f t="shared" si="279"/>
        <v>2501</v>
      </c>
      <c r="G813" s="137"/>
      <c r="H813" s="138"/>
      <c r="I813" s="133"/>
      <c r="J813" s="138"/>
      <c r="K813" s="139">
        <v>2501</v>
      </c>
      <c r="L813" s="138"/>
      <c r="M813" s="137"/>
      <c r="N813" s="138"/>
      <c r="O813" s="219"/>
      <c r="P813" s="138"/>
      <c r="Q813" s="137"/>
      <c r="R813" s="138"/>
      <c r="S813" s="137"/>
      <c r="T813" s="138"/>
      <c r="U813" s="137"/>
      <c r="V813" s="138"/>
      <c r="W813" s="137"/>
      <c r="X813" s="138"/>
      <c r="Y813" s="137"/>
      <c r="Z813" s="138"/>
      <c r="AA813" s="138"/>
      <c r="AB813" s="138"/>
      <c r="AC813" s="138"/>
      <c r="AD813" s="138"/>
      <c r="AE813" s="138"/>
      <c r="AF813" s="138"/>
      <c r="AG813" s="138"/>
      <c r="AH813" s="138"/>
      <c r="AI813" s="137"/>
      <c r="AJ813" s="138"/>
      <c r="AK813" s="137"/>
      <c r="AL813" s="138"/>
      <c r="AM813" s="137"/>
      <c r="AN813" s="138"/>
      <c r="AO813" s="137"/>
      <c r="AP813" s="138"/>
      <c r="AQ813" s="137"/>
      <c r="AR813" s="138"/>
      <c r="AS813" s="137"/>
      <c r="AT813" s="138"/>
      <c r="AU813" s="137"/>
      <c r="AV813" s="138"/>
      <c r="AW813" s="138"/>
      <c r="AX813" s="138"/>
      <c r="AY813" s="137"/>
      <c r="AZ813" s="138"/>
      <c r="BA813" s="138"/>
      <c r="BB813" s="138"/>
      <c r="BC813" s="137"/>
      <c r="BD813" s="138">
        <v>2501</v>
      </c>
      <c r="BE813" s="137"/>
      <c r="BF813" s="138"/>
      <c r="BG813" s="137"/>
      <c r="BH813" s="138"/>
      <c r="BI813" s="140"/>
      <c r="BJ813" s="140"/>
      <c r="BK813" s="137"/>
      <c r="BL813" s="138"/>
      <c r="BM813" s="137"/>
      <c r="BN813" s="138"/>
      <c r="BO813" s="137"/>
      <c r="BP813" s="138"/>
      <c r="BQ813" s="137"/>
      <c r="BR813" s="138"/>
      <c r="BS813" s="137"/>
      <c r="BT813" s="141"/>
      <c r="BU813" s="137"/>
      <c r="BV813" s="138"/>
      <c r="BW813" s="137"/>
      <c r="BX813" s="138"/>
      <c r="BY813" s="138"/>
      <c r="BZ813" s="141"/>
      <c r="CA813" s="141"/>
      <c r="CB813" s="141"/>
      <c r="CC813" s="140"/>
      <c r="CD813" s="137"/>
      <c r="CE813" s="140"/>
      <c r="CF813" s="140"/>
      <c r="DI813" s="143"/>
    </row>
    <row r="814" spans="1:113" s="184" customFormat="1" ht="20.100000000000001" customHeight="1" x14ac:dyDescent="0.25">
      <c r="A814" s="175">
        <v>1</v>
      </c>
      <c r="B814" s="176">
        <v>46105</v>
      </c>
      <c r="C814" s="177" t="s">
        <v>22</v>
      </c>
      <c r="D814" s="178">
        <f t="shared" si="262"/>
        <v>0</v>
      </c>
      <c r="E814" s="179">
        <f t="shared" si="278"/>
        <v>817499</v>
      </c>
      <c r="F814" s="180">
        <f t="shared" si="279"/>
        <v>817499</v>
      </c>
      <c r="G814" s="179"/>
      <c r="H814" s="180"/>
      <c r="I814" s="175"/>
      <c r="J814" s="180"/>
      <c r="K814" s="181"/>
      <c r="L814" s="180"/>
      <c r="M814" s="179"/>
      <c r="N814" s="180"/>
      <c r="O814" s="220">
        <v>680727</v>
      </c>
      <c r="P814" s="180"/>
      <c r="Q814" s="179"/>
      <c r="R814" s="180"/>
      <c r="S814" s="179"/>
      <c r="T814" s="180"/>
      <c r="U814" s="179"/>
      <c r="V814" s="180"/>
      <c r="W814" s="179"/>
      <c r="X814" s="180"/>
      <c r="Y814" s="179"/>
      <c r="Z814" s="180"/>
      <c r="AA814" s="180"/>
      <c r="AB814" s="180"/>
      <c r="AC814" s="180"/>
      <c r="AD814" s="180"/>
      <c r="AE814" s="180"/>
      <c r="AF814" s="180"/>
      <c r="AG814" s="180"/>
      <c r="AH814" s="180"/>
      <c r="AI814" s="179"/>
      <c r="AJ814" s="180"/>
      <c r="AK814" s="179">
        <v>136772</v>
      </c>
      <c r="AL814" s="180">
        <v>680727</v>
      </c>
      <c r="AM814" s="179"/>
      <c r="AN814" s="180"/>
      <c r="AO814" s="179"/>
      <c r="AP814" s="180"/>
      <c r="AQ814" s="179"/>
      <c r="AR814" s="180"/>
      <c r="AS814" s="179"/>
      <c r="AT814" s="180"/>
      <c r="AU814" s="179"/>
      <c r="AV814" s="180"/>
      <c r="AW814" s="180"/>
      <c r="AX814" s="180">
        <v>136772</v>
      </c>
      <c r="AY814" s="179"/>
      <c r="AZ814" s="180"/>
      <c r="BA814" s="180"/>
      <c r="BB814" s="180"/>
      <c r="BC814" s="179"/>
      <c r="BD814" s="180"/>
      <c r="BE814" s="179"/>
      <c r="BF814" s="180"/>
      <c r="BG814" s="179"/>
      <c r="BH814" s="180"/>
      <c r="BI814" s="182"/>
      <c r="BJ814" s="182"/>
      <c r="BK814" s="179"/>
      <c r="BL814" s="180"/>
      <c r="BM814" s="179"/>
      <c r="BN814" s="180"/>
      <c r="BO814" s="179"/>
      <c r="BP814" s="180"/>
      <c r="BQ814" s="179"/>
      <c r="BR814" s="180"/>
      <c r="BS814" s="179"/>
      <c r="BT814" s="183"/>
      <c r="BU814" s="179"/>
      <c r="BV814" s="180"/>
      <c r="BW814" s="179"/>
      <c r="BX814" s="180"/>
      <c r="BY814" s="180"/>
      <c r="BZ814" s="183"/>
      <c r="CA814" s="183"/>
      <c r="CB814" s="183"/>
      <c r="CC814" s="182"/>
      <c r="CD814" s="179"/>
      <c r="CE814" s="182"/>
      <c r="CF814" s="182"/>
      <c r="DI814" s="185"/>
    </row>
    <row r="815" spans="1:113" s="184" customFormat="1" ht="20.100000000000001" customHeight="1" x14ac:dyDescent="0.25">
      <c r="A815" s="175">
        <v>2</v>
      </c>
      <c r="B815" s="176">
        <v>46105</v>
      </c>
      <c r="C815" s="177" t="s">
        <v>49</v>
      </c>
      <c r="D815" s="178">
        <f t="shared" si="262"/>
        <v>0</v>
      </c>
      <c r="E815" s="179">
        <f t="shared" si="278"/>
        <v>225330</v>
      </c>
      <c r="F815" s="180">
        <f t="shared" si="279"/>
        <v>225330</v>
      </c>
      <c r="G815" s="179"/>
      <c r="H815" s="180"/>
      <c r="I815" s="175"/>
      <c r="J815" s="180"/>
      <c r="K815" s="181"/>
      <c r="L815" s="180"/>
      <c r="M815" s="179"/>
      <c r="N815" s="180"/>
      <c r="O815" s="220"/>
      <c r="P815" s="180">
        <v>225330</v>
      </c>
      <c r="Q815" s="179"/>
      <c r="R815" s="180"/>
      <c r="S815" s="179"/>
      <c r="T815" s="180"/>
      <c r="U815" s="179"/>
      <c r="V815" s="180"/>
      <c r="W815" s="179"/>
      <c r="X815" s="180"/>
      <c r="Y815" s="179"/>
      <c r="Z815" s="180"/>
      <c r="AA815" s="180"/>
      <c r="AB815" s="180"/>
      <c r="AC815" s="180"/>
      <c r="AD815" s="180"/>
      <c r="AE815" s="180"/>
      <c r="AF815" s="180"/>
      <c r="AG815" s="180"/>
      <c r="AH815" s="180"/>
      <c r="AI815" s="179"/>
      <c r="AJ815" s="180"/>
      <c r="AK815" s="179"/>
      <c r="AL815" s="180"/>
      <c r="AM815" s="179"/>
      <c r="AN815" s="180"/>
      <c r="AO815" s="179"/>
      <c r="AP815" s="180"/>
      <c r="AQ815" s="179">
        <v>225330</v>
      </c>
      <c r="AR815" s="180"/>
      <c r="AS815" s="179"/>
      <c r="AT815" s="180"/>
      <c r="AU815" s="179"/>
      <c r="AV815" s="180"/>
      <c r="AW815" s="180"/>
      <c r="AX815" s="180"/>
      <c r="AY815" s="179"/>
      <c r="AZ815" s="180"/>
      <c r="BA815" s="180"/>
      <c r="BB815" s="180"/>
      <c r="BC815" s="179"/>
      <c r="BD815" s="180"/>
      <c r="BE815" s="179"/>
      <c r="BF815" s="180"/>
      <c r="BG815" s="179"/>
      <c r="BH815" s="180"/>
      <c r="BI815" s="182"/>
      <c r="BJ815" s="182"/>
      <c r="BK815" s="179"/>
      <c r="BL815" s="180"/>
      <c r="BM815" s="179"/>
      <c r="BN815" s="180"/>
      <c r="BO815" s="179"/>
      <c r="BP815" s="180"/>
      <c r="BQ815" s="179"/>
      <c r="BR815" s="180"/>
      <c r="BS815" s="179"/>
      <c r="BT815" s="183"/>
      <c r="BU815" s="179"/>
      <c r="BV815" s="180"/>
      <c r="BW815" s="179"/>
      <c r="BX815" s="180"/>
      <c r="BY815" s="180"/>
      <c r="BZ815" s="183"/>
      <c r="CA815" s="183"/>
      <c r="CB815" s="183"/>
      <c r="CC815" s="182"/>
      <c r="CD815" s="179"/>
      <c r="CE815" s="182"/>
      <c r="CF815" s="182"/>
      <c r="DI815" s="185"/>
    </row>
    <row r="816" spans="1:113" s="184" customFormat="1" ht="20.100000000000001" customHeight="1" x14ac:dyDescent="0.25">
      <c r="A816" s="175">
        <v>3</v>
      </c>
      <c r="B816" s="176">
        <v>46105</v>
      </c>
      <c r="C816" s="177" t="s">
        <v>50</v>
      </c>
      <c r="D816" s="178">
        <f t="shared" si="262"/>
        <v>0</v>
      </c>
      <c r="E816" s="179">
        <f t="shared" si="278"/>
        <v>153730</v>
      </c>
      <c r="F816" s="180">
        <f t="shared" si="279"/>
        <v>153730</v>
      </c>
      <c r="G816" s="179"/>
      <c r="H816" s="180"/>
      <c r="I816" s="175"/>
      <c r="J816" s="180"/>
      <c r="K816" s="181"/>
      <c r="L816" s="180"/>
      <c r="M816" s="179"/>
      <c r="N816" s="180">
        <v>153730</v>
      </c>
      <c r="O816" s="220"/>
      <c r="P816" s="180"/>
      <c r="Q816" s="179"/>
      <c r="R816" s="180"/>
      <c r="S816" s="179"/>
      <c r="T816" s="180"/>
      <c r="U816" s="179"/>
      <c r="V816" s="180"/>
      <c r="W816" s="179"/>
      <c r="X816" s="180"/>
      <c r="Y816" s="179"/>
      <c r="Z816" s="180"/>
      <c r="AA816" s="180"/>
      <c r="AB816" s="180"/>
      <c r="AC816" s="180"/>
      <c r="AD816" s="180"/>
      <c r="AE816" s="180"/>
      <c r="AF816" s="180"/>
      <c r="AG816" s="180"/>
      <c r="AH816" s="180"/>
      <c r="AI816" s="179"/>
      <c r="AJ816" s="180"/>
      <c r="AK816" s="179"/>
      <c r="AL816" s="180"/>
      <c r="AM816" s="179"/>
      <c r="AN816" s="180"/>
      <c r="AO816" s="179"/>
      <c r="AP816" s="180"/>
      <c r="AQ816" s="179"/>
      <c r="AR816" s="180"/>
      <c r="AS816" s="179">
        <v>153730</v>
      </c>
      <c r="AT816" s="180"/>
      <c r="AU816" s="179"/>
      <c r="AV816" s="180"/>
      <c r="AW816" s="180"/>
      <c r="AX816" s="180"/>
      <c r="AY816" s="179"/>
      <c r="AZ816" s="180"/>
      <c r="BA816" s="180"/>
      <c r="BB816" s="180"/>
      <c r="BC816" s="179"/>
      <c r="BD816" s="180"/>
      <c r="BE816" s="179"/>
      <c r="BF816" s="180"/>
      <c r="BG816" s="179"/>
      <c r="BH816" s="180"/>
      <c r="BI816" s="182"/>
      <c r="BJ816" s="182"/>
      <c r="BK816" s="179"/>
      <c r="BL816" s="180"/>
      <c r="BM816" s="179"/>
      <c r="BN816" s="180"/>
      <c r="BO816" s="179"/>
      <c r="BP816" s="180"/>
      <c r="BQ816" s="179"/>
      <c r="BR816" s="180"/>
      <c r="BS816" s="179"/>
      <c r="BT816" s="183"/>
      <c r="BU816" s="179"/>
      <c r="BV816" s="180"/>
      <c r="BW816" s="179"/>
      <c r="BX816" s="180"/>
      <c r="BY816" s="180"/>
      <c r="BZ816" s="183"/>
      <c r="CA816" s="183"/>
      <c r="CB816" s="183"/>
      <c r="CC816" s="182"/>
      <c r="CD816" s="179"/>
      <c r="CE816" s="182"/>
      <c r="CF816" s="182"/>
      <c r="DI816" s="185"/>
    </row>
    <row r="817" spans="1:113" s="184" customFormat="1" ht="20.100000000000001" customHeight="1" x14ac:dyDescent="0.25">
      <c r="A817" s="175">
        <v>4</v>
      </c>
      <c r="B817" s="176">
        <v>46105</v>
      </c>
      <c r="C817" s="177" t="s">
        <v>26</v>
      </c>
      <c r="D817" s="178">
        <f t="shared" si="262"/>
        <v>0</v>
      </c>
      <c r="E817" s="179">
        <f t="shared" si="278"/>
        <v>310060</v>
      </c>
      <c r="F817" s="180">
        <f t="shared" si="279"/>
        <v>310060</v>
      </c>
      <c r="G817" s="179"/>
      <c r="H817" s="180"/>
      <c r="I817" s="175"/>
      <c r="J817" s="180"/>
      <c r="K817" s="181"/>
      <c r="L817" s="180"/>
      <c r="M817" s="179">
        <v>310060</v>
      </c>
      <c r="N817" s="180"/>
      <c r="O817" s="220"/>
      <c r="P817" s="180"/>
      <c r="Q817" s="179"/>
      <c r="R817" s="180"/>
      <c r="S817" s="179"/>
      <c r="T817" s="180"/>
      <c r="U817" s="179"/>
      <c r="V817" s="180"/>
      <c r="W817" s="179"/>
      <c r="X817" s="180"/>
      <c r="Y817" s="179"/>
      <c r="Z817" s="180"/>
      <c r="AA817" s="180"/>
      <c r="AB817" s="180"/>
      <c r="AC817" s="180"/>
      <c r="AD817" s="180"/>
      <c r="AE817" s="180"/>
      <c r="AF817" s="180"/>
      <c r="AG817" s="180"/>
      <c r="AH817" s="180"/>
      <c r="AI817" s="179"/>
      <c r="AJ817" s="180"/>
      <c r="AK817" s="179"/>
      <c r="AL817" s="180"/>
      <c r="AM817" s="179"/>
      <c r="AN817" s="180"/>
      <c r="AO817" s="179"/>
      <c r="AP817" s="180"/>
      <c r="AQ817" s="179"/>
      <c r="AR817" s="180"/>
      <c r="AS817" s="179"/>
      <c r="AT817" s="180">
        <v>310060</v>
      </c>
      <c r="AU817" s="179"/>
      <c r="AV817" s="180"/>
      <c r="AW817" s="180"/>
      <c r="AX817" s="180"/>
      <c r="AY817" s="179"/>
      <c r="AZ817" s="180"/>
      <c r="BA817" s="180"/>
      <c r="BB817" s="180"/>
      <c r="BC817" s="179"/>
      <c r="BD817" s="180"/>
      <c r="BE817" s="179"/>
      <c r="BF817" s="180"/>
      <c r="BG817" s="179"/>
      <c r="BH817" s="180"/>
      <c r="BI817" s="182"/>
      <c r="BJ817" s="182"/>
      <c r="BK817" s="179"/>
      <c r="BL817" s="180"/>
      <c r="BM817" s="179"/>
      <c r="BN817" s="180"/>
      <c r="BO817" s="179"/>
      <c r="BP817" s="180"/>
      <c r="BQ817" s="179"/>
      <c r="BR817" s="180"/>
      <c r="BS817" s="179"/>
      <c r="BT817" s="183"/>
      <c r="BU817" s="179"/>
      <c r="BV817" s="180"/>
      <c r="BW817" s="179"/>
      <c r="BX817" s="180"/>
      <c r="BY817" s="180"/>
      <c r="BZ817" s="183"/>
      <c r="CA817" s="183"/>
      <c r="CB817" s="183"/>
      <c r="CC817" s="182"/>
      <c r="CD817" s="179"/>
      <c r="CE817" s="182"/>
      <c r="CF817" s="182"/>
      <c r="DI817" s="185"/>
    </row>
    <row r="818" spans="1:113" s="184" customFormat="1" ht="20.100000000000001" customHeight="1" x14ac:dyDescent="0.25">
      <c r="A818" s="175">
        <v>5</v>
      </c>
      <c r="B818" s="176">
        <v>46105</v>
      </c>
      <c r="C818" s="186" t="s">
        <v>30</v>
      </c>
      <c r="D818" s="178">
        <f t="shared" si="262"/>
        <v>0</v>
      </c>
      <c r="E818" s="179">
        <f t="shared" si="278"/>
        <v>7810</v>
      </c>
      <c r="F818" s="180">
        <f t="shared" si="279"/>
        <v>7810</v>
      </c>
      <c r="G818" s="179">
        <v>7810</v>
      </c>
      <c r="H818" s="180"/>
      <c r="I818" s="175"/>
      <c r="J818" s="180"/>
      <c r="K818" s="181"/>
      <c r="L818" s="180"/>
      <c r="M818" s="179"/>
      <c r="N818" s="180"/>
      <c r="O818" s="220"/>
      <c r="P818" s="180"/>
      <c r="Q818" s="179"/>
      <c r="R818" s="180"/>
      <c r="S818" s="179"/>
      <c r="T818" s="180"/>
      <c r="U818" s="179"/>
      <c r="V818" s="180"/>
      <c r="W818" s="179"/>
      <c r="X818" s="180"/>
      <c r="Y818" s="179"/>
      <c r="Z818" s="180"/>
      <c r="AA818" s="180"/>
      <c r="AB818" s="180"/>
      <c r="AC818" s="180"/>
      <c r="AD818" s="180"/>
      <c r="AE818" s="180"/>
      <c r="AF818" s="180"/>
      <c r="AG818" s="180"/>
      <c r="AH818" s="180"/>
      <c r="AI818" s="179"/>
      <c r="AJ818" s="180"/>
      <c r="AK818" s="179"/>
      <c r="AL818" s="180"/>
      <c r="AM818" s="179"/>
      <c r="AN818" s="180">
        <v>7810</v>
      </c>
      <c r="AO818" s="179"/>
      <c r="AP818" s="180"/>
      <c r="AQ818" s="179"/>
      <c r="AR818" s="180"/>
      <c r="AS818" s="179"/>
      <c r="AT818" s="180"/>
      <c r="AU818" s="179"/>
      <c r="AV818" s="180"/>
      <c r="AW818" s="180"/>
      <c r="AX818" s="180"/>
      <c r="AY818" s="179"/>
      <c r="AZ818" s="180"/>
      <c r="BA818" s="180"/>
      <c r="BB818" s="180"/>
      <c r="BC818" s="179"/>
      <c r="BD818" s="180"/>
      <c r="BE818" s="179"/>
      <c r="BF818" s="180"/>
      <c r="BG818" s="179"/>
      <c r="BH818" s="180"/>
      <c r="BI818" s="182"/>
      <c r="BJ818" s="182"/>
      <c r="BK818" s="179"/>
      <c r="BL818" s="180"/>
      <c r="BM818" s="179"/>
      <c r="BN818" s="180"/>
      <c r="BO818" s="179"/>
      <c r="BP818" s="180"/>
      <c r="BQ818" s="179"/>
      <c r="BR818" s="180"/>
      <c r="BS818" s="179"/>
      <c r="BT818" s="183"/>
      <c r="BU818" s="179"/>
      <c r="BV818" s="180"/>
      <c r="BW818" s="179"/>
      <c r="BX818" s="180"/>
      <c r="BY818" s="180"/>
      <c r="BZ818" s="183"/>
      <c r="CA818" s="183"/>
      <c r="CB818" s="183"/>
      <c r="CC818" s="182"/>
      <c r="CD818" s="179"/>
      <c r="CE818" s="182"/>
      <c r="CF818" s="182"/>
      <c r="DI818" s="185"/>
    </row>
    <row r="819" spans="1:113" s="184" customFormat="1" ht="20.100000000000001" customHeight="1" x14ac:dyDescent="0.25">
      <c r="A819" s="175">
        <v>6</v>
      </c>
      <c r="B819" s="176">
        <v>46105</v>
      </c>
      <c r="C819" s="186" t="s">
        <v>39</v>
      </c>
      <c r="D819" s="178">
        <f t="shared" si="262"/>
        <v>0</v>
      </c>
      <c r="E819" s="179">
        <f t="shared" si="278"/>
        <v>912259</v>
      </c>
      <c r="F819" s="180">
        <f t="shared" si="279"/>
        <v>912259</v>
      </c>
      <c r="G819" s="179"/>
      <c r="H819" s="180"/>
      <c r="I819" s="175"/>
      <c r="J819" s="180"/>
      <c r="K819" s="181"/>
      <c r="L819" s="180"/>
      <c r="M819" s="179"/>
      <c r="N819" s="180"/>
      <c r="O819" s="220"/>
      <c r="P819" s="180"/>
      <c r="Q819" s="179"/>
      <c r="R819" s="180"/>
      <c r="S819" s="179"/>
      <c r="T819" s="180"/>
      <c r="U819" s="179"/>
      <c r="V819" s="180"/>
      <c r="W819" s="179"/>
      <c r="X819" s="180"/>
      <c r="Y819" s="179"/>
      <c r="Z819" s="180"/>
      <c r="AA819" s="180"/>
      <c r="AB819" s="180"/>
      <c r="AC819" s="180"/>
      <c r="AD819" s="180"/>
      <c r="AE819" s="180"/>
      <c r="AF819" s="180"/>
      <c r="AG819" s="180"/>
      <c r="AH819" s="180"/>
      <c r="AI819" s="179"/>
      <c r="AJ819" s="180"/>
      <c r="AK819" s="179">
        <v>912259</v>
      </c>
      <c r="AL819" s="180"/>
      <c r="AM819" s="179"/>
      <c r="AN819" s="180"/>
      <c r="AO819" s="179"/>
      <c r="AP819" s="180"/>
      <c r="AQ819" s="179"/>
      <c r="AR819" s="180">
        <v>912259</v>
      </c>
      <c r="AS819" s="179"/>
      <c r="AT819" s="180"/>
      <c r="AU819" s="179"/>
      <c r="AV819" s="180"/>
      <c r="AW819" s="180"/>
      <c r="AX819" s="180"/>
      <c r="AY819" s="179"/>
      <c r="AZ819" s="180"/>
      <c r="BA819" s="180"/>
      <c r="BB819" s="180"/>
      <c r="BC819" s="179"/>
      <c r="BD819" s="180"/>
      <c r="BE819" s="179"/>
      <c r="BF819" s="180"/>
      <c r="BG819" s="179"/>
      <c r="BH819" s="180"/>
      <c r="BI819" s="182"/>
      <c r="BJ819" s="182"/>
      <c r="BK819" s="179"/>
      <c r="BL819" s="180"/>
      <c r="BM819" s="179"/>
      <c r="BN819" s="180"/>
      <c r="BO819" s="179"/>
      <c r="BP819" s="180"/>
      <c r="BQ819" s="179"/>
      <c r="BR819" s="180"/>
      <c r="BS819" s="179"/>
      <c r="BT819" s="183"/>
      <c r="BU819" s="179"/>
      <c r="BV819" s="180"/>
      <c r="BW819" s="179"/>
      <c r="BX819" s="180"/>
      <c r="BY819" s="180"/>
      <c r="BZ819" s="183"/>
      <c r="CA819" s="183"/>
      <c r="CB819" s="183"/>
      <c r="CC819" s="182"/>
      <c r="CD819" s="179"/>
      <c r="CE819" s="182"/>
      <c r="CF819" s="182"/>
      <c r="DI819" s="185"/>
    </row>
    <row r="820" spans="1:113" s="184" customFormat="1" ht="20.100000000000001" customHeight="1" x14ac:dyDescent="0.25">
      <c r="A820" s="175">
        <v>7</v>
      </c>
      <c r="B820" s="176">
        <v>46105</v>
      </c>
      <c r="C820" s="186" t="s">
        <v>51</v>
      </c>
      <c r="D820" s="178">
        <f t="shared" ref="D820" si="280">F820-E820</f>
        <v>0</v>
      </c>
      <c r="E820" s="179">
        <f t="shared" si="278"/>
        <v>238929</v>
      </c>
      <c r="F820" s="180">
        <f t="shared" si="279"/>
        <v>238929</v>
      </c>
      <c r="G820" s="179"/>
      <c r="H820" s="180">
        <v>58742</v>
      </c>
      <c r="I820" s="175"/>
      <c r="J820" s="180"/>
      <c r="K820" s="181"/>
      <c r="L820" s="180"/>
      <c r="M820" s="179"/>
      <c r="N820" s="180"/>
      <c r="O820" s="220"/>
      <c r="P820" s="180"/>
      <c r="Q820" s="179"/>
      <c r="R820" s="180">
        <v>99242</v>
      </c>
      <c r="S820" s="179"/>
      <c r="T820" s="180">
        <v>65946</v>
      </c>
      <c r="U820" s="179"/>
      <c r="V820" s="180">
        <v>5999</v>
      </c>
      <c r="W820" s="179"/>
      <c r="X820" s="180"/>
      <c r="Y820" s="179"/>
      <c r="Z820" s="180"/>
      <c r="AA820" s="180"/>
      <c r="AB820" s="180"/>
      <c r="AC820" s="180"/>
      <c r="AD820" s="180"/>
      <c r="AE820" s="180"/>
      <c r="AF820" s="180"/>
      <c r="AG820" s="180"/>
      <c r="AH820" s="180"/>
      <c r="AI820" s="179"/>
      <c r="AJ820" s="180"/>
      <c r="AK820" s="179"/>
      <c r="AL820" s="180"/>
      <c r="AM820" s="179"/>
      <c r="AN820" s="180"/>
      <c r="AO820" s="179"/>
      <c r="AP820" s="180"/>
      <c r="AQ820" s="179">
        <v>238929</v>
      </c>
      <c r="AR820" s="180"/>
      <c r="AS820" s="179"/>
      <c r="AT820" s="180"/>
      <c r="AU820" s="179"/>
      <c r="AV820" s="180"/>
      <c r="AW820" s="180"/>
      <c r="AX820" s="180"/>
      <c r="AY820" s="179"/>
      <c r="AZ820" s="180"/>
      <c r="BA820" s="180"/>
      <c r="BB820" s="180"/>
      <c r="BC820" s="179"/>
      <c r="BD820" s="180"/>
      <c r="BE820" s="179"/>
      <c r="BF820" s="180"/>
      <c r="BG820" s="179"/>
      <c r="BH820" s="180"/>
      <c r="BI820" s="182"/>
      <c r="BJ820" s="182"/>
      <c r="BK820" s="179"/>
      <c r="BL820" s="180"/>
      <c r="BM820" s="179"/>
      <c r="BN820" s="180"/>
      <c r="BO820" s="179"/>
      <c r="BP820" s="180"/>
      <c r="BQ820" s="179"/>
      <c r="BR820" s="180"/>
      <c r="BS820" s="179"/>
      <c r="BT820" s="183"/>
      <c r="BU820" s="179"/>
      <c r="BV820" s="180">
        <v>9000</v>
      </c>
      <c r="BW820" s="179"/>
      <c r="BX820" s="180"/>
      <c r="BY820" s="180"/>
      <c r="BZ820" s="183"/>
      <c r="CA820" s="183"/>
      <c r="CB820" s="183"/>
      <c r="CC820" s="182"/>
      <c r="CD820" s="179"/>
      <c r="CE820" s="182"/>
      <c r="CF820" s="182"/>
      <c r="DI820" s="185"/>
    </row>
    <row r="821" spans="1:113" s="184" customFormat="1" ht="20.100000000000001" customHeight="1" x14ac:dyDescent="0.25">
      <c r="A821" s="175">
        <v>8</v>
      </c>
      <c r="B821" s="176">
        <v>46105</v>
      </c>
      <c r="C821" s="186" t="s">
        <v>31</v>
      </c>
      <c r="D821" s="178">
        <f t="shared" si="262"/>
        <v>0</v>
      </c>
      <c r="E821" s="179">
        <f t="shared" ref="E821:E829" si="281">G821+I821+CC5256+K821+M821+O821+Q821+S821+U821+W821+Y821+AA821+AC821+AE821+AG821+AI821+AK821+AM821+AO821+AQ821+AS821+AU821+AW821+AY821+BA821+BC821+BE821+BG821+BI821+BK821+BM821+BO821+BQ821+BS821+BU821+BW821+BY821+CA821+CE5256</f>
        <v>5800</v>
      </c>
      <c r="F821" s="180">
        <f t="shared" ref="F821:F829" si="282">H821+J821+L821+CD5256+N821+P821+R821+T821+V821+X821+Z821+AB821+AD821+AF821+AH821+AJ821+AL821+AN821+AP821+AR821+AT821+AV821+AX821+AZ821+BB821+BD821+BF821+BH821+BJ821+BL821+BN821+BP821+BR821+BT821+BV821+BX821+BZ821+CB821+CF5256</f>
        <v>5800</v>
      </c>
      <c r="G821" s="179"/>
      <c r="H821" s="180"/>
      <c r="I821" s="175"/>
      <c r="J821" s="180"/>
      <c r="K821" s="181"/>
      <c r="L821" s="180"/>
      <c r="M821" s="179"/>
      <c r="N821" s="180"/>
      <c r="O821" s="220"/>
      <c r="P821" s="180"/>
      <c r="Q821" s="179">
        <v>5800</v>
      </c>
      <c r="R821" s="180"/>
      <c r="S821" s="179"/>
      <c r="T821" s="180"/>
      <c r="U821" s="179"/>
      <c r="V821" s="180"/>
      <c r="W821" s="179"/>
      <c r="X821" s="180"/>
      <c r="Y821" s="179"/>
      <c r="Z821" s="180"/>
      <c r="AA821" s="180"/>
      <c r="AB821" s="180"/>
      <c r="AC821" s="180"/>
      <c r="AD821" s="180"/>
      <c r="AE821" s="180"/>
      <c r="AF821" s="180"/>
      <c r="AG821" s="180"/>
      <c r="AH821" s="180"/>
      <c r="AI821" s="179"/>
      <c r="AJ821" s="180"/>
      <c r="AK821" s="179"/>
      <c r="AL821" s="180"/>
      <c r="AM821" s="179"/>
      <c r="AN821" s="180"/>
      <c r="AO821" s="179"/>
      <c r="AP821" s="180"/>
      <c r="AQ821" s="179"/>
      <c r="AR821" s="180"/>
      <c r="AS821" s="179"/>
      <c r="AT821" s="180"/>
      <c r="AU821" s="179"/>
      <c r="AV821" s="180"/>
      <c r="AW821" s="180"/>
      <c r="AX821" s="180"/>
      <c r="AY821" s="179"/>
      <c r="AZ821" s="180">
        <v>5800</v>
      </c>
      <c r="BA821" s="180"/>
      <c r="BB821" s="180"/>
      <c r="BC821" s="179"/>
      <c r="BD821" s="180"/>
      <c r="BE821" s="179"/>
      <c r="BF821" s="180"/>
      <c r="BG821" s="179"/>
      <c r="BH821" s="180"/>
      <c r="BI821" s="182"/>
      <c r="BJ821" s="182"/>
      <c r="BK821" s="179"/>
      <c r="BL821" s="180"/>
      <c r="BM821" s="179"/>
      <c r="BN821" s="180"/>
      <c r="BO821" s="179"/>
      <c r="BP821" s="180"/>
      <c r="BQ821" s="179"/>
      <c r="BR821" s="180"/>
      <c r="BS821" s="179"/>
      <c r="BT821" s="183"/>
      <c r="BU821" s="179"/>
      <c r="BV821" s="180"/>
      <c r="BW821" s="179"/>
      <c r="BX821" s="180"/>
      <c r="BY821" s="180"/>
      <c r="BZ821" s="183"/>
      <c r="CA821" s="183"/>
      <c r="CB821" s="183"/>
      <c r="CC821" s="182"/>
      <c r="CD821" s="179"/>
      <c r="CE821" s="182"/>
      <c r="CF821" s="182"/>
      <c r="DI821" s="185"/>
    </row>
    <row r="822" spans="1:113" s="184" customFormat="1" ht="20.100000000000001" customHeight="1" x14ac:dyDescent="0.25">
      <c r="A822" s="175">
        <v>9</v>
      </c>
      <c r="B822" s="176">
        <v>46105</v>
      </c>
      <c r="C822" s="186" t="s">
        <v>40</v>
      </c>
      <c r="D822" s="178">
        <f t="shared" si="262"/>
        <v>0</v>
      </c>
      <c r="E822" s="179">
        <f t="shared" si="281"/>
        <v>596950</v>
      </c>
      <c r="F822" s="180">
        <f t="shared" si="282"/>
        <v>596950</v>
      </c>
      <c r="G822" s="179"/>
      <c r="H822" s="180"/>
      <c r="I822" s="175"/>
      <c r="J822" s="180"/>
      <c r="K822" s="181"/>
      <c r="L822" s="180"/>
      <c r="M822" s="179"/>
      <c r="N822" s="180">
        <v>596950</v>
      </c>
      <c r="O822" s="220"/>
      <c r="P822" s="180"/>
      <c r="Q822" s="179"/>
      <c r="R822" s="180"/>
      <c r="S822" s="179"/>
      <c r="T822" s="180"/>
      <c r="U822" s="179"/>
      <c r="V822" s="180"/>
      <c r="W822" s="179"/>
      <c r="X822" s="180"/>
      <c r="Y822" s="179"/>
      <c r="Z822" s="180"/>
      <c r="AA822" s="180"/>
      <c r="AB822" s="180"/>
      <c r="AC822" s="180"/>
      <c r="AD822" s="180"/>
      <c r="AE822" s="180"/>
      <c r="AF822" s="180"/>
      <c r="AG822" s="180"/>
      <c r="AH822" s="180"/>
      <c r="AI822" s="179"/>
      <c r="AJ822" s="180"/>
      <c r="AK822" s="179"/>
      <c r="AL822" s="180"/>
      <c r="AM822" s="179"/>
      <c r="AN822" s="180"/>
      <c r="AO822" s="179"/>
      <c r="AP822" s="180"/>
      <c r="AQ822" s="179"/>
      <c r="AR822" s="180"/>
      <c r="AS822" s="179"/>
      <c r="AT822" s="180"/>
      <c r="AU822" s="179">
        <v>596950</v>
      </c>
      <c r="AV822" s="180"/>
      <c r="AW822" s="180"/>
      <c r="AX822" s="180"/>
      <c r="AY822" s="179"/>
      <c r="AZ822" s="180"/>
      <c r="BA822" s="180"/>
      <c r="BB822" s="180"/>
      <c r="BC822" s="179"/>
      <c r="BD822" s="180"/>
      <c r="BE822" s="179"/>
      <c r="BF822" s="180"/>
      <c r="BG822" s="179"/>
      <c r="BH822" s="180"/>
      <c r="BI822" s="182"/>
      <c r="BJ822" s="182"/>
      <c r="BK822" s="179"/>
      <c r="BL822" s="180"/>
      <c r="BM822" s="179"/>
      <c r="BN822" s="180"/>
      <c r="BO822" s="179"/>
      <c r="BP822" s="180"/>
      <c r="BQ822" s="179"/>
      <c r="BR822" s="180"/>
      <c r="BS822" s="179"/>
      <c r="BT822" s="183"/>
      <c r="BU822" s="179"/>
      <c r="BV822" s="180"/>
      <c r="BW822" s="179"/>
      <c r="BX822" s="180"/>
      <c r="BY822" s="180"/>
      <c r="BZ822" s="183"/>
      <c r="CA822" s="183"/>
      <c r="CB822" s="183"/>
      <c r="CC822" s="182"/>
      <c r="CD822" s="179"/>
      <c r="CE822" s="182"/>
      <c r="CF822" s="182"/>
      <c r="DI822" s="185"/>
    </row>
    <row r="823" spans="1:113" s="184" customFormat="1" ht="20.100000000000001" customHeight="1" x14ac:dyDescent="0.25">
      <c r="A823" s="175">
        <v>10</v>
      </c>
      <c r="B823" s="176">
        <v>46105</v>
      </c>
      <c r="C823" s="236" t="s">
        <v>46</v>
      </c>
      <c r="D823" s="178">
        <f t="shared" si="262"/>
        <v>0</v>
      </c>
      <c r="E823" s="179">
        <f t="shared" si="281"/>
        <v>21190</v>
      </c>
      <c r="F823" s="180">
        <f t="shared" si="282"/>
        <v>21190</v>
      </c>
      <c r="G823" s="179"/>
      <c r="H823" s="180"/>
      <c r="I823" s="175"/>
      <c r="J823" s="180"/>
      <c r="K823" s="181">
        <v>21190</v>
      </c>
      <c r="L823" s="180"/>
      <c r="M823" s="179"/>
      <c r="N823" s="180"/>
      <c r="O823" s="220"/>
      <c r="P823" s="180"/>
      <c r="Q823" s="179"/>
      <c r="R823" s="180"/>
      <c r="S823" s="179"/>
      <c r="T823" s="180"/>
      <c r="U823" s="179"/>
      <c r="V823" s="180"/>
      <c r="W823" s="179"/>
      <c r="X823" s="180"/>
      <c r="Y823" s="179"/>
      <c r="Z823" s="180"/>
      <c r="AA823" s="180"/>
      <c r="AB823" s="180"/>
      <c r="AC823" s="180"/>
      <c r="AD823" s="180"/>
      <c r="AE823" s="180"/>
      <c r="AF823" s="180"/>
      <c r="AG823" s="180"/>
      <c r="AH823" s="180"/>
      <c r="AI823" s="179"/>
      <c r="AJ823" s="180"/>
      <c r="AK823" s="179"/>
      <c r="AL823" s="180"/>
      <c r="AM823" s="179"/>
      <c r="AN823" s="180"/>
      <c r="AO823" s="179"/>
      <c r="AP823" s="180"/>
      <c r="AQ823" s="179"/>
      <c r="AR823" s="180"/>
      <c r="AS823" s="179"/>
      <c r="AT823" s="180"/>
      <c r="AU823" s="179"/>
      <c r="AV823" s="180"/>
      <c r="AW823" s="180"/>
      <c r="AX823" s="180"/>
      <c r="AY823" s="179"/>
      <c r="AZ823" s="180"/>
      <c r="BA823" s="180"/>
      <c r="BB823" s="180"/>
      <c r="BC823" s="179"/>
      <c r="BD823" s="180">
        <v>21190</v>
      </c>
      <c r="BE823" s="179"/>
      <c r="BF823" s="180"/>
      <c r="BG823" s="179"/>
      <c r="BH823" s="180"/>
      <c r="BI823" s="182"/>
      <c r="BJ823" s="182"/>
      <c r="BK823" s="179"/>
      <c r="BL823" s="180"/>
      <c r="BM823" s="179"/>
      <c r="BN823" s="180"/>
      <c r="BO823" s="179"/>
      <c r="BP823" s="180"/>
      <c r="BQ823" s="179"/>
      <c r="BR823" s="180"/>
      <c r="BS823" s="179"/>
      <c r="BT823" s="183"/>
      <c r="BU823" s="179"/>
      <c r="BV823" s="180"/>
      <c r="BW823" s="179"/>
      <c r="BX823" s="180"/>
      <c r="BY823" s="180"/>
      <c r="BZ823" s="183"/>
      <c r="CA823" s="183"/>
      <c r="CB823" s="183"/>
      <c r="CC823" s="182"/>
      <c r="CD823" s="179"/>
      <c r="CE823" s="182"/>
      <c r="CF823" s="182"/>
      <c r="DI823" s="185"/>
    </row>
    <row r="824" spans="1:113" s="184" customFormat="1" ht="20.100000000000001" customHeight="1" x14ac:dyDescent="0.25">
      <c r="A824" s="175">
        <v>11</v>
      </c>
      <c r="B824" s="176">
        <v>46105</v>
      </c>
      <c r="C824" s="236" t="s">
        <v>45</v>
      </c>
      <c r="D824" s="178">
        <f t="shared" si="262"/>
        <v>0</v>
      </c>
      <c r="E824" s="179">
        <f t="shared" si="281"/>
        <v>1000</v>
      </c>
      <c r="F824" s="180">
        <f t="shared" si="282"/>
        <v>1000</v>
      </c>
      <c r="G824" s="179">
        <v>1000</v>
      </c>
      <c r="H824" s="180"/>
      <c r="I824" s="175"/>
      <c r="J824" s="180"/>
      <c r="K824" s="181"/>
      <c r="L824" s="180"/>
      <c r="M824" s="179"/>
      <c r="N824" s="180"/>
      <c r="O824" s="220"/>
      <c r="P824" s="180"/>
      <c r="Q824" s="179"/>
      <c r="R824" s="180"/>
      <c r="S824" s="179"/>
      <c r="T824" s="180"/>
      <c r="U824" s="179"/>
      <c r="V824" s="180"/>
      <c r="W824" s="179"/>
      <c r="X824" s="180"/>
      <c r="Y824" s="179"/>
      <c r="Z824" s="180"/>
      <c r="AA824" s="180"/>
      <c r="AB824" s="180"/>
      <c r="AC824" s="180"/>
      <c r="AD824" s="180"/>
      <c r="AE824" s="180"/>
      <c r="AF824" s="180"/>
      <c r="AG824" s="180"/>
      <c r="AH824" s="180"/>
      <c r="AI824" s="179"/>
      <c r="AJ824" s="180"/>
      <c r="AK824" s="179"/>
      <c r="AL824" s="180"/>
      <c r="AM824" s="179"/>
      <c r="AN824" s="180"/>
      <c r="AO824" s="179"/>
      <c r="AP824" s="180"/>
      <c r="AQ824" s="179"/>
      <c r="AR824" s="180"/>
      <c r="AS824" s="179"/>
      <c r="AT824" s="180"/>
      <c r="AU824" s="179"/>
      <c r="AV824" s="180"/>
      <c r="AW824" s="180"/>
      <c r="AX824" s="180"/>
      <c r="AY824" s="179"/>
      <c r="AZ824" s="180"/>
      <c r="BA824" s="180"/>
      <c r="BB824" s="180"/>
      <c r="BC824" s="179"/>
      <c r="BD824" s="180"/>
      <c r="BE824" s="179"/>
      <c r="BF824" s="180"/>
      <c r="BG824" s="179"/>
      <c r="BH824" s="180"/>
      <c r="BI824" s="182"/>
      <c r="BJ824" s="182"/>
      <c r="BK824" s="179"/>
      <c r="BL824" s="180"/>
      <c r="BM824" s="179"/>
      <c r="BN824" s="180"/>
      <c r="BO824" s="179"/>
      <c r="BP824" s="180"/>
      <c r="BQ824" s="179"/>
      <c r="BR824" s="180">
        <v>1000</v>
      </c>
      <c r="BS824" s="179"/>
      <c r="BT824" s="183"/>
      <c r="BU824" s="179"/>
      <c r="BV824" s="180"/>
      <c r="BW824" s="179"/>
      <c r="BX824" s="180"/>
      <c r="BY824" s="180"/>
      <c r="BZ824" s="183"/>
      <c r="CA824" s="183"/>
      <c r="CB824" s="183"/>
      <c r="CC824" s="182"/>
      <c r="CD824" s="179"/>
      <c r="CE824" s="182"/>
      <c r="CF824" s="182"/>
      <c r="DI824" s="185"/>
    </row>
    <row r="825" spans="1:113" s="157" customFormat="1" ht="20.100000000000001" customHeight="1" x14ac:dyDescent="0.25">
      <c r="A825" s="148">
        <v>1</v>
      </c>
      <c r="B825" s="149">
        <v>46106</v>
      </c>
      <c r="C825" s="150" t="s">
        <v>22</v>
      </c>
      <c r="D825" s="151">
        <f t="shared" si="262"/>
        <v>0</v>
      </c>
      <c r="E825" s="152">
        <f t="shared" si="281"/>
        <v>1171799</v>
      </c>
      <c r="F825" s="153">
        <f t="shared" si="282"/>
        <v>1171799</v>
      </c>
      <c r="G825" s="152"/>
      <c r="H825" s="153"/>
      <c r="I825" s="148"/>
      <c r="J825" s="153"/>
      <c r="K825" s="154"/>
      <c r="L825" s="153"/>
      <c r="M825" s="152"/>
      <c r="N825" s="153"/>
      <c r="O825" s="221">
        <v>986031</v>
      </c>
      <c r="P825" s="153"/>
      <c r="Q825" s="152"/>
      <c r="R825" s="153"/>
      <c r="S825" s="152"/>
      <c r="T825" s="153"/>
      <c r="U825" s="152"/>
      <c r="V825" s="153"/>
      <c r="W825" s="152"/>
      <c r="X825" s="153"/>
      <c r="Y825" s="152"/>
      <c r="Z825" s="153"/>
      <c r="AA825" s="153"/>
      <c r="AB825" s="153"/>
      <c r="AC825" s="153"/>
      <c r="AD825" s="153"/>
      <c r="AE825" s="153"/>
      <c r="AF825" s="153"/>
      <c r="AG825" s="153"/>
      <c r="AH825" s="153"/>
      <c r="AI825" s="152"/>
      <c r="AJ825" s="153"/>
      <c r="AK825" s="152">
        <v>185768</v>
      </c>
      <c r="AL825" s="153">
        <v>986031</v>
      </c>
      <c r="AM825" s="152"/>
      <c r="AN825" s="153"/>
      <c r="AO825" s="152"/>
      <c r="AP825" s="153"/>
      <c r="AQ825" s="152"/>
      <c r="AR825" s="153"/>
      <c r="AS825" s="152"/>
      <c r="AT825" s="153"/>
      <c r="AU825" s="152"/>
      <c r="AV825" s="153"/>
      <c r="AW825" s="153"/>
      <c r="AX825" s="153">
        <v>185768</v>
      </c>
      <c r="AY825" s="152"/>
      <c r="AZ825" s="153"/>
      <c r="BA825" s="153"/>
      <c r="BB825" s="153"/>
      <c r="BC825" s="152"/>
      <c r="BD825" s="153"/>
      <c r="BE825" s="152"/>
      <c r="BF825" s="153"/>
      <c r="BG825" s="152"/>
      <c r="BH825" s="153"/>
      <c r="BI825" s="155"/>
      <c r="BJ825" s="155"/>
      <c r="BK825" s="152"/>
      <c r="BL825" s="153"/>
      <c r="BM825" s="152"/>
      <c r="BN825" s="153"/>
      <c r="BO825" s="152"/>
      <c r="BP825" s="153"/>
      <c r="BQ825" s="152"/>
      <c r="BR825" s="153"/>
      <c r="BS825" s="152"/>
      <c r="BT825" s="156"/>
      <c r="BU825" s="152"/>
      <c r="BV825" s="153"/>
      <c r="BW825" s="152"/>
      <c r="BX825" s="153"/>
      <c r="BY825" s="153"/>
      <c r="BZ825" s="156"/>
      <c r="CA825" s="156"/>
      <c r="CB825" s="156"/>
      <c r="CC825" s="155"/>
      <c r="CD825" s="152"/>
      <c r="CE825" s="155"/>
      <c r="CF825" s="155"/>
      <c r="DI825" s="158"/>
    </row>
    <row r="826" spans="1:113" s="157" customFormat="1" ht="20.100000000000001" customHeight="1" x14ac:dyDescent="0.25">
      <c r="A826" s="148">
        <v>2</v>
      </c>
      <c r="B826" s="149">
        <v>46106</v>
      </c>
      <c r="C826" s="150" t="s">
        <v>49</v>
      </c>
      <c r="D826" s="151">
        <f t="shared" si="262"/>
        <v>0</v>
      </c>
      <c r="E826" s="152">
        <f t="shared" si="281"/>
        <v>95470</v>
      </c>
      <c r="F826" s="153">
        <f t="shared" si="282"/>
        <v>95470</v>
      </c>
      <c r="G826" s="152"/>
      <c r="H826" s="153"/>
      <c r="I826" s="148"/>
      <c r="J826" s="153"/>
      <c r="K826" s="154"/>
      <c r="L826" s="153"/>
      <c r="M826" s="152"/>
      <c r="N826" s="153"/>
      <c r="O826" s="221"/>
      <c r="P826" s="153">
        <v>95470</v>
      </c>
      <c r="Q826" s="152"/>
      <c r="R826" s="153"/>
      <c r="S826" s="152"/>
      <c r="T826" s="153"/>
      <c r="U826" s="152"/>
      <c r="V826" s="153"/>
      <c r="W826" s="152"/>
      <c r="X826" s="153"/>
      <c r="Y826" s="152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2"/>
      <c r="AJ826" s="153"/>
      <c r="AK826" s="152"/>
      <c r="AL826" s="153"/>
      <c r="AM826" s="152"/>
      <c r="AN826" s="153"/>
      <c r="AO826" s="152"/>
      <c r="AP826" s="153"/>
      <c r="AQ826" s="152">
        <v>95470</v>
      </c>
      <c r="AR826" s="153"/>
      <c r="AS826" s="152"/>
      <c r="AT826" s="153"/>
      <c r="AU826" s="152"/>
      <c r="AV826" s="153"/>
      <c r="AW826" s="153"/>
      <c r="AX826" s="153"/>
      <c r="AY826" s="152"/>
      <c r="AZ826" s="153"/>
      <c r="BA826" s="153"/>
      <c r="BB826" s="153"/>
      <c r="BC826" s="152"/>
      <c r="BD826" s="153"/>
      <c r="BE826" s="152"/>
      <c r="BF826" s="153"/>
      <c r="BG826" s="152"/>
      <c r="BH826" s="153"/>
      <c r="BI826" s="155"/>
      <c r="BJ826" s="155"/>
      <c r="BK826" s="152"/>
      <c r="BL826" s="153"/>
      <c r="BM826" s="152"/>
      <c r="BN826" s="153"/>
      <c r="BO826" s="152"/>
      <c r="BP826" s="153"/>
      <c r="BQ826" s="152"/>
      <c r="BR826" s="153"/>
      <c r="BS826" s="152"/>
      <c r="BT826" s="156"/>
      <c r="BU826" s="152"/>
      <c r="BV826" s="153"/>
      <c r="BW826" s="152"/>
      <c r="BX826" s="153"/>
      <c r="BY826" s="153"/>
      <c r="BZ826" s="156"/>
      <c r="CA826" s="156"/>
      <c r="CB826" s="156"/>
      <c r="CC826" s="155"/>
      <c r="CD826" s="152"/>
      <c r="CE826" s="155"/>
      <c r="CF826" s="155"/>
      <c r="DI826" s="158"/>
    </row>
    <row r="827" spans="1:113" s="157" customFormat="1" ht="20.100000000000001" customHeight="1" x14ac:dyDescent="0.25">
      <c r="A827" s="148">
        <v>3</v>
      </c>
      <c r="B827" s="149">
        <v>46106</v>
      </c>
      <c r="C827" s="150" t="s">
        <v>50</v>
      </c>
      <c r="D827" s="151">
        <f t="shared" si="262"/>
        <v>0</v>
      </c>
      <c r="E827" s="152">
        <f t="shared" si="281"/>
        <v>56750</v>
      </c>
      <c r="F827" s="153">
        <f t="shared" si="282"/>
        <v>56750</v>
      </c>
      <c r="G827" s="152"/>
      <c r="H827" s="153"/>
      <c r="I827" s="148"/>
      <c r="J827" s="153"/>
      <c r="K827" s="154"/>
      <c r="L827" s="153"/>
      <c r="M827" s="152"/>
      <c r="N827" s="153">
        <v>56750</v>
      </c>
      <c r="O827" s="221"/>
      <c r="P827" s="153"/>
      <c r="Q827" s="152"/>
      <c r="R827" s="153"/>
      <c r="S827" s="152"/>
      <c r="T827" s="153"/>
      <c r="U827" s="152"/>
      <c r="V827" s="153"/>
      <c r="W827" s="152"/>
      <c r="X827" s="153"/>
      <c r="Y827" s="152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2"/>
      <c r="AJ827" s="153"/>
      <c r="AK827" s="152"/>
      <c r="AL827" s="153"/>
      <c r="AM827" s="152"/>
      <c r="AN827" s="153"/>
      <c r="AO827" s="152"/>
      <c r="AP827" s="153"/>
      <c r="AQ827" s="152"/>
      <c r="AR827" s="153"/>
      <c r="AS827" s="152">
        <v>56750</v>
      </c>
      <c r="AT827" s="153"/>
      <c r="AU827" s="152"/>
      <c r="AV827" s="153"/>
      <c r="AW827" s="153"/>
      <c r="AX827" s="153"/>
      <c r="AY827" s="152"/>
      <c r="AZ827" s="153"/>
      <c r="BA827" s="153"/>
      <c r="BB827" s="153"/>
      <c r="BC827" s="152"/>
      <c r="BD827" s="153"/>
      <c r="BE827" s="152"/>
      <c r="BF827" s="153"/>
      <c r="BG827" s="152"/>
      <c r="BH827" s="153"/>
      <c r="BI827" s="155"/>
      <c r="BJ827" s="155"/>
      <c r="BK827" s="152"/>
      <c r="BL827" s="153"/>
      <c r="BM827" s="152"/>
      <c r="BN827" s="153"/>
      <c r="BO827" s="152"/>
      <c r="BP827" s="153"/>
      <c r="BQ827" s="152"/>
      <c r="BR827" s="153"/>
      <c r="BS827" s="152"/>
      <c r="BT827" s="156"/>
      <c r="BU827" s="152"/>
      <c r="BV827" s="153"/>
      <c r="BW827" s="152"/>
      <c r="BX827" s="153"/>
      <c r="BY827" s="153"/>
      <c r="BZ827" s="156"/>
      <c r="CA827" s="156"/>
      <c r="CB827" s="156"/>
      <c r="CC827" s="155"/>
      <c r="CD827" s="152"/>
      <c r="CE827" s="155"/>
      <c r="CF827" s="155"/>
      <c r="DI827" s="158"/>
    </row>
    <row r="828" spans="1:113" s="157" customFormat="1" ht="20.100000000000001" customHeight="1" x14ac:dyDescent="0.25">
      <c r="A828" s="148">
        <v>4</v>
      </c>
      <c r="B828" s="149">
        <v>46106</v>
      </c>
      <c r="C828" s="150" t="s">
        <v>26</v>
      </c>
      <c r="D828" s="151">
        <f t="shared" ref="D828" si="283">F828-E828</f>
        <v>0</v>
      </c>
      <c r="E828" s="152">
        <f t="shared" si="281"/>
        <v>420400</v>
      </c>
      <c r="F828" s="153">
        <f t="shared" si="282"/>
        <v>420400</v>
      </c>
      <c r="G828" s="152"/>
      <c r="H828" s="153"/>
      <c r="I828" s="148"/>
      <c r="J828" s="153"/>
      <c r="K828" s="154"/>
      <c r="L828" s="153"/>
      <c r="M828" s="152">
        <v>420400</v>
      </c>
      <c r="N828" s="153"/>
      <c r="O828" s="221"/>
      <c r="P828" s="153"/>
      <c r="Q828" s="152"/>
      <c r="R828" s="153"/>
      <c r="S828" s="152"/>
      <c r="T828" s="153"/>
      <c r="U828" s="152"/>
      <c r="V828" s="153"/>
      <c r="W828" s="152"/>
      <c r="X828" s="153"/>
      <c r="Y828" s="152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2"/>
      <c r="AJ828" s="153"/>
      <c r="AK828" s="152"/>
      <c r="AL828" s="153"/>
      <c r="AM828" s="152"/>
      <c r="AN828" s="153"/>
      <c r="AO828" s="152"/>
      <c r="AP828" s="153"/>
      <c r="AQ828" s="152"/>
      <c r="AR828" s="153"/>
      <c r="AS828" s="152"/>
      <c r="AT828" s="153">
        <v>420400</v>
      </c>
      <c r="AU828" s="152"/>
      <c r="AV828" s="153"/>
      <c r="AW828" s="153"/>
      <c r="AX828" s="153"/>
      <c r="AY828" s="152"/>
      <c r="AZ828" s="153"/>
      <c r="BA828" s="153"/>
      <c r="BB828" s="153"/>
      <c r="BC828" s="152"/>
      <c r="BD828" s="153"/>
      <c r="BE828" s="152"/>
      <c r="BF828" s="153"/>
      <c r="BG828" s="152"/>
      <c r="BH828" s="153"/>
      <c r="BI828" s="155"/>
      <c r="BJ828" s="155"/>
      <c r="BK828" s="152"/>
      <c r="BL828" s="153"/>
      <c r="BM828" s="152"/>
      <c r="BN828" s="153"/>
      <c r="BO828" s="152"/>
      <c r="BP828" s="153"/>
      <c r="BQ828" s="152"/>
      <c r="BR828" s="153"/>
      <c r="BS828" s="152"/>
      <c r="BT828" s="156"/>
      <c r="BU828" s="152"/>
      <c r="BV828" s="153"/>
      <c r="BW828" s="152"/>
      <c r="BX828" s="153"/>
      <c r="BY828" s="153"/>
      <c r="BZ828" s="156"/>
      <c r="CA828" s="156"/>
      <c r="CB828" s="156"/>
      <c r="CC828" s="155"/>
      <c r="CD828" s="152"/>
      <c r="CE828" s="155"/>
      <c r="CF828" s="155"/>
      <c r="DI828" s="158"/>
    </row>
    <row r="829" spans="1:113" s="157" customFormat="1" ht="20.100000000000001" customHeight="1" x14ac:dyDescent="0.25">
      <c r="A829" s="148">
        <v>5</v>
      </c>
      <c r="B829" s="149">
        <v>46106</v>
      </c>
      <c r="C829" s="159" t="s">
        <v>30</v>
      </c>
      <c r="D829" s="151">
        <f t="shared" ref="D829" si="284">F829-E829</f>
        <v>0</v>
      </c>
      <c r="E829" s="152">
        <f t="shared" si="281"/>
        <v>0</v>
      </c>
      <c r="F829" s="153">
        <f t="shared" si="282"/>
        <v>0</v>
      </c>
      <c r="G829" s="152"/>
      <c r="H829" s="153"/>
      <c r="I829" s="148"/>
      <c r="J829" s="153"/>
      <c r="K829" s="154"/>
      <c r="L829" s="153"/>
      <c r="M829" s="152"/>
      <c r="N829" s="153"/>
      <c r="O829" s="221"/>
      <c r="P829" s="153"/>
      <c r="Q829" s="152"/>
      <c r="R829" s="153"/>
      <c r="S829" s="152"/>
      <c r="T829" s="153"/>
      <c r="U829" s="152"/>
      <c r="V829" s="153"/>
      <c r="W829" s="152"/>
      <c r="X829" s="153"/>
      <c r="Y829" s="152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2"/>
      <c r="AJ829" s="153"/>
      <c r="AK829" s="152"/>
      <c r="AL829" s="153"/>
      <c r="AM829" s="152"/>
      <c r="AN829" s="153"/>
      <c r="AO829" s="152"/>
      <c r="AP829" s="153"/>
      <c r="AQ829" s="152"/>
      <c r="AR829" s="153"/>
      <c r="AS829" s="152"/>
      <c r="AT829" s="153"/>
      <c r="AU829" s="152"/>
      <c r="AV829" s="153"/>
      <c r="AW829" s="153"/>
      <c r="AX829" s="153"/>
      <c r="AY829" s="152"/>
      <c r="AZ829" s="153"/>
      <c r="BA829" s="153"/>
      <c r="BB829" s="153"/>
      <c r="BC829" s="152"/>
      <c r="BD829" s="153"/>
      <c r="BE829" s="152"/>
      <c r="BF829" s="153"/>
      <c r="BG829" s="152"/>
      <c r="BH829" s="153"/>
      <c r="BI829" s="155"/>
      <c r="BJ829" s="155"/>
      <c r="BK829" s="152"/>
      <c r="BL829" s="153"/>
      <c r="BM829" s="152"/>
      <c r="BN829" s="153"/>
      <c r="BO829" s="152"/>
      <c r="BP829" s="153"/>
      <c r="BQ829" s="152"/>
      <c r="BR829" s="153"/>
      <c r="BS829" s="152"/>
      <c r="BT829" s="156"/>
      <c r="BU829" s="152"/>
      <c r="BV829" s="153"/>
      <c r="BW829" s="152"/>
      <c r="BX829" s="153"/>
      <c r="BY829" s="153"/>
      <c r="BZ829" s="156"/>
      <c r="CA829" s="156"/>
      <c r="CB829" s="156"/>
      <c r="CC829" s="155"/>
      <c r="CD829" s="152"/>
      <c r="CE829" s="155"/>
      <c r="CF829" s="155"/>
      <c r="DI829" s="158"/>
    </row>
    <row r="830" spans="1:113" s="157" customFormat="1" ht="20.100000000000001" customHeight="1" x14ac:dyDescent="0.25">
      <c r="A830" s="148">
        <v>6</v>
      </c>
      <c r="B830" s="149">
        <v>46106</v>
      </c>
      <c r="C830" s="159" t="s">
        <v>39</v>
      </c>
      <c r="D830" s="151">
        <f t="shared" si="262"/>
        <v>0</v>
      </c>
      <c r="E830" s="152">
        <f t="shared" ref="E830:E836" si="285">G830+I830+CC5263+K830+M830+O830+Q830+S830+U830+W830+Y830+AA830+AC830+AE830+AG830+AI830+AK830+AM830+AO830+AQ830+AS830+AU830+AW830+AY830+BA830+BC830+BE830+BG830+BI830+BK830+BM830+BO830+BQ830+BS830+BU830+BW830+BY830+CA830+CE5263</f>
        <v>0</v>
      </c>
      <c r="F830" s="153">
        <f t="shared" ref="F830:F836" si="286">H830+J830+L830+CD5263+N830+P830+R830+T830+V830+X830+Z830+AB830+AD830+AF830+AH830+AJ830+AL830+AN830+AP830+AR830+AT830+AV830+AX830+AZ830+BB830+BD830+BF830+BH830+BJ830+BL830+BN830+BP830+BR830+BT830+BV830+BX830+BZ830+CB830+CF5263</f>
        <v>0</v>
      </c>
      <c r="G830" s="152"/>
      <c r="H830" s="153"/>
      <c r="I830" s="148"/>
      <c r="J830" s="153"/>
      <c r="K830" s="154"/>
      <c r="L830" s="153"/>
      <c r="M830" s="152"/>
      <c r="N830" s="153"/>
      <c r="O830" s="221"/>
      <c r="P830" s="153"/>
      <c r="Q830" s="152"/>
      <c r="R830" s="153"/>
      <c r="S830" s="152"/>
      <c r="T830" s="153"/>
      <c r="U830" s="152"/>
      <c r="V830" s="153"/>
      <c r="W830" s="152"/>
      <c r="X830" s="153"/>
      <c r="Y830" s="152"/>
      <c r="Z830" s="153"/>
      <c r="AA830" s="153"/>
      <c r="AB830" s="153"/>
      <c r="AC830" s="153"/>
      <c r="AD830" s="153"/>
      <c r="AE830" s="153"/>
      <c r="AF830" s="153"/>
      <c r="AG830" s="153"/>
      <c r="AH830" s="153"/>
      <c r="AI830" s="152"/>
      <c r="AJ830" s="153"/>
      <c r="AK830" s="152"/>
      <c r="AL830" s="153"/>
      <c r="AM830" s="152"/>
      <c r="AN830" s="153"/>
      <c r="AO830" s="152"/>
      <c r="AP830" s="153"/>
      <c r="AQ830" s="152"/>
      <c r="AR830" s="153"/>
      <c r="AS830" s="152"/>
      <c r="AT830" s="153"/>
      <c r="AU830" s="152"/>
      <c r="AV830" s="153"/>
      <c r="AW830" s="153"/>
      <c r="AX830" s="153"/>
      <c r="AY830" s="152"/>
      <c r="AZ830" s="153"/>
      <c r="BA830" s="153"/>
      <c r="BB830" s="153"/>
      <c r="BC830" s="152"/>
      <c r="BD830" s="153"/>
      <c r="BE830" s="152"/>
      <c r="BF830" s="153"/>
      <c r="BG830" s="152"/>
      <c r="BH830" s="153"/>
      <c r="BI830" s="155"/>
      <c r="BJ830" s="155"/>
      <c r="BK830" s="152"/>
      <c r="BL830" s="153"/>
      <c r="BM830" s="152"/>
      <c r="BN830" s="153"/>
      <c r="BO830" s="152"/>
      <c r="BP830" s="153"/>
      <c r="BQ830" s="152"/>
      <c r="BR830" s="153"/>
      <c r="BS830" s="152"/>
      <c r="BT830" s="156"/>
      <c r="BU830" s="152"/>
      <c r="BV830" s="153"/>
      <c r="BW830" s="152"/>
      <c r="BX830" s="153"/>
      <c r="BY830" s="153"/>
      <c r="BZ830" s="156"/>
      <c r="CA830" s="156"/>
      <c r="CB830" s="156"/>
      <c r="CC830" s="155"/>
      <c r="CD830" s="152"/>
      <c r="CE830" s="155"/>
      <c r="CF830" s="155"/>
      <c r="DI830" s="158"/>
    </row>
    <row r="831" spans="1:113" s="157" customFormat="1" ht="20.100000000000001" customHeight="1" x14ac:dyDescent="0.25">
      <c r="A831" s="148">
        <v>7</v>
      </c>
      <c r="B831" s="149">
        <v>46106</v>
      </c>
      <c r="C831" s="159" t="s">
        <v>51</v>
      </c>
      <c r="D831" s="151">
        <f t="shared" si="262"/>
        <v>0</v>
      </c>
      <c r="E831" s="152">
        <f t="shared" si="285"/>
        <v>64497</v>
      </c>
      <c r="F831" s="153">
        <f t="shared" si="286"/>
        <v>64497</v>
      </c>
      <c r="G831" s="152"/>
      <c r="H831" s="153"/>
      <c r="I831" s="148"/>
      <c r="J831" s="153"/>
      <c r="K831" s="154"/>
      <c r="L831" s="153"/>
      <c r="M831" s="152"/>
      <c r="N831" s="153"/>
      <c r="O831" s="221"/>
      <c r="P831" s="153"/>
      <c r="Q831" s="152"/>
      <c r="R831" s="153"/>
      <c r="S831" s="152"/>
      <c r="T831" s="153">
        <v>64497</v>
      </c>
      <c r="U831" s="152"/>
      <c r="V831" s="153"/>
      <c r="W831" s="152"/>
      <c r="X831" s="153"/>
      <c r="Y831" s="152"/>
      <c r="Z831" s="153"/>
      <c r="AA831" s="153"/>
      <c r="AB831" s="153"/>
      <c r="AC831" s="153"/>
      <c r="AD831" s="153"/>
      <c r="AE831" s="153"/>
      <c r="AF831" s="153"/>
      <c r="AG831" s="153"/>
      <c r="AH831" s="153"/>
      <c r="AI831" s="152"/>
      <c r="AJ831" s="153"/>
      <c r="AK831" s="152"/>
      <c r="AL831" s="153"/>
      <c r="AM831" s="152"/>
      <c r="AN831" s="153"/>
      <c r="AO831" s="152"/>
      <c r="AP831" s="153"/>
      <c r="AQ831" s="152">
        <v>64497</v>
      </c>
      <c r="AR831" s="153"/>
      <c r="AS831" s="152"/>
      <c r="AT831" s="153"/>
      <c r="AU831" s="152"/>
      <c r="AV831" s="153"/>
      <c r="AW831" s="153"/>
      <c r="AX831" s="153"/>
      <c r="AY831" s="152"/>
      <c r="AZ831" s="153"/>
      <c r="BA831" s="153"/>
      <c r="BB831" s="153"/>
      <c r="BC831" s="152"/>
      <c r="BD831" s="153"/>
      <c r="BE831" s="152"/>
      <c r="BF831" s="153"/>
      <c r="BG831" s="152"/>
      <c r="BH831" s="153"/>
      <c r="BI831" s="155"/>
      <c r="BJ831" s="155"/>
      <c r="BK831" s="152"/>
      <c r="BL831" s="153"/>
      <c r="BM831" s="152"/>
      <c r="BN831" s="153"/>
      <c r="BO831" s="152"/>
      <c r="BP831" s="153"/>
      <c r="BQ831" s="152"/>
      <c r="BR831" s="153"/>
      <c r="BS831" s="152"/>
      <c r="BT831" s="156"/>
      <c r="BU831" s="152"/>
      <c r="BV831" s="153"/>
      <c r="BW831" s="152"/>
      <c r="BX831" s="153"/>
      <c r="BY831" s="153"/>
      <c r="BZ831" s="156"/>
      <c r="CA831" s="156"/>
      <c r="CB831" s="156"/>
      <c r="CC831" s="155"/>
      <c r="CD831" s="152"/>
      <c r="CE831" s="155"/>
      <c r="CF831" s="155"/>
      <c r="DI831" s="158"/>
    </row>
    <row r="832" spans="1:113" s="157" customFormat="1" ht="20.100000000000001" customHeight="1" x14ac:dyDescent="0.25">
      <c r="A832" s="148">
        <v>8</v>
      </c>
      <c r="B832" s="149">
        <v>46106</v>
      </c>
      <c r="C832" s="159" t="s">
        <v>31</v>
      </c>
      <c r="D832" s="151">
        <f t="shared" si="262"/>
        <v>0</v>
      </c>
      <c r="E832" s="152">
        <f t="shared" si="285"/>
        <v>4999</v>
      </c>
      <c r="F832" s="153">
        <f t="shared" si="286"/>
        <v>4999</v>
      </c>
      <c r="G832" s="152"/>
      <c r="H832" s="153"/>
      <c r="I832" s="148"/>
      <c r="J832" s="153"/>
      <c r="K832" s="154"/>
      <c r="L832" s="153"/>
      <c r="M832" s="152"/>
      <c r="N832" s="153"/>
      <c r="O832" s="221"/>
      <c r="P832" s="153"/>
      <c r="Q832" s="152">
        <v>4999</v>
      </c>
      <c r="R832" s="153"/>
      <c r="S832" s="152"/>
      <c r="T832" s="153"/>
      <c r="U832" s="152"/>
      <c r="V832" s="153"/>
      <c r="W832" s="152"/>
      <c r="X832" s="153"/>
      <c r="Y832" s="152"/>
      <c r="Z832" s="153"/>
      <c r="AA832" s="153"/>
      <c r="AB832" s="153"/>
      <c r="AC832" s="153"/>
      <c r="AD832" s="153"/>
      <c r="AE832" s="153"/>
      <c r="AF832" s="153"/>
      <c r="AG832" s="153"/>
      <c r="AH832" s="153"/>
      <c r="AI832" s="152"/>
      <c r="AJ832" s="153"/>
      <c r="AK832" s="152"/>
      <c r="AL832" s="153"/>
      <c r="AM832" s="152"/>
      <c r="AN832" s="153"/>
      <c r="AO832" s="152"/>
      <c r="AP832" s="153"/>
      <c r="AQ832" s="152"/>
      <c r="AR832" s="153"/>
      <c r="AS832" s="152"/>
      <c r="AT832" s="153"/>
      <c r="AU832" s="152"/>
      <c r="AV832" s="153"/>
      <c r="AW832" s="153"/>
      <c r="AX832" s="153"/>
      <c r="AY832" s="152"/>
      <c r="AZ832" s="153">
        <v>4999</v>
      </c>
      <c r="BA832" s="153"/>
      <c r="BB832" s="153"/>
      <c r="BC832" s="152"/>
      <c r="BD832" s="153"/>
      <c r="BE832" s="152"/>
      <c r="BF832" s="153"/>
      <c r="BG832" s="152"/>
      <c r="BH832" s="153"/>
      <c r="BI832" s="155"/>
      <c r="BJ832" s="155"/>
      <c r="BK832" s="152"/>
      <c r="BL832" s="153"/>
      <c r="BM832" s="152"/>
      <c r="BN832" s="153"/>
      <c r="BO832" s="152"/>
      <c r="BP832" s="153"/>
      <c r="BQ832" s="152"/>
      <c r="BR832" s="153"/>
      <c r="BS832" s="152"/>
      <c r="BT832" s="156"/>
      <c r="BU832" s="152"/>
      <c r="BV832" s="153"/>
      <c r="BW832" s="152"/>
      <c r="BX832" s="153"/>
      <c r="BY832" s="153"/>
      <c r="BZ832" s="156"/>
      <c r="CA832" s="156"/>
      <c r="CB832" s="156"/>
      <c r="CC832" s="155"/>
      <c r="CD832" s="152"/>
      <c r="CE832" s="155"/>
      <c r="CF832" s="155"/>
      <c r="DI832" s="158"/>
    </row>
    <row r="833" spans="1:113" s="157" customFormat="1" ht="20.100000000000001" customHeight="1" x14ac:dyDescent="0.25">
      <c r="A833" s="148">
        <v>9</v>
      </c>
      <c r="B833" s="149">
        <v>46106</v>
      </c>
      <c r="C833" s="159" t="s">
        <v>40</v>
      </c>
      <c r="D833" s="151">
        <f t="shared" si="262"/>
        <v>0</v>
      </c>
      <c r="E833" s="152">
        <f t="shared" si="285"/>
        <v>0</v>
      </c>
      <c r="F833" s="153">
        <f t="shared" si="286"/>
        <v>0</v>
      </c>
      <c r="G833" s="152"/>
      <c r="H833" s="153"/>
      <c r="I833" s="148"/>
      <c r="J833" s="153"/>
      <c r="K833" s="154"/>
      <c r="L833" s="153"/>
      <c r="M833" s="152"/>
      <c r="N833" s="153"/>
      <c r="O833" s="221"/>
      <c r="P833" s="153"/>
      <c r="Q833" s="152"/>
      <c r="R833" s="153"/>
      <c r="S833" s="152"/>
      <c r="T833" s="153"/>
      <c r="U833" s="152"/>
      <c r="V833" s="153"/>
      <c r="W833" s="152"/>
      <c r="X833" s="153"/>
      <c r="Y833" s="152"/>
      <c r="Z833" s="153"/>
      <c r="AA833" s="153"/>
      <c r="AB833" s="153"/>
      <c r="AC833" s="153"/>
      <c r="AD833" s="153"/>
      <c r="AE833" s="153"/>
      <c r="AF833" s="153"/>
      <c r="AG833" s="153"/>
      <c r="AH833" s="153"/>
      <c r="AI833" s="152"/>
      <c r="AJ833" s="153"/>
      <c r="AK833" s="152"/>
      <c r="AL833" s="153"/>
      <c r="AM833" s="152"/>
      <c r="AN833" s="153"/>
      <c r="AO833" s="152"/>
      <c r="AP833" s="153"/>
      <c r="AQ833" s="152"/>
      <c r="AR833" s="153"/>
      <c r="AS833" s="152"/>
      <c r="AT833" s="153"/>
      <c r="AU833" s="152"/>
      <c r="AV833" s="153"/>
      <c r="AW833" s="153"/>
      <c r="AX833" s="153"/>
      <c r="AY833" s="152"/>
      <c r="AZ833" s="153"/>
      <c r="BA833" s="153"/>
      <c r="BB833" s="153"/>
      <c r="BC833" s="152"/>
      <c r="BD833" s="153"/>
      <c r="BE833" s="152"/>
      <c r="BF833" s="153"/>
      <c r="BG833" s="152"/>
      <c r="BH833" s="153"/>
      <c r="BI833" s="155"/>
      <c r="BJ833" s="155"/>
      <c r="BK833" s="152"/>
      <c r="BL833" s="153"/>
      <c r="BM833" s="152"/>
      <c r="BN833" s="153"/>
      <c r="BO833" s="152"/>
      <c r="BP833" s="153"/>
      <c r="BQ833" s="152"/>
      <c r="BR833" s="153"/>
      <c r="BS833" s="152"/>
      <c r="BT833" s="156"/>
      <c r="BU833" s="152"/>
      <c r="BV833" s="153"/>
      <c r="BW833" s="152"/>
      <c r="BX833" s="153"/>
      <c r="BY833" s="153"/>
      <c r="BZ833" s="156"/>
      <c r="CA833" s="156"/>
      <c r="CB833" s="156"/>
      <c r="CC833" s="155"/>
      <c r="CD833" s="152"/>
      <c r="CE833" s="155"/>
      <c r="CF833" s="155"/>
      <c r="DI833" s="158"/>
    </row>
    <row r="834" spans="1:113" s="157" customFormat="1" ht="20.100000000000001" customHeight="1" x14ac:dyDescent="0.25">
      <c r="A834" s="148">
        <v>10</v>
      </c>
      <c r="B834" s="149">
        <v>46106</v>
      </c>
      <c r="C834" s="272" t="s">
        <v>46</v>
      </c>
      <c r="D834" s="151">
        <f t="shared" si="262"/>
        <v>0</v>
      </c>
      <c r="E834" s="152">
        <f t="shared" si="285"/>
        <v>20755</v>
      </c>
      <c r="F834" s="153">
        <f t="shared" si="286"/>
        <v>20755</v>
      </c>
      <c r="G834" s="152"/>
      <c r="H834" s="153"/>
      <c r="I834" s="148"/>
      <c r="J834" s="153"/>
      <c r="K834" s="154">
        <v>20755</v>
      </c>
      <c r="L834" s="153"/>
      <c r="M834" s="152"/>
      <c r="N834" s="153"/>
      <c r="O834" s="221"/>
      <c r="P834" s="153"/>
      <c r="Q834" s="152"/>
      <c r="R834" s="153"/>
      <c r="S834" s="152"/>
      <c r="T834" s="153"/>
      <c r="U834" s="152"/>
      <c r="V834" s="153"/>
      <c r="W834" s="152"/>
      <c r="X834" s="153"/>
      <c r="Y834" s="152"/>
      <c r="Z834" s="153"/>
      <c r="AA834" s="153"/>
      <c r="AB834" s="153"/>
      <c r="AC834" s="153"/>
      <c r="AD834" s="153"/>
      <c r="AE834" s="153"/>
      <c r="AF834" s="153"/>
      <c r="AG834" s="153"/>
      <c r="AH834" s="153"/>
      <c r="AI834" s="152"/>
      <c r="AJ834" s="153"/>
      <c r="AK834" s="152"/>
      <c r="AL834" s="153"/>
      <c r="AM834" s="152"/>
      <c r="AN834" s="153"/>
      <c r="AO834" s="152"/>
      <c r="AP834" s="153"/>
      <c r="AQ834" s="152"/>
      <c r="AR834" s="153"/>
      <c r="AS834" s="152"/>
      <c r="AT834" s="153"/>
      <c r="AU834" s="152"/>
      <c r="AV834" s="153"/>
      <c r="AW834" s="153"/>
      <c r="AX834" s="153"/>
      <c r="AY834" s="152"/>
      <c r="AZ834" s="153"/>
      <c r="BA834" s="153"/>
      <c r="BB834" s="153"/>
      <c r="BC834" s="152"/>
      <c r="BD834" s="153">
        <v>20755</v>
      </c>
      <c r="BE834" s="152"/>
      <c r="BF834" s="153"/>
      <c r="BG834" s="152"/>
      <c r="BH834" s="153"/>
      <c r="BI834" s="155"/>
      <c r="BJ834" s="155"/>
      <c r="BK834" s="152"/>
      <c r="BL834" s="153"/>
      <c r="BM834" s="152"/>
      <c r="BN834" s="153"/>
      <c r="BO834" s="152"/>
      <c r="BP834" s="153"/>
      <c r="BQ834" s="152"/>
      <c r="BR834" s="153"/>
      <c r="BS834" s="152"/>
      <c r="BT834" s="156"/>
      <c r="BU834" s="152"/>
      <c r="BV834" s="153"/>
      <c r="BW834" s="152"/>
      <c r="BX834" s="153"/>
      <c r="BY834" s="153"/>
      <c r="BZ834" s="156"/>
      <c r="CA834" s="156"/>
      <c r="CB834" s="156"/>
      <c r="CC834" s="155"/>
      <c r="CD834" s="152"/>
      <c r="CE834" s="155"/>
      <c r="CF834" s="155"/>
      <c r="DI834" s="158"/>
    </row>
    <row r="835" spans="1:113" s="157" customFormat="1" ht="20.100000000000001" customHeight="1" x14ac:dyDescent="0.25">
      <c r="A835" s="148">
        <v>11</v>
      </c>
      <c r="B835" s="149">
        <v>46106</v>
      </c>
      <c r="C835" s="272" t="s">
        <v>29</v>
      </c>
      <c r="D835" s="151">
        <f t="shared" si="262"/>
        <v>0</v>
      </c>
      <c r="E835" s="152">
        <f t="shared" si="285"/>
        <v>332400</v>
      </c>
      <c r="F835" s="153">
        <f t="shared" si="286"/>
        <v>332400</v>
      </c>
      <c r="G835" s="152">
        <v>332400</v>
      </c>
      <c r="H835" s="153"/>
      <c r="I835" s="148"/>
      <c r="J835" s="153"/>
      <c r="K835" s="154"/>
      <c r="L835" s="153"/>
      <c r="M835" s="152"/>
      <c r="N835" s="153"/>
      <c r="O835" s="221"/>
      <c r="P835" s="153"/>
      <c r="Q835" s="152"/>
      <c r="R835" s="153"/>
      <c r="S835" s="152"/>
      <c r="T835" s="153"/>
      <c r="U835" s="152"/>
      <c r="V835" s="153"/>
      <c r="W835" s="152"/>
      <c r="X835" s="153"/>
      <c r="Y835" s="152"/>
      <c r="Z835" s="153"/>
      <c r="AA835" s="153"/>
      <c r="AB835" s="153"/>
      <c r="AC835" s="153"/>
      <c r="AD835" s="153"/>
      <c r="AE835" s="153"/>
      <c r="AF835" s="153"/>
      <c r="AG835" s="153"/>
      <c r="AH835" s="153"/>
      <c r="AI835" s="152"/>
      <c r="AJ835" s="153"/>
      <c r="AK835" s="152"/>
      <c r="AL835" s="153"/>
      <c r="AM835" s="152"/>
      <c r="AN835" s="153"/>
      <c r="AO835" s="152"/>
      <c r="AP835" s="153"/>
      <c r="AQ835" s="152"/>
      <c r="AR835" s="153"/>
      <c r="AS835" s="152"/>
      <c r="AT835" s="153"/>
      <c r="AU835" s="152"/>
      <c r="AV835" s="153">
        <v>332400</v>
      </c>
      <c r="AW835" s="153"/>
      <c r="AX835" s="153"/>
      <c r="AY835" s="152"/>
      <c r="AZ835" s="153"/>
      <c r="BA835" s="153"/>
      <c r="BB835" s="153"/>
      <c r="BC835" s="152"/>
      <c r="BD835" s="153"/>
      <c r="BE835" s="152"/>
      <c r="BF835" s="153"/>
      <c r="BG835" s="152"/>
      <c r="BH835" s="153"/>
      <c r="BI835" s="155"/>
      <c r="BJ835" s="155"/>
      <c r="BK835" s="152"/>
      <c r="BL835" s="153"/>
      <c r="BM835" s="152"/>
      <c r="BN835" s="153"/>
      <c r="BO835" s="152"/>
      <c r="BP835" s="153"/>
      <c r="BQ835" s="152"/>
      <c r="BR835" s="153"/>
      <c r="BS835" s="152"/>
      <c r="BT835" s="156"/>
      <c r="BU835" s="152"/>
      <c r="BV835" s="153"/>
      <c r="BW835" s="152"/>
      <c r="BX835" s="153"/>
      <c r="BY835" s="153"/>
      <c r="BZ835" s="156"/>
      <c r="CA835" s="156"/>
      <c r="CB835" s="156"/>
      <c r="CC835" s="155"/>
      <c r="CD835" s="152"/>
      <c r="CE835" s="155"/>
      <c r="CF835" s="155"/>
      <c r="DI835" s="158"/>
    </row>
    <row r="836" spans="1:113" s="118" customFormat="1" ht="20.100000000000001" customHeight="1" x14ac:dyDescent="0.25">
      <c r="A836" s="109">
        <v>1</v>
      </c>
      <c r="B836" s="110">
        <v>46107</v>
      </c>
      <c r="C836" s="111" t="s">
        <v>22</v>
      </c>
      <c r="D836" s="112">
        <f t="shared" si="262"/>
        <v>0</v>
      </c>
      <c r="E836" s="113">
        <f t="shared" si="285"/>
        <v>911233</v>
      </c>
      <c r="F836" s="114">
        <f t="shared" si="286"/>
        <v>911233</v>
      </c>
      <c r="G836" s="113"/>
      <c r="H836" s="114"/>
      <c r="I836" s="109"/>
      <c r="J836" s="114"/>
      <c r="K836" s="115"/>
      <c r="L836" s="114"/>
      <c r="M836" s="113"/>
      <c r="N836" s="114"/>
      <c r="O836" s="225">
        <v>776249</v>
      </c>
      <c r="P836" s="114"/>
      <c r="Q836" s="113"/>
      <c r="R836" s="114"/>
      <c r="S836" s="113"/>
      <c r="T836" s="114"/>
      <c r="U836" s="113"/>
      <c r="V836" s="114"/>
      <c r="W836" s="113"/>
      <c r="X836" s="114"/>
      <c r="Y836" s="113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3"/>
      <c r="AJ836" s="114"/>
      <c r="AK836" s="113">
        <v>134984</v>
      </c>
      <c r="AL836" s="114">
        <v>776249</v>
      </c>
      <c r="AM836" s="113"/>
      <c r="AN836" s="114"/>
      <c r="AO836" s="113"/>
      <c r="AP836" s="114"/>
      <c r="AQ836" s="113"/>
      <c r="AR836" s="114"/>
      <c r="AS836" s="113"/>
      <c r="AT836" s="114"/>
      <c r="AU836" s="113"/>
      <c r="AV836" s="114"/>
      <c r="AW836" s="114"/>
      <c r="AX836" s="114">
        <v>134984</v>
      </c>
      <c r="AY836" s="113"/>
      <c r="AZ836" s="114"/>
      <c r="BA836" s="114"/>
      <c r="BB836" s="114"/>
      <c r="BC836" s="113"/>
      <c r="BD836" s="114"/>
      <c r="BE836" s="113"/>
      <c r="BF836" s="114"/>
      <c r="BG836" s="113"/>
      <c r="BH836" s="114"/>
      <c r="BI836" s="116"/>
      <c r="BJ836" s="116"/>
      <c r="BK836" s="113"/>
      <c r="BL836" s="114"/>
      <c r="BM836" s="113"/>
      <c r="BN836" s="114"/>
      <c r="BO836" s="113"/>
      <c r="BP836" s="114"/>
      <c r="BQ836" s="113"/>
      <c r="BR836" s="114"/>
      <c r="BS836" s="113"/>
      <c r="BT836" s="117"/>
      <c r="BU836" s="113"/>
      <c r="BV836" s="114"/>
      <c r="BW836" s="113"/>
      <c r="BX836" s="114"/>
      <c r="BY836" s="114"/>
      <c r="BZ836" s="117"/>
      <c r="CA836" s="117"/>
      <c r="CB836" s="117"/>
      <c r="CC836" s="116"/>
      <c r="CD836" s="113"/>
      <c r="CE836" s="116"/>
      <c r="CF836" s="116"/>
      <c r="DI836" s="119"/>
    </row>
    <row r="837" spans="1:113" s="118" customFormat="1" ht="20.100000000000001" customHeight="1" x14ac:dyDescent="0.25">
      <c r="A837" s="109">
        <v>2</v>
      </c>
      <c r="B837" s="110">
        <v>46107</v>
      </c>
      <c r="C837" s="111" t="s">
        <v>49</v>
      </c>
      <c r="D837" s="112">
        <f t="shared" ref="D837" si="287">F837-E837</f>
        <v>0</v>
      </c>
      <c r="E837" s="113">
        <f>G837+I837+CC5271+K837+M837+O837+Q837+S837+U837+W837+Y837+AA837+AC837+AE837+AG837+AI837+AK837+AM837+AO837+AQ837+AS837+AU837+AW837+AY837+BA837+BC837+BE837+BG837+BI837+BK837+BM837+BO837+BQ837+BS837+BU837+BW837+BY837+CA837+CE5271</f>
        <v>292408</v>
      </c>
      <c r="F837" s="114">
        <f>H837+J837+L837+CD5271+N837+P837+R837+T837+V837+X837+Z837+AB837+AD837+AF837+AH837+AJ837+AL837+AN837+AP837+AR837+AT837+AV837+AX837+AZ837+BB837+BD837+BF837+BH837+BJ837+BL837+BN837+BP837+BR837+BT837+BV837+BX837+BZ837+CB837+CF5271</f>
        <v>292408</v>
      </c>
      <c r="G837" s="113"/>
      <c r="H837" s="114"/>
      <c r="I837" s="109"/>
      <c r="J837" s="114"/>
      <c r="K837" s="115"/>
      <c r="L837" s="114"/>
      <c r="M837" s="113"/>
      <c r="N837" s="114"/>
      <c r="O837" s="225"/>
      <c r="P837" s="114">
        <v>292408</v>
      </c>
      <c r="Q837" s="113"/>
      <c r="R837" s="114"/>
      <c r="S837" s="113"/>
      <c r="T837" s="114"/>
      <c r="U837" s="113"/>
      <c r="V837" s="114"/>
      <c r="W837" s="113"/>
      <c r="X837" s="114"/>
      <c r="Y837" s="113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3"/>
      <c r="AJ837" s="114"/>
      <c r="AK837" s="113"/>
      <c r="AL837" s="114"/>
      <c r="AM837" s="113"/>
      <c r="AN837" s="114"/>
      <c r="AO837" s="113"/>
      <c r="AP837" s="114"/>
      <c r="AQ837" s="113">
        <v>292408</v>
      </c>
      <c r="AR837" s="114"/>
      <c r="AS837" s="113"/>
      <c r="AT837" s="114"/>
      <c r="AU837" s="113"/>
      <c r="AV837" s="114"/>
      <c r="AW837" s="114"/>
      <c r="AX837" s="114"/>
      <c r="AY837" s="113"/>
      <c r="AZ837" s="114"/>
      <c r="BA837" s="114"/>
      <c r="BB837" s="114"/>
      <c r="BC837" s="113"/>
      <c r="BD837" s="114"/>
      <c r="BE837" s="113"/>
      <c r="BF837" s="114"/>
      <c r="BG837" s="113"/>
      <c r="BH837" s="114"/>
      <c r="BI837" s="116"/>
      <c r="BJ837" s="116"/>
      <c r="BK837" s="113"/>
      <c r="BL837" s="114"/>
      <c r="BM837" s="113"/>
      <c r="BN837" s="114"/>
      <c r="BO837" s="113"/>
      <c r="BP837" s="114"/>
      <c r="BQ837" s="113"/>
      <c r="BR837" s="114"/>
      <c r="BS837" s="113"/>
      <c r="BT837" s="117"/>
      <c r="BU837" s="113"/>
      <c r="BV837" s="114"/>
      <c r="BW837" s="113"/>
      <c r="BX837" s="114"/>
      <c r="BY837" s="114"/>
      <c r="BZ837" s="117"/>
      <c r="CA837" s="117"/>
      <c r="CB837" s="117"/>
      <c r="CC837" s="116"/>
      <c r="CD837" s="113"/>
      <c r="CE837" s="116"/>
      <c r="CF837" s="116"/>
      <c r="DI837" s="119"/>
    </row>
    <row r="838" spans="1:113" s="118" customFormat="1" ht="20.100000000000001" customHeight="1" x14ac:dyDescent="0.25">
      <c r="A838" s="109">
        <v>3</v>
      </c>
      <c r="B838" s="110">
        <v>46107</v>
      </c>
      <c r="C838" s="111" t="s">
        <v>50</v>
      </c>
      <c r="D838" s="112">
        <f t="shared" ref="D838" si="288">F838-E838</f>
        <v>0</v>
      </c>
      <c r="E838" s="113">
        <f>G838+I838+CC5272+K838+M838+O838+Q838+S838+U838+W838+Y838+AA838+AC838+AE838+AG838+AI838+AK838+AM838+AO838+AQ838+AS838+AU838+AW838+AY838+BA838+BC838+BE838+BG838+BI838+BK838+BM838+BO838+BQ838+BS838+BU838+BW838+BY838+CA838+CE5272</f>
        <v>173950</v>
      </c>
      <c r="F838" s="114">
        <f>H838+J838+L838+CD5272+N838+P838+R838+T838+V838+X838+Z838+AB838+AD838+AF838+AH838+AJ838+AL838+AN838+AP838+AR838+AT838+AV838+AX838+AZ838+BB838+BD838+BF838+BH838+BJ838+BL838+BN838+BP838+BR838+BT838+BV838+BX838+BZ838+CB838+CF5272</f>
        <v>173950</v>
      </c>
      <c r="G838" s="113"/>
      <c r="H838" s="114"/>
      <c r="I838" s="109"/>
      <c r="J838" s="114"/>
      <c r="K838" s="115"/>
      <c r="L838" s="114"/>
      <c r="M838" s="113"/>
      <c r="N838" s="114">
        <v>173950</v>
      </c>
      <c r="O838" s="225"/>
      <c r="P838" s="114"/>
      <c r="Q838" s="113"/>
      <c r="R838" s="114"/>
      <c r="S838" s="113"/>
      <c r="T838" s="114"/>
      <c r="U838" s="113"/>
      <c r="V838" s="114"/>
      <c r="W838" s="113"/>
      <c r="X838" s="114"/>
      <c r="Y838" s="113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3"/>
      <c r="AJ838" s="114"/>
      <c r="AK838" s="113"/>
      <c r="AL838" s="114"/>
      <c r="AM838" s="113"/>
      <c r="AN838" s="114"/>
      <c r="AO838" s="113"/>
      <c r="AP838" s="114"/>
      <c r="AQ838" s="113"/>
      <c r="AR838" s="114"/>
      <c r="AS838" s="113">
        <v>173950</v>
      </c>
      <c r="AT838" s="114"/>
      <c r="AU838" s="113"/>
      <c r="AV838" s="114"/>
      <c r="AW838" s="114"/>
      <c r="AX838" s="114"/>
      <c r="AY838" s="113"/>
      <c r="AZ838" s="114"/>
      <c r="BA838" s="114"/>
      <c r="BB838" s="114"/>
      <c r="BC838" s="113"/>
      <c r="BD838" s="114"/>
      <c r="BE838" s="113"/>
      <c r="BF838" s="114"/>
      <c r="BG838" s="113"/>
      <c r="BH838" s="114"/>
      <c r="BI838" s="116"/>
      <c r="BJ838" s="116"/>
      <c r="BK838" s="113"/>
      <c r="BL838" s="114"/>
      <c r="BM838" s="113"/>
      <c r="BN838" s="114"/>
      <c r="BO838" s="113"/>
      <c r="BP838" s="114"/>
      <c r="BQ838" s="113"/>
      <c r="BR838" s="114"/>
      <c r="BS838" s="113"/>
      <c r="BT838" s="117"/>
      <c r="BU838" s="113"/>
      <c r="BV838" s="114"/>
      <c r="BW838" s="113"/>
      <c r="BX838" s="114"/>
      <c r="BY838" s="114"/>
      <c r="BZ838" s="117"/>
      <c r="CA838" s="117"/>
      <c r="CB838" s="117"/>
      <c r="CC838" s="116"/>
      <c r="CD838" s="113"/>
      <c r="CE838" s="116"/>
      <c r="CF838" s="116"/>
      <c r="DI838" s="119"/>
    </row>
    <row r="839" spans="1:113" s="118" customFormat="1" ht="20.100000000000001" customHeight="1" x14ac:dyDescent="0.25">
      <c r="A839" s="109">
        <v>4</v>
      </c>
      <c r="B839" s="110">
        <v>46107</v>
      </c>
      <c r="C839" s="111" t="s">
        <v>26</v>
      </c>
      <c r="D839" s="112">
        <f t="shared" si="262"/>
        <v>0</v>
      </c>
      <c r="E839" s="113">
        <f t="shared" ref="E839:E856" si="289">G839+I839+CC5270+K839+M839+O839+Q839+S839+U839+W839+Y839+AA839+AC839+AE839+AG839+AI839+AK839+AM839+AO839+AQ839+AS839+AU839+AW839+AY839+BA839+BC839+BE839+BG839+BI839+BK839+BM839+BO839+BQ839+BS839+BU839+BW839+BY839+CA839+CE5270</f>
        <v>339910</v>
      </c>
      <c r="F839" s="114">
        <f t="shared" ref="F839:F856" si="290">H839+J839+L839+CD5270+N839+P839+R839+T839+V839+X839+Z839+AB839+AD839+AF839+AH839+AJ839+AL839+AN839+AP839+AR839+AT839+AV839+AX839+AZ839+BB839+BD839+BF839+BH839+BJ839+BL839+BN839+BP839+BR839+BT839+BV839+BX839+BZ839+CB839+CF5270</f>
        <v>339910</v>
      </c>
      <c r="G839" s="113"/>
      <c r="H839" s="114"/>
      <c r="I839" s="109"/>
      <c r="J839" s="114"/>
      <c r="K839" s="115"/>
      <c r="L839" s="114"/>
      <c r="M839" s="113">
        <v>339910</v>
      </c>
      <c r="N839" s="114"/>
      <c r="O839" s="225"/>
      <c r="P839" s="114"/>
      <c r="Q839" s="113"/>
      <c r="R839" s="114"/>
      <c r="S839" s="113"/>
      <c r="T839" s="114"/>
      <c r="U839" s="113"/>
      <c r="V839" s="114"/>
      <c r="W839" s="113"/>
      <c r="X839" s="114"/>
      <c r="Y839" s="113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3"/>
      <c r="AJ839" s="114"/>
      <c r="AK839" s="113"/>
      <c r="AL839" s="114"/>
      <c r="AM839" s="113"/>
      <c r="AN839" s="114"/>
      <c r="AO839" s="113"/>
      <c r="AP839" s="114"/>
      <c r="AQ839" s="113"/>
      <c r="AR839" s="114"/>
      <c r="AS839" s="113"/>
      <c r="AT839" s="114">
        <v>339910</v>
      </c>
      <c r="AU839" s="113"/>
      <c r="AV839" s="114"/>
      <c r="AW839" s="114"/>
      <c r="AX839" s="114"/>
      <c r="AY839" s="113"/>
      <c r="AZ839" s="114"/>
      <c r="BA839" s="114"/>
      <c r="BB839" s="114"/>
      <c r="BC839" s="113"/>
      <c r="BD839" s="114"/>
      <c r="BE839" s="113"/>
      <c r="BF839" s="114"/>
      <c r="BG839" s="113"/>
      <c r="BH839" s="114"/>
      <c r="BI839" s="116"/>
      <c r="BJ839" s="116"/>
      <c r="BK839" s="113"/>
      <c r="BL839" s="114"/>
      <c r="BM839" s="113"/>
      <c r="BN839" s="114"/>
      <c r="BO839" s="113"/>
      <c r="BP839" s="114"/>
      <c r="BQ839" s="113"/>
      <c r="BR839" s="114"/>
      <c r="BS839" s="113"/>
      <c r="BT839" s="117"/>
      <c r="BU839" s="113"/>
      <c r="BV839" s="114"/>
      <c r="BW839" s="113"/>
      <c r="BX839" s="114"/>
      <c r="BY839" s="114"/>
      <c r="BZ839" s="117"/>
      <c r="CA839" s="117"/>
      <c r="CB839" s="117"/>
      <c r="CC839" s="116"/>
      <c r="CD839" s="113"/>
      <c r="CE839" s="116"/>
      <c r="CF839" s="116"/>
      <c r="DI839" s="119"/>
    </row>
    <row r="840" spans="1:113" s="118" customFormat="1" ht="20.100000000000001" customHeight="1" x14ac:dyDescent="0.25">
      <c r="A840" s="109">
        <v>5</v>
      </c>
      <c r="B840" s="110">
        <v>46107</v>
      </c>
      <c r="C840" s="120" t="s">
        <v>30</v>
      </c>
      <c r="D840" s="112">
        <f t="shared" si="262"/>
        <v>0</v>
      </c>
      <c r="E840" s="113">
        <f t="shared" si="289"/>
        <v>5970</v>
      </c>
      <c r="F840" s="114">
        <f t="shared" si="290"/>
        <v>5970</v>
      </c>
      <c r="G840" s="113">
        <v>5970</v>
      </c>
      <c r="H840" s="114"/>
      <c r="I840" s="109"/>
      <c r="J840" s="114"/>
      <c r="K840" s="115"/>
      <c r="L840" s="114"/>
      <c r="M840" s="113"/>
      <c r="N840" s="114"/>
      <c r="O840" s="225"/>
      <c r="P840" s="114"/>
      <c r="Q840" s="113"/>
      <c r="R840" s="114"/>
      <c r="S840" s="113"/>
      <c r="T840" s="114"/>
      <c r="U840" s="113"/>
      <c r="V840" s="114"/>
      <c r="W840" s="113"/>
      <c r="X840" s="114"/>
      <c r="Y840" s="113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3"/>
      <c r="AJ840" s="114"/>
      <c r="AK840" s="113"/>
      <c r="AL840" s="114"/>
      <c r="AM840" s="113"/>
      <c r="AN840" s="114">
        <v>5970</v>
      </c>
      <c r="AO840" s="113"/>
      <c r="AP840" s="114"/>
      <c r="AQ840" s="113"/>
      <c r="AR840" s="114"/>
      <c r="AS840" s="113"/>
      <c r="AT840" s="114"/>
      <c r="AU840" s="113"/>
      <c r="AV840" s="114"/>
      <c r="AW840" s="114"/>
      <c r="AX840" s="114"/>
      <c r="AY840" s="113"/>
      <c r="AZ840" s="114"/>
      <c r="BA840" s="114"/>
      <c r="BB840" s="114"/>
      <c r="BC840" s="113"/>
      <c r="BD840" s="114"/>
      <c r="BE840" s="113"/>
      <c r="BF840" s="114"/>
      <c r="BG840" s="113"/>
      <c r="BH840" s="114"/>
      <c r="BI840" s="116"/>
      <c r="BJ840" s="116"/>
      <c r="BK840" s="113"/>
      <c r="BL840" s="114"/>
      <c r="BM840" s="113"/>
      <c r="BN840" s="114"/>
      <c r="BO840" s="113"/>
      <c r="BP840" s="114"/>
      <c r="BQ840" s="113"/>
      <c r="BR840" s="114"/>
      <c r="BS840" s="113"/>
      <c r="BT840" s="117"/>
      <c r="BU840" s="113"/>
      <c r="BV840" s="114"/>
      <c r="BW840" s="113"/>
      <c r="BX840" s="114"/>
      <c r="BY840" s="114"/>
      <c r="BZ840" s="117"/>
      <c r="CA840" s="117"/>
      <c r="CB840" s="117"/>
      <c r="CC840" s="116"/>
      <c r="CD840" s="113"/>
      <c r="CE840" s="116"/>
      <c r="CF840" s="116"/>
      <c r="DI840" s="119"/>
    </row>
    <row r="841" spans="1:113" s="118" customFormat="1" ht="20.100000000000001" customHeight="1" x14ac:dyDescent="0.25">
      <c r="A841" s="109">
        <v>6</v>
      </c>
      <c r="B841" s="110">
        <v>46107</v>
      </c>
      <c r="C841" s="120" t="s">
        <v>39</v>
      </c>
      <c r="D841" s="112">
        <f t="shared" si="262"/>
        <v>0</v>
      </c>
      <c r="E841" s="113">
        <f t="shared" si="289"/>
        <v>1091518</v>
      </c>
      <c r="F841" s="114">
        <f t="shared" si="290"/>
        <v>1091518</v>
      </c>
      <c r="G841" s="113"/>
      <c r="H841" s="114"/>
      <c r="I841" s="109"/>
      <c r="J841" s="114"/>
      <c r="K841" s="115"/>
      <c r="L841" s="114"/>
      <c r="M841" s="113"/>
      <c r="N841" s="114"/>
      <c r="O841" s="225"/>
      <c r="P841" s="114"/>
      <c r="Q841" s="113"/>
      <c r="R841" s="114"/>
      <c r="S841" s="113"/>
      <c r="T841" s="114"/>
      <c r="U841" s="113"/>
      <c r="V841" s="114"/>
      <c r="W841" s="113"/>
      <c r="X841" s="114"/>
      <c r="Y841" s="113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3"/>
      <c r="AJ841" s="114"/>
      <c r="AK841" s="113">
        <v>1091518</v>
      </c>
      <c r="AL841" s="114"/>
      <c r="AM841" s="113"/>
      <c r="AN841" s="114"/>
      <c r="AO841" s="113"/>
      <c r="AP841" s="114"/>
      <c r="AQ841" s="113"/>
      <c r="AR841" s="114">
        <v>1091518</v>
      </c>
      <c r="AS841" s="113"/>
      <c r="AT841" s="114"/>
      <c r="AU841" s="113"/>
      <c r="AV841" s="114"/>
      <c r="AW841" s="114"/>
      <c r="AX841" s="114"/>
      <c r="AY841" s="113"/>
      <c r="AZ841" s="114"/>
      <c r="BA841" s="114"/>
      <c r="BB841" s="114"/>
      <c r="BC841" s="113"/>
      <c r="BD841" s="114"/>
      <c r="BE841" s="113"/>
      <c r="BF841" s="114"/>
      <c r="BG841" s="113"/>
      <c r="BH841" s="114"/>
      <c r="BI841" s="116"/>
      <c r="BJ841" s="116"/>
      <c r="BK841" s="113"/>
      <c r="BL841" s="114"/>
      <c r="BM841" s="113"/>
      <c r="BN841" s="114"/>
      <c r="BO841" s="113"/>
      <c r="BP841" s="114"/>
      <c r="BQ841" s="113"/>
      <c r="BR841" s="114"/>
      <c r="BS841" s="113"/>
      <c r="BT841" s="117"/>
      <c r="BU841" s="113"/>
      <c r="BV841" s="114"/>
      <c r="BW841" s="113"/>
      <c r="BX841" s="114"/>
      <c r="BY841" s="114"/>
      <c r="BZ841" s="117"/>
      <c r="CA841" s="117"/>
      <c r="CB841" s="117"/>
      <c r="CC841" s="116"/>
      <c r="CD841" s="113"/>
      <c r="CE841" s="116"/>
      <c r="CF841" s="116"/>
      <c r="DI841" s="119"/>
    </row>
    <row r="842" spans="1:113" s="118" customFormat="1" ht="20.100000000000001" customHeight="1" x14ac:dyDescent="0.25">
      <c r="A842" s="109">
        <v>7</v>
      </c>
      <c r="B842" s="110">
        <v>46107</v>
      </c>
      <c r="C842" s="120" t="s">
        <v>51</v>
      </c>
      <c r="D842" s="112">
        <f t="shared" si="262"/>
        <v>0</v>
      </c>
      <c r="E842" s="113">
        <f t="shared" si="289"/>
        <v>260851</v>
      </c>
      <c r="F842" s="114">
        <f t="shared" si="290"/>
        <v>260851</v>
      </c>
      <c r="G842" s="113"/>
      <c r="H842" s="114">
        <v>49245</v>
      </c>
      <c r="I842" s="109"/>
      <c r="J842" s="114"/>
      <c r="K842" s="115"/>
      <c r="L842" s="114">
        <v>5399</v>
      </c>
      <c r="M842" s="113"/>
      <c r="N842" s="114"/>
      <c r="O842" s="225"/>
      <c r="P842" s="114"/>
      <c r="Q842" s="113"/>
      <c r="R842" s="114">
        <v>106342</v>
      </c>
      <c r="S842" s="113"/>
      <c r="T842" s="114">
        <v>34395</v>
      </c>
      <c r="U842" s="113"/>
      <c r="V842" s="114">
        <v>30996</v>
      </c>
      <c r="W842" s="113"/>
      <c r="X842" s="114"/>
      <c r="Y842" s="113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3"/>
      <c r="AJ842" s="114"/>
      <c r="AK842" s="113"/>
      <c r="AL842" s="114"/>
      <c r="AM842" s="113"/>
      <c r="AN842" s="114"/>
      <c r="AO842" s="113"/>
      <c r="AP842" s="114"/>
      <c r="AQ842" s="113">
        <v>260851</v>
      </c>
      <c r="AR842" s="114"/>
      <c r="AS842" s="113"/>
      <c r="AT842" s="114"/>
      <c r="AU842" s="113"/>
      <c r="AV842" s="114"/>
      <c r="AW842" s="114"/>
      <c r="AX842" s="114"/>
      <c r="AY842" s="113"/>
      <c r="AZ842" s="114"/>
      <c r="BA842" s="114"/>
      <c r="BB842" s="114"/>
      <c r="BC842" s="113"/>
      <c r="BD842" s="114"/>
      <c r="BE842" s="113"/>
      <c r="BF842" s="114"/>
      <c r="BG842" s="113"/>
      <c r="BH842" s="114"/>
      <c r="BI842" s="116"/>
      <c r="BJ842" s="116"/>
      <c r="BK842" s="113"/>
      <c r="BL842" s="114"/>
      <c r="BM842" s="113"/>
      <c r="BN842" s="114"/>
      <c r="BO842" s="113"/>
      <c r="BP842" s="114"/>
      <c r="BQ842" s="113"/>
      <c r="BR842" s="114"/>
      <c r="BS842" s="113"/>
      <c r="BT842" s="117">
        <v>14499</v>
      </c>
      <c r="BU842" s="113"/>
      <c r="BV842" s="114">
        <v>19975</v>
      </c>
      <c r="BW842" s="113"/>
      <c r="BX842" s="114"/>
      <c r="BY842" s="114"/>
      <c r="BZ842" s="117"/>
      <c r="CA842" s="117"/>
      <c r="CB842" s="117"/>
      <c r="CC842" s="116"/>
      <c r="CD842" s="113"/>
      <c r="CE842" s="116"/>
      <c r="CF842" s="116"/>
      <c r="DI842" s="119"/>
    </row>
    <row r="843" spans="1:113" s="118" customFormat="1" ht="20.100000000000001" customHeight="1" x14ac:dyDescent="0.25">
      <c r="A843" s="109">
        <v>8</v>
      </c>
      <c r="B843" s="110">
        <v>46107</v>
      </c>
      <c r="C843" s="120" t="s">
        <v>31</v>
      </c>
      <c r="D843" s="112">
        <f t="shared" si="262"/>
        <v>0</v>
      </c>
      <c r="E843" s="113">
        <f t="shared" si="289"/>
        <v>0</v>
      </c>
      <c r="F843" s="114">
        <f t="shared" si="290"/>
        <v>0</v>
      </c>
      <c r="G843" s="113"/>
      <c r="H843" s="114"/>
      <c r="I843" s="109"/>
      <c r="J843" s="114"/>
      <c r="K843" s="115"/>
      <c r="L843" s="114"/>
      <c r="M843" s="113"/>
      <c r="N843" s="114"/>
      <c r="O843" s="225"/>
      <c r="P843" s="114"/>
      <c r="Q843" s="113"/>
      <c r="R843" s="114"/>
      <c r="S843" s="113"/>
      <c r="T843" s="114"/>
      <c r="U843" s="113"/>
      <c r="V843" s="114"/>
      <c r="W843" s="113"/>
      <c r="X843" s="114"/>
      <c r="Y843" s="113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3"/>
      <c r="AJ843" s="114"/>
      <c r="AK843" s="113"/>
      <c r="AL843" s="114"/>
      <c r="AM843" s="113"/>
      <c r="AN843" s="114"/>
      <c r="AO843" s="113"/>
      <c r="AP843" s="114"/>
      <c r="AQ843" s="113"/>
      <c r="AR843" s="114"/>
      <c r="AS843" s="113"/>
      <c r="AT843" s="114"/>
      <c r="AU843" s="113"/>
      <c r="AV843" s="114"/>
      <c r="AW843" s="114"/>
      <c r="AX843" s="114"/>
      <c r="AY843" s="113"/>
      <c r="AZ843" s="114"/>
      <c r="BA843" s="114"/>
      <c r="BB843" s="114"/>
      <c r="BC843" s="113"/>
      <c r="BD843" s="114"/>
      <c r="BE843" s="113"/>
      <c r="BF843" s="114"/>
      <c r="BG843" s="113"/>
      <c r="BH843" s="114"/>
      <c r="BI843" s="116"/>
      <c r="BJ843" s="116"/>
      <c r="BK843" s="113"/>
      <c r="BL843" s="114"/>
      <c r="BM843" s="113"/>
      <c r="BN843" s="114"/>
      <c r="BO843" s="113"/>
      <c r="BP843" s="114"/>
      <c r="BQ843" s="113"/>
      <c r="BR843" s="114"/>
      <c r="BS843" s="113"/>
      <c r="BT843" s="117"/>
      <c r="BU843" s="113"/>
      <c r="BV843" s="114"/>
      <c r="BW843" s="113"/>
      <c r="BX843" s="114"/>
      <c r="BY843" s="114"/>
      <c r="BZ843" s="117"/>
      <c r="CA843" s="117"/>
      <c r="CB843" s="117"/>
      <c r="CC843" s="116"/>
      <c r="CD843" s="113"/>
      <c r="CE843" s="116"/>
      <c r="CF843" s="116"/>
      <c r="DI843" s="119"/>
    </row>
    <row r="844" spans="1:113" s="118" customFormat="1" ht="20.100000000000001" customHeight="1" x14ac:dyDescent="0.25">
      <c r="A844" s="109">
        <v>9</v>
      </c>
      <c r="B844" s="110">
        <v>46107</v>
      </c>
      <c r="C844" s="120" t="s">
        <v>40</v>
      </c>
      <c r="D844" s="112">
        <f t="shared" si="262"/>
        <v>0</v>
      </c>
      <c r="E844" s="113">
        <f t="shared" si="289"/>
        <v>307800</v>
      </c>
      <c r="F844" s="114">
        <f t="shared" si="290"/>
        <v>307800</v>
      </c>
      <c r="G844" s="113"/>
      <c r="H844" s="114"/>
      <c r="I844" s="109"/>
      <c r="J844" s="114"/>
      <c r="K844" s="115"/>
      <c r="L844" s="114"/>
      <c r="M844" s="113"/>
      <c r="N844" s="114">
        <v>307800</v>
      </c>
      <c r="O844" s="225"/>
      <c r="P844" s="114"/>
      <c r="Q844" s="113"/>
      <c r="R844" s="114"/>
      <c r="S844" s="113"/>
      <c r="T844" s="114"/>
      <c r="U844" s="113"/>
      <c r="V844" s="114"/>
      <c r="W844" s="113"/>
      <c r="X844" s="114"/>
      <c r="Y844" s="113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3"/>
      <c r="AJ844" s="114"/>
      <c r="AK844" s="113"/>
      <c r="AL844" s="114"/>
      <c r="AM844" s="113"/>
      <c r="AN844" s="114"/>
      <c r="AO844" s="113"/>
      <c r="AP844" s="114"/>
      <c r="AQ844" s="113"/>
      <c r="AR844" s="114"/>
      <c r="AS844" s="113"/>
      <c r="AT844" s="114"/>
      <c r="AU844" s="113">
        <v>307800</v>
      </c>
      <c r="AV844" s="114"/>
      <c r="AW844" s="114"/>
      <c r="AX844" s="114"/>
      <c r="AY844" s="113"/>
      <c r="AZ844" s="114"/>
      <c r="BA844" s="114"/>
      <c r="BB844" s="114"/>
      <c r="BC844" s="113"/>
      <c r="BD844" s="114"/>
      <c r="BE844" s="113"/>
      <c r="BF844" s="114"/>
      <c r="BG844" s="113"/>
      <c r="BH844" s="114"/>
      <c r="BI844" s="116"/>
      <c r="BJ844" s="116"/>
      <c r="BK844" s="113"/>
      <c r="BL844" s="114"/>
      <c r="BM844" s="113"/>
      <c r="BN844" s="114"/>
      <c r="BO844" s="113"/>
      <c r="BP844" s="114"/>
      <c r="BQ844" s="113"/>
      <c r="BR844" s="114"/>
      <c r="BS844" s="113"/>
      <c r="BT844" s="117"/>
      <c r="BU844" s="113"/>
      <c r="BV844" s="114"/>
      <c r="BW844" s="113"/>
      <c r="BX844" s="114"/>
      <c r="BY844" s="114"/>
      <c r="BZ844" s="117"/>
      <c r="CA844" s="117"/>
      <c r="CB844" s="117"/>
      <c r="CC844" s="116"/>
      <c r="CD844" s="113"/>
      <c r="CE844" s="116"/>
      <c r="CF844" s="116"/>
      <c r="DI844" s="119"/>
    </row>
    <row r="845" spans="1:113" s="171" customFormat="1" ht="20.100000000000001" customHeight="1" x14ac:dyDescent="0.25">
      <c r="A845" s="162">
        <v>1</v>
      </c>
      <c r="B845" s="163">
        <v>46108</v>
      </c>
      <c r="C845" s="164" t="s">
        <v>22</v>
      </c>
      <c r="D845" s="165">
        <f t="shared" si="262"/>
        <v>0</v>
      </c>
      <c r="E845" s="166">
        <f t="shared" si="289"/>
        <v>801215</v>
      </c>
      <c r="F845" s="167">
        <f t="shared" si="290"/>
        <v>801215</v>
      </c>
      <c r="G845" s="166"/>
      <c r="H845" s="167"/>
      <c r="I845" s="162"/>
      <c r="J845" s="167"/>
      <c r="K845" s="168"/>
      <c r="L845" s="167"/>
      <c r="M845" s="166"/>
      <c r="N845" s="167"/>
      <c r="O845" s="218">
        <v>683051</v>
      </c>
      <c r="P845" s="167"/>
      <c r="Q845" s="166"/>
      <c r="R845" s="167"/>
      <c r="S845" s="166"/>
      <c r="T845" s="167"/>
      <c r="U845" s="166"/>
      <c r="V845" s="167"/>
      <c r="W845" s="166"/>
      <c r="X845" s="167"/>
      <c r="Y845" s="166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6"/>
      <c r="AJ845" s="167"/>
      <c r="AK845" s="166">
        <v>118164</v>
      </c>
      <c r="AL845" s="167">
        <v>683051</v>
      </c>
      <c r="AM845" s="166"/>
      <c r="AN845" s="167"/>
      <c r="AO845" s="166"/>
      <c r="AP845" s="167"/>
      <c r="AQ845" s="166"/>
      <c r="AR845" s="167"/>
      <c r="AS845" s="166"/>
      <c r="AT845" s="167"/>
      <c r="AU845" s="166"/>
      <c r="AV845" s="167"/>
      <c r="AW845" s="167"/>
      <c r="AX845" s="167">
        <v>118164</v>
      </c>
      <c r="AY845" s="166"/>
      <c r="AZ845" s="167"/>
      <c r="BA845" s="167"/>
      <c r="BB845" s="167"/>
      <c r="BC845" s="166"/>
      <c r="BD845" s="167"/>
      <c r="BE845" s="166"/>
      <c r="BF845" s="167"/>
      <c r="BG845" s="166"/>
      <c r="BH845" s="167"/>
      <c r="BI845" s="169"/>
      <c r="BJ845" s="169"/>
      <c r="BK845" s="166"/>
      <c r="BL845" s="167"/>
      <c r="BM845" s="166"/>
      <c r="BN845" s="167"/>
      <c r="BO845" s="166"/>
      <c r="BP845" s="167"/>
      <c r="BQ845" s="166"/>
      <c r="BR845" s="167"/>
      <c r="BS845" s="166"/>
      <c r="BT845" s="170"/>
      <c r="BU845" s="166"/>
      <c r="BV845" s="167"/>
      <c r="BW845" s="166"/>
      <c r="BX845" s="167"/>
      <c r="BY845" s="167"/>
      <c r="BZ845" s="170"/>
      <c r="CA845" s="170"/>
      <c r="CB845" s="170"/>
      <c r="CC845" s="169"/>
      <c r="CD845" s="166"/>
      <c r="CE845" s="169"/>
      <c r="CF845" s="169"/>
      <c r="DI845" s="172"/>
    </row>
    <row r="846" spans="1:113" s="171" customFormat="1" ht="20.100000000000001" customHeight="1" x14ac:dyDescent="0.25">
      <c r="A846" s="162">
        <v>2</v>
      </c>
      <c r="B846" s="163">
        <v>46108</v>
      </c>
      <c r="C846" s="164" t="s">
        <v>49</v>
      </c>
      <c r="D846" s="165">
        <f t="shared" si="262"/>
        <v>0</v>
      </c>
      <c r="E846" s="166">
        <f t="shared" si="289"/>
        <v>37996</v>
      </c>
      <c r="F846" s="167">
        <f t="shared" si="290"/>
        <v>37996</v>
      </c>
      <c r="G846" s="166"/>
      <c r="H846" s="167"/>
      <c r="I846" s="162"/>
      <c r="J846" s="167"/>
      <c r="K846" s="168"/>
      <c r="L846" s="167"/>
      <c r="M846" s="166"/>
      <c r="N846" s="167"/>
      <c r="O846" s="218"/>
      <c r="P846" s="167">
        <v>37996</v>
      </c>
      <c r="Q846" s="166"/>
      <c r="R846" s="167"/>
      <c r="S846" s="166"/>
      <c r="T846" s="167"/>
      <c r="U846" s="166"/>
      <c r="V846" s="167"/>
      <c r="W846" s="166"/>
      <c r="X846" s="167"/>
      <c r="Y846" s="166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6"/>
      <c r="AJ846" s="167"/>
      <c r="AK846" s="166"/>
      <c r="AL846" s="167"/>
      <c r="AM846" s="166"/>
      <c r="AN846" s="167"/>
      <c r="AO846" s="166"/>
      <c r="AP846" s="167"/>
      <c r="AQ846" s="166">
        <v>37996</v>
      </c>
      <c r="AR846" s="167"/>
      <c r="AS846" s="166"/>
      <c r="AT846" s="167"/>
      <c r="AU846" s="166"/>
      <c r="AV846" s="167"/>
      <c r="AW846" s="167"/>
      <c r="AX846" s="167"/>
      <c r="AY846" s="166"/>
      <c r="AZ846" s="167"/>
      <c r="BA846" s="167"/>
      <c r="BB846" s="167"/>
      <c r="BC846" s="166"/>
      <c r="BD846" s="167"/>
      <c r="BE846" s="166"/>
      <c r="BF846" s="167"/>
      <c r="BG846" s="166"/>
      <c r="BH846" s="167"/>
      <c r="BI846" s="169"/>
      <c r="BJ846" s="169"/>
      <c r="BK846" s="166"/>
      <c r="BL846" s="167"/>
      <c r="BM846" s="166"/>
      <c r="BN846" s="167"/>
      <c r="BO846" s="166"/>
      <c r="BP846" s="167"/>
      <c r="BQ846" s="166"/>
      <c r="BR846" s="167"/>
      <c r="BS846" s="166"/>
      <c r="BT846" s="170"/>
      <c r="BU846" s="166"/>
      <c r="BV846" s="167"/>
      <c r="BW846" s="166"/>
      <c r="BX846" s="167"/>
      <c r="BY846" s="167"/>
      <c r="BZ846" s="170"/>
      <c r="CA846" s="170"/>
      <c r="CB846" s="170"/>
      <c r="CC846" s="169"/>
      <c r="CD846" s="166"/>
      <c r="CE846" s="169"/>
      <c r="CF846" s="169"/>
      <c r="DI846" s="172"/>
    </row>
    <row r="847" spans="1:113" s="171" customFormat="1" ht="20.100000000000001" customHeight="1" x14ac:dyDescent="0.25">
      <c r="A847" s="162">
        <v>3</v>
      </c>
      <c r="B847" s="163">
        <v>46108</v>
      </c>
      <c r="C847" s="164" t="s">
        <v>50</v>
      </c>
      <c r="D847" s="165">
        <f t="shared" si="262"/>
        <v>0</v>
      </c>
      <c r="E847" s="166">
        <f t="shared" si="289"/>
        <v>16800</v>
      </c>
      <c r="F847" s="167">
        <f t="shared" si="290"/>
        <v>16800</v>
      </c>
      <c r="G847" s="166"/>
      <c r="H847" s="167"/>
      <c r="I847" s="162"/>
      <c r="J847" s="167"/>
      <c r="K847" s="168"/>
      <c r="L847" s="167"/>
      <c r="M847" s="166"/>
      <c r="N847" s="167">
        <v>16800</v>
      </c>
      <c r="O847" s="218"/>
      <c r="P847" s="167"/>
      <c r="Q847" s="166"/>
      <c r="R847" s="167"/>
      <c r="S847" s="166"/>
      <c r="T847" s="167"/>
      <c r="U847" s="166"/>
      <c r="V847" s="167"/>
      <c r="W847" s="166"/>
      <c r="X847" s="167"/>
      <c r="Y847" s="166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6"/>
      <c r="AJ847" s="167"/>
      <c r="AK847" s="166"/>
      <c r="AL847" s="167"/>
      <c r="AM847" s="166"/>
      <c r="AN847" s="167"/>
      <c r="AO847" s="166"/>
      <c r="AP847" s="167"/>
      <c r="AQ847" s="166"/>
      <c r="AR847" s="167"/>
      <c r="AS847" s="166">
        <v>16800</v>
      </c>
      <c r="AT847" s="167"/>
      <c r="AU847" s="166"/>
      <c r="AV847" s="167"/>
      <c r="AW847" s="167"/>
      <c r="AX847" s="167"/>
      <c r="AY847" s="166"/>
      <c r="AZ847" s="167"/>
      <c r="BA847" s="167"/>
      <c r="BB847" s="167"/>
      <c r="BC847" s="166"/>
      <c r="BD847" s="167"/>
      <c r="BE847" s="166"/>
      <c r="BF847" s="167"/>
      <c r="BG847" s="166"/>
      <c r="BH847" s="167"/>
      <c r="BI847" s="169"/>
      <c r="BJ847" s="169"/>
      <c r="BK847" s="166"/>
      <c r="BL847" s="167"/>
      <c r="BM847" s="166"/>
      <c r="BN847" s="167"/>
      <c r="BO847" s="166"/>
      <c r="BP847" s="167"/>
      <c r="BQ847" s="166"/>
      <c r="BR847" s="167"/>
      <c r="BS847" s="166"/>
      <c r="BT847" s="170"/>
      <c r="BU847" s="166"/>
      <c r="BV847" s="167"/>
      <c r="BW847" s="166"/>
      <c r="BX847" s="167"/>
      <c r="BY847" s="167"/>
      <c r="BZ847" s="170"/>
      <c r="CA847" s="170"/>
      <c r="CB847" s="170"/>
      <c r="CC847" s="169"/>
      <c r="CD847" s="166"/>
      <c r="CE847" s="169"/>
      <c r="CF847" s="169"/>
      <c r="DI847" s="172"/>
    </row>
    <row r="848" spans="1:113" s="171" customFormat="1" ht="20.100000000000001" customHeight="1" x14ac:dyDescent="0.25">
      <c r="A848" s="162">
        <v>4</v>
      </c>
      <c r="B848" s="163">
        <v>46108</v>
      </c>
      <c r="C848" s="164" t="s">
        <v>26</v>
      </c>
      <c r="D848" s="165">
        <f t="shared" si="262"/>
        <v>0</v>
      </c>
      <c r="E848" s="166">
        <f t="shared" si="289"/>
        <v>289200</v>
      </c>
      <c r="F848" s="167">
        <f t="shared" si="290"/>
        <v>289200</v>
      </c>
      <c r="G848" s="166"/>
      <c r="H848" s="167"/>
      <c r="I848" s="162"/>
      <c r="J848" s="167"/>
      <c r="K848" s="168"/>
      <c r="L848" s="167"/>
      <c r="M848" s="166">
        <v>289200</v>
      </c>
      <c r="N848" s="167"/>
      <c r="O848" s="218"/>
      <c r="P848" s="167"/>
      <c r="Q848" s="166"/>
      <c r="R848" s="167"/>
      <c r="S848" s="166"/>
      <c r="T848" s="167"/>
      <c r="U848" s="166"/>
      <c r="V848" s="167"/>
      <c r="W848" s="166"/>
      <c r="X848" s="167"/>
      <c r="Y848" s="166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6"/>
      <c r="AJ848" s="167"/>
      <c r="AK848" s="166"/>
      <c r="AL848" s="167"/>
      <c r="AM848" s="166"/>
      <c r="AN848" s="167"/>
      <c r="AO848" s="166"/>
      <c r="AP848" s="167"/>
      <c r="AQ848" s="166"/>
      <c r="AR848" s="167"/>
      <c r="AS848" s="166"/>
      <c r="AT848" s="167">
        <v>289200</v>
      </c>
      <c r="AU848" s="166"/>
      <c r="AV848" s="167"/>
      <c r="AW848" s="167"/>
      <c r="AX848" s="167"/>
      <c r="AY848" s="166"/>
      <c r="AZ848" s="167"/>
      <c r="BA848" s="167"/>
      <c r="BB848" s="167"/>
      <c r="BC848" s="166"/>
      <c r="BD848" s="167"/>
      <c r="BE848" s="166"/>
      <c r="BF848" s="167"/>
      <c r="BG848" s="166"/>
      <c r="BH848" s="167"/>
      <c r="BI848" s="169"/>
      <c r="BJ848" s="169"/>
      <c r="BK848" s="166"/>
      <c r="BL848" s="167"/>
      <c r="BM848" s="166"/>
      <c r="BN848" s="167"/>
      <c r="BO848" s="166"/>
      <c r="BP848" s="167"/>
      <c r="BQ848" s="166"/>
      <c r="BR848" s="167"/>
      <c r="BS848" s="166"/>
      <c r="BT848" s="170"/>
      <c r="BU848" s="166"/>
      <c r="BV848" s="167"/>
      <c r="BW848" s="166"/>
      <c r="BX848" s="167"/>
      <c r="BY848" s="167"/>
      <c r="BZ848" s="170"/>
      <c r="CA848" s="170"/>
      <c r="CB848" s="170"/>
      <c r="CC848" s="169"/>
      <c r="CD848" s="166"/>
      <c r="CE848" s="169"/>
      <c r="CF848" s="169"/>
      <c r="DI848" s="172"/>
    </row>
    <row r="849" spans="1:113" s="171" customFormat="1" ht="20.100000000000001" customHeight="1" x14ac:dyDescent="0.25">
      <c r="A849" s="162">
        <v>5</v>
      </c>
      <c r="B849" s="163">
        <v>46108</v>
      </c>
      <c r="C849" s="173" t="s">
        <v>30</v>
      </c>
      <c r="D849" s="165">
        <f t="shared" si="262"/>
        <v>0</v>
      </c>
      <c r="E849" s="166">
        <f t="shared" si="289"/>
        <v>0</v>
      </c>
      <c r="F849" s="167">
        <f t="shared" si="290"/>
        <v>0</v>
      </c>
      <c r="G849" s="166"/>
      <c r="H849" s="167"/>
      <c r="I849" s="162"/>
      <c r="J849" s="167"/>
      <c r="K849" s="168"/>
      <c r="L849" s="167"/>
      <c r="M849" s="166"/>
      <c r="N849" s="167"/>
      <c r="O849" s="218"/>
      <c r="P849" s="167"/>
      <c r="Q849" s="166"/>
      <c r="R849" s="167"/>
      <c r="S849" s="166"/>
      <c r="T849" s="167"/>
      <c r="U849" s="166"/>
      <c r="V849" s="167"/>
      <c r="W849" s="166"/>
      <c r="X849" s="167"/>
      <c r="Y849" s="166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6"/>
      <c r="AJ849" s="167"/>
      <c r="AK849" s="166"/>
      <c r="AL849" s="167"/>
      <c r="AM849" s="166"/>
      <c r="AN849" s="167"/>
      <c r="AO849" s="166"/>
      <c r="AP849" s="167"/>
      <c r="AQ849" s="166"/>
      <c r="AR849" s="167"/>
      <c r="AS849" s="166"/>
      <c r="AT849" s="167"/>
      <c r="AU849" s="166"/>
      <c r="AV849" s="167"/>
      <c r="AW849" s="167"/>
      <c r="AX849" s="167"/>
      <c r="AY849" s="166"/>
      <c r="AZ849" s="167"/>
      <c r="BA849" s="167"/>
      <c r="BB849" s="167"/>
      <c r="BC849" s="166"/>
      <c r="BD849" s="167"/>
      <c r="BE849" s="166"/>
      <c r="BF849" s="167"/>
      <c r="BG849" s="166"/>
      <c r="BH849" s="167"/>
      <c r="BI849" s="169"/>
      <c r="BJ849" s="169"/>
      <c r="BK849" s="166"/>
      <c r="BL849" s="167"/>
      <c r="BM849" s="166"/>
      <c r="BN849" s="167"/>
      <c r="BO849" s="166"/>
      <c r="BP849" s="167"/>
      <c r="BQ849" s="166"/>
      <c r="BR849" s="167"/>
      <c r="BS849" s="166"/>
      <c r="BT849" s="170"/>
      <c r="BU849" s="166"/>
      <c r="BV849" s="167"/>
      <c r="BW849" s="166"/>
      <c r="BX849" s="167"/>
      <c r="BY849" s="167"/>
      <c r="BZ849" s="170"/>
      <c r="CA849" s="170"/>
      <c r="CB849" s="170"/>
      <c r="CC849" s="169"/>
      <c r="CD849" s="166"/>
      <c r="CE849" s="169"/>
      <c r="CF849" s="169"/>
      <c r="DI849" s="172"/>
    </row>
    <row r="850" spans="1:113" s="171" customFormat="1" ht="20.100000000000001" customHeight="1" x14ac:dyDescent="0.25">
      <c r="A850" s="162">
        <v>6</v>
      </c>
      <c r="B850" s="163">
        <v>46108</v>
      </c>
      <c r="C850" s="173" t="s">
        <v>39</v>
      </c>
      <c r="D850" s="165">
        <f t="shared" si="262"/>
        <v>0</v>
      </c>
      <c r="E850" s="166">
        <f t="shared" si="289"/>
        <v>0</v>
      </c>
      <c r="F850" s="167">
        <f t="shared" si="290"/>
        <v>0</v>
      </c>
      <c r="G850" s="166"/>
      <c r="H850" s="167"/>
      <c r="I850" s="162"/>
      <c r="J850" s="167"/>
      <c r="K850" s="168"/>
      <c r="L850" s="167"/>
      <c r="M850" s="166"/>
      <c r="N850" s="167"/>
      <c r="O850" s="218"/>
      <c r="P850" s="167"/>
      <c r="Q850" s="166"/>
      <c r="R850" s="167"/>
      <c r="S850" s="166"/>
      <c r="T850" s="167"/>
      <c r="U850" s="166"/>
      <c r="V850" s="167"/>
      <c r="W850" s="166"/>
      <c r="X850" s="167"/>
      <c r="Y850" s="166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6"/>
      <c r="AJ850" s="167"/>
      <c r="AK850" s="166"/>
      <c r="AL850" s="167"/>
      <c r="AM850" s="166"/>
      <c r="AN850" s="167"/>
      <c r="AO850" s="166"/>
      <c r="AP850" s="167"/>
      <c r="AQ850" s="166"/>
      <c r="AR850" s="167"/>
      <c r="AS850" s="166"/>
      <c r="AT850" s="167"/>
      <c r="AU850" s="166"/>
      <c r="AV850" s="167"/>
      <c r="AW850" s="167"/>
      <c r="AX850" s="167"/>
      <c r="AY850" s="166"/>
      <c r="AZ850" s="167"/>
      <c r="BA850" s="167"/>
      <c r="BB850" s="167"/>
      <c r="BC850" s="166"/>
      <c r="BD850" s="167"/>
      <c r="BE850" s="166"/>
      <c r="BF850" s="167"/>
      <c r="BG850" s="166"/>
      <c r="BH850" s="167"/>
      <c r="BI850" s="169"/>
      <c r="BJ850" s="169"/>
      <c r="BK850" s="166"/>
      <c r="BL850" s="167"/>
      <c r="BM850" s="166"/>
      <c r="BN850" s="167"/>
      <c r="BO850" s="166"/>
      <c r="BP850" s="167"/>
      <c r="BQ850" s="166"/>
      <c r="BR850" s="167"/>
      <c r="BS850" s="166"/>
      <c r="BT850" s="170"/>
      <c r="BU850" s="166"/>
      <c r="BV850" s="167"/>
      <c r="BW850" s="166"/>
      <c r="BX850" s="167"/>
      <c r="BY850" s="167"/>
      <c r="BZ850" s="170"/>
      <c r="CA850" s="170"/>
      <c r="CB850" s="170"/>
      <c r="CC850" s="169"/>
      <c r="CD850" s="166"/>
      <c r="CE850" s="169"/>
      <c r="CF850" s="169"/>
      <c r="DI850" s="172"/>
    </row>
    <row r="851" spans="1:113" s="171" customFormat="1" ht="20.100000000000001" customHeight="1" x14ac:dyDescent="0.25">
      <c r="A851" s="162">
        <v>7</v>
      </c>
      <c r="B851" s="163">
        <v>46108</v>
      </c>
      <c r="C851" s="173" t="s">
        <v>51</v>
      </c>
      <c r="D851" s="165">
        <f t="shared" ref="D851:D924" si="291">F851-E851</f>
        <v>0</v>
      </c>
      <c r="E851" s="166">
        <f t="shared" si="289"/>
        <v>78245</v>
      </c>
      <c r="F851" s="167">
        <f t="shared" si="290"/>
        <v>78245</v>
      </c>
      <c r="G851" s="166"/>
      <c r="H851" s="167"/>
      <c r="I851" s="162"/>
      <c r="J851" s="167"/>
      <c r="K851" s="168"/>
      <c r="L851" s="167"/>
      <c r="M851" s="166"/>
      <c r="N851" s="167"/>
      <c r="O851" s="218"/>
      <c r="P851" s="167"/>
      <c r="Q851" s="166"/>
      <c r="R851" s="167"/>
      <c r="S851" s="166"/>
      <c r="T851" s="167">
        <v>15249</v>
      </c>
      <c r="U851" s="166"/>
      <c r="V851" s="167">
        <v>52497</v>
      </c>
      <c r="W851" s="166"/>
      <c r="X851" s="167"/>
      <c r="Y851" s="166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6"/>
      <c r="AJ851" s="167"/>
      <c r="AK851" s="166"/>
      <c r="AL851" s="167"/>
      <c r="AM851" s="166"/>
      <c r="AN851" s="167"/>
      <c r="AO851" s="166"/>
      <c r="AP851" s="167"/>
      <c r="AQ851" s="166">
        <v>78245</v>
      </c>
      <c r="AR851" s="167"/>
      <c r="AS851" s="166"/>
      <c r="AT851" s="167"/>
      <c r="AU851" s="166"/>
      <c r="AV851" s="167"/>
      <c r="AW851" s="167"/>
      <c r="AX851" s="167"/>
      <c r="AY851" s="166"/>
      <c r="AZ851" s="167"/>
      <c r="BA851" s="167"/>
      <c r="BB851" s="167"/>
      <c r="BC851" s="166"/>
      <c r="BD851" s="167"/>
      <c r="BE851" s="166"/>
      <c r="BF851" s="167"/>
      <c r="BG851" s="166"/>
      <c r="BH851" s="167"/>
      <c r="BI851" s="169"/>
      <c r="BJ851" s="169"/>
      <c r="BK851" s="166"/>
      <c r="BL851" s="167"/>
      <c r="BM851" s="166"/>
      <c r="BN851" s="167"/>
      <c r="BO851" s="166"/>
      <c r="BP851" s="167"/>
      <c r="BQ851" s="166"/>
      <c r="BR851" s="167"/>
      <c r="BS851" s="166"/>
      <c r="BT851" s="170">
        <v>10499</v>
      </c>
      <c r="BU851" s="166"/>
      <c r="BV851" s="167"/>
      <c r="BW851" s="166"/>
      <c r="BX851" s="167"/>
      <c r="BY851" s="167"/>
      <c r="BZ851" s="170"/>
      <c r="CA851" s="170"/>
      <c r="CB851" s="170"/>
      <c r="CC851" s="169"/>
      <c r="CD851" s="166"/>
      <c r="CE851" s="169"/>
      <c r="CF851" s="169"/>
      <c r="DI851" s="172"/>
    </row>
    <row r="852" spans="1:113" s="171" customFormat="1" ht="20.100000000000001" customHeight="1" x14ac:dyDescent="0.25">
      <c r="A852" s="162">
        <v>8</v>
      </c>
      <c r="B852" s="163">
        <v>46108</v>
      </c>
      <c r="C852" s="173" t="s">
        <v>31</v>
      </c>
      <c r="D852" s="165">
        <f t="shared" si="291"/>
        <v>0</v>
      </c>
      <c r="E852" s="166">
        <f t="shared" si="289"/>
        <v>0</v>
      </c>
      <c r="F852" s="167">
        <f t="shared" si="290"/>
        <v>0</v>
      </c>
      <c r="G852" s="166"/>
      <c r="H852" s="167"/>
      <c r="I852" s="162"/>
      <c r="J852" s="167"/>
      <c r="K852" s="168"/>
      <c r="L852" s="167"/>
      <c r="M852" s="166"/>
      <c r="N852" s="167"/>
      <c r="O852" s="218"/>
      <c r="P852" s="167"/>
      <c r="Q852" s="166"/>
      <c r="R852" s="167"/>
      <c r="S852" s="166"/>
      <c r="T852" s="167"/>
      <c r="U852" s="166"/>
      <c r="V852" s="167"/>
      <c r="W852" s="166"/>
      <c r="X852" s="167"/>
      <c r="Y852" s="166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6"/>
      <c r="AJ852" s="167"/>
      <c r="AK852" s="166"/>
      <c r="AL852" s="167"/>
      <c r="AM852" s="166"/>
      <c r="AN852" s="167"/>
      <c r="AO852" s="166"/>
      <c r="AP852" s="167"/>
      <c r="AQ852" s="166"/>
      <c r="AR852" s="167"/>
      <c r="AS852" s="166"/>
      <c r="AT852" s="167"/>
      <c r="AU852" s="166"/>
      <c r="AV852" s="167"/>
      <c r="AW852" s="167"/>
      <c r="AX852" s="167"/>
      <c r="AY852" s="166"/>
      <c r="AZ852" s="167"/>
      <c r="BA852" s="167"/>
      <c r="BB852" s="167"/>
      <c r="BC852" s="166"/>
      <c r="BD852" s="167"/>
      <c r="BE852" s="166"/>
      <c r="BF852" s="167"/>
      <c r="BG852" s="166"/>
      <c r="BH852" s="167"/>
      <c r="BI852" s="169"/>
      <c r="BJ852" s="169"/>
      <c r="BK852" s="166"/>
      <c r="BL852" s="167"/>
      <c r="BM852" s="166"/>
      <c r="BN852" s="167"/>
      <c r="BO852" s="166"/>
      <c r="BP852" s="167"/>
      <c r="BQ852" s="166"/>
      <c r="BR852" s="167"/>
      <c r="BS852" s="166"/>
      <c r="BT852" s="170"/>
      <c r="BU852" s="166"/>
      <c r="BV852" s="167"/>
      <c r="BW852" s="166"/>
      <c r="BX852" s="167"/>
      <c r="BY852" s="167"/>
      <c r="BZ852" s="170"/>
      <c r="CA852" s="170"/>
      <c r="CB852" s="170"/>
      <c r="CC852" s="169"/>
      <c r="CD852" s="166"/>
      <c r="CE852" s="169"/>
      <c r="CF852" s="169"/>
      <c r="DI852" s="172"/>
    </row>
    <row r="853" spans="1:113" s="171" customFormat="1" ht="20.100000000000001" customHeight="1" x14ac:dyDescent="0.25">
      <c r="A853" s="162">
        <v>9</v>
      </c>
      <c r="B853" s="163">
        <v>46108</v>
      </c>
      <c r="C853" s="173" t="s">
        <v>40</v>
      </c>
      <c r="D853" s="165">
        <f t="shared" si="291"/>
        <v>0</v>
      </c>
      <c r="E853" s="166">
        <f t="shared" si="289"/>
        <v>0</v>
      </c>
      <c r="F853" s="167">
        <f t="shared" si="290"/>
        <v>0</v>
      </c>
      <c r="G853" s="166"/>
      <c r="H853" s="167"/>
      <c r="I853" s="162"/>
      <c r="J853" s="167"/>
      <c r="K853" s="168"/>
      <c r="L853" s="167"/>
      <c r="M853" s="166"/>
      <c r="N853" s="167"/>
      <c r="O853" s="218"/>
      <c r="P853" s="167"/>
      <c r="Q853" s="166"/>
      <c r="R853" s="167"/>
      <c r="S853" s="166"/>
      <c r="T853" s="167"/>
      <c r="U853" s="166"/>
      <c r="V853" s="167"/>
      <c r="W853" s="166"/>
      <c r="X853" s="167"/>
      <c r="Y853" s="166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6"/>
      <c r="AJ853" s="167"/>
      <c r="AK853" s="166"/>
      <c r="AL853" s="167"/>
      <c r="AM853" s="166"/>
      <c r="AN853" s="167"/>
      <c r="AO853" s="166"/>
      <c r="AP853" s="167"/>
      <c r="AQ853" s="166"/>
      <c r="AR853" s="167"/>
      <c r="AS853" s="166"/>
      <c r="AT853" s="167"/>
      <c r="AU853" s="166"/>
      <c r="AV853" s="167"/>
      <c r="AW853" s="167"/>
      <c r="AX853" s="167"/>
      <c r="AY853" s="166"/>
      <c r="AZ853" s="167"/>
      <c r="BA853" s="167"/>
      <c r="BB853" s="167"/>
      <c r="BC853" s="166"/>
      <c r="BD853" s="167"/>
      <c r="BE853" s="166"/>
      <c r="BF853" s="167"/>
      <c r="BG853" s="166"/>
      <c r="BH853" s="167"/>
      <c r="BI853" s="169"/>
      <c r="BJ853" s="169"/>
      <c r="BK853" s="166"/>
      <c r="BL853" s="167"/>
      <c r="BM853" s="166"/>
      <c r="BN853" s="167"/>
      <c r="BO853" s="166"/>
      <c r="BP853" s="167"/>
      <c r="BQ853" s="166"/>
      <c r="BR853" s="167"/>
      <c r="BS853" s="166"/>
      <c r="BT853" s="170"/>
      <c r="BU853" s="166"/>
      <c r="BV853" s="167"/>
      <c r="BW853" s="166"/>
      <c r="BX853" s="167"/>
      <c r="BY853" s="167"/>
      <c r="BZ853" s="170"/>
      <c r="CA853" s="170"/>
      <c r="CB853" s="170"/>
      <c r="CC853" s="169"/>
      <c r="CD853" s="166"/>
      <c r="CE853" s="169"/>
      <c r="CF853" s="169"/>
      <c r="DI853" s="172"/>
    </row>
    <row r="854" spans="1:113" s="157" customFormat="1" ht="20.100000000000001" customHeight="1" x14ac:dyDescent="0.25">
      <c r="A854" s="148">
        <v>1</v>
      </c>
      <c r="B854" s="149">
        <v>46109</v>
      </c>
      <c r="C854" s="150" t="s">
        <v>22</v>
      </c>
      <c r="D854" s="151">
        <f t="shared" si="291"/>
        <v>0</v>
      </c>
      <c r="E854" s="152">
        <f t="shared" si="289"/>
        <v>840869</v>
      </c>
      <c r="F854" s="153">
        <f t="shared" si="290"/>
        <v>840869</v>
      </c>
      <c r="G854" s="152"/>
      <c r="H854" s="153"/>
      <c r="I854" s="148"/>
      <c r="J854" s="153"/>
      <c r="K854" s="154"/>
      <c r="L854" s="153"/>
      <c r="M854" s="152"/>
      <c r="N854" s="153"/>
      <c r="O854" s="221">
        <v>732433</v>
      </c>
      <c r="P854" s="153"/>
      <c r="Q854" s="152"/>
      <c r="R854" s="153"/>
      <c r="S854" s="152"/>
      <c r="T854" s="153"/>
      <c r="U854" s="152"/>
      <c r="V854" s="153"/>
      <c r="W854" s="152"/>
      <c r="X854" s="153"/>
      <c r="Y854" s="152"/>
      <c r="Z854" s="153"/>
      <c r="AA854" s="153"/>
      <c r="AB854" s="153"/>
      <c r="AC854" s="153"/>
      <c r="AD854" s="153"/>
      <c r="AE854" s="153"/>
      <c r="AF854" s="153"/>
      <c r="AG854" s="153"/>
      <c r="AH854" s="153"/>
      <c r="AI854" s="152"/>
      <c r="AJ854" s="153"/>
      <c r="AK854" s="152">
        <v>108436</v>
      </c>
      <c r="AL854" s="153">
        <v>732433</v>
      </c>
      <c r="AM854" s="152"/>
      <c r="AN854" s="153"/>
      <c r="AO854" s="152"/>
      <c r="AP854" s="153"/>
      <c r="AQ854" s="152"/>
      <c r="AR854" s="153"/>
      <c r="AS854" s="152"/>
      <c r="AT854" s="153"/>
      <c r="AU854" s="152"/>
      <c r="AV854" s="153"/>
      <c r="AW854" s="153"/>
      <c r="AX854" s="153">
        <v>108436</v>
      </c>
      <c r="AY854" s="152"/>
      <c r="AZ854" s="153"/>
      <c r="BA854" s="153"/>
      <c r="BB854" s="153"/>
      <c r="BC854" s="152"/>
      <c r="BD854" s="153"/>
      <c r="BE854" s="152"/>
      <c r="BF854" s="153"/>
      <c r="BG854" s="152"/>
      <c r="BH854" s="153"/>
      <c r="BI854" s="155"/>
      <c r="BJ854" s="155"/>
      <c r="BK854" s="152"/>
      <c r="BL854" s="153"/>
      <c r="BM854" s="152"/>
      <c r="BN854" s="153"/>
      <c r="BO854" s="152"/>
      <c r="BP854" s="153"/>
      <c r="BQ854" s="152"/>
      <c r="BR854" s="153"/>
      <c r="BS854" s="152"/>
      <c r="BT854" s="156"/>
      <c r="BU854" s="152"/>
      <c r="BV854" s="153"/>
      <c r="BW854" s="152"/>
      <c r="BX854" s="153"/>
      <c r="BY854" s="153"/>
      <c r="BZ854" s="156"/>
      <c r="CA854" s="156"/>
      <c r="CB854" s="156"/>
      <c r="CC854" s="155"/>
      <c r="CD854" s="152"/>
      <c r="CE854" s="155"/>
      <c r="CF854" s="155"/>
      <c r="DI854" s="158"/>
    </row>
    <row r="855" spans="1:113" s="157" customFormat="1" ht="20.100000000000001" customHeight="1" x14ac:dyDescent="0.25">
      <c r="A855" s="148">
        <v>2</v>
      </c>
      <c r="B855" s="149">
        <v>46109</v>
      </c>
      <c r="C855" s="150" t="s">
        <v>49</v>
      </c>
      <c r="D855" s="151">
        <f t="shared" si="291"/>
        <v>0</v>
      </c>
      <c r="E855" s="152">
        <f t="shared" si="289"/>
        <v>593356.9</v>
      </c>
      <c r="F855" s="153">
        <f t="shared" si="290"/>
        <v>593356.9</v>
      </c>
      <c r="G855" s="152"/>
      <c r="H855" s="153"/>
      <c r="I855" s="148"/>
      <c r="J855" s="153"/>
      <c r="K855" s="154"/>
      <c r="L855" s="153"/>
      <c r="M855" s="152"/>
      <c r="N855" s="153"/>
      <c r="O855" s="221"/>
      <c r="P855" s="153">
        <v>593356.9</v>
      </c>
      <c r="Q855" s="152"/>
      <c r="R855" s="153"/>
      <c r="S855" s="152"/>
      <c r="T855" s="153"/>
      <c r="U855" s="152"/>
      <c r="V855" s="153"/>
      <c r="W855" s="152"/>
      <c r="X855" s="153"/>
      <c r="Y855" s="152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2"/>
      <c r="AJ855" s="153"/>
      <c r="AK855" s="152"/>
      <c r="AL855" s="153"/>
      <c r="AM855" s="152"/>
      <c r="AN855" s="153"/>
      <c r="AO855" s="152"/>
      <c r="AP855" s="153"/>
      <c r="AQ855" s="152">
        <v>593356.9</v>
      </c>
      <c r="AR855" s="153"/>
      <c r="AS855" s="152"/>
      <c r="AT855" s="153"/>
      <c r="AU855" s="152"/>
      <c r="AV855" s="153"/>
      <c r="AW855" s="153"/>
      <c r="AX855" s="153"/>
      <c r="AY855" s="152"/>
      <c r="AZ855" s="153"/>
      <c r="BA855" s="153"/>
      <c r="BB855" s="153"/>
      <c r="BC855" s="152"/>
      <c r="BD855" s="153"/>
      <c r="BE855" s="152"/>
      <c r="BF855" s="153"/>
      <c r="BG855" s="152"/>
      <c r="BH855" s="153"/>
      <c r="BI855" s="155"/>
      <c r="BJ855" s="155"/>
      <c r="BK855" s="152"/>
      <c r="BL855" s="153"/>
      <c r="BM855" s="152"/>
      <c r="BN855" s="153"/>
      <c r="BO855" s="152"/>
      <c r="BP855" s="153"/>
      <c r="BQ855" s="152"/>
      <c r="BR855" s="153"/>
      <c r="BS855" s="152"/>
      <c r="BT855" s="156"/>
      <c r="BU855" s="152"/>
      <c r="BV855" s="153"/>
      <c r="BW855" s="152"/>
      <c r="BX855" s="153"/>
      <c r="BY855" s="153"/>
      <c r="BZ855" s="156"/>
      <c r="CA855" s="156"/>
      <c r="CB855" s="156"/>
      <c r="CC855" s="155"/>
      <c r="CD855" s="152"/>
      <c r="CE855" s="155"/>
      <c r="CF855" s="155"/>
      <c r="DI855" s="158"/>
    </row>
    <row r="856" spans="1:113" s="157" customFormat="1" ht="20.100000000000001" customHeight="1" x14ac:dyDescent="0.25">
      <c r="A856" s="148">
        <v>3</v>
      </c>
      <c r="B856" s="149">
        <v>46109</v>
      </c>
      <c r="C856" s="150" t="s">
        <v>50</v>
      </c>
      <c r="D856" s="151">
        <f t="shared" ref="D856" si="292">F856-E856</f>
        <v>0</v>
      </c>
      <c r="E856" s="152">
        <f t="shared" si="289"/>
        <v>308120</v>
      </c>
      <c r="F856" s="153">
        <f t="shared" si="290"/>
        <v>308120</v>
      </c>
      <c r="G856" s="152"/>
      <c r="H856" s="153"/>
      <c r="I856" s="148"/>
      <c r="J856" s="153"/>
      <c r="K856" s="154"/>
      <c r="L856" s="153"/>
      <c r="M856" s="152"/>
      <c r="N856" s="153">
        <v>308120</v>
      </c>
      <c r="O856" s="221"/>
      <c r="P856" s="153"/>
      <c r="Q856" s="152"/>
      <c r="R856" s="153"/>
      <c r="S856" s="152"/>
      <c r="T856" s="153"/>
      <c r="U856" s="152"/>
      <c r="V856" s="153"/>
      <c r="W856" s="152"/>
      <c r="X856" s="153"/>
      <c r="Y856" s="152"/>
      <c r="Z856" s="153"/>
      <c r="AA856" s="153"/>
      <c r="AB856" s="153"/>
      <c r="AC856" s="153"/>
      <c r="AD856" s="153"/>
      <c r="AE856" s="153"/>
      <c r="AF856" s="153"/>
      <c r="AG856" s="153"/>
      <c r="AH856" s="153"/>
      <c r="AI856" s="152"/>
      <c r="AJ856" s="153"/>
      <c r="AK856" s="152"/>
      <c r="AL856" s="153"/>
      <c r="AM856" s="152"/>
      <c r="AN856" s="153"/>
      <c r="AO856" s="152"/>
      <c r="AP856" s="153"/>
      <c r="AQ856" s="152"/>
      <c r="AR856" s="153"/>
      <c r="AS856" s="152">
        <v>308120</v>
      </c>
      <c r="AT856" s="153"/>
      <c r="AU856" s="152"/>
      <c r="AV856" s="153"/>
      <c r="AW856" s="153"/>
      <c r="AX856" s="153"/>
      <c r="AY856" s="152"/>
      <c r="AZ856" s="153"/>
      <c r="BA856" s="153"/>
      <c r="BB856" s="153"/>
      <c r="BC856" s="152"/>
      <c r="BD856" s="153"/>
      <c r="BE856" s="152"/>
      <c r="BF856" s="153"/>
      <c r="BG856" s="152"/>
      <c r="BH856" s="153"/>
      <c r="BI856" s="155"/>
      <c r="BJ856" s="155"/>
      <c r="BK856" s="152"/>
      <c r="BL856" s="153"/>
      <c r="BM856" s="152"/>
      <c r="BN856" s="153"/>
      <c r="BO856" s="152"/>
      <c r="BP856" s="153"/>
      <c r="BQ856" s="152"/>
      <c r="BR856" s="153"/>
      <c r="BS856" s="152"/>
      <c r="BT856" s="156"/>
      <c r="BU856" s="152"/>
      <c r="BV856" s="153"/>
      <c r="BW856" s="152"/>
      <c r="BX856" s="153"/>
      <c r="BY856" s="153"/>
      <c r="BZ856" s="156"/>
      <c r="CA856" s="156"/>
      <c r="CB856" s="156"/>
      <c r="CC856" s="155"/>
      <c r="CD856" s="152"/>
      <c r="CE856" s="155"/>
      <c r="CF856" s="155"/>
      <c r="DI856" s="158"/>
    </row>
    <row r="857" spans="1:113" s="157" customFormat="1" ht="20.100000000000001" customHeight="1" x14ac:dyDescent="0.25">
      <c r="A857" s="148">
        <v>4</v>
      </c>
      <c r="B857" s="149">
        <v>46109</v>
      </c>
      <c r="C857" s="150" t="s">
        <v>26</v>
      </c>
      <c r="D857" s="151">
        <f t="shared" si="291"/>
        <v>0</v>
      </c>
      <c r="E857" s="152">
        <f>G857+I857+CC5287+K857+M857+O857+Q857+S857+U857+W857+Y857+AA857+AC857+AE857+AG857+AI857+AK857+AM857+AO857+AQ857+AS857+AU857+AW857+AY857+BA857+BC857+BE857+BG857+BI857+BK857+BM857+BO857+BQ857+BS857+BU857+BW857+BY857+CA857+CE5287</f>
        <v>321890</v>
      </c>
      <c r="F857" s="153">
        <f>H857+J857+L857+CD5287+N857+P857+R857+T857+V857+X857+Z857+AB857+AD857+AF857+AH857+AJ857+AL857+AN857+AP857+AR857+AT857+AV857+AX857+AZ857+BB857+BD857+BF857+BH857+BJ857+BL857+BN857+BP857+BR857+BT857+BV857+BX857+BZ857+CB857+CF5287</f>
        <v>321890</v>
      </c>
      <c r="G857" s="152"/>
      <c r="H857" s="153"/>
      <c r="I857" s="148"/>
      <c r="J857" s="153"/>
      <c r="K857" s="154"/>
      <c r="L857" s="153"/>
      <c r="M857" s="152">
        <v>321890</v>
      </c>
      <c r="N857" s="153"/>
      <c r="O857" s="221"/>
      <c r="P857" s="153"/>
      <c r="Q857" s="152"/>
      <c r="R857" s="153"/>
      <c r="S857" s="152"/>
      <c r="T857" s="153"/>
      <c r="U857" s="152"/>
      <c r="V857" s="153"/>
      <c r="W857" s="152"/>
      <c r="X857" s="153"/>
      <c r="Y857" s="152"/>
      <c r="Z857" s="153"/>
      <c r="AA857" s="153"/>
      <c r="AB857" s="153"/>
      <c r="AC857" s="153"/>
      <c r="AD857" s="153"/>
      <c r="AE857" s="153"/>
      <c r="AF857" s="153"/>
      <c r="AG857" s="153"/>
      <c r="AH857" s="153"/>
      <c r="AI857" s="152"/>
      <c r="AJ857" s="153"/>
      <c r="AK857" s="152"/>
      <c r="AL857" s="153"/>
      <c r="AM857" s="152"/>
      <c r="AN857" s="153"/>
      <c r="AO857" s="152"/>
      <c r="AP857" s="153"/>
      <c r="AQ857" s="152"/>
      <c r="AR857" s="153"/>
      <c r="AS857" s="152"/>
      <c r="AT857" s="153">
        <v>321890</v>
      </c>
      <c r="AU857" s="152"/>
      <c r="AV857" s="153"/>
      <c r="AW857" s="153"/>
      <c r="AX857" s="153"/>
      <c r="AY857" s="152"/>
      <c r="AZ857" s="153"/>
      <c r="BA857" s="153"/>
      <c r="BB857" s="153"/>
      <c r="BC857" s="152"/>
      <c r="BD857" s="153"/>
      <c r="BE857" s="152"/>
      <c r="BF857" s="153"/>
      <c r="BG857" s="152"/>
      <c r="BH857" s="153"/>
      <c r="BI857" s="155"/>
      <c r="BJ857" s="155"/>
      <c r="BK857" s="152"/>
      <c r="BL857" s="153"/>
      <c r="BM857" s="152"/>
      <c r="BN857" s="153"/>
      <c r="BO857" s="152"/>
      <c r="BP857" s="153"/>
      <c r="BQ857" s="152"/>
      <c r="BR857" s="153"/>
      <c r="BS857" s="152"/>
      <c r="BT857" s="156"/>
      <c r="BU857" s="152"/>
      <c r="BV857" s="153"/>
      <c r="BW857" s="152"/>
      <c r="BX857" s="153"/>
      <c r="BY857" s="153"/>
      <c r="BZ857" s="156"/>
      <c r="CA857" s="156"/>
      <c r="CB857" s="156"/>
      <c r="CC857" s="155"/>
      <c r="CD857" s="152"/>
      <c r="CE857" s="155"/>
      <c r="CF857" s="155"/>
      <c r="DI857" s="158"/>
    </row>
    <row r="858" spans="1:113" s="157" customFormat="1" ht="20.100000000000001" customHeight="1" x14ac:dyDescent="0.25">
      <c r="A858" s="148">
        <v>5</v>
      </c>
      <c r="B858" s="149">
        <v>46109</v>
      </c>
      <c r="C858" s="159" t="s">
        <v>30</v>
      </c>
      <c r="D858" s="151">
        <f t="shared" ref="D858" si="293">F858-E858</f>
        <v>0</v>
      </c>
      <c r="E858" s="152">
        <f>G858+I858+CC5288+K858+M858+O858+Q858+S858+U858+W858+Y858+AA858+AC858+AE858+AG858+AI858+AK858+AM858+AO858+AQ858+AS858+AU858+AW858+AY858+BA858+BC858+BE858+BG858+BI858+BK858+BM858+BO858+BQ858+BS858+BU858+BW858+BY858+CA858+CE5288</f>
        <v>6725</v>
      </c>
      <c r="F858" s="153">
        <f>H858+J858+L858+CD5288+N858+P858+R858+T858+V858+X858+Z858+AB858+AD858+AF858+AH858+AJ858+AL858+AN858+AP858+AR858+AT858+AV858+AX858+AZ858+BB858+BD858+BF858+BH858+BJ858+BL858+BN858+BP858+BR858+BT858+BV858+BX858+BZ858+CB858+CF5288</f>
        <v>6725</v>
      </c>
      <c r="G858" s="152">
        <v>6725</v>
      </c>
      <c r="H858" s="153"/>
      <c r="I858" s="148"/>
      <c r="J858" s="153"/>
      <c r="K858" s="154"/>
      <c r="L858" s="153"/>
      <c r="M858" s="152"/>
      <c r="N858" s="153"/>
      <c r="O858" s="221"/>
      <c r="P858" s="153"/>
      <c r="Q858" s="152"/>
      <c r="R858" s="153"/>
      <c r="S858" s="152"/>
      <c r="T858" s="153"/>
      <c r="U858" s="152"/>
      <c r="V858" s="153"/>
      <c r="W858" s="152"/>
      <c r="X858" s="153"/>
      <c r="Y858" s="152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2"/>
      <c r="AJ858" s="153"/>
      <c r="AK858" s="152"/>
      <c r="AL858" s="153"/>
      <c r="AM858" s="152"/>
      <c r="AN858" s="153">
        <v>6725</v>
      </c>
      <c r="AO858" s="152"/>
      <c r="AP858" s="153"/>
      <c r="AQ858" s="152"/>
      <c r="AR858" s="153"/>
      <c r="AS858" s="152"/>
      <c r="AT858" s="153"/>
      <c r="AU858" s="152"/>
      <c r="AV858" s="153"/>
      <c r="AW858" s="153"/>
      <c r="AX858" s="153"/>
      <c r="AY858" s="152"/>
      <c r="AZ858" s="153"/>
      <c r="BA858" s="153"/>
      <c r="BB858" s="153"/>
      <c r="BC858" s="152"/>
      <c r="BD858" s="153"/>
      <c r="BE858" s="152"/>
      <c r="BF858" s="153"/>
      <c r="BG858" s="152"/>
      <c r="BH858" s="153"/>
      <c r="BI858" s="155"/>
      <c r="BJ858" s="155"/>
      <c r="BK858" s="152"/>
      <c r="BL858" s="153"/>
      <c r="BM858" s="152"/>
      <c r="BN858" s="153"/>
      <c r="BO858" s="152"/>
      <c r="BP858" s="153"/>
      <c r="BQ858" s="152"/>
      <c r="BR858" s="153"/>
      <c r="BS858" s="152"/>
      <c r="BT858" s="156"/>
      <c r="BU858" s="152"/>
      <c r="BV858" s="153"/>
      <c r="BW858" s="152"/>
      <c r="BX858" s="153"/>
      <c r="BY858" s="153"/>
      <c r="BZ858" s="156"/>
      <c r="CA858" s="156"/>
      <c r="CB858" s="156"/>
      <c r="CC858" s="155"/>
      <c r="CD858" s="152"/>
      <c r="CE858" s="155"/>
      <c r="CF858" s="155"/>
      <c r="DI858" s="158"/>
    </row>
    <row r="859" spans="1:113" s="157" customFormat="1" ht="20.100000000000001" customHeight="1" x14ac:dyDescent="0.25">
      <c r="A859" s="148">
        <v>6</v>
      </c>
      <c r="B859" s="149">
        <v>46109</v>
      </c>
      <c r="C859" s="159" t="s">
        <v>39</v>
      </c>
      <c r="D859" s="151">
        <f t="shared" si="291"/>
        <v>0</v>
      </c>
      <c r="E859" s="152">
        <f t="shared" ref="E859:E867" si="294">G859+I859+CC5288+K859+M859+O859+Q859+S859+U859+W859+Y859+AA859+AC859+AE859+AG859+AI859+AK859+AM859+AO859+AQ859+AS859+AU859+AW859+AY859+BA859+BC859+BE859+BG859+BI859+BK859+BM859+BO859+BQ859+BS859+BU859+BW859+BY859+CA859+CE5288</f>
        <v>1366770</v>
      </c>
      <c r="F859" s="153">
        <f t="shared" ref="F859:F867" si="295">H859+J859+L859+CD5288+N859+P859+R859+T859+V859+X859+Z859+AB859+AD859+AF859+AH859+AJ859+AL859+AN859+AP859+AR859+AT859+AV859+AX859+AZ859+BB859+BD859+BF859+BH859+BJ859+BL859+BN859+BP859+BR859+BT859+BV859+BX859+BZ859+CB859+CF5288</f>
        <v>1366770</v>
      </c>
      <c r="G859" s="152"/>
      <c r="H859" s="153"/>
      <c r="I859" s="148"/>
      <c r="J859" s="153"/>
      <c r="K859" s="154"/>
      <c r="L859" s="153"/>
      <c r="M859" s="152"/>
      <c r="N859" s="153"/>
      <c r="O859" s="221"/>
      <c r="P859" s="153"/>
      <c r="Q859" s="152"/>
      <c r="R859" s="153"/>
      <c r="S859" s="152"/>
      <c r="T859" s="153"/>
      <c r="U859" s="152"/>
      <c r="V859" s="153"/>
      <c r="W859" s="152"/>
      <c r="X859" s="153"/>
      <c r="Y859" s="152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2"/>
      <c r="AJ859" s="153"/>
      <c r="AK859" s="152">
        <v>1366770</v>
      </c>
      <c r="AL859" s="153"/>
      <c r="AM859" s="152"/>
      <c r="AN859" s="153"/>
      <c r="AO859" s="152"/>
      <c r="AP859" s="153"/>
      <c r="AQ859" s="152"/>
      <c r="AR859" s="153">
        <v>1366770</v>
      </c>
      <c r="AS859" s="152"/>
      <c r="AT859" s="153"/>
      <c r="AU859" s="152"/>
      <c r="AV859" s="153"/>
      <c r="AW859" s="153"/>
      <c r="AX859" s="153"/>
      <c r="AY859" s="152"/>
      <c r="AZ859" s="153"/>
      <c r="BA859" s="153"/>
      <c r="BB859" s="153"/>
      <c r="BC859" s="152"/>
      <c r="BD859" s="153"/>
      <c r="BE859" s="152"/>
      <c r="BF859" s="153"/>
      <c r="BG859" s="152"/>
      <c r="BH859" s="153"/>
      <c r="BI859" s="155"/>
      <c r="BJ859" s="155"/>
      <c r="BK859" s="152"/>
      <c r="BL859" s="153"/>
      <c r="BM859" s="152"/>
      <c r="BN859" s="153"/>
      <c r="BO859" s="152"/>
      <c r="BP859" s="153"/>
      <c r="BQ859" s="152"/>
      <c r="BR859" s="153"/>
      <c r="BS859" s="152"/>
      <c r="BT859" s="156"/>
      <c r="BU859" s="152"/>
      <c r="BV859" s="153"/>
      <c r="BW859" s="152"/>
      <c r="BX859" s="153"/>
      <c r="BY859" s="153"/>
      <c r="BZ859" s="156"/>
      <c r="CA859" s="156"/>
      <c r="CB859" s="156"/>
      <c r="CC859" s="155"/>
      <c r="CD859" s="152"/>
      <c r="CE859" s="155"/>
      <c r="CF859" s="155"/>
      <c r="DI859" s="158"/>
    </row>
    <row r="860" spans="1:113" s="157" customFormat="1" ht="20.100000000000001" customHeight="1" x14ac:dyDescent="0.25">
      <c r="A860" s="148">
        <v>7</v>
      </c>
      <c r="B860" s="149">
        <v>46109</v>
      </c>
      <c r="C860" s="159" t="s">
        <v>51</v>
      </c>
      <c r="D860" s="151">
        <f t="shared" si="291"/>
        <v>0</v>
      </c>
      <c r="E860" s="152">
        <f t="shared" si="294"/>
        <v>414468</v>
      </c>
      <c r="F860" s="153">
        <f t="shared" si="295"/>
        <v>414468</v>
      </c>
      <c r="G860" s="152"/>
      <c r="H860" s="153">
        <v>206137</v>
      </c>
      <c r="I860" s="148"/>
      <c r="J860" s="153"/>
      <c r="K860" s="154"/>
      <c r="L860" s="153">
        <v>5499</v>
      </c>
      <c r="M860" s="152"/>
      <c r="N860" s="153"/>
      <c r="O860" s="221"/>
      <c r="P860" s="153"/>
      <c r="Q860" s="152"/>
      <c r="R860" s="153">
        <v>54647</v>
      </c>
      <c r="S860" s="152"/>
      <c r="T860" s="153">
        <v>117887</v>
      </c>
      <c r="U860" s="152"/>
      <c r="V860" s="153">
        <v>5999</v>
      </c>
      <c r="W860" s="152"/>
      <c r="X860" s="153">
        <v>2925</v>
      </c>
      <c r="Y860" s="152"/>
      <c r="Z860" s="153"/>
      <c r="AA860" s="153"/>
      <c r="AB860" s="153"/>
      <c r="AC860" s="153"/>
      <c r="AD860" s="153"/>
      <c r="AE860" s="153"/>
      <c r="AF860" s="153"/>
      <c r="AG860" s="153"/>
      <c r="AH860" s="153"/>
      <c r="AI860" s="152"/>
      <c r="AJ860" s="153"/>
      <c r="AK860" s="152"/>
      <c r="AL860" s="153"/>
      <c r="AM860" s="152"/>
      <c r="AN860" s="153"/>
      <c r="AO860" s="152"/>
      <c r="AP860" s="153"/>
      <c r="AQ860" s="152">
        <v>414468</v>
      </c>
      <c r="AR860" s="153"/>
      <c r="AS860" s="152"/>
      <c r="AT860" s="153"/>
      <c r="AU860" s="152"/>
      <c r="AV860" s="153"/>
      <c r="AW860" s="153"/>
      <c r="AX860" s="153"/>
      <c r="AY860" s="152"/>
      <c r="AZ860" s="153"/>
      <c r="BA860" s="153"/>
      <c r="BB860" s="153"/>
      <c r="BC860" s="152"/>
      <c r="BD860" s="153"/>
      <c r="BE860" s="152"/>
      <c r="BF860" s="153"/>
      <c r="BG860" s="152"/>
      <c r="BH860" s="153"/>
      <c r="BI860" s="155"/>
      <c r="BJ860" s="155"/>
      <c r="BK860" s="152"/>
      <c r="BL860" s="153"/>
      <c r="BM860" s="152"/>
      <c r="BN860" s="153"/>
      <c r="BO860" s="152"/>
      <c r="BP860" s="153"/>
      <c r="BQ860" s="152"/>
      <c r="BR860" s="153"/>
      <c r="BS860" s="152"/>
      <c r="BT860" s="156">
        <v>13724</v>
      </c>
      <c r="BU860" s="152"/>
      <c r="BV860" s="153">
        <v>7650</v>
      </c>
      <c r="BW860" s="152"/>
      <c r="BX860" s="153"/>
      <c r="BY860" s="153"/>
      <c r="BZ860" s="156"/>
      <c r="CA860" s="156"/>
      <c r="CB860" s="156"/>
      <c r="CC860" s="155"/>
      <c r="CD860" s="152"/>
      <c r="CE860" s="155"/>
      <c r="CF860" s="155"/>
      <c r="DI860" s="158"/>
    </row>
    <row r="861" spans="1:113" s="157" customFormat="1" ht="20.100000000000001" customHeight="1" x14ac:dyDescent="0.25">
      <c r="A861" s="148">
        <v>8</v>
      </c>
      <c r="B861" s="149">
        <v>46109</v>
      </c>
      <c r="C861" s="159" t="s">
        <v>31</v>
      </c>
      <c r="D861" s="151">
        <f t="shared" si="291"/>
        <v>0</v>
      </c>
      <c r="E861" s="152">
        <f t="shared" si="294"/>
        <v>0</v>
      </c>
      <c r="F861" s="153">
        <f t="shared" si="295"/>
        <v>0</v>
      </c>
      <c r="G861" s="152"/>
      <c r="H861" s="153"/>
      <c r="I861" s="148"/>
      <c r="J861" s="153"/>
      <c r="K861" s="154"/>
      <c r="L861" s="153"/>
      <c r="M861" s="152"/>
      <c r="N861" s="153"/>
      <c r="O861" s="221"/>
      <c r="P861" s="153"/>
      <c r="Q861" s="152"/>
      <c r="R861" s="153"/>
      <c r="S861" s="152"/>
      <c r="T861" s="153"/>
      <c r="U861" s="152"/>
      <c r="V861" s="153"/>
      <c r="W861" s="152"/>
      <c r="X861" s="153"/>
      <c r="Y861" s="152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2"/>
      <c r="AJ861" s="153"/>
      <c r="AK861" s="152"/>
      <c r="AL861" s="153"/>
      <c r="AM861" s="152"/>
      <c r="AN861" s="153"/>
      <c r="AO861" s="152"/>
      <c r="AP861" s="153"/>
      <c r="AQ861" s="152"/>
      <c r="AR861" s="153"/>
      <c r="AS861" s="152"/>
      <c r="AT861" s="153"/>
      <c r="AU861" s="152"/>
      <c r="AV861" s="153"/>
      <c r="AW861" s="153"/>
      <c r="AX861" s="153"/>
      <c r="AY861" s="152"/>
      <c r="AZ861" s="153"/>
      <c r="BA861" s="153"/>
      <c r="BB861" s="153"/>
      <c r="BC861" s="152"/>
      <c r="BD861" s="153"/>
      <c r="BE861" s="152"/>
      <c r="BF861" s="153"/>
      <c r="BG861" s="152"/>
      <c r="BH861" s="153"/>
      <c r="BI861" s="155"/>
      <c r="BJ861" s="155"/>
      <c r="BK861" s="152"/>
      <c r="BL861" s="153"/>
      <c r="BM861" s="152"/>
      <c r="BN861" s="153"/>
      <c r="BO861" s="152"/>
      <c r="BP861" s="153"/>
      <c r="BQ861" s="152"/>
      <c r="BR861" s="153"/>
      <c r="BS861" s="152"/>
      <c r="BT861" s="156"/>
      <c r="BU861" s="152"/>
      <c r="BV861" s="153"/>
      <c r="BW861" s="152"/>
      <c r="BX861" s="153"/>
      <c r="BY861" s="153"/>
      <c r="BZ861" s="156"/>
      <c r="CA861" s="156"/>
      <c r="CB861" s="156"/>
      <c r="CC861" s="155"/>
      <c r="CD861" s="152"/>
      <c r="CE861" s="155"/>
      <c r="CF861" s="155"/>
      <c r="DI861" s="158"/>
    </row>
    <row r="862" spans="1:113" s="157" customFormat="1" ht="20.100000000000001" customHeight="1" x14ac:dyDescent="0.25">
      <c r="A862" s="148">
        <v>9</v>
      </c>
      <c r="B862" s="149">
        <v>46109</v>
      </c>
      <c r="C862" s="159" t="s">
        <v>40</v>
      </c>
      <c r="D862" s="151">
        <f t="shared" si="291"/>
        <v>0</v>
      </c>
      <c r="E862" s="152">
        <f t="shared" si="294"/>
        <v>0</v>
      </c>
      <c r="F862" s="153">
        <f t="shared" si="295"/>
        <v>0</v>
      </c>
      <c r="G862" s="152"/>
      <c r="H862" s="153"/>
      <c r="I862" s="148"/>
      <c r="J862" s="153"/>
      <c r="K862" s="154"/>
      <c r="L862" s="153"/>
      <c r="M862" s="152"/>
      <c r="N862" s="153"/>
      <c r="O862" s="221"/>
      <c r="P862" s="153"/>
      <c r="Q862" s="152"/>
      <c r="R862" s="153"/>
      <c r="S862" s="152"/>
      <c r="T862" s="153"/>
      <c r="U862" s="152"/>
      <c r="V862" s="153"/>
      <c r="W862" s="152"/>
      <c r="X862" s="153"/>
      <c r="Y862" s="152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2"/>
      <c r="AJ862" s="153"/>
      <c r="AK862" s="152"/>
      <c r="AL862" s="153"/>
      <c r="AM862" s="152"/>
      <c r="AN862" s="153"/>
      <c r="AO862" s="152"/>
      <c r="AP862" s="153"/>
      <c r="AQ862" s="152"/>
      <c r="AR862" s="153"/>
      <c r="AS862" s="152"/>
      <c r="AT862" s="153"/>
      <c r="AU862" s="152"/>
      <c r="AV862" s="153"/>
      <c r="AW862" s="153"/>
      <c r="AX862" s="153"/>
      <c r="AY862" s="152"/>
      <c r="AZ862" s="153"/>
      <c r="BA862" s="153"/>
      <c r="BB862" s="153"/>
      <c r="BC862" s="152"/>
      <c r="BD862" s="153"/>
      <c r="BE862" s="152"/>
      <c r="BF862" s="153"/>
      <c r="BG862" s="152"/>
      <c r="BH862" s="153"/>
      <c r="BI862" s="155"/>
      <c r="BJ862" s="155"/>
      <c r="BK862" s="152"/>
      <c r="BL862" s="153"/>
      <c r="BM862" s="152"/>
      <c r="BN862" s="153"/>
      <c r="BO862" s="152"/>
      <c r="BP862" s="153"/>
      <c r="BQ862" s="152"/>
      <c r="BR862" s="153"/>
      <c r="BS862" s="152"/>
      <c r="BT862" s="156"/>
      <c r="BU862" s="152"/>
      <c r="BV862" s="153"/>
      <c r="BW862" s="152"/>
      <c r="BX862" s="153"/>
      <c r="BY862" s="153"/>
      <c r="BZ862" s="156"/>
      <c r="CA862" s="156"/>
      <c r="CB862" s="156"/>
      <c r="CC862" s="155"/>
      <c r="CD862" s="152"/>
      <c r="CE862" s="155"/>
      <c r="CF862" s="155"/>
      <c r="DI862" s="158"/>
    </row>
    <row r="863" spans="1:113" s="118" customFormat="1" ht="20.100000000000001" customHeight="1" x14ac:dyDescent="0.25">
      <c r="A863" s="109">
        <v>1</v>
      </c>
      <c r="B863" s="110">
        <v>46110</v>
      </c>
      <c r="C863" s="111" t="s">
        <v>22</v>
      </c>
      <c r="D863" s="112">
        <f t="shared" si="291"/>
        <v>0</v>
      </c>
      <c r="E863" s="113">
        <f t="shared" si="294"/>
        <v>606566.69999999995</v>
      </c>
      <c r="F863" s="114">
        <f t="shared" si="295"/>
        <v>606566.69999999995</v>
      </c>
      <c r="G863" s="113"/>
      <c r="H863" s="114"/>
      <c r="I863" s="109"/>
      <c r="J863" s="114"/>
      <c r="K863" s="115"/>
      <c r="L863" s="114"/>
      <c r="M863" s="113"/>
      <c r="N863" s="114"/>
      <c r="O863" s="225">
        <v>566704</v>
      </c>
      <c r="P863" s="114"/>
      <c r="Q863" s="113"/>
      <c r="R863" s="114"/>
      <c r="S863" s="113"/>
      <c r="T863" s="114"/>
      <c r="U863" s="113"/>
      <c r="V863" s="114"/>
      <c r="W863" s="113"/>
      <c r="X863" s="114"/>
      <c r="Y863" s="113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3"/>
      <c r="AJ863" s="114"/>
      <c r="AK863" s="113">
        <v>39862.699999999997</v>
      </c>
      <c r="AL863" s="114">
        <v>566704</v>
      </c>
      <c r="AM863" s="113"/>
      <c r="AN863" s="114"/>
      <c r="AO863" s="113"/>
      <c r="AP863" s="114"/>
      <c r="AQ863" s="113"/>
      <c r="AR863" s="114"/>
      <c r="AS863" s="113"/>
      <c r="AT863" s="114"/>
      <c r="AU863" s="113"/>
      <c r="AV863" s="114"/>
      <c r="AW863" s="114"/>
      <c r="AX863" s="114">
        <v>39862.699999999997</v>
      </c>
      <c r="AY863" s="113"/>
      <c r="AZ863" s="114"/>
      <c r="BA863" s="114"/>
      <c r="BB863" s="114"/>
      <c r="BC863" s="113"/>
      <c r="BD863" s="114"/>
      <c r="BE863" s="113"/>
      <c r="BF863" s="114"/>
      <c r="BG863" s="113"/>
      <c r="BH863" s="114"/>
      <c r="BI863" s="116"/>
      <c r="BJ863" s="116"/>
      <c r="BK863" s="113"/>
      <c r="BL863" s="114"/>
      <c r="BM863" s="113"/>
      <c r="BN863" s="114"/>
      <c r="BO863" s="113"/>
      <c r="BP863" s="114"/>
      <c r="BQ863" s="113"/>
      <c r="BR863" s="114"/>
      <c r="BS863" s="113"/>
      <c r="BT863" s="117"/>
      <c r="BU863" s="113"/>
      <c r="BV863" s="114"/>
      <c r="BW863" s="113"/>
      <c r="BX863" s="114"/>
      <c r="BY863" s="114"/>
      <c r="BZ863" s="117"/>
      <c r="CA863" s="117"/>
      <c r="CB863" s="117"/>
      <c r="CC863" s="116"/>
      <c r="CD863" s="113"/>
      <c r="CE863" s="116"/>
      <c r="CF863" s="116"/>
      <c r="DI863" s="119"/>
    </row>
    <row r="864" spans="1:113" s="118" customFormat="1" ht="20.100000000000001" customHeight="1" x14ac:dyDescent="0.25">
      <c r="A864" s="109">
        <v>2</v>
      </c>
      <c r="B864" s="110">
        <v>46110</v>
      </c>
      <c r="C864" s="111" t="s">
        <v>49</v>
      </c>
      <c r="D864" s="112">
        <f t="shared" si="291"/>
        <v>0</v>
      </c>
      <c r="E864" s="113">
        <f t="shared" si="294"/>
        <v>340200.8</v>
      </c>
      <c r="F864" s="114">
        <f t="shared" si="295"/>
        <v>340200.8</v>
      </c>
      <c r="G864" s="113"/>
      <c r="H864" s="114"/>
      <c r="I864" s="109"/>
      <c r="J864" s="114"/>
      <c r="K864" s="115"/>
      <c r="L864" s="114"/>
      <c r="M864" s="113"/>
      <c r="N864" s="114"/>
      <c r="O864" s="225"/>
      <c r="P864" s="114">
        <v>340200.8</v>
      </c>
      <c r="Q864" s="113"/>
      <c r="R864" s="114"/>
      <c r="S864" s="113"/>
      <c r="T864" s="114"/>
      <c r="U864" s="113"/>
      <c r="V864" s="114"/>
      <c r="W864" s="113"/>
      <c r="X864" s="114"/>
      <c r="Y864" s="113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3"/>
      <c r="AJ864" s="114"/>
      <c r="AK864" s="113"/>
      <c r="AL864" s="114"/>
      <c r="AM864" s="113"/>
      <c r="AN864" s="114"/>
      <c r="AO864" s="113"/>
      <c r="AP864" s="114"/>
      <c r="AQ864" s="113">
        <v>340200.8</v>
      </c>
      <c r="AR864" s="114"/>
      <c r="AS864" s="113"/>
      <c r="AT864" s="114"/>
      <c r="AU864" s="113"/>
      <c r="AV864" s="114"/>
      <c r="AW864" s="114"/>
      <c r="AX864" s="114"/>
      <c r="AY864" s="113"/>
      <c r="AZ864" s="114"/>
      <c r="BA864" s="114"/>
      <c r="BB864" s="114"/>
      <c r="BC864" s="113"/>
      <c r="BD864" s="114"/>
      <c r="BE864" s="113"/>
      <c r="BF864" s="114"/>
      <c r="BG864" s="113"/>
      <c r="BH864" s="114"/>
      <c r="BI864" s="116"/>
      <c r="BJ864" s="116"/>
      <c r="BK864" s="113"/>
      <c r="BL864" s="114"/>
      <c r="BM864" s="113"/>
      <c r="BN864" s="114"/>
      <c r="BO864" s="113"/>
      <c r="BP864" s="114"/>
      <c r="BQ864" s="113"/>
      <c r="BR864" s="114"/>
      <c r="BS864" s="113"/>
      <c r="BT864" s="117"/>
      <c r="BU864" s="113"/>
      <c r="BV864" s="114"/>
      <c r="BW864" s="113"/>
      <c r="BX864" s="114"/>
      <c r="BY864" s="114"/>
      <c r="BZ864" s="117"/>
      <c r="CA864" s="117"/>
      <c r="CB864" s="117"/>
      <c r="CC864" s="116"/>
      <c r="CD864" s="113"/>
      <c r="CE864" s="116"/>
      <c r="CF864" s="116"/>
      <c r="DI864" s="119"/>
    </row>
    <row r="865" spans="1:113" s="118" customFormat="1" ht="20.100000000000001" customHeight="1" x14ac:dyDescent="0.25">
      <c r="A865" s="109">
        <v>3</v>
      </c>
      <c r="B865" s="110">
        <v>46110</v>
      </c>
      <c r="C865" s="111" t="s">
        <v>50</v>
      </c>
      <c r="D865" s="112">
        <f t="shared" si="291"/>
        <v>0</v>
      </c>
      <c r="E865" s="113">
        <f t="shared" si="294"/>
        <v>185500</v>
      </c>
      <c r="F865" s="114">
        <f t="shared" si="295"/>
        <v>185500</v>
      </c>
      <c r="G865" s="113"/>
      <c r="H865" s="114"/>
      <c r="I865" s="109"/>
      <c r="J865" s="114"/>
      <c r="K865" s="115"/>
      <c r="L865" s="114"/>
      <c r="M865" s="113"/>
      <c r="N865" s="114">
        <v>185500</v>
      </c>
      <c r="O865" s="225"/>
      <c r="P865" s="114"/>
      <c r="Q865" s="113"/>
      <c r="R865" s="114"/>
      <c r="S865" s="113"/>
      <c r="T865" s="114"/>
      <c r="U865" s="113"/>
      <c r="V865" s="114"/>
      <c r="W865" s="113"/>
      <c r="X865" s="114"/>
      <c r="Y865" s="113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3"/>
      <c r="AJ865" s="114"/>
      <c r="AK865" s="113"/>
      <c r="AL865" s="114"/>
      <c r="AM865" s="113"/>
      <c r="AN865" s="114"/>
      <c r="AO865" s="113"/>
      <c r="AP865" s="114"/>
      <c r="AQ865" s="113"/>
      <c r="AR865" s="114"/>
      <c r="AS865" s="113">
        <v>185500</v>
      </c>
      <c r="AT865" s="114"/>
      <c r="AU865" s="113"/>
      <c r="AV865" s="114"/>
      <c r="AW865" s="114"/>
      <c r="AX865" s="114"/>
      <c r="AY865" s="113"/>
      <c r="AZ865" s="114"/>
      <c r="BA865" s="114"/>
      <c r="BB865" s="114"/>
      <c r="BC865" s="113"/>
      <c r="BD865" s="114"/>
      <c r="BE865" s="113"/>
      <c r="BF865" s="114"/>
      <c r="BG865" s="113"/>
      <c r="BH865" s="114"/>
      <c r="BI865" s="116"/>
      <c r="BJ865" s="116"/>
      <c r="BK865" s="113"/>
      <c r="BL865" s="114"/>
      <c r="BM865" s="113"/>
      <c r="BN865" s="114"/>
      <c r="BO865" s="113"/>
      <c r="BP865" s="114"/>
      <c r="BQ865" s="113"/>
      <c r="BR865" s="114"/>
      <c r="BS865" s="113"/>
      <c r="BT865" s="117"/>
      <c r="BU865" s="113"/>
      <c r="BV865" s="114"/>
      <c r="BW865" s="113"/>
      <c r="BX865" s="114"/>
      <c r="BY865" s="114"/>
      <c r="BZ865" s="117"/>
      <c r="CA865" s="117"/>
      <c r="CB865" s="117"/>
      <c r="CC865" s="116"/>
      <c r="CD865" s="113"/>
      <c r="CE865" s="116"/>
      <c r="CF865" s="116"/>
      <c r="DI865" s="119"/>
    </row>
    <row r="866" spans="1:113" s="118" customFormat="1" ht="20.100000000000001" customHeight="1" x14ac:dyDescent="0.25">
      <c r="A866" s="109">
        <v>4</v>
      </c>
      <c r="B866" s="110">
        <v>46110</v>
      </c>
      <c r="C866" s="111" t="s">
        <v>26</v>
      </c>
      <c r="D866" s="112">
        <f t="shared" si="291"/>
        <v>0</v>
      </c>
      <c r="E866" s="113">
        <f t="shared" si="294"/>
        <v>236280</v>
      </c>
      <c r="F866" s="114">
        <f t="shared" si="295"/>
        <v>236280</v>
      </c>
      <c r="G866" s="113"/>
      <c r="H866" s="114"/>
      <c r="I866" s="109"/>
      <c r="J866" s="114"/>
      <c r="K866" s="115"/>
      <c r="L866" s="114"/>
      <c r="M866" s="113">
        <v>236280</v>
      </c>
      <c r="N866" s="114"/>
      <c r="O866" s="225"/>
      <c r="P866" s="114"/>
      <c r="Q866" s="113"/>
      <c r="R866" s="114"/>
      <c r="S866" s="113"/>
      <c r="T866" s="114"/>
      <c r="U866" s="113"/>
      <c r="V866" s="114"/>
      <c r="W866" s="113"/>
      <c r="X866" s="114"/>
      <c r="Y866" s="113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3"/>
      <c r="AJ866" s="114"/>
      <c r="AK866" s="113"/>
      <c r="AL866" s="114"/>
      <c r="AM866" s="113"/>
      <c r="AN866" s="114"/>
      <c r="AO866" s="113"/>
      <c r="AP866" s="114"/>
      <c r="AQ866" s="113"/>
      <c r="AR866" s="114"/>
      <c r="AS866" s="113"/>
      <c r="AT866" s="114">
        <v>236280</v>
      </c>
      <c r="AU866" s="113"/>
      <c r="AV866" s="114"/>
      <c r="AW866" s="114"/>
      <c r="AX866" s="114"/>
      <c r="AY866" s="113"/>
      <c r="AZ866" s="114"/>
      <c r="BA866" s="114"/>
      <c r="BB866" s="114"/>
      <c r="BC866" s="113"/>
      <c r="BD866" s="114"/>
      <c r="BE866" s="113"/>
      <c r="BF866" s="114"/>
      <c r="BG866" s="113"/>
      <c r="BH866" s="114"/>
      <c r="BI866" s="116"/>
      <c r="BJ866" s="116"/>
      <c r="BK866" s="113"/>
      <c r="BL866" s="114"/>
      <c r="BM866" s="113"/>
      <c r="BN866" s="114"/>
      <c r="BO866" s="113"/>
      <c r="BP866" s="114"/>
      <c r="BQ866" s="113"/>
      <c r="BR866" s="114"/>
      <c r="BS866" s="113"/>
      <c r="BT866" s="117"/>
      <c r="BU866" s="113"/>
      <c r="BV866" s="114"/>
      <c r="BW866" s="113"/>
      <c r="BX866" s="114"/>
      <c r="BY866" s="114"/>
      <c r="BZ866" s="117"/>
      <c r="CA866" s="117"/>
      <c r="CB866" s="117"/>
      <c r="CC866" s="116"/>
      <c r="CD866" s="113"/>
      <c r="CE866" s="116"/>
      <c r="CF866" s="116"/>
      <c r="DI866" s="119"/>
    </row>
    <row r="867" spans="1:113" s="118" customFormat="1" ht="20.100000000000001" customHeight="1" x14ac:dyDescent="0.25">
      <c r="A867" s="109">
        <v>5</v>
      </c>
      <c r="B867" s="110">
        <v>46110</v>
      </c>
      <c r="C867" s="120" t="s">
        <v>30</v>
      </c>
      <c r="D867" s="112">
        <f t="shared" ref="D867" si="296">F867-E867</f>
        <v>0</v>
      </c>
      <c r="E867" s="113">
        <f t="shared" si="294"/>
        <v>5775</v>
      </c>
      <c r="F867" s="114">
        <f t="shared" si="295"/>
        <v>5775</v>
      </c>
      <c r="G867" s="113">
        <v>5775</v>
      </c>
      <c r="H867" s="114"/>
      <c r="I867" s="109"/>
      <c r="J867" s="114"/>
      <c r="K867" s="115"/>
      <c r="L867" s="114"/>
      <c r="M867" s="113"/>
      <c r="N867" s="114"/>
      <c r="O867" s="225"/>
      <c r="P867" s="114"/>
      <c r="Q867" s="113"/>
      <c r="R867" s="114"/>
      <c r="S867" s="113"/>
      <c r="T867" s="114"/>
      <c r="U867" s="113"/>
      <c r="V867" s="114"/>
      <c r="W867" s="113"/>
      <c r="X867" s="114"/>
      <c r="Y867" s="113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3"/>
      <c r="AJ867" s="114"/>
      <c r="AK867" s="113"/>
      <c r="AL867" s="114"/>
      <c r="AM867" s="113"/>
      <c r="AN867" s="114">
        <v>5775</v>
      </c>
      <c r="AO867" s="113"/>
      <c r="AP867" s="114"/>
      <c r="AQ867" s="113"/>
      <c r="AR867" s="114"/>
      <c r="AS867" s="113"/>
      <c r="AT867" s="114"/>
      <c r="AU867" s="113"/>
      <c r="AV867" s="114"/>
      <c r="AW867" s="114"/>
      <c r="AX867" s="114"/>
      <c r="AY867" s="113"/>
      <c r="AZ867" s="114"/>
      <c r="BA867" s="114"/>
      <c r="BB867" s="114"/>
      <c r="BC867" s="113"/>
      <c r="BD867" s="114"/>
      <c r="BE867" s="113"/>
      <c r="BF867" s="114"/>
      <c r="BG867" s="113"/>
      <c r="BH867" s="114"/>
      <c r="BI867" s="116"/>
      <c r="BJ867" s="116"/>
      <c r="BK867" s="113"/>
      <c r="BL867" s="114"/>
      <c r="BM867" s="113"/>
      <c r="BN867" s="114"/>
      <c r="BO867" s="113"/>
      <c r="BP867" s="114"/>
      <c r="BQ867" s="113"/>
      <c r="BR867" s="114"/>
      <c r="BS867" s="113"/>
      <c r="BT867" s="117"/>
      <c r="BU867" s="113"/>
      <c r="BV867" s="114"/>
      <c r="BW867" s="113"/>
      <c r="BX867" s="114"/>
      <c r="BY867" s="114"/>
      <c r="BZ867" s="117"/>
      <c r="CA867" s="117"/>
      <c r="CB867" s="117"/>
      <c r="CC867" s="116"/>
      <c r="CD867" s="113"/>
      <c r="CE867" s="116"/>
      <c r="CF867" s="116"/>
      <c r="DI867" s="119"/>
    </row>
    <row r="868" spans="1:113" s="118" customFormat="1" ht="20.100000000000001" customHeight="1" x14ac:dyDescent="0.25">
      <c r="A868" s="109">
        <v>6</v>
      </c>
      <c r="B868" s="110">
        <v>46110</v>
      </c>
      <c r="C868" s="120" t="s">
        <v>39</v>
      </c>
      <c r="D868" s="112">
        <f t="shared" si="291"/>
        <v>0</v>
      </c>
      <c r="E868" s="113">
        <f t="shared" ref="E868:E882" si="297">G868+I868+CC5296+K868+M868+O868+Q868+S868+U868+W868+Y868+AA868+AC868+AE868+AG868+AI868+AK868+AM868+AO868+AQ868+AS868+AU868+AW868+AY868+BA868+BC868+BE868+BG868+BI868+BK868+BM868+BO868+BQ868+BS868+BU868+BW868+BY868+CA868+CE5296</f>
        <v>1167860</v>
      </c>
      <c r="F868" s="114">
        <f t="shared" ref="F868:F882" si="298">H868+J868+L868+CD5296+N868+P868+R868+T868+V868+X868+Z868+AB868+AD868+AF868+AH868+AJ868+AL868+AN868+AP868+AR868+AT868+AV868+AX868+AZ868+BB868+BD868+BF868+BH868+BJ868+BL868+BN868+BP868+BR868+BT868+BV868+BX868+BZ868+CB868+CF5296</f>
        <v>1167860</v>
      </c>
      <c r="G868" s="113"/>
      <c r="H868" s="114"/>
      <c r="I868" s="109"/>
      <c r="J868" s="114"/>
      <c r="K868" s="115"/>
      <c r="L868" s="114"/>
      <c r="M868" s="113"/>
      <c r="N868" s="114"/>
      <c r="O868" s="225"/>
      <c r="P868" s="114"/>
      <c r="Q868" s="113"/>
      <c r="R868" s="114"/>
      <c r="S868" s="113"/>
      <c r="T868" s="114"/>
      <c r="U868" s="113"/>
      <c r="V868" s="114"/>
      <c r="W868" s="113"/>
      <c r="X868" s="114"/>
      <c r="Y868" s="113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3"/>
      <c r="AJ868" s="114"/>
      <c r="AK868" s="113">
        <v>1167860</v>
      </c>
      <c r="AL868" s="114"/>
      <c r="AM868" s="113"/>
      <c r="AN868" s="114"/>
      <c r="AO868" s="113"/>
      <c r="AP868" s="114"/>
      <c r="AQ868" s="113"/>
      <c r="AR868" s="114">
        <v>1167860</v>
      </c>
      <c r="AS868" s="113"/>
      <c r="AT868" s="114"/>
      <c r="AU868" s="113"/>
      <c r="AV868" s="114"/>
      <c r="AW868" s="114"/>
      <c r="AX868" s="114"/>
      <c r="AY868" s="113"/>
      <c r="AZ868" s="114"/>
      <c r="BA868" s="114"/>
      <c r="BB868" s="114"/>
      <c r="BC868" s="113"/>
      <c r="BD868" s="114"/>
      <c r="BE868" s="113"/>
      <c r="BF868" s="114"/>
      <c r="BG868" s="113"/>
      <c r="BH868" s="114"/>
      <c r="BI868" s="116"/>
      <c r="BJ868" s="116"/>
      <c r="BK868" s="113"/>
      <c r="BL868" s="114"/>
      <c r="BM868" s="113"/>
      <c r="BN868" s="114"/>
      <c r="BO868" s="113"/>
      <c r="BP868" s="114"/>
      <c r="BQ868" s="113"/>
      <c r="BR868" s="114"/>
      <c r="BS868" s="113"/>
      <c r="BT868" s="117"/>
      <c r="BU868" s="113"/>
      <c r="BV868" s="114"/>
      <c r="BW868" s="113"/>
      <c r="BX868" s="114"/>
      <c r="BY868" s="114"/>
      <c r="BZ868" s="117"/>
      <c r="CA868" s="117"/>
      <c r="CB868" s="117"/>
      <c r="CC868" s="116"/>
      <c r="CD868" s="113"/>
      <c r="CE868" s="116"/>
      <c r="CF868" s="116"/>
      <c r="DI868" s="119"/>
    </row>
    <row r="869" spans="1:113" s="118" customFormat="1" ht="20.100000000000001" customHeight="1" x14ac:dyDescent="0.25">
      <c r="A869" s="109">
        <v>7</v>
      </c>
      <c r="B869" s="110">
        <v>46110</v>
      </c>
      <c r="C869" s="120" t="s">
        <v>51</v>
      </c>
      <c r="D869" s="112">
        <f t="shared" si="291"/>
        <v>0</v>
      </c>
      <c r="E869" s="113">
        <f t="shared" si="297"/>
        <v>265210</v>
      </c>
      <c r="F869" s="114">
        <f t="shared" si="298"/>
        <v>265210</v>
      </c>
      <c r="G869" s="113"/>
      <c r="H869" s="114">
        <v>35449</v>
      </c>
      <c r="I869" s="109"/>
      <c r="J869" s="114">
        <v>10400</v>
      </c>
      <c r="K869" s="115"/>
      <c r="L869" s="114">
        <v>7800</v>
      </c>
      <c r="M869" s="113"/>
      <c r="N869" s="114"/>
      <c r="O869" s="225"/>
      <c r="P869" s="114"/>
      <c r="Q869" s="113"/>
      <c r="R869" s="114">
        <v>82434</v>
      </c>
      <c r="S869" s="113"/>
      <c r="T869" s="114">
        <v>59931</v>
      </c>
      <c r="U869" s="113"/>
      <c r="V869" s="114">
        <v>16249</v>
      </c>
      <c r="W869" s="113"/>
      <c r="X869" s="114"/>
      <c r="Y869" s="113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3"/>
      <c r="AJ869" s="114"/>
      <c r="AK869" s="113"/>
      <c r="AL869" s="114"/>
      <c r="AM869" s="113"/>
      <c r="AN869" s="114"/>
      <c r="AO869" s="113"/>
      <c r="AP869" s="114"/>
      <c r="AQ869" s="113">
        <v>265210</v>
      </c>
      <c r="AR869" s="114"/>
      <c r="AS869" s="113"/>
      <c r="AT869" s="114"/>
      <c r="AU869" s="113"/>
      <c r="AV869" s="114"/>
      <c r="AW869" s="114"/>
      <c r="AX869" s="114"/>
      <c r="AY869" s="113"/>
      <c r="AZ869" s="114"/>
      <c r="BA869" s="114"/>
      <c r="BB869" s="114"/>
      <c r="BC869" s="113"/>
      <c r="BD869" s="114"/>
      <c r="BE869" s="113"/>
      <c r="BF869" s="114"/>
      <c r="BG869" s="113"/>
      <c r="BH869" s="114"/>
      <c r="BI869" s="116"/>
      <c r="BJ869" s="116"/>
      <c r="BK869" s="113"/>
      <c r="BL869" s="114"/>
      <c r="BM869" s="113"/>
      <c r="BN869" s="114"/>
      <c r="BO869" s="113"/>
      <c r="BP869" s="114"/>
      <c r="BQ869" s="113"/>
      <c r="BR869" s="114"/>
      <c r="BS869" s="113"/>
      <c r="BT869" s="117">
        <v>24448</v>
      </c>
      <c r="BU869" s="113"/>
      <c r="BV869" s="114">
        <v>28499</v>
      </c>
      <c r="BW869" s="113"/>
      <c r="BX869" s="114"/>
      <c r="BY869" s="114"/>
      <c r="BZ869" s="117"/>
      <c r="CA869" s="117"/>
      <c r="CB869" s="117"/>
      <c r="CC869" s="116"/>
      <c r="CD869" s="113"/>
      <c r="CE869" s="116"/>
      <c r="CF869" s="116"/>
      <c r="DI869" s="119"/>
    </row>
    <row r="870" spans="1:113" s="118" customFormat="1" ht="20.100000000000001" customHeight="1" x14ac:dyDescent="0.25">
      <c r="A870" s="109">
        <v>8</v>
      </c>
      <c r="B870" s="110">
        <v>46110</v>
      </c>
      <c r="C870" s="120" t="s">
        <v>31</v>
      </c>
      <c r="D870" s="112">
        <f t="shared" si="291"/>
        <v>0</v>
      </c>
      <c r="E870" s="113">
        <f t="shared" si="297"/>
        <v>15600</v>
      </c>
      <c r="F870" s="114">
        <f t="shared" si="298"/>
        <v>15600</v>
      </c>
      <c r="G870" s="113"/>
      <c r="H870" s="114"/>
      <c r="I870" s="109"/>
      <c r="J870" s="114"/>
      <c r="K870" s="115"/>
      <c r="L870" s="114"/>
      <c r="M870" s="113"/>
      <c r="N870" s="114"/>
      <c r="O870" s="225"/>
      <c r="P870" s="114"/>
      <c r="Q870" s="113">
        <v>14900</v>
      </c>
      <c r="R870" s="114"/>
      <c r="S870" s="113"/>
      <c r="T870" s="114"/>
      <c r="U870" s="113"/>
      <c r="V870" s="114"/>
      <c r="W870" s="113"/>
      <c r="X870" s="114"/>
      <c r="Y870" s="113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3"/>
      <c r="AJ870" s="114"/>
      <c r="AK870" s="113"/>
      <c r="AL870" s="114"/>
      <c r="AM870" s="113"/>
      <c r="AN870" s="114"/>
      <c r="AO870" s="113"/>
      <c r="AP870" s="114"/>
      <c r="AQ870" s="113"/>
      <c r="AR870" s="114"/>
      <c r="AS870" s="113"/>
      <c r="AT870" s="114"/>
      <c r="AU870" s="113"/>
      <c r="AV870" s="114"/>
      <c r="AW870" s="114"/>
      <c r="AX870" s="114"/>
      <c r="AY870" s="113"/>
      <c r="AZ870" s="114">
        <v>15600</v>
      </c>
      <c r="BA870" s="114"/>
      <c r="BB870" s="114"/>
      <c r="BC870" s="113"/>
      <c r="BD870" s="114"/>
      <c r="BE870" s="113"/>
      <c r="BF870" s="114"/>
      <c r="BG870" s="113"/>
      <c r="BH870" s="114"/>
      <c r="BI870" s="116"/>
      <c r="BJ870" s="116"/>
      <c r="BK870" s="113"/>
      <c r="BL870" s="114"/>
      <c r="BM870" s="113"/>
      <c r="BN870" s="114"/>
      <c r="BO870" s="113"/>
      <c r="BP870" s="114"/>
      <c r="BQ870" s="113"/>
      <c r="BR870" s="114"/>
      <c r="BS870" s="113">
        <v>700</v>
      </c>
      <c r="BT870" s="117"/>
      <c r="BU870" s="113"/>
      <c r="BV870" s="114"/>
      <c r="BW870" s="113"/>
      <c r="BX870" s="114"/>
      <c r="BY870" s="114"/>
      <c r="BZ870" s="117"/>
      <c r="CA870" s="117"/>
      <c r="CB870" s="117"/>
      <c r="CC870" s="116"/>
      <c r="CD870" s="113"/>
      <c r="CE870" s="116"/>
      <c r="CF870" s="116"/>
      <c r="DI870" s="119"/>
    </row>
    <row r="871" spans="1:113" s="118" customFormat="1" ht="20.100000000000001" customHeight="1" x14ac:dyDescent="0.25">
      <c r="A871" s="109">
        <v>9</v>
      </c>
      <c r="B871" s="110">
        <v>46110</v>
      </c>
      <c r="C871" s="120" t="s">
        <v>40</v>
      </c>
      <c r="D871" s="112">
        <f t="shared" si="291"/>
        <v>0</v>
      </c>
      <c r="E871" s="113">
        <f t="shared" si="297"/>
        <v>587950</v>
      </c>
      <c r="F871" s="114">
        <f t="shared" si="298"/>
        <v>587950</v>
      </c>
      <c r="G871" s="113"/>
      <c r="H871" s="114"/>
      <c r="I871" s="109"/>
      <c r="J871" s="114"/>
      <c r="K871" s="115"/>
      <c r="L871" s="114"/>
      <c r="M871" s="113"/>
      <c r="N871" s="114">
        <v>587950</v>
      </c>
      <c r="O871" s="225"/>
      <c r="P871" s="114"/>
      <c r="Q871" s="113"/>
      <c r="R871" s="114"/>
      <c r="S871" s="113"/>
      <c r="T871" s="114"/>
      <c r="U871" s="113"/>
      <c r="V871" s="114"/>
      <c r="W871" s="113"/>
      <c r="X871" s="114"/>
      <c r="Y871" s="113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3"/>
      <c r="AJ871" s="114"/>
      <c r="AK871" s="113"/>
      <c r="AL871" s="114"/>
      <c r="AM871" s="113"/>
      <c r="AN871" s="114"/>
      <c r="AO871" s="113"/>
      <c r="AP871" s="114"/>
      <c r="AQ871" s="113"/>
      <c r="AR871" s="114"/>
      <c r="AS871" s="113"/>
      <c r="AT871" s="114"/>
      <c r="AU871" s="113">
        <v>587950</v>
      </c>
      <c r="AV871" s="114"/>
      <c r="AW871" s="114"/>
      <c r="AX871" s="114"/>
      <c r="AY871" s="113"/>
      <c r="AZ871" s="114"/>
      <c r="BA871" s="114"/>
      <c r="BB871" s="114"/>
      <c r="BC871" s="113"/>
      <c r="BD871" s="114"/>
      <c r="BE871" s="113"/>
      <c r="BF871" s="114"/>
      <c r="BG871" s="113"/>
      <c r="BH871" s="114"/>
      <c r="BI871" s="116"/>
      <c r="BJ871" s="116"/>
      <c r="BK871" s="113"/>
      <c r="BL871" s="114"/>
      <c r="BM871" s="113"/>
      <c r="BN871" s="114"/>
      <c r="BO871" s="113"/>
      <c r="BP871" s="114"/>
      <c r="BQ871" s="113"/>
      <c r="BR871" s="114"/>
      <c r="BS871" s="113"/>
      <c r="BT871" s="117"/>
      <c r="BU871" s="113"/>
      <c r="BV871" s="114"/>
      <c r="BW871" s="113"/>
      <c r="BX871" s="114"/>
      <c r="BY871" s="114"/>
      <c r="BZ871" s="117"/>
      <c r="CA871" s="117"/>
      <c r="CB871" s="117"/>
      <c r="CC871" s="116"/>
      <c r="CD871" s="113"/>
      <c r="CE871" s="116"/>
      <c r="CF871" s="116"/>
      <c r="DI871" s="119"/>
    </row>
    <row r="872" spans="1:113" s="118" customFormat="1" ht="20.100000000000001" customHeight="1" x14ac:dyDescent="0.25">
      <c r="A872" s="109">
        <v>10</v>
      </c>
      <c r="B872" s="110">
        <v>46110</v>
      </c>
      <c r="C872" s="280" t="s">
        <v>47</v>
      </c>
      <c r="D872" s="112">
        <f t="shared" si="291"/>
        <v>0</v>
      </c>
      <c r="E872" s="113">
        <f t="shared" si="297"/>
        <v>251</v>
      </c>
      <c r="F872" s="114">
        <f t="shared" si="298"/>
        <v>251</v>
      </c>
      <c r="G872" s="113"/>
      <c r="H872" s="114"/>
      <c r="I872" s="109"/>
      <c r="J872" s="114"/>
      <c r="K872" s="115">
        <v>251</v>
      </c>
      <c r="L872" s="114"/>
      <c r="M872" s="113"/>
      <c r="N872" s="114"/>
      <c r="O872" s="225"/>
      <c r="P872" s="114"/>
      <c r="Q872" s="113"/>
      <c r="R872" s="114"/>
      <c r="S872" s="113"/>
      <c r="T872" s="114"/>
      <c r="U872" s="113"/>
      <c r="V872" s="114"/>
      <c r="W872" s="113"/>
      <c r="X872" s="114"/>
      <c r="Y872" s="113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3"/>
      <c r="AJ872" s="114"/>
      <c r="AK872" s="113"/>
      <c r="AL872" s="114"/>
      <c r="AM872" s="113"/>
      <c r="AN872" s="114"/>
      <c r="AO872" s="113"/>
      <c r="AP872" s="114">
        <v>251</v>
      </c>
      <c r="AQ872" s="113"/>
      <c r="AR872" s="114"/>
      <c r="AS872" s="113"/>
      <c r="AT872" s="114"/>
      <c r="AU872" s="113"/>
      <c r="AV872" s="114"/>
      <c r="AW872" s="114"/>
      <c r="AX872" s="114"/>
      <c r="AY872" s="113"/>
      <c r="AZ872" s="114"/>
      <c r="BA872" s="114"/>
      <c r="BB872" s="114"/>
      <c r="BC872" s="113"/>
      <c r="BD872" s="114"/>
      <c r="BE872" s="113"/>
      <c r="BF872" s="114"/>
      <c r="BG872" s="113"/>
      <c r="BH872" s="114"/>
      <c r="BI872" s="116"/>
      <c r="BJ872" s="116"/>
      <c r="BK872" s="113"/>
      <c r="BL872" s="114"/>
      <c r="BM872" s="113"/>
      <c r="BN872" s="114"/>
      <c r="BO872" s="113"/>
      <c r="BP872" s="114"/>
      <c r="BQ872" s="113"/>
      <c r="BR872" s="114"/>
      <c r="BS872" s="113"/>
      <c r="BT872" s="117"/>
      <c r="BU872" s="113"/>
      <c r="BV872" s="114"/>
      <c r="BW872" s="113"/>
      <c r="BX872" s="114"/>
      <c r="BY872" s="114"/>
      <c r="BZ872" s="117"/>
      <c r="CA872" s="117"/>
      <c r="CB872" s="117"/>
      <c r="CC872" s="116"/>
      <c r="CD872" s="113"/>
      <c r="CE872" s="116"/>
      <c r="CF872" s="116"/>
      <c r="DI872" s="119"/>
    </row>
    <row r="873" spans="1:113" s="118" customFormat="1" ht="20.100000000000001" customHeight="1" x14ac:dyDescent="0.25">
      <c r="A873" s="109">
        <v>11</v>
      </c>
      <c r="B873" s="110">
        <v>46110</v>
      </c>
      <c r="C873" s="280" t="s">
        <v>29</v>
      </c>
      <c r="D873" s="112">
        <f t="shared" si="291"/>
        <v>0</v>
      </c>
      <c r="E873" s="113">
        <f t="shared" si="297"/>
        <v>232800</v>
      </c>
      <c r="F873" s="114">
        <f t="shared" si="298"/>
        <v>232800</v>
      </c>
      <c r="G873" s="113">
        <v>232800</v>
      </c>
      <c r="H873" s="114"/>
      <c r="I873" s="109"/>
      <c r="J873" s="114"/>
      <c r="K873" s="115"/>
      <c r="L873" s="114"/>
      <c r="M873" s="113"/>
      <c r="N873" s="114"/>
      <c r="O873" s="225"/>
      <c r="P873" s="114"/>
      <c r="Q873" s="113"/>
      <c r="R873" s="114"/>
      <c r="S873" s="113"/>
      <c r="T873" s="114"/>
      <c r="U873" s="113"/>
      <c r="V873" s="114"/>
      <c r="W873" s="113"/>
      <c r="X873" s="114"/>
      <c r="Y873" s="113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3"/>
      <c r="AJ873" s="114"/>
      <c r="AK873" s="113"/>
      <c r="AL873" s="114"/>
      <c r="AM873" s="113"/>
      <c r="AN873" s="114"/>
      <c r="AO873" s="113"/>
      <c r="AP873" s="114"/>
      <c r="AQ873" s="113"/>
      <c r="AR873" s="114"/>
      <c r="AS873" s="113"/>
      <c r="AT873" s="114"/>
      <c r="AU873" s="113"/>
      <c r="AV873" s="114">
        <v>232800</v>
      </c>
      <c r="AW873" s="114"/>
      <c r="AX873" s="114"/>
      <c r="AY873" s="113"/>
      <c r="AZ873" s="114"/>
      <c r="BA873" s="114"/>
      <c r="BB873" s="114"/>
      <c r="BC873" s="113"/>
      <c r="BD873" s="114"/>
      <c r="BE873" s="113"/>
      <c r="BF873" s="114"/>
      <c r="BG873" s="113"/>
      <c r="BH873" s="114"/>
      <c r="BI873" s="116"/>
      <c r="BJ873" s="116"/>
      <c r="BK873" s="113"/>
      <c r="BL873" s="114"/>
      <c r="BM873" s="113"/>
      <c r="BN873" s="114"/>
      <c r="BO873" s="113"/>
      <c r="BP873" s="114"/>
      <c r="BQ873" s="113"/>
      <c r="BR873" s="114"/>
      <c r="BS873" s="113"/>
      <c r="BT873" s="117"/>
      <c r="BU873" s="113"/>
      <c r="BV873" s="114"/>
      <c r="BW873" s="113"/>
      <c r="BX873" s="114"/>
      <c r="BY873" s="114"/>
      <c r="BZ873" s="117"/>
      <c r="CA873" s="117"/>
      <c r="CB873" s="117"/>
      <c r="CC873" s="116"/>
      <c r="CD873" s="113"/>
      <c r="CE873" s="116"/>
      <c r="CF873" s="116"/>
      <c r="DI873" s="119"/>
    </row>
    <row r="874" spans="1:113" s="157" customFormat="1" ht="19.8" customHeight="1" x14ac:dyDescent="0.25">
      <c r="A874" s="148">
        <v>1</v>
      </c>
      <c r="B874" s="149">
        <v>46111</v>
      </c>
      <c r="C874" s="150" t="s">
        <v>22</v>
      </c>
      <c r="D874" s="151">
        <f t="shared" si="291"/>
        <v>0</v>
      </c>
      <c r="E874" s="152">
        <f t="shared" si="297"/>
        <v>705417.7</v>
      </c>
      <c r="F874" s="153">
        <f t="shared" si="298"/>
        <v>705417.7</v>
      </c>
      <c r="G874" s="152"/>
      <c r="H874" s="153"/>
      <c r="I874" s="148"/>
      <c r="J874" s="153"/>
      <c r="K874" s="154"/>
      <c r="L874" s="153"/>
      <c r="M874" s="152"/>
      <c r="N874" s="153"/>
      <c r="O874" s="221">
        <v>641717</v>
      </c>
      <c r="P874" s="153"/>
      <c r="Q874" s="152"/>
      <c r="R874" s="153"/>
      <c r="S874" s="152"/>
      <c r="T874" s="153"/>
      <c r="U874" s="152"/>
      <c r="V874" s="153"/>
      <c r="W874" s="152"/>
      <c r="X874" s="153"/>
      <c r="Y874" s="152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2"/>
      <c r="AJ874" s="153"/>
      <c r="AK874" s="152">
        <v>63700.7</v>
      </c>
      <c r="AL874" s="153">
        <v>641717</v>
      </c>
      <c r="AM874" s="152"/>
      <c r="AN874" s="153"/>
      <c r="AO874" s="152"/>
      <c r="AP874" s="153"/>
      <c r="AQ874" s="152"/>
      <c r="AR874" s="153"/>
      <c r="AS874" s="152"/>
      <c r="AT874" s="153"/>
      <c r="AU874" s="152"/>
      <c r="AV874" s="153"/>
      <c r="AW874" s="153"/>
      <c r="AX874" s="153">
        <v>63700.7</v>
      </c>
      <c r="AY874" s="152"/>
      <c r="AZ874" s="153"/>
      <c r="BA874" s="153"/>
      <c r="BB874" s="153"/>
      <c r="BC874" s="152"/>
      <c r="BD874" s="153"/>
      <c r="BE874" s="152"/>
      <c r="BF874" s="153"/>
      <c r="BG874" s="152"/>
      <c r="BH874" s="153"/>
      <c r="BI874" s="155"/>
      <c r="BJ874" s="155"/>
      <c r="BK874" s="152"/>
      <c r="BL874" s="153"/>
      <c r="BM874" s="152"/>
      <c r="BN874" s="153"/>
      <c r="BO874" s="152"/>
      <c r="BP874" s="153"/>
      <c r="BQ874" s="152"/>
      <c r="BR874" s="153"/>
      <c r="BS874" s="152"/>
      <c r="BT874" s="156"/>
      <c r="BU874" s="152"/>
      <c r="BV874" s="153"/>
      <c r="BW874" s="152"/>
      <c r="BX874" s="153"/>
      <c r="BY874" s="153"/>
      <c r="BZ874" s="156"/>
      <c r="CA874" s="156"/>
      <c r="CB874" s="156"/>
      <c r="CC874" s="155"/>
      <c r="CD874" s="152"/>
      <c r="CE874" s="155"/>
      <c r="CF874" s="155"/>
      <c r="DI874" s="158"/>
    </row>
    <row r="875" spans="1:113" s="157" customFormat="1" ht="20.100000000000001" customHeight="1" x14ac:dyDescent="0.25">
      <c r="A875" s="148">
        <v>2</v>
      </c>
      <c r="B875" s="149">
        <v>46111</v>
      </c>
      <c r="C875" s="150" t="s">
        <v>49</v>
      </c>
      <c r="D875" s="151">
        <f t="shared" si="291"/>
        <v>0</v>
      </c>
      <c r="E875" s="152">
        <f t="shared" si="297"/>
        <v>759146</v>
      </c>
      <c r="F875" s="153">
        <f t="shared" si="298"/>
        <v>759146</v>
      </c>
      <c r="G875" s="152"/>
      <c r="H875" s="153"/>
      <c r="I875" s="148"/>
      <c r="J875" s="153"/>
      <c r="K875" s="154"/>
      <c r="L875" s="153"/>
      <c r="M875" s="152"/>
      <c r="N875" s="153"/>
      <c r="O875" s="221"/>
      <c r="P875" s="153">
        <v>759146</v>
      </c>
      <c r="Q875" s="152"/>
      <c r="R875" s="153"/>
      <c r="S875" s="152"/>
      <c r="T875" s="153"/>
      <c r="U875" s="152"/>
      <c r="V875" s="153"/>
      <c r="W875" s="152"/>
      <c r="X875" s="153"/>
      <c r="Y875" s="152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2"/>
      <c r="AJ875" s="153"/>
      <c r="AK875" s="152"/>
      <c r="AL875" s="153"/>
      <c r="AM875" s="152"/>
      <c r="AN875" s="153"/>
      <c r="AO875" s="152"/>
      <c r="AP875" s="153"/>
      <c r="AQ875" s="152">
        <v>759146</v>
      </c>
      <c r="AR875" s="153"/>
      <c r="AS875" s="152"/>
      <c r="AT875" s="153"/>
      <c r="AU875" s="152"/>
      <c r="AV875" s="153"/>
      <c r="AW875" s="153"/>
      <c r="AX875" s="153"/>
      <c r="AY875" s="152"/>
      <c r="AZ875" s="153"/>
      <c r="BA875" s="153"/>
      <c r="BB875" s="153"/>
      <c r="BC875" s="152"/>
      <c r="BD875" s="153"/>
      <c r="BE875" s="152"/>
      <c r="BF875" s="153"/>
      <c r="BG875" s="152"/>
      <c r="BH875" s="153"/>
      <c r="BI875" s="155"/>
      <c r="BJ875" s="155"/>
      <c r="BK875" s="152"/>
      <c r="BL875" s="153"/>
      <c r="BM875" s="152"/>
      <c r="BN875" s="153"/>
      <c r="BO875" s="152"/>
      <c r="BP875" s="153"/>
      <c r="BQ875" s="152"/>
      <c r="BR875" s="153"/>
      <c r="BS875" s="152"/>
      <c r="BT875" s="156"/>
      <c r="BU875" s="152"/>
      <c r="BV875" s="153"/>
      <c r="BW875" s="152"/>
      <c r="BX875" s="153"/>
      <c r="BY875" s="153"/>
      <c r="BZ875" s="156"/>
      <c r="CA875" s="156"/>
      <c r="CB875" s="156"/>
      <c r="CC875" s="155"/>
      <c r="CD875" s="152"/>
      <c r="CE875" s="155"/>
      <c r="CF875" s="155"/>
      <c r="DI875" s="158"/>
    </row>
    <row r="876" spans="1:113" s="157" customFormat="1" ht="20.100000000000001" customHeight="1" x14ac:dyDescent="0.25">
      <c r="A876" s="148">
        <v>3</v>
      </c>
      <c r="B876" s="149">
        <v>46111</v>
      </c>
      <c r="C876" s="150" t="s">
        <v>50</v>
      </c>
      <c r="D876" s="151">
        <f t="shared" si="291"/>
        <v>0</v>
      </c>
      <c r="E876" s="152">
        <f t="shared" si="297"/>
        <v>421475</v>
      </c>
      <c r="F876" s="153">
        <f t="shared" si="298"/>
        <v>421475</v>
      </c>
      <c r="G876" s="152"/>
      <c r="H876" s="153"/>
      <c r="I876" s="148"/>
      <c r="J876" s="153"/>
      <c r="K876" s="154"/>
      <c r="L876" s="153"/>
      <c r="M876" s="152"/>
      <c r="N876" s="153">
        <v>421475</v>
      </c>
      <c r="O876" s="221"/>
      <c r="P876" s="153"/>
      <c r="Q876" s="152"/>
      <c r="R876" s="153"/>
      <c r="S876" s="152"/>
      <c r="T876" s="153"/>
      <c r="U876" s="152"/>
      <c r="V876" s="153"/>
      <c r="W876" s="152"/>
      <c r="X876" s="153"/>
      <c r="Y876" s="152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2"/>
      <c r="AJ876" s="153"/>
      <c r="AK876" s="152"/>
      <c r="AL876" s="153"/>
      <c r="AM876" s="152"/>
      <c r="AN876" s="153"/>
      <c r="AO876" s="152"/>
      <c r="AP876" s="153"/>
      <c r="AQ876" s="152"/>
      <c r="AR876" s="153"/>
      <c r="AS876" s="152">
        <v>421475</v>
      </c>
      <c r="AT876" s="153"/>
      <c r="AU876" s="152"/>
      <c r="AV876" s="153"/>
      <c r="AW876" s="153"/>
      <c r="AX876" s="153"/>
      <c r="AY876" s="152"/>
      <c r="AZ876" s="153"/>
      <c r="BA876" s="153"/>
      <c r="BB876" s="153"/>
      <c r="BC876" s="152"/>
      <c r="BD876" s="153"/>
      <c r="BE876" s="152"/>
      <c r="BF876" s="153"/>
      <c r="BG876" s="152"/>
      <c r="BH876" s="153"/>
      <c r="BI876" s="155"/>
      <c r="BJ876" s="155"/>
      <c r="BK876" s="152"/>
      <c r="BL876" s="153"/>
      <c r="BM876" s="152"/>
      <c r="BN876" s="153"/>
      <c r="BO876" s="152"/>
      <c r="BP876" s="153"/>
      <c r="BQ876" s="152"/>
      <c r="BR876" s="153"/>
      <c r="BS876" s="152"/>
      <c r="BT876" s="156"/>
      <c r="BU876" s="152"/>
      <c r="BV876" s="153"/>
      <c r="BW876" s="152"/>
      <c r="BX876" s="153"/>
      <c r="BY876" s="153"/>
      <c r="BZ876" s="156"/>
      <c r="CA876" s="156"/>
      <c r="CB876" s="156"/>
      <c r="CC876" s="155"/>
      <c r="CD876" s="152"/>
      <c r="CE876" s="155"/>
      <c r="CF876" s="155"/>
      <c r="DI876" s="158"/>
    </row>
    <row r="877" spans="1:113" s="157" customFormat="1" ht="20.100000000000001" customHeight="1" x14ac:dyDescent="0.25">
      <c r="A877" s="148">
        <v>4</v>
      </c>
      <c r="B877" s="149">
        <v>46111</v>
      </c>
      <c r="C877" s="150" t="s">
        <v>26</v>
      </c>
      <c r="D877" s="151">
        <f t="shared" si="291"/>
        <v>0</v>
      </c>
      <c r="E877" s="152">
        <f t="shared" si="297"/>
        <v>314390</v>
      </c>
      <c r="F877" s="153">
        <f t="shared" si="298"/>
        <v>314390</v>
      </c>
      <c r="G877" s="152"/>
      <c r="H877" s="153"/>
      <c r="I877" s="148"/>
      <c r="J877" s="153"/>
      <c r="K877" s="154"/>
      <c r="L877" s="153"/>
      <c r="M877" s="152">
        <v>314390</v>
      </c>
      <c r="N877" s="153"/>
      <c r="O877" s="221"/>
      <c r="P877" s="153"/>
      <c r="Q877" s="152"/>
      <c r="R877" s="153"/>
      <c r="S877" s="152"/>
      <c r="T877" s="153"/>
      <c r="U877" s="152"/>
      <c r="V877" s="153"/>
      <c r="W877" s="152"/>
      <c r="X877" s="153"/>
      <c r="Y877" s="152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2"/>
      <c r="AJ877" s="153"/>
      <c r="AK877" s="152"/>
      <c r="AL877" s="153"/>
      <c r="AM877" s="152"/>
      <c r="AN877" s="153"/>
      <c r="AO877" s="152"/>
      <c r="AP877" s="153"/>
      <c r="AQ877" s="152"/>
      <c r="AR877" s="153"/>
      <c r="AS877" s="152"/>
      <c r="AT877" s="153">
        <v>314390</v>
      </c>
      <c r="AU877" s="152"/>
      <c r="AV877" s="153"/>
      <c r="AW877" s="153"/>
      <c r="AX877" s="153"/>
      <c r="AY877" s="152"/>
      <c r="AZ877" s="153"/>
      <c r="BA877" s="153"/>
      <c r="BB877" s="153"/>
      <c r="BC877" s="152"/>
      <c r="BD877" s="153"/>
      <c r="BE877" s="152"/>
      <c r="BF877" s="153"/>
      <c r="BG877" s="152"/>
      <c r="BH877" s="153"/>
      <c r="BI877" s="155"/>
      <c r="BJ877" s="155"/>
      <c r="BK877" s="152"/>
      <c r="BL877" s="153"/>
      <c r="BM877" s="152"/>
      <c r="BN877" s="153"/>
      <c r="BO877" s="152"/>
      <c r="BP877" s="153"/>
      <c r="BQ877" s="152"/>
      <c r="BR877" s="153"/>
      <c r="BS877" s="152"/>
      <c r="BT877" s="156"/>
      <c r="BU877" s="152"/>
      <c r="BV877" s="153"/>
      <c r="BW877" s="152"/>
      <c r="BX877" s="153"/>
      <c r="BY877" s="153"/>
      <c r="BZ877" s="156"/>
      <c r="CA877" s="156"/>
      <c r="CB877" s="156"/>
      <c r="CC877" s="155"/>
      <c r="CD877" s="152"/>
      <c r="CE877" s="155"/>
      <c r="CF877" s="155"/>
      <c r="DI877" s="158"/>
    </row>
    <row r="878" spans="1:113" s="157" customFormat="1" ht="20.100000000000001" customHeight="1" x14ac:dyDescent="0.25">
      <c r="A878" s="148">
        <v>5</v>
      </c>
      <c r="B878" s="149">
        <v>46111</v>
      </c>
      <c r="C878" s="159" t="s">
        <v>30</v>
      </c>
      <c r="D878" s="151">
        <f t="shared" si="291"/>
        <v>0</v>
      </c>
      <c r="E878" s="152">
        <f t="shared" si="297"/>
        <v>6225</v>
      </c>
      <c r="F878" s="153">
        <f t="shared" si="298"/>
        <v>6225</v>
      </c>
      <c r="G878" s="152">
        <v>6225</v>
      </c>
      <c r="H878" s="153"/>
      <c r="I878" s="148"/>
      <c r="J878" s="153"/>
      <c r="K878" s="154"/>
      <c r="L878" s="153"/>
      <c r="M878" s="152"/>
      <c r="N878" s="153"/>
      <c r="O878" s="221"/>
      <c r="P878" s="153"/>
      <c r="Q878" s="152"/>
      <c r="R878" s="153"/>
      <c r="S878" s="152"/>
      <c r="T878" s="153"/>
      <c r="U878" s="152"/>
      <c r="V878" s="153"/>
      <c r="W878" s="152"/>
      <c r="X878" s="153"/>
      <c r="Y878" s="152"/>
      <c r="Z878" s="153"/>
      <c r="AA878" s="153"/>
      <c r="AB878" s="153"/>
      <c r="AC878" s="153"/>
      <c r="AD878" s="153"/>
      <c r="AE878" s="153"/>
      <c r="AF878" s="153"/>
      <c r="AG878" s="153"/>
      <c r="AH878" s="153"/>
      <c r="AI878" s="152"/>
      <c r="AJ878" s="153"/>
      <c r="AK878" s="152"/>
      <c r="AL878" s="153"/>
      <c r="AM878" s="152"/>
      <c r="AN878" s="153">
        <v>6225</v>
      </c>
      <c r="AO878" s="152"/>
      <c r="AP878" s="153"/>
      <c r="AQ878" s="152"/>
      <c r="AR878" s="153"/>
      <c r="AS878" s="152"/>
      <c r="AT878" s="153"/>
      <c r="AU878" s="152"/>
      <c r="AV878" s="153"/>
      <c r="AW878" s="153"/>
      <c r="AX878" s="153"/>
      <c r="AY878" s="152"/>
      <c r="AZ878" s="153"/>
      <c r="BA878" s="153"/>
      <c r="BB878" s="153"/>
      <c r="BC878" s="152"/>
      <c r="BD878" s="153"/>
      <c r="BE878" s="152"/>
      <c r="BF878" s="153"/>
      <c r="BG878" s="152"/>
      <c r="BH878" s="153"/>
      <c r="BI878" s="155"/>
      <c r="BJ878" s="155"/>
      <c r="BK878" s="152"/>
      <c r="BL878" s="153"/>
      <c r="BM878" s="152"/>
      <c r="BN878" s="153"/>
      <c r="BO878" s="152"/>
      <c r="BP878" s="153"/>
      <c r="BQ878" s="152"/>
      <c r="BR878" s="153"/>
      <c r="BS878" s="152"/>
      <c r="BT878" s="156"/>
      <c r="BU878" s="152"/>
      <c r="BV878" s="153"/>
      <c r="BW878" s="152"/>
      <c r="BX878" s="153"/>
      <c r="BY878" s="153"/>
      <c r="BZ878" s="156"/>
      <c r="CA878" s="156"/>
      <c r="CB878" s="156"/>
      <c r="CC878" s="155"/>
      <c r="CD878" s="152"/>
      <c r="CE878" s="155"/>
      <c r="CF878" s="155"/>
      <c r="DI878" s="158"/>
    </row>
    <row r="879" spans="1:113" s="157" customFormat="1" ht="20.100000000000001" customHeight="1" x14ac:dyDescent="0.25">
      <c r="A879" s="148">
        <v>6</v>
      </c>
      <c r="B879" s="149">
        <v>46111</v>
      </c>
      <c r="C879" s="159" t="s">
        <v>39</v>
      </c>
      <c r="D879" s="151">
        <f t="shared" si="291"/>
        <v>0</v>
      </c>
      <c r="E879" s="152">
        <f t="shared" si="297"/>
        <v>1054436</v>
      </c>
      <c r="F879" s="153">
        <f t="shared" si="298"/>
        <v>1054436</v>
      </c>
      <c r="G879" s="152"/>
      <c r="H879" s="153"/>
      <c r="I879" s="148"/>
      <c r="J879" s="153"/>
      <c r="K879" s="154"/>
      <c r="L879" s="153"/>
      <c r="M879" s="152"/>
      <c r="N879" s="153"/>
      <c r="O879" s="221"/>
      <c r="P879" s="153"/>
      <c r="Q879" s="152"/>
      <c r="R879" s="153"/>
      <c r="S879" s="152"/>
      <c r="T879" s="153"/>
      <c r="U879" s="152"/>
      <c r="V879" s="153"/>
      <c r="W879" s="152"/>
      <c r="X879" s="153"/>
      <c r="Y879" s="152"/>
      <c r="Z879" s="153"/>
      <c r="AA879" s="153"/>
      <c r="AB879" s="153"/>
      <c r="AC879" s="153"/>
      <c r="AD879" s="153"/>
      <c r="AE879" s="153"/>
      <c r="AF879" s="153"/>
      <c r="AG879" s="153"/>
      <c r="AH879" s="153"/>
      <c r="AI879" s="152"/>
      <c r="AJ879" s="153"/>
      <c r="AK879" s="152">
        <v>1054436</v>
      </c>
      <c r="AL879" s="153"/>
      <c r="AM879" s="152"/>
      <c r="AN879" s="153"/>
      <c r="AO879" s="152"/>
      <c r="AP879" s="153"/>
      <c r="AQ879" s="152"/>
      <c r="AR879" s="153">
        <v>1054436</v>
      </c>
      <c r="AS879" s="152"/>
      <c r="AT879" s="153"/>
      <c r="AU879" s="152"/>
      <c r="AV879" s="153"/>
      <c r="AW879" s="153"/>
      <c r="AX879" s="153"/>
      <c r="AY879" s="152"/>
      <c r="AZ879" s="153"/>
      <c r="BA879" s="153"/>
      <c r="BB879" s="153"/>
      <c r="BC879" s="152"/>
      <c r="BD879" s="153"/>
      <c r="BE879" s="152"/>
      <c r="BF879" s="153"/>
      <c r="BG879" s="152"/>
      <c r="BH879" s="153"/>
      <c r="BI879" s="155"/>
      <c r="BJ879" s="155"/>
      <c r="BK879" s="152"/>
      <c r="BL879" s="153"/>
      <c r="BM879" s="152"/>
      <c r="BN879" s="153"/>
      <c r="BO879" s="152"/>
      <c r="BP879" s="153"/>
      <c r="BQ879" s="152"/>
      <c r="BR879" s="153"/>
      <c r="BS879" s="152"/>
      <c r="BT879" s="156"/>
      <c r="BU879" s="152"/>
      <c r="BV879" s="153"/>
      <c r="BW879" s="152"/>
      <c r="BX879" s="153"/>
      <c r="BY879" s="153"/>
      <c r="BZ879" s="156"/>
      <c r="CA879" s="156"/>
      <c r="CB879" s="156"/>
      <c r="CC879" s="155"/>
      <c r="CD879" s="152"/>
      <c r="CE879" s="155"/>
      <c r="CF879" s="155"/>
      <c r="DI879" s="158"/>
    </row>
    <row r="880" spans="1:113" s="157" customFormat="1" ht="20.100000000000001" customHeight="1" x14ac:dyDescent="0.25">
      <c r="A880" s="148">
        <v>7</v>
      </c>
      <c r="B880" s="149">
        <v>46111</v>
      </c>
      <c r="C880" s="159" t="s">
        <v>51</v>
      </c>
      <c r="D880" s="151">
        <f t="shared" si="291"/>
        <v>0</v>
      </c>
      <c r="E880" s="152">
        <f t="shared" si="297"/>
        <v>310798</v>
      </c>
      <c r="F880" s="153">
        <f t="shared" si="298"/>
        <v>310798</v>
      </c>
      <c r="G880" s="152"/>
      <c r="H880" s="153">
        <v>105872</v>
      </c>
      <c r="I880" s="148"/>
      <c r="J880" s="153"/>
      <c r="K880" s="154"/>
      <c r="L880" s="153">
        <v>12874</v>
      </c>
      <c r="M880" s="152"/>
      <c r="N880" s="153"/>
      <c r="O880" s="221"/>
      <c r="P880" s="153"/>
      <c r="Q880" s="152"/>
      <c r="R880" s="153">
        <v>93006</v>
      </c>
      <c r="S880" s="152"/>
      <c r="T880" s="153">
        <v>56695</v>
      </c>
      <c r="U880" s="152"/>
      <c r="V880" s="153">
        <v>16000</v>
      </c>
      <c r="W880" s="152"/>
      <c r="X880" s="153"/>
      <c r="Y880" s="152"/>
      <c r="Z880" s="153"/>
      <c r="AA880" s="153"/>
      <c r="AB880" s="153"/>
      <c r="AC880" s="153"/>
      <c r="AD880" s="153"/>
      <c r="AE880" s="153"/>
      <c r="AF880" s="153"/>
      <c r="AG880" s="153"/>
      <c r="AH880" s="153"/>
      <c r="AI880" s="152"/>
      <c r="AJ880" s="153"/>
      <c r="AK880" s="152"/>
      <c r="AL880" s="153"/>
      <c r="AM880" s="152"/>
      <c r="AN880" s="153"/>
      <c r="AO880" s="152"/>
      <c r="AP880" s="153"/>
      <c r="AQ880" s="152">
        <v>310798</v>
      </c>
      <c r="AR880" s="153"/>
      <c r="AS880" s="152"/>
      <c r="AT880" s="153"/>
      <c r="AU880" s="152"/>
      <c r="AV880" s="153"/>
      <c r="AW880" s="153"/>
      <c r="AX880" s="153"/>
      <c r="AY880" s="152"/>
      <c r="AZ880" s="153"/>
      <c r="BA880" s="153"/>
      <c r="BB880" s="153"/>
      <c r="BC880" s="152"/>
      <c r="BD880" s="153"/>
      <c r="BE880" s="152"/>
      <c r="BF880" s="153"/>
      <c r="BG880" s="152"/>
      <c r="BH880" s="153"/>
      <c r="BI880" s="155"/>
      <c r="BJ880" s="155"/>
      <c r="BK880" s="152"/>
      <c r="BL880" s="153"/>
      <c r="BM880" s="152"/>
      <c r="BN880" s="153"/>
      <c r="BO880" s="152"/>
      <c r="BP880" s="153"/>
      <c r="BQ880" s="152"/>
      <c r="BR880" s="153"/>
      <c r="BS880" s="152"/>
      <c r="BT880" s="156">
        <v>12374</v>
      </c>
      <c r="BU880" s="152"/>
      <c r="BV880" s="153">
        <v>13977</v>
      </c>
      <c r="BW880" s="152"/>
      <c r="BX880" s="153"/>
      <c r="BY880" s="153"/>
      <c r="BZ880" s="156"/>
      <c r="CA880" s="156"/>
      <c r="CB880" s="156"/>
      <c r="CC880" s="155"/>
      <c r="CD880" s="152"/>
      <c r="CE880" s="155"/>
      <c r="CF880" s="155"/>
      <c r="DI880" s="158"/>
    </row>
    <row r="881" spans="1:113" s="157" customFormat="1" ht="20.100000000000001" customHeight="1" x14ac:dyDescent="0.25">
      <c r="A881" s="148">
        <v>8</v>
      </c>
      <c r="B881" s="149">
        <v>46111</v>
      </c>
      <c r="C881" s="159" t="s">
        <v>31</v>
      </c>
      <c r="D881" s="151">
        <f t="shared" si="291"/>
        <v>0</v>
      </c>
      <c r="E881" s="152">
        <f t="shared" si="297"/>
        <v>21599</v>
      </c>
      <c r="F881" s="153">
        <f t="shared" si="298"/>
        <v>21599</v>
      </c>
      <c r="G881" s="152"/>
      <c r="H881" s="153"/>
      <c r="I881" s="148"/>
      <c r="J881" s="153"/>
      <c r="K881" s="154"/>
      <c r="L881" s="153"/>
      <c r="M881" s="152"/>
      <c r="N881" s="153"/>
      <c r="O881" s="221"/>
      <c r="P881" s="153"/>
      <c r="Q881" s="152"/>
      <c r="R881" s="153"/>
      <c r="S881" s="152">
        <v>21599</v>
      </c>
      <c r="T881" s="153"/>
      <c r="U881" s="152"/>
      <c r="V881" s="153"/>
      <c r="W881" s="152"/>
      <c r="X881" s="153"/>
      <c r="Y881" s="152"/>
      <c r="Z881" s="153"/>
      <c r="AA881" s="153"/>
      <c r="AB881" s="153"/>
      <c r="AC881" s="153"/>
      <c r="AD881" s="153"/>
      <c r="AE881" s="153"/>
      <c r="AF881" s="153"/>
      <c r="AG881" s="153"/>
      <c r="AH881" s="153"/>
      <c r="AI881" s="152"/>
      <c r="AJ881" s="153"/>
      <c r="AK881" s="152"/>
      <c r="AL881" s="153"/>
      <c r="AM881" s="152"/>
      <c r="AN881" s="153"/>
      <c r="AO881" s="152"/>
      <c r="AP881" s="153"/>
      <c r="AQ881" s="152"/>
      <c r="AR881" s="153"/>
      <c r="AS881" s="152"/>
      <c r="AT881" s="153"/>
      <c r="AU881" s="152"/>
      <c r="AV881" s="153"/>
      <c r="AW881" s="153"/>
      <c r="AX881" s="153"/>
      <c r="AY881" s="152"/>
      <c r="AZ881" s="153">
        <v>21599</v>
      </c>
      <c r="BA881" s="153"/>
      <c r="BB881" s="153"/>
      <c r="BC881" s="152"/>
      <c r="BD881" s="153"/>
      <c r="BE881" s="152"/>
      <c r="BF881" s="153"/>
      <c r="BG881" s="152"/>
      <c r="BH881" s="153"/>
      <c r="BI881" s="155"/>
      <c r="BJ881" s="155"/>
      <c r="BK881" s="152"/>
      <c r="BL881" s="153"/>
      <c r="BM881" s="152"/>
      <c r="BN881" s="153"/>
      <c r="BO881" s="152"/>
      <c r="BP881" s="153"/>
      <c r="BQ881" s="152"/>
      <c r="BR881" s="153"/>
      <c r="BS881" s="152"/>
      <c r="BT881" s="156"/>
      <c r="BU881" s="152"/>
      <c r="BV881" s="153"/>
      <c r="BW881" s="152"/>
      <c r="BX881" s="153"/>
      <c r="BY881" s="153"/>
      <c r="BZ881" s="156"/>
      <c r="CA881" s="156"/>
      <c r="CB881" s="156"/>
      <c r="CC881" s="155"/>
      <c r="CD881" s="152"/>
      <c r="CE881" s="155"/>
      <c r="CF881" s="155"/>
      <c r="DI881" s="158"/>
    </row>
    <row r="882" spans="1:113" s="157" customFormat="1" ht="20.100000000000001" customHeight="1" x14ac:dyDescent="0.25">
      <c r="A882" s="148">
        <v>9</v>
      </c>
      <c r="B882" s="149">
        <v>46111</v>
      </c>
      <c r="C882" s="159" t="s">
        <v>40</v>
      </c>
      <c r="D882" s="151">
        <f t="shared" ref="D882" si="299">F882-E882</f>
        <v>0</v>
      </c>
      <c r="E882" s="152">
        <f t="shared" si="297"/>
        <v>301350</v>
      </c>
      <c r="F882" s="153">
        <f t="shared" si="298"/>
        <v>301350</v>
      </c>
      <c r="G882" s="152"/>
      <c r="H882" s="153"/>
      <c r="I882" s="148"/>
      <c r="J882" s="153"/>
      <c r="K882" s="154"/>
      <c r="L882" s="153"/>
      <c r="M882" s="152"/>
      <c r="N882" s="153">
        <v>301350</v>
      </c>
      <c r="O882" s="221"/>
      <c r="P882" s="153"/>
      <c r="Q882" s="152"/>
      <c r="R882" s="153"/>
      <c r="S882" s="152"/>
      <c r="T882" s="153"/>
      <c r="U882" s="152"/>
      <c r="V882" s="153"/>
      <c r="W882" s="152"/>
      <c r="X882" s="153"/>
      <c r="Y882" s="152"/>
      <c r="Z882" s="153"/>
      <c r="AA882" s="153"/>
      <c r="AB882" s="153"/>
      <c r="AC882" s="153"/>
      <c r="AD882" s="153"/>
      <c r="AE882" s="153"/>
      <c r="AF882" s="153"/>
      <c r="AG882" s="153"/>
      <c r="AH882" s="153"/>
      <c r="AI882" s="152"/>
      <c r="AJ882" s="153"/>
      <c r="AK882" s="152"/>
      <c r="AL882" s="153"/>
      <c r="AM882" s="152"/>
      <c r="AN882" s="153"/>
      <c r="AO882" s="152"/>
      <c r="AP882" s="153"/>
      <c r="AQ882" s="152"/>
      <c r="AR882" s="153"/>
      <c r="AS882" s="152"/>
      <c r="AT882" s="153"/>
      <c r="AU882" s="152">
        <v>301350</v>
      </c>
      <c r="AV882" s="153"/>
      <c r="AW882" s="153"/>
      <c r="AX882" s="153"/>
      <c r="AY882" s="152"/>
      <c r="AZ882" s="153"/>
      <c r="BA882" s="153"/>
      <c r="BB882" s="153"/>
      <c r="BC882" s="152"/>
      <c r="BD882" s="153"/>
      <c r="BE882" s="152"/>
      <c r="BF882" s="153"/>
      <c r="BG882" s="152"/>
      <c r="BH882" s="153"/>
      <c r="BI882" s="155"/>
      <c r="BJ882" s="155"/>
      <c r="BK882" s="152"/>
      <c r="BL882" s="153"/>
      <c r="BM882" s="152"/>
      <c r="BN882" s="153"/>
      <c r="BO882" s="152"/>
      <c r="BP882" s="153"/>
      <c r="BQ882" s="152"/>
      <c r="BR882" s="153"/>
      <c r="BS882" s="152"/>
      <c r="BT882" s="156"/>
      <c r="BU882" s="152"/>
      <c r="BV882" s="153"/>
      <c r="BW882" s="152"/>
      <c r="BX882" s="153"/>
      <c r="BY882" s="153"/>
      <c r="BZ882" s="156"/>
      <c r="CA882" s="156"/>
      <c r="CB882" s="156"/>
      <c r="CC882" s="155"/>
      <c r="CD882" s="152"/>
      <c r="CE882" s="155"/>
      <c r="CF882" s="155"/>
      <c r="DI882" s="158"/>
    </row>
    <row r="883" spans="1:113" s="157" customFormat="1" ht="20.100000000000001" customHeight="1" x14ac:dyDescent="0.25">
      <c r="A883" s="148">
        <v>10</v>
      </c>
      <c r="B883" s="149">
        <v>46111</v>
      </c>
      <c r="C883" s="232" t="s">
        <v>46</v>
      </c>
      <c r="D883" s="151">
        <f t="shared" ref="D883" si="300">F883-E883</f>
        <v>0</v>
      </c>
      <c r="E883" s="152">
        <f>G883+I883+CC5310+K883+M883+O883+Q883+S883+U883+W883+Y883+AA883+AC883+AE883+AG883+AI883+AK883+AM883+AO883+AQ883+AS883+AU883+AW883+AY883+BA883+BC883+BE883+BG883+BI883+BK883+BM883+BO883+BQ883+BS883+BU883+BW883+BY883+CA883+CE5310</f>
        <v>18041.8</v>
      </c>
      <c r="F883" s="153">
        <f>H883+J883+L883+CD5310+N883+P883+R883+T883+V883+X883+Z883+AB883+AD883+AF883+AH883+AJ883+AL883+AN883+AP883+AR883+AT883+AV883+AX883+AZ883+BB883+BD883+BF883+BH883+BJ883+BL883+BN883+BP883+BR883+BT883+BV883+BX883+BZ883+CB883+CF5310</f>
        <v>18041.8</v>
      </c>
      <c r="G883" s="152"/>
      <c r="H883" s="153"/>
      <c r="I883" s="148"/>
      <c r="J883" s="153"/>
      <c r="K883" s="154">
        <v>18041.8</v>
      </c>
      <c r="L883" s="153"/>
      <c r="M883" s="152"/>
      <c r="N883" s="153"/>
      <c r="O883" s="221"/>
      <c r="P883" s="153"/>
      <c r="Q883" s="152"/>
      <c r="R883" s="153"/>
      <c r="S883" s="152"/>
      <c r="T883" s="153"/>
      <c r="U883" s="152"/>
      <c r="V883" s="153"/>
      <c r="W883" s="152"/>
      <c r="X883" s="153"/>
      <c r="Y883" s="152"/>
      <c r="Z883" s="153"/>
      <c r="AA883" s="153"/>
      <c r="AB883" s="153"/>
      <c r="AC883" s="153"/>
      <c r="AD883" s="153"/>
      <c r="AE883" s="153"/>
      <c r="AF883" s="153"/>
      <c r="AG883" s="153"/>
      <c r="AH883" s="153"/>
      <c r="AI883" s="152"/>
      <c r="AJ883" s="153"/>
      <c r="AK883" s="152"/>
      <c r="AL883" s="153"/>
      <c r="AM883" s="152"/>
      <c r="AN883" s="153"/>
      <c r="AO883" s="152"/>
      <c r="AP883" s="153"/>
      <c r="AQ883" s="152"/>
      <c r="AR883" s="153"/>
      <c r="AS883" s="152"/>
      <c r="AT883" s="153"/>
      <c r="AU883" s="152"/>
      <c r="AV883" s="153"/>
      <c r="AW883" s="153"/>
      <c r="AX883" s="153"/>
      <c r="AY883" s="152"/>
      <c r="AZ883" s="153"/>
      <c r="BA883" s="153"/>
      <c r="BB883" s="153"/>
      <c r="BC883" s="152"/>
      <c r="BD883" s="153">
        <v>18041.8</v>
      </c>
      <c r="BE883" s="152"/>
      <c r="BF883" s="153"/>
      <c r="BG883" s="152"/>
      <c r="BH883" s="153"/>
      <c r="BI883" s="155"/>
      <c r="BJ883" s="155"/>
      <c r="BK883" s="152"/>
      <c r="BL883" s="153"/>
      <c r="BM883" s="152"/>
      <c r="BN883" s="153"/>
      <c r="BO883" s="152"/>
      <c r="BP883" s="153"/>
      <c r="BQ883" s="152"/>
      <c r="BR883" s="153"/>
      <c r="BS883" s="152"/>
      <c r="BT883" s="156"/>
      <c r="BU883" s="152"/>
      <c r="BV883" s="153"/>
      <c r="BW883" s="152"/>
      <c r="BX883" s="153"/>
      <c r="BY883" s="153"/>
      <c r="BZ883" s="156"/>
      <c r="CA883" s="156"/>
      <c r="CB883" s="156"/>
      <c r="CC883" s="155"/>
      <c r="CD883" s="152"/>
      <c r="CE883" s="155"/>
      <c r="CF883" s="155"/>
      <c r="DI883" s="158"/>
    </row>
    <row r="884" spans="1:113" s="184" customFormat="1" ht="20.100000000000001" customHeight="1" x14ac:dyDescent="0.25">
      <c r="A884" s="175">
        <v>1</v>
      </c>
      <c r="B884" s="176">
        <v>46112</v>
      </c>
      <c r="C884" s="177" t="s">
        <v>22</v>
      </c>
      <c r="D884" s="178">
        <f t="shared" si="291"/>
        <v>0</v>
      </c>
      <c r="E884" s="179">
        <f t="shared" ref="E884:E891" si="301">G884+I884+CC5310+K884+M884+O884+Q884+S884+U884+W884+Y884+AA884+AC884+AE884+AG884+AI884+AK884+AM884+AO884+AQ884+AS884+AU884+AW884+AY884+BA884+BC884+BE884+BG884+BI884+BK884+BM884+BO884+BQ884+BS884+BU884+BW884+BY884+CA884+CE5310</f>
        <v>539876</v>
      </c>
      <c r="F884" s="180">
        <f t="shared" ref="F884:F891" si="302">H884+J884+L884+CD5310+N884+P884+R884+T884+V884+X884+Z884+AB884+AD884+AF884+AH884+AJ884+AL884+AN884+AP884+AR884+AT884+AV884+AX884+AZ884+BB884+BD884+BF884+BH884+BJ884+BL884+BN884+BP884+BR884+BT884+BV884+BX884+BZ884+CB884+CF5310</f>
        <v>539876</v>
      </c>
      <c r="G884" s="179"/>
      <c r="H884" s="180"/>
      <c r="I884" s="175"/>
      <c r="J884" s="180"/>
      <c r="K884" s="181"/>
      <c r="L884" s="180"/>
      <c r="M884" s="179"/>
      <c r="N884" s="180"/>
      <c r="O884" s="220">
        <v>506528</v>
      </c>
      <c r="P884" s="180"/>
      <c r="Q884" s="179"/>
      <c r="R884" s="180"/>
      <c r="S884" s="179"/>
      <c r="T884" s="180"/>
      <c r="U884" s="179"/>
      <c r="V884" s="180"/>
      <c r="W884" s="179"/>
      <c r="X884" s="180"/>
      <c r="Y884" s="179"/>
      <c r="Z884" s="180"/>
      <c r="AA884" s="180"/>
      <c r="AB884" s="180"/>
      <c r="AC884" s="180"/>
      <c r="AD884" s="180"/>
      <c r="AE884" s="180"/>
      <c r="AF884" s="180"/>
      <c r="AG884" s="180"/>
      <c r="AH884" s="180"/>
      <c r="AI884" s="179"/>
      <c r="AJ884" s="180"/>
      <c r="AK884" s="179">
        <v>33348</v>
      </c>
      <c r="AL884" s="180">
        <v>506528</v>
      </c>
      <c r="AM884" s="179"/>
      <c r="AN884" s="180"/>
      <c r="AO884" s="179"/>
      <c r="AP884" s="180"/>
      <c r="AQ884" s="179"/>
      <c r="AR884" s="180"/>
      <c r="AS884" s="179"/>
      <c r="AT884" s="180"/>
      <c r="AU884" s="179"/>
      <c r="AV884" s="180"/>
      <c r="AW884" s="180"/>
      <c r="AX884" s="180">
        <v>33348</v>
      </c>
      <c r="AY884" s="179"/>
      <c r="AZ884" s="180"/>
      <c r="BA884" s="180"/>
      <c r="BB884" s="180"/>
      <c r="BC884" s="179"/>
      <c r="BD884" s="180"/>
      <c r="BE884" s="179"/>
      <c r="BF884" s="180"/>
      <c r="BG884" s="179"/>
      <c r="BH884" s="180"/>
      <c r="BI884" s="182"/>
      <c r="BJ884" s="182"/>
      <c r="BK884" s="179"/>
      <c r="BL884" s="180"/>
      <c r="BM884" s="179"/>
      <c r="BN884" s="180"/>
      <c r="BO884" s="179"/>
      <c r="BP884" s="180"/>
      <c r="BQ884" s="179"/>
      <c r="BR884" s="180"/>
      <c r="BS884" s="179"/>
      <c r="BT884" s="183"/>
      <c r="BU884" s="179"/>
      <c r="BV884" s="180"/>
      <c r="BW884" s="179"/>
      <c r="BX884" s="180"/>
      <c r="BY884" s="180"/>
      <c r="BZ884" s="183"/>
      <c r="CA884" s="183"/>
      <c r="CB884" s="183"/>
      <c r="CC884" s="182"/>
      <c r="CD884" s="179"/>
      <c r="CE884" s="182"/>
      <c r="CF884" s="182"/>
      <c r="DI884" s="185"/>
    </row>
    <row r="885" spans="1:113" s="184" customFormat="1" ht="20.100000000000001" customHeight="1" x14ac:dyDescent="0.25">
      <c r="A885" s="175">
        <v>2</v>
      </c>
      <c r="B885" s="176">
        <v>46112</v>
      </c>
      <c r="C885" s="177" t="s">
        <v>49</v>
      </c>
      <c r="D885" s="178">
        <f t="shared" si="291"/>
        <v>0</v>
      </c>
      <c r="E885" s="179">
        <f t="shared" si="301"/>
        <v>472229.8</v>
      </c>
      <c r="F885" s="180">
        <f t="shared" si="302"/>
        <v>472229.8</v>
      </c>
      <c r="G885" s="179"/>
      <c r="H885" s="180"/>
      <c r="I885" s="175"/>
      <c r="J885" s="180"/>
      <c r="K885" s="181"/>
      <c r="L885" s="180"/>
      <c r="M885" s="179"/>
      <c r="N885" s="180"/>
      <c r="O885" s="220"/>
      <c r="P885" s="180">
        <v>472229.8</v>
      </c>
      <c r="Q885" s="179"/>
      <c r="R885" s="180"/>
      <c r="S885" s="179"/>
      <c r="T885" s="180"/>
      <c r="U885" s="179"/>
      <c r="V885" s="180"/>
      <c r="W885" s="179"/>
      <c r="X885" s="180"/>
      <c r="Y885" s="179"/>
      <c r="Z885" s="180"/>
      <c r="AA885" s="180"/>
      <c r="AB885" s="180"/>
      <c r="AC885" s="180"/>
      <c r="AD885" s="180"/>
      <c r="AE885" s="180"/>
      <c r="AF885" s="180"/>
      <c r="AG885" s="180"/>
      <c r="AH885" s="180"/>
      <c r="AI885" s="179"/>
      <c r="AJ885" s="180"/>
      <c r="AK885" s="179"/>
      <c r="AL885" s="180"/>
      <c r="AM885" s="179"/>
      <c r="AN885" s="180"/>
      <c r="AO885" s="179"/>
      <c r="AP885" s="180"/>
      <c r="AQ885" s="179">
        <v>472229.8</v>
      </c>
      <c r="AR885" s="180"/>
      <c r="AS885" s="179"/>
      <c r="AT885" s="180"/>
      <c r="AU885" s="179"/>
      <c r="AV885" s="180"/>
      <c r="AW885" s="180"/>
      <c r="AX885" s="180"/>
      <c r="AY885" s="179"/>
      <c r="AZ885" s="180"/>
      <c r="BA885" s="180"/>
      <c r="BB885" s="180"/>
      <c r="BC885" s="179"/>
      <c r="BD885" s="180"/>
      <c r="BE885" s="179"/>
      <c r="BF885" s="180"/>
      <c r="BG885" s="179"/>
      <c r="BH885" s="180"/>
      <c r="BI885" s="182"/>
      <c r="BJ885" s="182"/>
      <c r="BK885" s="179"/>
      <c r="BL885" s="180"/>
      <c r="BM885" s="179"/>
      <c r="BN885" s="180"/>
      <c r="BO885" s="179"/>
      <c r="BP885" s="180"/>
      <c r="BQ885" s="179"/>
      <c r="BR885" s="180"/>
      <c r="BS885" s="179"/>
      <c r="BT885" s="183"/>
      <c r="BU885" s="179"/>
      <c r="BV885" s="180"/>
      <c r="BW885" s="179"/>
      <c r="BX885" s="180"/>
      <c r="BY885" s="180"/>
      <c r="BZ885" s="183"/>
      <c r="CA885" s="183"/>
      <c r="CB885" s="183"/>
      <c r="CC885" s="182"/>
      <c r="CD885" s="179"/>
      <c r="CE885" s="182"/>
      <c r="CF885" s="182"/>
      <c r="DI885" s="185"/>
    </row>
    <row r="886" spans="1:113" s="184" customFormat="1" ht="20.100000000000001" customHeight="1" x14ac:dyDescent="0.25">
      <c r="A886" s="175">
        <v>3</v>
      </c>
      <c r="B886" s="176">
        <v>46112</v>
      </c>
      <c r="C886" s="177" t="s">
        <v>50</v>
      </c>
      <c r="D886" s="178">
        <f t="shared" si="291"/>
        <v>0</v>
      </c>
      <c r="E886" s="179">
        <f t="shared" si="301"/>
        <v>249250</v>
      </c>
      <c r="F886" s="180">
        <f t="shared" si="302"/>
        <v>249250</v>
      </c>
      <c r="G886" s="179"/>
      <c r="H886" s="180"/>
      <c r="I886" s="175"/>
      <c r="J886" s="180"/>
      <c r="K886" s="181"/>
      <c r="L886" s="180"/>
      <c r="M886" s="179"/>
      <c r="N886" s="180">
        <v>249250</v>
      </c>
      <c r="O886" s="220"/>
      <c r="P886" s="180"/>
      <c r="Q886" s="179"/>
      <c r="R886" s="180"/>
      <c r="S886" s="179"/>
      <c r="T886" s="180"/>
      <c r="U886" s="179"/>
      <c r="V886" s="180"/>
      <c r="W886" s="179"/>
      <c r="X886" s="180"/>
      <c r="Y886" s="179"/>
      <c r="Z886" s="180"/>
      <c r="AA886" s="180"/>
      <c r="AB886" s="180"/>
      <c r="AC886" s="180"/>
      <c r="AD886" s="180"/>
      <c r="AE886" s="180"/>
      <c r="AF886" s="180"/>
      <c r="AG886" s="180"/>
      <c r="AH886" s="180"/>
      <c r="AI886" s="179"/>
      <c r="AJ886" s="180"/>
      <c r="AK886" s="179"/>
      <c r="AL886" s="180"/>
      <c r="AM886" s="179"/>
      <c r="AN886" s="180"/>
      <c r="AO886" s="179"/>
      <c r="AP886" s="180"/>
      <c r="AQ886" s="179"/>
      <c r="AR886" s="180"/>
      <c r="AS886" s="179">
        <v>249250</v>
      </c>
      <c r="AT886" s="180"/>
      <c r="AU886" s="179"/>
      <c r="AV886" s="180"/>
      <c r="AW886" s="180"/>
      <c r="AX886" s="180"/>
      <c r="AY886" s="179"/>
      <c r="AZ886" s="180"/>
      <c r="BA886" s="180"/>
      <c r="BB886" s="180"/>
      <c r="BC886" s="179"/>
      <c r="BD886" s="180"/>
      <c r="BE886" s="179"/>
      <c r="BF886" s="180"/>
      <c r="BG886" s="179"/>
      <c r="BH886" s="180"/>
      <c r="BI886" s="182"/>
      <c r="BJ886" s="182"/>
      <c r="BK886" s="179"/>
      <c r="BL886" s="180"/>
      <c r="BM886" s="179"/>
      <c r="BN886" s="180"/>
      <c r="BO886" s="179"/>
      <c r="BP886" s="180"/>
      <c r="BQ886" s="179"/>
      <c r="BR886" s="180"/>
      <c r="BS886" s="179"/>
      <c r="BT886" s="183"/>
      <c r="BU886" s="179"/>
      <c r="BV886" s="180"/>
      <c r="BW886" s="179"/>
      <c r="BX886" s="180"/>
      <c r="BY886" s="180"/>
      <c r="BZ886" s="183"/>
      <c r="CA886" s="183"/>
      <c r="CB886" s="183"/>
      <c r="CC886" s="182"/>
      <c r="CD886" s="179"/>
      <c r="CE886" s="182"/>
      <c r="CF886" s="182"/>
      <c r="DI886" s="185"/>
    </row>
    <row r="887" spans="1:113" s="184" customFormat="1" ht="20.100000000000001" customHeight="1" x14ac:dyDescent="0.25">
      <c r="A887" s="175">
        <v>4</v>
      </c>
      <c r="B887" s="176">
        <v>46112</v>
      </c>
      <c r="C887" s="177" t="s">
        <v>26</v>
      </c>
      <c r="D887" s="178">
        <f t="shared" si="291"/>
        <v>0</v>
      </c>
      <c r="E887" s="179">
        <f t="shared" si="301"/>
        <v>224950</v>
      </c>
      <c r="F887" s="180">
        <f t="shared" si="302"/>
        <v>224950</v>
      </c>
      <c r="G887" s="179"/>
      <c r="H887" s="180"/>
      <c r="I887" s="175"/>
      <c r="J887" s="180"/>
      <c r="K887" s="181"/>
      <c r="L887" s="180"/>
      <c r="M887" s="179">
        <v>224950</v>
      </c>
      <c r="N887" s="180"/>
      <c r="O887" s="220"/>
      <c r="P887" s="180"/>
      <c r="Q887" s="179"/>
      <c r="R887" s="180"/>
      <c r="S887" s="179"/>
      <c r="T887" s="180"/>
      <c r="U887" s="179"/>
      <c r="V887" s="180"/>
      <c r="W887" s="179"/>
      <c r="X887" s="180"/>
      <c r="Y887" s="179"/>
      <c r="Z887" s="180"/>
      <c r="AA887" s="180"/>
      <c r="AB887" s="180"/>
      <c r="AC887" s="180"/>
      <c r="AD887" s="180"/>
      <c r="AE887" s="180"/>
      <c r="AF887" s="180"/>
      <c r="AG887" s="180"/>
      <c r="AH887" s="180"/>
      <c r="AI887" s="179"/>
      <c r="AJ887" s="180"/>
      <c r="AK887" s="179"/>
      <c r="AL887" s="180"/>
      <c r="AM887" s="179"/>
      <c r="AN887" s="180"/>
      <c r="AO887" s="179"/>
      <c r="AP887" s="180"/>
      <c r="AQ887" s="179"/>
      <c r="AR887" s="180"/>
      <c r="AS887" s="179"/>
      <c r="AT887" s="180">
        <v>224950</v>
      </c>
      <c r="AU887" s="179"/>
      <c r="AV887" s="180"/>
      <c r="AW887" s="180"/>
      <c r="AX887" s="180"/>
      <c r="AY887" s="179"/>
      <c r="AZ887" s="180"/>
      <c r="BA887" s="180"/>
      <c r="BB887" s="180"/>
      <c r="BC887" s="179"/>
      <c r="BD887" s="180"/>
      <c r="BE887" s="179"/>
      <c r="BF887" s="180"/>
      <c r="BG887" s="179"/>
      <c r="BH887" s="180"/>
      <c r="BI887" s="182"/>
      <c r="BJ887" s="182"/>
      <c r="BK887" s="179"/>
      <c r="BL887" s="180"/>
      <c r="BM887" s="179"/>
      <c r="BN887" s="180"/>
      <c r="BO887" s="179"/>
      <c r="BP887" s="180"/>
      <c r="BQ887" s="179"/>
      <c r="BR887" s="180"/>
      <c r="BS887" s="179"/>
      <c r="BT887" s="183"/>
      <c r="BU887" s="179"/>
      <c r="BV887" s="180"/>
      <c r="BW887" s="179"/>
      <c r="BX887" s="180"/>
      <c r="BY887" s="180"/>
      <c r="BZ887" s="183"/>
      <c r="CA887" s="183"/>
      <c r="CB887" s="183"/>
      <c r="CC887" s="182"/>
      <c r="CD887" s="179"/>
      <c r="CE887" s="182"/>
      <c r="CF887" s="182"/>
      <c r="DI887" s="185"/>
    </row>
    <row r="888" spans="1:113" s="184" customFormat="1" ht="20.100000000000001" customHeight="1" x14ac:dyDescent="0.25">
      <c r="A888" s="175">
        <v>5</v>
      </c>
      <c r="B888" s="176">
        <v>46112</v>
      </c>
      <c r="C888" s="186" t="s">
        <v>30</v>
      </c>
      <c r="D888" s="178">
        <f t="shared" si="291"/>
        <v>0</v>
      </c>
      <c r="E888" s="179">
        <f t="shared" si="301"/>
        <v>7420</v>
      </c>
      <c r="F888" s="180">
        <f t="shared" si="302"/>
        <v>7420</v>
      </c>
      <c r="G888" s="179">
        <v>7420</v>
      </c>
      <c r="H888" s="180"/>
      <c r="I888" s="175"/>
      <c r="J888" s="180"/>
      <c r="K888" s="181"/>
      <c r="L888" s="180"/>
      <c r="M888" s="179"/>
      <c r="N888" s="180"/>
      <c r="O888" s="220"/>
      <c r="P888" s="180"/>
      <c r="Q888" s="179"/>
      <c r="R888" s="180"/>
      <c r="S888" s="179"/>
      <c r="T888" s="180"/>
      <c r="U888" s="179"/>
      <c r="V888" s="180"/>
      <c r="W888" s="179"/>
      <c r="X888" s="180"/>
      <c r="Y888" s="179"/>
      <c r="Z888" s="180"/>
      <c r="AA888" s="180"/>
      <c r="AB888" s="180"/>
      <c r="AC888" s="180"/>
      <c r="AD888" s="180"/>
      <c r="AE888" s="180"/>
      <c r="AF888" s="180"/>
      <c r="AG888" s="180"/>
      <c r="AH888" s="180"/>
      <c r="AI888" s="179"/>
      <c r="AJ888" s="180"/>
      <c r="AK888" s="179"/>
      <c r="AL888" s="180"/>
      <c r="AM888" s="179"/>
      <c r="AN888" s="180">
        <v>7420</v>
      </c>
      <c r="AO888" s="179"/>
      <c r="AP888" s="180"/>
      <c r="AQ888" s="179"/>
      <c r="AR888" s="180"/>
      <c r="AS888" s="179"/>
      <c r="AT888" s="180"/>
      <c r="AU888" s="179"/>
      <c r="AV888" s="180"/>
      <c r="AW888" s="180"/>
      <c r="AX888" s="180"/>
      <c r="AY888" s="179"/>
      <c r="AZ888" s="180"/>
      <c r="BA888" s="180"/>
      <c r="BB888" s="180"/>
      <c r="BC888" s="179"/>
      <c r="BD888" s="180"/>
      <c r="BE888" s="179"/>
      <c r="BF888" s="180"/>
      <c r="BG888" s="179"/>
      <c r="BH888" s="180"/>
      <c r="BI888" s="182"/>
      <c r="BJ888" s="182"/>
      <c r="BK888" s="179"/>
      <c r="BL888" s="180"/>
      <c r="BM888" s="179"/>
      <c r="BN888" s="180"/>
      <c r="BO888" s="179"/>
      <c r="BP888" s="180"/>
      <c r="BQ888" s="179"/>
      <c r="BR888" s="180"/>
      <c r="BS888" s="179"/>
      <c r="BT888" s="183"/>
      <c r="BU888" s="179"/>
      <c r="BV888" s="180"/>
      <c r="BW888" s="179"/>
      <c r="BX888" s="180"/>
      <c r="BY888" s="180"/>
      <c r="BZ888" s="183"/>
      <c r="CA888" s="183"/>
      <c r="CB888" s="183"/>
      <c r="CC888" s="182"/>
      <c r="CD888" s="179"/>
      <c r="CE888" s="182"/>
      <c r="CF888" s="182"/>
      <c r="DI888" s="185"/>
    </row>
    <row r="889" spans="1:113" s="184" customFormat="1" ht="20.100000000000001" customHeight="1" x14ac:dyDescent="0.25">
      <c r="A889" s="175">
        <v>6</v>
      </c>
      <c r="B889" s="176">
        <v>46112</v>
      </c>
      <c r="C889" s="186" t="s">
        <v>39</v>
      </c>
      <c r="D889" s="178">
        <f t="shared" si="291"/>
        <v>0</v>
      </c>
      <c r="E889" s="179">
        <f t="shared" si="301"/>
        <v>844590</v>
      </c>
      <c r="F889" s="180">
        <f t="shared" si="302"/>
        <v>844590</v>
      </c>
      <c r="G889" s="179"/>
      <c r="H889" s="180"/>
      <c r="I889" s="175"/>
      <c r="J889" s="180"/>
      <c r="K889" s="181"/>
      <c r="L889" s="180"/>
      <c r="M889" s="179"/>
      <c r="N889" s="180"/>
      <c r="O889" s="220"/>
      <c r="P889" s="180"/>
      <c r="Q889" s="179"/>
      <c r="R889" s="180"/>
      <c r="S889" s="179"/>
      <c r="T889" s="180"/>
      <c r="U889" s="179"/>
      <c r="V889" s="180"/>
      <c r="W889" s="179"/>
      <c r="X889" s="180"/>
      <c r="Y889" s="179"/>
      <c r="Z889" s="180"/>
      <c r="AA889" s="180"/>
      <c r="AB889" s="180"/>
      <c r="AC889" s="180"/>
      <c r="AD889" s="180"/>
      <c r="AE889" s="180"/>
      <c r="AF889" s="180"/>
      <c r="AG889" s="180"/>
      <c r="AH889" s="180"/>
      <c r="AI889" s="179"/>
      <c r="AJ889" s="180"/>
      <c r="AK889" s="179">
        <v>844590</v>
      </c>
      <c r="AL889" s="180"/>
      <c r="AM889" s="179"/>
      <c r="AN889" s="180"/>
      <c r="AO889" s="179"/>
      <c r="AP889" s="180"/>
      <c r="AQ889" s="179"/>
      <c r="AR889" s="180">
        <v>844590</v>
      </c>
      <c r="AS889" s="179"/>
      <c r="AT889" s="180"/>
      <c r="AU889" s="179"/>
      <c r="AV889" s="180"/>
      <c r="AW889" s="180"/>
      <c r="AX889" s="180"/>
      <c r="AY889" s="179"/>
      <c r="AZ889" s="180"/>
      <c r="BA889" s="180"/>
      <c r="BB889" s="180"/>
      <c r="BC889" s="179"/>
      <c r="BD889" s="180"/>
      <c r="BE889" s="179"/>
      <c r="BF889" s="180"/>
      <c r="BG889" s="179"/>
      <c r="BH889" s="180"/>
      <c r="BI889" s="182"/>
      <c r="BJ889" s="182"/>
      <c r="BK889" s="179"/>
      <c r="BL889" s="180"/>
      <c r="BM889" s="179"/>
      <c r="BN889" s="180"/>
      <c r="BO889" s="179"/>
      <c r="BP889" s="180"/>
      <c r="BQ889" s="179"/>
      <c r="BR889" s="180"/>
      <c r="BS889" s="179"/>
      <c r="BT889" s="183"/>
      <c r="BU889" s="179"/>
      <c r="BV889" s="180"/>
      <c r="BW889" s="179"/>
      <c r="BX889" s="180"/>
      <c r="BY889" s="180"/>
      <c r="BZ889" s="183"/>
      <c r="CA889" s="183"/>
      <c r="CB889" s="183"/>
      <c r="CC889" s="182"/>
      <c r="CD889" s="179"/>
      <c r="CE889" s="182"/>
      <c r="CF889" s="182"/>
      <c r="DI889" s="185"/>
    </row>
    <row r="890" spans="1:113" s="184" customFormat="1" ht="20.100000000000001" customHeight="1" x14ac:dyDescent="0.25">
      <c r="A890" s="175">
        <v>7</v>
      </c>
      <c r="B890" s="176">
        <v>46112</v>
      </c>
      <c r="C890" s="186" t="s">
        <v>51</v>
      </c>
      <c r="D890" s="178">
        <f t="shared" si="291"/>
        <v>0</v>
      </c>
      <c r="E890" s="179">
        <f t="shared" si="301"/>
        <v>279908</v>
      </c>
      <c r="F890" s="180">
        <f t="shared" si="302"/>
        <v>279908</v>
      </c>
      <c r="G890" s="179"/>
      <c r="H890" s="180">
        <v>92447</v>
      </c>
      <c r="I890" s="175"/>
      <c r="J890" s="180"/>
      <c r="K890" s="181"/>
      <c r="L890" s="180"/>
      <c r="M890" s="179"/>
      <c r="N890" s="180"/>
      <c r="O890" s="220"/>
      <c r="P890" s="180"/>
      <c r="Q890" s="179"/>
      <c r="R890" s="180">
        <v>106045</v>
      </c>
      <c r="S890" s="179"/>
      <c r="T890" s="180">
        <v>13097</v>
      </c>
      <c r="U890" s="179"/>
      <c r="V890" s="180">
        <v>25023</v>
      </c>
      <c r="W890" s="179"/>
      <c r="X890" s="180"/>
      <c r="Y890" s="179"/>
      <c r="Z890" s="180"/>
      <c r="AA890" s="180"/>
      <c r="AB890" s="180"/>
      <c r="AC890" s="180"/>
      <c r="AD890" s="180"/>
      <c r="AE890" s="180"/>
      <c r="AF890" s="180"/>
      <c r="AG890" s="180"/>
      <c r="AH890" s="180"/>
      <c r="AI890" s="179"/>
      <c r="AJ890" s="180"/>
      <c r="AK890" s="179"/>
      <c r="AL890" s="180"/>
      <c r="AM890" s="179"/>
      <c r="AN890" s="180"/>
      <c r="AO890" s="179"/>
      <c r="AP890" s="180"/>
      <c r="AQ890" s="179">
        <v>279908</v>
      </c>
      <c r="AR890" s="180"/>
      <c r="AS890" s="179"/>
      <c r="AT890" s="180"/>
      <c r="AU890" s="179"/>
      <c r="AV890" s="180"/>
      <c r="AW890" s="180"/>
      <c r="AX890" s="180"/>
      <c r="AY890" s="179"/>
      <c r="AZ890" s="180"/>
      <c r="BA890" s="180"/>
      <c r="BB890" s="180"/>
      <c r="BC890" s="179"/>
      <c r="BD890" s="180"/>
      <c r="BE890" s="179"/>
      <c r="BF890" s="180"/>
      <c r="BG890" s="179"/>
      <c r="BH890" s="180"/>
      <c r="BI890" s="182"/>
      <c r="BJ890" s="182"/>
      <c r="BK890" s="179"/>
      <c r="BL890" s="180"/>
      <c r="BM890" s="179"/>
      <c r="BN890" s="180"/>
      <c r="BO890" s="179"/>
      <c r="BP890" s="180"/>
      <c r="BQ890" s="179"/>
      <c r="BR890" s="180"/>
      <c r="BS890" s="179"/>
      <c r="BT890" s="183">
        <v>5399</v>
      </c>
      <c r="BU890" s="179"/>
      <c r="BV890" s="180">
        <v>37897</v>
      </c>
      <c r="BW890" s="179"/>
      <c r="BX890" s="180"/>
      <c r="BY890" s="180"/>
      <c r="BZ890" s="183"/>
      <c r="CA890" s="183"/>
      <c r="CB890" s="183"/>
      <c r="CC890" s="182"/>
      <c r="CD890" s="179"/>
      <c r="CE890" s="182"/>
      <c r="CF890" s="182"/>
      <c r="DI890" s="185"/>
    </row>
    <row r="891" spans="1:113" s="184" customFormat="1" ht="20.100000000000001" customHeight="1" x14ac:dyDescent="0.25">
      <c r="A891" s="175">
        <v>8</v>
      </c>
      <c r="B891" s="176">
        <v>46112</v>
      </c>
      <c r="C891" s="186" t="s">
        <v>31</v>
      </c>
      <c r="D891" s="178">
        <f t="shared" ref="D891" si="303">F891-E891</f>
        <v>0</v>
      </c>
      <c r="E891" s="179">
        <f t="shared" si="301"/>
        <v>17823</v>
      </c>
      <c r="F891" s="180">
        <f t="shared" si="302"/>
        <v>17823</v>
      </c>
      <c r="G891" s="179"/>
      <c r="H891" s="180"/>
      <c r="I891" s="175"/>
      <c r="J891" s="180"/>
      <c r="K891" s="181"/>
      <c r="L891" s="180"/>
      <c r="M891" s="179"/>
      <c r="N891" s="180"/>
      <c r="O891" s="220"/>
      <c r="P891" s="180"/>
      <c r="Q891" s="179"/>
      <c r="R891" s="180"/>
      <c r="S891" s="179"/>
      <c r="T891" s="180"/>
      <c r="U891" s="179">
        <v>17823</v>
      </c>
      <c r="V891" s="180"/>
      <c r="W891" s="179"/>
      <c r="X891" s="180"/>
      <c r="Y891" s="179"/>
      <c r="Z891" s="180"/>
      <c r="AA891" s="180"/>
      <c r="AB891" s="180"/>
      <c r="AC891" s="180"/>
      <c r="AD891" s="180"/>
      <c r="AE891" s="180"/>
      <c r="AF891" s="180"/>
      <c r="AG891" s="180"/>
      <c r="AH891" s="180"/>
      <c r="AI891" s="179"/>
      <c r="AJ891" s="180"/>
      <c r="AK891" s="179"/>
      <c r="AL891" s="180"/>
      <c r="AM891" s="179"/>
      <c r="AN891" s="180"/>
      <c r="AO891" s="179"/>
      <c r="AP891" s="180"/>
      <c r="AQ891" s="179"/>
      <c r="AR891" s="180"/>
      <c r="AS891" s="179"/>
      <c r="AT891" s="180"/>
      <c r="AU891" s="179"/>
      <c r="AV891" s="180"/>
      <c r="AW891" s="180"/>
      <c r="AX891" s="180"/>
      <c r="AY891" s="179"/>
      <c r="AZ891" s="180">
        <v>17823</v>
      </c>
      <c r="BA891" s="180"/>
      <c r="BB891" s="180"/>
      <c r="BC891" s="179"/>
      <c r="BD891" s="180"/>
      <c r="BE891" s="179"/>
      <c r="BF891" s="180"/>
      <c r="BG891" s="179"/>
      <c r="BH891" s="180"/>
      <c r="BI891" s="182"/>
      <c r="BJ891" s="182"/>
      <c r="BK891" s="179"/>
      <c r="BL891" s="180"/>
      <c r="BM891" s="179"/>
      <c r="BN891" s="180"/>
      <c r="BO891" s="179"/>
      <c r="BP891" s="180"/>
      <c r="BQ891" s="179"/>
      <c r="BR891" s="180"/>
      <c r="BS891" s="179"/>
      <c r="BT891" s="183"/>
      <c r="BU891" s="179"/>
      <c r="BV891" s="180"/>
      <c r="BW891" s="179"/>
      <c r="BX891" s="180"/>
      <c r="BY891" s="180"/>
      <c r="BZ891" s="183"/>
      <c r="CA891" s="183"/>
      <c r="CB891" s="183"/>
      <c r="CC891" s="182"/>
      <c r="CD891" s="179"/>
      <c r="CE891" s="182"/>
      <c r="CF891" s="182"/>
      <c r="DI891" s="185"/>
    </row>
    <row r="892" spans="1:113" s="184" customFormat="1" ht="20.100000000000001" customHeight="1" x14ac:dyDescent="0.25">
      <c r="A892" s="175">
        <v>9</v>
      </c>
      <c r="B892" s="176">
        <v>46112</v>
      </c>
      <c r="C892" s="186" t="s">
        <v>40</v>
      </c>
      <c r="D892" s="178">
        <f t="shared" si="291"/>
        <v>0</v>
      </c>
      <c r="E892" s="179">
        <f>G892+I892+CC5317+K892+M892+O892+Q892+S892+U892+W892+Y892+AA892+AC892+AE892+AG892+AI892+AK892+AM892+AO892+AQ892+AS892+AU892+AW892+AY892+BA892+BC892+BE892+BG892+BI892+BK892+BM892+BO892+BQ892+BS892+BU892+BW892+BY892+CA892+CE5317</f>
        <v>550950</v>
      </c>
      <c r="F892" s="180">
        <f>H892+J892+L892+CD5317+N892+P892+R892+T892+V892+X892+Z892+AB892+AD892+AF892+AH892+AJ892+AL892+AN892+AP892+AR892+AT892+AV892+AX892+AZ892+BB892+BD892+BF892+BH892+BJ892+BL892+BN892+BP892+BR892+BT892+BV892+BX892+BZ892+CB892+CF5317</f>
        <v>550950</v>
      </c>
      <c r="G892" s="179"/>
      <c r="H892" s="180"/>
      <c r="I892" s="175"/>
      <c r="J892" s="180"/>
      <c r="K892" s="181"/>
      <c r="L892" s="180"/>
      <c r="M892" s="179"/>
      <c r="N892" s="180">
        <v>550950</v>
      </c>
      <c r="O892" s="220"/>
      <c r="P892" s="180"/>
      <c r="Q892" s="179"/>
      <c r="R892" s="180"/>
      <c r="S892" s="179"/>
      <c r="T892" s="180"/>
      <c r="U892" s="179"/>
      <c r="V892" s="180"/>
      <c r="W892" s="179"/>
      <c r="X892" s="180"/>
      <c r="Y892" s="179"/>
      <c r="Z892" s="180"/>
      <c r="AA892" s="180"/>
      <c r="AB892" s="180"/>
      <c r="AC892" s="180"/>
      <c r="AD892" s="180"/>
      <c r="AE892" s="180"/>
      <c r="AF892" s="180"/>
      <c r="AG892" s="180"/>
      <c r="AH892" s="180"/>
      <c r="AI892" s="179"/>
      <c r="AJ892" s="180"/>
      <c r="AK892" s="179"/>
      <c r="AL892" s="180"/>
      <c r="AM892" s="179"/>
      <c r="AN892" s="180"/>
      <c r="AO892" s="179"/>
      <c r="AP892" s="180"/>
      <c r="AQ892" s="179"/>
      <c r="AR892" s="180"/>
      <c r="AS892" s="179"/>
      <c r="AT892" s="180"/>
      <c r="AU892" s="179">
        <v>550950</v>
      </c>
      <c r="AV892" s="180"/>
      <c r="AW892" s="180"/>
      <c r="AX892" s="180"/>
      <c r="AY892" s="179"/>
      <c r="AZ892" s="180"/>
      <c r="BA892" s="180"/>
      <c r="BB892" s="180"/>
      <c r="BC892" s="179"/>
      <c r="BD892" s="180"/>
      <c r="BE892" s="179"/>
      <c r="BF892" s="180"/>
      <c r="BG892" s="179"/>
      <c r="BH892" s="180"/>
      <c r="BI892" s="182"/>
      <c r="BJ892" s="182"/>
      <c r="BK892" s="179"/>
      <c r="BL892" s="180"/>
      <c r="BM892" s="179"/>
      <c r="BN892" s="180"/>
      <c r="BO892" s="179"/>
      <c r="BP892" s="180"/>
      <c r="BQ892" s="179"/>
      <c r="BR892" s="180"/>
      <c r="BS892" s="179"/>
      <c r="BT892" s="183"/>
      <c r="BU892" s="179"/>
      <c r="BV892" s="180"/>
      <c r="BW892" s="179"/>
      <c r="BX892" s="180"/>
      <c r="BY892" s="180"/>
      <c r="BZ892" s="183"/>
      <c r="CA892" s="183"/>
      <c r="CB892" s="183"/>
      <c r="CC892" s="182"/>
      <c r="CD892" s="179"/>
      <c r="CE892" s="182"/>
      <c r="CF892" s="182"/>
      <c r="DI892" s="185"/>
    </row>
    <row r="893" spans="1:113" s="184" customFormat="1" ht="20.100000000000001" customHeight="1" x14ac:dyDescent="0.25">
      <c r="A893" s="175">
        <v>10</v>
      </c>
      <c r="B893" s="176">
        <v>46112</v>
      </c>
      <c r="C893" s="236" t="s">
        <v>93</v>
      </c>
      <c r="D893" s="178">
        <f t="shared" si="291"/>
        <v>0</v>
      </c>
      <c r="E893" s="179">
        <f>G893+I893+CC5318+K893+M893+O893+Q893+S893+U893+W893+Y893+AA893+AC893+AE893+AG893+AI893+AK893+AM893+AO893+AQ893+AS893+AU893+AW893+AY893+BA893+BC893+BE893+BG893+BI893+BK893+BM893+BO893+BQ893+BS893+BU893+BW893+BY893+CA893+CE5318</f>
        <v>5585853</v>
      </c>
      <c r="F893" s="180">
        <f>H893+J893+L893+CD5318+N893+P893+R893+T893+V893+X893+Z893+AB893+AD893+AF893+AH893+AJ893+AL893+AN893+AP893+AR893+AT893+AV893+AX893+AZ893+BB893+BD893+BF893+BH893+BJ893+BL893+BN893+BP893+BR893+BT893+BV893+BX893+BZ893+CB893+CF5318</f>
        <v>5585853</v>
      </c>
      <c r="G893" s="179"/>
      <c r="H893" s="180"/>
      <c r="I893" s="175"/>
      <c r="J893" s="180"/>
      <c r="K893" s="181"/>
      <c r="L893" s="180"/>
      <c r="M893" s="179"/>
      <c r="N893" s="180"/>
      <c r="O893" s="220"/>
      <c r="P893" s="180"/>
      <c r="Q893" s="179"/>
      <c r="R893" s="180"/>
      <c r="S893" s="179"/>
      <c r="T893" s="180"/>
      <c r="U893" s="179"/>
      <c r="V893" s="180"/>
      <c r="W893" s="179"/>
      <c r="X893" s="180"/>
      <c r="Y893" s="179">
        <v>5585853</v>
      </c>
      <c r="Z893" s="180"/>
      <c r="AA893" s="180"/>
      <c r="AB893" s="180"/>
      <c r="AC893" s="180"/>
      <c r="AD893" s="180"/>
      <c r="AE893" s="180"/>
      <c r="AF893" s="180"/>
      <c r="AG893" s="180"/>
      <c r="AH893" s="180"/>
      <c r="AI893" s="179"/>
      <c r="AJ893" s="180"/>
      <c r="AK893" s="179"/>
      <c r="AL893" s="180"/>
      <c r="AM893" s="179"/>
      <c r="AN893" s="180"/>
      <c r="AO893" s="179"/>
      <c r="AP893" s="180"/>
      <c r="AQ893" s="179"/>
      <c r="AR893" s="180"/>
      <c r="AS893" s="179"/>
      <c r="AT893" s="180"/>
      <c r="AU893" s="179"/>
      <c r="AV893" s="180"/>
      <c r="AW893" s="180"/>
      <c r="AX893" s="180"/>
      <c r="AY893" s="179"/>
      <c r="AZ893" s="180"/>
      <c r="BA893" s="180"/>
      <c r="BB893" s="180"/>
      <c r="BC893" s="179"/>
      <c r="BD893" s="180">
        <v>5585853</v>
      </c>
      <c r="BE893" s="179"/>
      <c r="BF893" s="180"/>
      <c r="BG893" s="179"/>
      <c r="BH893" s="180"/>
      <c r="BI893" s="182"/>
      <c r="BJ893" s="182"/>
      <c r="BK893" s="179"/>
      <c r="BL893" s="180"/>
      <c r="BM893" s="179"/>
      <c r="BN893" s="180"/>
      <c r="BO893" s="179"/>
      <c r="BP893" s="180"/>
      <c r="BQ893" s="179"/>
      <c r="BR893" s="180"/>
      <c r="BS893" s="179"/>
      <c r="BT893" s="183"/>
      <c r="BU893" s="179"/>
      <c r="BV893" s="180"/>
      <c r="BW893" s="179"/>
      <c r="BX893" s="180"/>
      <c r="BY893" s="180"/>
      <c r="BZ893" s="183"/>
      <c r="CA893" s="183"/>
      <c r="CB893" s="183"/>
      <c r="CC893" s="182"/>
      <c r="CD893" s="179"/>
      <c r="CE893" s="182"/>
      <c r="CF893" s="182"/>
      <c r="DI893" s="185"/>
    </row>
    <row r="894" spans="1:113" ht="20.100000000000001" customHeight="1" x14ac:dyDescent="0.25">
      <c r="A894" s="1"/>
      <c r="B894" s="30">
        <v>45770</v>
      </c>
      <c r="C894" s="68"/>
      <c r="D894" s="10">
        <f t="shared" si="291"/>
        <v>0</v>
      </c>
      <c r="E894" s="11">
        <f>G894+I894+CC5319+K894+M894+O894+Q894+S894+U894+W894+Y894+AA894+AC894+AE894+AG894+AI894+AK894+AM894+AO894+AQ894+AS894+AU894+AW894+AY894+BA894+BC894+BE894+BG894+BI894+BK894+BM894+BO894+BQ894+BS894+BU894+BW894+BY894+CA894+CE5319</f>
        <v>0</v>
      </c>
      <c r="F894" s="3">
        <f>H894+J894+L894+CD5319+N894+P894+R894+T894+V894+X894+Z894+AB894+AD894+AF894+AH894+AJ894+AL894+AN894+AP894+AR894+AT894+AV894+AX894+AZ894+BB894+BD894+BF894+BH894+BJ894+BL894+BN894+BP894+BR894+BT894+BV894+BX894+BZ894+CB894+CF5319</f>
        <v>0</v>
      </c>
      <c r="G894" s="11"/>
      <c r="H894" s="3"/>
      <c r="I894" s="1"/>
      <c r="J894" s="3"/>
      <c r="K894" s="2"/>
      <c r="L894" s="3"/>
      <c r="M894" s="11"/>
      <c r="N894" s="3"/>
      <c r="O894" s="217"/>
      <c r="P894" s="3"/>
      <c r="Q894" s="11"/>
      <c r="R894" s="3"/>
      <c r="S894" s="11"/>
      <c r="T894" s="3"/>
      <c r="U894" s="11"/>
      <c r="V894" s="3"/>
      <c r="W894" s="11"/>
      <c r="X894" s="3"/>
      <c r="Y894" s="11"/>
      <c r="Z894" s="3"/>
      <c r="AA894" s="3"/>
      <c r="AB894" s="3"/>
      <c r="AC894" s="3"/>
      <c r="AD894" s="3"/>
      <c r="AE894" s="3"/>
      <c r="AF894" s="3"/>
      <c r="AG894" s="3"/>
      <c r="AH894" s="3"/>
      <c r="AI894" s="11"/>
      <c r="AJ894" s="3"/>
      <c r="AK894" s="11"/>
      <c r="AL894" s="3"/>
      <c r="AM894" s="11"/>
      <c r="AN894" s="3"/>
      <c r="AO894" s="11"/>
      <c r="AP894" s="3"/>
      <c r="AQ894" s="11"/>
      <c r="AR894" s="3"/>
      <c r="AS894" s="11"/>
      <c r="AT894" s="3"/>
      <c r="AU894" s="11"/>
      <c r="AV894" s="3"/>
      <c r="AW894" s="3"/>
      <c r="AX894" s="3"/>
      <c r="AY894" s="11"/>
      <c r="AZ894" s="3"/>
      <c r="BA894" s="3"/>
      <c r="BB894" s="3"/>
      <c r="BC894" s="11"/>
      <c r="BD894" s="3"/>
      <c r="BE894" s="11"/>
      <c r="BF894" s="3"/>
      <c r="BG894" s="11"/>
      <c r="BH894" s="3"/>
      <c r="BI894" s="12"/>
      <c r="BJ894" s="12"/>
      <c r="BK894" s="11"/>
      <c r="BL894" s="3"/>
      <c r="BM894" s="11"/>
      <c r="BN894" s="3"/>
      <c r="BO894" s="11"/>
      <c r="BP894" s="3"/>
      <c r="BQ894" s="11"/>
      <c r="BR894" s="3"/>
      <c r="BS894" s="11"/>
      <c r="BT894" s="13"/>
      <c r="BU894" s="11"/>
      <c r="BV894" s="3"/>
      <c r="BW894" s="11"/>
      <c r="BX894" s="3"/>
      <c r="BY894" s="3"/>
      <c r="BZ894" s="13"/>
      <c r="CA894" s="13"/>
      <c r="CB894" s="13"/>
      <c r="CC894" s="12"/>
      <c r="CD894" s="11"/>
      <c r="CE894" s="12"/>
      <c r="CF894" s="12"/>
      <c r="DI894" s="14"/>
    </row>
    <row r="895" spans="1:113" ht="20.100000000000001" customHeight="1" x14ac:dyDescent="0.25">
      <c r="A895" s="1"/>
      <c r="B895" s="30">
        <v>45770</v>
      </c>
      <c r="C895" s="68"/>
      <c r="D895" s="10">
        <f t="shared" ref="D895" si="304">F895-E895</f>
        <v>0</v>
      </c>
      <c r="E895" s="11">
        <f>G895+I895+CC5320+K895+M895+O895+Q895+S895+U895+W895+Y895+AA895+AC895+AE895+AG895+AI895+AK895+AM895+AO895+AQ895+AS895+AU895+AW895+AY895+BA895+BC895+BE895+BG895+BI895+BK895+BM895+BO895+BQ895+BS895+BU895+BW895+BY895+CA895+CE5320</f>
        <v>0</v>
      </c>
      <c r="F895" s="3">
        <f>H895+J895+L895+CD5320+N895+P895+R895+T895+V895+X895+Z895+AB895+AD895+AF895+AH895+AJ895+AL895+AN895+AP895+AR895+AT895+AV895+AX895+AZ895+BB895+BD895+BF895+BH895+BJ895+BL895+BN895+BP895+BR895+BT895+BV895+BX895+BZ895+CB895+CF5320</f>
        <v>0</v>
      </c>
      <c r="G895" s="11"/>
      <c r="H895" s="3"/>
      <c r="I895" s="1"/>
      <c r="J895" s="3"/>
      <c r="K895" s="2"/>
      <c r="L895" s="3"/>
      <c r="M895" s="11"/>
      <c r="N895" s="3"/>
      <c r="O895" s="217"/>
      <c r="P895" s="3"/>
      <c r="Q895" s="11"/>
      <c r="R895" s="3"/>
      <c r="S895" s="11"/>
      <c r="T895" s="3"/>
      <c r="U895" s="11"/>
      <c r="V895" s="3"/>
      <c r="W895" s="11"/>
      <c r="X895" s="3"/>
      <c r="Y895" s="11"/>
      <c r="Z895" s="3"/>
      <c r="AA895" s="3"/>
      <c r="AB895" s="3"/>
      <c r="AC895" s="3"/>
      <c r="AD895" s="3"/>
      <c r="AE895" s="3"/>
      <c r="AF895" s="3"/>
      <c r="AG895" s="3"/>
      <c r="AH895" s="3"/>
      <c r="AI895" s="11"/>
      <c r="AJ895" s="3"/>
      <c r="AK895" s="11"/>
      <c r="AL895" s="3"/>
      <c r="AM895" s="11"/>
      <c r="AN895" s="3"/>
      <c r="AO895" s="11"/>
      <c r="AP895" s="3"/>
      <c r="AQ895" s="11"/>
      <c r="AR895" s="3"/>
      <c r="AS895" s="11"/>
      <c r="AT895" s="3"/>
      <c r="AU895" s="11"/>
      <c r="AV895" s="3"/>
      <c r="AW895" s="3"/>
      <c r="AX895" s="3"/>
      <c r="AY895" s="11"/>
      <c r="AZ895" s="3"/>
      <c r="BA895" s="3"/>
      <c r="BB895" s="3"/>
      <c r="BC895" s="11"/>
      <c r="BD895" s="3"/>
      <c r="BE895" s="11"/>
      <c r="BF895" s="3"/>
      <c r="BG895" s="11"/>
      <c r="BH895" s="3"/>
      <c r="BI895" s="12"/>
      <c r="BJ895" s="12"/>
      <c r="BK895" s="11"/>
      <c r="BL895" s="3"/>
      <c r="BM895" s="11"/>
      <c r="BN895" s="3"/>
      <c r="BO895" s="11"/>
      <c r="BP895" s="3"/>
      <c r="BQ895" s="11"/>
      <c r="BR895" s="3"/>
      <c r="BS895" s="11"/>
      <c r="BT895" s="13"/>
      <c r="BU895" s="11"/>
      <c r="BV895" s="3"/>
      <c r="BW895" s="11"/>
      <c r="BX895" s="3"/>
      <c r="BY895" s="3"/>
      <c r="BZ895" s="13"/>
      <c r="CA895" s="13"/>
      <c r="CB895" s="13"/>
      <c r="CC895" s="12"/>
      <c r="CD895" s="11"/>
      <c r="CE895" s="12"/>
      <c r="CF895" s="12"/>
      <c r="DI895" s="14"/>
    </row>
    <row r="896" spans="1:113" ht="20.100000000000001" customHeight="1" x14ac:dyDescent="0.25">
      <c r="A896" s="1"/>
      <c r="B896" s="30">
        <v>45770</v>
      </c>
      <c r="C896" s="68"/>
      <c r="D896" s="10">
        <f t="shared" ref="D896" si="305">F896-E896</f>
        <v>0</v>
      </c>
      <c r="E896" s="11">
        <f>G896+I896+CC5320+K896+M896+O896+Q896+S896+U896+W896+Y896+AA896+AC896+AE896+AG896+AI896+AK896+AM896+AO896+AQ896+AS896+AU896+AW896+AY896+BA896+BC896+BE896+BG896+BI896+BK896+BM896+BO896+BQ896+BS896+BU896+BW896+BY896+CA896+CE5320</f>
        <v>0</v>
      </c>
      <c r="F896" s="3">
        <f>H896+J896+L896+CD5320+N896+P896+R896+T896+V896+X896+Z896+AB896+AD896+AF896+AH896+AJ896+AL896+AN896+AP896+AR896+AT896+AV896+AX896+AZ896+BB896+BD896+BF896+BH896+BJ896+BL896+BN896+BP896+BR896+BT896+BV896+BX896+BZ896+CB896+CF5320</f>
        <v>0</v>
      </c>
      <c r="G896" s="11"/>
      <c r="H896" s="3"/>
      <c r="I896" s="1"/>
      <c r="J896" s="3"/>
      <c r="K896" s="2"/>
      <c r="L896" s="3"/>
      <c r="M896" s="11"/>
      <c r="N896" s="3"/>
      <c r="O896" s="217"/>
      <c r="P896" s="3"/>
      <c r="Q896" s="11"/>
      <c r="R896" s="3"/>
      <c r="S896" s="11"/>
      <c r="T896" s="3"/>
      <c r="U896" s="11"/>
      <c r="V896" s="3"/>
      <c r="W896" s="11"/>
      <c r="X896" s="3"/>
      <c r="Y896" s="11"/>
      <c r="Z896" s="3"/>
      <c r="AA896" s="3"/>
      <c r="AB896" s="3"/>
      <c r="AC896" s="3"/>
      <c r="AD896" s="3"/>
      <c r="AE896" s="3"/>
      <c r="AF896" s="3"/>
      <c r="AG896" s="3"/>
      <c r="AH896" s="3"/>
      <c r="AI896" s="11"/>
      <c r="AJ896" s="3"/>
      <c r="AK896" s="11"/>
      <c r="AL896" s="3"/>
      <c r="AM896" s="11"/>
      <c r="AN896" s="3"/>
      <c r="AO896" s="11"/>
      <c r="AP896" s="3"/>
      <c r="AQ896" s="11"/>
      <c r="AR896" s="3"/>
      <c r="AS896" s="11"/>
      <c r="AT896" s="3"/>
      <c r="AU896" s="11"/>
      <c r="AV896" s="3"/>
      <c r="AW896" s="3"/>
      <c r="AX896" s="3"/>
      <c r="AY896" s="11"/>
      <c r="AZ896" s="3"/>
      <c r="BA896" s="3"/>
      <c r="BB896" s="3"/>
      <c r="BC896" s="11"/>
      <c r="BD896" s="3"/>
      <c r="BE896" s="11"/>
      <c r="BF896" s="3"/>
      <c r="BG896" s="11"/>
      <c r="BH896" s="3"/>
      <c r="BI896" s="12"/>
      <c r="BJ896" s="12"/>
      <c r="BK896" s="11"/>
      <c r="BL896" s="3"/>
      <c r="BM896" s="11"/>
      <c r="BN896" s="3"/>
      <c r="BO896" s="11"/>
      <c r="BP896" s="3"/>
      <c r="BQ896" s="11"/>
      <c r="BR896" s="3"/>
      <c r="BS896" s="11"/>
      <c r="BT896" s="13"/>
      <c r="BU896" s="11"/>
      <c r="BV896" s="3"/>
      <c r="BW896" s="11"/>
      <c r="BX896" s="3"/>
      <c r="BY896" s="3"/>
      <c r="BZ896" s="13"/>
      <c r="CA896" s="13"/>
      <c r="CB896" s="13"/>
      <c r="CC896" s="12"/>
      <c r="CD896" s="11"/>
      <c r="CE896" s="12"/>
      <c r="CF896" s="12"/>
      <c r="DI896" s="14"/>
    </row>
    <row r="897" spans="1:113" ht="20.100000000000001" customHeight="1" x14ac:dyDescent="0.25">
      <c r="A897" s="1"/>
      <c r="B897" s="30">
        <v>45770</v>
      </c>
      <c r="C897" s="68"/>
      <c r="D897" s="10">
        <f t="shared" si="291"/>
        <v>0</v>
      </c>
      <c r="E897" s="11">
        <f t="shared" ref="E897:E904" si="306">G897+I897+CC5320+K897+M897+O897+Q897+S897+U897+W897+Y897+AA897+AC897+AE897+AG897+AI897+AK897+AM897+AO897+AQ897+AS897+AU897+AW897+AY897+BA897+BC897+BE897+BG897+BI897+BK897+BM897+BO897+BQ897+BS897+BU897+BW897+BY897+CA897+CE5320</f>
        <v>0</v>
      </c>
      <c r="F897" s="3">
        <f t="shared" ref="F897:F904" si="307">H897+J897+L897+CD5320+N897+P897+R897+T897+V897+X897+Z897+AB897+AD897+AF897+AH897+AJ897+AL897+AN897+AP897+AR897+AT897+AV897+AX897+AZ897+BB897+BD897+BF897+BH897+BJ897+BL897+BN897+BP897+BR897+BT897+BV897+BX897+BZ897+CB897+CF5320</f>
        <v>0</v>
      </c>
      <c r="G897" s="11"/>
      <c r="H897" s="3"/>
      <c r="I897" s="1"/>
      <c r="J897" s="3"/>
      <c r="K897" s="2"/>
      <c r="L897" s="3"/>
      <c r="M897" s="11"/>
      <c r="N897" s="3"/>
      <c r="O897" s="217"/>
      <c r="P897" s="3"/>
      <c r="Q897" s="11"/>
      <c r="R897" s="3"/>
      <c r="S897" s="11"/>
      <c r="T897" s="3"/>
      <c r="U897" s="11"/>
      <c r="V897" s="3"/>
      <c r="W897" s="11"/>
      <c r="X897" s="3"/>
      <c r="Y897" s="11"/>
      <c r="Z897" s="3"/>
      <c r="AA897" s="3"/>
      <c r="AB897" s="3"/>
      <c r="AC897" s="3"/>
      <c r="AD897" s="3"/>
      <c r="AE897" s="3"/>
      <c r="AF897" s="3"/>
      <c r="AG897" s="3"/>
      <c r="AH897" s="3"/>
      <c r="AI897" s="11"/>
      <c r="AJ897" s="3"/>
      <c r="AK897" s="11"/>
      <c r="AL897" s="3"/>
      <c r="AM897" s="11"/>
      <c r="AN897" s="3"/>
      <c r="AO897" s="11"/>
      <c r="AP897" s="3"/>
      <c r="AQ897" s="11"/>
      <c r="AR897" s="3"/>
      <c r="AS897" s="11"/>
      <c r="AT897" s="3"/>
      <c r="AU897" s="11"/>
      <c r="AV897" s="3"/>
      <c r="AW897" s="3"/>
      <c r="AX897" s="3"/>
      <c r="AY897" s="11"/>
      <c r="AZ897" s="3"/>
      <c r="BA897" s="3"/>
      <c r="BB897" s="3"/>
      <c r="BC897" s="11"/>
      <c r="BD897" s="3"/>
      <c r="BE897" s="11"/>
      <c r="BF897" s="3"/>
      <c r="BG897" s="11"/>
      <c r="BH897" s="3"/>
      <c r="BI897" s="12"/>
      <c r="BJ897" s="12"/>
      <c r="BK897" s="11"/>
      <c r="BL897" s="3"/>
      <c r="BM897" s="11"/>
      <c r="BN897" s="3"/>
      <c r="BO897" s="11"/>
      <c r="BP897" s="3"/>
      <c r="BQ897" s="11"/>
      <c r="BR897" s="3"/>
      <c r="BS897" s="11"/>
      <c r="BT897" s="13"/>
      <c r="BU897" s="11"/>
      <c r="BV897" s="3"/>
      <c r="BW897" s="11"/>
      <c r="BX897" s="3"/>
      <c r="BY897" s="3"/>
      <c r="BZ897" s="13"/>
      <c r="CA897" s="13"/>
      <c r="CB897" s="13"/>
      <c r="CC897" s="12"/>
      <c r="CD897" s="11"/>
      <c r="CE897" s="12"/>
      <c r="CF897" s="12"/>
      <c r="DI897" s="14"/>
    </row>
    <row r="898" spans="1:113" ht="20.100000000000001" customHeight="1" x14ac:dyDescent="0.25">
      <c r="A898" s="1"/>
      <c r="B898" s="30">
        <v>45770</v>
      </c>
      <c r="C898" s="9"/>
      <c r="D898" s="10">
        <f t="shared" si="291"/>
        <v>0</v>
      </c>
      <c r="E898" s="11">
        <f t="shared" si="306"/>
        <v>0</v>
      </c>
      <c r="F898" s="3">
        <f t="shared" si="307"/>
        <v>0</v>
      </c>
      <c r="G898" s="11"/>
      <c r="H898" s="3"/>
      <c r="I898" s="1"/>
      <c r="J898" s="3"/>
      <c r="K898" s="2"/>
      <c r="L898" s="3"/>
      <c r="M898" s="11"/>
      <c r="N898" s="3"/>
      <c r="O898" s="217"/>
      <c r="P898" s="3"/>
      <c r="Q898" s="11"/>
      <c r="R898" s="3"/>
      <c r="S898" s="11"/>
      <c r="T898" s="3"/>
      <c r="U898" s="11"/>
      <c r="V898" s="3"/>
      <c r="W898" s="11"/>
      <c r="X898" s="3"/>
      <c r="Y898" s="11"/>
      <c r="Z898" s="3"/>
      <c r="AA898" s="3"/>
      <c r="AB898" s="3"/>
      <c r="AC898" s="3"/>
      <c r="AD898" s="3"/>
      <c r="AE898" s="3"/>
      <c r="AF898" s="3"/>
      <c r="AG898" s="3"/>
      <c r="AH898" s="3"/>
      <c r="AI898" s="11"/>
      <c r="AJ898" s="3"/>
      <c r="AK898" s="11"/>
      <c r="AL898" s="3"/>
      <c r="AM898" s="11"/>
      <c r="AN898" s="3"/>
      <c r="AO898" s="11"/>
      <c r="AP898" s="3"/>
      <c r="AQ898" s="11"/>
      <c r="AR898" s="3"/>
      <c r="AS898" s="11"/>
      <c r="AT898" s="3"/>
      <c r="AU898" s="11"/>
      <c r="AV898" s="3"/>
      <c r="AW898" s="3"/>
      <c r="AX898" s="3"/>
      <c r="AY898" s="11"/>
      <c r="AZ898" s="3"/>
      <c r="BA898" s="3"/>
      <c r="BB898" s="3"/>
      <c r="BC898" s="11"/>
      <c r="BD898" s="3"/>
      <c r="BE898" s="11"/>
      <c r="BF898" s="3"/>
      <c r="BG898" s="11"/>
      <c r="BH898" s="3"/>
      <c r="BI898" s="12"/>
      <c r="BJ898" s="12"/>
      <c r="BK898" s="11"/>
      <c r="BL898" s="3"/>
      <c r="BM898" s="11"/>
      <c r="BN898" s="3"/>
      <c r="BO898" s="11"/>
      <c r="BP898" s="3"/>
      <c r="BQ898" s="11"/>
      <c r="BR898" s="3"/>
      <c r="BS898" s="11"/>
      <c r="BT898" s="13"/>
      <c r="BU898" s="11"/>
      <c r="BV898" s="3"/>
      <c r="BW898" s="11"/>
      <c r="BX898" s="3"/>
      <c r="BY898" s="3"/>
      <c r="BZ898" s="13"/>
      <c r="CA898" s="13"/>
      <c r="CB898" s="13"/>
      <c r="CC898" s="12"/>
      <c r="CD898" s="11"/>
      <c r="CE898" s="12"/>
      <c r="CF898" s="12"/>
      <c r="DI898" s="14"/>
    </row>
    <row r="899" spans="1:113" ht="20.100000000000001" customHeight="1" x14ac:dyDescent="0.25">
      <c r="A899" s="1"/>
      <c r="B899" s="30">
        <v>45770</v>
      </c>
      <c r="C899" s="9"/>
      <c r="D899" s="10">
        <f t="shared" si="291"/>
        <v>0</v>
      </c>
      <c r="E899" s="11">
        <f t="shared" si="306"/>
        <v>0</v>
      </c>
      <c r="F899" s="3">
        <f t="shared" si="307"/>
        <v>0</v>
      </c>
      <c r="G899" s="11"/>
      <c r="H899" s="3"/>
      <c r="I899" s="1"/>
      <c r="J899" s="3"/>
      <c r="K899" s="2"/>
      <c r="L899" s="3"/>
      <c r="M899" s="11"/>
      <c r="N899" s="3"/>
      <c r="O899" s="217"/>
      <c r="P899" s="3"/>
      <c r="Q899" s="11"/>
      <c r="R899" s="3"/>
      <c r="S899" s="11"/>
      <c r="T899" s="3"/>
      <c r="U899" s="11"/>
      <c r="V899" s="3"/>
      <c r="W899" s="11"/>
      <c r="X899" s="3"/>
      <c r="Y899" s="11"/>
      <c r="Z899" s="3"/>
      <c r="AA899" s="3"/>
      <c r="AB899" s="3"/>
      <c r="AC899" s="3"/>
      <c r="AD899" s="3"/>
      <c r="AE899" s="3"/>
      <c r="AF899" s="3"/>
      <c r="AG899" s="3"/>
      <c r="AH899" s="3"/>
      <c r="AI899" s="11"/>
      <c r="AJ899" s="3"/>
      <c r="AK899" s="11"/>
      <c r="AL899" s="3"/>
      <c r="AM899" s="11"/>
      <c r="AN899" s="3"/>
      <c r="AO899" s="11"/>
      <c r="AP899" s="3"/>
      <c r="AQ899" s="11"/>
      <c r="AR899" s="3"/>
      <c r="AS899" s="11"/>
      <c r="AT899" s="3"/>
      <c r="AU899" s="11"/>
      <c r="AV899" s="3"/>
      <c r="AW899" s="3"/>
      <c r="AX899" s="3"/>
      <c r="AY899" s="11"/>
      <c r="AZ899" s="3"/>
      <c r="BA899" s="3"/>
      <c r="BB899" s="3"/>
      <c r="BC899" s="11"/>
      <c r="BD899" s="3"/>
      <c r="BE899" s="11"/>
      <c r="BF899" s="3"/>
      <c r="BG899" s="11"/>
      <c r="BH899" s="3"/>
      <c r="BI899" s="12"/>
      <c r="BJ899" s="12"/>
      <c r="BK899" s="11"/>
      <c r="BL899" s="3"/>
      <c r="BM899" s="11"/>
      <c r="BN899" s="3"/>
      <c r="BO899" s="11"/>
      <c r="BP899" s="3"/>
      <c r="BQ899" s="11"/>
      <c r="BR899" s="3"/>
      <c r="BS899" s="11"/>
      <c r="BT899" s="13"/>
      <c r="BU899" s="11"/>
      <c r="BV899" s="3"/>
      <c r="BW899" s="11"/>
      <c r="BX899" s="3"/>
      <c r="BY899" s="3"/>
      <c r="BZ899" s="13"/>
      <c r="CA899" s="13"/>
      <c r="CB899" s="13"/>
      <c r="CC899" s="12"/>
      <c r="CD899" s="11"/>
      <c r="CE899" s="12"/>
      <c r="CF899" s="12"/>
      <c r="DI899" s="14"/>
    </row>
    <row r="900" spans="1:113" ht="20.100000000000001" customHeight="1" x14ac:dyDescent="0.25">
      <c r="A900" s="1"/>
      <c r="B900" s="30">
        <v>45770</v>
      </c>
      <c r="C900" s="9"/>
      <c r="D900" s="10">
        <f t="shared" si="291"/>
        <v>0</v>
      </c>
      <c r="E900" s="11">
        <f t="shared" si="306"/>
        <v>0</v>
      </c>
      <c r="F900" s="3">
        <f t="shared" si="307"/>
        <v>0</v>
      </c>
      <c r="G900" s="11"/>
      <c r="H900" s="3"/>
      <c r="I900" s="1"/>
      <c r="J900" s="3"/>
      <c r="K900" s="2"/>
      <c r="L900" s="3"/>
      <c r="M900" s="11"/>
      <c r="N900" s="3"/>
      <c r="O900" s="217"/>
      <c r="P900" s="3"/>
      <c r="Q900" s="11"/>
      <c r="R900" s="3"/>
      <c r="S900" s="11"/>
      <c r="T900" s="3"/>
      <c r="U900" s="11"/>
      <c r="V900" s="3"/>
      <c r="W900" s="11"/>
      <c r="X900" s="3"/>
      <c r="Y900" s="11"/>
      <c r="Z900" s="3"/>
      <c r="AA900" s="3"/>
      <c r="AB900" s="3"/>
      <c r="AC900" s="3"/>
      <c r="AD900" s="3"/>
      <c r="AE900" s="3"/>
      <c r="AF900" s="3"/>
      <c r="AG900" s="3"/>
      <c r="AH900" s="3"/>
      <c r="AI900" s="11"/>
      <c r="AJ900" s="3"/>
      <c r="AK900" s="11"/>
      <c r="AL900" s="3"/>
      <c r="AM900" s="11"/>
      <c r="AN900" s="3"/>
      <c r="AO900" s="11"/>
      <c r="AP900" s="3"/>
      <c r="AQ900" s="11"/>
      <c r="AR900" s="3"/>
      <c r="AS900" s="11"/>
      <c r="AT900" s="3"/>
      <c r="AU900" s="11"/>
      <c r="AV900" s="3"/>
      <c r="AW900" s="3"/>
      <c r="AX900" s="3"/>
      <c r="AY900" s="11"/>
      <c r="AZ900" s="3"/>
      <c r="BA900" s="3"/>
      <c r="BB900" s="3"/>
      <c r="BC900" s="11"/>
      <c r="BD900" s="3"/>
      <c r="BE900" s="11"/>
      <c r="BF900" s="3"/>
      <c r="BG900" s="11"/>
      <c r="BH900" s="3"/>
      <c r="BI900" s="12"/>
      <c r="BJ900" s="12"/>
      <c r="BK900" s="11"/>
      <c r="BL900" s="3"/>
      <c r="BM900" s="11"/>
      <c r="BN900" s="3"/>
      <c r="BO900" s="11"/>
      <c r="BP900" s="3"/>
      <c r="BQ900" s="11"/>
      <c r="BR900" s="3"/>
      <c r="BS900" s="11"/>
      <c r="BT900" s="13"/>
      <c r="BU900" s="11"/>
      <c r="BV900" s="3"/>
      <c r="BW900" s="11"/>
      <c r="BX900" s="3"/>
      <c r="BY900" s="3"/>
      <c r="BZ900" s="13"/>
      <c r="CA900" s="13"/>
      <c r="CB900" s="13"/>
      <c r="CC900" s="12"/>
      <c r="CD900" s="11"/>
      <c r="CE900" s="12"/>
      <c r="CF900" s="12"/>
      <c r="DI900" s="14"/>
    </row>
    <row r="901" spans="1:113" ht="20.100000000000001" customHeight="1" x14ac:dyDescent="0.25">
      <c r="A901" s="1"/>
      <c r="B901" s="30">
        <v>45770</v>
      </c>
      <c r="C901" s="9"/>
      <c r="D901" s="10">
        <f t="shared" si="291"/>
        <v>0</v>
      </c>
      <c r="E901" s="11">
        <f t="shared" si="306"/>
        <v>0</v>
      </c>
      <c r="F901" s="3">
        <f t="shared" si="307"/>
        <v>0</v>
      </c>
      <c r="G901" s="11"/>
      <c r="H901" s="3"/>
      <c r="I901" s="1"/>
      <c r="J901" s="3"/>
      <c r="K901" s="2"/>
      <c r="L901" s="3"/>
      <c r="M901" s="11"/>
      <c r="N901" s="3"/>
      <c r="O901" s="217"/>
      <c r="P901" s="3"/>
      <c r="Q901" s="11"/>
      <c r="R901" s="3"/>
      <c r="S901" s="11"/>
      <c r="T901" s="3"/>
      <c r="U901" s="11"/>
      <c r="V901" s="3"/>
      <c r="W901" s="11"/>
      <c r="X901" s="3"/>
      <c r="Y901" s="11"/>
      <c r="Z901" s="3"/>
      <c r="AA901" s="3"/>
      <c r="AB901" s="3"/>
      <c r="AC901" s="3"/>
      <c r="AD901" s="3"/>
      <c r="AE901" s="3"/>
      <c r="AF901" s="3"/>
      <c r="AG901" s="3"/>
      <c r="AH901" s="3"/>
      <c r="AI901" s="11"/>
      <c r="AJ901" s="3"/>
      <c r="AK901" s="11"/>
      <c r="AL901" s="3"/>
      <c r="AM901" s="11"/>
      <c r="AN901" s="3"/>
      <c r="AO901" s="11"/>
      <c r="AP901" s="3"/>
      <c r="AQ901" s="11"/>
      <c r="AR901" s="3"/>
      <c r="AS901" s="11"/>
      <c r="AT901" s="3"/>
      <c r="AU901" s="11"/>
      <c r="AV901" s="3"/>
      <c r="AW901" s="3"/>
      <c r="AX901" s="3"/>
      <c r="AY901" s="11"/>
      <c r="AZ901" s="3"/>
      <c r="BA901" s="3"/>
      <c r="BB901" s="3"/>
      <c r="BC901" s="11"/>
      <c r="BD901" s="3"/>
      <c r="BE901" s="11"/>
      <c r="BF901" s="3"/>
      <c r="BG901" s="11"/>
      <c r="BH901" s="3"/>
      <c r="BI901" s="12"/>
      <c r="BJ901" s="12"/>
      <c r="BK901" s="11"/>
      <c r="BL901" s="3"/>
      <c r="BM901" s="11"/>
      <c r="BN901" s="3"/>
      <c r="BO901" s="11"/>
      <c r="BP901" s="3"/>
      <c r="BQ901" s="11"/>
      <c r="BR901" s="3"/>
      <c r="BS901" s="11"/>
      <c r="BT901" s="13"/>
      <c r="BU901" s="11"/>
      <c r="BV901" s="3"/>
      <c r="BW901" s="11"/>
      <c r="BX901" s="3"/>
      <c r="BY901" s="3"/>
      <c r="BZ901" s="13"/>
      <c r="CA901" s="13"/>
      <c r="CB901" s="13"/>
      <c r="CC901" s="12"/>
      <c r="CD901" s="11"/>
      <c r="CE901" s="12"/>
      <c r="CF901" s="12"/>
      <c r="DI901" s="14"/>
    </row>
    <row r="902" spans="1:113" ht="20.100000000000001" customHeight="1" x14ac:dyDescent="0.25">
      <c r="A902" s="1"/>
      <c r="B902" s="30">
        <v>45771</v>
      </c>
      <c r="C902" s="68"/>
      <c r="D902" s="10">
        <f t="shared" si="291"/>
        <v>0</v>
      </c>
      <c r="E902" s="11">
        <f t="shared" si="306"/>
        <v>0</v>
      </c>
      <c r="F902" s="3">
        <f t="shared" si="307"/>
        <v>0</v>
      </c>
      <c r="G902" s="11"/>
      <c r="H902" s="3"/>
      <c r="I902" s="1"/>
      <c r="J902" s="3"/>
      <c r="K902" s="2"/>
      <c r="L902" s="3"/>
      <c r="M902" s="11"/>
      <c r="N902" s="3"/>
      <c r="O902" s="217"/>
      <c r="P902" s="3"/>
      <c r="Q902" s="11"/>
      <c r="R902" s="3"/>
      <c r="S902" s="11"/>
      <c r="T902" s="3"/>
      <c r="U902" s="11"/>
      <c r="V902" s="3"/>
      <c r="W902" s="11"/>
      <c r="X902" s="3"/>
      <c r="Y902" s="11"/>
      <c r="Z902" s="3"/>
      <c r="AA902" s="3"/>
      <c r="AB902" s="3"/>
      <c r="AC902" s="3"/>
      <c r="AD902" s="3"/>
      <c r="AE902" s="3"/>
      <c r="AF902" s="3"/>
      <c r="AG902" s="3"/>
      <c r="AH902" s="3"/>
      <c r="AI902" s="11"/>
      <c r="AJ902" s="3"/>
      <c r="AK902" s="11"/>
      <c r="AL902" s="3"/>
      <c r="AM902" s="11"/>
      <c r="AN902" s="3"/>
      <c r="AO902" s="11"/>
      <c r="AP902" s="3"/>
      <c r="AQ902" s="11"/>
      <c r="AR902" s="3"/>
      <c r="AS902" s="11"/>
      <c r="AT902" s="3"/>
      <c r="AU902" s="11"/>
      <c r="AV902" s="3"/>
      <c r="AW902" s="3"/>
      <c r="AX902" s="3"/>
      <c r="AY902" s="11"/>
      <c r="AZ902" s="3"/>
      <c r="BA902" s="3"/>
      <c r="BB902" s="3"/>
      <c r="BC902" s="11"/>
      <c r="BD902" s="3"/>
      <c r="BE902" s="11"/>
      <c r="BF902" s="3"/>
      <c r="BG902" s="11"/>
      <c r="BH902" s="3"/>
      <c r="BI902" s="12"/>
      <c r="BJ902" s="12"/>
      <c r="BK902" s="11"/>
      <c r="BL902" s="3"/>
      <c r="BM902" s="11"/>
      <c r="BN902" s="3"/>
      <c r="BO902" s="11"/>
      <c r="BP902" s="3"/>
      <c r="BQ902" s="11"/>
      <c r="BR902" s="3"/>
      <c r="BS902" s="11"/>
      <c r="BT902" s="13"/>
      <c r="BU902" s="11"/>
      <c r="BV902" s="3"/>
      <c r="BW902" s="11"/>
      <c r="BX902" s="3"/>
      <c r="BY902" s="3"/>
      <c r="BZ902" s="13"/>
      <c r="CA902" s="13"/>
      <c r="CB902" s="13"/>
      <c r="CC902" s="12"/>
      <c r="CD902" s="11"/>
      <c r="CE902" s="12"/>
      <c r="CF902" s="12"/>
      <c r="DI902" s="14"/>
    </row>
    <row r="903" spans="1:113" ht="20.100000000000001" customHeight="1" x14ac:dyDescent="0.25">
      <c r="A903" s="1"/>
      <c r="B903" s="30">
        <v>45771</v>
      </c>
      <c r="C903" s="68"/>
      <c r="D903" s="10">
        <f t="shared" si="291"/>
        <v>0</v>
      </c>
      <c r="E903" s="11">
        <f t="shared" si="306"/>
        <v>0</v>
      </c>
      <c r="F903" s="3">
        <f t="shared" si="307"/>
        <v>0</v>
      </c>
      <c r="G903" s="11"/>
      <c r="H903" s="3"/>
      <c r="I903" s="1"/>
      <c r="J903" s="3"/>
      <c r="K903" s="2"/>
      <c r="L903" s="3"/>
      <c r="M903" s="11"/>
      <c r="N903" s="3"/>
      <c r="O903" s="217"/>
      <c r="P903" s="3"/>
      <c r="Q903" s="11"/>
      <c r="R903" s="3"/>
      <c r="S903" s="11"/>
      <c r="T903" s="3"/>
      <c r="U903" s="11"/>
      <c r="V903" s="3"/>
      <c r="W903" s="11"/>
      <c r="X903" s="3"/>
      <c r="Y903" s="11"/>
      <c r="Z903" s="3"/>
      <c r="AA903" s="3"/>
      <c r="AB903" s="3"/>
      <c r="AC903" s="3"/>
      <c r="AD903" s="3"/>
      <c r="AE903" s="3"/>
      <c r="AF903" s="3"/>
      <c r="AG903" s="3"/>
      <c r="AH903" s="3"/>
      <c r="AI903" s="11"/>
      <c r="AJ903" s="3"/>
      <c r="AK903" s="11"/>
      <c r="AL903" s="3"/>
      <c r="AM903" s="11"/>
      <c r="AN903" s="3"/>
      <c r="AO903" s="11"/>
      <c r="AP903" s="3"/>
      <c r="AQ903" s="11"/>
      <c r="AR903" s="3"/>
      <c r="AS903" s="11"/>
      <c r="AT903" s="3"/>
      <c r="AU903" s="11"/>
      <c r="AV903" s="3"/>
      <c r="AW903" s="3"/>
      <c r="AX903" s="3"/>
      <c r="AY903" s="11"/>
      <c r="AZ903" s="3"/>
      <c r="BA903" s="3"/>
      <c r="BB903" s="3"/>
      <c r="BC903" s="11"/>
      <c r="BD903" s="3"/>
      <c r="BE903" s="11"/>
      <c r="BF903" s="3"/>
      <c r="BG903" s="11"/>
      <c r="BH903" s="3"/>
      <c r="BI903" s="12"/>
      <c r="BJ903" s="12"/>
      <c r="BK903" s="11"/>
      <c r="BL903" s="3"/>
      <c r="BM903" s="11"/>
      <c r="BN903" s="3"/>
      <c r="BO903" s="11"/>
      <c r="BP903" s="3"/>
      <c r="BQ903" s="11"/>
      <c r="BR903" s="3"/>
      <c r="BS903" s="11"/>
      <c r="BT903" s="13"/>
      <c r="BU903" s="11"/>
      <c r="BV903" s="3"/>
      <c r="BW903" s="11"/>
      <c r="BX903" s="3"/>
      <c r="BY903" s="3"/>
      <c r="BZ903" s="13"/>
      <c r="CA903" s="13"/>
      <c r="CB903" s="13"/>
      <c r="CC903" s="12"/>
      <c r="CD903" s="11"/>
      <c r="CE903" s="12"/>
      <c r="CF903" s="12"/>
      <c r="DI903" s="14"/>
    </row>
    <row r="904" spans="1:113" ht="20.100000000000001" customHeight="1" x14ac:dyDescent="0.25">
      <c r="A904" s="1"/>
      <c r="B904" s="30">
        <v>45771</v>
      </c>
      <c r="C904" s="68"/>
      <c r="D904" s="10">
        <f t="shared" ref="D904" si="308">F904-E904</f>
        <v>0</v>
      </c>
      <c r="E904" s="11">
        <f t="shared" si="306"/>
        <v>0</v>
      </c>
      <c r="F904" s="3">
        <f t="shared" si="307"/>
        <v>0</v>
      </c>
      <c r="G904" s="11"/>
      <c r="H904" s="3"/>
      <c r="I904" s="1"/>
      <c r="J904" s="3"/>
      <c r="K904" s="2"/>
      <c r="L904" s="3"/>
      <c r="M904" s="11"/>
      <c r="N904" s="3"/>
      <c r="O904" s="217"/>
      <c r="P904" s="3"/>
      <c r="Q904" s="11"/>
      <c r="R904" s="3"/>
      <c r="S904" s="11"/>
      <c r="T904" s="3"/>
      <c r="U904" s="11"/>
      <c r="V904" s="3"/>
      <c r="W904" s="11"/>
      <c r="X904" s="3"/>
      <c r="Y904" s="11"/>
      <c r="Z904" s="3"/>
      <c r="AA904" s="3"/>
      <c r="AB904" s="3"/>
      <c r="AC904" s="3"/>
      <c r="AD904" s="3"/>
      <c r="AE904" s="3"/>
      <c r="AF904" s="3"/>
      <c r="AG904" s="3"/>
      <c r="AH904" s="3"/>
      <c r="AI904" s="11"/>
      <c r="AJ904" s="3"/>
      <c r="AK904" s="11"/>
      <c r="AL904" s="3"/>
      <c r="AM904" s="11"/>
      <c r="AN904" s="3"/>
      <c r="AO904" s="11"/>
      <c r="AP904" s="3"/>
      <c r="AQ904" s="11"/>
      <c r="AR904" s="3"/>
      <c r="AS904" s="11"/>
      <c r="AT904" s="3"/>
      <c r="AU904" s="11"/>
      <c r="AV904" s="3"/>
      <c r="AW904" s="3"/>
      <c r="AX904" s="3"/>
      <c r="AY904" s="11"/>
      <c r="AZ904" s="3"/>
      <c r="BA904" s="3"/>
      <c r="BB904" s="3"/>
      <c r="BC904" s="11"/>
      <c r="BD904" s="3"/>
      <c r="BE904" s="11"/>
      <c r="BF904" s="3"/>
      <c r="BG904" s="11"/>
      <c r="BH904" s="3"/>
      <c r="BI904" s="12"/>
      <c r="BJ904" s="12"/>
      <c r="BK904" s="11"/>
      <c r="BL904" s="3"/>
      <c r="BM904" s="11"/>
      <c r="BN904" s="3"/>
      <c r="BO904" s="11"/>
      <c r="BP904" s="3"/>
      <c r="BQ904" s="11"/>
      <c r="BR904" s="3"/>
      <c r="BS904" s="11"/>
      <c r="BT904" s="13"/>
      <c r="BU904" s="11"/>
      <c r="BV904" s="3"/>
      <c r="BW904" s="11"/>
      <c r="BX904" s="3"/>
      <c r="BY904" s="3"/>
      <c r="BZ904" s="13"/>
      <c r="CA904" s="13"/>
      <c r="CB904" s="13"/>
      <c r="CC904" s="12"/>
      <c r="CD904" s="11"/>
      <c r="CE904" s="12"/>
      <c r="CF904" s="12"/>
      <c r="DI904" s="14"/>
    </row>
    <row r="905" spans="1:113" ht="20.100000000000001" customHeight="1" x14ac:dyDescent="0.25">
      <c r="A905" s="1"/>
      <c r="B905" s="30">
        <v>45771</v>
      </c>
      <c r="C905" s="68"/>
      <c r="D905" s="10">
        <f t="shared" si="291"/>
        <v>0</v>
      </c>
      <c r="E905" s="11">
        <f t="shared" ref="E905:E910" si="309">G905+I905+CC5327+K905+M905+O905+Q905+S905+U905+W905+Y905+AA905+AC905+AE905+AG905+AI905+AK905+AM905+AO905+AQ905+AS905+AU905+AW905+AY905+BA905+BC905+BE905+BG905+BI905+BK905+BM905+BO905+BQ905+BS905+BU905+BW905+BY905+CA905+CE5327</f>
        <v>0</v>
      </c>
      <c r="F905" s="3">
        <f t="shared" ref="F905:F910" si="310">H905+J905+L905+CD5327+N905+P905+R905+T905+V905+X905+Z905+AB905+AD905+AF905+AH905+AJ905+AL905+AN905+AP905+AR905+AT905+AV905+AX905+AZ905+BB905+BD905+BF905+BH905+BJ905+BL905+BN905+BP905+BR905+BT905+BV905+BX905+BZ905+CB905+CF5327</f>
        <v>0</v>
      </c>
      <c r="G905" s="11"/>
      <c r="H905" s="3"/>
      <c r="I905" s="1"/>
      <c r="J905" s="3"/>
      <c r="K905" s="2"/>
      <c r="L905" s="3"/>
      <c r="M905" s="11"/>
      <c r="N905" s="3"/>
      <c r="O905" s="217"/>
      <c r="P905" s="3"/>
      <c r="Q905" s="11"/>
      <c r="R905" s="3"/>
      <c r="S905" s="11"/>
      <c r="T905" s="3"/>
      <c r="U905" s="11"/>
      <c r="V905" s="3"/>
      <c r="W905" s="11"/>
      <c r="X905" s="3"/>
      <c r="Y905" s="11"/>
      <c r="Z905" s="3"/>
      <c r="AA905" s="3"/>
      <c r="AB905" s="3"/>
      <c r="AC905" s="3"/>
      <c r="AD905" s="3"/>
      <c r="AE905" s="3"/>
      <c r="AF905" s="3"/>
      <c r="AG905" s="3"/>
      <c r="AH905" s="3"/>
      <c r="AI905" s="11"/>
      <c r="AJ905" s="3"/>
      <c r="AK905" s="11"/>
      <c r="AL905" s="3"/>
      <c r="AM905" s="11"/>
      <c r="AN905" s="3"/>
      <c r="AO905" s="11"/>
      <c r="AP905" s="3"/>
      <c r="AQ905" s="11"/>
      <c r="AR905" s="3"/>
      <c r="AS905" s="11"/>
      <c r="AT905" s="3"/>
      <c r="AU905" s="11"/>
      <c r="AV905" s="3"/>
      <c r="AW905" s="3"/>
      <c r="AX905" s="3"/>
      <c r="AY905" s="11"/>
      <c r="AZ905" s="3"/>
      <c r="BA905" s="3"/>
      <c r="BB905" s="3"/>
      <c r="BC905" s="11"/>
      <c r="BD905" s="3"/>
      <c r="BE905" s="11"/>
      <c r="BF905" s="3"/>
      <c r="BG905" s="11"/>
      <c r="BH905" s="3"/>
      <c r="BI905" s="12"/>
      <c r="BJ905" s="12"/>
      <c r="BK905" s="11"/>
      <c r="BL905" s="3"/>
      <c r="BM905" s="11"/>
      <c r="BN905" s="3"/>
      <c r="BO905" s="11"/>
      <c r="BP905" s="3"/>
      <c r="BQ905" s="11"/>
      <c r="BR905" s="3"/>
      <c r="BS905" s="11"/>
      <c r="BT905" s="13"/>
      <c r="BU905" s="11"/>
      <c r="BV905" s="3"/>
      <c r="BW905" s="11"/>
      <c r="BX905" s="3"/>
      <c r="BY905" s="3"/>
      <c r="BZ905" s="13"/>
      <c r="CA905" s="13"/>
      <c r="CB905" s="13"/>
      <c r="CC905" s="12"/>
      <c r="CD905" s="11"/>
      <c r="CE905" s="12"/>
      <c r="CF905" s="12"/>
      <c r="DI905" s="14"/>
    </row>
    <row r="906" spans="1:113" ht="20.100000000000001" customHeight="1" x14ac:dyDescent="0.25">
      <c r="A906" s="1"/>
      <c r="B906" s="30">
        <v>45771</v>
      </c>
      <c r="C906" s="68"/>
      <c r="D906" s="10">
        <f t="shared" si="291"/>
        <v>0</v>
      </c>
      <c r="E906" s="11">
        <f t="shared" si="309"/>
        <v>0</v>
      </c>
      <c r="F906" s="3">
        <f t="shared" si="310"/>
        <v>0</v>
      </c>
      <c r="G906" s="11"/>
      <c r="H906" s="3"/>
      <c r="I906" s="1"/>
      <c r="J906" s="3"/>
      <c r="K906" s="2"/>
      <c r="L906" s="3"/>
      <c r="M906" s="11"/>
      <c r="N906" s="3"/>
      <c r="O906" s="217"/>
      <c r="P906" s="3"/>
      <c r="Q906" s="11"/>
      <c r="R906" s="3"/>
      <c r="S906" s="11"/>
      <c r="T906" s="3"/>
      <c r="U906" s="11"/>
      <c r="V906" s="3"/>
      <c r="W906" s="11"/>
      <c r="X906" s="3"/>
      <c r="Y906" s="11"/>
      <c r="Z906" s="3"/>
      <c r="AA906" s="3"/>
      <c r="AB906" s="3"/>
      <c r="AC906" s="3"/>
      <c r="AD906" s="3"/>
      <c r="AE906" s="3"/>
      <c r="AF906" s="3"/>
      <c r="AG906" s="3"/>
      <c r="AH906" s="3"/>
      <c r="AI906" s="11"/>
      <c r="AJ906" s="3"/>
      <c r="AK906" s="11"/>
      <c r="AL906" s="3"/>
      <c r="AM906" s="11"/>
      <c r="AN906" s="3"/>
      <c r="AO906" s="11"/>
      <c r="AP906" s="3"/>
      <c r="AQ906" s="11"/>
      <c r="AR906" s="3"/>
      <c r="AS906" s="11"/>
      <c r="AT906" s="3"/>
      <c r="AU906" s="11"/>
      <c r="AV906" s="3"/>
      <c r="AW906" s="3"/>
      <c r="AX906" s="3"/>
      <c r="AY906" s="11"/>
      <c r="AZ906" s="3"/>
      <c r="BA906" s="3"/>
      <c r="BB906" s="3"/>
      <c r="BC906" s="11"/>
      <c r="BD906" s="3"/>
      <c r="BE906" s="11"/>
      <c r="BF906" s="3"/>
      <c r="BG906" s="11"/>
      <c r="BH906" s="3"/>
      <c r="BI906" s="12"/>
      <c r="BJ906" s="12"/>
      <c r="BK906" s="11"/>
      <c r="BL906" s="3"/>
      <c r="BM906" s="11"/>
      <c r="BN906" s="3"/>
      <c r="BO906" s="11"/>
      <c r="BP906" s="3"/>
      <c r="BQ906" s="11"/>
      <c r="BR906" s="3"/>
      <c r="BS906" s="11"/>
      <c r="BT906" s="13"/>
      <c r="BU906" s="11"/>
      <c r="BV906" s="3"/>
      <c r="BW906" s="11"/>
      <c r="BX906" s="3"/>
      <c r="BY906" s="3"/>
      <c r="BZ906" s="13"/>
      <c r="CA906" s="13"/>
      <c r="CB906" s="13"/>
      <c r="CC906" s="12"/>
      <c r="CD906" s="11"/>
      <c r="CE906" s="12"/>
      <c r="CF906" s="12"/>
      <c r="DI906" s="14"/>
    </row>
    <row r="907" spans="1:113" ht="20.100000000000001" customHeight="1" x14ac:dyDescent="0.25">
      <c r="A907" s="1"/>
      <c r="B907" s="30">
        <v>45771</v>
      </c>
      <c r="C907" s="68"/>
      <c r="D907" s="10">
        <f t="shared" si="291"/>
        <v>0</v>
      </c>
      <c r="E907" s="11">
        <f t="shared" si="309"/>
        <v>0</v>
      </c>
      <c r="F907" s="3">
        <f t="shared" si="310"/>
        <v>0</v>
      </c>
      <c r="G907" s="11"/>
      <c r="H907" s="3"/>
      <c r="I907" s="1"/>
      <c r="J907" s="3"/>
      <c r="K907" s="2"/>
      <c r="L907" s="3"/>
      <c r="M907" s="11"/>
      <c r="N907" s="3"/>
      <c r="O907" s="217"/>
      <c r="P907" s="3"/>
      <c r="Q907" s="11"/>
      <c r="R907" s="3"/>
      <c r="S907" s="11"/>
      <c r="T907" s="3"/>
      <c r="U907" s="11"/>
      <c r="V907" s="3"/>
      <c r="W907" s="11"/>
      <c r="X907" s="3"/>
      <c r="Y907" s="11"/>
      <c r="Z907" s="3"/>
      <c r="AA907" s="3"/>
      <c r="AB907" s="3"/>
      <c r="AC907" s="3"/>
      <c r="AD907" s="3"/>
      <c r="AE907" s="3"/>
      <c r="AF907" s="3"/>
      <c r="AG907" s="3"/>
      <c r="AH907" s="3"/>
      <c r="AI907" s="11"/>
      <c r="AJ907" s="3"/>
      <c r="AK907" s="11"/>
      <c r="AL907" s="3"/>
      <c r="AM907" s="11"/>
      <c r="AN907" s="3"/>
      <c r="AO907" s="11"/>
      <c r="AP907" s="3"/>
      <c r="AQ907" s="11"/>
      <c r="AR907" s="3"/>
      <c r="AS907" s="11"/>
      <c r="AT907" s="3"/>
      <c r="AU907" s="11"/>
      <c r="AV907" s="3"/>
      <c r="AW907" s="3"/>
      <c r="AX907" s="3"/>
      <c r="AY907" s="11"/>
      <c r="AZ907" s="3"/>
      <c r="BA907" s="3"/>
      <c r="BB907" s="3"/>
      <c r="BC907" s="11"/>
      <c r="BD907" s="3"/>
      <c r="BE907" s="11"/>
      <c r="BF907" s="3"/>
      <c r="BG907" s="11"/>
      <c r="BH907" s="3"/>
      <c r="BI907" s="12"/>
      <c r="BJ907" s="12"/>
      <c r="BK907" s="11"/>
      <c r="BL907" s="3"/>
      <c r="BM907" s="11"/>
      <c r="BN907" s="3"/>
      <c r="BO907" s="11"/>
      <c r="BP907" s="3"/>
      <c r="BQ907" s="11"/>
      <c r="BR907" s="3"/>
      <c r="BS907" s="11"/>
      <c r="BT907" s="13"/>
      <c r="BU907" s="11"/>
      <c r="BV907" s="3"/>
      <c r="BW907" s="11"/>
      <c r="BX907" s="3"/>
      <c r="BY907" s="3"/>
      <c r="BZ907" s="13"/>
      <c r="CA907" s="13"/>
      <c r="CB907" s="13"/>
      <c r="CC907" s="12"/>
      <c r="CD907" s="11"/>
      <c r="CE907" s="12"/>
      <c r="CF907" s="12"/>
      <c r="DI907" s="14"/>
    </row>
    <row r="908" spans="1:113" ht="20.100000000000001" customHeight="1" x14ac:dyDescent="0.25">
      <c r="A908" s="1"/>
      <c r="B908" s="30">
        <v>45771</v>
      </c>
      <c r="C908" s="9"/>
      <c r="D908" s="10">
        <f t="shared" si="291"/>
        <v>0</v>
      </c>
      <c r="E908" s="11">
        <f t="shared" si="309"/>
        <v>0</v>
      </c>
      <c r="F908" s="3">
        <f t="shared" si="310"/>
        <v>0</v>
      </c>
      <c r="G908" s="11"/>
      <c r="H908" s="3"/>
      <c r="I908" s="1"/>
      <c r="J908" s="3"/>
      <c r="K908" s="2"/>
      <c r="L908" s="3"/>
      <c r="M908" s="11"/>
      <c r="N908" s="3"/>
      <c r="O908" s="217"/>
      <c r="P908" s="3"/>
      <c r="Q908" s="11"/>
      <c r="R908" s="3"/>
      <c r="S908" s="11"/>
      <c r="T908" s="3"/>
      <c r="U908" s="11"/>
      <c r="V908" s="3"/>
      <c r="W908" s="11"/>
      <c r="X908" s="3"/>
      <c r="Y908" s="11"/>
      <c r="Z908" s="3"/>
      <c r="AA908" s="3"/>
      <c r="AB908" s="3"/>
      <c r="AC908" s="3"/>
      <c r="AD908" s="3"/>
      <c r="AE908" s="3"/>
      <c r="AF908" s="3"/>
      <c r="AG908" s="3"/>
      <c r="AH908" s="3"/>
      <c r="AI908" s="11"/>
      <c r="AJ908" s="3"/>
      <c r="AK908" s="11"/>
      <c r="AL908" s="3"/>
      <c r="AM908" s="11"/>
      <c r="AN908" s="3"/>
      <c r="AO908" s="11"/>
      <c r="AP908" s="3"/>
      <c r="AQ908" s="11"/>
      <c r="AR908" s="3"/>
      <c r="AS908" s="11"/>
      <c r="AT908" s="3"/>
      <c r="AU908" s="11"/>
      <c r="AV908" s="3"/>
      <c r="AW908" s="3"/>
      <c r="AX908" s="3"/>
      <c r="AY908" s="11"/>
      <c r="AZ908" s="3"/>
      <c r="BA908" s="3"/>
      <c r="BB908" s="3"/>
      <c r="BC908" s="11"/>
      <c r="BD908" s="3"/>
      <c r="BE908" s="11"/>
      <c r="BF908" s="3"/>
      <c r="BG908" s="11"/>
      <c r="BH908" s="3"/>
      <c r="BI908" s="12"/>
      <c r="BJ908" s="12"/>
      <c r="BK908" s="11"/>
      <c r="BL908" s="3"/>
      <c r="BM908" s="11"/>
      <c r="BN908" s="3"/>
      <c r="BO908" s="11"/>
      <c r="BP908" s="3"/>
      <c r="BQ908" s="11"/>
      <c r="BR908" s="3"/>
      <c r="BS908" s="11"/>
      <c r="BT908" s="13"/>
      <c r="BU908" s="11"/>
      <c r="BV908" s="3"/>
      <c r="BW908" s="11"/>
      <c r="BX908" s="3"/>
      <c r="BY908" s="3"/>
      <c r="BZ908" s="13"/>
      <c r="CA908" s="13"/>
      <c r="CB908" s="13"/>
      <c r="CC908" s="12"/>
      <c r="CD908" s="11"/>
      <c r="CE908" s="12"/>
      <c r="CF908" s="12"/>
      <c r="DI908" s="14"/>
    </row>
    <row r="909" spans="1:113" ht="20.100000000000001" customHeight="1" x14ac:dyDescent="0.25">
      <c r="A909" s="1"/>
      <c r="B909" s="30">
        <v>45771</v>
      </c>
      <c r="C909" s="9"/>
      <c r="D909" s="10">
        <f t="shared" si="291"/>
        <v>0</v>
      </c>
      <c r="E909" s="11">
        <f t="shared" si="309"/>
        <v>0</v>
      </c>
      <c r="F909" s="3">
        <f t="shared" si="310"/>
        <v>0</v>
      </c>
      <c r="G909" s="11"/>
      <c r="H909" s="3"/>
      <c r="I909" s="1"/>
      <c r="J909" s="3"/>
      <c r="K909" s="2"/>
      <c r="L909" s="3"/>
      <c r="M909" s="11"/>
      <c r="N909" s="3"/>
      <c r="O909" s="217"/>
      <c r="P909" s="3"/>
      <c r="Q909" s="11"/>
      <c r="R909" s="3"/>
      <c r="S909" s="11"/>
      <c r="T909" s="3"/>
      <c r="U909" s="11"/>
      <c r="V909" s="3"/>
      <c r="W909" s="11"/>
      <c r="X909" s="3"/>
      <c r="Y909" s="11"/>
      <c r="Z909" s="3"/>
      <c r="AA909" s="3"/>
      <c r="AB909" s="3"/>
      <c r="AC909" s="3"/>
      <c r="AD909" s="3"/>
      <c r="AE909" s="3"/>
      <c r="AF909" s="3"/>
      <c r="AG909" s="3"/>
      <c r="AH909" s="3"/>
      <c r="AI909" s="11"/>
      <c r="AJ909" s="3"/>
      <c r="AK909" s="11"/>
      <c r="AL909" s="3"/>
      <c r="AM909" s="11"/>
      <c r="AN909" s="3"/>
      <c r="AO909" s="11"/>
      <c r="AP909" s="3"/>
      <c r="AQ909" s="11"/>
      <c r="AR909" s="3"/>
      <c r="AS909" s="11"/>
      <c r="AT909" s="3"/>
      <c r="AU909" s="11"/>
      <c r="AV909" s="3"/>
      <c r="AW909" s="3"/>
      <c r="AX909" s="3"/>
      <c r="AY909" s="11"/>
      <c r="AZ909" s="3"/>
      <c r="BA909" s="3"/>
      <c r="BB909" s="3"/>
      <c r="BC909" s="11"/>
      <c r="BD909" s="3"/>
      <c r="BE909" s="11"/>
      <c r="BF909" s="3"/>
      <c r="BG909" s="11"/>
      <c r="BH909" s="3"/>
      <c r="BI909" s="12"/>
      <c r="BJ909" s="12"/>
      <c r="BK909" s="11"/>
      <c r="BL909" s="3"/>
      <c r="BM909" s="11"/>
      <c r="BN909" s="3"/>
      <c r="BO909" s="11"/>
      <c r="BP909" s="3"/>
      <c r="BQ909" s="11"/>
      <c r="BR909" s="3"/>
      <c r="BS909" s="11"/>
      <c r="BT909" s="13"/>
      <c r="BU909" s="11"/>
      <c r="BV909" s="3"/>
      <c r="BW909" s="11"/>
      <c r="BX909" s="3"/>
      <c r="BY909" s="3"/>
      <c r="BZ909" s="13"/>
      <c r="CA909" s="13"/>
      <c r="CB909" s="13"/>
      <c r="CC909" s="12"/>
      <c r="CD909" s="11"/>
      <c r="CE909" s="12"/>
      <c r="CF909" s="12"/>
      <c r="DI909" s="14"/>
    </row>
    <row r="910" spans="1:113" ht="20.100000000000001" customHeight="1" x14ac:dyDescent="0.25">
      <c r="A910" s="1"/>
      <c r="B910" s="30">
        <v>45771</v>
      </c>
      <c r="C910" s="9"/>
      <c r="D910" s="10">
        <f t="shared" ref="D910" si="311">F910-E910</f>
        <v>0</v>
      </c>
      <c r="E910" s="11">
        <f t="shared" si="309"/>
        <v>0</v>
      </c>
      <c r="F910" s="3">
        <f t="shared" si="310"/>
        <v>0</v>
      </c>
      <c r="G910" s="11"/>
      <c r="H910" s="3"/>
      <c r="I910" s="1"/>
      <c r="J910" s="3"/>
      <c r="K910" s="2"/>
      <c r="L910" s="3"/>
      <c r="M910" s="11"/>
      <c r="N910" s="3"/>
      <c r="O910" s="217"/>
      <c r="P910" s="3"/>
      <c r="Q910" s="11"/>
      <c r="R910" s="3"/>
      <c r="S910" s="11"/>
      <c r="T910" s="3"/>
      <c r="U910" s="11"/>
      <c r="V910" s="3"/>
      <c r="W910" s="11"/>
      <c r="X910" s="3"/>
      <c r="Y910" s="11"/>
      <c r="Z910" s="3"/>
      <c r="AA910" s="3"/>
      <c r="AB910" s="3"/>
      <c r="AC910" s="3"/>
      <c r="AD910" s="3"/>
      <c r="AE910" s="3"/>
      <c r="AF910" s="3"/>
      <c r="AG910" s="3"/>
      <c r="AH910" s="3"/>
      <c r="AI910" s="11"/>
      <c r="AJ910" s="3"/>
      <c r="AK910" s="11"/>
      <c r="AL910" s="3"/>
      <c r="AM910" s="11"/>
      <c r="AN910" s="3"/>
      <c r="AO910" s="11"/>
      <c r="AP910" s="3"/>
      <c r="AQ910" s="11"/>
      <c r="AR910" s="3"/>
      <c r="AS910" s="11"/>
      <c r="AT910" s="3"/>
      <c r="AU910" s="11"/>
      <c r="AV910" s="3"/>
      <c r="AW910" s="3"/>
      <c r="AX910" s="3"/>
      <c r="AY910" s="11"/>
      <c r="AZ910" s="3"/>
      <c r="BA910" s="3"/>
      <c r="BB910" s="3"/>
      <c r="BC910" s="11"/>
      <c r="BD910" s="3"/>
      <c r="BE910" s="11"/>
      <c r="BF910" s="3"/>
      <c r="BG910" s="11"/>
      <c r="BH910" s="3"/>
      <c r="BI910" s="12"/>
      <c r="BJ910" s="12"/>
      <c r="BK910" s="11"/>
      <c r="BL910" s="3"/>
      <c r="BM910" s="11"/>
      <c r="BN910" s="3"/>
      <c r="BO910" s="11"/>
      <c r="BP910" s="3"/>
      <c r="BQ910" s="11"/>
      <c r="BR910" s="3"/>
      <c r="BS910" s="11"/>
      <c r="BT910" s="13"/>
      <c r="BU910" s="11"/>
      <c r="BV910" s="3"/>
      <c r="BW910" s="11"/>
      <c r="BX910" s="3"/>
      <c r="BY910" s="3"/>
      <c r="BZ910" s="13"/>
      <c r="CA910" s="13"/>
      <c r="CB910" s="13"/>
      <c r="CC910" s="12"/>
      <c r="CD910" s="11"/>
      <c r="CE910" s="12"/>
      <c r="CF910" s="12"/>
      <c r="DI910" s="14"/>
    </row>
    <row r="911" spans="1:113" ht="20.100000000000001" customHeight="1" x14ac:dyDescent="0.25">
      <c r="A911" s="1"/>
      <c r="B911" s="30">
        <v>45772</v>
      </c>
      <c r="C911" s="68"/>
      <c r="D911" s="10">
        <f t="shared" si="291"/>
        <v>0</v>
      </c>
      <c r="E911" s="11">
        <f t="shared" ref="E911:E929" si="312">G911+I911+CC5332+K911+M911+O911+Q911+S911+U911+W911+Y911+AA911+AC911+AE911+AG911+AI911+AK911+AM911+AO911+AQ911+AS911+AU911+AW911+AY911+BA911+BC911+BE911+BG911+BI911+BK911+BM911+BO911+BQ911+BS911+BU911+BW911+BY911+CA911+CE5332</f>
        <v>0</v>
      </c>
      <c r="F911" s="3">
        <f t="shared" ref="F911:F929" si="313">H911+J911+L911+CD5332+N911+P911+R911+T911+V911+X911+Z911+AB911+AD911+AF911+AH911+AJ911+AL911+AN911+AP911+AR911+AT911+AV911+AX911+AZ911+BB911+BD911+BF911+BH911+BJ911+BL911+BN911+BP911+BR911+BT911+BV911+BX911+BZ911+CB911+CF5332</f>
        <v>0</v>
      </c>
      <c r="G911" s="11"/>
      <c r="H911" s="3"/>
      <c r="I911" s="1"/>
      <c r="J911" s="3"/>
      <c r="K911" s="2"/>
      <c r="L911" s="3"/>
      <c r="M911" s="11"/>
      <c r="N911" s="3"/>
      <c r="O911" s="217"/>
      <c r="P911" s="3"/>
      <c r="Q911" s="11"/>
      <c r="R911" s="3"/>
      <c r="S911" s="11"/>
      <c r="T911" s="3"/>
      <c r="U911" s="11"/>
      <c r="V911" s="3"/>
      <c r="W911" s="11"/>
      <c r="X911" s="3"/>
      <c r="Y911" s="11"/>
      <c r="Z911" s="3"/>
      <c r="AA911" s="3"/>
      <c r="AB911" s="3"/>
      <c r="AC911" s="3"/>
      <c r="AD911" s="3"/>
      <c r="AE911" s="3"/>
      <c r="AF911" s="3"/>
      <c r="AG911" s="3"/>
      <c r="AH911" s="3"/>
      <c r="AI911" s="11"/>
      <c r="AJ911" s="3"/>
      <c r="AK911" s="11"/>
      <c r="AL911" s="3"/>
      <c r="AM911" s="11"/>
      <c r="AN911" s="3"/>
      <c r="AO911" s="11"/>
      <c r="AP911" s="3"/>
      <c r="AQ911" s="11"/>
      <c r="AR911" s="3"/>
      <c r="AS911" s="11"/>
      <c r="AT911" s="3"/>
      <c r="AU911" s="11"/>
      <c r="AV911" s="3"/>
      <c r="AW911" s="3"/>
      <c r="AX911" s="3"/>
      <c r="AY911" s="11"/>
      <c r="AZ911" s="3"/>
      <c r="BA911" s="3"/>
      <c r="BB911" s="3"/>
      <c r="BC911" s="11"/>
      <c r="BD911" s="3"/>
      <c r="BE911" s="11"/>
      <c r="BF911" s="3"/>
      <c r="BG911" s="11"/>
      <c r="BH911" s="3"/>
      <c r="BI911" s="12"/>
      <c r="BJ911" s="12"/>
      <c r="BK911" s="11"/>
      <c r="BL911" s="3"/>
      <c r="BM911" s="11"/>
      <c r="BN911" s="3"/>
      <c r="BO911" s="11"/>
      <c r="BP911" s="3"/>
      <c r="BQ911" s="11"/>
      <c r="BR911" s="3"/>
      <c r="BS911" s="11"/>
      <c r="BT911" s="13"/>
      <c r="BU911" s="11"/>
      <c r="BV911" s="3"/>
      <c r="BW911" s="11"/>
      <c r="BX911" s="3"/>
      <c r="BY911" s="3"/>
      <c r="BZ911" s="13"/>
      <c r="CA911" s="13"/>
      <c r="CB911" s="13"/>
      <c r="CC911" s="12"/>
      <c r="CD911" s="11"/>
      <c r="CE911" s="12"/>
      <c r="CF911" s="12"/>
      <c r="DI911" s="14"/>
    </row>
    <row r="912" spans="1:113" ht="20.100000000000001" customHeight="1" x14ac:dyDescent="0.25">
      <c r="A912" s="1"/>
      <c r="B912" s="30">
        <v>45772</v>
      </c>
      <c r="C912" s="68"/>
      <c r="D912" s="10">
        <f t="shared" si="291"/>
        <v>0</v>
      </c>
      <c r="E912" s="11">
        <f t="shared" si="312"/>
        <v>0</v>
      </c>
      <c r="F912" s="3">
        <f t="shared" si="313"/>
        <v>0</v>
      </c>
      <c r="G912" s="11"/>
      <c r="H912" s="3"/>
      <c r="I912" s="1"/>
      <c r="J912" s="3"/>
      <c r="K912" s="2"/>
      <c r="L912" s="3"/>
      <c r="M912" s="11"/>
      <c r="N912" s="3"/>
      <c r="O912" s="217"/>
      <c r="P912" s="3"/>
      <c r="Q912" s="11"/>
      <c r="R912" s="3"/>
      <c r="S912" s="11"/>
      <c r="T912" s="3"/>
      <c r="U912" s="11"/>
      <c r="V912" s="3"/>
      <c r="W912" s="11"/>
      <c r="X912" s="3"/>
      <c r="Y912" s="11"/>
      <c r="Z912" s="3"/>
      <c r="AA912" s="3"/>
      <c r="AB912" s="3"/>
      <c r="AC912" s="3"/>
      <c r="AD912" s="3"/>
      <c r="AE912" s="3"/>
      <c r="AF912" s="3"/>
      <c r="AG912" s="3"/>
      <c r="AH912" s="3"/>
      <c r="AI912" s="11"/>
      <c r="AJ912" s="3"/>
      <c r="AK912" s="11"/>
      <c r="AL912" s="3"/>
      <c r="AM912" s="11"/>
      <c r="AN912" s="3"/>
      <c r="AO912" s="11"/>
      <c r="AP912" s="3"/>
      <c r="AQ912" s="11"/>
      <c r="AR912" s="3"/>
      <c r="AS912" s="11"/>
      <c r="AT912" s="3"/>
      <c r="AU912" s="11"/>
      <c r="AV912" s="3"/>
      <c r="AW912" s="3"/>
      <c r="AX912" s="3"/>
      <c r="AY912" s="11"/>
      <c r="AZ912" s="3"/>
      <c r="BA912" s="3"/>
      <c r="BB912" s="3"/>
      <c r="BC912" s="11"/>
      <c r="BD912" s="3"/>
      <c r="BE912" s="11"/>
      <c r="BF912" s="3"/>
      <c r="BG912" s="11"/>
      <c r="BH912" s="3"/>
      <c r="BI912" s="12"/>
      <c r="BJ912" s="12"/>
      <c r="BK912" s="11"/>
      <c r="BL912" s="3"/>
      <c r="BM912" s="11"/>
      <c r="BN912" s="3"/>
      <c r="BO912" s="11"/>
      <c r="BP912" s="3"/>
      <c r="BQ912" s="11"/>
      <c r="BR912" s="3"/>
      <c r="BS912" s="11"/>
      <c r="BT912" s="13"/>
      <c r="BU912" s="11"/>
      <c r="BV912" s="3"/>
      <c r="BW912" s="11"/>
      <c r="BX912" s="3"/>
      <c r="BY912" s="3"/>
      <c r="BZ912" s="13"/>
      <c r="CA912" s="13"/>
      <c r="CB912" s="13"/>
      <c r="CC912" s="12"/>
      <c r="CD912" s="11"/>
      <c r="CE912" s="12"/>
      <c r="CF912" s="12"/>
      <c r="DI912" s="14"/>
    </row>
    <row r="913" spans="1:113" ht="20.100000000000001" customHeight="1" x14ac:dyDescent="0.25">
      <c r="A913" s="1"/>
      <c r="B913" s="30">
        <v>45772</v>
      </c>
      <c r="C913" s="68"/>
      <c r="D913" s="10">
        <f t="shared" si="291"/>
        <v>0</v>
      </c>
      <c r="E913" s="11">
        <f t="shared" si="312"/>
        <v>0</v>
      </c>
      <c r="F913" s="3">
        <f t="shared" si="313"/>
        <v>0</v>
      </c>
      <c r="G913" s="11"/>
      <c r="H913" s="3"/>
      <c r="I913" s="1"/>
      <c r="J913" s="3"/>
      <c r="K913" s="2"/>
      <c r="L913" s="3"/>
      <c r="M913" s="11"/>
      <c r="N913" s="3"/>
      <c r="O913" s="217"/>
      <c r="P913" s="3"/>
      <c r="Q913" s="11"/>
      <c r="R913" s="3"/>
      <c r="S913" s="11"/>
      <c r="T913" s="3"/>
      <c r="U913" s="11"/>
      <c r="V913" s="3"/>
      <c r="W913" s="11"/>
      <c r="X913" s="3"/>
      <c r="Y913" s="11"/>
      <c r="Z913" s="3"/>
      <c r="AA913" s="3"/>
      <c r="AB913" s="3"/>
      <c r="AC913" s="3"/>
      <c r="AD913" s="3"/>
      <c r="AE913" s="3"/>
      <c r="AF913" s="3"/>
      <c r="AG913" s="3"/>
      <c r="AH913" s="3"/>
      <c r="AI913" s="11"/>
      <c r="AJ913" s="3"/>
      <c r="AK913" s="11"/>
      <c r="AL913" s="3"/>
      <c r="AM913" s="11"/>
      <c r="AN913" s="3"/>
      <c r="AO913" s="11"/>
      <c r="AP913" s="3"/>
      <c r="AQ913" s="11"/>
      <c r="AR913" s="3"/>
      <c r="AS913" s="11"/>
      <c r="AT913" s="3"/>
      <c r="AU913" s="11"/>
      <c r="AV913" s="3"/>
      <c r="AW913" s="3"/>
      <c r="AX913" s="3"/>
      <c r="AY913" s="11"/>
      <c r="AZ913" s="3"/>
      <c r="BA913" s="3"/>
      <c r="BB913" s="3"/>
      <c r="BC913" s="11"/>
      <c r="BD913" s="3"/>
      <c r="BE913" s="11"/>
      <c r="BF913" s="3"/>
      <c r="BG913" s="11"/>
      <c r="BH913" s="3"/>
      <c r="BI913" s="12"/>
      <c r="BJ913" s="12"/>
      <c r="BK913" s="11"/>
      <c r="BL913" s="3"/>
      <c r="BM913" s="11"/>
      <c r="BN913" s="3"/>
      <c r="BO913" s="11"/>
      <c r="BP913" s="3"/>
      <c r="BQ913" s="11"/>
      <c r="BR913" s="3"/>
      <c r="BS913" s="11"/>
      <c r="BT913" s="13"/>
      <c r="BU913" s="11"/>
      <c r="BV913" s="3"/>
      <c r="BW913" s="11"/>
      <c r="BX913" s="3"/>
      <c r="BY913" s="3"/>
      <c r="BZ913" s="13"/>
      <c r="CA913" s="13"/>
      <c r="CB913" s="13"/>
      <c r="CC913" s="12"/>
      <c r="CD913" s="11"/>
      <c r="CE913" s="12"/>
      <c r="CF913" s="12"/>
      <c r="DI913" s="14"/>
    </row>
    <row r="914" spans="1:113" ht="20.100000000000001" customHeight="1" x14ac:dyDescent="0.25">
      <c r="A914" s="1"/>
      <c r="B914" s="30">
        <v>45772</v>
      </c>
      <c r="C914" s="68"/>
      <c r="D914" s="10">
        <f t="shared" si="291"/>
        <v>0</v>
      </c>
      <c r="E914" s="11">
        <f t="shared" si="312"/>
        <v>0</v>
      </c>
      <c r="F914" s="3">
        <f t="shared" si="313"/>
        <v>0</v>
      </c>
      <c r="G914" s="11"/>
      <c r="H914" s="3"/>
      <c r="I914" s="1"/>
      <c r="J914" s="3"/>
      <c r="K914" s="2"/>
      <c r="L914" s="3"/>
      <c r="M914" s="11"/>
      <c r="N914" s="3"/>
      <c r="O914" s="217"/>
      <c r="P914" s="3"/>
      <c r="Q914" s="11"/>
      <c r="R914" s="3"/>
      <c r="S914" s="11"/>
      <c r="T914" s="3"/>
      <c r="U914" s="11"/>
      <c r="V914" s="3"/>
      <c r="W914" s="11"/>
      <c r="X914" s="3"/>
      <c r="Y914" s="11"/>
      <c r="Z914" s="3"/>
      <c r="AA914" s="3"/>
      <c r="AB914" s="3"/>
      <c r="AC914" s="3"/>
      <c r="AD914" s="3"/>
      <c r="AE914" s="3"/>
      <c r="AF914" s="3"/>
      <c r="AG914" s="3"/>
      <c r="AH914" s="3"/>
      <c r="AI914" s="11"/>
      <c r="AJ914" s="3"/>
      <c r="AK914" s="11"/>
      <c r="AL914" s="3"/>
      <c r="AM914" s="11"/>
      <c r="AN914" s="3"/>
      <c r="AO914" s="11"/>
      <c r="AP914" s="3"/>
      <c r="AQ914" s="11"/>
      <c r="AR914" s="3"/>
      <c r="AS914" s="11"/>
      <c r="AT914" s="3"/>
      <c r="AU914" s="11"/>
      <c r="AV914" s="3"/>
      <c r="AW914" s="3"/>
      <c r="AX914" s="3"/>
      <c r="AY914" s="11"/>
      <c r="AZ914" s="3"/>
      <c r="BA914" s="3"/>
      <c r="BB914" s="3"/>
      <c r="BC914" s="11"/>
      <c r="BD914" s="3"/>
      <c r="BE914" s="11"/>
      <c r="BF914" s="3"/>
      <c r="BG914" s="11"/>
      <c r="BH914" s="3"/>
      <c r="BI914" s="12"/>
      <c r="BJ914" s="12"/>
      <c r="BK914" s="11"/>
      <c r="BL914" s="3"/>
      <c r="BM914" s="11"/>
      <c r="BN914" s="3"/>
      <c r="BO914" s="11"/>
      <c r="BP914" s="3"/>
      <c r="BQ914" s="11"/>
      <c r="BR914" s="3"/>
      <c r="BS914" s="11"/>
      <c r="BT914" s="13"/>
      <c r="BU914" s="11"/>
      <c r="BV914" s="3"/>
      <c r="BW914" s="11"/>
      <c r="BX914" s="3"/>
      <c r="BY914" s="3"/>
      <c r="BZ914" s="13"/>
      <c r="CA914" s="13"/>
      <c r="CB914" s="13"/>
      <c r="CC914" s="12"/>
      <c r="CD914" s="11"/>
      <c r="CE914" s="12"/>
      <c r="CF914" s="12"/>
      <c r="DI914" s="14"/>
    </row>
    <row r="915" spans="1:113" ht="20.100000000000001" customHeight="1" x14ac:dyDescent="0.25">
      <c r="A915" s="1"/>
      <c r="B915" s="30">
        <v>45772</v>
      </c>
      <c r="C915" s="68"/>
      <c r="D915" s="10">
        <f t="shared" si="291"/>
        <v>0</v>
      </c>
      <c r="E915" s="11">
        <f t="shared" si="312"/>
        <v>0</v>
      </c>
      <c r="F915" s="3">
        <f t="shared" si="313"/>
        <v>0</v>
      </c>
      <c r="G915" s="11"/>
      <c r="H915" s="3"/>
      <c r="I915" s="1"/>
      <c r="J915" s="3"/>
      <c r="K915" s="2"/>
      <c r="L915" s="3"/>
      <c r="M915" s="11"/>
      <c r="N915" s="3"/>
      <c r="O915" s="217"/>
      <c r="P915" s="3"/>
      <c r="Q915" s="11"/>
      <c r="R915" s="3"/>
      <c r="S915" s="11"/>
      <c r="T915" s="3"/>
      <c r="U915" s="11"/>
      <c r="V915" s="3"/>
      <c r="W915" s="11"/>
      <c r="X915" s="3"/>
      <c r="Y915" s="11"/>
      <c r="Z915" s="3"/>
      <c r="AA915" s="3"/>
      <c r="AB915" s="3"/>
      <c r="AC915" s="3"/>
      <c r="AD915" s="3"/>
      <c r="AE915" s="3"/>
      <c r="AF915" s="3"/>
      <c r="AG915" s="3"/>
      <c r="AH915" s="3"/>
      <c r="AI915" s="11"/>
      <c r="AJ915" s="3"/>
      <c r="AK915" s="11"/>
      <c r="AL915" s="3"/>
      <c r="AM915" s="11"/>
      <c r="AN915" s="3"/>
      <c r="AO915" s="11"/>
      <c r="AP915" s="3"/>
      <c r="AQ915" s="11"/>
      <c r="AR915" s="3"/>
      <c r="AS915" s="11"/>
      <c r="AT915" s="3"/>
      <c r="AU915" s="11"/>
      <c r="AV915" s="3"/>
      <c r="AW915" s="3"/>
      <c r="AX915" s="3"/>
      <c r="AY915" s="11"/>
      <c r="AZ915" s="3"/>
      <c r="BA915" s="3"/>
      <c r="BB915" s="3"/>
      <c r="BC915" s="11"/>
      <c r="BD915" s="3"/>
      <c r="BE915" s="11"/>
      <c r="BF915" s="3"/>
      <c r="BG915" s="11"/>
      <c r="BH915" s="3"/>
      <c r="BI915" s="12"/>
      <c r="BJ915" s="12"/>
      <c r="BK915" s="11"/>
      <c r="BL915" s="3"/>
      <c r="BM915" s="11"/>
      <c r="BN915" s="3"/>
      <c r="BO915" s="11"/>
      <c r="BP915" s="3"/>
      <c r="BQ915" s="11"/>
      <c r="BR915" s="3"/>
      <c r="BS915" s="11"/>
      <c r="BT915" s="13"/>
      <c r="BU915" s="11"/>
      <c r="BV915" s="3"/>
      <c r="BW915" s="11"/>
      <c r="BX915" s="3"/>
      <c r="BY915" s="3"/>
      <c r="BZ915" s="13"/>
      <c r="CA915" s="13"/>
      <c r="CB915" s="13"/>
      <c r="CC915" s="12"/>
      <c r="CD915" s="11"/>
      <c r="CE915" s="12"/>
      <c r="CF915" s="12"/>
      <c r="DI915" s="14"/>
    </row>
    <row r="916" spans="1:113" ht="20.100000000000001" customHeight="1" x14ac:dyDescent="0.25">
      <c r="A916" s="1"/>
      <c r="B916" s="30">
        <v>45773</v>
      </c>
      <c r="C916" s="68"/>
      <c r="D916" s="10">
        <f t="shared" si="291"/>
        <v>0</v>
      </c>
      <c r="E916" s="11">
        <f t="shared" si="312"/>
        <v>0</v>
      </c>
      <c r="F916" s="3">
        <f t="shared" si="313"/>
        <v>0</v>
      </c>
      <c r="G916" s="11"/>
      <c r="H916" s="3"/>
      <c r="I916" s="1"/>
      <c r="J916" s="3"/>
      <c r="K916" s="2"/>
      <c r="L916" s="3"/>
      <c r="M916" s="11"/>
      <c r="N916" s="3"/>
      <c r="O916" s="217"/>
      <c r="P916" s="3"/>
      <c r="Q916" s="11"/>
      <c r="R916" s="3"/>
      <c r="S916" s="11"/>
      <c r="T916" s="3"/>
      <c r="U916" s="11"/>
      <c r="V916" s="3"/>
      <c r="W916" s="11"/>
      <c r="X916" s="3"/>
      <c r="Y916" s="11"/>
      <c r="Z916" s="3"/>
      <c r="AA916" s="3"/>
      <c r="AB916" s="3"/>
      <c r="AC916" s="3"/>
      <c r="AD916" s="3"/>
      <c r="AE916" s="3"/>
      <c r="AF916" s="3"/>
      <c r="AG916" s="3"/>
      <c r="AH916" s="3"/>
      <c r="AI916" s="11"/>
      <c r="AJ916" s="3"/>
      <c r="AK916" s="11"/>
      <c r="AL916" s="3"/>
      <c r="AM916" s="11"/>
      <c r="AN916" s="3"/>
      <c r="AO916" s="11"/>
      <c r="AP916" s="3"/>
      <c r="AQ916" s="11"/>
      <c r="AR916" s="3"/>
      <c r="AS916" s="11"/>
      <c r="AT916" s="3"/>
      <c r="AU916" s="11"/>
      <c r="AV916" s="3"/>
      <c r="AW916" s="3"/>
      <c r="AX916" s="3"/>
      <c r="AY916" s="11"/>
      <c r="AZ916" s="3"/>
      <c r="BA916" s="3"/>
      <c r="BB916" s="3"/>
      <c r="BC916" s="11"/>
      <c r="BD916" s="3"/>
      <c r="BE916" s="11"/>
      <c r="BF916" s="3"/>
      <c r="BG916" s="11"/>
      <c r="BH916" s="3"/>
      <c r="BI916" s="12"/>
      <c r="BJ916" s="12"/>
      <c r="BK916" s="11"/>
      <c r="BL916" s="3"/>
      <c r="BM916" s="11"/>
      <c r="BN916" s="3"/>
      <c r="BO916" s="11"/>
      <c r="BP916" s="3"/>
      <c r="BQ916" s="11"/>
      <c r="BR916" s="3"/>
      <c r="BS916" s="11"/>
      <c r="BT916" s="13"/>
      <c r="BU916" s="11"/>
      <c r="BV916" s="3"/>
      <c r="BW916" s="11"/>
      <c r="BX916" s="3"/>
      <c r="BY916" s="3"/>
      <c r="BZ916" s="13"/>
      <c r="CA916" s="13"/>
      <c r="CB916" s="13"/>
      <c r="CC916" s="12"/>
      <c r="CD916" s="11"/>
      <c r="CE916" s="12"/>
      <c r="CF916" s="12"/>
      <c r="DI916" s="14"/>
    </row>
    <row r="917" spans="1:113" ht="20.100000000000001" customHeight="1" x14ac:dyDescent="0.25">
      <c r="A917" s="1"/>
      <c r="B917" s="30">
        <v>45773</v>
      </c>
      <c r="C917" s="68"/>
      <c r="D917" s="10">
        <f t="shared" si="291"/>
        <v>0</v>
      </c>
      <c r="E917" s="11">
        <f t="shared" si="312"/>
        <v>0</v>
      </c>
      <c r="F917" s="3">
        <f t="shared" si="313"/>
        <v>0</v>
      </c>
      <c r="G917" s="11"/>
      <c r="H917" s="3"/>
      <c r="I917" s="1"/>
      <c r="J917" s="3"/>
      <c r="K917" s="2"/>
      <c r="L917" s="3"/>
      <c r="M917" s="11"/>
      <c r="N917" s="3"/>
      <c r="O917" s="217"/>
      <c r="P917" s="3"/>
      <c r="Q917" s="11"/>
      <c r="R917" s="3"/>
      <c r="S917" s="11"/>
      <c r="T917" s="3"/>
      <c r="U917" s="11"/>
      <c r="V917" s="3"/>
      <c r="W917" s="11"/>
      <c r="X917" s="3"/>
      <c r="Y917" s="11"/>
      <c r="Z917" s="3"/>
      <c r="AA917" s="3"/>
      <c r="AB917" s="3"/>
      <c r="AC917" s="3"/>
      <c r="AD917" s="3"/>
      <c r="AE917" s="3"/>
      <c r="AF917" s="3"/>
      <c r="AG917" s="3"/>
      <c r="AH917" s="3"/>
      <c r="AI917" s="11"/>
      <c r="AJ917" s="3"/>
      <c r="AK917" s="11"/>
      <c r="AL917" s="3"/>
      <c r="AM917" s="11"/>
      <c r="AN917" s="3"/>
      <c r="AO917" s="11"/>
      <c r="AP917" s="3"/>
      <c r="AQ917" s="11"/>
      <c r="AR917" s="3"/>
      <c r="AS917" s="11"/>
      <c r="AT917" s="3"/>
      <c r="AU917" s="11"/>
      <c r="AV917" s="3"/>
      <c r="AW917" s="3"/>
      <c r="AX917" s="3"/>
      <c r="AY917" s="11"/>
      <c r="AZ917" s="3"/>
      <c r="BA917" s="3"/>
      <c r="BB917" s="3"/>
      <c r="BC917" s="11"/>
      <c r="BD917" s="3"/>
      <c r="BE917" s="11"/>
      <c r="BF917" s="3"/>
      <c r="BG917" s="11"/>
      <c r="BH917" s="3"/>
      <c r="BI917" s="12"/>
      <c r="BJ917" s="12"/>
      <c r="BK917" s="11"/>
      <c r="BL917" s="3"/>
      <c r="BM917" s="11"/>
      <c r="BN917" s="3"/>
      <c r="BO917" s="11"/>
      <c r="BP917" s="3"/>
      <c r="BQ917" s="11"/>
      <c r="BR917" s="3"/>
      <c r="BS917" s="11"/>
      <c r="BT917" s="13"/>
      <c r="BU917" s="11"/>
      <c r="BV917" s="3"/>
      <c r="BW917" s="11"/>
      <c r="BX917" s="3"/>
      <c r="BY917" s="3"/>
      <c r="BZ917" s="13"/>
      <c r="CA917" s="13"/>
      <c r="CB917" s="13"/>
      <c r="CC917" s="12"/>
      <c r="CD917" s="11"/>
      <c r="CE917" s="12"/>
      <c r="CF917" s="12"/>
      <c r="DI917" s="14"/>
    </row>
    <row r="918" spans="1:113" ht="20.100000000000001" customHeight="1" x14ac:dyDescent="0.25">
      <c r="A918" s="1"/>
      <c r="B918" s="30">
        <v>45773</v>
      </c>
      <c r="C918" s="68"/>
      <c r="D918" s="10">
        <f t="shared" si="291"/>
        <v>0</v>
      </c>
      <c r="E918" s="11">
        <f t="shared" si="312"/>
        <v>0</v>
      </c>
      <c r="F918" s="3">
        <f t="shared" si="313"/>
        <v>0</v>
      </c>
      <c r="G918" s="11"/>
      <c r="H918" s="3"/>
      <c r="I918" s="1"/>
      <c r="J918" s="3"/>
      <c r="K918" s="2"/>
      <c r="L918" s="3"/>
      <c r="M918" s="11"/>
      <c r="N918" s="3"/>
      <c r="O918" s="217"/>
      <c r="P918" s="3"/>
      <c r="Q918" s="11"/>
      <c r="R918" s="3"/>
      <c r="S918" s="11"/>
      <c r="T918" s="3"/>
      <c r="U918" s="11"/>
      <c r="V918" s="3"/>
      <c r="W918" s="11"/>
      <c r="X918" s="3"/>
      <c r="Y918" s="11"/>
      <c r="Z918" s="3"/>
      <c r="AA918" s="3"/>
      <c r="AB918" s="3"/>
      <c r="AC918" s="3"/>
      <c r="AD918" s="3"/>
      <c r="AE918" s="3"/>
      <c r="AF918" s="3"/>
      <c r="AG918" s="3"/>
      <c r="AH918" s="3"/>
      <c r="AI918" s="11"/>
      <c r="AJ918" s="3"/>
      <c r="AK918" s="11"/>
      <c r="AL918" s="3"/>
      <c r="AM918" s="11"/>
      <c r="AN918" s="3"/>
      <c r="AO918" s="11"/>
      <c r="AP918" s="3"/>
      <c r="AQ918" s="11"/>
      <c r="AR918" s="3"/>
      <c r="AS918" s="11"/>
      <c r="AT918" s="3"/>
      <c r="AU918" s="11"/>
      <c r="AV918" s="3"/>
      <c r="AW918" s="3"/>
      <c r="AX918" s="3"/>
      <c r="AY918" s="11"/>
      <c r="AZ918" s="3"/>
      <c r="BA918" s="3"/>
      <c r="BB918" s="3"/>
      <c r="BC918" s="11"/>
      <c r="BD918" s="3"/>
      <c r="BE918" s="11"/>
      <c r="BF918" s="3"/>
      <c r="BG918" s="11"/>
      <c r="BH918" s="3"/>
      <c r="BI918" s="12"/>
      <c r="BJ918" s="12"/>
      <c r="BK918" s="11"/>
      <c r="BL918" s="3"/>
      <c r="BM918" s="11"/>
      <c r="BN918" s="3"/>
      <c r="BO918" s="11"/>
      <c r="BP918" s="3"/>
      <c r="BQ918" s="11"/>
      <c r="BR918" s="3"/>
      <c r="BS918" s="11"/>
      <c r="BT918" s="13"/>
      <c r="BU918" s="11"/>
      <c r="BV918" s="3"/>
      <c r="BW918" s="11"/>
      <c r="BX918" s="3"/>
      <c r="BY918" s="3"/>
      <c r="BZ918" s="13"/>
      <c r="CA918" s="13"/>
      <c r="CB918" s="13"/>
      <c r="CC918" s="12"/>
      <c r="CD918" s="11"/>
      <c r="CE918" s="12"/>
      <c r="CF918" s="12"/>
      <c r="DI918" s="14"/>
    </row>
    <row r="919" spans="1:113" ht="20.100000000000001" customHeight="1" x14ac:dyDescent="0.25">
      <c r="A919" s="1"/>
      <c r="B919" s="30">
        <v>45773</v>
      </c>
      <c r="C919" s="68"/>
      <c r="D919" s="10">
        <f t="shared" si="291"/>
        <v>0</v>
      </c>
      <c r="E919" s="11">
        <f t="shared" si="312"/>
        <v>0</v>
      </c>
      <c r="F919" s="3">
        <f t="shared" si="313"/>
        <v>0</v>
      </c>
      <c r="G919" s="11"/>
      <c r="H919" s="3"/>
      <c r="I919" s="1"/>
      <c r="J919" s="3"/>
      <c r="K919" s="2"/>
      <c r="L919" s="3"/>
      <c r="M919" s="11"/>
      <c r="N919" s="3"/>
      <c r="O919" s="217"/>
      <c r="P919" s="3"/>
      <c r="Q919" s="11"/>
      <c r="R919" s="3"/>
      <c r="S919" s="11"/>
      <c r="T919" s="3"/>
      <c r="U919" s="11"/>
      <c r="V919" s="3"/>
      <c r="W919" s="11"/>
      <c r="X919" s="3"/>
      <c r="Y919" s="11"/>
      <c r="Z919" s="3"/>
      <c r="AA919" s="3"/>
      <c r="AB919" s="3"/>
      <c r="AC919" s="3"/>
      <c r="AD919" s="3"/>
      <c r="AE919" s="3"/>
      <c r="AF919" s="3"/>
      <c r="AG919" s="3"/>
      <c r="AH919" s="3"/>
      <c r="AI919" s="11"/>
      <c r="AJ919" s="3"/>
      <c r="AK919" s="11"/>
      <c r="AL919" s="3"/>
      <c r="AM919" s="11"/>
      <c r="AN919" s="3"/>
      <c r="AO919" s="11"/>
      <c r="AP919" s="3"/>
      <c r="AQ919" s="11"/>
      <c r="AR919" s="3"/>
      <c r="AS919" s="11"/>
      <c r="AT919" s="3"/>
      <c r="AU919" s="11"/>
      <c r="AV919" s="3"/>
      <c r="AW919" s="3"/>
      <c r="AX919" s="3"/>
      <c r="AY919" s="11"/>
      <c r="AZ919" s="3"/>
      <c r="BA919" s="3"/>
      <c r="BB919" s="3"/>
      <c r="BC919" s="11"/>
      <c r="BD919" s="3"/>
      <c r="BE919" s="11"/>
      <c r="BF919" s="3"/>
      <c r="BG919" s="11"/>
      <c r="BH919" s="3"/>
      <c r="BI919" s="12"/>
      <c r="BJ919" s="12"/>
      <c r="BK919" s="11"/>
      <c r="BL919" s="3"/>
      <c r="BM919" s="11"/>
      <c r="BN919" s="3"/>
      <c r="BO919" s="11"/>
      <c r="BP919" s="3"/>
      <c r="BQ919" s="11"/>
      <c r="BR919" s="3"/>
      <c r="BS919" s="11"/>
      <c r="BT919" s="13"/>
      <c r="BU919" s="11"/>
      <c r="BV919" s="3"/>
      <c r="BW919" s="11"/>
      <c r="BX919" s="3"/>
      <c r="BY919" s="3"/>
      <c r="BZ919" s="13"/>
      <c r="CA919" s="13"/>
      <c r="CB919" s="13"/>
      <c r="CC919" s="12"/>
      <c r="CD919" s="11"/>
      <c r="CE919" s="12"/>
      <c r="CF919" s="12"/>
      <c r="DI919" s="14"/>
    </row>
    <row r="920" spans="1:113" ht="20.100000000000001" customHeight="1" x14ac:dyDescent="0.25">
      <c r="A920" s="1"/>
      <c r="B920" s="30">
        <v>45773</v>
      </c>
      <c r="C920" s="68"/>
      <c r="D920" s="10">
        <f t="shared" si="291"/>
        <v>0</v>
      </c>
      <c r="E920" s="11">
        <f t="shared" si="312"/>
        <v>0</v>
      </c>
      <c r="F920" s="3">
        <f t="shared" si="313"/>
        <v>0</v>
      </c>
      <c r="G920" s="11"/>
      <c r="H920" s="3"/>
      <c r="I920" s="1"/>
      <c r="J920" s="3"/>
      <c r="K920" s="2"/>
      <c r="L920" s="3"/>
      <c r="M920" s="11"/>
      <c r="N920" s="3"/>
      <c r="O920" s="217"/>
      <c r="P920" s="3"/>
      <c r="Q920" s="11"/>
      <c r="R920" s="3"/>
      <c r="S920" s="11"/>
      <c r="T920" s="3"/>
      <c r="U920" s="11"/>
      <c r="V920" s="3"/>
      <c r="W920" s="11"/>
      <c r="X920" s="3"/>
      <c r="Y920" s="11"/>
      <c r="Z920" s="3"/>
      <c r="AA920" s="3"/>
      <c r="AB920" s="3"/>
      <c r="AC920" s="3"/>
      <c r="AD920" s="3"/>
      <c r="AE920" s="3"/>
      <c r="AF920" s="3"/>
      <c r="AG920" s="3"/>
      <c r="AH920" s="3"/>
      <c r="AI920" s="11"/>
      <c r="AJ920" s="3"/>
      <c r="AK920" s="11"/>
      <c r="AL920" s="3"/>
      <c r="AM920" s="11"/>
      <c r="AN920" s="3"/>
      <c r="AO920" s="11"/>
      <c r="AP920" s="3"/>
      <c r="AQ920" s="11"/>
      <c r="AR920" s="3"/>
      <c r="AS920" s="11"/>
      <c r="AT920" s="3"/>
      <c r="AU920" s="11"/>
      <c r="AV920" s="3"/>
      <c r="AW920" s="3"/>
      <c r="AX920" s="3"/>
      <c r="AY920" s="11"/>
      <c r="AZ920" s="3"/>
      <c r="BA920" s="3"/>
      <c r="BB920" s="3"/>
      <c r="BC920" s="11"/>
      <c r="BD920" s="3"/>
      <c r="BE920" s="11"/>
      <c r="BF920" s="3"/>
      <c r="BG920" s="11"/>
      <c r="BH920" s="3"/>
      <c r="BI920" s="12"/>
      <c r="BJ920" s="12"/>
      <c r="BK920" s="11"/>
      <c r="BL920" s="3"/>
      <c r="BM920" s="11"/>
      <c r="BN920" s="3"/>
      <c r="BO920" s="11"/>
      <c r="BP920" s="3"/>
      <c r="BQ920" s="11"/>
      <c r="BR920" s="3"/>
      <c r="BS920" s="11"/>
      <c r="BT920" s="13"/>
      <c r="BU920" s="11"/>
      <c r="BV920" s="3"/>
      <c r="BW920" s="11"/>
      <c r="BX920" s="3"/>
      <c r="BY920" s="3"/>
      <c r="BZ920" s="13"/>
      <c r="CA920" s="13"/>
      <c r="CB920" s="13"/>
      <c r="CC920" s="12"/>
      <c r="CD920" s="11"/>
      <c r="CE920" s="12"/>
      <c r="CF920" s="12"/>
      <c r="DI920" s="14"/>
    </row>
    <row r="921" spans="1:113" ht="20.100000000000001" customHeight="1" x14ac:dyDescent="0.25">
      <c r="A921" s="1"/>
      <c r="B921" s="30">
        <v>45773</v>
      </c>
      <c r="C921" s="68"/>
      <c r="D921" s="10">
        <f t="shared" si="291"/>
        <v>0</v>
      </c>
      <c r="E921" s="11">
        <f t="shared" si="312"/>
        <v>0</v>
      </c>
      <c r="F921" s="3">
        <f t="shared" si="313"/>
        <v>0</v>
      </c>
      <c r="G921" s="11"/>
      <c r="H921" s="3"/>
      <c r="I921" s="1"/>
      <c r="J921" s="3"/>
      <c r="K921" s="2"/>
      <c r="L921" s="3"/>
      <c r="M921" s="11"/>
      <c r="N921" s="3"/>
      <c r="O921" s="217"/>
      <c r="P921" s="3"/>
      <c r="Q921" s="11"/>
      <c r="R921" s="3"/>
      <c r="S921" s="11"/>
      <c r="T921" s="3"/>
      <c r="U921" s="11"/>
      <c r="V921" s="3"/>
      <c r="W921" s="11"/>
      <c r="X921" s="3"/>
      <c r="Y921" s="11"/>
      <c r="Z921" s="3"/>
      <c r="AA921" s="3"/>
      <c r="AB921" s="3"/>
      <c r="AC921" s="3"/>
      <c r="AD921" s="3"/>
      <c r="AE921" s="3"/>
      <c r="AF921" s="3"/>
      <c r="AG921" s="3"/>
      <c r="AH921" s="3"/>
      <c r="AI921" s="11"/>
      <c r="AJ921" s="3"/>
      <c r="AK921" s="11"/>
      <c r="AL921" s="3"/>
      <c r="AM921" s="11"/>
      <c r="AN921" s="3"/>
      <c r="AO921" s="11"/>
      <c r="AP921" s="3"/>
      <c r="AQ921" s="11"/>
      <c r="AR921" s="3"/>
      <c r="AS921" s="11"/>
      <c r="AT921" s="3"/>
      <c r="AU921" s="11"/>
      <c r="AV921" s="3"/>
      <c r="AW921" s="3"/>
      <c r="AX921" s="3"/>
      <c r="AY921" s="11"/>
      <c r="AZ921" s="3"/>
      <c r="BA921" s="3"/>
      <c r="BB921" s="3"/>
      <c r="BC921" s="11"/>
      <c r="BD921" s="3"/>
      <c r="BE921" s="11"/>
      <c r="BF921" s="3"/>
      <c r="BG921" s="11"/>
      <c r="BH921" s="3"/>
      <c r="BI921" s="12"/>
      <c r="BJ921" s="12"/>
      <c r="BK921" s="11"/>
      <c r="BL921" s="3"/>
      <c r="BM921" s="11"/>
      <c r="BN921" s="3"/>
      <c r="BO921" s="11"/>
      <c r="BP921" s="3"/>
      <c r="BQ921" s="11"/>
      <c r="BR921" s="3"/>
      <c r="BS921" s="11"/>
      <c r="BT921" s="13"/>
      <c r="BU921" s="11"/>
      <c r="BV921" s="3"/>
      <c r="BW921" s="11"/>
      <c r="BX921" s="3"/>
      <c r="BY921" s="3"/>
      <c r="BZ921" s="13"/>
      <c r="CA921" s="13"/>
      <c r="CB921" s="13"/>
      <c r="CC921" s="12"/>
      <c r="CD921" s="11"/>
      <c r="CE921" s="12"/>
      <c r="CF921" s="12"/>
      <c r="DI921" s="14"/>
    </row>
    <row r="922" spans="1:113" ht="20.100000000000001" customHeight="1" x14ac:dyDescent="0.25">
      <c r="A922" s="1"/>
      <c r="B922" s="30">
        <v>45773</v>
      </c>
      <c r="C922" s="9"/>
      <c r="D922" s="10">
        <f t="shared" si="291"/>
        <v>0</v>
      </c>
      <c r="E922" s="11">
        <f t="shared" si="312"/>
        <v>0</v>
      </c>
      <c r="F922" s="3">
        <f t="shared" si="313"/>
        <v>0</v>
      </c>
      <c r="G922" s="11"/>
      <c r="H922" s="3"/>
      <c r="I922" s="1"/>
      <c r="J922" s="3"/>
      <c r="K922" s="2"/>
      <c r="L922" s="3"/>
      <c r="M922" s="11"/>
      <c r="N922" s="3"/>
      <c r="O922" s="217"/>
      <c r="P922" s="3"/>
      <c r="Q922" s="11"/>
      <c r="R922" s="3"/>
      <c r="S922" s="11"/>
      <c r="T922" s="3"/>
      <c r="U922" s="11"/>
      <c r="V922" s="3"/>
      <c r="W922" s="11"/>
      <c r="X922" s="3"/>
      <c r="Y922" s="11"/>
      <c r="Z922" s="3"/>
      <c r="AA922" s="3"/>
      <c r="AB922" s="3"/>
      <c r="AC922" s="3"/>
      <c r="AD922" s="3"/>
      <c r="AE922" s="3"/>
      <c r="AF922" s="3"/>
      <c r="AG922" s="3"/>
      <c r="AH922" s="3"/>
      <c r="AI922" s="11"/>
      <c r="AJ922" s="3"/>
      <c r="AK922" s="11"/>
      <c r="AL922" s="3"/>
      <c r="AM922" s="11"/>
      <c r="AN922" s="3"/>
      <c r="AO922" s="11"/>
      <c r="AP922" s="3"/>
      <c r="AQ922" s="11"/>
      <c r="AR922" s="3"/>
      <c r="AS922" s="11"/>
      <c r="AT922" s="3"/>
      <c r="AU922" s="11"/>
      <c r="AV922" s="3"/>
      <c r="AW922" s="3"/>
      <c r="AX922" s="3"/>
      <c r="AY922" s="11"/>
      <c r="AZ922" s="3"/>
      <c r="BA922" s="3"/>
      <c r="BB922" s="3"/>
      <c r="BC922" s="11"/>
      <c r="BD922" s="3"/>
      <c r="BE922" s="11"/>
      <c r="BF922" s="3"/>
      <c r="BG922" s="11"/>
      <c r="BH922" s="3"/>
      <c r="BI922" s="12"/>
      <c r="BJ922" s="12"/>
      <c r="BK922" s="11"/>
      <c r="BL922" s="3"/>
      <c r="BM922" s="11"/>
      <c r="BN922" s="3"/>
      <c r="BO922" s="11"/>
      <c r="BP922" s="3"/>
      <c r="BQ922" s="11"/>
      <c r="BR922" s="3"/>
      <c r="BS922" s="11"/>
      <c r="BT922" s="13"/>
      <c r="BU922" s="11"/>
      <c r="BV922" s="3"/>
      <c r="BW922" s="11"/>
      <c r="BX922" s="3"/>
      <c r="BY922" s="3"/>
      <c r="BZ922" s="13"/>
      <c r="CA922" s="13"/>
      <c r="CB922" s="13"/>
      <c r="CC922" s="12"/>
      <c r="CD922" s="11"/>
      <c r="CE922" s="12"/>
      <c r="CF922" s="12"/>
      <c r="DI922" s="14"/>
    </row>
    <row r="923" spans="1:113" ht="20.100000000000001" customHeight="1" x14ac:dyDescent="0.25">
      <c r="A923" s="1"/>
      <c r="B923" s="30">
        <v>45773</v>
      </c>
      <c r="C923" s="9"/>
      <c r="D923" s="10">
        <f t="shared" si="291"/>
        <v>0</v>
      </c>
      <c r="E923" s="11">
        <f t="shared" si="312"/>
        <v>0</v>
      </c>
      <c r="F923" s="3">
        <f t="shared" si="313"/>
        <v>0</v>
      </c>
      <c r="G923" s="11"/>
      <c r="H923" s="3"/>
      <c r="I923" s="1"/>
      <c r="J923" s="3"/>
      <c r="K923" s="2"/>
      <c r="L923" s="3"/>
      <c r="M923" s="11"/>
      <c r="N923" s="3"/>
      <c r="O923" s="217"/>
      <c r="P923" s="3"/>
      <c r="Q923" s="11"/>
      <c r="R923" s="3"/>
      <c r="S923" s="11"/>
      <c r="T923" s="3"/>
      <c r="U923" s="11"/>
      <c r="V923" s="3"/>
      <c r="W923" s="11"/>
      <c r="X923" s="3"/>
      <c r="Y923" s="11"/>
      <c r="Z923" s="3"/>
      <c r="AA923" s="3"/>
      <c r="AB923" s="3"/>
      <c r="AC923" s="3"/>
      <c r="AD923" s="3"/>
      <c r="AE923" s="3"/>
      <c r="AF923" s="3"/>
      <c r="AG923" s="3"/>
      <c r="AH923" s="3"/>
      <c r="AI923" s="11"/>
      <c r="AJ923" s="3"/>
      <c r="AK923" s="11"/>
      <c r="AL923" s="3"/>
      <c r="AM923" s="11"/>
      <c r="AN923" s="3"/>
      <c r="AO923" s="11"/>
      <c r="AP923" s="3"/>
      <c r="AQ923" s="11"/>
      <c r="AR923" s="3"/>
      <c r="AS923" s="11"/>
      <c r="AT923" s="3"/>
      <c r="AU923" s="11"/>
      <c r="AV923" s="3"/>
      <c r="AW923" s="3"/>
      <c r="AX923" s="3"/>
      <c r="AY923" s="11"/>
      <c r="AZ923" s="3"/>
      <c r="BA923" s="3"/>
      <c r="BB923" s="3"/>
      <c r="BC923" s="11"/>
      <c r="BD923" s="3"/>
      <c r="BE923" s="11"/>
      <c r="BF923" s="3"/>
      <c r="BG923" s="11"/>
      <c r="BH923" s="3"/>
      <c r="BI923" s="12"/>
      <c r="BJ923" s="12"/>
      <c r="BK923" s="11"/>
      <c r="BL923" s="3"/>
      <c r="BM923" s="11"/>
      <c r="BN923" s="3"/>
      <c r="BO923" s="11"/>
      <c r="BP923" s="3"/>
      <c r="BQ923" s="11"/>
      <c r="BR923" s="3"/>
      <c r="BS923" s="11"/>
      <c r="BT923" s="13"/>
      <c r="BU923" s="11"/>
      <c r="BV923" s="3"/>
      <c r="BW923" s="11"/>
      <c r="BX923" s="3"/>
      <c r="BY923" s="3"/>
      <c r="BZ923" s="13"/>
      <c r="CA923" s="13"/>
      <c r="CB923" s="13"/>
      <c r="CC923" s="12"/>
      <c r="CD923" s="11"/>
      <c r="CE923" s="12"/>
      <c r="CF923" s="12"/>
      <c r="DI923" s="14"/>
    </row>
    <row r="924" spans="1:113" ht="20.100000000000001" customHeight="1" x14ac:dyDescent="0.25">
      <c r="A924" s="1"/>
      <c r="B924" s="30">
        <v>45773</v>
      </c>
      <c r="C924" s="9"/>
      <c r="D924" s="10">
        <f t="shared" si="291"/>
        <v>0</v>
      </c>
      <c r="E924" s="11">
        <f t="shared" si="312"/>
        <v>0</v>
      </c>
      <c r="F924" s="3">
        <f t="shared" si="313"/>
        <v>0</v>
      </c>
      <c r="G924" s="11"/>
      <c r="H924" s="3"/>
      <c r="I924" s="1"/>
      <c r="J924" s="3"/>
      <c r="K924" s="2"/>
      <c r="L924" s="3"/>
      <c r="M924" s="11"/>
      <c r="N924" s="3"/>
      <c r="O924" s="217"/>
      <c r="P924" s="3"/>
      <c r="Q924" s="11"/>
      <c r="R924" s="3"/>
      <c r="S924" s="11"/>
      <c r="T924" s="3"/>
      <c r="U924" s="11"/>
      <c r="V924" s="3"/>
      <c r="W924" s="11"/>
      <c r="X924" s="3"/>
      <c r="Y924" s="11"/>
      <c r="Z924" s="3"/>
      <c r="AA924" s="3"/>
      <c r="AB924" s="3"/>
      <c r="AC924" s="3"/>
      <c r="AD924" s="3"/>
      <c r="AE924" s="3"/>
      <c r="AF924" s="3"/>
      <c r="AG924" s="3"/>
      <c r="AH924" s="3"/>
      <c r="AI924" s="11"/>
      <c r="AJ924" s="3"/>
      <c r="AK924" s="11"/>
      <c r="AL924" s="3"/>
      <c r="AM924" s="11"/>
      <c r="AN924" s="3"/>
      <c r="AO924" s="11"/>
      <c r="AP924" s="3"/>
      <c r="AQ924" s="11"/>
      <c r="AR924" s="3"/>
      <c r="AS924" s="11"/>
      <c r="AT924" s="3"/>
      <c r="AU924" s="11"/>
      <c r="AV924" s="3"/>
      <c r="AW924" s="3"/>
      <c r="AX924" s="3"/>
      <c r="AY924" s="11"/>
      <c r="AZ924" s="3"/>
      <c r="BA924" s="3"/>
      <c r="BB924" s="3"/>
      <c r="BC924" s="11"/>
      <c r="BD924" s="3"/>
      <c r="BE924" s="11"/>
      <c r="BF924" s="3"/>
      <c r="BG924" s="11"/>
      <c r="BH924" s="3"/>
      <c r="BI924" s="12"/>
      <c r="BJ924" s="12"/>
      <c r="BK924" s="11"/>
      <c r="BL924" s="3"/>
      <c r="BM924" s="11"/>
      <c r="BN924" s="3"/>
      <c r="BO924" s="11"/>
      <c r="BP924" s="3"/>
      <c r="BQ924" s="11"/>
      <c r="BR924" s="3"/>
      <c r="BS924" s="11"/>
      <c r="BT924" s="13"/>
      <c r="BU924" s="11"/>
      <c r="BV924" s="3"/>
      <c r="BW924" s="11"/>
      <c r="BX924" s="3"/>
      <c r="BY924" s="3"/>
      <c r="BZ924" s="13"/>
      <c r="CA924" s="13"/>
      <c r="CB924" s="13"/>
      <c r="CC924" s="12"/>
      <c r="CD924" s="11"/>
      <c r="CE924" s="12"/>
      <c r="CF924" s="12"/>
      <c r="DI924" s="14"/>
    </row>
    <row r="925" spans="1:113" ht="20.100000000000001" customHeight="1" x14ac:dyDescent="0.25">
      <c r="A925" s="1"/>
      <c r="B925" s="30">
        <v>45773</v>
      </c>
      <c r="C925" s="9"/>
      <c r="D925" s="10">
        <f t="shared" ref="D925:D1003" si="314">F925-E925</f>
        <v>0</v>
      </c>
      <c r="E925" s="11">
        <f t="shared" si="312"/>
        <v>0</v>
      </c>
      <c r="F925" s="3">
        <f t="shared" si="313"/>
        <v>0</v>
      </c>
      <c r="G925" s="11"/>
      <c r="H925" s="3"/>
      <c r="I925" s="1"/>
      <c r="J925" s="3"/>
      <c r="K925" s="2"/>
      <c r="L925" s="3"/>
      <c r="M925" s="11"/>
      <c r="N925" s="3"/>
      <c r="O925" s="217"/>
      <c r="P925" s="3"/>
      <c r="Q925" s="11"/>
      <c r="R925" s="3"/>
      <c r="S925" s="11"/>
      <c r="T925" s="3"/>
      <c r="U925" s="11"/>
      <c r="V925" s="3"/>
      <c r="W925" s="11"/>
      <c r="X925" s="3"/>
      <c r="Y925" s="11"/>
      <c r="Z925" s="3"/>
      <c r="AA925" s="3"/>
      <c r="AB925" s="3"/>
      <c r="AC925" s="3"/>
      <c r="AD925" s="3"/>
      <c r="AE925" s="3"/>
      <c r="AF925" s="3"/>
      <c r="AG925" s="3"/>
      <c r="AH925" s="3"/>
      <c r="AI925" s="11"/>
      <c r="AJ925" s="3"/>
      <c r="AK925" s="11"/>
      <c r="AL925" s="3"/>
      <c r="AM925" s="11"/>
      <c r="AN925" s="3"/>
      <c r="AO925" s="11"/>
      <c r="AP925" s="3"/>
      <c r="AQ925" s="11"/>
      <c r="AR925" s="3"/>
      <c r="AS925" s="11"/>
      <c r="AT925" s="3"/>
      <c r="AU925" s="11"/>
      <c r="AV925" s="3"/>
      <c r="AW925" s="3"/>
      <c r="AX925" s="3"/>
      <c r="AY925" s="11"/>
      <c r="AZ925" s="3"/>
      <c r="BA925" s="3"/>
      <c r="BB925" s="3"/>
      <c r="BC925" s="11"/>
      <c r="BD925" s="3"/>
      <c r="BE925" s="11"/>
      <c r="BF925" s="3"/>
      <c r="BG925" s="11"/>
      <c r="BH925" s="3"/>
      <c r="BI925" s="12"/>
      <c r="BJ925" s="12"/>
      <c r="BK925" s="11"/>
      <c r="BL925" s="3"/>
      <c r="BM925" s="11"/>
      <c r="BN925" s="3"/>
      <c r="BO925" s="11"/>
      <c r="BP925" s="3"/>
      <c r="BQ925" s="11"/>
      <c r="BR925" s="3"/>
      <c r="BS925" s="11"/>
      <c r="BT925" s="13"/>
      <c r="BU925" s="11"/>
      <c r="BV925" s="3"/>
      <c r="BW925" s="11"/>
      <c r="BX925" s="3"/>
      <c r="BY925" s="3"/>
      <c r="BZ925" s="13"/>
      <c r="CA925" s="13"/>
      <c r="CB925" s="13"/>
      <c r="CC925" s="12"/>
      <c r="CD925" s="11"/>
      <c r="CE925" s="12"/>
      <c r="CF925" s="12"/>
      <c r="DI925" s="14"/>
    </row>
    <row r="926" spans="1:113" ht="20.100000000000001" customHeight="1" x14ac:dyDescent="0.25">
      <c r="A926" s="1"/>
      <c r="B926" s="30">
        <v>45774</v>
      </c>
      <c r="C926" s="68"/>
      <c r="D926" s="10">
        <f t="shared" si="314"/>
        <v>0</v>
      </c>
      <c r="E926" s="11">
        <f t="shared" si="312"/>
        <v>0</v>
      </c>
      <c r="F926" s="3">
        <f t="shared" si="313"/>
        <v>0</v>
      </c>
      <c r="G926" s="11"/>
      <c r="H926" s="3"/>
      <c r="I926" s="1"/>
      <c r="J926" s="3"/>
      <c r="K926" s="2"/>
      <c r="L926" s="3"/>
      <c r="M926" s="11"/>
      <c r="N926" s="3"/>
      <c r="O926" s="217"/>
      <c r="P926" s="3"/>
      <c r="Q926" s="11"/>
      <c r="R926" s="3"/>
      <c r="S926" s="11"/>
      <c r="T926" s="3"/>
      <c r="U926" s="11"/>
      <c r="V926" s="3"/>
      <c r="W926" s="11"/>
      <c r="X926" s="3"/>
      <c r="Y926" s="11"/>
      <c r="Z926" s="3"/>
      <c r="AA926" s="3"/>
      <c r="AB926" s="3"/>
      <c r="AC926" s="3"/>
      <c r="AD926" s="3"/>
      <c r="AE926" s="3"/>
      <c r="AF926" s="3"/>
      <c r="AG926" s="3"/>
      <c r="AH926" s="3"/>
      <c r="AI926" s="11"/>
      <c r="AJ926" s="3"/>
      <c r="AK926" s="11"/>
      <c r="AL926" s="3"/>
      <c r="AM926" s="11"/>
      <c r="AN926" s="3"/>
      <c r="AO926" s="11"/>
      <c r="AP926" s="3"/>
      <c r="AQ926" s="11"/>
      <c r="AR926" s="3"/>
      <c r="AS926" s="11"/>
      <c r="AT926" s="3"/>
      <c r="AU926" s="11"/>
      <c r="AV926" s="3"/>
      <c r="AW926" s="3"/>
      <c r="AX926" s="3"/>
      <c r="AY926" s="11"/>
      <c r="AZ926" s="3"/>
      <c r="BA926" s="3"/>
      <c r="BB926" s="3"/>
      <c r="BC926" s="11"/>
      <c r="BD926" s="3"/>
      <c r="BE926" s="11"/>
      <c r="BF926" s="3"/>
      <c r="BG926" s="11"/>
      <c r="BH926" s="3"/>
      <c r="BI926" s="12"/>
      <c r="BJ926" s="12"/>
      <c r="BK926" s="11"/>
      <c r="BL926" s="3"/>
      <c r="BM926" s="11"/>
      <c r="BN926" s="3"/>
      <c r="BO926" s="11"/>
      <c r="BP926" s="3"/>
      <c r="BQ926" s="11"/>
      <c r="BR926" s="3"/>
      <c r="BS926" s="11"/>
      <c r="BT926" s="13"/>
      <c r="BU926" s="11"/>
      <c r="BV926" s="3"/>
      <c r="BW926" s="11"/>
      <c r="BX926" s="3"/>
      <c r="BY926" s="3"/>
      <c r="BZ926" s="13"/>
      <c r="CA926" s="13"/>
      <c r="CB926" s="13"/>
      <c r="CC926" s="12"/>
      <c r="CD926" s="11"/>
      <c r="CE926" s="12"/>
      <c r="CF926" s="12"/>
      <c r="DI926" s="14"/>
    </row>
    <row r="927" spans="1:113" ht="20.100000000000001" customHeight="1" x14ac:dyDescent="0.25">
      <c r="A927" s="1"/>
      <c r="B927" s="30">
        <v>45774</v>
      </c>
      <c r="C927" s="68"/>
      <c r="D927" s="10">
        <f t="shared" si="314"/>
        <v>0</v>
      </c>
      <c r="E927" s="11">
        <f t="shared" si="312"/>
        <v>0</v>
      </c>
      <c r="F927" s="3">
        <f t="shared" si="313"/>
        <v>0</v>
      </c>
      <c r="G927" s="11"/>
      <c r="H927" s="3"/>
      <c r="I927" s="1"/>
      <c r="J927" s="3"/>
      <c r="K927" s="2"/>
      <c r="L927" s="3"/>
      <c r="M927" s="11"/>
      <c r="N927" s="3"/>
      <c r="O927" s="217"/>
      <c r="P927" s="3"/>
      <c r="Q927" s="11"/>
      <c r="R927" s="3"/>
      <c r="S927" s="11"/>
      <c r="T927" s="3"/>
      <c r="U927" s="11"/>
      <c r="V927" s="3"/>
      <c r="W927" s="11"/>
      <c r="X927" s="3"/>
      <c r="Y927" s="11"/>
      <c r="Z927" s="3"/>
      <c r="AA927" s="3"/>
      <c r="AB927" s="3"/>
      <c r="AC927" s="3"/>
      <c r="AD927" s="3"/>
      <c r="AE927" s="3"/>
      <c r="AF927" s="3"/>
      <c r="AG927" s="3"/>
      <c r="AH927" s="3"/>
      <c r="AI927" s="11"/>
      <c r="AJ927" s="3"/>
      <c r="AK927" s="11"/>
      <c r="AL927" s="3"/>
      <c r="AM927" s="11"/>
      <c r="AN927" s="3"/>
      <c r="AO927" s="11"/>
      <c r="AP927" s="3"/>
      <c r="AQ927" s="11"/>
      <c r="AR927" s="3"/>
      <c r="AS927" s="11"/>
      <c r="AT927" s="3"/>
      <c r="AU927" s="11"/>
      <c r="AV927" s="3"/>
      <c r="AW927" s="3"/>
      <c r="AX927" s="3"/>
      <c r="AY927" s="11"/>
      <c r="AZ927" s="3"/>
      <c r="BA927" s="3"/>
      <c r="BB927" s="3"/>
      <c r="BC927" s="11"/>
      <c r="BD927" s="3"/>
      <c r="BE927" s="11"/>
      <c r="BF927" s="3"/>
      <c r="BG927" s="11"/>
      <c r="BH927" s="3"/>
      <c r="BI927" s="12"/>
      <c r="BJ927" s="12"/>
      <c r="BK927" s="11"/>
      <c r="BL927" s="3"/>
      <c r="BM927" s="11"/>
      <c r="BN927" s="3"/>
      <c r="BO927" s="11"/>
      <c r="BP927" s="3"/>
      <c r="BQ927" s="11"/>
      <c r="BR927" s="3"/>
      <c r="BS927" s="11"/>
      <c r="BT927" s="13"/>
      <c r="BU927" s="11"/>
      <c r="BV927" s="3"/>
      <c r="BW927" s="11"/>
      <c r="BX927" s="3"/>
      <c r="BY927" s="3"/>
      <c r="BZ927" s="13"/>
      <c r="CA927" s="13"/>
      <c r="CB927" s="13"/>
      <c r="CC927" s="12"/>
      <c r="CD927" s="11"/>
      <c r="CE927" s="12"/>
      <c r="CF927" s="12"/>
      <c r="DI927" s="14"/>
    </row>
    <row r="928" spans="1:113" ht="20.100000000000001" customHeight="1" x14ac:dyDescent="0.25">
      <c r="A928" s="1"/>
      <c r="B928" s="30">
        <v>45774</v>
      </c>
      <c r="C928" s="68"/>
      <c r="D928" s="10">
        <f t="shared" si="314"/>
        <v>0</v>
      </c>
      <c r="E928" s="11">
        <f t="shared" si="312"/>
        <v>0</v>
      </c>
      <c r="F928" s="3">
        <f t="shared" si="313"/>
        <v>0</v>
      </c>
      <c r="G928" s="11"/>
      <c r="H928" s="3"/>
      <c r="I928" s="1"/>
      <c r="J928" s="3"/>
      <c r="K928" s="2"/>
      <c r="L928" s="3"/>
      <c r="M928" s="11"/>
      <c r="N928" s="3"/>
      <c r="O928" s="217"/>
      <c r="P928" s="3"/>
      <c r="Q928" s="11"/>
      <c r="R928" s="3"/>
      <c r="S928" s="11"/>
      <c r="T928" s="3"/>
      <c r="U928" s="11"/>
      <c r="V928" s="3"/>
      <c r="W928" s="11"/>
      <c r="X928" s="3"/>
      <c r="Y928" s="11"/>
      <c r="Z928" s="3"/>
      <c r="AA928" s="3"/>
      <c r="AB928" s="3"/>
      <c r="AC928" s="3"/>
      <c r="AD928" s="3"/>
      <c r="AE928" s="3"/>
      <c r="AF928" s="3"/>
      <c r="AG928" s="3"/>
      <c r="AH928" s="3"/>
      <c r="AI928" s="11"/>
      <c r="AJ928" s="3"/>
      <c r="AK928" s="11"/>
      <c r="AL928" s="3"/>
      <c r="AM928" s="11"/>
      <c r="AN928" s="3"/>
      <c r="AO928" s="11"/>
      <c r="AP928" s="3"/>
      <c r="AQ928" s="11"/>
      <c r="AR928" s="3"/>
      <c r="AS928" s="11"/>
      <c r="AT928" s="3"/>
      <c r="AU928" s="11"/>
      <c r="AV928" s="3"/>
      <c r="AW928" s="3"/>
      <c r="AX928" s="3"/>
      <c r="AY928" s="11"/>
      <c r="AZ928" s="3"/>
      <c r="BA928" s="3"/>
      <c r="BB928" s="3"/>
      <c r="BC928" s="11"/>
      <c r="BD928" s="3"/>
      <c r="BE928" s="11"/>
      <c r="BF928" s="3"/>
      <c r="BG928" s="11"/>
      <c r="BH928" s="3"/>
      <c r="BI928" s="12"/>
      <c r="BJ928" s="12"/>
      <c r="BK928" s="11"/>
      <c r="BL928" s="3"/>
      <c r="BM928" s="11"/>
      <c r="BN928" s="3"/>
      <c r="BO928" s="11"/>
      <c r="BP928" s="3"/>
      <c r="BQ928" s="11"/>
      <c r="BR928" s="3"/>
      <c r="BS928" s="11"/>
      <c r="BT928" s="13"/>
      <c r="BU928" s="11"/>
      <c r="BV928" s="3"/>
      <c r="BW928" s="11"/>
      <c r="BX928" s="3"/>
      <c r="BY928" s="3"/>
      <c r="BZ928" s="13"/>
      <c r="CA928" s="13"/>
      <c r="CB928" s="13"/>
      <c r="CC928" s="12"/>
      <c r="CD928" s="11"/>
      <c r="CE928" s="12"/>
      <c r="CF928" s="12"/>
      <c r="DI928" s="14"/>
    </row>
    <row r="929" spans="1:113" ht="20.100000000000001" customHeight="1" x14ac:dyDescent="0.25">
      <c r="A929" s="1"/>
      <c r="B929" s="30">
        <v>45774</v>
      </c>
      <c r="C929" s="68"/>
      <c r="D929" s="10">
        <f t="shared" ref="D929" si="315">F929-E929</f>
        <v>0</v>
      </c>
      <c r="E929" s="11">
        <f t="shared" si="312"/>
        <v>0</v>
      </c>
      <c r="F929" s="3">
        <f t="shared" si="313"/>
        <v>0</v>
      </c>
      <c r="G929" s="11"/>
      <c r="H929" s="3"/>
      <c r="I929" s="1"/>
      <c r="J929" s="3"/>
      <c r="K929" s="2"/>
      <c r="L929" s="3"/>
      <c r="M929" s="11"/>
      <c r="N929" s="3"/>
      <c r="O929" s="217"/>
      <c r="P929" s="3"/>
      <c r="Q929" s="11"/>
      <c r="R929" s="3"/>
      <c r="S929" s="11"/>
      <c r="T929" s="3"/>
      <c r="U929" s="11"/>
      <c r="V929" s="3"/>
      <c r="W929" s="11"/>
      <c r="X929" s="3"/>
      <c r="Y929" s="11"/>
      <c r="Z929" s="3"/>
      <c r="AA929" s="3"/>
      <c r="AB929" s="3"/>
      <c r="AC929" s="3"/>
      <c r="AD929" s="3"/>
      <c r="AE929" s="3"/>
      <c r="AF929" s="3"/>
      <c r="AG929" s="3"/>
      <c r="AH929" s="3"/>
      <c r="AI929" s="11"/>
      <c r="AJ929" s="3"/>
      <c r="AK929" s="11"/>
      <c r="AL929" s="3"/>
      <c r="AM929" s="11"/>
      <c r="AN929" s="3"/>
      <c r="AO929" s="11"/>
      <c r="AP929" s="3"/>
      <c r="AQ929" s="11"/>
      <c r="AR929" s="3"/>
      <c r="AS929" s="11"/>
      <c r="AT929" s="3"/>
      <c r="AU929" s="11"/>
      <c r="AV929" s="3"/>
      <c r="AW929" s="3"/>
      <c r="AX929" s="3"/>
      <c r="AY929" s="11"/>
      <c r="AZ929" s="3"/>
      <c r="BA929" s="3"/>
      <c r="BB929" s="3"/>
      <c r="BC929" s="11"/>
      <c r="BD929" s="3"/>
      <c r="BE929" s="11"/>
      <c r="BF929" s="3"/>
      <c r="BG929" s="11"/>
      <c r="BH929" s="3"/>
      <c r="BI929" s="12"/>
      <c r="BJ929" s="12"/>
      <c r="BK929" s="11"/>
      <c r="BL929" s="3"/>
      <c r="BM929" s="11"/>
      <c r="BN929" s="3"/>
      <c r="BO929" s="11"/>
      <c r="BP929" s="3"/>
      <c r="BQ929" s="11"/>
      <c r="BR929" s="3"/>
      <c r="BS929" s="11"/>
      <c r="BT929" s="13"/>
      <c r="BU929" s="11"/>
      <c r="BV929" s="3"/>
      <c r="BW929" s="11"/>
      <c r="BX929" s="3"/>
      <c r="BY929" s="3"/>
      <c r="BZ929" s="13"/>
      <c r="CA929" s="13"/>
      <c r="CB929" s="13"/>
      <c r="CC929" s="12"/>
      <c r="CD929" s="11"/>
      <c r="CE929" s="12"/>
      <c r="CF929" s="12"/>
      <c r="DI929" s="14"/>
    </row>
    <row r="930" spans="1:113" ht="20.100000000000001" customHeight="1" x14ac:dyDescent="0.25">
      <c r="A930" s="1"/>
      <c r="B930" s="30">
        <v>45774</v>
      </c>
      <c r="C930" s="68"/>
      <c r="D930" s="10">
        <f t="shared" si="314"/>
        <v>0</v>
      </c>
      <c r="E930" s="11">
        <f>G930+I930+CC5350+K930+M930+O930+Q930+S930+U930+W930+Y930+AA930+AC930+AE930+AG930+AI930+AK930+AM930+AO930+AQ930+AS930+AU930+AW930+AY930+BA930+BC930+BE930+BG930+BI930+BK930+BM930+BO930+BQ930+BS930+BU930+BW930+BY930+CA930+CE5350</f>
        <v>0</v>
      </c>
      <c r="F930" s="3">
        <f>H930+J930+L930+CD5350+N930+P930+R930+T930+V930+X930+Z930+AB930+AD930+AF930+AH930+AJ930+AL930+AN930+AP930+AR930+AT930+AV930+AX930+AZ930+BB930+BD930+BF930+BH930+BJ930+BL930+BN930+BP930+BR930+BT930+BV930+BX930+BZ930+CB930+CF5350</f>
        <v>0</v>
      </c>
      <c r="G930" s="11"/>
      <c r="H930" s="3"/>
      <c r="I930" s="1"/>
      <c r="J930" s="3"/>
      <c r="K930" s="2"/>
      <c r="L930" s="3"/>
      <c r="M930" s="11"/>
      <c r="N930" s="3"/>
      <c r="O930" s="217"/>
      <c r="P930" s="3"/>
      <c r="Q930" s="11"/>
      <c r="R930" s="3"/>
      <c r="S930" s="11"/>
      <c r="T930" s="3"/>
      <c r="U930" s="11"/>
      <c r="V930" s="3"/>
      <c r="W930" s="11"/>
      <c r="X930" s="3"/>
      <c r="Y930" s="11"/>
      <c r="Z930" s="3"/>
      <c r="AA930" s="3"/>
      <c r="AB930" s="3"/>
      <c r="AC930" s="3"/>
      <c r="AD930" s="3"/>
      <c r="AE930" s="3"/>
      <c r="AF930" s="3"/>
      <c r="AG930" s="3"/>
      <c r="AH930" s="3"/>
      <c r="AI930" s="11"/>
      <c r="AJ930" s="3"/>
      <c r="AK930" s="11"/>
      <c r="AL930" s="3"/>
      <c r="AM930" s="11"/>
      <c r="AN930" s="3"/>
      <c r="AO930" s="11"/>
      <c r="AP930" s="3"/>
      <c r="AQ930" s="11"/>
      <c r="AR930" s="3"/>
      <c r="AS930" s="11"/>
      <c r="AT930" s="3"/>
      <c r="AU930" s="11"/>
      <c r="AV930" s="3"/>
      <c r="AW930" s="3"/>
      <c r="AX930" s="3"/>
      <c r="AY930" s="11"/>
      <c r="AZ930" s="3"/>
      <c r="BA930" s="3"/>
      <c r="BB930" s="3"/>
      <c r="BC930" s="11"/>
      <c r="BD930" s="3"/>
      <c r="BE930" s="11"/>
      <c r="BF930" s="3"/>
      <c r="BG930" s="11"/>
      <c r="BH930" s="3"/>
      <c r="BI930" s="12"/>
      <c r="BJ930" s="12"/>
      <c r="BK930" s="11"/>
      <c r="BL930" s="3"/>
      <c r="BM930" s="11"/>
      <c r="BN930" s="3"/>
      <c r="BO930" s="11"/>
      <c r="BP930" s="3"/>
      <c r="BQ930" s="11"/>
      <c r="BR930" s="3"/>
      <c r="BS930" s="11"/>
      <c r="BT930" s="13"/>
      <c r="BU930" s="11"/>
      <c r="BV930" s="3"/>
      <c r="BW930" s="11"/>
      <c r="BX930" s="3"/>
      <c r="BY930" s="3"/>
      <c r="BZ930" s="13"/>
      <c r="CA930" s="13"/>
      <c r="CB930" s="13"/>
      <c r="CC930" s="12"/>
      <c r="CD930" s="11"/>
      <c r="CE930" s="12"/>
      <c r="CF930" s="12"/>
      <c r="DI930" s="14"/>
    </row>
    <row r="931" spans="1:113" ht="20.100000000000001" customHeight="1" x14ac:dyDescent="0.25">
      <c r="A931" s="1"/>
      <c r="B931" s="30">
        <v>45774</v>
      </c>
      <c r="C931" s="68"/>
      <c r="D931" s="10">
        <f t="shared" si="314"/>
        <v>0</v>
      </c>
      <c r="E931" s="11">
        <f>G931+I931+CC5351+K931+M931+O931+Q931+S931+U931+W931+Y931+AA931+AC931+AE931+AG931+AI931+AK931+AM931+AO931+AQ931+AS931+AU931+AW931+AY931+BA931+BC931+BE931+BG931+BI931+BK931+BM931+BO931+BQ931+BS931+BU931+BW931+BY931+CA931+CE5351</f>
        <v>0</v>
      </c>
      <c r="F931" s="3">
        <f>H931+J931+L931+CD5351+N931+P931+R931+T931+V931+X931+Z931+AB931+AD931+AF931+AH931+AJ931+AL931+AN931+AP931+AR931+AT931+AV931+AX931+AZ931+BB931+BD931+BF931+BH931+BJ931+BL931+BN931+BP931+BR931+BT931+BV931+BX931+BZ931+CB931+CF5351</f>
        <v>0</v>
      </c>
      <c r="G931" s="11"/>
      <c r="H931" s="3"/>
      <c r="I931" s="1"/>
      <c r="J931" s="3"/>
      <c r="K931" s="2"/>
      <c r="L931" s="3"/>
      <c r="M931" s="11"/>
      <c r="N931" s="3"/>
      <c r="O931" s="217"/>
      <c r="P931" s="3"/>
      <c r="Q931" s="11"/>
      <c r="R931" s="3"/>
      <c r="S931" s="11"/>
      <c r="T931" s="3"/>
      <c r="U931" s="11"/>
      <c r="V931" s="3"/>
      <c r="W931" s="11"/>
      <c r="X931" s="3"/>
      <c r="Y931" s="11"/>
      <c r="Z931" s="3"/>
      <c r="AA931" s="3"/>
      <c r="AB931" s="3"/>
      <c r="AC931" s="3"/>
      <c r="AD931" s="3"/>
      <c r="AE931" s="3"/>
      <c r="AF931" s="3"/>
      <c r="AG931" s="3"/>
      <c r="AH931" s="3"/>
      <c r="AI931" s="11"/>
      <c r="AJ931" s="3"/>
      <c r="AK931" s="11"/>
      <c r="AL931" s="3"/>
      <c r="AM931" s="11"/>
      <c r="AN931" s="3"/>
      <c r="AO931" s="11"/>
      <c r="AP931" s="3"/>
      <c r="AQ931" s="11"/>
      <c r="AR931" s="3"/>
      <c r="AS931" s="11"/>
      <c r="AT931" s="3"/>
      <c r="AU931" s="11"/>
      <c r="AV931" s="3"/>
      <c r="AW931" s="3"/>
      <c r="AX931" s="3"/>
      <c r="AY931" s="11"/>
      <c r="AZ931" s="3"/>
      <c r="BA931" s="3"/>
      <c r="BB931" s="3"/>
      <c r="BC931" s="11"/>
      <c r="BD931" s="3"/>
      <c r="BE931" s="11"/>
      <c r="BF931" s="3"/>
      <c r="BG931" s="11"/>
      <c r="BH931" s="3"/>
      <c r="BI931" s="12"/>
      <c r="BJ931" s="12"/>
      <c r="BK931" s="11"/>
      <c r="BL931" s="3"/>
      <c r="BM931" s="11"/>
      <c r="BN931" s="3"/>
      <c r="BO931" s="11"/>
      <c r="BP931" s="3"/>
      <c r="BQ931" s="11"/>
      <c r="BR931" s="3"/>
      <c r="BS931" s="11"/>
      <c r="BT931" s="13"/>
      <c r="BU931" s="11"/>
      <c r="BV931" s="3"/>
      <c r="BW931" s="11"/>
      <c r="BX931" s="3"/>
      <c r="BY931" s="3"/>
      <c r="BZ931" s="13"/>
      <c r="CA931" s="13"/>
      <c r="CB931" s="13"/>
      <c r="CC931" s="12"/>
      <c r="CD931" s="11"/>
      <c r="CE931" s="12"/>
      <c r="CF931" s="12"/>
      <c r="DI931" s="14"/>
    </row>
    <row r="932" spans="1:113" ht="20.100000000000001" customHeight="1" x14ac:dyDescent="0.25">
      <c r="A932" s="1"/>
      <c r="B932" s="30">
        <v>45774</v>
      </c>
      <c r="C932" s="9"/>
      <c r="D932" s="10">
        <f t="shared" si="314"/>
        <v>0</v>
      </c>
      <c r="E932" s="11">
        <f>G932+I932+CC5352+K932+M932+O932+Q932+S932+U932+W932+Y932+AA932+AC932+AE932+AG932+AI932+AK932+AM932+AO932+AQ932+AS932+AU932+AW932+AY932+BA932+BC932+BE932+BG932+BI932+BK932+BM932+BO932+BQ932+BS932+BU932+BW932+BY932+CA932+CE5352</f>
        <v>0</v>
      </c>
      <c r="F932" s="3">
        <f>H932+J932+L932+CD5352+N932+P932+R932+T932+V932+X932+Z932+AB932+AD932+AF932+AH932+AJ932+AL932+AN932+AP932+AR932+AT932+AV932+AX932+AZ932+BB932+BD932+BF932+BH932+BJ932+BL932+BN932+BP932+BR932+BT932+BV932+BX932+BZ932+CB932+CF5352</f>
        <v>0</v>
      </c>
      <c r="G932" s="11"/>
      <c r="H932" s="3"/>
      <c r="I932" s="1"/>
      <c r="J932" s="3"/>
      <c r="K932" s="2"/>
      <c r="L932" s="3"/>
      <c r="M932" s="11"/>
      <c r="N932" s="3"/>
      <c r="O932" s="217"/>
      <c r="P932" s="3"/>
      <c r="Q932" s="11"/>
      <c r="R932" s="3"/>
      <c r="S932" s="11"/>
      <c r="T932" s="3"/>
      <c r="U932" s="11"/>
      <c r="V932" s="3"/>
      <c r="W932" s="11"/>
      <c r="X932" s="3"/>
      <c r="Y932" s="11"/>
      <c r="Z932" s="3"/>
      <c r="AA932" s="3"/>
      <c r="AB932" s="3"/>
      <c r="AC932" s="3"/>
      <c r="AD932" s="3"/>
      <c r="AE932" s="3"/>
      <c r="AF932" s="3"/>
      <c r="AG932" s="3"/>
      <c r="AH932" s="3"/>
      <c r="AI932" s="11"/>
      <c r="AJ932" s="3"/>
      <c r="AK932" s="11"/>
      <c r="AL932" s="3"/>
      <c r="AM932" s="11"/>
      <c r="AN932" s="3"/>
      <c r="AO932" s="11"/>
      <c r="AP932" s="3"/>
      <c r="AQ932" s="11"/>
      <c r="AR932" s="3"/>
      <c r="AS932" s="11"/>
      <c r="AT932" s="3"/>
      <c r="AU932" s="11"/>
      <c r="AV932" s="3"/>
      <c r="AW932" s="3"/>
      <c r="AX932" s="3"/>
      <c r="AY932" s="11"/>
      <c r="AZ932" s="3"/>
      <c r="BA932" s="3"/>
      <c r="BB932" s="3"/>
      <c r="BC932" s="11"/>
      <c r="BD932" s="3"/>
      <c r="BE932" s="11"/>
      <c r="BF932" s="3"/>
      <c r="BG932" s="11"/>
      <c r="BH932" s="3"/>
      <c r="BI932" s="12"/>
      <c r="BJ932" s="12"/>
      <c r="BK932" s="11"/>
      <c r="BL932" s="3"/>
      <c r="BM932" s="11"/>
      <c r="BN932" s="3"/>
      <c r="BO932" s="11"/>
      <c r="BP932" s="3"/>
      <c r="BQ932" s="11"/>
      <c r="BR932" s="3"/>
      <c r="BS932" s="11"/>
      <c r="BT932" s="13"/>
      <c r="BU932" s="11"/>
      <c r="BV932" s="3"/>
      <c r="BW932" s="11"/>
      <c r="BX932" s="3"/>
      <c r="BY932" s="3"/>
      <c r="BZ932" s="13"/>
      <c r="CA932" s="13"/>
      <c r="CB932" s="13"/>
      <c r="CC932" s="12"/>
      <c r="CD932" s="11"/>
      <c r="CE932" s="12"/>
      <c r="CF932" s="12"/>
      <c r="DI932" s="14"/>
    </row>
    <row r="933" spans="1:113" ht="20.100000000000001" customHeight="1" x14ac:dyDescent="0.25">
      <c r="A933" s="1"/>
      <c r="B933" s="30">
        <v>45774</v>
      </c>
      <c r="C933" s="9"/>
      <c r="D933" s="10">
        <f t="shared" ref="D933:D934" si="316">F933-E933</f>
        <v>0</v>
      </c>
      <c r="E933" s="11">
        <f>G933+I933+CC5353+K933+M933+O933+Q933+S933+U933+W933+Y933+AA933+AC933+AE933+AG933+AI933+AK933+AM933+AO933+AQ933+AS933+AU933+AW933+AY933+BA933+BC933+BE933+BG933+BI933+BK933+BM933+BO933+BQ933+BS933+BU933+BW933+BY933+CA933+CE5353</f>
        <v>0</v>
      </c>
      <c r="F933" s="3">
        <f>H933+J933+L933+CD5353+N933+P933+R933+T933+V933+X933+Z933+AB933+AD933+AF933+AH933+AJ933+AL933+AN933+AP933+AR933+AT933+AV933+AX933+AZ933+BB933+BD933+BF933+BH933+BJ933+BL933+BN933+BP933+BR933+BT933+BV933+BX933+BZ933+CB933+CF5353</f>
        <v>0</v>
      </c>
      <c r="G933" s="11"/>
      <c r="H933" s="3"/>
      <c r="I933" s="1"/>
      <c r="J933" s="3"/>
      <c r="K933" s="2"/>
      <c r="L933" s="3"/>
      <c r="M933" s="11"/>
      <c r="N933" s="3"/>
      <c r="O933" s="217"/>
      <c r="P933" s="3"/>
      <c r="Q933" s="11"/>
      <c r="R933" s="3"/>
      <c r="S933" s="11"/>
      <c r="T933" s="3"/>
      <c r="U933" s="11"/>
      <c r="V933" s="3"/>
      <c r="W933" s="11"/>
      <c r="X933" s="3"/>
      <c r="Y933" s="11"/>
      <c r="Z933" s="3"/>
      <c r="AA933" s="3"/>
      <c r="AB933" s="3"/>
      <c r="AC933" s="3"/>
      <c r="AD933" s="3"/>
      <c r="AE933" s="3"/>
      <c r="AF933" s="3"/>
      <c r="AG933" s="3"/>
      <c r="AH933" s="3"/>
      <c r="AI933" s="11"/>
      <c r="AJ933" s="3"/>
      <c r="AK933" s="11"/>
      <c r="AL933" s="3"/>
      <c r="AM933" s="11"/>
      <c r="AN933" s="3"/>
      <c r="AO933" s="11"/>
      <c r="AP933" s="3"/>
      <c r="AQ933" s="11"/>
      <c r="AR933" s="3"/>
      <c r="AS933" s="11"/>
      <c r="AT933" s="3"/>
      <c r="AU933" s="11"/>
      <c r="AV933" s="3"/>
      <c r="AW933" s="3"/>
      <c r="AX933" s="3"/>
      <c r="AY933" s="11"/>
      <c r="AZ933" s="3"/>
      <c r="BA933" s="3"/>
      <c r="BB933" s="3"/>
      <c r="BC933" s="11"/>
      <c r="BD933" s="3"/>
      <c r="BE933" s="11"/>
      <c r="BF933" s="3"/>
      <c r="BG933" s="11"/>
      <c r="BH933" s="3"/>
      <c r="BI933" s="12"/>
      <c r="BJ933" s="12"/>
      <c r="BK933" s="11"/>
      <c r="BL933" s="3"/>
      <c r="BM933" s="11"/>
      <c r="BN933" s="3"/>
      <c r="BO933" s="11"/>
      <c r="BP933" s="3"/>
      <c r="BQ933" s="11"/>
      <c r="BR933" s="3"/>
      <c r="BS933" s="11"/>
      <c r="BT933" s="13"/>
      <c r="BU933" s="11"/>
      <c r="BV933" s="3"/>
      <c r="BW933" s="11"/>
      <c r="BX933" s="3"/>
      <c r="BY933" s="3"/>
      <c r="BZ933" s="13"/>
      <c r="CA933" s="13"/>
      <c r="CB933" s="13"/>
      <c r="CC933" s="12"/>
      <c r="CD933" s="11"/>
      <c r="CE933" s="12"/>
      <c r="CF933" s="12"/>
      <c r="DI933" s="14"/>
    </row>
    <row r="934" spans="1:113" ht="20.100000000000001" customHeight="1" x14ac:dyDescent="0.25">
      <c r="A934" s="1"/>
      <c r="B934" s="30">
        <v>45775</v>
      </c>
      <c r="C934" s="9"/>
      <c r="D934" s="10">
        <f t="shared" si="316"/>
        <v>0</v>
      </c>
      <c r="E934" s="11">
        <f>G934+I934+CC5354+K934+M934+O934+Q934+S934+U934+W934+Y934+AA934+AC934+AE934+AG934+AI934+AK934+AM934+AO934+AQ934+AS934+AU934+AW934+AY934+BA934+BC934+BE934+BG934+BI934+BK934+BM934+BO934+BQ934+BS934+BU934+BW934+BY934+CA934+CE5354</f>
        <v>0</v>
      </c>
      <c r="F934" s="3">
        <f>H934+J934+L934+CD5354+N934+P934+R934+T934+V934+X934+Z934+AB934+AD934+AF934+AH934+AJ934+AL934+AN934+AP934+AR934+AT934+AV934+AX934+AZ934+BB934+BD934+BF934+BH934+BJ934+BL934+BN934+BP934+BR934+BT934+BV934+BX934+BZ934+CB934+CF5354</f>
        <v>0</v>
      </c>
      <c r="G934" s="11"/>
      <c r="H934" s="3"/>
      <c r="I934" s="1"/>
      <c r="J934" s="3"/>
      <c r="K934" s="2"/>
      <c r="L934" s="3"/>
      <c r="M934" s="11"/>
      <c r="N934" s="3"/>
      <c r="O934" s="217"/>
      <c r="P934" s="3"/>
      <c r="Q934" s="11"/>
      <c r="R934" s="3"/>
      <c r="S934" s="11"/>
      <c r="T934" s="3"/>
      <c r="U934" s="11"/>
      <c r="V934" s="3"/>
      <c r="W934" s="11"/>
      <c r="X934" s="3"/>
      <c r="Y934" s="11"/>
      <c r="Z934" s="3"/>
      <c r="AA934" s="3"/>
      <c r="AB934" s="3"/>
      <c r="AC934" s="3"/>
      <c r="AD934" s="3"/>
      <c r="AE934" s="3"/>
      <c r="AF934" s="3"/>
      <c r="AG934" s="3"/>
      <c r="AH934" s="3"/>
      <c r="AI934" s="11"/>
      <c r="AJ934" s="3"/>
      <c r="AK934" s="11"/>
      <c r="AL934" s="3"/>
      <c r="AM934" s="11"/>
      <c r="AN934" s="3"/>
      <c r="AO934" s="11"/>
      <c r="AP934" s="3"/>
      <c r="AQ934" s="11"/>
      <c r="AR934" s="3"/>
      <c r="AS934" s="11"/>
      <c r="AT934" s="3"/>
      <c r="AU934" s="11"/>
      <c r="AV934" s="3"/>
      <c r="AW934" s="3"/>
      <c r="AX934" s="3"/>
      <c r="AY934" s="11"/>
      <c r="AZ934" s="3"/>
      <c r="BA934" s="3"/>
      <c r="BB934" s="3"/>
      <c r="BC934" s="11"/>
      <c r="BD934" s="3"/>
      <c r="BE934" s="11"/>
      <c r="BF934" s="3"/>
      <c r="BG934" s="11"/>
      <c r="BH934" s="3"/>
      <c r="BI934" s="12"/>
      <c r="BJ934" s="12"/>
      <c r="BK934" s="11"/>
      <c r="BL934" s="3"/>
      <c r="BM934" s="11"/>
      <c r="BN934" s="3"/>
      <c r="BO934" s="11"/>
      <c r="BP934" s="3"/>
      <c r="BQ934" s="11"/>
      <c r="BR934" s="3"/>
      <c r="BS934" s="11"/>
      <c r="BT934" s="13"/>
      <c r="BU934" s="11"/>
      <c r="BV934" s="3"/>
      <c r="BW934" s="11"/>
      <c r="BX934" s="3"/>
      <c r="BY934" s="3"/>
      <c r="BZ934" s="13"/>
      <c r="CA934" s="13"/>
      <c r="CB934" s="13"/>
      <c r="CC934" s="12"/>
      <c r="CD934" s="11"/>
      <c r="CE934" s="12"/>
      <c r="CF934" s="12"/>
      <c r="DI934" s="14"/>
    </row>
    <row r="935" spans="1:113" ht="20.100000000000001" customHeight="1" x14ac:dyDescent="0.25">
      <c r="A935" s="1"/>
      <c r="B935" s="30">
        <v>45775</v>
      </c>
      <c r="C935" s="68"/>
      <c r="D935" s="10">
        <f t="shared" ref="D935" si="317">F935-E935</f>
        <v>0</v>
      </c>
      <c r="E935" s="11">
        <f>G935+I935+CC5353+K935+M935+O935+Q935+S935+U935+W935+Y935+AA935+AC935+AE935+AG935+AI935+AK935+AM935+AO935+AQ935+AS935+AU935+AW935+AY935+BA935+BC935+BE935+BG935+BI935+BK935+BM935+BO935+BQ935+BS935+BU935+BW935+BY935+CA935+CE5353</f>
        <v>0</v>
      </c>
      <c r="F935" s="3">
        <f>H935+J935+L935+CD5353+N935+P935+R935+T935+V935+X935+Z935+AB935+AD935+AF935+AH935+AJ935+AL935+AN935+AP935+AR935+AT935+AV935+AX935+AZ935+BB935+BD935+BF935+BH935+BJ935+BL935+BN935+BP935+BR935+BT935+BV935+BX935+BZ935+CB935+CF5353</f>
        <v>0</v>
      </c>
      <c r="G935" s="11"/>
      <c r="H935" s="3"/>
      <c r="I935" s="1"/>
      <c r="J935" s="3"/>
      <c r="K935" s="2"/>
      <c r="L935" s="3"/>
      <c r="M935" s="11"/>
      <c r="N935" s="3"/>
      <c r="O935" s="217"/>
      <c r="P935" s="3"/>
      <c r="Q935" s="11"/>
      <c r="R935" s="3"/>
      <c r="S935" s="11"/>
      <c r="T935" s="3"/>
      <c r="U935" s="11"/>
      <c r="V935" s="3"/>
      <c r="W935" s="11"/>
      <c r="X935" s="3"/>
      <c r="Y935" s="11"/>
      <c r="Z935" s="3"/>
      <c r="AA935" s="3"/>
      <c r="AB935" s="3"/>
      <c r="AC935" s="3"/>
      <c r="AD935" s="3"/>
      <c r="AE935" s="3"/>
      <c r="AF935" s="3"/>
      <c r="AG935" s="3"/>
      <c r="AH935" s="3"/>
      <c r="AI935" s="11"/>
      <c r="AJ935" s="3"/>
      <c r="AK935" s="11"/>
      <c r="AL935" s="3"/>
      <c r="AM935" s="11"/>
      <c r="AN935" s="3"/>
      <c r="AO935" s="11"/>
      <c r="AP935" s="3"/>
      <c r="AQ935" s="11"/>
      <c r="AR935" s="3"/>
      <c r="AS935" s="11"/>
      <c r="AT935" s="3"/>
      <c r="AU935" s="11"/>
      <c r="AV935" s="3"/>
      <c r="AW935" s="3"/>
      <c r="AX935" s="3"/>
      <c r="AY935" s="11"/>
      <c r="AZ935" s="3"/>
      <c r="BA935" s="3"/>
      <c r="BB935" s="3"/>
      <c r="BC935" s="11"/>
      <c r="BD935" s="3"/>
      <c r="BE935" s="11"/>
      <c r="BF935" s="3"/>
      <c r="BG935" s="11"/>
      <c r="BH935" s="3"/>
      <c r="BI935" s="12"/>
      <c r="BJ935" s="12"/>
      <c r="BK935" s="11"/>
      <c r="BL935" s="3"/>
      <c r="BM935" s="11"/>
      <c r="BN935" s="3"/>
      <c r="BO935" s="11"/>
      <c r="BP935" s="3"/>
      <c r="BQ935" s="11"/>
      <c r="BR935" s="3"/>
      <c r="BS935" s="11"/>
      <c r="BT935" s="13"/>
      <c r="BU935" s="11"/>
      <c r="BV935" s="3"/>
      <c r="BW935" s="11"/>
      <c r="BX935" s="3"/>
      <c r="BY935" s="3"/>
      <c r="BZ935" s="13"/>
      <c r="CA935" s="13"/>
      <c r="CB935" s="13"/>
      <c r="CC935" s="12"/>
      <c r="CD935" s="11"/>
      <c r="CE935" s="12"/>
      <c r="CF935" s="12"/>
      <c r="DI935" s="14"/>
    </row>
    <row r="936" spans="1:113" ht="20.100000000000001" customHeight="1" x14ac:dyDescent="0.25">
      <c r="A936" s="1"/>
      <c r="B936" s="30">
        <v>45775</v>
      </c>
      <c r="C936" s="68"/>
      <c r="D936" s="10">
        <f t="shared" si="314"/>
        <v>0</v>
      </c>
      <c r="E936" s="11">
        <f t="shared" ref="E936:E944" si="318">G936+I936+CC5353+K936+M936+O936+Q936+S936+U936+W936+Y936+AA936+AC936+AE936+AG936+AI936+AK936+AM936+AO936+AQ936+AS936+AU936+AW936+AY936+BA936+BC936+BE936+BG936+BI936+BK936+BM936+BO936+BQ936+BS936+BU936+BW936+BY936+CA936+CE5353</f>
        <v>0</v>
      </c>
      <c r="F936" s="3">
        <f t="shared" ref="F936:F944" si="319">H936+J936+L936+CD5353+N936+P936+R936+T936+V936+X936+Z936+AB936+AD936+AF936+AH936+AJ936+AL936+AN936+AP936+AR936+AT936+AV936+AX936+AZ936+BB936+BD936+BF936+BH936+BJ936+BL936+BN936+BP936+BR936+BT936+BV936+BX936+BZ936+CB936+CF5353</f>
        <v>0</v>
      </c>
      <c r="G936" s="11"/>
      <c r="H936" s="3"/>
      <c r="I936" s="1"/>
      <c r="J936" s="3"/>
      <c r="K936" s="2"/>
      <c r="L936" s="3"/>
      <c r="M936" s="11"/>
      <c r="N936" s="3"/>
      <c r="O936" s="217"/>
      <c r="P936" s="3"/>
      <c r="Q936" s="11"/>
      <c r="R936" s="3"/>
      <c r="S936" s="11"/>
      <c r="T936" s="3"/>
      <c r="U936" s="11"/>
      <c r="V936" s="3"/>
      <c r="W936" s="11"/>
      <c r="X936" s="3"/>
      <c r="Y936" s="11"/>
      <c r="Z936" s="3"/>
      <c r="AA936" s="3"/>
      <c r="AB936" s="3"/>
      <c r="AC936" s="3"/>
      <c r="AD936" s="3"/>
      <c r="AE936" s="3"/>
      <c r="AF936" s="3"/>
      <c r="AG936" s="3"/>
      <c r="AH936" s="3"/>
      <c r="AI936" s="11"/>
      <c r="AJ936" s="3"/>
      <c r="AK936" s="11"/>
      <c r="AL936" s="3"/>
      <c r="AM936" s="11"/>
      <c r="AN936" s="3"/>
      <c r="AO936" s="11"/>
      <c r="AP936" s="3"/>
      <c r="AQ936" s="11"/>
      <c r="AR936" s="3"/>
      <c r="AS936" s="11"/>
      <c r="AT936" s="3"/>
      <c r="AU936" s="11"/>
      <c r="AV936" s="3"/>
      <c r="AW936" s="3"/>
      <c r="AX936" s="3"/>
      <c r="AY936" s="11"/>
      <c r="AZ936" s="3"/>
      <c r="BA936" s="3"/>
      <c r="BB936" s="3"/>
      <c r="BC936" s="11"/>
      <c r="BD936" s="3"/>
      <c r="BE936" s="11"/>
      <c r="BF936" s="3"/>
      <c r="BG936" s="11"/>
      <c r="BH936" s="3"/>
      <c r="BI936" s="12"/>
      <c r="BJ936" s="12"/>
      <c r="BK936" s="11"/>
      <c r="BL936" s="3"/>
      <c r="BM936" s="11"/>
      <c r="BN936" s="3"/>
      <c r="BO936" s="11"/>
      <c r="BP936" s="3"/>
      <c r="BQ936" s="11"/>
      <c r="BR936" s="3"/>
      <c r="BS936" s="11"/>
      <c r="BT936" s="13"/>
      <c r="BU936" s="11"/>
      <c r="BV936" s="3"/>
      <c r="BW936" s="11"/>
      <c r="BX936" s="3"/>
      <c r="BY936" s="3"/>
      <c r="BZ936" s="13"/>
      <c r="CA936" s="13"/>
      <c r="CB936" s="13"/>
      <c r="CC936" s="12"/>
      <c r="CD936" s="11"/>
      <c r="CE936" s="12"/>
      <c r="CF936" s="12"/>
      <c r="DI936" s="14"/>
    </row>
    <row r="937" spans="1:113" ht="20.100000000000001" customHeight="1" x14ac:dyDescent="0.25">
      <c r="A937" s="1"/>
      <c r="B937" s="30">
        <v>45775</v>
      </c>
      <c r="C937" s="68"/>
      <c r="D937" s="10">
        <f t="shared" si="314"/>
        <v>0</v>
      </c>
      <c r="E937" s="11">
        <f t="shared" si="318"/>
        <v>0</v>
      </c>
      <c r="F937" s="3">
        <f t="shared" si="319"/>
        <v>0</v>
      </c>
      <c r="G937" s="11"/>
      <c r="H937" s="3"/>
      <c r="I937" s="1"/>
      <c r="J937" s="3"/>
      <c r="K937" s="2"/>
      <c r="L937" s="3"/>
      <c r="M937" s="11"/>
      <c r="N937" s="3"/>
      <c r="O937" s="217"/>
      <c r="P937" s="3"/>
      <c r="Q937" s="11"/>
      <c r="R937" s="3"/>
      <c r="S937" s="11"/>
      <c r="T937" s="3"/>
      <c r="U937" s="11"/>
      <c r="V937" s="3"/>
      <c r="W937" s="11"/>
      <c r="X937" s="3"/>
      <c r="Y937" s="11"/>
      <c r="Z937" s="3"/>
      <c r="AA937" s="3"/>
      <c r="AB937" s="3"/>
      <c r="AC937" s="3"/>
      <c r="AD937" s="3"/>
      <c r="AE937" s="3"/>
      <c r="AF937" s="3"/>
      <c r="AG937" s="3"/>
      <c r="AH937" s="3"/>
      <c r="AI937" s="11"/>
      <c r="AJ937" s="3"/>
      <c r="AK937" s="11"/>
      <c r="AL937" s="3"/>
      <c r="AM937" s="11"/>
      <c r="AN937" s="3"/>
      <c r="AO937" s="11"/>
      <c r="AP937" s="3"/>
      <c r="AQ937" s="11"/>
      <c r="AR937" s="3"/>
      <c r="AS937" s="11"/>
      <c r="AT937" s="3"/>
      <c r="AU937" s="11"/>
      <c r="AV937" s="3"/>
      <c r="AW937" s="3"/>
      <c r="AX937" s="3"/>
      <c r="AY937" s="11"/>
      <c r="AZ937" s="3"/>
      <c r="BA937" s="3"/>
      <c r="BB937" s="3"/>
      <c r="BC937" s="11"/>
      <c r="BD937" s="3"/>
      <c r="BE937" s="11"/>
      <c r="BF937" s="3"/>
      <c r="BG937" s="11"/>
      <c r="BH937" s="3"/>
      <c r="BI937" s="12"/>
      <c r="BJ937" s="12"/>
      <c r="BK937" s="11"/>
      <c r="BL937" s="3"/>
      <c r="BM937" s="11"/>
      <c r="BN937" s="3"/>
      <c r="BO937" s="11"/>
      <c r="BP937" s="3"/>
      <c r="BQ937" s="11"/>
      <c r="BR937" s="3"/>
      <c r="BS937" s="11"/>
      <c r="BT937" s="13"/>
      <c r="BU937" s="11"/>
      <c r="BV937" s="3"/>
      <c r="BW937" s="11"/>
      <c r="BX937" s="3"/>
      <c r="BY937" s="3"/>
      <c r="BZ937" s="13"/>
      <c r="CA937" s="13"/>
      <c r="CB937" s="13"/>
      <c r="CC937" s="12"/>
      <c r="CD937" s="11"/>
      <c r="CE937" s="12"/>
      <c r="CF937" s="12"/>
      <c r="DI937" s="14"/>
    </row>
    <row r="938" spans="1:113" ht="20.100000000000001" customHeight="1" x14ac:dyDescent="0.25">
      <c r="A938" s="1"/>
      <c r="B938" s="30">
        <v>45775</v>
      </c>
      <c r="C938" s="68"/>
      <c r="D938" s="10">
        <f t="shared" si="314"/>
        <v>0</v>
      </c>
      <c r="E938" s="11">
        <f t="shared" si="318"/>
        <v>0</v>
      </c>
      <c r="F938" s="3">
        <f t="shared" si="319"/>
        <v>0</v>
      </c>
      <c r="G938" s="11"/>
      <c r="H938" s="3"/>
      <c r="I938" s="1"/>
      <c r="J938" s="3"/>
      <c r="K938" s="2"/>
      <c r="L938" s="3"/>
      <c r="M938" s="11"/>
      <c r="N938" s="3"/>
      <c r="O938" s="217"/>
      <c r="P938" s="3"/>
      <c r="Q938" s="11"/>
      <c r="R938" s="3"/>
      <c r="S938" s="11"/>
      <c r="T938" s="3"/>
      <c r="U938" s="11"/>
      <c r="V938" s="3"/>
      <c r="W938" s="11"/>
      <c r="X938" s="3"/>
      <c r="Y938" s="11"/>
      <c r="Z938" s="3"/>
      <c r="AA938" s="3"/>
      <c r="AB938" s="3"/>
      <c r="AC938" s="3"/>
      <c r="AD938" s="3"/>
      <c r="AE938" s="3"/>
      <c r="AF938" s="3"/>
      <c r="AG938" s="3"/>
      <c r="AH938" s="3"/>
      <c r="AI938" s="11"/>
      <c r="AJ938" s="3"/>
      <c r="AK938" s="11"/>
      <c r="AL938" s="3"/>
      <c r="AM938" s="11"/>
      <c r="AN938" s="3"/>
      <c r="AO938" s="11"/>
      <c r="AP938" s="3"/>
      <c r="AQ938" s="11"/>
      <c r="AR938" s="3"/>
      <c r="AS938" s="11"/>
      <c r="AT938" s="3"/>
      <c r="AU938" s="11"/>
      <c r="AV938" s="3"/>
      <c r="AW938" s="3"/>
      <c r="AX938" s="3"/>
      <c r="AY938" s="11"/>
      <c r="AZ938" s="3"/>
      <c r="BA938" s="3"/>
      <c r="BB938" s="3"/>
      <c r="BC938" s="11"/>
      <c r="BD938" s="3"/>
      <c r="BE938" s="11"/>
      <c r="BF938" s="3"/>
      <c r="BG938" s="11"/>
      <c r="BH938" s="3"/>
      <c r="BI938" s="12"/>
      <c r="BJ938" s="12"/>
      <c r="BK938" s="11"/>
      <c r="BL938" s="3"/>
      <c r="BM938" s="11"/>
      <c r="BN938" s="3"/>
      <c r="BO938" s="11"/>
      <c r="BP938" s="3"/>
      <c r="BQ938" s="11"/>
      <c r="BR938" s="3"/>
      <c r="BS938" s="11"/>
      <c r="BT938" s="13"/>
      <c r="BU938" s="11"/>
      <c r="BV938" s="3"/>
      <c r="BW938" s="11"/>
      <c r="BX938" s="3"/>
      <c r="BY938" s="3"/>
      <c r="BZ938" s="13"/>
      <c r="CA938" s="13"/>
      <c r="CB938" s="13"/>
      <c r="CC938" s="12"/>
      <c r="CD938" s="11"/>
      <c r="CE938" s="12"/>
      <c r="CF938" s="12"/>
      <c r="DI938" s="14"/>
    </row>
    <row r="939" spans="1:113" ht="20.100000000000001" customHeight="1" x14ac:dyDescent="0.25">
      <c r="A939" s="1"/>
      <c r="B939" s="30">
        <v>45775</v>
      </c>
      <c r="C939" s="68"/>
      <c r="D939" s="10">
        <f t="shared" si="314"/>
        <v>0</v>
      </c>
      <c r="E939" s="11">
        <f t="shared" si="318"/>
        <v>0</v>
      </c>
      <c r="F939" s="3">
        <f t="shared" si="319"/>
        <v>0</v>
      </c>
      <c r="G939" s="11"/>
      <c r="H939" s="3"/>
      <c r="I939" s="1"/>
      <c r="J939" s="3"/>
      <c r="K939" s="2"/>
      <c r="L939" s="3"/>
      <c r="M939" s="11"/>
      <c r="N939" s="3"/>
      <c r="O939" s="217"/>
      <c r="P939" s="3"/>
      <c r="Q939" s="11"/>
      <c r="R939" s="3"/>
      <c r="S939" s="11"/>
      <c r="T939" s="3"/>
      <c r="U939" s="11"/>
      <c r="V939" s="3"/>
      <c r="W939" s="11"/>
      <c r="X939" s="3"/>
      <c r="Y939" s="11"/>
      <c r="Z939" s="3"/>
      <c r="AA939" s="3"/>
      <c r="AB939" s="3"/>
      <c r="AC939" s="3"/>
      <c r="AD939" s="3"/>
      <c r="AE939" s="3"/>
      <c r="AF939" s="3"/>
      <c r="AG939" s="3"/>
      <c r="AH939" s="3"/>
      <c r="AI939" s="11"/>
      <c r="AJ939" s="3"/>
      <c r="AK939" s="11"/>
      <c r="AL939" s="3"/>
      <c r="AM939" s="11"/>
      <c r="AN939" s="3"/>
      <c r="AO939" s="11"/>
      <c r="AP939" s="3"/>
      <c r="AQ939" s="11"/>
      <c r="AR939" s="3"/>
      <c r="AS939" s="11"/>
      <c r="AT939" s="3"/>
      <c r="AU939" s="11"/>
      <c r="AV939" s="3"/>
      <c r="AW939" s="3"/>
      <c r="AX939" s="3"/>
      <c r="AY939" s="11"/>
      <c r="AZ939" s="3"/>
      <c r="BA939" s="3"/>
      <c r="BB939" s="3"/>
      <c r="BC939" s="11"/>
      <c r="BD939" s="3"/>
      <c r="BE939" s="11"/>
      <c r="BF939" s="3"/>
      <c r="BG939" s="11"/>
      <c r="BH939" s="3"/>
      <c r="BI939" s="12"/>
      <c r="BJ939" s="12"/>
      <c r="BK939" s="11"/>
      <c r="BL939" s="3"/>
      <c r="BM939" s="11"/>
      <c r="BN939" s="3"/>
      <c r="BO939" s="11"/>
      <c r="BP939" s="3"/>
      <c r="BQ939" s="11"/>
      <c r="BR939" s="3"/>
      <c r="BS939" s="11"/>
      <c r="BT939" s="13"/>
      <c r="BU939" s="11"/>
      <c r="BV939" s="3"/>
      <c r="BW939" s="11"/>
      <c r="BX939" s="3"/>
      <c r="BY939" s="3"/>
      <c r="BZ939" s="13"/>
      <c r="CA939" s="13"/>
      <c r="CB939" s="13"/>
      <c r="CC939" s="12"/>
      <c r="CD939" s="11"/>
      <c r="CE939" s="12"/>
      <c r="CF939" s="12"/>
      <c r="DI939" s="14"/>
    </row>
    <row r="940" spans="1:113" ht="20.100000000000001" customHeight="1" x14ac:dyDescent="0.25">
      <c r="A940" s="1"/>
      <c r="B940" s="30">
        <v>45775</v>
      </c>
      <c r="C940" s="68"/>
      <c r="D940" s="10">
        <f t="shared" si="314"/>
        <v>0</v>
      </c>
      <c r="E940" s="11">
        <f t="shared" si="318"/>
        <v>0</v>
      </c>
      <c r="F940" s="3">
        <f t="shared" si="319"/>
        <v>0</v>
      </c>
      <c r="G940" s="11"/>
      <c r="H940" s="3"/>
      <c r="I940" s="1"/>
      <c r="J940" s="3"/>
      <c r="K940" s="2"/>
      <c r="L940" s="3"/>
      <c r="M940" s="11"/>
      <c r="N940" s="3"/>
      <c r="O940" s="217"/>
      <c r="P940" s="3"/>
      <c r="Q940" s="11"/>
      <c r="R940" s="3"/>
      <c r="S940" s="11"/>
      <c r="T940" s="3"/>
      <c r="U940" s="11"/>
      <c r="V940" s="3"/>
      <c r="W940" s="11"/>
      <c r="X940" s="3"/>
      <c r="Y940" s="11"/>
      <c r="Z940" s="3"/>
      <c r="AA940" s="3"/>
      <c r="AB940" s="3"/>
      <c r="AC940" s="3"/>
      <c r="AD940" s="3"/>
      <c r="AE940" s="3"/>
      <c r="AF940" s="3"/>
      <c r="AG940" s="3"/>
      <c r="AH940" s="3"/>
      <c r="AI940" s="11"/>
      <c r="AJ940" s="3"/>
      <c r="AK940" s="11"/>
      <c r="AL940" s="3"/>
      <c r="AM940" s="11"/>
      <c r="AN940" s="3"/>
      <c r="AO940" s="11"/>
      <c r="AP940" s="3"/>
      <c r="AQ940" s="11"/>
      <c r="AR940" s="3"/>
      <c r="AS940" s="11"/>
      <c r="AT940" s="3"/>
      <c r="AU940" s="11"/>
      <c r="AV940" s="3"/>
      <c r="AW940" s="3"/>
      <c r="AX940" s="3"/>
      <c r="AY940" s="11"/>
      <c r="AZ940" s="3"/>
      <c r="BA940" s="3"/>
      <c r="BB940" s="3"/>
      <c r="BC940" s="11"/>
      <c r="BD940" s="3"/>
      <c r="BE940" s="11"/>
      <c r="BF940" s="3"/>
      <c r="BG940" s="11"/>
      <c r="BH940" s="3"/>
      <c r="BI940" s="12"/>
      <c r="BJ940" s="12"/>
      <c r="BK940" s="11"/>
      <c r="BL940" s="3"/>
      <c r="BM940" s="11"/>
      <c r="BN940" s="3"/>
      <c r="BO940" s="11"/>
      <c r="BP940" s="3"/>
      <c r="BQ940" s="11"/>
      <c r="BR940" s="3"/>
      <c r="BS940" s="11"/>
      <c r="BT940" s="13"/>
      <c r="BU940" s="11"/>
      <c r="BV940" s="3"/>
      <c r="BW940" s="11"/>
      <c r="BX940" s="3"/>
      <c r="BY940" s="3"/>
      <c r="BZ940" s="13"/>
      <c r="CA940" s="13"/>
      <c r="CB940" s="13"/>
      <c r="CC940" s="12"/>
      <c r="CD940" s="11"/>
      <c r="CE940" s="12"/>
      <c r="CF940" s="12"/>
      <c r="DI940" s="14"/>
    </row>
    <row r="941" spans="1:113" ht="20.100000000000001" customHeight="1" x14ac:dyDescent="0.25">
      <c r="A941" s="1"/>
      <c r="B941" s="30">
        <v>45775</v>
      </c>
      <c r="C941" s="9"/>
      <c r="D941" s="10">
        <f t="shared" si="314"/>
        <v>0</v>
      </c>
      <c r="E941" s="11">
        <f t="shared" si="318"/>
        <v>0</v>
      </c>
      <c r="F941" s="3">
        <f t="shared" si="319"/>
        <v>0</v>
      </c>
      <c r="G941" s="11"/>
      <c r="H941" s="3"/>
      <c r="I941" s="1"/>
      <c r="J941" s="3"/>
      <c r="K941" s="2"/>
      <c r="L941" s="3"/>
      <c r="M941" s="11"/>
      <c r="N941" s="3"/>
      <c r="O941" s="217"/>
      <c r="P941" s="3"/>
      <c r="Q941" s="11"/>
      <c r="R941" s="3"/>
      <c r="S941" s="11"/>
      <c r="T941" s="3"/>
      <c r="U941" s="11"/>
      <c r="V941" s="3"/>
      <c r="W941" s="11"/>
      <c r="X941" s="3"/>
      <c r="Y941" s="11"/>
      <c r="Z941" s="3"/>
      <c r="AA941" s="3"/>
      <c r="AB941" s="3"/>
      <c r="AC941" s="3"/>
      <c r="AD941" s="3"/>
      <c r="AE941" s="3"/>
      <c r="AF941" s="3"/>
      <c r="AG941" s="3"/>
      <c r="AH941" s="3"/>
      <c r="AI941" s="11"/>
      <c r="AJ941" s="3"/>
      <c r="AK941" s="11"/>
      <c r="AL941" s="3"/>
      <c r="AM941" s="11"/>
      <c r="AN941" s="3"/>
      <c r="AO941" s="11"/>
      <c r="AP941" s="3"/>
      <c r="AQ941" s="11"/>
      <c r="AR941" s="3"/>
      <c r="AS941" s="11"/>
      <c r="AT941" s="3"/>
      <c r="AU941" s="11"/>
      <c r="AV941" s="3"/>
      <c r="AW941" s="3"/>
      <c r="AX941" s="3"/>
      <c r="AY941" s="11"/>
      <c r="AZ941" s="3"/>
      <c r="BA941" s="3"/>
      <c r="BB941" s="3"/>
      <c r="BC941" s="11"/>
      <c r="BD941" s="3"/>
      <c r="BE941" s="11"/>
      <c r="BF941" s="3"/>
      <c r="BG941" s="11"/>
      <c r="BH941" s="3"/>
      <c r="BI941" s="12"/>
      <c r="BJ941" s="12"/>
      <c r="BK941" s="11"/>
      <c r="BL941" s="3"/>
      <c r="BM941" s="11"/>
      <c r="BN941" s="3"/>
      <c r="BO941" s="11"/>
      <c r="BP941" s="3"/>
      <c r="BQ941" s="11"/>
      <c r="BR941" s="3"/>
      <c r="BS941" s="11"/>
      <c r="BT941" s="13"/>
      <c r="BU941" s="11"/>
      <c r="BV941" s="3"/>
      <c r="BW941" s="11"/>
      <c r="BX941" s="3"/>
      <c r="BY941" s="3"/>
      <c r="BZ941" s="13"/>
      <c r="CA941" s="13"/>
      <c r="CB941" s="13"/>
      <c r="CC941" s="12"/>
      <c r="CD941" s="11"/>
      <c r="CE941" s="12"/>
      <c r="CF941" s="12"/>
      <c r="DI941" s="14"/>
    </row>
    <row r="942" spans="1:113" ht="20.100000000000001" customHeight="1" x14ac:dyDescent="0.25">
      <c r="A942" s="1"/>
      <c r="B942" s="30">
        <v>45776</v>
      </c>
      <c r="C942" s="68"/>
      <c r="D942" s="10">
        <f t="shared" si="314"/>
        <v>0</v>
      </c>
      <c r="E942" s="11">
        <f t="shared" si="318"/>
        <v>0</v>
      </c>
      <c r="F942" s="3">
        <f t="shared" si="319"/>
        <v>0</v>
      </c>
      <c r="G942" s="11"/>
      <c r="H942" s="3"/>
      <c r="I942" s="1"/>
      <c r="J942" s="3"/>
      <c r="K942" s="2"/>
      <c r="L942" s="3"/>
      <c r="M942" s="11"/>
      <c r="N942" s="3"/>
      <c r="O942" s="217"/>
      <c r="P942" s="3"/>
      <c r="Q942" s="11"/>
      <c r="R942" s="3"/>
      <c r="S942" s="11"/>
      <c r="T942" s="3"/>
      <c r="U942" s="11"/>
      <c r="V942" s="3"/>
      <c r="W942" s="11"/>
      <c r="X942" s="3"/>
      <c r="Y942" s="11"/>
      <c r="Z942" s="3"/>
      <c r="AA942" s="3"/>
      <c r="AB942" s="3"/>
      <c r="AC942" s="3"/>
      <c r="AD942" s="3"/>
      <c r="AE942" s="3"/>
      <c r="AF942" s="3"/>
      <c r="AG942" s="3"/>
      <c r="AH942" s="3"/>
      <c r="AI942" s="11"/>
      <c r="AJ942" s="3"/>
      <c r="AK942" s="11"/>
      <c r="AL942" s="3"/>
      <c r="AM942" s="11"/>
      <c r="AN942" s="3"/>
      <c r="AO942" s="11"/>
      <c r="AP942" s="3"/>
      <c r="AQ942" s="11"/>
      <c r="AR942" s="3"/>
      <c r="AS942" s="11"/>
      <c r="AT942" s="3"/>
      <c r="AU942" s="11"/>
      <c r="AV942" s="3"/>
      <c r="AW942" s="3"/>
      <c r="AX942" s="3"/>
      <c r="AY942" s="11"/>
      <c r="AZ942" s="3"/>
      <c r="BA942" s="3"/>
      <c r="BB942" s="3"/>
      <c r="BC942" s="11"/>
      <c r="BD942" s="3"/>
      <c r="BE942" s="11"/>
      <c r="BF942" s="3"/>
      <c r="BG942" s="11"/>
      <c r="BH942" s="3"/>
      <c r="BI942" s="12"/>
      <c r="BJ942" s="12"/>
      <c r="BK942" s="11"/>
      <c r="BL942" s="3"/>
      <c r="BM942" s="11"/>
      <c r="BN942" s="3"/>
      <c r="BO942" s="11"/>
      <c r="BP942" s="3"/>
      <c r="BQ942" s="11"/>
      <c r="BR942" s="3"/>
      <c r="BS942" s="11"/>
      <c r="BT942" s="13"/>
      <c r="BU942" s="11"/>
      <c r="BV942" s="3"/>
      <c r="BW942" s="11"/>
      <c r="BX942" s="3"/>
      <c r="BY942" s="3"/>
      <c r="BZ942" s="13"/>
      <c r="CA942" s="13"/>
      <c r="CB942" s="13"/>
      <c r="CC942" s="12"/>
      <c r="CD942" s="11"/>
      <c r="CE942" s="12"/>
      <c r="CF942" s="12"/>
      <c r="DI942" s="14"/>
    </row>
    <row r="943" spans="1:113" ht="20.100000000000001" customHeight="1" x14ac:dyDescent="0.25">
      <c r="A943" s="1"/>
      <c r="B943" s="30">
        <v>45776</v>
      </c>
      <c r="C943" s="68"/>
      <c r="D943" s="10">
        <f t="shared" si="314"/>
        <v>0</v>
      </c>
      <c r="E943" s="11">
        <f t="shared" si="318"/>
        <v>0</v>
      </c>
      <c r="F943" s="3">
        <f t="shared" si="319"/>
        <v>0</v>
      </c>
      <c r="G943" s="11"/>
      <c r="H943" s="3"/>
      <c r="I943" s="1"/>
      <c r="J943" s="3"/>
      <c r="K943" s="2"/>
      <c r="L943" s="3"/>
      <c r="M943" s="11"/>
      <c r="N943" s="3"/>
      <c r="O943" s="217"/>
      <c r="P943" s="3"/>
      <c r="Q943" s="11"/>
      <c r="R943" s="3"/>
      <c r="S943" s="11"/>
      <c r="T943" s="3"/>
      <c r="U943" s="11"/>
      <c r="V943" s="3"/>
      <c r="W943" s="11"/>
      <c r="X943" s="3"/>
      <c r="Y943" s="11"/>
      <c r="Z943" s="3"/>
      <c r="AA943" s="3"/>
      <c r="AB943" s="3"/>
      <c r="AC943" s="3"/>
      <c r="AD943" s="3"/>
      <c r="AE943" s="3"/>
      <c r="AF943" s="3"/>
      <c r="AG943" s="3"/>
      <c r="AH943" s="3"/>
      <c r="AI943" s="11"/>
      <c r="AJ943" s="3"/>
      <c r="AK943" s="11"/>
      <c r="AL943" s="3"/>
      <c r="AM943" s="11"/>
      <c r="AN943" s="3"/>
      <c r="AO943" s="11"/>
      <c r="AP943" s="3"/>
      <c r="AQ943" s="11"/>
      <c r="AR943" s="3"/>
      <c r="AS943" s="11"/>
      <c r="AT943" s="3"/>
      <c r="AU943" s="11"/>
      <c r="AV943" s="3"/>
      <c r="AW943" s="3"/>
      <c r="AX943" s="3"/>
      <c r="AY943" s="11"/>
      <c r="AZ943" s="3"/>
      <c r="BA943" s="3"/>
      <c r="BB943" s="3"/>
      <c r="BC943" s="11"/>
      <c r="BD943" s="3"/>
      <c r="BE943" s="11"/>
      <c r="BF943" s="3"/>
      <c r="BG943" s="11"/>
      <c r="BH943" s="3"/>
      <c r="BI943" s="12"/>
      <c r="BJ943" s="12"/>
      <c r="BK943" s="11"/>
      <c r="BL943" s="3"/>
      <c r="BM943" s="11"/>
      <c r="BN943" s="3"/>
      <c r="BO943" s="11"/>
      <c r="BP943" s="3"/>
      <c r="BQ943" s="11"/>
      <c r="BR943" s="3"/>
      <c r="BS943" s="11"/>
      <c r="BT943" s="13"/>
      <c r="BU943" s="11"/>
      <c r="BV943" s="3"/>
      <c r="BW943" s="11"/>
      <c r="BX943" s="3"/>
      <c r="BY943" s="3"/>
      <c r="BZ943" s="13"/>
      <c r="CA943" s="13"/>
      <c r="CB943" s="13"/>
      <c r="CC943" s="12"/>
      <c r="CD943" s="11"/>
      <c r="CE943" s="12"/>
      <c r="CF943" s="12"/>
      <c r="DI943" s="14"/>
    </row>
    <row r="944" spans="1:113" ht="20.100000000000001" customHeight="1" x14ac:dyDescent="0.25">
      <c r="A944" s="1"/>
      <c r="B944" s="30">
        <v>45776</v>
      </c>
      <c r="C944" s="68"/>
      <c r="D944" s="10">
        <f t="shared" ref="D944" si="320">F944-E944</f>
        <v>0</v>
      </c>
      <c r="E944" s="11">
        <f t="shared" si="318"/>
        <v>0</v>
      </c>
      <c r="F944" s="3">
        <f t="shared" si="319"/>
        <v>0</v>
      </c>
      <c r="G944" s="11"/>
      <c r="H944" s="3"/>
      <c r="I944" s="1"/>
      <c r="J944" s="3"/>
      <c r="K944" s="2"/>
      <c r="L944" s="3"/>
      <c r="M944" s="11"/>
      <c r="N944" s="3"/>
      <c r="O944" s="217"/>
      <c r="P944" s="3"/>
      <c r="Q944" s="11"/>
      <c r="R944" s="3"/>
      <c r="S944" s="11"/>
      <c r="T944" s="3"/>
      <c r="U944" s="11"/>
      <c r="V944" s="3"/>
      <c r="W944" s="11"/>
      <c r="X944" s="3"/>
      <c r="Y944" s="11"/>
      <c r="Z944" s="3"/>
      <c r="AA944" s="3"/>
      <c r="AB944" s="3"/>
      <c r="AC944" s="3"/>
      <c r="AD944" s="3"/>
      <c r="AE944" s="3"/>
      <c r="AF944" s="3"/>
      <c r="AG944" s="3"/>
      <c r="AH944" s="3"/>
      <c r="AI944" s="11"/>
      <c r="AJ944" s="3"/>
      <c r="AK944" s="11"/>
      <c r="AL944" s="3"/>
      <c r="AM944" s="11"/>
      <c r="AN944" s="3"/>
      <c r="AO944" s="11"/>
      <c r="AP944" s="3"/>
      <c r="AQ944" s="11"/>
      <c r="AR944" s="3"/>
      <c r="AS944" s="11"/>
      <c r="AT944" s="3"/>
      <c r="AU944" s="11"/>
      <c r="AV944" s="3"/>
      <c r="AW944" s="3"/>
      <c r="AX944" s="3"/>
      <c r="AY944" s="11"/>
      <c r="AZ944" s="3"/>
      <c r="BA944" s="3"/>
      <c r="BB944" s="3"/>
      <c r="BC944" s="11"/>
      <c r="BD944" s="3"/>
      <c r="BE944" s="11"/>
      <c r="BF944" s="3"/>
      <c r="BG944" s="11"/>
      <c r="BH944" s="3"/>
      <c r="BI944" s="12"/>
      <c r="BJ944" s="12"/>
      <c r="BK944" s="11"/>
      <c r="BL944" s="3"/>
      <c r="BM944" s="11"/>
      <c r="BN944" s="3"/>
      <c r="BO944" s="11"/>
      <c r="BP944" s="3"/>
      <c r="BQ944" s="11"/>
      <c r="BR944" s="3"/>
      <c r="BS944" s="11"/>
      <c r="BT944" s="13"/>
      <c r="BU944" s="11"/>
      <c r="BV944" s="3"/>
      <c r="BW944" s="11"/>
      <c r="BX944" s="3"/>
      <c r="BY944" s="3"/>
      <c r="BZ944" s="13"/>
      <c r="CA944" s="13"/>
      <c r="CB944" s="13"/>
      <c r="CC944" s="12"/>
      <c r="CD944" s="11"/>
      <c r="CE944" s="12"/>
      <c r="CF944" s="12"/>
      <c r="DI944" s="14"/>
    </row>
    <row r="945" spans="1:113" ht="20.100000000000001" customHeight="1" x14ac:dyDescent="0.25">
      <c r="A945" s="1"/>
      <c r="B945" s="30">
        <v>45776</v>
      </c>
      <c r="C945" s="68"/>
      <c r="D945" s="10">
        <f t="shared" si="314"/>
        <v>0</v>
      </c>
      <c r="E945" s="11">
        <f t="shared" ref="E945:E952" si="321">G945+I945+CC5361+K945+M945+O945+Q945+S945+U945+W945+Y945+AA945+AC945+AE945+AG945+AI945+AK945+AM945+AO945+AQ945+AS945+AU945+AW945+AY945+BA945+BC945+BE945+BG945+BI945+BK945+BM945+BO945+BQ945+BS945+BU945+BW945+BY945+CA945+CE5361</f>
        <v>0</v>
      </c>
      <c r="F945" s="3">
        <f t="shared" ref="F945:F952" si="322">H945+J945+L945+CD5361+N945+P945+R945+T945+V945+X945+Z945+AB945+AD945+AF945+AH945+AJ945+AL945+AN945+AP945+AR945+AT945+AV945+AX945+AZ945+BB945+BD945+BF945+BH945+BJ945+BL945+BN945+BP945+BR945+BT945+BV945+BX945+BZ945+CB945+CF5361</f>
        <v>0</v>
      </c>
      <c r="G945" s="11"/>
      <c r="H945" s="3"/>
      <c r="I945" s="1"/>
      <c r="J945" s="3"/>
      <c r="K945" s="2"/>
      <c r="L945" s="3"/>
      <c r="M945" s="11"/>
      <c r="N945" s="3"/>
      <c r="O945" s="217"/>
      <c r="P945" s="3"/>
      <c r="Q945" s="11"/>
      <c r="R945" s="3"/>
      <c r="S945" s="11"/>
      <c r="T945" s="3"/>
      <c r="U945" s="11"/>
      <c r="V945" s="3"/>
      <c r="W945" s="11"/>
      <c r="X945" s="3"/>
      <c r="Y945" s="11"/>
      <c r="Z945" s="3"/>
      <c r="AA945" s="3"/>
      <c r="AB945" s="3"/>
      <c r="AC945" s="3"/>
      <c r="AD945" s="3"/>
      <c r="AE945" s="3"/>
      <c r="AF945" s="3"/>
      <c r="AG945" s="3"/>
      <c r="AH945" s="3"/>
      <c r="AI945" s="11"/>
      <c r="AJ945" s="3"/>
      <c r="AK945" s="11"/>
      <c r="AL945" s="3"/>
      <c r="AM945" s="11"/>
      <c r="AN945" s="3"/>
      <c r="AO945" s="11"/>
      <c r="AP945" s="3"/>
      <c r="AQ945" s="11"/>
      <c r="AR945" s="3"/>
      <c r="AS945" s="11"/>
      <c r="AT945" s="3"/>
      <c r="AU945" s="11"/>
      <c r="AV945" s="3"/>
      <c r="AW945" s="3"/>
      <c r="AX945" s="3"/>
      <c r="AY945" s="11"/>
      <c r="AZ945" s="3"/>
      <c r="BA945" s="3"/>
      <c r="BB945" s="3"/>
      <c r="BC945" s="11"/>
      <c r="BD945" s="3"/>
      <c r="BE945" s="11"/>
      <c r="BF945" s="3"/>
      <c r="BG945" s="11"/>
      <c r="BH945" s="3"/>
      <c r="BI945" s="12"/>
      <c r="BJ945" s="12"/>
      <c r="BK945" s="11"/>
      <c r="BL945" s="3"/>
      <c r="BM945" s="11"/>
      <c r="BN945" s="3"/>
      <c r="BO945" s="11"/>
      <c r="BP945" s="3"/>
      <c r="BQ945" s="11"/>
      <c r="BR945" s="3"/>
      <c r="BS945" s="11"/>
      <c r="BT945" s="13"/>
      <c r="BU945" s="11"/>
      <c r="BV945" s="3"/>
      <c r="BW945" s="11"/>
      <c r="BX945" s="3"/>
      <c r="BY945" s="3"/>
      <c r="BZ945" s="13"/>
      <c r="CA945" s="13"/>
      <c r="CB945" s="13"/>
      <c r="CC945" s="12"/>
      <c r="CD945" s="11"/>
      <c r="CE945" s="12"/>
      <c r="CF945" s="12"/>
      <c r="DI945" s="14"/>
    </row>
    <row r="946" spans="1:113" ht="20.100000000000001" customHeight="1" x14ac:dyDescent="0.25">
      <c r="A946" s="1"/>
      <c r="B946" s="30">
        <v>45776</v>
      </c>
      <c r="C946" s="68"/>
      <c r="D946" s="10">
        <f t="shared" si="314"/>
        <v>0</v>
      </c>
      <c r="E946" s="11">
        <f t="shared" si="321"/>
        <v>0</v>
      </c>
      <c r="F946" s="3">
        <f t="shared" si="322"/>
        <v>0</v>
      </c>
      <c r="G946" s="11"/>
      <c r="H946" s="3"/>
      <c r="I946" s="1"/>
      <c r="J946" s="3"/>
      <c r="K946" s="2"/>
      <c r="L946" s="3"/>
      <c r="M946" s="11"/>
      <c r="N946" s="3"/>
      <c r="O946" s="217"/>
      <c r="P946" s="3"/>
      <c r="Q946" s="11"/>
      <c r="R946" s="3"/>
      <c r="S946" s="11"/>
      <c r="T946" s="3"/>
      <c r="U946" s="11"/>
      <c r="V946" s="3"/>
      <c r="W946" s="11"/>
      <c r="X946" s="3"/>
      <c r="Y946" s="11"/>
      <c r="Z946" s="3"/>
      <c r="AA946" s="3"/>
      <c r="AB946" s="3"/>
      <c r="AC946" s="3"/>
      <c r="AD946" s="3"/>
      <c r="AE946" s="3"/>
      <c r="AF946" s="3"/>
      <c r="AG946" s="3"/>
      <c r="AH946" s="3"/>
      <c r="AI946" s="11"/>
      <c r="AJ946" s="3"/>
      <c r="AK946" s="11"/>
      <c r="AL946" s="3"/>
      <c r="AM946" s="11"/>
      <c r="AN946" s="3"/>
      <c r="AO946" s="11"/>
      <c r="AP946" s="3"/>
      <c r="AQ946" s="11"/>
      <c r="AR946" s="3"/>
      <c r="AS946" s="11"/>
      <c r="AT946" s="3"/>
      <c r="AU946" s="11"/>
      <c r="AV946" s="3"/>
      <c r="AW946" s="3"/>
      <c r="AX946" s="3"/>
      <c r="AY946" s="11"/>
      <c r="AZ946" s="3"/>
      <c r="BA946" s="3"/>
      <c r="BB946" s="3"/>
      <c r="BC946" s="11"/>
      <c r="BD946" s="3"/>
      <c r="BE946" s="11"/>
      <c r="BF946" s="3"/>
      <c r="BG946" s="11"/>
      <c r="BH946" s="3"/>
      <c r="BI946" s="12"/>
      <c r="BJ946" s="12"/>
      <c r="BK946" s="11"/>
      <c r="BL946" s="3"/>
      <c r="BM946" s="11"/>
      <c r="BN946" s="3"/>
      <c r="BO946" s="11"/>
      <c r="BP946" s="3"/>
      <c r="BQ946" s="11"/>
      <c r="BR946" s="3"/>
      <c r="BS946" s="11"/>
      <c r="BT946" s="13"/>
      <c r="BU946" s="11"/>
      <c r="BV946" s="3"/>
      <c r="BW946" s="11"/>
      <c r="BX946" s="3"/>
      <c r="BY946" s="3"/>
      <c r="BZ946" s="13"/>
      <c r="CA946" s="13"/>
      <c r="CB946" s="13"/>
      <c r="CC946" s="12"/>
      <c r="CD946" s="11"/>
      <c r="CE946" s="12"/>
      <c r="CF946" s="12"/>
      <c r="DI946" s="14"/>
    </row>
    <row r="947" spans="1:113" ht="20.100000000000001" customHeight="1" x14ac:dyDescent="0.25">
      <c r="A947" s="1"/>
      <c r="B947" s="30">
        <v>45776</v>
      </c>
      <c r="C947" s="68"/>
      <c r="D947" s="10">
        <f t="shared" si="314"/>
        <v>0</v>
      </c>
      <c r="E947" s="11">
        <f t="shared" si="321"/>
        <v>0</v>
      </c>
      <c r="F947" s="3">
        <f t="shared" si="322"/>
        <v>0</v>
      </c>
      <c r="G947" s="11"/>
      <c r="H947" s="3"/>
      <c r="I947" s="1"/>
      <c r="J947" s="3"/>
      <c r="K947" s="2"/>
      <c r="L947" s="3"/>
      <c r="M947" s="11"/>
      <c r="N947" s="3"/>
      <c r="O947" s="217"/>
      <c r="P947" s="3"/>
      <c r="Q947" s="11"/>
      <c r="R947" s="3"/>
      <c r="S947" s="11"/>
      <c r="T947" s="3"/>
      <c r="U947" s="11"/>
      <c r="V947" s="3"/>
      <c r="W947" s="11"/>
      <c r="X947" s="3"/>
      <c r="Y947" s="11"/>
      <c r="Z947" s="3"/>
      <c r="AA947" s="3"/>
      <c r="AB947" s="3"/>
      <c r="AC947" s="3"/>
      <c r="AD947" s="3"/>
      <c r="AE947" s="3"/>
      <c r="AF947" s="3"/>
      <c r="AG947" s="3"/>
      <c r="AH947" s="3"/>
      <c r="AI947" s="11"/>
      <c r="AJ947" s="3"/>
      <c r="AK947" s="11"/>
      <c r="AL947" s="3"/>
      <c r="AM947" s="11"/>
      <c r="AN947" s="3"/>
      <c r="AO947" s="11"/>
      <c r="AP947" s="3"/>
      <c r="AQ947" s="11"/>
      <c r="AR947" s="3"/>
      <c r="AS947" s="11"/>
      <c r="AT947" s="3"/>
      <c r="AU947" s="11"/>
      <c r="AV947" s="3"/>
      <c r="AW947" s="3"/>
      <c r="AX947" s="3"/>
      <c r="AY947" s="11"/>
      <c r="AZ947" s="3"/>
      <c r="BA947" s="3"/>
      <c r="BB947" s="3"/>
      <c r="BC947" s="11"/>
      <c r="BD947" s="3"/>
      <c r="BE947" s="11"/>
      <c r="BF947" s="3"/>
      <c r="BG947" s="11"/>
      <c r="BH947" s="3"/>
      <c r="BI947" s="12"/>
      <c r="BJ947" s="12"/>
      <c r="BK947" s="11"/>
      <c r="BL947" s="3"/>
      <c r="BM947" s="11"/>
      <c r="BN947" s="3"/>
      <c r="BO947" s="11"/>
      <c r="BP947" s="3"/>
      <c r="BQ947" s="11"/>
      <c r="BR947" s="3"/>
      <c r="BS947" s="11"/>
      <c r="BT947" s="13"/>
      <c r="BU947" s="11"/>
      <c r="BV947" s="3"/>
      <c r="BW947" s="11"/>
      <c r="BX947" s="3"/>
      <c r="BY947" s="3"/>
      <c r="BZ947" s="13"/>
      <c r="CA947" s="13"/>
      <c r="CB947" s="13"/>
      <c r="CC947" s="12"/>
      <c r="CD947" s="11"/>
      <c r="CE947" s="12"/>
      <c r="CF947" s="12"/>
      <c r="DI947" s="14"/>
    </row>
    <row r="948" spans="1:113" ht="20.100000000000001" customHeight="1" x14ac:dyDescent="0.25">
      <c r="A948" s="1"/>
      <c r="B948" s="30">
        <v>45776</v>
      </c>
      <c r="C948" s="9"/>
      <c r="D948" s="10">
        <f t="shared" si="314"/>
        <v>0</v>
      </c>
      <c r="E948" s="11">
        <f t="shared" si="321"/>
        <v>0</v>
      </c>
      <c r="F948" s="3">
        <f t="shared" si="322"/>
        <v>0</v>
      </c>
      <c r="G948" s="11"/>
      <c r="H948" s="3"/>
      <c r="I948" s="1"/>
      <c r="J948" s="3"/>
      <c r="K948" s="2"/>
      <c r="L948" s="3"/>
      <c r="M948" s="11"/>
      <c r="N948" s="3"/>
      <c r="O948" s="217"/>
      <c r="P948" s="3"/>
      <c r="Q948" s="11"/>
      <c r="R948" s="3"/>
      <c r="S948" s="11"/>
      <c r="T948" s="3"/>
      <c r="U948" s="11"/>
      <c r="V948" s="3"/>
      <c r="W948" s="11"/>
      <c r="X948" s="3"/>
      <c r="Y948" s="11"/>
      <c r="Z948" s="3"/>
      <c r="AA948" s="3"/>
      <c r="AB948" s="3"/>
      <c r="AC948" s="3"/>
      <c r="AD948" s="3"/>
      <c r="AE948" s="3"/>
      <c r="AF948" s="3"/>
      <c r="AG948" s="3"/>
      <c r="AH948" s="3"/>
      <c r="AI948" s="11"/>
      <c r="AJ948" s="3"/>
      <c r="AK948" s="11"/>
      <c r="AL948" s="3"/>
      <c r="AM948" s="11"/>
      <c r="AN948" s="3"/>
      <c r="AO948" s="11"/>
      <c r="AP948" s="3"/>
      <c r="AQ948" s="11"/>
      <c r="AR948" s="3"/>
      <c r="AS948" s="11"/>
      <c r="AT948" s="3"/>
      <c r="AU948" s="11"/>
      <c r="AV948" s="3"/>
      <c r="AW948" s="3"/>
      <c r="AX948" s="3"/>
      <c r="AY948" s="11"/>
      <c r="AZ948" s="3"/>
      <c r="BA948" s="3"/>
      <c r="BB948" s="3"/>
      <c r="BC948" s="11"/>
      <c r="BD948" s="3"/>
      <c r="BE948" s="11"/>
      <c r="BF948" s="3"/>
      <c r="BG948" s="11"/>
      <c r="BH948" s="3"/>
      <c r="BI948" s="12"/>
      <c r="BJ948" s="12"/>
      <c r="BK948" s="11"/>
      <c r="BL948" s="3"/>
      <c r="BM948" s="11"/>
      <c r="BN948" s="3"/>
      <c r="BO948" s="11"/>
      <c r="BP948" s="3"/>
      <c r="BQ948" s="11"/>
      <c r="BR948" s="3"/>
      <c r="BS948" s="11"/>
      <c r="BT948" s="13"/>
      <c r="BU948" s="11"/>
      <c r="BV948" s="3"/>
      <c r="BW948" s="11"/>
      <c r="BX948" s="3"/>
      <c r="BY948" s="3"/>
      <c r="BZ948" s="13"/>
      <c r="CA948" s="13"/>
      <c r="CB948" s="13"/>
      <c r="CC948" s="12"/>
      <c r="CD948" s="11"/>
      <c r="CE948" s="12"/>
      <c r="CF948" s="12"/>
      <c r="DI948" s="14"/>
    </row>
    <row r="949" spans="1:113" ht="20.100000000000001" customHeight="1" x14ac:dyDescent="0.25">
      <c r="A949" s="34"/>
      <c r="B949" s="30">
        <v>45776</v>
      </c>
      <c r="C949" s="9"/>
      <c r="D949" s="10">
        <f t="shared" si="314"/>
        <v>0</v>
      </c>
      <c r="E949" s="11">
        <f t="shared" si="321"/>
        <v>0</v>
      </c>
      <c r="F949" s="3">
        <f t="shared" si="322"/>
        <v>0</v>
      </c>
      <c r="G949" s="11"/>
      <c r="H949" s="3"/>
      <c r="I949" s="1"/>
      <c r="J949" s="3"/>
      <c r="K949" s="2"/>
      <c r="L949" s="3"/>
      <c r="M949" s="11"/>
      <c r="N949" s="3"/>
      <c r="O949" s="217"/>
      <c r="P949" s="3"/>
      <c r="Q949" s="11"/>
      <c r="R949" s="3"/>
      <c r="S949" s="11"/>
      <c r="T949" s="3"/>
      <c r="U949" s="11"/>
      <c r="V949" s="3"/>
      <c r="W949" s="11"/>
      <c r="X949" s="3"/>
      <c r="Y949" s="11"/>
      <c r="Z949" s="3"/>
      <c r="AA949" s="3"/>
      <c r="AB949" s="3"/>
      <c r="AC949" s="3"/>
      <c r="AD949" s="3"/>
      <c r="AE949" s="3"/>
      <c r="AF949" s="3"/>
      <c r="AG949" s="3"/>
      <c r="AH949" s="3"/>
      <c r="AI949" s="11"/>
      <c r="AJ949" s="3"/>
      <c r="AK949" s="11"/>
      <c r="AL949" s="3"/>
      <c r="AM949" s="11"/>
      <c r="AN949" s="3"/>
      <c r="AO949" s="11"/>
      <c r="AP949" s="3"/>
      <c r="AQ949" s="11"/>
      <c r="AR949" s="3"/>
      <c r="AS949" s="11"/>
      <c r="AT949" s="3"/>
      <c r="AU949" s="11"/>
      <c r="AV949" s="3"/>
      <c r="AW949" s="3"/>
      <c r="AX949" s="3"/>
      <c r="AY949" s="11"/>
      <c r="AZ949" s="3"/>
      <c r="BA949" s="3"/>
      <c r="BB949" s="3"/>
      <c r="BC949" s="11"/>
      <c r="BD949" s="3"/>
      <c r="BE949" s="11"/>
      <c r="BF949" s="3"/>
      <c r="BG949" s="11"/>
      <c r="BH949" s="3"/>
      <c r="BI949" s="12"/>
      <c r="BJ949" s="12"/>
      <c r="BK949" s="11"/>
      <c r="BL949" s="3"/>
      <c r="BM949" s="11"/>
      <c r="BN949" s="3"/>
      <c r="BO949" s="11"/>
      <c r="BP949" s="3"/>
      <c r="BQ949" s="11"/>
      <c r="BR949" s="3"/>
      <c r="BS949" s="11"/>
      <c r="BT949" s="13"/>
      <c r="BU949" s="11"/>
      <c r="BV949" s="3"/>
      <c r="BW949" s="11"/>
      <c r="BX949" s="3"/>
      <c r="BY949" s="3"/>
      <c r="BZ949" s="13"/>
      <c r="CA949" s="13"/>
      <c r="CB949" s="13"/>
      <c r="CC949" s="12"/>
      <c r="CD949" s="11"/>
      <c r="CE949" s="12"/>
      <c r="CF949" s="12"/>
      <c r="DI949" s="14"/>
    </row>
    <row r="950" spans="1:113" ht="20.100000000000001" customHeight="1" x14ac:dyDescent="0.25">
      <c r="A950" s="34"/>
      <c r="B950" s="30">
        <v>45776</v>
      </c>
      <c r="C950" s="9"/>
      <c r="D950" s="10">
        <f t="shared" ref="D950:D953" si="323">F950-E950</f>
        <v>0</v>
      </c>
      <c r="E950" s="11">
        <f t="shared" si="321"/>
        <v>0</v>
      </c>
      <c r="F950" s="3">
        <f t="shared" si="322"/>
        <v>0</v>
      </c>
      <c r="G950" s="11"/>
      <c r="H950" s="3"/>
      <c r="I950" s="1"/>
      <c r="J950" s="3"/>
      <c r="K950" s="2"/>
      <c r="L950" s="3"/>
      <c r="M950" s="11"/>
      <c r="N950" s="3"/>
      <c r="O950" s="217"/>
      <c r="P950" s="3"/>
      <c r="Q950" s="11"/>
      <c r="R950" s="3"/>
      <c r="S950" s="11"/>
      <c r="T950" s="3"/>
      <c r="U950" s="11"/>
      <c r="V950" s="3"/>
      <c r="W950" s="11"/>
      <c r="X950" s="3"/>
      <c r="Y950" s="11"/>
      <c r="Z950" s="3"/>
      <c r="AA950" s="3"/>
      <c r="AB950" s="3"/>
      <c r="AC950" s="3"/>
      <c r="AD950" s="3"/>
      <c r="AE950" s="3"/>
      <c r="AF950" s="3"/>
      <c r="AG950" s="3"/>
      <c r="AH950" s="3"/>
      <c r="AI950" s="11"/>
      <c r="AJ950" s="3"/>
      <c r="AK950" s="11"/>
      <c r="AL950" s="3"/>
      <c r="AM950" s="11"/>
      <c r="AN950" s="3"/>
      <c r="AO950" s="11"/>
      <c r="AP950" s="3"/>
      <c r="AQ950" s="11"/>
      <c r="AR950" s="3"/>
      <c r="AS950" s="11"/>
      <c r="AT950" s="3"/>
      <c r="AU950" s="11"/>
      <c r="AV950" s="3"/>
      <c r="AW950" s="3"/>
      <c r="AX950" s="3"/>
      <c r="AY950" s="11"/>
      <c r="AZ950" s="3"/>
      <c r="BA950" s="3"/>
      <c r="BB950" s="3"/>
      <c r="BC950" s="11"/>
      <c r="BD950" s="3"/>
      <c r="BE950" s="11"/>
      <c r="BF950" s="3"/>
      <c r="BG950" s="11"/>
      <c r="BH950" s="3"/>
      <c r="BI950" s="12"/>
      <c r="BJ950" s="12"/>
      <c r="BK950" s="11"/>
      <c r="BL950" s="3"/>
      <c r="BM950" s="11"/>
      <c r="BN950" s="3"/>
      <c r="BO950" s="11"/>
      <c r="BP950" s="3"/>
      <c r="BQ950" s="11"/>
      <c r="BR950" s="3"/>
      <c r="BS950" s="11"/>
      <c r="BT950" s="13"/>
      <c r="BU950" s="11"/>
      <c r="BV950" s="3"/>
      <c r="BW950" s="11"/>
      <c r="BX950" s="3"/>
      <c r="BY950" s="3"/>
      <c r="BZ950" s="13"/>
      <c r="CA950" s="13"/>
      <c r="CB950" s="13"/>
      <c r="CC950" s="12"/>
      <c r="CD950" s="11"/>
      <c r="CE950" s="12"/>
      <c r="CF950" s="12"/>
      <c r="DI950" s="14"/>
    </row>
    <row r="951" spans="1:113" ht="20.100000000000001" customHeight="1" x14ac:dyDescent="0.25">
      <c r="A951" s="34"/>
      <c r="B951" s="30">
        <v>45776</v>
      </c>
      <c r="C951" s="9"/>
      <c r="D951" s="10">
        <f t="shared" ref="D951" si="324">F951-E951</f>
        <v>0</v>
      </c>
      <c r="E951" s="11">
        <f t="shared" si="321"/>
        <v>0</v>
      </c>
      <c r="F951" s="3">
        <f t="shared" si="322"/>
        <v>0</v>
      </c>
      <c r="G951" s="11"/>
      <c r="H951" s="3"/>
      <c r="I951" s="1"/>
      <c r="J951" s="3"/>
      <c r="K951" s="2"/>
      <c r="L951" s="3"/>
      <c r="M951" s="11"/>
      <c r="N951" s="3"/>
      <c r="O951" s="217"/>
      <c r="P951" s="3"/>
      <c r="Q951" s="11"/>
      <c r="R951" s="3"/>
      <c r="S951" s="11"/>
      <c r="T951" s="3"/>
      <c r="U951" s="11"/>
      <c r="V951" s="3"/>
      <c r="W951" s="11"/>
      <c r="X951" s="3"/>
      <c r="Y951" s="11"/>
      <c r="Z951" s="3"/>
      <c r="AA951" s="3"/>
      <c r="AB951" s="3"/>
      <c r="AC951" s="3"/>
      <c r="AD951" s="3"/>
      <c r="AE951" s="3"/>
      <c r="AF951" s="3"/>
      <c r="AG951" s="3"/>
      <c r="AH951" s="3"/>
      <c r="AI951" s="11"/>
      <c r="AJ951" s="3"/>
      <c r="AK951" s="11"/>
      <c r="AL951" s="3"/>
      <c r="AM951" s="11"/>
      <c r="AN951" s="3"/>
      <c r="AO951" s="11"/>
      <c r="AP951" s="3"/>
      <c r="AQ951" s="11"/>
      <c r="AR951" s="3"/>
      <c r="AS951" s="11"/>
      <c r="AT951" s="3"/>
      <c r="AU951" s="11"/>
      <c r="AV951" s="3"/>
      <c r="AW951" s="3"/>
      <c r="AX951" s="3"/>
      <c r="AY951" s="11"/>
      <c r="AZ951" s="3"/>
      <c r="BA951" s="3"/>
      <c r="BB951" s="3"/>
      <c r="BC951" s="11"/>
      <c r="BD951" s="3"/>
      <c r="BE951" s="11"/>
      <c r="BF951" s="3"/>
      <c r="BG951" s="11"/>
      <c r="BH951" s="3"/>
      <c r="BI951" s="12"/>
      <c r="BJ951" s="12"/>
      <c r="BK951" s="11"/>
      <c r="BL951" s="3"/>
      <c r="BM951" s="11"/>
      <c r="BN951" s="3"/>
      <c r="BO951" s="11"/>
      <c r="BP951" s="3"/>
      <c r="BQ951" s="11"/>
      <c r="BR951" s="3"/>
      <c r="BS951" s="11"/>
      <c r="BT951" s="13"/>
      <c r="BU951" s="11"/>
      <c r="BV951" s="3"/>
      <c r="BW951" s="11"/>
      <c r="BX951" s="3"/>
      <c r="BY951" s="3"/>
      <c r="BZ951" s="13"/>
      <c r="CA951" s="13"/>
      <c r="CB951" s="13"/>
      <c r="CC951" s="12"/>
      <c r="CD951" s="11"/>
      <c r="CE951" s="12"/>
      <c r="CF951" s="12"/>
      <c r="DI951" s="14"/>
    </row>
    <row r="952" spans="1:113" ht="20.100000000000001" customHeight="1" x14ac:dyDescent="0.25">
      <c r="A952" s="34"/>
      <c r="B952" s="30">
        <v>45777</v>
      </c>
      <c r="C952" s="9"/>
      <c r="D952" s="10">
        <f t="shared" ref="D952" si="325">F952-E952</f>
        <v>0</v>
      </c>
      <c r="E952" s="11">
        <f t="shared" si="321"/>
        <v>0</v>
      </c>
      <c r="F952" s="3">
        <f t="shared" si="322"/>
        <v>0</v>
      </c>
      <c r="G952" s="11"/>
      <c r="H952" s="3"/>
      <c r="I952" s="1"/>
      <c r="J952" s="3"/>
      <c r="K952" s="2"/>
      <c r="L952" s="3"/>
      <c r="M952" s="11"/>
      <c r="N952" s="3"/>
      <c r="O952" s="217"/>
      <c r="P952" s="3"/>
      <c r="Q952" s="11"/>
      <c r="R952" s="3"/>
      <c r="S952" s="11"/>
      <c r="T952" s="3"/>
      <c r="U952" s="11"/>
      <c r="V952" s="3"/>
      <c r="W952" s="11"/>
      <c r="X952" s="3"/>
      <c r="Y952" s="11"/>
      <c r="Z952" s="3"/>
      <c r="AA952" s="3"/>
      <c r="AB952" s="3"/>
      <c r="AC952" s="3"/>
      <c r="AD952" s="3"/>
      <c r="AE952" s="3"/>
      <c r="AF952" s="3"/>
      <c r="AG952" s="3"/>
      <c r="AH952" s="3"/>
      <c r="AI952" s="11"/>
      <c r="AJ952" s="3"/>
      <c r="AK952" s="11"/>
      <c r="AL952" s="3"/>
      <c r="AM952" s="11"/>
      <c r="AN952" s="3"/>
      <c r="AO952" s="11"/>
      <c r="AP952" s="3"/>
      <c r="AQ952" s="11"/>
      <c r="AR952" s="3"/>
      <c r="AS952" s="11"/>
      <c r="AT952" s="3"/>
      <c r="AU952" s="11"/>
      <c r="AV952" s="3"/>
      <c r="AW952" s="3"/>
      <c r="AX952" s="3"/>
      <c r="AY952" s="11"/>
      <c r="AZ952" s="3"/>
      <c r="BA952" s="3"/>
      <c r="BB952" s="3"/>
      <c r="BC952" s="11"/>
      <c r="BD952" s="3"/>
      <c r="BE952" s="11"/>
      <c r="BF952" s="3"/>
      <c r="BG952" s="11"/>
      <c r="BH952" s="3"/>
      <c r="BI952" s="12"/>
      <c r="BJ952" s="12"/>
      <c r="BK952" s="11"/>
      <c r="BL952" s="3"/>
      <c r="BM952" s="11"/>
      <c r="BN952" s="3"/>
      <c r="BO952" s="11"/>
      <c r="BP952" s="3"/>
      <c r="BQ952" s="11"/>
      <c r="BR952" s="3"/>
      <c r="BS952" s="11"/>
      <c r="BT952" s="13"/>
      <c r="BU952" s="11"/>
      <c r="BV952" s="3"/>
      <c r="BW952" s="11"/>
      <c r="BX952" s="3"/>
      <c r="BY952" s="3"/>
      <c r="BZ952" s="13"/>
      <c r="CA952" s="13"/>
      <c r="CB952" s="13"/>
      <c r="CC952" s="12"/>
      <c r="CD952" s="11"/>
      <c r="CE952" s="12"/>
      <c r="CF952" s="12"/>
      <c r="DI952" s="14"/>
    </row>
    <row r="953" spans="1:113" ht="20.100000000000001" customHeight="1" x14ac:dyDescent="0.25">
      <c r="A953" s="34"/>
      <c r="B953" s="30">
        <v>45777</v>
      </c>
      <c r="C953" s="9"/>
      <c r="D953" s="10">
        <f t="shared" si="323"/>
        <v>0</v>
      </c>
      <c r="E953" s="11">
        <f>G953+I953+CC5367+K953+M953+O953+Q953+S953+U953+W953+Y953+AA953+AC953+AE953+AG953+AI953+AK953+AM953+AO953+AQ953+AS953+AU953+AW953+AY953+BA953+BC953+BE953+BG953+BI953+BK953+BM953+BO953+BQ953+BS953+BU953+BW953+BY953+CA953+CE5367</f>
        <v>0</v>
      </c>
      <c r="F953" s="3">
        <f>H953+J953+L953+CD5367+N953+P953+R953+T953+V953+X953+Z953+AB953+AD953+AF953+AH953+AJ953+AL953+AN953+AP953+AR953+AT953+AV953+AX953+AZ953+BB953+BD953+BF953+BH953+BJ953+BL953+BN953+BP953+BR953+BT953+BV953+BX953+BZ953+CB953+CF5367</f>
        <v>0</v>
      </c>
      <c r="G953" s="11"/>
      <c r="H953" s="3"/>
      <c r="I953" s="1"/>
      <c r="J953" s="3"/>
      <c r="K953" s="2"/>
      <c r="L953" s="3"/>
      <c r="M953" s="11"/>
      <c r="N953" s="3"/>
      <c r="O953" s="217"/>
      <c r="P953" s="3"/>
      <c r="Q953" s="11"/>
      <c r="R953" s="3"/>
      <c r="S953" s="11"/>
      <c r="T953" s="3"/>
      <c r="U953" s="11"/>
      <c r="V953" s="3"/>
      <c r="W953" s="11"/>
      <c r="X953" s="3"/>
      <c r="Y953" s="11"/>
      <c r="Z953" s="3"/>
      <c r="AA953" s="3"/>
      <c r="AB953" s="3"/>
      <c r="AC953" s="3"/>
      <c r="AD953" s="3"/>
      <c r="AE953" s="3"/>
      <c r="AF953" s="3"/>
      <c r="AG953" s="3"/>
      <c r="AH953" s="3"/>
      <c r="AI953" s="11"/>
      <c r="AJ953" s="3"/>
      <c r="AK953" s="11"/>
      <c r="AL953" s="3"/>
      <c r="AM953" s="11"/>
      <c r="AN953" s="3"/>
      <c r="AO953" s="11"/>
      <c r="AP953" s="3"/>
      <c r="AQ953" s="11"/>
      <c r="AR953" s="3"/>
      <c r="AS953" s="11"/>
      <c r="AT953" s="3"/>
      <c r="AU953" s="11"/>
      <c r="AV953" s="3"/>
      <c r="AW953" s="3"/>
      <c r="AX953" s="3"/>
      <c r="AY953" s="11"/>
      <c r="AZ953" s="3"/>
      <c r="BA953" s="3"/>
      <c r="BB953" s="3"/>
      <c r="BC953" s="11"/>
      <c r="BD953" s="3"/>
      <c r="BE953" s="11"/>
      <c r="BF953" s="3"/>
      <c r="BG953" s="11"/>
      <c r="BH953" s="3"/>
      <c r="BI953" s="12"/>
      <c r="BJ953" s="12"/>
      <c r="BK953" s="11"/>
      <c r="BL953" s="3"/>
      <c r="BM953" s="11"/>
      <c r="BN953" s="3"/>
      <c r="BO953" s="11"/>
      <c r="BP953" s="3"/>
      <c r="BQ953" s="11"/>
      <c r="BR953" s="3"/>
      <c r="BS953" s="11"/>
      <c r="BT953" s="13"/>
      <c r="BU953" s="11"/>
      <c r="BV953" s="3"/>
      <c r="BW953" s="11"/>
      <c r="BX953" s="3"/>
      <c r="BY953" s="3"/>
      <c r="BZ953" s="13"/>
      <c r="CA953" s="13"/>
      <c r="CB953" s="13"/>
      <c r="CC953" s="12"/>
      <c r="CD953" s="11"/>
      <c r="CE953" s="12"/>
      <c r="CF953" s="12"/>
      <c r="DI953" s="14"/>
    </row>
    <row r="954" spans="1:113" ht="20.100000000000001" customHeight="1" x14ac:dyDescent="0.25">
      <c r="A954" s="1"/>
      <c r="B954" s="30">
        <v>45777</v>
      </c>
      <c r="C954" s="68"/>
      <c r="D954" s="10">
        <f t="shared" si="314"/>
        <v>0</v>
      </c>
      <c r="E954" s="11">
        <f t="shared" ref="E954:E966" si="326">G954+I954+CC5366+K954+M954+O954+Q954+S954+U954+W954+Y954+AA954+AC954+AE954+AG954+AI954+AK954+AM954+AO954+AQ954+AS954+AU954+AW954+AY954+BA954+BC954+BE954+BG954+BI954+BK954+BM954+BO954+BQ954+BS954+BU954+BW954+BY954+CA954+CE5366</f>
        <v>0</v>
      </c>
      <c r="F954" s="3">
        <f t="shared" ref="F954:F966" si="327">H954+J954+L954+CD5366+N954+P954+R954+T954+V954+X954+Z954+AB954+AD954+AF954+AH954+AJ954+AL954+AN954+AP954+AR954+AT954+AV954+AX954+AZ954+BB954+BD954+BF954+BH954+BJ954+BL954+BN954+BP954+BR954+BT954+BV954+BX954+BZ954+CB954+CF5366</f>
        <v>0</v>
      </c>
      <c r="G954" s="11"/>
      <c r="H954" s="3"/>
      <c r="I954" s="1"/>
      <c r="J954" s="3"/>
      <c r="K954" s="2"/>
      <c r="L954" s="3"/>
      <c r="M954" s="11"/>
      <c r="N954" s="3"/>
      <c r="O954" s="217"/>
      <c r="P954" s="3"/>
      <c r="Q954" s="11"/>
      <c r="R954" s="3"/>
      <c r="S954" s="11"/>
      <c r="T954" s="3"/>
      <c r="U954" s="11"/>
      <c r="V954" s="3"/>
      <c r="W954" s="11"/>
      <c r="X954" s="3"/>
      <c r="Y954" s="11"/>
      <c r="Z954" s="3"/>
      <c r="AA954" s="3"/>
      <c r="AB954" s="3"/>
      <c r="AC954" s="3"/>
      <c r="AD954" s="3"/>
      <c r="AE954" s="3"/>
      <c r="AF954" s="3"/>
      <c r="AG954" s="3"/>
      <c r="AH954" s="3"/>
      <c r="AI954" s="11"/>
      <c r="AJ954" s="3"/>
      <c r="AK954" s="11"/>
      <c r="AL954" s="3"/>
      <c r="AM954" s="11"/>
      <c r="AN954" s="3"/>
      <c r="AO954" s="11"/>
      <c r="AP954" s="3"/>
      <c r="AQ954" s="11"/>
      <c r="AR954" s="3"/>
      <c r="AS954" s="11"/>
      <c r="AT954" s="3"/>
      <c r="AU954" s="11"/>
      <c r="AV954" s="3"/>
      <c r="AW954" s="3"/>
      <c r="AX954" s="3"/>
      <c r="AY954" s="11"/>
      <c r="AZ954" s="3"/>
      <c r="BA954" s="3"/>
      <c r="BB954" s="3"/>
      <c r="BC954" s="11"/>
      <c r="BD954" s="3"/>
      <c r="BE954" s="11"/>
      <c r="BF954" s="3"/>
      <c r="BG954" s="11"/>
      <c r="BH954" s="3"/>
      <c r="BI954" s="12"/>
      <c r="BJ954" s="12"/>
      <c r="BK954" s="11"/>
      <c r="BL954" s="3"/>
      <c r="BM954" s="11"/>
      <c r="BN954" s="3"/>
      <c r="BO954" s="11"/>
      <c r="BP954" s="3"/>
      <c r="BQ954" s="11"/>
      <c r="BR954" s="3"/>
      <c r="BS954" s="11"/>
      <c r="BT954" s="13"/>
      <c r="BU954" s="11"/>
      <c r="BV954" s="3"/>
      <c r="BW954" s="11"/>
      <c r="BX954" s="3"/>
      <c r="BY954" s="3"/>
      <c r="BZ954" s="13"/>
      <c r="CA954" s="13"/>
      <c r="CB954" s="13"/>
      <c r="CC954" s="12"/>
      <c r="CD954" s="11"/>
      <c r="CE954" s="12"/>
      <c r="CF954" s="12"/>
      <c r="DI954" s="14"/>
    </row>
    <row r="955" spans="1:113" ht="20.100000000000001" customHeight="1" x14ac:dyDescent="0.25">
      <c r="A955" s="1"/>
      <c r="B955" s="30">
        <v>45777</v>
      </c>
      <c r="C955" s="68"/>
      <c r="D955" s="10">
        <f t="shared" si="314"/>
        <v>0</v>
      </c>
      <c r="E955" s="11">
        <f t="shared" si="326"/>
        <v>0</v>
      </c>
      <c r="F955" s="3">
        <f t="shared" si="327"/>
        <v>0</v>
      </c>
      <c r="G955" s="11"/>
      <c r="H955" s="3"/>
      <c r="I955" s="1"/>
      <c r="J955" s="3"/>
      <c r="K955" s="2"/>
      <c r="L955" s="3"/>
      <c r="M955" s="11"/>
      <c r="N955" s="3"/>
      <c r="O955" s="217"/>
      <c r="P955" s="3"/>
      <c r="Q955" s="11"/>
      <c r="R955" s="3"/>
      <c r="S955" s="11"/>
      <c r="T955" s="3"/>
      <c r="U955" s="11"/>
      <c r="V955" s="3"/>
      <c r="W955" s="11"/>
      <c r="X955" s="3"/>
      <c r="Y955" s="11"/>
      <c r="Z955" s="3"/>
      <c r="AA955" s="3"/>
      <c r="AB955" s="3"/>
      <c r="AC955" s="3"/>
      <c r="AD955" s="3"/>
      <c r="AE955" s="3"/>
      <c r="AF955" s="3"/>
      <c r="AG955" s="3"/>
      <c r="AH955" s="3"/>
      <c r="AI955" s="11"/>
      <c r="AJ955" s="3"/>
      <c r="AK955" s="11"/>
      <c r="AL955" s="3"/>
      <c r="AM955" s="11"/>
      <c r="AN955" s="3"/>
      <c r="AO955" s="11"/>
      <c r="AP955" s="3"/>
      <c r="AQ955" s="11"/>
      <c r="AR955" s="3"/>
      <c r="AS955" s="11"/>
      <c r="AT955" s="3"/>
      <c r="AU955" s="11"/>
      <c r="AV955" s="3"/>
      <c r="AW955" s="3"/>
      <c r="AX955" s="3"/>
      <c r="AY955" s="11"/>
      <c r="AZ955" s="3"/>
      <c r="BA955" s="3"/>
      <c r="BB955" s="3"/>
      <c r="BC955" s="11"/>
      <c r="BD955" s="3"/>
      <c r="BE955" s="11"/>
      <c r="BF955" s="3"/>
      <c r="BG955" s="11"/>
      <c r="BH955" s="3"/>
      <c r="BI955" s="12"/>
      <c r="BJ955" s="12"/>
      <c r="BK955" s="11"/>
      <c r="BL955" s="3"/>
      <c r="BM955" s="11"/>
      <c r="BN955" s="3"/>
      <c r="BO955" s="11"/>
      <c r="BP955" s="3"/>
      <c r="BQ955" s="11"/>
      <c r="BR955" s="3"/>
      <c r="BS955" s="11"/>
      <c r="BT955" s="13"/>
      <c r="BU955" s="11"/>
      <c r="BV955" s="3"/>
      <c r="BW955" s="11"/>
      <c r="BX955" s="3"/>
      <c r="BY955" s="3"/>
      <c r="BZ955" s="13"/>
      <c r="CA955" s="13"/>
      <c r="CB955" s="13"/>
      <c r="CC955" s="12"/>
      <c r="CD955" s="11"/>
      <c r="CE955" s="12"/>
      <c r="CF955" s="12"/>
      <c r="DI955" s="14"/>
    </row>
    <row r="956" spans="1:113" ht="20.100000000000001" customHeight="1" x14ac:dyDescent="0.25">
      <c r="A956" s="1"/>
      <c r="B956" s="30">
        <v>45777</v>
      </c>
      <c r="C956" s="68"/>
      <c r="D956" s="10">
        <f t="shared" si="314"/>
        <v>0</v>
      </c>
      <c r="E956" s="11">
        <f t="shared" si="326"/>
        <v>0</v>
      </c>
      <c r="F956" s="3">
        <f t="shared" si="327"/>
        <v>0</v>
      </c>
      <c r="G956" s="11"/>
      <c r="H956" s="3"/>
      <c r="I956" s="1"/>
      <c r="J956" s="3"/>
      <c r="K956" s="2"/>
      <c r="L956" s="3"/>
      <c r="M956" s="11"/>
      <c r="N956" s="3"/>
      <c r="O956" s="217"/>
      <c r="P956" s="3"/>
      <c r="Q956" s="11"/>
      <c r="R956" s="3"/>
      <c r="S956" s="11"/>
      <c r="T956" s="3"/>
      <c r="U956" s="11"/>
      <c r="V956" s="3"/>
      <c r="W956" s="11"/>
      <c r="X956" s="3"/>
      <c r="Y956" s="11"/>
      <c r="Z956" s="3"/>
      <c r="AA956" s="3"/>
      <c r="AB956" s="3"/>
      <c r="AC956" s="3"/>
      <c r="AD956" s="3"/>
      <c r="AE956" s="3"/>
      <c r="AF956" s="3"/>
      <c r="AG956" s="3"/>
      <c r="AH956" s="3"/>
      <c r="AI956" s="11"/>
      <c r="AJ956" s="3"/>
      <c r="AK956" s="11"/>
      <c r="AL956" s="3"/>
      <c r="AM956" s="11"/>
      <c r="AN956" s="3"/>
      <c r="AO956" s="11"/>
      <c r="AP956" s="3"/>
      <c r="AQ956" s="11"/>
      <c r="AR956" s="3"/>
      <c r="AS956" s="11"/>
      <c r="AT956" s="3"/>
      <c r="AU956" s="11"/>
      <c r="AV956" s="3"/>
      <c r="AW956" s="3"/>
      <c r="AX956" s="3"/>
      <c r="AY956" s="11"/>
      <c r="AZ956" s="3"/>
      <c r="BA956" s="3"/>
      <c r="BB956" s="3"/>
      <c r="BC956" s="11"/>
      <c r="BD956" s="3"/>
      <c r="BE956" s="11"/>
      <c r="BF956" s="3"/>
      <c r="BG956" s="11"/>
      <c r="BH956" s="3"/>
      <c r="BI956" s="12"/>
      <c r="BJ956" s="12"/>
      <c r="BK956" s="11"/>
      <c r="BL956" s="3"/>
      <c r="BM956" s="11"/>
      <c r="BN956" s="3"/>
      <c r="BO956" s="11"/>
      <c r="BP956" s="3"/>
      <c r="BQ956" s="11"/>
      <c r="BR956" s="3"/>
      <c r="BS956" s="11"/>
      <c r="BT956" s="13"/>
      <c r="BU956" s="11"/>
      <c r="BV956" s="3"/>
      <c r="BW956" s="11"/>
      <c r="BX956" s="3"/>
      <c r="BY956" s="3"/>
      <c r="BZ956" s="13"/>
      <c r="CA956" s="13"/>
      <c r="CB956" s="13"/>
      <c r="CC956" s="12"/>
      <c r="CD956" s="11"/>
      <c r="CE956" s="12"/>
      <c r="CF956" s="12"/>
      <c r="DI956" s="14"/>
    </row>
    <row r="957" spans="1:113" ht="20.100000000000001" customHeight="1" x14ac:dyDescent="0.25">
      <c r="A957" s="1"/>
      <c r="B957" s="30">
        <v>45777</v>
      </c>
      <c r="C957" s="68"/>
      <c r="D957" s="10">
        <f t="shared" si="314"/>
        <v>0</v>
      </c>
      <c r="E957" s="11">
        <f t="shared" si="326"/>
        <v>0</v>
      </c>
      <c r="F957" s="3">
        <f t="shared" si="327"/>
        <v>0</v>
      </c>
      <c r="G957" s="11"/>
      <c r="H957" s="3"/>
      <c r="I957" s="1"/>
      <c r="J957" s="3"/>
      <c r="K957" s="2"/>
      <c r="L957" s="3"/>
      <c r="M957" s="11"/>
      <c r="N957" s="3"/>
      <c r="O957" s="217"/>
      <c r="P957" s="3"/>
      <c r="Q957" s="11"/>
      <c r="R957" s="3"/>
      <c r="S957" s="11"/>
      <c r="T957" s="3"/>
      <c r="U957" s="11"/>
      <c r="V957" s="3"/>
      <c r="W957" s="11"/>
      <c r="X957" s="3"/>
      <c r="Y957" s="11"/>
      <c r="Z957" s="3"/>
      <c r="AA957" s="3"/>
      <c r="AB957" s="3"/>
      <c r="AC957" s="3"/>
      <c r="AD957" s="3"/>
      <c r="AE957" s="3"/>
      <c r="AF957" s="3"/>
      <c r="AG957" s="3"/>
      <c r="AH957" s="3"/>
      <c r="AI957" s="11"/>
      <c r="AJ957" s="3"/>
      <c r="AK957" s="11"/>
      <c r="AL957" s="3"/>
      <c r="AM957" s="11"/>
      <c r="AN957" s="3"/>
      <c r="AO957" s="11"/>
      <c r="AP957" s="3"/>
      <c r="AQ957" s="11"/>
      <c r="AR957" s="3"/>
      <c r="AS957" s="11"/>
      <c r="AT957" s="3"/>
      <c r="AU957" s="11"/>
      <c r="AV957" s="3"/>
      <c r="AW957" s="3"/>
      <c r="AX957" s="3"/>
      <c r="AY957" s="11"/>
      <c r="AZ957" s="3"/>
      <c r="BA957" s="3"/>
      <c r="BB957" s="3"/>
      <c r="BC957" s="11"/>
      <c r="BD957" s="3"/>
      <c r="BE957" s="11"/>
      <c r="BF957" s="3"/>
      <c r="BG957" s="11"/>
      <c r="BH957" s="3"/>
      <c r="BI957" s="12"/>
      <c r="BJ957" s="12"/>
      <c r="BK957" s="11"/>
      <c r="BL957" s="3"/>
      <c r="BM957" s="11"/>
      <c r="BN957" s="3"/>
      <c r="BO957" s="11"/>
      <c r="BP957" s="3"/>
      <c r="BQ957" s="11"/>
      <c r="BR957" s="3"/>
      <c r="BS957" s="11"/>
      <c r="BT957" s="13"/>
      <c r="BU957" s="11"/>
      <c r="BV957" s="3"/>
      <c r="BW957" s="11"/>
      <c r="BX957" s="3"/>
      <c r="BY957" s="3"/>
      <c r="BZ957" s="13"/>
      <c r="CA957" s="13"/>
      <c r="CB957" s="13"/>
      <c r="CC957" s="12"/>
      <c r="CD957" s="11"/>
      <c r="CE957" s="12"/>
      <c r="CF957" s="12"/>
      <c r="DI957" s="14"/>
    </row>
    <row r="958" spans="1:113" ht="20.100000000000001" customHeight="1" x14ac:dyDescent="0.25">
      <c r="A958" s="1"/>
      <c r="B958" s="30">
        <v>45777</v>
      </c>
      <c r="C958" s="68"/>
      <c r="D958" s="10">
        <f t="shared" si="314"/>
        <v>0</v>
      </c>
      <c r="E958" s="11">
        <f t="shared" si="326"/>
        <v>0</v>
      </c>
      <c r="F958" s="3">
        <f t="shared" si="327"/>
        <v>0</v>
      </c>
      <c r="G958" s="11"/>
      <c r="H958" s="3"/>
      <c r="I958" s="1"/>
      <c r="J958" s="3"/>
      <c r="K958" s="2"/>
      <c r="L958" s="3"/>
      <c r="M958" s="11"/>
      <c r="N958" s="3"/>
      <c r="O958" s="217"/>
      <c r="P958" s="3"/>
      <c r="Q958" s="11"/>
      <c r="R958" s="3"/>
      <c r="S958" s="11"/>
      <c r="T958" s="3"/>
      <c r="U958" s="11"/>
      <c r="V958" s="3"/>
      <c r="W958" s="11"/>
      <c r="X958" s="3"/>
      <c r="Y958" s="11"/>
      <c r="Z958" s="3"/>
      <c r="AA958" s="3"/>
      <c r="AB958" s="3"/>
      <c r="AC958" s="3"/>
      <c r="AD958" s="3"/>
      <c r="AE958" s="3"/>
      <c r="AF958" s="3"/>
      <c r="AG958" s="3"/>
      <c r="AH958" s="3"/>
      <c r="AI958" s="11"/>
      <c r="AJ958" s="3"/>
      <c r="AK958" s="11"/>
      <c r="AL958" s="3"/>
      <c r="AM958" s="11"/>
      <c r="AN958" s="3"/>
      <c r="AO958" s="11"/>
      <c r="AP958" s="3"/>
      <c r="AQ958" s="11"/>
      <c r="AR958" s="3"/>
      <c r="AS958" s="11"/>
      <c r="AT958" s="3"/>
      <c r="AU958" s="11"/>
      <c r="AV958" s="3"/>
      <c r="AW958" s="3"/>
      <c r="AX958" s="3"/>
      <c r="AY958" s="11"/>
      <c r="AZ958" s="3"/>
      <c r="BA958" s="3"/>
      <c r="BB958" s="3"/>
      <c r="BC958" s="11"/>
      <c r="BD958" s="3"/>
      <c r="BE958" s="11"/>
      <c r="BF958" s="3"/>
      <c r="BG958" s="11"/>
      <c r="BH958" s="3"/>
      <c r="BI958" s="12"/>
      <c r="BJ958" s="12"/>
      <c r="BK958" s="11"/>
      <c r="BL958" s="3"/>
      <c r="BM958" s="11"/>
      <c r="BN958" s="3"/>
      <c r="BO958" s="11"/>
      <c r="BP958" s="3"/>
      <c r="BQ958" s="11"/>
      <c r="BR958" s="3"/>
      <c r="BS958" s="11"/>
      <c r="BT958" s="13"/>
      <c r="BU958" s="11"/>
      <c r="BV958" s="3"/>
      <c r="BW958" s="11"/>
      <c r="BX958" s="3"/>
      <c r="BY958" s="3"/>
      <c r="BZ958" s="13"/>
      <c r="CA958" s="13"/>
      <c r="CB958" s="13"/>
      <c r="CC958" s="12"/>
      <c r="CD958" s="11"/>
      <c r="CE958" s="12"/>
      <c r="CF958" s="12"/>
      <c r="DI958" s="14"/>
    </row>
    <row r="959" spans="1:113" ht="20.100000000000001" customHeight="1" x14ac:dyDescent="0.25">
      <c r="A959" s="1"/>
      <c r="B959" s="30">
        <v>45777</v>
      </c>
      <c r="C959" s="68"/>
      <c r="D959" s="10">
        <f t="shared" si="314"/>
        <v>0</v>
      </c>
      <c r="E959" s="11">
        <f t="shared" si="326"/>
        <v>0</v>
      </c>
      <c r="F959" s="3">
        <f t="shared" si="327"/>
        <v>0</v>
      </c>
      <c r="G959" s="11"/>
      <c r="H959" s="3"/>
      <c r="I959" s="1"/>
      <c r="J959" s="3"/>
      <c r="K959" s="2"/>
      <c r="L959" s="3"/>
      <c r="M959" s="11"/>
      <c r="N959" s="3"/>
      <c r="O959" s="217"/>
      <c r="P959" s="3"/>
      <c r="Q959" s="11"/>
      <c r="R959" s="3"/>
      <c r="S959" s="11"/>
      <c r="T959" s="3"/>
      <c r="U959" s="11"/>
      <c r="V959" s="3"/>
      <c r="W959" s="11"/>
      <c r="X959" s="3"/>
      <c r="Y959" s="11"/>
      <c r="Z959" s="3"/>
      <c r="AA959" s="3"/>
      <c r="AB959" s="3"/>
      <c r="AC959" s="3"/>
      <c r="AD959" s="3"/>
      <c r="AE959" s="3"/>
      <c r="AF959" s="3"/>
      <c r="AG959" s="3"/>
      <c r="AH959" s="3"/>
      <c r="AI959" s="11"/>
      <c r="AJ959" s="3"/>
      <c r="AK959" s="11"/>
      <c r="AL959" s="3"/>
      <c r="AM959" s="11"/>
      <c r="AN959" s="3"/>
      <c r="AO959" s="11"/>
      <c r="AP959" s="3"/>
      <c r="AQ959" s="11"/>
      <c r="AR959" s="3"/>
      <c r="AS959" s="11"/>
      <c r="AT959" s="3"/>
      <c r="AU959" s="11"/>
      <c r="AV959" s="3"/>
      <c r="AW959" s="3"/>
      <c r="AX959" s="3"/>
      <c r="AY959" s="11"/>
      <c r="AZ959" s="3"/>
      <c r="BA959" s="3"/>
      <c r="BB959" s="3"/>
      <c r="BC959" s="11"/>
      <c r="BD959" s="3"/>
      <c r="BE959" s="11"/>
      <c r="BF959" s="3"/>
      <c r="BG959" s="11"/>
      <c r="BH959" s="3"/>
      <c r="BI959" s="12"/>
      <c r="BJ959" s="12"/>
      <c r="BK959" s="11"/>
      <c r="BL959" s="3"/>
      <c r="BM959" s="11"/>
      <c r="BN959" s="3"/>
      <c r="BO959" s="11"/>
      <c r="BP959" s="3"/>
      <c r="BQ959" s="11"/>
      <c r="BR959" s="3"/>
      <c r="BS959" s="11"/>
      <c r="BT959" s="13"/>
      <c r="BU959" s="11"/>
      <c r="BV959" s="3"/>
      <c r="BW959" s="11"/>
      <c r="BX959" s="3"/>
      <c r="BY959" s="3"/>
      <c r="BZ959" s="13"/>
      <c r="CA959" s="13"/>
      <c r="CB959" s="13"/>
      <c r="CC959" s="12"/>
      <c r="CD959" s="11"/>
      <c r="CE959" s="12"/>
      <c r="CF959" s="12"/>
      <c r="DI959" s="14"/>
    </row>
    <row r="960" spans="1:113" ht="20.100000000000001" customHeight="1" x14ac:dyDescent="0.25">
      <c r="A960" s="1"/>
      <c r="B960" s="30">
        <v>45777</v>
      </c>
      <c r="C960" s="9"/>
      <c r="D960" s="10">
        <f t="shared" si="314"/>
        <v>0</v>
      </c>
      <c r="E960" s="11">
        <f t="shared" si="326"/>
        <v>0</v>
      </c>
      <c r="F960" s="3">
        <f t="shared" si="327"/>
        <v>0</v>
      </c>
      <c r="G960" s="11"/>
      <c r="H960" s="3"/>
      <c r="I960" s="1"/>
      <c r="J960" s="3"/>
      <c r="K960" s="2"/>
      <c r="L960" s="3"/>
      <c r="M960" s="11"/>
      <c r="N960" s="3"/>
      <c r="O960" s="217"/>
      <c r="P960" s="3"/>
      <c r="Q960" s="11"/>
      <c r="R960" s="3"/>
      <c r="S960" s="11"/>
      <c r="T960" s="3"/>
      <c r="U960" s="11"/>
      <c r="V960" s="3"/>
      <c r="W960" s="11"/>
      <c r="X960" s="3"/>
      <c r="Y960" s="11"/>
      <c r="Z960" s="3"/>
      <c r="AA960" s="3"/>
      <c r="AB960" s="3"/>
      <c r="AC960" s="3"/>
      <c r="AD960" s="3"/>
      <c r="AE960" s="3"/>
      <c r="AF960" s="3"/>
      <c r="AG960" s="3"/>
      <c r="AH960" s="3"/>
      <c r="AI960" s="11"/>
      <c r="AJ960" s="3"/>
      <c r="AK960" s="11"/>
      <c r="AL960" s="3"/>
      <c r="AM960" s="11"/>
      <c r="AN960" s="3"/>
      <c r="AO960" s="11"/>
      <c r="AP960" s="3"/>
      <c r="AQ960" s="11"/>
      <c r="AR960" s="3"/>
      <c r="AS960" s="11"/>
      <c r="AT960" s="3"/>
      <c r="AU960" s="11"/>
      <c r="AV960" s="3"/>
      <c r="AW960" s="3"/>
      <c r="AX960" s="3"/>
      <c r="AY960" s="11"/>
      <c r="AZ960" s="3"/>
      <c r="BA960" s="3"/>
      <c r="BB960" s="3"/>
      <c r="BC960" s="11"/>
      <c r="BD960" s="3"/>
      <c r="BE960" s="11"/>
      <c r="BF960" s="3"/>
      <c r="BG960" s="11"/>
      <c r="BH960" s="3"/>
      <c r="BI960" s="12"/>
      <c r="BJ960" s="12"/>
      <c r="BK960" s="11"/>
      <c r="BL960" s="3"/>
      <c r="BM960" s="11"/>
      <c r="BN960" s="3"/>
      <c r="BO960" s="11"/>
      <c r="BP960" s="3"/>
      <c r="BQ960" s="11"/>
      <c r="BR960" s="3"/>
      <c r="BS960" s="11"/>
      <c r="BT960" s="13"/>
      <c r="BU960" s="11"/>
      <c r="BV960" s="3"/>
      <c r="BW960" s="11"/>
      <c r="BX960" s="3"/>
      <c r="BY960" s="3"/>
      <c r="BZ960" s="13"/>
      <c r="CA960" s="13"/>
      <c r="CB960" s="13"/>
      <c r="CC960" s="12"/>
      <c r="CD960" s="11"/>
      <c r="CE960" s="12"/>
      <c r="CF960" s="12"/>
      <c r="DI960" s="14"/>
    </row>
    <row r="961" spans="1:113" ht="20.100000000000001" customHeight="1" x14ac:dyDescent="0.25">
      <c r="A961" s="1"/>
      <c r="B961" s="30">
        <v>45777</v>
      </c>
      <c r="C961" s="9"/>
      <c r="D961" s="10">
        <f t="shared" si="314"/>
        <v>0</v>
      </c>
      <c r="E961" s="11">
        <f t="shared" si="326"/>
        <v>0</v>
      </c>
      <c r="F961" s="3">
        <f t="shared" si="327"/>
        <v>0</v>
      </c>
      <c r="G961" s="11"/>
      <c r="H961" s="3"/>
      <c r="I961" s="1"/>
      <c r="J961" s="3"/>
      <c r="K961" s="2"/>
      <c r="L961" s="3"/>
      <c r="M961" s="11"/>
      <c r="N961" s="3"/>
      <c r="O961" s="217"/>
      <c r="P961" s="3"/>
      <c r="Q961" s="11"/>
      <c r="R961" s="3"/>
      <c r="S961" s="11"/>
      <c r="T961" s="3"/>
      <c r="U961" s="11"/>
      <c r="V961" s="3"/>
      <c r="W961" s="11"/>
      <c r="X961" s="3"/>
      <c r="Y961" s="11"/>
      <c r="Z961" s="3"/>
      <c r="AA961" s="3"/>
      <c r="AB961" s="3"/>
      <c r="AC961" s="3"/>
      <c r="AD961" s="3"/>
      <c r="AE961" s="3"/>
      <c r="AF961" s="3"/>
      <c r="AG961" s="3"/>
      <c r="AH961" s="3"/>
      <c r="AI961" s="11"/>
      <c r="AJ961" s="3"/>
      <c r="AK961" s="11"/>
      <c r="AL961" s="3"/>
      <c r="AM961" s="11"/>
      <c r="AN961" s="3"/>
      <c r="AO961" s="11"/>
      <c r="AP961" s="3"/>
      <c r="AQ961" s="11"/>
      <c r="AR961" s="3"/>
      <c r="AS961" s="11"/>
      <c r="AT961" s="3"/>
      <c r="AU961" s="11"/>
      <c r="AV961" s="3"/>
      <c r="AW961" s="3"/>
      <c r="AX961" s="3"/>
      <c r="AY961" s="11"/>
      <c r="AZ961" s="3"/>
      <c r="BA961" s="3"/>
      <c r="BB961" s="3"/>
      <c r="BC961" s="11"/>
      <c r="BD961" s="3"/>
      <c r="BE961" s="11"/>
      <c r="BF961" s="3"/>
      <c r="BG961" s="11"/>
      <c r="BH961" s="3"/>
      <c r="BI961" s="12"/>
      <c r="BJ961" s="12"/>
      <c r="BK961" s="11"/>
      <c r="BL961" s="3"/>
      <c r="BM961" s="11"/>
      <c r="BN961" s="3"/>
      <c r="BO961" s="11"/>
      <c r="BP961" s="3"/>
      <c r="BQ961" s="11"/>
      <c r="BR961" s="3"/>
      <c r="BS961" s="11"/>
      <c r="BT961" s="13"/>
      <c r="BU961" s="11"/>
      <c r="BV961" s="3"/>
      <c r="BW961" s="11"/>
      <c r="BX961" s="3"/>
      <c r="BY961" s="3"/>
      <c r="BZ961" s="13"/>
      <c r="CA961" s="13"/>
      <c r="CB961" s="13"/>
      <c r="CC961" s="12"/>
      <c r="CD961" s="11"/>
      <c r="CE961" s="12"/>
      <c r="CF961" s="12"/>
      <c r="DI961" s="14"/>
    </row>
    <row r="962" spans="1:113" ht="20.100000000000001" customHeight="1" x14ac:dyDescent="0.25">
      <c r="A962" s="1"/>
      <c r="B962" s="30">
        <v>45778</v>
      </c>
      <c r="C962" s="68"/>
      <c r="D962" s="10">
        <f t="shared" si="314"/>
        <v>0</v>
      </c>
      <c r="E962" s="11">
        <f t="shared" si="326"/>
        <v>0</v>
      </c>
      <c r="F962" s="3">
        <f t="shared" si="327"/>
        <v>0</v>
      </c>
      <c r="G962" s="11"/>
      <c r="H962" s="3"/>
      <c r="I962" s="1"/>
      <c r="J962" s="3"/>
      <c r="K962" s="2"/>
      <c r="L962" s="3"/>
      <c r="M962" s="11"/>
      <c r="N962" s="3"/>
      <c r="O962" s="217"/>
      <c r="P962" s="3"/>
      <c r="Q962" s="11"/>
      <c r="R962" s="3"/>
      <c r="S962" s="11"/>
      <c r="T962" s="3"/>
      <c r="U962" s="11"/>
      <c r="V962" s="3"/>
      <c r="W962" s="11"/>
      <c r="X962" s="3"/>
      <c r="Y962" s="11"/>
      <c r="Z962" s="3"/>
      <c r="AA962" s="3"/>
      <c r="AB962" s="3"/>
      <c r="AC962" s="3"/>
      <c r="AD962" s="3"/>
      <c r="AE962" s="3"/>
      <c r="AF962" s="3"/>
      <c r="AG962" s="3"/>
      <c r="AH962" s="3"/>
      <c r="AI962" s="11"/>
      <c r="AJ962" s="3"/>
      <c r="AK962" s="11"/>
      <c r="AL962" s="3"/>
      <c r="AM962" s="11"/>
      <c r="AN962" s="3"/>
      <c r="AO962" s="11"/>
      <c r="AP962" s="3"/>
      <c r="AQ962" s="11"/>
      <c r="AR962" s="3"/>
      <c r="AS962" s="11"/>
      <c r="AT962" s="3"/>
      <c r="AU962" s="11"/>
      <c r="AV962" s="3"/>
      <c r="AW962" s="3"/>
      <c r="AX962" s="3"/>
      <c r="AY962" s="11"/>
      <c r="AZ962" s="3"/>
      <c r="BA962" s="3"/>
      <c r="BB962" s="3"/>
      <c r="BC962" s="11"/>
      <c r="BD962" s="3"/>
      <c r="BE962" s="11"/>
      <c r="BF962" s="3"/>
      <c r="BG962" s="11"/>
      <c r="BH962" s="3"/>
      <c r="BI962" s="12"/>
      <c r="BJ962" s="12"/>
      <c r="BK962" s="11"/>
      <c r="BL962" s="3"/>
      <c r="BM962" s="11"/>
      <c r="BN962" s="3"/>
      <c r="BO962" s="11"/>
      <c r="BP962" s="3"/>
      <c r="BQ962" s="11"/>
      <c r="BR962" s="3"/>
      <c r="BS962" s="11"/>
      <c r="BT962" s="13"/>
      <c r="BU962" s="11"/>
      <c r="BV962" s="3"/>
      <c r="BW962" s="11"/>
      <c r="BX962" s="3"/>
      <c r="BY962" s="3"/>
      <c r="BZ962" s="13"/>
      <c r="CA962" s="13"/>
      <c r="CB962" s="13"/>
      <c r="CC962" s="12"/>
      <c r="CD962" s="11"/>
      <c r="CE962" s="12"/>
      <c r="CF962" s="12"/>
      <c r="DI962" s="14"/>
    </row>
    <row r="963" spans="1:113" ht="20.100000000000001" customHeight="1" x14ac:dyDescent="0.25">
      <c r="A963" s="1"/>
      <c r="B963" s="30">
        <v>45778</v>
      </c>
      <c r="C963" s="68"/>
      <c r="D963" s="10">
        <f t="shared" si="314"/>
        <v>0</v>
      </c>
      <c r="E963" s="11">
        <f t="shared" si="326"/>
        <v>0</v>
      </c>
      <c r="F963" s="3">
        <f t="shared" si="327"/>
        <v>0</v>
      </c>
      <c r="G963" s="11"/>
      <c r="H963" s="3"/>
      <c r="I963" s="1"/>
      <c r="J963" s="3"/>
      <c r="K963" s="2"/>
      <c r="L963" s="3"/>
      <c r="M963" s="11"/>
      <c r="N963" s="3"/>
      <c r="O963" s="217"/>
      <c r="P963" s="3"/>
      <c r="Q963" s="11"/>
      <c r="R963" s="3"/>
      <c r="S963" s="11"/>
      <c r="T963" s="3"/>
      <c r="U963" s="11"/>
      <c r="V963" s="3"/>
      <c r="W963" s="11"/>
      <c r="X963" s="3"/>
      <c r="Y963" s="11"/>
      <c r="Z963" s="3"/>
      <c r="AA963" s="3"/>
      <c r="AB963" s="3"/>
      <c r="AC963" s="3"/>
      <c r="AD963" s="3"/>
      <c r="AE963" s="3"/>
      <c r="AF963" s="3"/>
      <c r="AG963" s="3"/>
      <c r="AH963" s="3"/>
      <c r="AI963" s="11"/>
      <c r="AJ963" s="3"/>
      <c r="AK963" s="11"/>
      <c r="AL963" s="3"/>
      <c r="AM963" s="11"/>
      <c r="AN963" s="3"/>
      <c r="AO963" s="11"/>
      <c r="AP963" s="3"/>
      <c r="AQ963" s="11"/>
      <c r="AR963" s="3"/>
      <c r="AS963" s="11"/>
      <c r="AT963" s="3"/>
      <c r="AU963" s="11"/>
      <c r="AV963" s="3"/>
      <c r="AW963" s="3"/>
      <c r="AX963" s="3"/>
      <c r="AY963" s="11"/>
      <c r="AZ963" s="3"/>
      <c r="BA963" s="3"/>
      <c r="BB963" s="3"/>
      <c r="BC963" s="11"/>
      <c r="BD963" s="3"/>
      <c r="BE963" s="11"/>
      <c r="BF963" s="3"/>
      <c r="BG963" s="11"/>
      <c r="BH963" s="3"/>
      <c r="BI963" s="12"/>
      <c r="BJ963" s="12"/>
      <c r="BK963" s="11"/>
      <c r="BL963" s="3"/>
      <c r="BM963" s="11"/>
      <c r="BN963" s="3"/>
      <c r="BO963" s="11"/>
      <c r="BP963" s="3"/>
      <c r="BQ963" s="11"/>
      <c r="BR963" s="3"/>
      <c r="BS963" s="11"/>
      <c r="BT963" s="13"/>
      <c r="BU963" s="11"/>
      <c r="BV963" s="3"/>
      <c r="BW963" s="11"/>
      <c r="BX963" s="3"/>
      <c r="BY963" s="3"/>
      <c r="BZ963" s="13"/>
      <c r="CA963" s="13"/>
      <c r="CB963" s="13"/>
      <c r="CC963" s="12"/>
      <c r="CD963" s="11"/>
      <c r="CE963" s="12"/>
      <c r="CF963" s="12"/>
      <c r="DI963" s="14"/>
    </row>
    <row r="964" spans="1:113" ht="20.100000000000001" customHeight="1" x14ac:dyDescent="0.25">
      <c r="A964" s="1"/>
      <c r="B964" s="30">
        <v>45778</v>
      </c>
      <c r="C964" s="68"/>
      <c r="D964" s="10">
        <f t="shared" si="314"/>
        <v>0</v>
      </c>
      <c r="E964" s="11">
        <f t="shared" si="326"/>
        <v>0</v>
      </c>
      <c r="F964" s="3">
        <f t="shared" si="327"/>
        <v>0</v>
      </c>
      <c r="G964" s="11"/>
      <c r="H964" s="3"/>
      <c r="I964" s="1"/>
      <c r="J964" s="3"/>
      <c r="K964" s="2"/>
      <c r="L964" s="3"/>
      <c r="M964" s="11"/>
      <c r="N964" s="3"/>
      <c r="O964" s="217"/>
      <c r="P964" s="3"/>
      <c r="Q964" s="11"/>
      <c r="R964" s="3"/>
      <c r="S964" s="11"/>
      <c r="T964" s="3"/>
      <c r="U964" s="11"/>
      <c r="V964" s="3"/>
      <c r="W964" s="11"/>
      <c r="X964" s="3"/>
      <c r="Y964" s="11"/>
      <c r="Z964" s="3"/>
      <c r="AA964" s="3"/>
      <c r="AB964" s="3"/>
      <c r="AC964" s="3"/>
      <c r="AD964" s="3"/>
      <c r="AE964" s="3"/>
      <c r="AF964" s="3"/>
      <c r="AG964" s="3"/>
      <c r="AH964" s="3"/>
      <c r="AI964" s="11"/>
      <c r="AJ964" s="3"/>
      <c r="AK964" s="11"/>
      <c r="AL964" s="3"/>
      <c r="AM964" s="11"/>
      <c r="AN964" s="3"/>
      <c r="AO964" s="11"/>
      <c r="AP964" s="3"/>
      <c r="AQ964" s="11"/>
      <c r="AR964" s="3"/>
      <c r="AS964" s="11"/>
      <c r="AT964" s="3"/>
      <c r="AU964" s="11"/>
      <c r="AV964" s="3"/>
      <c r="AW964" s="3"/>
      <c r="AX964" s="3"/>
      <c r="AY964" s="11"/>
      <c r="AZ964" s="3"/>
      <c r="BA964" s="3"/>
      <c r="BB964" s="3"/>
      <c r="BC964" s="11"/>
      <c r="BD964" s="3"/>
      <c r="BE964" s="11"/>
      <c r="BF964" s="3"/>
      <c r="BG964" s="11"/>
      <c r="BH964" s="3"/>
      <c r="BI964" s="12"/>
      <c r="BJ964" s="12"/>
      <c r="BK964" s="11"/>
      <c r="BL964" s="3"/>
      <c r="BM964" s="11"/>
      <c r="BN964" s="3"/>
      <c r="BO964" s="11"/>
      <c r="BP964" s="3"/>
      <c r="BQ964" s="11"/>
      <c r="BR964" s="3"/>
      <c r="BS964" s="11"/>
      <c r="BT964" s="13"/>
      <c r="BU964" s="11"/>
      <c r="BV964" s="3"/>
      <c r="BW964" s="11"/>
      <c r="BX964" s="3"/>
      <c r="BY964" s="3"/>
      <c r="BZ964" s="13"/>
      <c r="CA964" s="13"/>
      <c r="CB964" s="13"/>
      <c r="CC964" s="12"/>
      <c r="CD964" s="11"/>
      <c r="CE964" s="12"/>
      <c r="CF964" s="12"/>
      <c r="DI964" s="14"/>
    </row>
    <row r="965" spans="1:113" ht="20.100000000000001" customHeight="1" x14ac:dyDescent="0.25">
      <c r="A965" s="1"/>
      <c r="B965" s="30">
        <v>45778</v>
      </c>
      <c r="C965" s="68"/>
      <c r="D965" s="10">
        <f t="shared" si="314"/>
        <v>0</v>
      </c>
      <c r="E965" s="11">
        <f t="shared" si="326"/>
        <v>0</v>
      </c>
      <c r="F965" s="3">
        <f t="shared" si="327"/>
        <v>0</v>
      </c>
      <c r="G965" s="11"/>
      <c r="H965" s="3"/>
      <c r="I965" s="1"/>
      <c r="J965" s="3"/>
      <c r="K965" s="2"/>
      <c r="L965" s="3"/>
      <c r="M965" s="11"/>
      <c r="N965" s="3"/>
      <c r="O965" s="217"/>
      <c r="P965" s="3"/>
      <c r="Q965" s="11"/>
      <c r="R965" s="3"/>
      <c r="S965" s="11"/>
      <c r="T965" s="3"/>
      <c r="U965" s="11"/>
      <c r="V965" s="3"/>
      <c r="W965" s="11"/>
      <c r="X965" s="3"/>
      <c r="Y965" s="11"/>
      <c r="Z965" s="3"/>
      <c r="AA965" s="3"/>
      <c r="AB965" s="3"/>
      <c r="AC965" s="3"/>
      <c r="AD965" s="3"/>
      <c r="AE965" s="3"/>
      <c r="AF965" s="3"/>
      <c r="AG965" s="3"/>
      <c r="AH965" s="3"/>
      <c r="AI965" s="11"/>
      <c r="AJ965" s="3"/>
      <c r="AK965" s="11"/>
      <c r="AL965" s="3"/>
      <c r="AM965" s="11"/>
      <c r="AN965" s="3"/>
      <c r="AO965" s="11"/>
      <c r="AP965" s="3"/>
      <c r="AQ965" s="11"/>
      <c r="AR965" s="3"/>
      <c r="AS965" s="11"/>
      <c r="AT965" s="3"/>
      <c r="AU965" s="11"/>
      <c r="AV965" s="3"/>
      <c r="AW965" s="3"/>
      <c r="AX965" s="3"/>
      <c r="AY965" s="11"/>
      <c r="AZ965" s="3"/>
      <c r="BA965" s="3"/>
      <c r="BB965" s="3"/>
      <c r="BC965" s="11"/>
      <c r="BD965" s="3"/>
      <c r="BE965" s="11"/>
      <c r="BF965" s="3"/>
      <c r="BG965" s="11"/>
      <c r="BH965" s="3"/>
      <c r="BI965" s="12"/>
      <c r="BJ965" s="12"/>
      <c r="BK965" s="11"/>
      <c r="BL965" s="3"/>
      <c r="BM965" s="11"/>
      <c r="BN965" s="3"/>
      <c r="BO965" s="11"/>
      <c r="BP965" s="3"/>
      <c r="BQ965" s="11"/>
      <c r="BR965" s="3"/>
      <c r="BS965" s="11"/>
      <c r="BT965" s="13"/>
      <c r="BU965" s="11"/>
      <c r="BV965" s="3"/>
      <c r="BW965" s="11"/>
      <c r="BX965" s="3"/>
      <c r="BY965" s="3"/>
      <c r="BZ965" s="13"/>
      <c r="CA965" s="13"/>
      <c r="CB965" s="13"/>
      <c r="CC965" s="12"/>
      <c r="CD965" s="11"/>
      <c r="CE965" s="12"/>
      <c r="CF965" s="12"/>
      <c r="DI965" s="14"/>
    </row>
    <row r="966" spans="1:113" ht="20.100000000000001" customHeight="1" x14ac:dyDescent="0.25">
      <c r="A966" s="1"/>
      <c r="B966" s="30">
        <v>45778</v>
      </c>
      <c r="C966" s="68"/>
      <c r="D966" s="10">
        <f t="shared" ref="D966" si="328">F966-E966</f>
        <v>0</v>
      </c>
      <c r="E966" s="11">
        <f t="shared" si="326"/>
        <v>0</v>
      </c>
      <c r="F966" s="3">
        <f t="shared" si="327"/>
        <v>0</v>
      </c>
      <c r="G966" s="11"/>
      <c r="H966" s="3"/>
      <c r="I966" s="1"/>
      <c r="J966" s="3"/>
      <c r="K966" s="2"/>
      <c r="L966" s="3"/>
      <c r="M966" s="11"/>
      <c r="N966" s="3"/>
      <c r="O966" s="217"/>
      <c r="P966" s="3"/>
      <c r="Q966" s="11"/>
      <c r="R966" s="3"/>
      <c r="S966" s="11"/>
      <c r="T966" s="3"/>
      <c r="U966" s="11"/>
      <c r="V966" s="3"/>
      <c r="W966" s="11"/>
      <c r="X966" s="3"/>
      <c r="Y966" s="11"/>
      <c r="Z966" s="3"/>
      <c r="AA966" s="3"/>
      <c r="AB966" s="3"/>
      <c r="AC966" s="3"/>
      <c r="AD966" s="3"/>
      <c r="AE966" s="3"/>
      <c r="AF966" s="3"/>
      <c r="AG966" s="3"/>
      <c r="AH966" s="3"/>
      <c r="AI966" s="11"/>
      <c r="AJ966" s="3"/>
      <c r="AK966" s="11"/>
      <c r="AL966" s="3"/>
      <c r="AM966" s="11"/>
      <c r="AN966" s="3"/>
      <c r="AO966" s="11"/>
      <c r="AP966" s="3"/>
      <c r="AQ966" s="11"/>
      <c r="AR966" s="3"/>
      <c r="AS966" s="11"/>
      <c r="AT966" s="3"/>
      <c r="AU966" s="11"/>
      <c r="AV966" s="3"/>
      <c r="AW966" s="3"/>
      <c r="AX966" s="3"/>
      <c r="AY966" s="11"/>
      <c r="AZ966" s="3"/>
      <c r="BA966" s="3"/>
      <c r="BB966" s="3"/>
      <c r="BC966" s="11"/>
      <c r="BD966" s="3"/>
      <c r="BE966" s="11"/>
      <c r="BF966" s="3"/>
      <c r="BG966" s="11"/>
      <c r="BH966" s="3"/>
      <c r="BI966" s="12"/>
      <c r="BJ966" s="12"/>
      <c r="BK966" s="11"/>
      <c r="BL966" s="3"/>
      <c r="BM966" s="11"/>
      <c r="BN966" s="3"/>
      <c r="BO966" s="11"/>
      <c r="BP966" s="3"/>
      <c r="BQ966" s="11"/>
      <c r="BR966" s="3"/>
      <c r="BS966" s="11"/>
      <c r="BT966" s="13"/>
      <c r="BU966" s="11"/>
      <c r="BV966" s="3"/>
      <c r="BW966" s="11"/>
      <c r="BX966" s="3"/>
      <c r="BY966" s="3"/>
      <c r="BZ966" s="13"/>
      <c r="CA966" s="13"/>
      <c r="CB966" s="13"/>
      <c r="CC966" s="12"/>
      <c r="CD966" s="11"/>
      <c r="CE966" s="12"/>
      <c r="CF966" s="12"/>
      <c r="DI966" s="14"/>
    </row>
    <row r="967" spans="1:113" ht="20.100000000000001" customHeight="1" x14ac:dyDescent="0.25">
      <c r="A967" s="1"/>
      <c r="B967" s="30">
        <v>45778</v>
      </c>
      <c r="C967" s="68"/>
      <c r="D967" s="10">
        <f t="shared" si="314"/>
        <v>0</v>
      </c>
      <c r="E967" s="11">
        <f t="shared" ref="E967:E973" si="329">G967+I967+CC5378+K967+M967+O967+Q967+S967+U967+W967+Y967+AA967+AC967+AE967+AG967+AI967+AK967+AM967+AO967+AQ967+AS967+AU967+AW967+AY967+BA967+BC967+BE967+BG967+BI967+BK967+BM967+BO967+BQ967+BS967+BU967+BW967+BY967+CA967+CE5378</f>
        <v>0</v>
      </c>
      <c r="F967" s="3">
        <f t="shared" ref="F967:F973" si="330">H967+J967+L967+CD5378+N967+P967+R967+T967+V967+X967+Z967+AB967+AD967+AF967+AH967+AJ967+AL967+AN967+AP967+AR967+AT967+AV967+AX967+AZ967+BB967+BD967+BF967+BH967+BJ967+BL967+BN967+BP967+BR967+BT967+BV967+BX967+BZ967+CB967+CF5378</f>
        <v>0</v>
      </c>
      <c r="G967" s="11"/>
      <c r="H967" s="3"/>
      <c r="I967" s="1"/>
      <c r="J967" s="3"/>
      <c r="K967" s="2"/>
      <c r="L967" s="3"/>
      <c r="M967" s="11"/>
      <c r="N967" s="3"/>
      <c r="O967" s="217"/>
      <c r="P967" s="3"/>
      <c r="Q967" s="11"/>
      <c r="R967" s="3"/>
      <c r="S967" s="11"/>
      <c r="T967" s="3"/>
      <c r="U967" s="11"/>
      <c r="V967" s="3"/>
      <c r="W967" s="11"/>
      <c r="X967" s="3"/>
      <c r="Y967" s="11"/>
      <c r="Z967" s="3"/>
      <c r="AA967" s="3"/>
      <c r="AB967" s="3"/>
      <c r="AC967" s="3"/>
      <c r="AD967" s="3"/>
      <c r="AE967" s="3"/>
      <c r="AF967" s="3"/>
      <c r="AG967" s="3"/>
      <c r="AH967" s="3"/>
      <c r="AI967" s="11"/>
      <c r="AJ967" s="3"/>
      <c r="AK967" s="11"/>
      <c r="AL967" s="3"/>
      <c r="AM967" s="11"/>
      <c r="AN967" s="3"/>
      <c r="AO967" s="11"/>
      <c r="AP967" s="3"/>
      <c r="AQ967" s="11"/>
      <c r="AR967" s="3"/>
      <c r="AS967" s="11"/>
      <c r="AT967" s="3"/>
      <c r="AU967" s="11"/>
      <c r="AV967" s="3"/>
      <c r="AW967" s="3"/>
      <c r="AX967" s="3"/>
      <c r="AY967" s="11"/>
      <c r="AZ967" s="3"/>
      <c r="BA967" s="3"/>
      <c r="BB967" s="3"/>
      <c r="BC967" s="11"/>
      <c r="BD967" s="3"/>
      <c r="BE967" s="11"/>
      <c r="BF967" s="3"/>
      <c r="BG967" s="11"/>
      <c r="BH967" s="3"/>
      <c r="BI967" s="12"/>
      <c r="BJ967" s="12"/>
      <c r="BK967" s="11"/>
      <c r="BL967" s="3"/>
      <c r="BM967" s="11"/>
      <c r="BN967" s="3"/>
      <c r="BO967" s="11"/>
      <c r="BP967" s="3"/>
      <c r="BQ967" s="11"/>
      <c r="BR967" s="3"/>
      <c r="BS967" s="11"/>
      <c r="BT967" s="13"/>
      <c r="BU967" s="11"/>
      <c r="BV967" s="3"/>
      <c r="BW967" s="11"/>
      <c r="BX967" s="3"/>
      <c r="BY967" s="3"/>
      <c r="BZ967" s="13"/>
      <c r="CA967" s="13"/>
      <c r="CB967" s="13"/>
      <c r="CC967" s="12"/>
      <c r="CD967" s="11"/>
      <c r="CE967" s="12"/>
      <c r="CF967" s="12"/>
      <c r="DI967" s="14"/>
    </row>
    <row r="968" spans="1:113" ht="20.100000000000001" customHeight="1" x14ac:dyDescent="0.25">
      <c r="A968" s="1"/>
      <c r="B968" s="30">
        <v>45778</v>
      </c>
      <c r="C968" s="9"/>
      <c r="D968" s="10">
        <f t="shared" si="314"/>
        <v>0</v>
      </c>
      <c r="E968" s="11">
        <f t="shared" si="329"/>
        <v>0</v>
      </c>
      <c r="F968" s="3">
        <f t="shared" si="330"/>
        <v>0</v>
      </c>
      <c r="G968" s="11"/>
      <c r="H968" s="3"/>
      <c r="I968" s="1"/>
      <c r="J968" s="3"/>
      <c r="K968" s="2"/>
      <c r="L968" s="3"/>
      <c r="M968" s="11"/>
      <c r="N968" s="3"/>
      <c r="O968" s="217"/>
      <c r="P968" s="3"/>
      <c r="Q968" s="11"/>
      <c r="R968" s="3"/>
      <c r="S968" s="11"/>
      <c r="T968" s="3"/>
      <c r="U968" s="11"/>
      <c r="V968" s="3"/>
      <c r="W968" s="11"/>
      <c r="X968" s="3"/>
      <c r="Y968" s="11"/>
      <c r="Z968" s="3"/>
      <c r="AA968" s="3"/>
      <c r="AB968" s="3"/>
      <c r="AC968" s="3"/>
      <c r="AD968" s="3"/>
      <c r="AE968" s="3"/>
      <c r="AF968" s="3"/>
      <c r="AG968" s="3"/>
      <c r="AH968" s="3"/>
      <c r="AI968" s="11"/>
      <c r="AJ968" s="3"/>
      <c r="AK968" s="11"/>
      <c r="AL968" s="3"/>
      <c r="AM968" s="11"/>
      <c r="AN968" s="3"/>
      <c r="AO968" s="11"/>
      <c r="AP968" s="3"/>
      <c r="AQ968" s="11"/>
      <c r="AR968" s="3"/>
      <c r="AS968" s="11"/>
      <c r="AT968" s="3"/>
      <c r="AU968" s="11"/>
      <c r="AV968" s="3"/>
      <c r="AW968" s="3"/>
      <c r="AX968" s="3"/>
      <c r="AY968" s="11"/>
      <c r="AZ968" s="3"/>
      <c r="BA968" s="3"/>
      <c r="BB968" s="3"/>
      <c r="BC968" s="11"/>
      <c r="BD968" s="3"/>
      <c r="BE968" s="11"/>
      <c r="BF968" s="3"/>
      <c r="BG968" s="11"/>
      <c r="BH968" s="3"/>
      <c r="BI968" s="12"/>
      <c r="BJ968" s="12"/>
      <c r="BK968" s="11"/>
      <c r="BL968" s="3"/>
      <c r="BM968" s="11"/>
      <c r="BN968" s="3"/>
      <c r="BO968" s="11"/>
      <c r="BP968" s="3"/>
      <c r="BQ968" s="11"/>
      <c r="BR968" s="3"/>
      <c r="BS968" s="11"/>
      <c r="BT968" s="13"/>
      <c r="BU968" s="11"/>
      <c r="BV968" s="3"/>
      <c r="BW968" s="11"/>
      <c r="BX968" s="3"/>
      <c r="BY968" s="3"/>
      <c r="BZ968" s="13"/>
      <c r="CA968" s="13"/>
      <c r="CB968" s="13"/>
      <c r="CC968" s="12"/>
      <c r="CD968" s="11"/>
      <c r="CE968" s="12"/>
      <c r="CF968" s="12"/>
      <c r="DI968" s="14"/>
    </row>
    <row r="969" spans="1:113" ht="20.100000000000001" customHeight="1" x14ac:dyDescent="0.25">
      <c r="A969" s="1"/>
      <c r="B969" s="30">
        <v>45778</v>
      </c>
      <c r="C969" s="9"/>
      <c r="D969" s="10">
        <f t="shared" si="314"/>
        <v>0</v>
      </c>
      <c r="E969" s="11">
        <f t="shared" si="329"/>
        <v>0</v>
      </c>
      <c r="F969" s="3">
        <f t="shared" si="330"/>
        <v>0</v>
      </c>
      <c r="G969" s="11"/>
      <c r="H969" s="3"/>
      <c r="I969" s="1"/>
      <c r="J969" s="3"/>
      <c r="K969" s="2"/>
      <c r="L969" s="3"/>
      <c r="M969" s="11"/>
      <c r="N969" s="3"/>
      <c r="O969" s="217"/>
      <c r="P969" s="3"/>
      <c r="Q969" s="11"/>
      <c r="R969" s="3"/>
      <c r="S969" s="11"/>
      <c r="T969" s="3"/>
      <c r="U969" s="11"/>
      <c r="V969" s="3"/>
      <c r="W969" s="11"/>
      <c r="X969" s="3"/>
      <c r="Y969" s="11"/>
      <c r="Z969" s="3"/>
      <c r="AA969" s="3"/>
      <c r="AB969" s="3"/>
      <c r="AC969" s="3"/>
      <c r="AD969" s="3"/>
      <c r="AE969" s="3"/>
      <c r="AF969" s="3"/>
      <c r="AG969" s="3"/>
      <c r="AH969" s="3"/>
      <c r="AI969" s="11"/>
      <c r="AJ969" s="3"/>
      <c r="AK969" s="11"/>
      <c r="AL969" s="3"/>
      <c r="AM969" s="11"/>
      <c r="AN969" s="3"/>
      <c r="AO969" s="11"/>
      <c r="AP969" s="3"/>
      <c r="AQ969" s="11"/>
      <c r="AR969" s="3"/>
      <c r="AS969" s="11"/>
      <c r="AT969" s="3"/>
      <c r="AU969" s="11"/>
      <c r="AV969" s="3"/>
      <c r="AW969" s="3"/>
      <c r="AX969" s="3"/>
      <c r="AY969" s="11"/>
      <c r="AZ969" s="3"/>
      <c r="BA969" s="3"/>
      <c r="BB969" s="3"/>
      <c r="BC969" s="11"/>
      <c r="BD969" s="3"/>
      <c r="BE969" s="11"/>
      <c r="BF969" s="3"/>
      <c r="BG969" s="11"/>
      <c r="BH969" s="3"/>
      <c r="BI969" s="12"/>
      <c r="BJ969" s="12"/>
      <c r="BK969" s="11"/>
      <c r="BL969" s="3"/>
      <c r="BM969" s="11"/>
      <c r="BN969" s="3"/>
      <c r="BO969" s="11"/>
      <c r="BP969" s="3"/>
      <c r="BQ969" s="11"/>
      <c r="BR969" s="3"/>
      <c r="BS969" s="11"/>
      <c r="BT969" s="13"/>
      <c r="BU969" s="11"/>
      <c r="BV969" s="3"/>
      <c r="BW969" s="11"/>
      <c r="BX969" s="3"/>
      <c r="BY969" s="3"/>
      <c r="BZ969" s="13"/>
      <c r="CA969" s="13"/>
      <c r="CB969" s="13"/>
      <c r="CC969" s="12"/>
      <c r="CD969" s="11"/>
      <c r="CE969" s="12"/>
      <c r="CF969" s="12"/>
      <c r="DI969" s="14"/>
    </row>
    <row r="970" spans="1:113" ht="20.100000000000001" customHeight="1" x14ac:dyDescent="0.25">
      <c r="A970" s="1"/>
      <c r="B970" s="30">
        <v>45778</v>
      </c>
      <c r="C970" s="9"/>
      <c r="D970" s="10">
        <f t="shared" si="314"/>
        <v>0</v>
      </c>
      <c r="E970" s="11">
        <f t="shared" si="329"/>
        <v>0</v>
      </c>
      <c r="F970" s="3">
        <f t="shared" si="330"/>
        <v>0</v>
      </c>
      <c r="G970" s="11"/>
      <c r="H970" s="3"/>
      <c r="I970" s="1"/>
      <c r="J970" s="3"/>
      <c r="K970" s="2"/>
      <c r="L970" s="3"/>
      <c r="M970" s="11"/>
      <c r="N970" s="3"/>
      <c r="O970" s="217"/>
      <c r="P970" s="3"/>
      <c r="Q970" s="11"/>
      <c r="R970" s="3"/>
      <c r="S970" s="11"/>
      <c r="T970" s="3"/>
      <c r="U970" s="11"/>
      <c r="V970" s="3"/>
      <c r="W970" s="11"/>
      <c r="X970" s="3"/>
      <c r="Y970" s="11"/>
      <c r="Z970" s="3"/>
      <c r="AA970" s="3"/>
      <c r="AB970" s="3"/>
      <c r="AC970" s="3"/>
      <c r="AD970" s="3"/>
      <c r="AE970" s="3"/>
      <c r="AF970" s="3"/>
      <c r="AG970" s="3"/>
      <c r="AH970" s="3"/>
      <c r="AI970" s="11"/>
      <c r="AJ970" s="3"/>
      <c r="AK970" s="11"/>
      <c r="AL970" s="3"/>
      <c r="AM970" s="11"/>
      <c r="AN970" s="3"/>
      <c r="AO970" s="11"/>
      <c r="AP970" s="3"/>
      <c r="AQ970" s="11"/>
      <c r="AR970" s="3"/>
      <c r="AS970" s="11"/>
      <c r="AT970" s="3"/>
      <c r="AU970" s="11"/>
      <c r="AV970" s="3"/>
      <c r="AW970" s="3"/>
      <c r="AX970" s="3"/>
      <c r="AY970" s="11"/>
      <c r="AZ970" s="3"/>
      <c r="BA970" s="3"/>
      <c r="BB970" s="3"/>
      <c r="BC970" s="11"/>
      <c r="BD970" s="3"/>
      <c r="BE970" s="11"/>
      <c r="BF970" s="3"/>
      <c r="BG970" s="11"/>
      <c r="BH970" s="3"/>
      <c r="BI970" s="12"/>
      <c r="BJ970" s="12"/>
      <c r="BK970" s="11"/>
      <c r="BL970" s="3"/>
      <c r="BM970" s="11"/>
      <c r="BN970" s="3"/>
      <c r="BO970" s="11"/>
      <c r="BP970" s="3"/>
      <c r="BQ970" s="11"/>
      <c r="BR970" s="3"/>
      <c r="BS970" s="11"/>
      <c r="BT970" s="13"/>
      <c r="BU970" s="11"/>
      <c r="BV970" s="3"/>
      <c r="BW970" s="11"/>
      <c r="BX970" s="3"/>
      <c r="BY970" s="3"/>
      <c r="BZ970" s="13"/>
      <c r="CA970" s="13"/>
      <c r="CB970" s="13"/>
      <c r="CC970" s="12"/>
      <c r="CD970" s="11"/>
      <c r="CE970" s="12"/>
      <c r="CF970" s="12"/>
      <c r="DI970" s="14"/>
    </row>
    <row r="971" spans="1:113" ht="20.100000000000001" customHeight="1" x14ac:dyDescent="0.25">
      <c r="A971" s="1"/>
      <c r="B971" s="30">
        <v>45778</v>
      </c>
      <c r="C971" s="9"/>
      <c r="D971" s="10">
        <f t="shared" si="314"/>
        <v>0</v>
      </c>
      <c r="E971" s="11">
        <f t="shared" si="329"/>
        <v>0</v>
      </c>
      <c r="F971" s="3">
        <f t="shared" si="330"/>
        <v>0</v>
      </c>
      <c r="G971" s="11"/>
      <c r="H971" s="3"/>
      <c r="I971" s="1"/>
      <c r="J971" s="3"/>
      <c r="K971" s="2"/>
      <c r="L971" s="3"/>
      <c r="M971" s="11"/>
      <c r="N971" s="3"/>
      <c r="O971" s="217"/>
      <c r="P971" s="3"/>
      <c r="Q971" s="11"/>
      <c r="R971" s="3"/>
      <c r="S971" s="11"/>
      <c r="T971" s="3"/>
      <c r="U971" s="11"/>
      <c r="V971" s="3"/>
      <c r="W971" s="11"/>
      <c r="X971" s="3"/>
      <c r="Y971" s="11"/>
      <c r="Z971" s="3"/>
      <c r="AA971" s="3"/>
      <c r="AB971" s="3"/>
      <c r="AC971" s="3"/>
      <c r="AD971" s="3"/>
      <c r="AE971" s="3"/>
      <c r="AF971" s="3"/>
      <c r="AG971" s="3"/>
      <c r="AH971" s="3"/>
      <c r="AI971" s="11"/>
      <c r="AJ971" s="3"/>
      <c r="AK971" s="11"/>
      <c r="AL971" s="3"/>
      <c r="AM971" s="11"/>
      <c r="AN971" s="3"/>
      <c r="AO971" s="11"/>
      <c r="AP971" s="3"/>
      <c r="AQ971" s="11"/>
      <c r="AR971" s="3"/>
      <c r="AS971" s="11"/>
      <c r="AT971" s="3"/>
      <c r="AU971" s="11"/>
      <c r="AV971" s="3"/>
      <c r="AW971" s="3"/>
      <c r="AX971" s="3"/>
      <c r="AY971" s="11"/>
      <c r="AZ971" s="3"/>
      <c r="BA971" s="3"/>
      <c r="BB971" s="3"/>
      <c r="BC971" s="11"/>
      <c r="BD971" s="3"/>
      <c r="BE971" s="11"/>
      <c r="BF971" s="3"/>
      <c r="BG971" s="11"/>
      <c r="BH971" s="3"/>
      <c r="BI971" s="12"/>
      <c r="BJ971" s="12"/>
      <c r="BK971" s="11"/>
      <c r="BL971" s="3"/>
      <c r="BM971" s="11"/>
      <c r="BN971" s="3"/>
      <c r="BO971" s="11"/>
      <c r="BP971" s="3"/>
      <c r="BQ971" s="11"/>
      <c r="BR971" s="3"/>
      <c r="BS971" s="11"/>
      <c r="BT971" s="13"/>
      <c r="BU971" s="11"/>
      <c r="BV971" s="3"/>
      <c r="BW971" s="11"/>
      <c r="BX971" s="3"/>
      <c r="BY971" s="3"/>
      <c r="BZ971" s="13"/>
      <c r="CA971" s="13"/>
      <c r="CB971" s="13"/>
      <c r="CC971" s="12"/>
      <c r="CD971" s="11"/>
      <c r="CE971" s="12"/>
      <c r="CF971" s="12"/>
      <c r="DI971" s="14"/>
    </row>
    <row r="972" spans="1:113" ht="20.100000000000001" customHeight="1" x14ac:dyDescent="0.25">
      <c r="A972" s="34"/>
      <c r="B972" s="30">
        <v>45778</v>
      </c>
      <c r="C972" s="9"/>
      <c r="D972" s="10">
        <f t="shared" si="314"/>
        <v>0</v>
      </c>
      <c r="E972" s="11">
        <f t="shared" si="329"/>
        <v>0</v>
      </c>
      <c r="F972" s="3">
        <f t="shared" si="330"/>
        <v>0</v>
      </c>
      <c r="G972" s="11"/>
      <c r="H972" s="3"/>
      <c r="I972" s="1"/>
      <c r="J972" s="3"/>
      <c r="K972" s="2"/>
      <c r="L972" s="3"/>
      <c r="M972" s="11"/>
      <c r="N972" s="3"/>
      <c r="O972" s="217"/>
      <c r="P972" s="3"/>
      <c r="Q972" s="11"/>
      <c r="R972" s="3"/>
      <c r="S972" s="11"/>
      <c r="T972" s="3"/>
      <c r="U972" s="11"/>
      <c r="V972" s="3"/>
      <c r="W972" s="11"/>
      <c r="X972" s="3"/>
      <c r="Y972" s="11"/>
      <c r="Z972" s="3"/>
      <c r="AA972" s="3"/>
      <c r="AB972" s="3"/>
      <c r="AC972" s="3"/>
      <c r="AD972" s="3"/>
      <c r="AE972" s="3"/>
      <c r="AF972" s="3"/>
      <c r="AG972" s="3"/>
      <c r="AH972" s="3"/>
      <c r="AI972" s="11"/>
      <c r="AJ972" s="3"/>
      <c r="AK972" s="11"/>
      <c r="AL972" s="3"/>
      <c r="AM972" s="11"/>
      <c r="AN972" s="3"/>
      <c r="AO972" s="11"/>
      <c r="AP972" s="3"/>
      <c r="AQ972" s="11"/>
      <c r="AR972" s="3"/>
      <c r="AS972" s="11"/>
      <c r="AT972" s="3"/>
      <c r="AU972" s="11"/>
      <c r="AV972" s="3"/>
      <c r="AW972" s="3"/>
      <c r="AX972" s="3"/>
      <c r="AY972" s="11"/>
      <c r="AZ972" s="3"/>
      <c r="BA972" s="3"/>
      <c r="BB972" s="3"/>
      <c r="BC972" s="11"/>
      <c r="BD972" s="3"/>
      <c r="BE972" s="11"/>
      <c r="BF972" s="3"/>
      <c r="BG972" s="11"/>
      <c r="BH972" s="3"/>
      <c r="BI972" s="12"/>
      <c r="BJ972" s="12"/>
      <c r="BK972" s="11"/>
      <c r="BL972" s="3"/>
      <c r="BM972" s="11"/>
      <c r="BN972" s="3"/>
      <c r="BO972" s="11"/>
      <c r="BP972" s="3"/>
      <c r="BQ972" s="11"/>
      <c r="BR972" s="3"/>
      <c r="BS972" s="11"/>
      <c r="BT972" s="13"/>
      <c r="BU972" s="11"/>
      <c r="BV972" s="3"/>
      <c r="BW972" s="11"/>
      <c r="BX972" s="3"/>
      <c r="BY972" s="3"/>
      <c r="BZ972" s="13"/>
      <c r="CA972" s="13"/>
      <c r="CB972" s="13"/>
      <c r="CC972" s="12"/>
      <c r="CD972" s="11"/>
      <c r="CE972" s="12"/>
      <c r="CF972" s="12"/>
      <c r="DI972" s="14"/>
    </row>
    <row r="973" spans="1:113" ht="20.100000000000001" customHeight="1" x14ac:dyDescent="0.25">
      <c r="A973" s="34"/>
      <c r="B973" s="30">
        <v>45778</v>
      </c>
      <c r="C973" s="9"/>
      <c r="D973" s="10">
        <f t="shared" ref="D973" si="331">F973-E973</f>
        <v>0</v>
      </c>
      <c r="E973" s="11">
        <f t="shared" si="329"/>
        <v>0</v>
      </c>
      <c r="F973" s="3">
        <f t="shared" si="330"/>
        <v>0</v>
      </c>
      <c r="G973" s="11"/>
      <c r="H973" s="3"/>
      <c r="I973" s="1"/>
      <c r="J973" s="3"/>
      <c r="K973" s="2"/>
      <c r="L973" s="3"/>
      <c r="M973" s="11"/>
      <c r="N973" s="3"/>
      <c r="O973" s="217"/>
      <c r="P973" s="3"/>
      <c r="Q973" s="11"/>
      <c r="R973" s="3"/>
      <c r="S973" s="11"/>
      <c r="T973" s="3"/>
      <c r="U973" s="11"/>
      <c r="V973" s="3"/>
      <c r="W973" s="11"/>
      <c r="X973" s="3"/>
      <c r="Y973" s="11"/>
      <c r="Z973" s="3"/>
      <c r="AA973" s="3"/>
      <c r="AB973" s="3"/>
      <c r="AC973" s="3"/>
      <c r="AD973" s="3"/>
      <c r="AE973" s="3"/>
      <c r="AF973" s="3"/>
      <c r="AG973" s="3"/>
      <c r="AH973" s="3"/>
      <c r="AI973" s="11"/>
      <c r="AJ973" s="3"/>
      <c r="AK973" s="11"/>
      <c r="AL973" s="3"/>
      <c r="AM973" s="11"/>
      <c r="AN973" s="3"/>
      <c r="AO973" s="11"/>
      <c r="AP973" s="3"/>
      <c r="AQ973" s="11"/>
      <c r="AR973" s="3"/>
      <c r="AS973" s="11"/>
      <c r="AT973" s="3"/>
      <c r="AU973" s="11"/>
      <c r="AV973" s="3"/>
      <c r="AW973" s="3"/>
      <c r="AX973" s="3"/>
      <c r="AY973" s="11"/>
      <c r="AZ973" s="3"/>
      <c r="BA973" s="3"/>
      <c r="BB973" s="3"/>
      <c r="BC973" s="11"/>
      <c r="BD973" s="3"/>
      <c r="BE973" s="11"/>
      <c r="BF973" s="3"/>
      <c r="BG973" s="11"/>
      <c r="BH973" s="3"/>
      <c r="BI973" s="12"/>
      <c r="BJ973" s="12"/>
      <c r="BK973" s="11"/>
      <c r="BL973" s="3"/>
      <c r="BM973" s="11"/>
      <c r="BN973" s="3"/>
      <c r="BO973" s="11"/>
      <c r="BP973" s="3"/>
      <c r="BQ973" s="11"/>
      <c r="BR973" s="3"/>
      <c r="BS973" s="11"/>
      <c r="BT973" s="13"/>
      <c r="BU973" s="11"/>
      <c r="BV973" s="3"/>
      <c r="BW973" s="11"/>
      <c r="BX973" s="3"/>
      <c r="BY973" s="3"/>
      <c r="BZ973" s="13"/>
      <c r="CA973" s="13"/>
      <c r="CB973" s="13"/>
      <c r="CC973" s="12"/>
      <c r="CD973" s="11"/>
      <c r="CE973" s="12"/>
      <c r="CF973" s="12"/>
      <c r="DI973" s="14"/>
    </row>
    <row r="974" spans="1:113" ht="20.100000000000001" customHeight="1" x14ac:dyDescent="0.25">
      <c r="A974" s="1"/>
      <c r="B974" s="30">
        <v>45779</v>
      </c>
      <c r="C974" s="68"/>
      <c r="D974" s="10">
        <f t="shared" si="314"/>
        <v>0</v>
      </c>
      <c r="E974" s="11">
        <f>G974+I974+CC5384+K974+M974+O974+Q974+S974+U974+W974+Y974+AA974+AC974+AE974+AG974+AI974+AK974+AM974+AO974+AQ974+AS974+AU974+AW974+AY974+BA974+BC974+BE974+BG974+BI974+BK974+BM974+BO974+BQ974+BS974+BU974+BW974+BY974+CA974+CE5384</f>
        <v>0</v>
      </c>
      <c r="F974" s="3">
        <f>H974+J974+L974+CD5384+N974+P974+R974+T974+V974+X974+Z974+AB974+AD974+AF974+AH974+AJ974+AL974+AN974+AP974+AR974+AT974+AV974+AX974+AZ974+BB974+BD974+BF974+BH974+BJ974+BL974+BN974+BP974+BR974+BT974+BV974+BX974+BZ974+CB974+CF5384</f>
        <v>0</v>
      </c>
      <c r="G974" s="11"/>
      <c r="H974" s="3"/>
      <c r="I974" s="1"/>
      <c r="J974" s="3"/>
      <c r="K974" s="2"/>
      <c r="L974" s="3"/>
      <c r="M974" s="11"/>
      <c r="N974" s="3"/>
      <c r="O974" s="217"/>
      <c r="P974" s="3"/>
      <c r="Q974" s="11"/>
      <c r="R974" s="3"/>
      <c r="S974" s="11"/>
      <c r="T974" s="3"/>
      <c r="U974" s="11"/>
      <c r="V974" s="3"/>
      <c r="W974" s="11"/>
      <c r="X974" s="3"/>
      <c r="Y974" s="11"/>
      <c r="Z974" s="3"/>
      <c r="AA974" s="3"/>
      <c r="AB974" s="3"/>
      <c r="AC974" s="3"/>
      <c r="AD974" s="3"/>
      <c r="AE974" s="3"/>
      <c r="AF974" s="3"/>
      <c r="AG974" s="3"/>
      <c r="AH974" s="3"/>
      <c r="AI974" s="11"/>
      <c r="AJ974" s="3"/>
      <c r="AK974" s="11"/>
      <c r="AL974" s="3"/>
      <c r="AM974" s="11"/>
      <c r="AN974" s="3"/>
      <c r="AO974" s="11"/>
      <c r="AP974" s="3"/>
      <c r="AQ974" s="11"/>
      <c r="AR974" s="3"/>
      <c r="AS974" s="11"/>
      <c r="AT974" s="3"/>
      <c r="AU974" s="11"/>
      <c r="AV974" s="3"/>
      <c r="AW974" s="3"/>
      <c r="AX974" s="3"/>
      <c r="AY974" s="11"/>
      <c r="AZ974" s="3"/>
      <c r="BA974" s="3"/>
      <c r="BB974" s="3"/>
      <c r="BC974" s="11"/>
      <c r="BD974" s="3"/>
      <c r="BE974" s="11"/>
      <c r="BF974" s="3"/>
      <c r="BG974" s="11"/>
      <c r="BH974" s="3"/>
      <c r="BI974" s="12"/>
      <c r="BJ974" s="12"/>
      <c r="BK974" s="11"/>
      <c r="BL974" s="3"/>
      <c r="BM974" s="11"/>
      <c r="BN974" s="3"/>
      <c r="BO974" s="11"/>
      <c r="BP974" s="3"/>
      <c r="BQ974" s="11"/>
      <c r="BR974" s="3"/>
      <c r="BS974" s="11"/>
      <c r="BT974" s="13"/>
      <c r="BU974" s="11"/>
      <c r="BV974" s="3"/>
      <c r="BW974" s="11"/>
      <c r="BX974" s="3"/>
      <c r="BY974" s="3"/>
      <c r="BZ974" s="13"/>
      <c r="CA974" s="13"/>
      <c r="CB974" s="13"/>
      <c r="CC974" s="12"/>
      <c r="CD974" s="11"/>
      <c r="CE974" s="12"/>
      <c r="CF974" s="12"/>
      <c r="DI974" s="14"/>
    </row>
    <row r="975" spans="1:113" ht="20.100000000000001" customHeight="1" x14ac:dyDescent="0.25">
      <c r="A975" s="1"/>
      <c r="B975" s="30">
        <v>45779</v>
      </c>
      <c r="C975" s="68"/>
      <c r="D975" s="10">
        <f t="shared" si="314"/>
        <v>0</v>
      </c>
      <c r="E975" s="11">
        <f>G975+I975+CC5385+K975+M975+O975+Q975+S975+U975+W975+Y975+AA975+AC975+AE975+AG975+AI975+AK975+AM975+AO975+AQ975+AS975+AU975+AW975+AY975+BA975+BC975+BE975+BG975+BI975+BK975+BM975+BO975+BQ975+BS975+BU975+BW975+BY975+CA975+CE5385</f>
        <v>0</v>
      </c>
      <c r="F975" s="3">
        <f>H975+J975+L975+CD5385+N975+P975+R975+T975+V975+X975+Z975+AB975+AD975+AF975+AH975+AJ975+AL975+AN975+AP975+AR975+AT975+AV975+AX975+AZ975+BB975+BD975+BF975+BH975+BJ975+BL975+BN975+BP975+BR975+BT975+BV975+BX975+BZ975+CB975+CF5385</f>
        <v>0</v>
      </c>
      <c r="G975" s="11"/>
      <c r="H975" s="3"/>
      <c r="I975" s="1"/>
      <c r="J975" s="3"/>
      <c r="K975" s="2"/>
      <c r="L975" s="3"/>
      <c r="M975" s="11"/>
      <c r="N975" s="3"/>
      <c r="O975" s="217"/>
      <c r="P975" s="3"/>
      <c r="Q975" s="11"/>
      <c r="R975" s="3"/>
      <c r="S975" s="11"/>
      <c r="T975" s="3"/>
      <c r="U975" s="11"/>
      <c r="V975" s="3"/>
      <c r="W975" s="11"/>
      <c r="X975" s="3"/>
      <c r="Y975" s="11"/>
      <c r="Z975" s="3"/>
      <c r="AA975" s="3"/>
      <c r="AB975" s="3"/>
      <c r="AC975" s="3"/>
      <c r="AD975" s="3"/>
      <c r="AE975" s="3"/>
      <c r="AF975" s="3"/>
      <c r="AG975" s="3"/>
      <c r="AH975" s="3"/>
      <c r="AI975" s="11"/>
      <c r="AJ975" s="3"/>
      <c r="AK975" s="11"/>
      <c r="AL975" s="3"/>
      <c r="AM975" s="11"/>
      <c r="AN975" s="3"/>
      <c r="AO975" s="11"/>
      <c r="AP975" s="3"/>
      <c r="AQ975" s="11"/>
      <c r="AR975" s="3"/>
      <c r="AS975" s="11"/>
      <c r="AT975" s="3"/>
      <c r="AU975" s="11"/>
      <c r="AV975" s="3"/>
      <c r="AW975" s="3"/>
      <c r="AX975" s="3"/>
      <c r="AY975" s="11"/>
      <c r="AZ975" s="3"/>
      <c r="BA975" s="3"/>
      <c r="BB975" s="3"/>
      <c r="BC975" s="11"/>
      <c r="BD975" s="3"/>
      <c r="BE975" s="11"/>
      <c r="BF975" s="3"/>
      <c r="BG975" s="11"/>
      <c r="BH975" s="3"/>
      <c r="BI975" s="12"/>
      <c r="BJ975" s="12"/>
      <c r="BK975" s="11"/>
      <c r="BL975" s="3"/>
      <c r="BM975" s="11"/>
      <c r="BN975" s="3"/>
      <c r="BO975" s="11"/>
      <c r="BP975" s="3"/>
      <c r="BQ975" s="11"/>
      <c r="BR975" s="3"/>
      <c r="BS975" s="11"/>
      <c r="BT975" s="13"/>
      <c r="BU975" s="11"/>
      <c r="BV975" s="3"/>
      <c r="BW975" s="11"/>
      <c r="BX975" s="3"/>
      <c r="BY975" s="3"/>
      <c r="BZ975" s="13"/>
      <c r="CA975" s="13"/>
      <c r="CB975" s="13"/>
      <c r="CC975" s="12"/>
      <c r="CD975" s="11"/>
      <c r="CE975" s="12"/>
      <c r="CF975" s="12"/>
      <c r="DI975" s="14"/>
    </row>
    <row r="976" spans="1:113" ht="20.100000000000001" customHeight="1" x14ac:dyDescent="0.25">
      <c r="A976" s="1"/>
      <c r="B976" s="30">
        <v>45779</v>
      </c>
      <c r="C976" s="68"/>
      <c r="D976" s="10">
        <f t="shared" si="314"/>
        <v>0</v>
      </c>
      <c r="E976" s="11">
        <f>G976+I976+CC5386+K976+M976+O976+Q976+S976+U976+W976+Y976+AA976+AC976+AE976+AG976+AI976+AK976+AM976+AO976+AQ976+AS976+AU976+AW976+AY976+BA976+BC976+BE976+BG976+BI976+BK976+BM976+BO976+BQ976+BS976+BU976+BW976+BY976+CA976+CE5386</f>
        <v>0</v>
      </c>
      <c r="F976" s="3">
        <f>H976+J976+L976+CD5386+N976+P976+R976+T976+V976+X976+Z976+AB976+AD976+AF976+AH976+AJ976+AL976+AN976+AP976+AR976+AT976+AV976+AX976+AZ976+BB976+BD976+BF976+BH976+BJ976+BL976+BN976+BP976+BR976+BT976+BV976+BX976+BZ976+CB976+CF5386</f>
        <v>0</v>
      </c>
      <c r="G976" s="11"/>
      <c r="H976" s="3"/>
      <c r="I976" s="1"/>
      <c r="J976" s="3"/>
      <c r="K976" s="2"/>
      <c r="L976" s="3"/>
      <c r="M976" s="11"/>
      <c r="N976" s="3"/>
      <c r="O976" s="217"/>
      <c r="P976" s="3"/>
      <c r="Q976" s="11"/>
      <c r="R976" s="3"/>
      <c r="S976" s="11"/>
      <c r="T976" s="3"/>
      <c r="U976" s="11"/>
      <c r="V976" s="3"/>
      <c r="W976" s="11"/>
      <c r="X976" s="3"/>
      <c r="Y976" s="11"/>
      <c r="Z976" s="3"/>
      <c r="AA976" s="3"/>
      <c r="AB976" s="3"/>
      <c r="AC976" s="3"/>
      <c r="AD976" s="3"/>
      <c r="AE976" s="3"/>
      <c r="AF976" s="3"/>
      <c r="AG976" s="3"/>
      <c r="AH976" s="3"/>
      <c r="AI976" s="11"/>
      <c r="AJ976" s="3"/>
      <c r="AK976" s="11"/>
      <c r="AL976" s="3"/>
      <c r="AM976" s="11"/>
      <c r="AN976" s="3"/>
      <c r="AO976" s="11"/>
      <c r="AP976" s="3"/>
      <c r="AQ976" s="11"/>
      <c r="AR976" s="3"/>
      <c r="AS976" s="11"/>
      <c r="AT976" s="3"/>
      <c r="AU976" s="11"/>
      <c r="AV976" s="3"/>
      <c r="AW976" s="3"/>
      <c r="AX976" s="3"/>
      <c r="AY976" s="11"/>
      <c r="AZ976" s="3"/>
      <c r="BA976" s="3"/>
      <c r="BB976" s="3"/>
      <c r="BC976" s="11"/>
      <c r="BD976" s="3"/>
      <c r="BE976" s="11"/>
      <c r="BF976" s="3"/>
      <c r="BG976" s="11"/>
      <c r="BH976" s="3"/>
      <c r="BI976" s="12"/>
      <c r="BJ976" s="12"/>
      <c r="BK976" s="11"/>
      <c r="BL976" s="3"/>
      <c r="BM976" s="11"/>
      <c r="BN976" s="3"/>
      <c r="BO976" s="11"/>
      <c r="BP976" s="3"/>
      <c r="BQ976" s="11"/>
      <c r="BR976" s="3"/>
      <c r="BS976" s="11"/>
      <c r="BT976" s="13"/>
      <c r="BU976" s="11"/>
      <c r="BV976" s="3"/>
      <c r="BW976" s="11"/>
      <c r="BX976" s="3"/>
      <c r="BY976" s="3"/>
      <c r="BZ976" s="13"/>
      <c r="CA976" s="13"/>
      <c r="CB976" s="13"/>
      <c r="CC976" s="12"/>
      <c r="CD976" s="11"/>
      <c r="CE976" s="12"/>
      <c r="CF976" s="12"/>
      <c r="DI976" s="14"/>
    </row>
    <row r="977" spans="1:113" ht="20.100000000000001" customHeight="1" x14ac:dyDescent="0.25">
      <c r="A977" s="1"/>
      <c r="B977" s="30">
        <v>45779</v>
      </c>
      <c r="C977" s="68"/>
      <c r="D977" s="10">
        <f t="shared" ref="D977" si="332">F977-E977</f>
        <v>0</v>
      </c>
      <c r="E977" s="11">
        <f>G977+I977+CC5387+K977+M977+O977+Q977+S977+U977+W977+Y977+AA977+AC977+AE977+AG977+AI977+AK977+AM977+AO977+AQ977+AS977+AU977+AW977+AY977+BA977+BC977+BE977+BG977+BI977+BK977+BM977+BO977+BQ977+BS977+BU977+BW977+BY977+CA977+CE5387</f>
        <v>0</v>
      </c>
      <c r="F977" s="3">
        <f>H977+J977+L977+CD5387+N977+P977+R977+T977+V977+X977+Z977+AB977+AD977+AF977+AH977+AJ977+AL977+AN977+AP977+AR977+AT977+AV977+AX977+AZ977+BB977+BD977+BF977+BH977+BJ977+BL977+BN977+BP977+BR977+BT977+BV977+BX977+BZ977+CB977+CF5387</f>
        <v>0</v>
      </c>
      <c r="G977" s="11"/>
      <c r="H977" s="3"/>
      <c r="I977" s="1"/>
      <c r="J977" s="3"/>
      <c r="K977" s="2"/>
      <c r="L977" s="3"/>
      <c r="M977" s="11"/>
      <c r="N977" s="3"/>
      <c r="O977" s="217"/>
      <c r="P977" s="3"/>
      <c r="Q977" s="11"/>
      <c r="R977" s="3"/>
      <c r="S977" s="11"/>
      <c r="T977" s="3"/>
      <c r="U977" s="11"/>
      <c r="V977" s="3"/>
      <c r="W977" s="11"/>
      <c r="X977" s="3"/>
      <c r="Y977" s="11"/>
      <c r="Z977" s="3"/>
      <c r="AA977" s="3"/>
      <c r="AB977" s="3"/>
      <c r="AC977" s="3"/>
      <c r="AD977" s="3"/>
      <c r="AE977" s="3"/>
      <c r="AF977" s="3"/>
      <c r="AG977" s="3"/>
      <c r="AH977" s="3"/>
      <c r="AI977" s="11"/>
      <c r="AJ977" s="3"/>
      <c r="AK977" s="11"/>
      <c r="AL977" s="3"/>
      <c r="AM977" s="11"/>
      <c r="AN977" s="3"/>
      <c r="AO977" s="11"/>
      <c r="AP977" s="3"/>
      <c r="AQ977" s="11"/>
      <c r="AR977" s="3"/>
      <c r="AS977" s="11"/>
      <c r="AT977" s="3"/>
      <c r="AU977" s="11"/>
      <c r="AV977" s="3"/>
      <c r="AW977" s="3"/>
      <c r="AX977" s="3"/>
      <c r="AY977" s="11"/>
      <c r="AZ977" s="3"/>
      <c r="BA977" s="3"/>
      <c r="BB977" s="3"/>
      <c r="BC977" s="11"/>
      <c r="BD977" s="3"/>
      <c r="BE977" s="11"/>
      <c r="BF977" s="3"/>
      <c r="BG977" s="11"/>
      <c r="BH977" s="3"/>
      <c r="BI977" s="12"/>
      <c r="BJ977" s="12"/>
      <c r="BK977" s="11"/>
      <c r="BL977" s="3"/>
      <c r="BM977" s="11"/>
      <c r="BN977" s="3"/>
      <c r="BO977" s="11"/>
      <c r="BP977" s="3"/>
      <c r="BQ977" s="11"/>
      <c r="BR977" s="3"/>
      <c r="BS977" s="11"/>
      <c r="BT977" s="13"/>
      <c r="BU977" s="11"/>
      <c r="BV977" s="3"/>
      <c r="BW977" s="11"/>
      <c r="BX977" s="3"/>
      <c r="BY977" s="3"/>
      <c r="BZ977" s="13"/>
      <c r="CA977" s="13"/>
      <c r="CB977" s="13"/>
      <c r="CC977" s="12"/>
      <c r="CD977" s="11"/>
      <c r="CE977" s="12"/>
      <c r="CF977" s="12"/>
      <c r="DI977" s="14"/>
    </row>
    <row r="978" spans="1:113" ht="20.100000000000001" customHeight="1" x14ac:dyDescent="0.25">
      <c r="A978" s="1"/>
      <c r="B978" s="30">
        <v>45779</v>
      </c>
      <c r="C978" s="68"/>
      <c r="D978" s="10">
        <f t="shared" si="314"/>
        <v>0</v>
      </c>
      <c r="E978" s="11">
        <f t="shared" ref="E978:E985" si="333">G978+I978+CC5387+K978+M978+O978+Q978+S978+U978+W978+Y978+AA978+AC978+AE978+AG978+AI978+AK978+AM978+AO978+AQ978+AS978+AU978+AW978+AY978+BA978+BC978+BE978+BG978+BI978+BK978+BM978+BO978+BQ978+BS978+BU978+BW978+BY978+CA978+CE5387</f>
        <v>0</v>
      </c>
      <c r="F978" s="3">
        <f t="shared" ref="F978:F985" si="334">H978+J978+L978+CD5387+N978+P978+R978+T978+V978+X978+Z978+AB978+AD978+AF978+AH978+AJ978+AL978+AN978+AP978+AR978+AT978+AV978+AX978+AZ978+BB978+BD978+BF978+BH978+BJ978+BL978+BN978+BP978+BR978+BT978+BV978+BX978+BZ978+CB978+CF5387</f>
        <v>0</v>
      </c>
      <c r="G978" s="11"/>
      <c r="H978" s="3"/>
      <c r="I978" s="1"/>
      <c r="J978" s="3"/>
      <c r="K978" s="2"/>
      <c r="L978" s="3"/>
      <c r="M978" s="11"/>
      <c r="N978" s="3"/>
      <c r="O978" s="217"/>
      <c r="P978" s="3"/>
      <c r="Q978" s="11"/>
      <c r="R978" s="3"/>
      <c r="S978" s="11"/>
      <c r="T978" s="3"/>
      <c r="U978" s="11"/>
      <c r="V978" s="3"/>
      <c r="W978" s="11"/>
      <c r="X978" s="3"/>
      <c r="Y978" s="11"/>
      <c r="Z978" s="3"/>
      <c r="AA978" s="3"/>
      <c r="AB978" s="3"/>
      <c r="AC978" s="3"/>
      <c r="AD978" s="3"/>
      <c r="AE978" s="3"/>
      <c r="AF978" s="3"/>
      <c r="AG978" s="3"/>
      <c r="AH978" s="3"/>
      <c r="AI978" s="11"/>
      <c r="AJ978" s="3"/>
      <c r="AK978" s="11"/>
      <c r="AL978" s="3"/>
      <c r="AM978" s="11"/>
      <c r="AN978" s="3"/>
      <c r="AO978" s="11"/>
      <c r="AP978" s="3"/>
      <c r="AQ978" s="11"/>
      <c r="AR978" s="3"/>
      <c r="AS978" s="11"/>
      <c r="AT978" s="3"/>
      <c r="AU978" s="11"/>
      <c r="AV978" s="3"/>
      <c r="AW978" s="3"/>
      <c r="AX978" s="3"/>
      <c r="AY978" s="11"/>
      <c r="AZ978" s="3"/>
      <c r="BA978" s="3"/>
      <c r="BB978" s="3"/>
      <c r="BC978" s="11"/>
      <c r="BD978" s="3"/>
      <c r="BE978" s="11"/>
      <c r="BF978" s="3"/>
      <c r="BG978" s="11"/>
      <c r="BH978" s="3"/>
      <c r="BI978" s="12"/>
      <c r="BJ978" s="12"/>
      <c r="BK978" s="11"/>
      <c r="BL978" s="3"/>
      <c r="BM978" s="11"/>
      <c r="BN978" s="3"/>
      <c r="BO978" s="11"/>
      <c r="BP978" s="3"/>
      <c r="BQ978" s="11"/>
      <c r="BR978" s="3"/>
      <c r="BS978" s="11"/>
      <c r="BT978" s="13"/>
      <c r="BU978" s="11"/>
      <c r="BV978" s="3"/>
      <c r="BW978" s="11"/>
      <c r="BX978" s="3"/>
      <c r="BY978" s="3"/>
      <c r="BZ978" s="13"/>
      <c r="CA978" s="13"/>
      <c r="CB978" s="13"/>
      <c r="CC978" s="12"/>
      <c r="CD978" s="11"/>
      <c r="CE978" s="12"/>
      <c r="CF978" s="12"/>
      <c r="DI978" s="14"/>
    </row>
    <row r="979" spans="1:113" ht="20.100000000000001" customHeight="1" x14ac:dyDescent="0.25">
      <c r="A979" s="1"/>
      <c r="B979" s="30">
        <v>45780</v>
      </c>
      <c r="C979" s="68"/>
      <c r="D979" s="10">
        <f t="shared" si="314"/>
        <v>0</v>
      </c>
      <c r="E979" s="11">
        <f t="shared" si="333"/>
        <v>0</v>
      </c>
      <c r="F979" s="3">
        <f t="shared" si="334"/>
        <v>0</v>
      </c>
      <c r="G979" s="11"/>
      <c r="H979" s="3"/>
      <c r="I979" s="1"/>
      <c r="J979" s="3"/>
      <c r="K979" s="2"/>
      <c r="L979" s="3"/>
      <c r="M979" s="11"/>
      <c r="N979" s="3"/>
      <c r="O979" s="217"/>
      <c r="P979" s="3"/>
      <c r="Q979" s="11"/>
      <c r="R979" s="3"/>
      <c r="S979" s="11"/>
      <c r="T979" s="3"/>
      <c r="U979" s="11"/>
      <c r="V979" s="3"/>
      <c r="W979" s="11"/>
      <c r="X979" s="3"/>
      <c r="Y979" s="11"/>
      <c r="Z979" s="3"/>
      <c r="AA979" s="3"/>
      <c r="AB979" s="3"/>
      <c r="AC979" s="3"/>
      <c r="AD979" s="3"/>
      <c r="AE979" s="3"/>
      <c r="AF979" s="3"/>
      <c r="AG979" s="3"/>
      <c r="AH979" s="3"/>
      <c r="AI979" s="11"/>
      <c r="AJ979" s="3"/>
      <c r="AK979" s="11"/>
      <c r="AL979" s="3"/>
      <c r="AM979" s="11"/>
      <c r="AN979" s="3"/>
      <c r="AO979" s="11"/>
      <c r="AP979" s="3"/>
      <c r="AQ979" s="11"/>
      <c r="AR979" s="3"/>
      <c r="AS979" s="11"/>
      <c r="AT979" s="3"/>
      <c r="AU979" s="11"/>
      <c r="AV979" s="3"/>
      <c r="AW979" s="3"/>
      <c r="AX979" s="3"/>
      <c r="AY979" s="11"/>
      <c r="AZ979" s="3"/>
      <c r="BA979" s="3"/>
      <c r="BB979" s="3"/>
      <c r="BC979" s="11"/>
      <c r="BD979" s="3"/>
      <c r="BE979" s="11"/>
      <c r="BF979" s="3"/>
      <c r="BG979" s="11"/>
      <c r="BH979" s="3"/>
      <c r="BI979" s="12"/>
      <c r="BJ979" s="12"/>
      <c r="BK979" s="11"/>
      <c r="BL979" s="3"/>
      <c r="BM979" s="11"/>
      <c r="BN979" s="3"/>
      <c r="BO979" s="11"/>
      <c r="BP979" s="3"/>
      <c r="BQ979" s="11"/>
      <c r="BR979" s="3"/>
      <c r="BS979" s="11"/>
      <c r="BT979" s="13"/>
      <c r="BU979" s="11"/>
      <c r="BV979" s="3"/>
      <c r="BW979" s="11"/>
      <c r="BX979" s="3"/>
      <c r="BY979" s="3"/>
      <c r="BZ979" s="13"/>
      <c r="CA979" s="13"/>
      <c r="CB979" s="13"/>
      <c r="CC979" s="12"/>
      <c r="CD979" s="11"/>
      <c r="CE979" s="12"/>
      <c r="CF979" s="12"/>
      <c r="DI979" s="14"/>
    </row>
    <row r="980" spans="1:113" ht="20.100000000000001" customHeight="1" x14ac:dyDescent="0.25">
      <c r="A980" s="1"/>
      <c r="B980" s="30">
        <v>45780</v>
      </c>
      <c r="C980" s="68"/>
      <c r="D980" s="10">
        <f t="shared" si="314"/>
        <v>0</v>
      </c>
      <c r="E980" s="11">
        <f t="shared" si="333"/>
        <v>0</v>
      </c>
      <c r="F980" s="3">
        <f t="shared" si="334"/>
        <v>0</v>
      </c>
      <c r="G980" s="11"/>
      <c r="H980" s="3"/>
      <c r="I980" s="1"/>
      <c r="J980" s="3"/>
      <c r="K980" s="2"/>
      <c r="L980" s="3"/>
      <c r="M980" s="11"/>
      <c r="N980" s="3"/>
      <c r="O980" s="217"/>
      <c r="P980" s="3"/>
      <c r="Q980" s="11"/>
      <c r="R980" s="3"/>
      <c r="S980" s="11"/>
      <c r="T980" s="3"/>
      <c r="U980" s="11"/>
      <c r="V980" s="3"/>
      <c r="W980" s="11"/>
      <c r="X980" s="3"/>
      <c r="Y980" s="11"/>
      <c r="Z980" s="3"/>
      <c r="AA980" s="3"/>
      <c r="AB980" s="3"/>
      <c r="AC980" s="3"/>
      <c r="AD980" s="3"/>
      <c r="AE980" s="3"/>
      <c r="AF980" s="3"/>
      <c r="AG980" s="3"/>
      <c r="AH980" s="3"/>
      <c r="AI980" s="11"/>
      <c r="AJ980" s="3"/>
      <c r="AK980" s="11"/>
      <c r="AL980" s="3"/>
      <c r="AM980" s="11"/>
      <c r="AN980" s="3"/>
      <c r="AO980" s="11"/>
      <c r="AP980" s="3"/>
      <c r="AQ980" s="11"/>
      <c r="AR980" s="3"/>
      <c r="AS980" s="11"/>
      <c r="AT980" s="3"/>
      <c r="AU980" s="11"/>
      <c r="AV980" s="3"/>
      <c r="AW980" s="3"/>
      <c r="AX980" s="3"/>
      <c r="AY980" s="11"/>
      <c r="AZ980" s="3"/>
      <c r="BA980" s="3"/>
      <c r="BB980" s="3"/>
      <c r="BC980" s="11"/>
      <c r="BD980" s="3"/>
      <c r="BE980" s="11"/>
      <c r="BF980" s="3"/>
      <c r="BG980" s="11"/>
      <c r="BH980" s="3"/>
      <c r="BI980" s="12"/>
      <c r="BJ980" s="12"/>
      <c r="BK980" s="11"/>
      <c r="BL980" s="3"/>
      <c r="BM980" s="11"/>
      <c r="BN980" s="3"/>
      <c r="BO980" s="11"/>
      <c r="BP980" s="3"/>
      <c r="BQ980" s="11"/>
      <c r="BR980" s="3"/>
      <c r="BS980" s="11"/>
      <c r="BT980" s="13"/>
      <c r="BU980" s="11"/>
      <c r="BV980" s="3"/>
      <c r="BW980" s="11"/>
      <c r="BX980" s="3"/>
      <c r="BY980" s="3"/>
      <c r="BZ980" s="13"/>
      <c r="CA980" s="13"/>
      <c r="CB980" s="13"/>
      <c r="CC980" s="12"/>
      <c r="CD980" s="11"/>
      <c r="CE980" s="12"/>
      <c r="CF980" s="12"/>
      <c r="DI980" s="14"/>
    </row>
    <row r="981" spans="1:113" ht="20.100000000000001" customHeight="1" x14ac:dyDescent="0.25">
      <c r="A981" s="1"/>
      <c r="B981" s="30">
        <v>45780</v>
      </c>
      <c r="C981" s="68"/>
      <c r="D981" s="10">
        <f t="shared" si="314"/>
        <v>0</v>
      </c>
      <c r="E981" s="11">
        <f t="shared" si="333"/>
        <v>0</v>
      </c>
      <c r="F981" s="3">
        <f t="shared" si="334"/>
        <v>0</v>
      </c>
      <c r="G981" s="11"/>
      <c r="H981" s="3"/>
      <c r="I981" s="1"/>
      <c r="J981" s="3"/>
      <c r="K981" s="2"/>
      <c r="L981" s="3"/>
      <c r="M981" s="11"/>
      <c r="N981" s="3"/>
      <c r="O981" s="217"/>
      <c r="P981" s="3"/>
      <c r="Q981" s="11"/>
      <c r="R981" s="3"/>
      <c r="S981" s="11"/>
      <c r="T981" s="3"/>
      <c r="U981" s="11"/>
      <c r="V981" s="3"/>
      <c r="W981" s="11"/>
      <c r="X981" s="3"/>
      <c r="Y981" s="11"/>
      <c r="Z981" s="3"/>
      <c r="AA981" s="3"/>
      <c r="AB981" s="3"/>
      <c r="AC981" s="3"/>
      <c r="AD981" s="3"/>
      <c r="AE981" s="3"/>
      <c r="AF981" s="3"/>
      <c r="AG981" s="3"/>
      <c r="AH981" s="3"/>
      <c r="AI981" s="11"/>
      <c r="AJ981" s="3"/>
      <c r="AK981" s="11"/>
      <c r="AL981" s="3"/>
      <c r="AM981" s="11"/>
      <c r="AN981" s="3"/>
      <c r="AO981" s="11"/>
      <c r="AP981" s="3"/>
      <c r="AQ981" s="11"/>
      <c r="AR981" s="3"/>
      <c r="AS981" s="11"/>
      <c r="AT981" s="3"/>
      <c r="AU981" s="11"/>
      <c r="AV981" s="3"/>
      <c r="AW981" s="3"/>
      <c r="AX981" s="3"/>
      <c r="AY981" s="11"/>
      <c r="AZ981" s="3"/>
      <c r="BA981" s="3"/>
      <c r="BB981" s="3"/>
      <c r="BC981" s="11"/>
      <c r="BD981" s="3"/>
      <c r="BE981" s="11"/>
      <c r="BF981" s="3"/>
      <c r="BG981" s="11"/>
      <c r="BH981" s="3"/>
      <c r="BI981" s="12"/>
      <c r="BJ981" s="12"/>
      <c r="BK981" s="11"/>
      <c r="BL981" s="3"/>
      <c r="BM981" s="11"/>
      <c r="BN981" s="3"/>
      <c r="BO981" s="11"/>
      <c r="BP981" s="3"/>
      <c r="BQ981" s="11"/>
      <c r="BR981" s="3"/>
      <c r="BS981" s="11"/>
      <c r="BT981" s="13"/>
      <c r="BU981" s="11"/>
      <c r="BV981" s="3"/>
      <c r="BW981" s="11"/>
      <c r="BX981" s="3"/>
      <c r="BY981" s="3"/>
      <c r="BZ981" s="13"/>
      <c r="CA981" s="13"/>
      <c r="CB981" s="13"/>
      <c r="CC981" s="12"/>
      <c r="CD981" s="11"/>
      <c r="CE981" s="12"/>
      <c r="CF981" s="12"/>
      <c r="DI981" s="14"/>
    </row>
    <row r="982" spans="1:113" ht="20.100000000000001" customHeight="1" x14ac:dyDescent="0.25">
      <c r="A982" s="1"/>
      <c r="B982" s="30">
        <v>45780</v>
      </c>
      <c r="C982" s="68"/>
      <c r="D982" s="10">
        <f t="shared" si="314"/>
        <v>0</v>
      </c>
      <c r="E982" s="11">
        <f t="shared" si="333"/>
        <v>0</v>
      </c>
      <c r="F982" s="3">
        <f t="shared" si="334"/>
        <v>0</v>
      </c>
      <c r="G982" s="11"/>
      <c r="H982" s="3"/>
      <c r="I982" s="1"/>
      <c r="J982" s="3"/>
      <c r="K982" s="2"/>
      <c r="L982" s="3"/>
      <c r="M982" s="11"/>
      <c r="N982" s="3"/>
      <c r="O982" s="217"/>
      <c r="P982" s="3"/>
      <c r="Q982" s="11"/>
      <c r="R982" s="3"/>
      <c r="S982" s="11"/>
      <c r="T982" s="3"/>
      <c r="U982" s="11"/>
      <c r="V982" s="3"/>
      <c r="W982" s="11"/>
      <c r="X982" s="3"/>
      <c r="Y982" s="11"/>
      <c r="Z982" s="3"/>
      <c r="AA982" s="3"/>
      <c r="AB982" s="3"/>
      <c r="AC982" s="3"/>
      <c r="AD982" s="3"/>
      <c r="AE982" s="3"/>
      <c r="AF982" s="3"/>
      <c r="AG982" s="3"/>
      <c r="AH982" s="3"/>
      <c r="AI982" s="11"/>
      <c r="AJ982" s="3"/>
      <c r="AK982" s="11"/>
      <c r="AL982" s="3"/>
      <c r="AM982" s="11"/>
      <c r="AN982" s="3"/>
      <c r="AO982" s="11"/>
      <c r="AP982" s="3"/>
      <c r="AQ982" s="11"/>
      <c r="AR982" s="3"/>
      <c r="AS982" s="11"/>
      <c r="AT982" s="3"/>
      <c r="AU982" s="11"/>
      <c r="AV982" s="3"/>
      <c r="AW982" s="3"/>
      <c r="AX982" s="3"/>
      <c r="AY982" s="11"/>
      <c r="AZ982" s="3"/>
      <c r="BA982" s="3"/>
      <c r="BB982" s="3"/>
      <c r="BC982" s="11"/>
      <c r="BD982" s="3"/>
      <c r="BE982" s="11"/>
      <c r="BF982" s="3"/>
      <c r="BG982" s="11"/>
      <c r="BH982" s="3"/>
      <c r="BI982" s="12"/>
      <c r="BJ982" s="12"/>
      <c r="BK982" s="11"/>
      <c r="BL982" s="3"/>
      <c r="BM982" s="11"/>
      <c r="BN982" s="3"/>
      <c r="BO982" s="11"/>
      <c r="BP982" s="3"/>
      <c r="BQ982" s="11"/>
      <c r="BR982" s="3"/>
      <c r="BS982" s="11"/>
      <c r="BT982" s="13"/>
      <c r="BU982" s="11"/>
      <c r="BV982" s="3"/>
      <c r="BW982" s="11"/>
      <c r="BX982" s="3"/>
      <c r="BY982" s="3"/>
      <c r="BZ982" s="13"/>
      <c r="CA982" s="13"/>
      <c r="CB982" s="13"/>
      <c r="CC982" s="12"/>
      <c r="CD982" s="11"/>
      <c r="CE982" s="12"/>
      <c r="CF982" s="12"/>
      <c r="DI982" s="14"/>
    </row>
    <row r="983" spans="1:113" ht="20.100000000000001" customHeight="1" x14ac:dyDescent="0.25">
      <c r="A983" s="34"/>
      <c r="B983" s="30">
        <v>45780</v>
      </c>
      <c r="C983" s="68"/>
      <c r="D983" s="10">
        <f t="shared" si="314"/>
        <v>0</v>
      </c>
      <c r="E983" s="11">
        <f t="shared" si="333"/>
        <v>0</v>
      </c>
      <c r="F983" s="3">
        <f t="shared" si="334"/>
        <v>0</v>
      </c>
      <c r="G983" s="11"/>
      <c r="H983" s="3"/>
      <c r="I983" s="1"/>
      <c r="J983" s="3"/>
      <c r="K983" s="2"/>
      <c r="L983" s="3"/>
      <c r="M983" s="11"/>
      <c r="N983" s="3"/>
      <c r="O983" s="217"/>
      <c r="P983" s="3"/>
      <c r="Q983" s="11"/>
      <c r="R983" s="3"/>
      <c r="S983" s="11"/>
      <c r="T983" s="3"/>
      <c r="U983" s="11"/>
      <c r="V983" s="3"/>
      <c r="W983" s="11"/>
      <c r="X983" s="3"/>
      <c r="Y983" s="11"/>
      <c r="Z983" s="3"/>
      <c r="AA983" s="3"/>
      <c r="AB983" s="3"/>
      <c r="AC983" s="3"/>
      <c r="AD983" s="3"/>
      <c r="AE983" s="3"/>
      <c r="AF983" s="3"/>
      <c r="AG983" s="3"/>
      <c r="AH983" s="3"/>
      <c r="AI983" s="11"/>
      <c r="AJ983" s="3"/>
      <c r="AK983" s="11"/>
      <c r="AL983" s="3"/>
      <c r="AM983" s="11"/>
      <c r="AN983" s="3"/>
      <c r="AO983" s="11"/>
      <c r="AP983" s="3"/>
      <c r="AQ983" s="11"/>
      <c r="AR983" s="3"/>
      <c r="AS983" s="11"/>
      <c r="AT983" s="3"/>
      <c r="AU983" s="11"/>
      <c r="AV983" s="3"/>
      <c r="AW983" s="3"/>
      <c r="AX983" s="3"/>
      <c r="AY983" s="11"/>
      <c r="AZ983" s="3"/>
      <c r="BA983" s="3"/>
      <c r="BB983" s="3"/>
      <c r="BC983" s="11"/>
      <c r="BD983" s="3"/>
      <c r="BE983" s="11"/>
      <c r="BF983" s="3"/>
      <c r="BG983" s="11"/>
      <c r="BH983" s="3"/>
      <c r="BI983" s="12"/>
      <c r="BJ983" s="12"/>
      <c r="BK983" s="11"/>
      <c r="BL983" s="3"/>
      <c r="BM983" s="11"/>
      <c r="BN983" s="3"/>
      <c r="BO983" s="11"/>
      <c r="BP983" s="3"/>
      <c r="BQ983" s="11"/>
      <c r="BR983" s="3"/>
      <c r="BS983" s="11"/>
      <c r="BT983" s="13"/>
      <c r="BU983" s="11"/>
      <c r="BV983" s="3"/>
      <c r="BW983" s="11"/>
      <c r="BX983" s="3"/>
      <c r="BY983" s="3"/>
      <c r="BZ983" s="13"/>
      <c r="CA983" s="13"/>
      <c r="CB983" s="13"/>
      <c r="CC983" s="12"/>
      <c r="CD983" s="11"/>
      <c r="CE983" s="12"/>
      <c r="CF983" s="12"/>
      <c r="DI983" s="14"/>
    </row>
    <row r="984" spans="1:113" ht="20.100000000000001" customHeight="1" x14ac:dyDescent="0.25">
      <c r="A984" s="1"/>
      <c r="B984" s="30">
        <v>45780</v>
      </c>
      <c r="C984" s="68"/>
      <c r="D984" s="10">
        <f t="shared" si="314"/>
        <v>0</v>
      </c>
      <c r="E984" s="11">
        <f t="shared" si="333"/>
        <v>0</v>
      </c>
      <c r="F984" s="3">
        <f t="shared" si="334"/>
        <v>0</v>
      </c>
      <c r="G984" s="11"/>
      <c r="H984" s="3"/>
      <c r="I984" s="1"/>
      <c r="J984" s="3"/>
      <c r="K984" s="2"/>
      <c r="L984" s="3"/>
      <c r="M984" s="11"/>
      <c r="N984" s="3"/>
      <c r="O984" s="217"/>
      <c r="P984" s="3"/>
      <c r="Q984" s="11"/>
      <c r="R984" s="3"/>
      <c r="S984" s="11"/>
      <c r="T984" s="3"/>
      <c r="U984" s="11"/>
      <c r="V984" s="3"/>
      <c r="W984" s="11"/>
      <c r="X984" s="3"/>
      <c r="Y984" s="11"/>
      <c r="Z984" s="3"/>
      <c r="AA984" s="3"/>
      <c r="AB984" s="3"/>
      <c r="AC984" s="3"/>
      <c r="AD984" s="3"/>
      <c r="AE984" s="3"/>
      <c r="AF984" s="3"/>
      <c r="AG984" s="3"/>
      <c r="AH984" s="3"/>
      <c r="AI984" s="11"/>
      <c r="AJ984" s="3"/>
      <c r="AK984" s="11"/>
      <c r="AL984" s="3"/>
      <c r="AM984" s="11"/>
      <c r="AN984" s="3"/>
      <c r="AO984" s="11"/>
      <c r="AP984" s="3"/>
      <c r="AQ984" s="11"/>
      <c r="AR984" s="3"/>
      <c r="AS984" s="11"/>
      <c r="AT984" s="3"/>
      <c r="AU984" s="11"/>
      <c r="AV984" s="3"/>
      <c r="AW984" s="3"/>
      <c r="AX984" s="3"/>
      <c r="AY984" s="11"/>
      <c r="AZ984" s="3"/>
      <c r="BA984" s="3"/>
      <c r="BB984" s="3"/>
      <c r="BC984" s="11"/>
      <c r="BD984" s="3"/>
      <c r="BE984" s="11"/>
      <c r="BF984" s="3"/>
      <c r="BG984" s="11"/>
      <c r="BH984" s="3"/>
      <c r="BI984" s="12"/>
      <c r="BJ984" s="12"/>
      <c r="BK984" s="11"/>
      <c r="BL984" s="3"/>
      <c r="BM984" s="11"/>
      <c r="BN984" s="3"/>
      <c r="BO984" s="11"/>
      <c r="BP984" s="3"/>
      <c r="BQ984" s="11"/>
      <c r="BR984" s="3"/>
      <c r="BS984" s="11"/>
      <c r="BT984" s="13"/>
      <c r="BU984" s="11"/>
      <c r="BV984" s="3"/>
      <c r="BW984" s="11"/>
      <c r="BX984" s="3"/>
      <c r="BY984" s="3"/>
      <c r="BZ984" s="13"/>
      <c r="CA984" s="13"/>
      <c r="CB984" s="13"/>
      <c r="CC984" s="12"/>
      <c r="CD984" s="11"/>
      <c r="CE984" s="12"/>
      <c r="CF984" s="12"/>
      <c r="DI984" s="14"/>
    </row>
    <row r="985" spans="1:113" ht="20.100000000000001" customHeight="1" x14ac:dyDescent="0.25">
      <c r="A985" s="1"/>
      <c r="B985" s="30">
        <v>45780</v>
      </c>
      <c r="C985" s="9"/>
      <c r="D985" s="10">
        <f t="shared" ref="D985" si="335">F985-E985</f>
        <v>0</v>
      </c>
      <c r="E985" s="11">
        <f t="shared" si="333"/>
        <v>0</v>
      </c>
      <c r="F985" s="3">
        <f t="shared" si="334"/>
        <v>0</v>
      </c>
      <c r="G985" s="11"/>
      <c r="H985" s="3"/>
      <c r="I985" s="1"/>
      <c r="J985" s="3"/>
      <c r="K985" s="2"/>
      <c r="L985" s="3"/>
      <c r="M985" s="11"/>
      <c r="N985" s="3"/>
      <c r="O985" s="217"/>
      <c r="P985" s="3"/>
      <c r="Q985" s="11"/>
      <c r="R985" s="3"/>
      <c r="S985" s="11"/>
      <c r="T985" s="3"/>
      <c r="U985" s="11"/>
      <c r="V985" s="3"/>
      <c r="W985" s="11"/>
      <c r="X985" s="3"/>
      <c r="Y985" s="11"/>
      <c r="Z985" s="3"/>
      <c r="AA985" s="3"/>
      <c r="AB985" s="3"/>
      <c r="AC985" s="3"/>
      <c r="AD985" s="3"/>
      <c r="AE985" s="3"/>
      <c r="AF985" s="3"/>
      <c r="AG985" s="3"/>
      <c r="AH985" s="3"/>
      <c r="AI985" s="11"/>
      <c r="AJ985" s="3"/>
      <c r="AK985" s="11"/>
      <c r="AL985" s="3"/>
      <c r="AM985" s="11"/>
      <c r="AN985" s="3"/>
      <c r="AO985" s="11"/>
      <c r="AP985" s="3"/>
      <c r="AQ985" s="11"/>
      <c r="AR985" s="3"/>
      <c r="AS985" s="11"/>
      <c r="AT985" s="3"/>
      <c r="AU985" s="11"/>
      <c r="AV985" s="3"/>
      <c r="AW985" s="3"/>
      <c r="AX985" s="3"/>
      <c r="AY985" s="11"/>
      <c r="AZ985" s="3"/>
      <c r="BA985" s="3"/>
      <c r="BB985" s="3"/>
      <c r="BC985" s="11"/>
      <c r="BD985" s="3"/>
      <c r="BE985" s="11"/>
      <c r="BF985" s="3"/>
      <c r="BG985" s="11"/>
      <c r="BH985" s="3"/>
      <c r="BI985" s="12"/>
      <c r="BJ985" s="12"/>
      <c r="BK985" s="11"/>
      <c r="BL985" s="3"/>
      <c r="BM985" s="11"/>
      <c r="BN985" s="3"/>
      <c r="BO985" s="11"/>
      <c r="BP985" s="3"/>
      <c r="BQ985" s="11"/>
      <c r="BR985" s="3"/>
      <c r="BS985" s="11"/>
      <c r="BT985" s="13"/>
      <c r="BU985" s="11"/>
      <c r="BV985" s="3"/>
      <c r="BW985" s="11"/>
      <c r="BX985" s="3"/>
      <c r="BY985" s="3"/>
      <c r="BZ985" s="13"/>
      <c r="CA985" s="13"/>
      <c r="CB985" s="13"/>
      <c r="CC985" s="12"/>
      <c r="CD985" s="11"/>
      <c r="CE985" s="12"/>
      <c r="CF985" s="12"/>
      <c r="DI985" s="14"/>
    </row>
    <row r="986" spans="1:113" ht="20.100000000000001" customHeight="1" x14ac:dyDescent="0.25">
      <c r="A986" s="1"/>
      <c r="B986" s="30">
        <v>45780</v>
      </c>
      <c r="C986" s="68"/>
      <c r="D986" s="10">
        <f t="shared" si="314"/>
        <v>0</v>
      </c>
      <c r="E986" s="11">
        <f t="shared" ref="E986:E994" si="336">G986+I986+CC5394+K986+M986+O986+Q986+S986+U986+W986+Y986+AA986+AC986+AE986+AG986+AI986+AK986+AM986+AO986+AQ986+AS986+AU986+AW986+AY986+BA986+BC986+BE986+BG986+BI986+BK986+BM986+BO986+BQ986+BS986+BU986+BW986+BY986+CA986+CE5394</f>
        <v>0</v>
      </c>
      <c r="F986" s="3">
        <f t="shared" ref="F986:F994" si="337">H986+J986+L986+CD5394+N986+P986+R986+T986+V986+X986+Z986+AB986+AD986+AF986+AH986+AJ986+AL986+AN986+AP986+AR986+AT986+AV986+AX986+AZ986+BB986+BD986+BF986+BH986+BJ986+BL986+BN986+BP986+BR986+BT986+BV986+BX986+BZ986+CB986+CF5394</f>
        <v>0</v>
      </c>
      <c r="G986" s="11"/>
      <c r="H986" s="3"/>
      <c r="I986" s="1"/>
      <c r="J986" s="3"/>
      <c r="K986" s="2"/>
      <c r="L986" s="3"/>
      <c r="M986" s="11"/>
      <c r="N986" s="3"/>
      <c r="O986" s="217"/>
      <c r="P986" s="3"/>
      <c r="Q986" s="11"/>
      <c r="R986" s="3"/>
      <c r="S986" s="11"/>
      <c r="T986" s="3"/>
      <c r="U986" s="11"/>
      <c r="V986" s="3"/>
      <c r="W986" s="11"/>
      <c r="X986" s="3"/>
      <c r="Y986" s="11"/>
      <c r="Z986" s="3"/>
      <c r="AA986" s="3"/>
      <c r="AB986" s="3"/>
      <c r="AC986" s="3"/>
      <c r="AD986" s="3"/>
      <c r="AE986" s="3"/>
      <c r="AF986" s="3"/>
      <c r="AG986" s="3"/>
      <c r="AH986" s="3"/>
      <c r="AI986" s="11"/>
      <c r="AJ986" s="3"/>
      <c r="AK986" s="11"/>
      <c r="AL986" s="3"/>
      <c r="AM986" s="11"/>
      <c r="AN986" s="3"/>
      <c r="AO986" s="11"/>
      <c r="AP986" s="3"/>
      <c r="AQ986" s="11"/>
      <c r="AR986" s="3"/>
      <c r="AS986" s="11"/>
      <c r="AT986" s="3"/>
      <c r="AU986" s="11"/>
      <c r="AV986" s="3"/>
      <c r="AW986" s="3"/>
      <c r="AX986" s="3"/>
      <c r="AY986" s="11"/>
      <c r="AZ986" s="3"/>
      <c r="BA986" s="3"/>
      <c r="BB986" s="3"/>
      <c r="BC986" s="11"/>
      <c r="BD986" s="3"/>
      <c r="BE986" s="11"/>
      <c r="BF986" s="3"/>
      <c r="BG986" s="11"/>
      <c r="BH986" s="3"/>
      <c r="BI986" s="12"/>
      <c r="BJ986" s="12"/>
      <c r="BK986" s="11"/>
      <c r="BL986" s="3"/>
      <c r="BM986" s="11"/>
      <c r="BN986" s="3"/>
      <c r="BO986" s="11"/>
      <c r="BP986" s="3"/>
      <c r="BQ986" s="11"/>
      <c r="BR986" s="3"/>
      <c r="BS986" s="11"/>
      <c r="BT986" s="13"/>
      <c r="BU986" s="11"/>
      <c r="BV986" s="3"/>
      <c r="BW986" s="11"/>
      <c r="BX986" s="3"/>
      <c r="BY986" s="3"/>
      <c r="BZ986" s="13"/>
      <c r="CA986" s="13"/>
      <c r="CB986" s="13"/>
      <c r="CC986" s="12"/>
      <c r="CD986" s="11"/>
      <c r="CE986" s="12"/>
      <c r="CF986" s="12"/>
      <c r="DI986" s="14"/>
    </row>
    <row r="987" spans="1:113" ht="20.100000000000001" customHeight="1" x14ac:dyDescent="0.25">
      <c r="A987" s="1"/>
      <c r="B987" s="30">
        <v>45780</v>
      </c>
      <c r="C987" s="68"/>
      <c r="D987" s="10">
        <f t="shared" si="314"/>
        <v>0</v>
      </c>
      <c r="E987" s="11">
        <f t="shared" si="336"/>
        <v>0</v>
      </c>
      <c r="F987" s="3">
        <f t="shared" si="337"/>
        <v>0</v>
      </c>
      <c r="G987" s="11"/>
      <c r="H987" s="3"/>
      <c r="I987" s="1"/>
      <c r="J987" s="3"/>
      <c r="K987" s="2"/>
      <c r="L987" s="3"/>
      <c r="M987" s="11"/>
      <c r="N987" s="3"/>
      <c r="O987" s="217"/>
      <c r="P987" s="3"/>
      <c r="Q987" s="11"/>
      <c r="R987" s="3"/>
      <c r="S987" s="11"/>
      <c r="T987" s="3"/>
      <c r="U987" s="11"/>
      <c r="V987" s="3"/>
      <c r="W987" s="11"/>
      <c r="X987" s="3"/>
      <c r="Y987" s="11"/>
      <c r="Z987" s="3"/>
      <c r="AA987" s="3"/>
      <c r="AB987" s="3"/>
      <c r="AC987" s="3"/>
      <c r="AD987" s="3"/>
      <c r="AE987" s="3"/>
      <c r="AF987" s="3"/>
      <c r="AG987" s="3"/>
      <c r="AH987" s="3"/>
      <c r="AI987" s="11"/>
      <c r="AJ987" s="3"/>
      <c r="AK987" s="11"/>
      <c r="AL987" s="3"/>
      <c r="AM987" s="11"/>
      <c r="AN987" s="3"/>
      <c r="AO987" s="11"/>
      <c r="AP987" s="3"/>
      <c r="AQ987" s="11"/>
      <c r="AR987" s="3"/>
      <c r="AS987" s="11"/>
      <c r="AT987" s="3"/>
      <c r="AU987" s="11"/>
      <c r="AV987" s="3"/>
      <c r="AW987" s="3"/>
      <c r="AX987" s="3"/>
      <c r="AY987" s="11"/>
      <c r="AZ987" s="3"/>
      <c r="BA987" s="3"/>
      <c r="BB987" s="3"/>
      <c r="BC987" s="11"/>
      <c r="BD987" s="3"/>
      <c r="BE987" s="11"/>
      <c r="BF987" s="3"/>
      <c r="BG987" s="11"/>
      <c r="BH987" s="3"/>
      <c r="BI987" s="12"/>
      <c r="BJ987" s="12"/>
      <c r="BK987" s="11"/>
      <c r="BL987" s="3"/>
      <c r="BM987" s="11"/>
      <c r="BN987" s="3"/>
      <c r="BO987" s="11"/>
      <c r="BP987" s="3"/>
      <c r="BQ987" s="11"/>
      <c r="BR987" s="3"/>
      <c r="BS987" s="11"/>
      <c r="BT987" s="13"/>
      <c r="BU987" s="11"/>
      <c r="BV987" s="3"/>
      <c r="BW987" s="11"/>
      <c r="BX987" s="3"/>
      <c r="BY987" s="3"/>
      <c r="BZ987" s="13"/>
      <c r="CA987" s="13"/>
      <c r="CB987" s="13"/>
      <c r="CC987" s="12"/>
      <c r="CD987" s="11"/>
      <c r="CE987" s="12"/>
      <c r="CF987" s="12"/>
      <c r="DI987" s="14"/>
    </row>
    <row r="988" spans="1:113" ht="20.100000000000001" customHeight="1" x14ac:dyDescent="0.25">
      <c r="A988" s="1"/>
      <c r="B988" s="30">
        <v>45781</v>
      </c>
      <c r="C988" s="68"/>
      <c r="D988" s="10">
        <f t="shared" si="314"/>
        <v>0</v>
      </c>
      <c r="E988" s="11">
        <f t="shared" si="336"/>
        <v>0</v>
      </c>
      <c r="F988" s="3">
        <f t="shared" si="337"/>
        <v>0</v>
      </c>
      <c r="G988" s="11"/>
      <c r="H988" s="3"/>
      <c r="I988" s="1"/>
      <c r="J988" s="3"/>
      <c r="K988" s="2"/>
      <c r="L988" s="3"/>
      <c r="M988" s="11"/>
      <c r="N988" s="3"/>
      <c r="O988" s="217"/>
      <c r="P988" s="3"/>
      <c r="Q988" s="11"/>
      <c r="R988" s="3"/>
      <c r="S988" s="11"/>
      <c r="T988" s="3"/>
      <c r="U988" s="11"/>
      <c r="V988" s="3"/>
      <c r="W988" s="11"/>
      <c r="X988" s="3"/>
      <c r="Y988" s="11"/>
      <c r="Z988" s="3"/>
      <c r="AA988" s="3"/>
      <c r="AB988" s="3"/>
      <c r="AC988" s="3"/>
      <c r="AD988" s="3"/>
      <c r="AE988" s="3"/>
      <c r="AF988" s="3"/>
      <c r="AG988" s="3"/>
      <c r="AH988" s="3"/>
      <c r="AI988" s="11"/>
      <c r="AJ988" s="3"/>
      <c r="AK988" s="11"/>
      <c r="AL988" s="3"/>
      <c r="AM988" s="11"/>
      <c r="AN988" s="3"/>
      <c r="AO988" s="11"/>
      <c r="AP988" s="3"/>
      <c r="AQ988" s="11"/>
      <c r="AR988" s="3"/>
      <c r="AS988" s="11"/>
      <c r="AT988" s="3"/>
      <c r="AU988" s="11"/>
      <c r="AV988" s="3"/>
      <c r="AW988" s="3"/>
      <c r="AX988" s="3"/>
      <c r="AY988" s="11"/>
      <c r="AZ988" s="3"/>
      <c r="BA988" s="3"/>
      <c r="BB988" s="3"/>
      <c r="BC988" s="11"/>
      <c r="BD988" s="3"/>
      <c r="BE988" s="11"/>
      <c r="BF988" s="3"/>
      <c r="BG988" s="11"/>
      <c r="BH988" s="3"/>
      <c r="BI988" s="12"/>
      <c r="BJ988" s="12"/>
      <c r="BK988" s="11"/>
      <c r="BL988" s="3"/>
      <c r="BM988" s="11"/>
      <c r="BN988" s="3"/>
      <c r="BO988" s="11"/>
      <c r="BP988" s="3"/>
      <c r="BQ988" s="11"/>
      <c r="BR988" s="3"/>
      <c r="BS988" s="11"/>
      <c r="BT988" s="13"/>
      <c r="BU988" s="11"/>
      <c r="BV988" s="3"/>
      <c r="BW988" s="11"/>
      <c r="BX988" s="3"/>
      <c r="BY988" s="3"/>
      <c r="BZ988" s="13"/>
      <c r="CA988" s="13"/>
      <c r="CB988" s="13"/>
      <c r="CC988" s="12"/>
      <c r="CD988" s="11"/>
      <c r="CE988" s="12"/>
      <c r="CF988" s="12"/>
      <c r="DI988" s="14"/>
    </row>
    <row r="989" spans="1:113" ht="20.100000000000001" customHeight="1" x14ac:dyDescent="0.25">
      <c r="A989" s="1"/>
      <c r="B989" s="30">
        <v>45781</v>
      </c>
      <c r="C989" s="68"/>
      <c r="D989" s="10">
        <f t="shared" si="314"/>
        <v>0</v>
      </c>
      <c r="E989" s="11">
        <f t="shared" si="336"/>
        <v>0</v>
      </c>
      <c r="F989" s="3">
        <f t="shared" si="337"/>
        <v>0</v>
      </c>
      <c r="G989" s="11"/>
      <c r="H989" s="3"/>
      <c r="I989" s="1"/>
      <c r="J989" s="3"/>
      <c r="K989" s="2"/>
      <c r="L989" s="3"/>
      <c r="M989" s="11"/>
      <c r="N989" s="3"/>
      <c r="O989" s="217"/>
      <c r="P989" s="3"/>
      <c r="Q989" s="11"/>
      <c r="R989" s="3"/>
      <c r="S989" s="11"/>
      <c r="T989" s="3"/>
      <c r="U989" s="11"/>
      <c r="V989" s="3"/>
      <c r="W989" s="11"/>
      <c r="X989" s="3"/>
      <c r="Y989" s="11"/>
      <c r="Z989" s="3"/>
      <c r="AA989" s="3"/>
      <c r="AB989" s="3"/>
      <c r="AC989" s="3"/>
      <c r="AD989" s="3"/>
      <c r="AE989" s="3"/>
      <c r="AF989" s="3"/>
      <c r="AG989" s="3"/>
      <c r="AH989" s="3"/>
      <c r="AI989" s="11"/>
      <c r="AJ989" s="3"/>
      <c r="AK989" s="11"/>
      <c r="AL989" s="3"/>
      <c r="AM989" s="11"/>
      <c r="AN989" s="3"/>
      <c r="AO989" s="11"/>
      <c r="AP989" s="3"/>
      <c r="AQ989" s="11"/>
      <c r="AR989" s="3"/>
      <c r="AS989" s="11"/>
      <c r="AT989" s="3"/>
      <c r="AU989" s="11"/>
      <c r="AV989" s="3"/>
      <c r="AW989" s="3"/>
      <c r="AX989" s="3"/>
      <c r="AY989" s="11"/>
      <c r="AZ989" s="3"/>
      <c r="BA989" s="3"/>
      <c r="BB989" s="3"/>
      <c r="BC989" s="11"/>
      <c r="BD989" s="3"/>
      <c r="BE989" s="11"/>
      <c r="BF989" s="3"/>
      <c r="BG989" s="11"/>
      <c r="BH989" s="3"/>
      <c r="BI989" s="12"/>
      <c r="BJ989" s="12"/>
      <c r="BK989" s="11"/>
      <c r="BL989" s="3"/>
      <c r="BM989" s="11"/>
      <c r="BN989" s="3"/>
      <c r="BO989" s="11"/>
      <c r="BP989" s="3"/>
      <c r="BQ989" s="11"/>
      <c r="BR989" s="3"/>
      <c r="BS989" s="11"/>
      <c r="BT989" s="13"/>
      <c r="BU989" s="11"/>
      <c r="BV989" s="3"/>
      <c r="BW989" s="11"/>
      <c r="BX989" s="3"/>
      <c r="BY989" s="3"/>
      <c r="BZ989" s="13"/>
      <c r="CA989" s="13"/>
      <c r="CB989" s="13"/>
      <c r="CC989" s="12"/>
      <c r="CD989" s="11"/>
      <c r="CE989" s="12"/>
      <c r="CF989" s="12"/>
      <c r="DI989" s="14"/>
    </row>
    <row r="990" spans="1:113" ht="20.100000000000001" customHeight="1" x14ac:dyDescent="0.25">
      <c r="A990" s="1"/>
      <c r="B990" s="30">
        <v>45781</v>
      </c>
      <c r="C990" s="68"/>
      <c r="D990" s="10">
        <f t="shared" si="314"/>
        <v>0</v>
      </c>
      <c r="E990" s="11">
        <f t="shared" si="336"/>
        <v>0</v>
      </c>
      <c r="F990" s="3">
        <f t="shared" si="337"/>
        <v>0</v>
      </c>
      <c r="G990" s="11"/>
      <c r="H990" s="3"/>
      <c r="I990" s="1"/>
      <c r="J990" s="3"/>
      <c r="K990" s="2"/>
      <c r="L990" s="3"/>
      <c r="M990" s="11"/>
      <c r="N990" s="3"/>
      <c r="O990" s="217"/>
      <c r="P990" s="3"/>
      <c r="Q990" s="11"/>
      <c r="R990" s="3"/>
      <c r="S990" s="11"/>
      <c r="T990" s="3"/>
      <c r="U990" s="11"/>
      <c r="V990" s="3"/>
      <c r="W990" s="11"/>
      <c r="X990" s="3"/>
      <c r="Y990" s="11"/>
      <c r="Z990" s="3"/>
      <c r="AA990" s="3"/>
      <c r="AB990" s="3"/>
      <c r="AC990" s="3"/>
      <c r="AD990" s="3"/>
      <c r="AE990" s="3"/>
      <c r="AF990" s="3"/>
      <c r="AG990" s="3"/>
      <c r="AH990" s="3"/>
      <c r="AI990" s="11"/>
      <c r="AJ990" s="3"/>
      <c r="AK990" s="11"/>
      <c r="AL990" s="3"/>
      <c r="AM990" s="11"/>
      <c r="AN990" s="3"/>
      <c r="AO990" s="11"/>
      <c r="AP990" s="3"/>
      <c r="AQ990" s="11"/>
      <c r="AR990" s="3"/>
      <c r="AS990" s="11"/>
      <c r="AT990" s="3"/>
      <c r="AU990" s="11"/>
      <c r="AV990" s="3"/>
      <c r="AW990" s="3"/>
      <c r="AX990" s="3"/>
      <c r="AY990" s="11"/>
      <c r="AZ990" s="3"/>
      <c r="BA990" s="3"/>
      <c r="BB990" s="3"/>
      <c r="BC990" s="11"/>
      <c r="BD990" s="3"/>
      <c r="BE990" s="11"/>
      <c r="BF990" s="3"/>
      <c r="BG990" s="11"/>
      <c r="BH990" s="3"/>
      <c r="BI990" s="12"/>
      <c r="BJ990" s="12"/>
      <c r="BK990" s="11"/>
      <c r="BL990" s="3"/>
      <c r="BM990" s="11"/>
      <c r="BN990" s="3"/>
      <c r="BO990" s="11"/>
      <c r="BP990" s="3"/>
      <c r="BQ990" s="11"/>
      <c r="BR990" s="3"/>
      <c r="BS990" s="11"/>
      <c r="BT990" s="13"/>
      <c r="BU990" s="11"/>
      <c r="BV990" s="3"/>
      <c r="BW990" s="11"/>
      <c r="BX990" s="3"/>
      <c r="BY990" s="3"/>
      <c r="BZ990" s="13"/>
      <c r="CA990" s="13"/>
      <c r="CB990" s="13"/>
      <c r="CC990" s="12"/>
      <c r="CD990" s="11"/>
      <c r="CE990" s="12"/>
      <c r="CF990" s="12"/>
      <c r="DI990" s="14"/>
    </row>
    <row r="991" spans="1:113" ht="20.100000000000001" customHeight="1" x14ac:dyDescent="0.25">
      <c r="A991" s="34"/>
      <c r="B991" s="30">
        <v>45781</v>
      </c>
      <c r="C991" s="68"/>
      <c r="D991" s="10">
        <f t="shared" si="314"/>
        <v>0</v>
      </c>
      <c r="E991" s="11">
        <f t="shared" si="336"/>
        <v>0</v>
      </c>
      <c r="F991" s="3">
        <f t="shared" si="337"/>
        <v>0</v>
      </c>
      <c r="G991" s="11"/>
      <c r="H991" s="3"/>
      <c r="I991" s="1"/>
      <c r="J991" s="3"/>
      <c r="K991" s="2"/>
      <c r="L991" s="3"/>
      <c r="M991" s="11"/>
      <c r="N991" s="3"/>
      <c r="O991" s="217"/>
      <c r="P991" s="3"/>
      <c r="Q991" s="11"/>
      <c r="R991" s="3"/>
      <c r="S991" s="11"/>
      <c r="T991" s="3"/>
      <c r="U991" s="11"/>
      <c r="V991" s="3"/>
      <c r="W991" s="11"/>
      <c r="X991" s="3"/>
      <c r="Y991" s="11"/>
      <c r="Z991" s="3"/>
      <c r="AA991" s="3"/>
      <c r="AB991" s="3"/>
      <c r="AC991" s="3"/>
      <c r="AD991" s="3"/>
      <c r="AE991" s="3"/>
      <c r="AF991" s="3"/>
      <c r="AG991" s="3"/>
      <c r="AH991" s="3"/>
      <c r="AI991" s="11"/>
      <c r="AJ991" s="3"/>
      <c r="AK991" s="11"/>
      <c r="AL991" s="3"/>
      <c r="AM991" s="11"/>
      <c r="AN991" s="3"/>
      <c r="AO991" s="11"/>
      <c r="AP991" s="3"/>
      <c r="AQ991" s="11"/>
      <c r="AR991" s="3"/>
      <c r="AS991" s="11"/>
      <c r="AT991" s="3"/>
      <c r="AU991" s="11"/>
      <c r="AV991" s="3"/>
      <c r="AW991" s="3"/>
      <c r="AX991" s="3"/>
      <c r="AY991" s="11"/>
      <c r="AZ991" s="3"/>
      <c r="BA991" s="3"/>
      <c r="BB991" s="3"/>
      <c r="BC991" s="11"/>
      <c r="BD991" s="3"/>
      <c r="BE991" s="11"/>
      <c r="BF991" s="3"/>
      <c r="BG991" s="11"/>
      <c r="BH991" s="3"/>
      <c r="BI991" s="12"/>
      <c r="BJ991" s="12"/>
      <c r="BK991" s="11"/>
      <c r="BL991" s="3"/>
      <c r="BM991" s="11"/>
      <c r="BN991" s="3"/>
      <c r="BO991" s="11"/>
      <c r="BP991" s="3"/>
      <c r="BQ991" s="11"/>
      <c r="BR991" s="3"/>
      <c r="BS991" s="11"/>
      <c r="BT991" s="13"/>
      <c r="BU991" s="11"/>
      <c r="BV991" s="3"/>
      <c r="BW991" s="11"/>
      <c r="BX991" s="3"/>
      <c r="BY991" s="3"/>
      <c r="BZ991" s="13"/>
      <c r="CA991" s="13"/>
      <c r="CB991" s="13"/>
      <c r="CC991" s="12"/>
      <c r="CD991" s="11"/>
      <c r="CE991" s="12"/>
      <c r="CF991" s="12"/>
      <c r="DI991" s="14"/>
    </row>
    <row r="992" spans="1:113" ht="20.100000000000001" customHeight="1" x14ac:dyDescent="0.25">
      <c r="A992" s="1"/>
      <c r="B992" s="30">
        <v>45781</v>
      </c>
      <c r="C992" s="68"/>
      <c r="D992" s="10">
        <f t="shared" si="314"/>
        <v>0</v>
      </c>
      <c r="E992" s="11">
        <f t="shared" si="336"/>
        <v>0</v>
      </c>
      <c r="F992" s="3">
        <f t="shared" si="337"/>
        <v>0</v>
      </c>
      <c r="G992" s="11"/>
      <c r="H992" s="3"/>
      <c r="I992" s="1"/>
      <c r="J992" s="3"/>
      <c r="K992" s="2"/>
      <c r="L992" s="3"/>
      <c r="M992" s="11"/>
      <c r="N992" s="3"/>
      <c r="O992" s="217"/>
      <c r="P992" s="3"/>
      <c r="Q992" s="11"/>
      <c r="R992" s="3"/>
      <c r="S992" s="11"/>
      <c r="T992" s="3"/>
      <c r="U992" s="11"/>
      <c r="V992" s="3"/>
      <c r="W992" s="11"/>
      <c r="X992" s="3"/>
      <c r="Y992" s="11"/>
      <c r="Z992" s="3"/>
      <c r="AA992" s="3"/>
      <c r="AB992" s="3"/>
      <c r="AC992" s="3"/>
      <c r="AD992" s="3"/>
      <c r="AE992" s="3"/>
      <c r="AF992" s="3"/>
      <c r="AG992" s="3"/>
      <c r="AH992" s="3"/>
      <c r="AI992" s="11"/>
      <c r="AJ992" s="3"/>
      <c r="AK992" s="11"/>
      <c r="AL992" s="3"/>
      <c r="AM992" s="11"/>
      <c r="AN992" s="3"/>
      <c r="AO992" s="11"/>
      <c r="AP992" s="3"/>
      <c r="AQ992" s="11"/>
      <c r="AR992" s="3"/>
      <c r="AS992" s="11"/>
      <c r="AT992" s="3"/>
      <c r="AU992" s="11"/>
      <c r="AV992" s="3"/>
      <c r="AW992" s="3"/>
      <c r="AX992" s="3"/>
      <c r="AY992" s="11"/>
      <c r="AZ992" s="3"/>
      <c r="BA992" s="3"/>
      <c r="BB992" s="3"/>
      <c r="BC992" s="11"/>
      <c r="BD992" s="3"/>
      <c r="BE992" s="11"/>
      <c r="BF992" s="3"/>
      <c r="BG992" s="11"/>
      <c r="BH992" s="3"/>
      <c r="BI992" s="12"/>
      <c r="BJ992" s="12"/>
      <c r="BK992" s="11"/>
      <c r="BL992" s="3"/>
      <c r="BM992" s="11"/>
      <c r="BN992" s="3"/>
      <c r="BO992" s="11"/>
      <c r="BP992" s="3"/>
      <c r="BQ992" s="11"/>
      <c r="BR992" s="3"/>
      <c r="BS992" s="11"/>
      <c r="BT992" s="13"/>
      <c r="BU992" s="11"/>
      <c r="BV992" s="3"/>
      <c r="BW992" s="11"/>
      <c r="BX992" s="3"/>
      <c r="BY992" s="3"/>
      <c r="BZ992" s="13"/>
      <c r="CA992" s="13"/>
      <c r="CB992" s="13"/>
      <c r="CC992" s="12"/>
      <c r="CD992" s="11"/>
      <c r="CE992" s="12"/>
      <c r="CF992" s="12"/>
      <c r="DI992" s="14"/>
    </row>
    <row r="993" spans="1:113" ht="20.100000000000001" customHeight="1" x14ac:dyDescent="0.25">
      <c r="A993" s="1"/>
      <c r="B993" s="30">
        <v>45781</v>
      </c>
      <c r="C993" s="68"/>
      <c r="D993" s="10">
        <f t="shared" si="314"/>
        <v>0</v>
      </c>
      <c r="E993" s="11">
        <f t="shared" si="336"/>
        <v>0</v>
      </c>
      <c r="F993" s="3">
        <f t="shared" si="337"/>
        <v>0</v>
      </c>
      <c r="G993" s="11"/>
      <c r="H993" s="3"/>
      <c r="I993" s="1"/>
      <c r="J993" s="3"/>
      <c r="K993" s="2"/>
      <c r="L993" s="3"/>
      <c r="M993" s="11"/>
      <c r="N993" s="3"/>
      <c r="O993" s="217"/>
      <c r="P993" s="3"/>
      <c r="Q993" s="11"/>
      <c r="R993" s="3"/>
      <c r="S993" s="11"/>
      <c r="T993" s="3"/>
      <c r="U993" s="11"/>
      <c r="V993" s="3"/>
      <c r="W993" s="11"/>
      <c r="X993" s="3"/>
      <c r="Y993" s="11"/>
      <c r="Z993" s="3"/>
      <c r="AA993" s="3"/>
      <c r="AB993" s="3"/>
      <c r="AC993" s="3"/>
      <c r="AD993" s="3"/>
      <c r="AE993" s="3"/>
      <c r="AF993" s="3"/>
      <c r="AG993" s="3"/>
      <c r="AH993" s="3"/>
      <c r="AI993" s="11"/>
      <c r="AJ993" s="3"/>
      <c r="AK993" s="11"/>
      <c r="AL993" s="3"/>
      <c r="AM993" s="11"/>
      <c r="AN993" s="3"/>
      <c r="AO993" s="11"/>
      <c r="AP993" s="3"/>
      <c r="AQ993" s="11"/>
      <c r="AR993" s="3"/>
      <c r="AS993" s="11"/>
      <c r="AT993" s="3"/>
      <c r="AU993" s="11"/>
      <c r="AV993" s="3"/>
      <c r="AW993" s="3"/>
      <c r="AX993" s="3"/>
      <c r="AY993" s="11"/>
      <c r="AZ993" s="3"/>
      <c r="BA993" s="3"/>
      <c r="BB993" s="3"/>
      <c r="BC993" s="11"/>
      <c r="BD993" s="3"/>
      <c r="BE993" s="11"/>
      <c r="BF993" s="3"/>
      <c r="BG993" s="11"/>
      <c r="BH993" s="3"/>
      <c r="BI993" s="12"/>
      <c r="BJ993" s="12"/>
      <c r="BK993" s="11"/>
      <c r="BL993" s="3"/>
      <c r="BM993" s="11"/>
      <c r="BN993" s="3"/>
      <c r="BO993" s="11"/>
      <c r="BP993" s="3"/>
      <c r="BQ993" s="11"/>
      <c r="BR993" s="3"/>
      <c r="BS993" s="11"/>
      <c r="BT993" s="13"/>
      <c r="BU993" s="11"/>
      <c r="BV993" s="3"/>
      <c r="BW993" s="11"/>
      <c r="BX993" s="3"/>
      <c r="BY993" s="3"/>
      <c r="BZ993" s="13"/>
      <c r="CA993" s="13"/>
      <c r="CB993" s="13"/>
      <c r="CC993" s="12"/>
      <c r="CD993" s="11"/>
      <c r="CE993" s="12"/>
      <c r="CF993" s="12"/>
      <c r="DI993" s="14"/>
    </row>
    <row r="994" spans="1:113" ht="20.100000000000001" customHeight="1" x14ac:dyDescent="0.25">
      <c r="A994" s="1"/>
      <c r="B994" s="30">
        <v>45781</v>
      </c>
      <c r="C994" s="9"/>
      <c r="D994" s="10">
        <f t="shared" ref="D994" si="338">F994-E994</f>
        <v>0</v>
      </c>
      <c r="E994" s="11">
        <f t="shared" si="336"/>
        <v>0</v>
      </c>
      <c r="F994" s="3">
        <f t="shared" si="337"/>
        <v>0</v>
      </c>
      <c r="G994" s="11"/>
      <c r="H994" s="3"/>
      <c r="I994" s="1"/>
      <c r="J994" s="3"/>
      <c r="K994" s="2"/>
      <c r="L994" s="3"/>
      <c r="M994" s="11"/>
      <c r="N994" s="3"/>
      <c r="O994" s="217"/>
      <c r="P994" s="3"/>
      <c r="Q994" s="11"/>
      <c r="R994" s="3"/>
      <c r="S994" s="11"/>
      <c r="T994" s="3"/>
      <c r="U994" s="11"/>
      <c r="V994" s="3"/>
      <c r="W994" s="11"/>
      <c r="X994" s="3"/>
      <c r="Y994" s="11"/>
      <c r="Z994" s="3"/>
      <c r="AA994" s="3"/>
      <c r="AB994" s="3"/>
      <c r="AC994" s="3"/>
      <c r="AD994" s="3"/>
      <c r="AE994" s="3"/>
      <c r="AF994" s="3"/>
      <c r="AG994" s="3"/>
      <c r="AH994" s="3"/>
      <c r="AI994" s="11"/>
      <c r="AJ994" s="3"/>
      <c r="AK994" s="11"/>
      <c r="AL994" s="3"/>
      <c r="AM994" s="11"/>
      <c r="AN994" s="3"/>
      <c r="AO994" s="11"/>
      <c r="AP994" s="3"/>
      <c r="AQ994" s="11"/>
      <c r="AR994" s="3"/>
      <c r="AS994" s="11"/>
      <c r="AT994" s="3"/>
      <c r="AU994" s="11"/>
      <c r="AV994" s="3"/>
      <c r="AW994" s="3"/>
      <c r="AX994" s="3"/>
      <c r="AY994" s="11"/>
      <c r="AZ994" s="3"/>
      <c r="BA994" s="3"/>
      <c r="BB994" s="3"/>
      <c r="BC994" s="11"/>
      <c r="BD994" s="3"/>
      <c r="BE994" s="11"/>
      <c r="BF994" s="3"/>
      <c r="BG994" s="11"/>
      <c r="BH994" s="3"/>
      <c r="BI994" s="12"/>
      <c r="BJ994" s="12"/>
      <c r="BK994" s="11"/>
      <c r="BL994" s="3"/>
      <c r="BM994" s="11"/>
      <c r="BN994" s="3"/>
      <c r="BO994" s="11"/>
      <c r="BP994" s="3"/>
      <c r="BQ994" s="11"/>
      <c r="BR994" s="3"/>
      <c r="BS994" s="11"/>
      <c r="BT994" s="13"/>
      <c r="BU994" s="11"/>
      <c r="BV994" s="3"/>
      <c r="BW994" s="11"/>
      <c r="BX994" s="3"/>
      <c r="BY994" s="3"/>
      <c r="BZ994" s="13"/>
      <c r="CA994" s="13"/>
      <c r="CB994" s="13"/>
      <c r="CC994" s="12"/>
      <c r="CD994" s="11"/>
      <c r="CE994" s="12"/>
      <c r="CF994" s="12"/>
      <c r="DI994" s="14"/>
    </row>
    <row r="995" spans="1:113" ht="20.100000000000001" customHeight="1" x14ac:dyDescent="0.35">
      <c r="A995" s="1"/>
      <c r="B995" s="30">
        <v>45781</v>
      </c>
      <c r="C995" s="75"/>
      <c r="D995" s="10">
        <f t="shared" si="314"/>
        <v>0</v>
      </c>
      <c r="E995" s="11">
        <f>G995+I995+CC5402+K995+M995+O995+Q995+S995+U995+W995+Y995+AA995+AC995+AE995+AG995+AI995+AK995+AM995+AO995+AQ995+AS995+AU995+AW995+AY995+BA995+BC995+BE995+BG995+BI995+BK995+BM995+BO995+BQ995+BS995+BU995+BW995+BY995+CA995+CE5402</f>
        <v>0</v>
      </c>
      <c r="F995" s="3">
        <f>H995+J995+L995+CD5402+N995+P995+R995+T995+V995+X995+Z995+AB995+AD995+AF995+AH995+AJ995+AL995+AN995+AP995+AR995+AT995+AV995+AX995+AZ995+BB995+BD995+BF995+BH995+BJ995+BL995+BN995+BP995+BR995+BT995+BV995+BX995+BZ995+CB995+CF5402</f>
        <v>0</v>
      </c>
      <c r="G995" s="11"/>
      <c r="H995" s="3"/>
      <c r="I995" s="1"/>
      <c r="J995" s="3"/>
      <c r="K995" s="2"/>
      <c r="L995" s="3"/>
      <c r="M995" s="11"/>
      <c r="N995" s="3"/>
      <c r="O995" s="217"/>
      <c r="P995" s="3"/>
      <c r="Q995" s="11"/>
      <c r="R995" s="3"/>
      <c r="S995" s="11"/>
      <c r="T995" s="3"/>
      <c r="U995" s="11"/>
      <c r="V995" s="3"/>
      <c r="W995" s="11"/>
      <c r="X995" s="3"/>
      <c r="Y995" s="11"/>
      <c r="Z995" s="3"/>
      <c r="AA995" s="3"/>
      <c r="AB995" s="3"/>
      <c r="AC995" s="3"/>
      <c r="AD995" s="3"/>
      <c r="AE995" s="3"/>
      <c r="AF995" s="3"/>
      <c r="AG995" s="3"/>
      <c r="AH995" s="3"/>
      <c r="AI995" s="11"/>
      <c r="AJ995" s="3"/>
      <c r="AK995" s="11"/>
      <c r="AL995" s="3"/>
      <c r="AM995" s="11"/>
      <c r="AN995" s="3"/>
      <c r="AO995" s="11"/>
      <c r="AP995" s="3"/>
      <c r="AQ995" s="11"/>
      <c r="AR995" s="3"/>
      <c r="AS995" s="11"/>
      <c r="AT995" s="3"/>
      <c r="AU995" s="11"/>
      <c r="AV995" s="3"/>
      <c r="AW995" s="3"/>
      <c r="AX995" s="3"/>
      <c r="AY995" s="11"/>
      <c r="AZ995" s="3"/>
      <c r="BA995" s="3"/>
      <c r="BB995" s="3"/>
      <c r="BC995" s="11"/>
      <c r="BD995" s="3"/>
      <c r="BE995" s="11"/>
      <c r="BF995" s="3"/>
      <c r="BG995" s="11"/>
      <c r="BH995" s="3"/>
      <c r="BI995" s="12"/>
      <c r="BJ995" s="12"/>
      <c r="BK995" s="11"/>
      <c r="BL995" s="3"/>
      <c r="BM995" s="11"/>
      <c r="BN995" s="3"/>
      <c r="BO995" s="11"/>
      <c r="BP995" s="3"/>
      <c r="BQ995" s="11"/>
      <c r="BR995" s="3"/>
      <c r="BS995" s="11"/>
      <c r="BT995" s="13"/>
      <c r="BU995" s="11"/>
      <c r="BV995" s="3"/>
      <c r="BW995" s="11"/>
      <c r="BX995" s="3"/>
      <c r="BY995" s="3"/>
      <c r="BZ995" s="13"/>
      <c r="CA995" s="13"/>
      <c r="CB995" s="13"/>
      <c r="CC995" s="12"/>
      <c r="CD995" s="11"/>
      <c r="CE995" s="12"/>
      <c r="CF995" s="12"/>
      <c r="DI995" s="14"/>
    </row>
    <row r="996" spans="1:113" ht="20.100000000000001" customHeight="1" x14ac:dyDescent="0.25">
      <c r="A996" s="1"/>
      <c r="B996" s="30">
        <v>45781</v>
      </c>
      <c r="C996" s="68"/>
      <c r="D996" s="10">
        <f t="shared" si="314"/>
        <v>0</v>
      </c>
      <c r="E996" s="11">
        <f>G996+I996+CC5403+K996+M996+O996+Q996+S996+U996+W996+Y996+AA996+AC996+AE996+AG996+AI996+AK996+AM996+AO996+AQ996+AS996+AU996+AW996+AY996+BA996+BC996+BE996+BG996+BI996+BK996+BM996+BO996+BQ996+BS996+BU996+BW996+BY996+CA996+CE5403</f>
        <v>0</v>
      </c>
      <c r="F996" s="3">
        <f>H996+J996+L996+CD5403+N996+P996+R996+T996+V996+X996+Z996+AB996+AD996+AF996+AH996+AJ996+AL996+AN996+AP996+AR996+AT996+AV996+AX996+AZ996+BB996+BD996+BF996+BH996+BJ996+BL996+BN996+BP996+BR996+BT996+BV996+BX996+BZ996+CB996+CF5403</f>
        <v>0</v>
      </c>
      <c r="G996" s="11"/>
      <c r="H996" s="3"/>
      <c r="I996" s="1"/>
      <c r="J996" s="3"/>
      <c r="K996" s="2"/>
      <c r="L996" s="3"/>
      <c r="M996" s="11"/>
      <c r="N996" s="3"/>
      <c r="O996" s="217"/>
      <c r="P996" s="3"/>
      <c r="Q996" s="11"/>
      <c r="R996" s="3"/>
      <c r="S996" s="11"/>
      <c r="T996" s="3"/>
      <c r="U996" s="11"/>
      <c r="V996" s="3"/>
      <c r="W996" s="11"/>
      <c r="X996" s="3"/>
      <c r="Y996" s="11"/>
      <c r="Z996" s="3"/>
      <c r="AA996" s="3"/>
      <c r="AB996" s="3"/>
      <c r="AC996" s="3"/>
      <c r="AD996" s="3"/>
      <c r="AE996" s="3"/>
      <c r="AF996" s="3"/>
      <c r="AG996" s="3"/>
      <c r="AH996" s="3"/>
      <c r="AI996" s="11"/>
      <c r="AJ996" s="3"/>
      <c r="AK996" s="11"/>
      <c r="AL996" s="3"/>
      <c r="AM996" s="11"/>
      <c r="AN996" s="3"/>
      <c r="AO996" s="11"/>
      <c r="AP996" s="3"/>
      <c r="AQ996" s="11"/>
      <c r="AR996" s="3"/>
      <c r="AS996" s="11"/>
      <c r="AT996" s="3"/>
      <c r="AU996" s="11"/>
      <c r="AV996" s="3"/>
      <c r="AW996" s="3"/>
      <c r="AX996" s="3"/>
      <c r="AY996" s="11"/>
      <c r="AZ996" s="3"/>
      <c r="BA996" s="3"/>
      <c r="BB996" s="3"/>
      <c r="BC996" s="11"/>
      <c r="BD996" s="3"/>
      <c r="BE996" s="11"/>
      <c r="BF996" s="3"/>
      <c r="BG996" s="11"/>
      <c r="BH996" s="3"/>
      <c r="BI996" s="12"/>
      <c r="BJ996" s="12"/>
      <c r="BK996" s="11"/>
      <c r="BL996" s="3"/>
      <c r="BM996" s="11"/>
      <c r="BN996" s="3"/>
      <c r="BO996" s="11"/>
      <c r="BP996" s="3"/>
      <c r="BQ996" s="11"/>
      <c r="BR996" s="3"/>
      <c r="BS996" s="11"/>
      <c r="BT996" s="13"/>
      <c r="BU996" s="11"/>
      <c r="BV996" s="3"/>
      <c r="BW996" s="11"/>
      <c r="BX996" s="3"/>
      <c r="BY996" s="3"/>
      <c r="BZ996" s="13"/>
      <c r="CA996" s="13"/>
      <c r="CB996" s="13"/>
      <c r="CC996" s="12"/>
      <c r="CD996" s="11"/>
      <c r="CE996" s="12"/>
      <c r="CF996" s="12"/>
      <c r="DI996" s="14"/>
    </row>
    <row r="997" spans="1:113" ht="20.100000000000001" customHeight="1" x14ac:dyDescent="0.25">
      <c r="A997" s="1"/>
      <c r="B997" s="30">
        <v>45782</v>
      </c>
      <c r="C997" s="68"/>
      <c r="D997" s="10">
        <f t="shared" ref="D997" si="339">F997-E997</f>
        <v>0</v>
      </c>
      <c r="E997" s="11">
        <f>G997+I997+CC5404+K997+M997+O997+Q997+S997+U997+W997+Y997+AA997+AC997+AE997+AG997+AI997+AK997+AM997+AO997+AQ997+AS997+AU997+AW997+AY997+BA997+BC997+BE997+BG997+BI997+BK997+BM997+BO997+BQ997+BS997+BU997+BW997+BY997+CA997+CE5404</f>
        <v>0</v>
      </c>
      <c r="F997" s="3">
        <f>H997+J997+L997+CD5404+N997+P997+R997+T997+V997+X997+Z997+AB997+AD997+AF997+AH997+AJ997+AL997+AN997+AP997+AR997+AT997+AV997+AX997+AZ997+BB997+BD997+BF997+BH997+BJ997+BL997+BN997+BP997+BR997+BT997+BV997+BX997+BZ997+CB997+CF5404</f>
        <v>0</v>
      </c>
      <c r="G997" s="11"/>
      <c r="H997" s="3"/>
      <c r="I997" s="1"/>
      <c r="J997" s="3"/>
      <c r="K997" s="2"/>
      <c r="L997" s="3"/>
      <c r="M997" s="11"/>
      <c r="N997" s="3"/>
      <c r="O997" s="217"/>
      <c r="P997" s="3"/>
      <c r="Q997" s="11"/>
      <c r="R997" s="3"/>
      <c r="S997" s="11"/>
      <c r="T997" s="3"/>
      <c r="U997" s="11"/>
      <c r="V997" s="3"/>
      <c r="W997" s="11"/>
      <c r="X997" s="3"/>
      <c r="Y997" s="11"/>
      <c r="Z997" s="3"/>
      <c r="AA997" s="3"/>
      <c r="AB997" s="3"/>
      <c r="AC997" s="3"/>
      <c r="AD997" s="3"/>
      <c r="AE997" s="3"/>
      <c r="AF997" s="3"/>
      <c r="AG997" s="3"/>
      <c r="AH997" s="3"/>
      <c r="AI997" s="11"/>
      <c r="AJ997" s="3"/>
      <c r="AK997" s="11"/>
      <c r="AL997" s="3"/>
      <c r="AM997" s="11"/>
      <c r="AN997" s="3"/>
      <c r="AO997" s="11"/>
      <c r="AP997" s="3"/>
      <c r="AQ997" s="11"/>
      <c r="AR997" s="3"/>
      <c r="AS997" s="11"/>
      <c r="AT997" s="3"/>
      <c r="AU997" s="11"/>
      <c r="AV997" s="3"/>
      <c r="AW997" s="3"/>
      <c r="AX997" s="3"/>
      <c r="AY997" s="11"/>
      <c r="AZ997" s="3"/>
      <c r="BA997" s="3"/>
      <c r="BB997" s="3"/>
      <c r="BC997" s="11"/>
      <c r="BD997" s="3"/>
      <c r="BE997" s="11"/>
      <c r="BF997" s="3"/>
      <c r="BG997" s="11"/>
      <c r="BH997" s="3"/>
      <c r="BI997" s="12"/>
      <c r="BJ997" s="12"/>
      <c r="BK997" s="11"/>
      <c r="BL997" s="3"/>
      <c r="BM997" s="11"/>
      <c r="BN997" s="3"/>
      <c r="BO997" s="11"/>
      <c r="BP997" s="3"/>
      <c r="BQ997" s="11"/>
      <c r="BR997" s="3"/>
      <c r="BS997" s="11"/>
      <c r="BT997" s="13"/>
      <c r="BU997" s="11"/>
      <c r="BV997" s="3"/>
      <c r="BW997" s="11"/>
      <c r="BX997" s="3"/>
      <c r="BY997" s="3"/>
      <c r="BZ997" s="13"/>
      <c r="CA997" s="13"/>
      <c r="CB997" s="13"/>
      <c r="CC997" s="12"/>
      <c r="CD997" s="11"/>
      <c r="CE997" s="12"/>
      <c r="CF997" s="12"/>
      <c r="DI997" s="14"/>
    </row>
    <row r="998" spans="1:113" ht="20.100000000000001" customHeight="1" x14ac:dyDescent="0.25">
      <c r="A998" s="1"/>
      <c r="B998" s="30">
        <v>45782</v>
      </c>
      <c r="C998" s="68"/>
      <c r="D998" s="10">
        <f t="shared" si="314"/>
        <v>0</v>
      </c>
      <c r="E998" s="11">
        <f t="shared" ref="E998:E1005" si="340">G998+I998+CC5404+K998+M998+O998+Q998+S998+U998+W998+Y998+AA998+AC998+AE998+AG998+AI998+AK998+AM998+AO998+AQ998+AS998+AU998+AW998+AY998+BA998+BC998+BE998+BG998+BI998+BK998+BM998+BO998+BQ998+BS998+BU998+BW998+BY998+CA998+CE5404</f>
        <v>0</v>
      </c>
      <c r="F998" s="3">
        <f t="shared" ref="F998:F1005" si="341">H998+J998+L998+CD5404+N998+P998+R998+T998+V998+X998+Z998+AB998+AD998+AF998+AH998+AJ998+AL998+AN998+AP998+AR998+AT998+AV998+AX998+AZ998+BB998+BD998+BF998+BH998+BJ998+BL998+BN998+BP998+BR998+BT998+BV998+BX998+BZ998+CB998+CF5404</f>
        <v>0</v>
      </c>
      <c r="G998" s="11"/>
      <c r="H998" s="3"/>
      <c r="I998" s="1"/>
      <c r="J998" s="3"/>
      <c r="K998" s="2"/>
      <c r="L998" s="3"/>
      <c r="M998" s="11"/>
      <c r="N998" s="3"/>
      <c r="O998" s="217"/>
      <c r="P998" s="3"/>
      <c r="Q998" s="11"/>
      <c r="R998" s="3"/>
      <c r="S998" s="11"/>
      <c r="T998" s="3"/>
      <c r="U998" s="11"/>
      <c r="V998" s="3"/>
      <c r="W998" s="11"/>
      <c r="X998" s="3"/>
      <c r="Y998" s="11"/>
      <c r="Z998" s="3"/>
      <c r="AA998" s="3"/>
      <c r="AB998" s="3"/>
      <c r="AC998" s="3"/>
      <c r="AD998" s="3"/>
      <c r="AE998" s="3"/>
      <c r="AF998" s="3"/>
      <c r="AG998" s="3"/>
      <c r="AH998" s="3"/>
      <c r="AI998" s="11"/>
      <c r="AJ998" s="3"/>
      <c r="AK998" s="11"/>
      <c r="AL998" s="3"/>
      <c r="AM998" s="11"/>
      <c r="AN998" s="3"/>
      <c r="AO998" s="11"/>
      <c r="AP998" s="3"/>
      <c r="AQ998" s="11"/>
      <c r="AR998" s="3"/>
      <c r="AS998" s="11"/>
      <c r="AT998" s="3"/>
      <c r="AU998" s="11"/>
      <c r="AV998" s="3"/>
      <c r="AW998" s="3"/>
      <c r="AX998" s="3"/>
      <c r="AY998" s="11"/>
      <c r="AZ998" s="3"/>
      <c r="BA998" s="3"/>
      <c r="BB998" s="3"/>
      <c r="BC998" s="11"/>
      <c r="BD998" s="3"/>
      <c r="BE998" s="11"/>
      <c r="BF998" s="3"/>
      <c r="BG998" s="11"/>
      <c r="BH998" s="3"/>
      <c r="BI998" s="12"/>
      <c r="BJ998" s="12"/>
      <c r="BK998" s="11"/>
      <c r="BL998" s="3"/>
      <c r="BM998" s="11"/>
      <c r="BN998" s="3"/>
      <c r="BO998" s="11"/>
      <c r="BP998" s="3"/>
      <c r="BQ998" s="11"/>
      <c r="BR998" s="3"/>
      <c r="BS998" s="11"/>
      <c r="BT998" s="13"/>
      <c r="BU998" s="11"/>
      <c r="BV998" s="3"/>
      <c r="BW998" s="11"/>
      <c r="BX998" s="3"/>
      <c r="BY998" s="3"/>
      <c r="BZ998" s="13"/>
      <c r="CA998" s="13"/>
      <c r="CB998" s="13"/>
      <c r="CC998" s="12"/>
      <c r="CD998" s="11"/>
      <c r="CE998" s="12"/>
      <c r="CF998" s="12"/>
      <c r="DI998" s="14"/>
    </row>
    <row r="999" spans="1:113" ht="20.100000000000001" customHeight="1" x14ac:dyDescent="0.25">
      <c r="A999" s="1"/>
      <c r="B999" s="30">
        <v>45782</v>
      </c>
      <c r="C999" s="68"/>
      <c r="D999" s="10">
        <f t="shared" si="314"/>
        <v>0</v>
      </c>
      <c r="E999" s="11">
        <f t="shared" si="340"/>
        <v>0</v>
      </c>
      <c r="F999" s="3">
        <f t="shared" si="341"/>
        <v>0</v>
      </c>
      <c r="G999" s="11"/>
      <c r="H999" s="3"/>
      <c r="I999" s="1"/>
      <c r="J999" s="3"/>
      <c r="K999" s="2"/>
      <c r="L999" s="3"/>
      <c r="M999" s="11"/>
      <c r="N999" s="3"/>
      <c r="O999" s="217"/>
      <c r="P999" s="3"/>
      <c r="Q999" s="11"/>
      <c r="R999" s="3"/>
      <c r="S999" s="11"/>
      <c r="T999" s="3"/>
      <c r="U999" s="11"/>
      <c r="V999" s="3"/>
      <c r="W999" s="11"/>
      <c r="X999" s="3"/>
      <c r="Y999" s="11"/>
      <c r="Z999" s="3"/>
      <c r="AA999" s="3"/>
      <c r="AB999" s="3"/>
      <c r="AC999" s="3"/>
      <c r="AD999" s="3"/>
      <c r="AE999" s="3"/>
      <c r="AF999" s="3"/>
      <c r="AG999" s="3"/>
      <c r="AH999" s="3"/>
      <c r="AI999" s="11"/>
      <c r="AJ999" s="3"/>
      <c r="AK999" s="11"/>
      <c r="AL999" s="3"/>
      <c r="AM999" s="11"/>
      <c r="AN999" s="3"/>
      <c r="AO999" s="11"/>
      <c r="AP999" s="3"/>
      <c r="AQ999" s="11"/>
      <c r="AR999" s="3"/>
      <c r="AS999" s="11"/>
      <c r="AT999" s="3"/>
      <c r="AU999" s="11"/>
      <c r="AV999" s="3"/>
      <c r="AW999" s="3"/>
      <c r="AX999" s="3"/>
      <c r="AY999" s="11"/>
      <c r="AZ999" s="3"/>
      <c r="BA999" s="3"/>
      <c r="BB999" s="3"/>
      <c r="BC999" s="11"/>
      <c r="BD999" s="3"/>
      <c r="BE999" s="11"/>
      <c r="BF999" s="3"/>
      <c r="BG999" s="11"/>
      <c r="BH999" s="3"/>
      <c r="BI999" s="12"/>
      <c r="BJ999" s="12"/>
      <c r="BK999" s="11"/>
      <c r="BL999" s="3"/>
      <c r="BM999" s="11"/>
      <c r="BN999" s="3"/>
      <c r="BO999" s="11"/>
      <c r="BP999" s="3"/>
      <c r="BQ999" s="11"/>
      <c r="BR999" s="3"/>
      <c r="BS999" s="11"/>
      <c r="BT999" s="13"/>
      <c r="BU999" s="11"/>
      <c r="BV999" s="3"/>
      <c r="BW999" s="11"/>
      <c r="BX999" s="3"/>
      <c r="BY999" s="3"/>
      <c r="BZ999" s="13"/>
      <c r="CA999" s="13"/>
      <c r="CB999" s="13"/>
      <c r="CC999" s="12"/>
      <c r="CD999" s="11"/>
      <c r="CE999" s="12"/>
      <c r="CF999" s="12"/>
      <c r="DI999" s="14"/>
    </row>
    <row r="1000" spans="1:113" ht="20.100000000000001" customHeight="1" x14ac:dyDescent="0.25">
      <c r="A1000" s="1"/>
      <c r="B1000" s="30">
        <v>45782</v>
      </c>
      <c r="C1000" s="68"/>
      <c r="D1000" s="10">
        <f t="shared" si="314"/>
        <v>0</v>
      </c>
      <c r="E1000" s="11">
        <f t="shared" si="340"/>
        <v>0</v>
      </c>
      <c r="F1000" s="3">
        <f t="shared" si="341"/>
        <v>0</v>
      </c>
      <c r="G1000" s="11"/>
      <c r="H1000" s="3"/>
      <c r="I1000" s="1"/>
      <c r="J1000" s="3"/>
      <c r="K1000" s="2"/>
      <c r="L1000" s="3"/>
      <c r="M1000" s="11"/>
      <c r="N1000" s="3"/>
      <c r="O1000" s="217"/>
      <c r="P1000" s="3"/>
      <c r="Q1000" s="11"/>
      <c r="R1000" s="3"/>
      <c r="S1000" s="11"/>
      <c r="T1000" s="3"/>
      <c r="U1000" s="11"/>
      <c r="V1000" s="3"/>
      <c r="W1000" s="11"/>
      <c r="X1000" s="3"/>
      <c r="Y1000" s="11"/>
      <c r="Z1000" s="3"/>
      <c r="AA1000" s="3"/>
      <c r="AB1000" s="3"/>
      <c r="AC1000" s="3"/>
      <c r="AD1000" s="3"/>
      <c r="AE1000" s="3"/>
      <c r="AF1000" s="3"/>
      <c r="AG1000" s="3"/>
      <c r="AH1000" s="3"/>
      <c r="AI1000" s="11"/>
      <c r="AJ1000" s="3"/>
      <c r="AK1000" s="11"/>
      <c r="AL1000" s="3"/>
      <c r="AM1000" s="11"/>
      <c r="AN1000" s="3"/>
      <c r="AO1000" s="11"/>
      <c r="AP1000" s="3"/>
      <c r="AQ1000" s="11"/>
      <c r="AR1000" s="3"/>
      <c r="AS1000" s="11"/>
      <c r="AT1000" s="3"/>
      <c r="AU1000" s="11"/>
      <c r="AV1000" s="3"/>
      <c r="AW1000" s="3"/>
      <c r="AX1000" s="3"/>
      <c r="AY1000" s="11"/>
      <c r="AZ1000" s="3"/>
      <c r="BA1000" s="3"/>
      <c r="BB1000" s="3"/>
      <c r="BC1000" s="11"/>
      <c r="BD1000" s="3"/>
      <c r="BE1000" s="11"/>
      <c r="BF1000" s="3"/>
      <c r="BG1000" s="11"/>
      <c r="BH1000" s="3"/>
      <c r="BI1000" s="12"/>
      <c r="BJ1000" s="12"/>
      <c r="BK1000" s="11"/>
      <c r="BL1000" s="3"/>
      <c r="BM1000" s="11"/>
      <c r="BN1000" s="3"/>
      <c r="BO1000" s="11"/>
      <c r="BP1000" s="3"/>
      <c r="BQ1000" s="11"/>
      <c r="BR1000" s="3"/>
      <c r="BS1000" s="11"/>
      <c r="BT1000" s="13"/>
      <c r="BU1000" s="11"/>
      <c r="BV1000" s="3"/>
      <c r="BW1000" s="11"/>
      <c r="BX1000" s="3"/>
      <c r="BY1000" s="3"/>
      <c r="BZ1000" s="13"/>
      <c r="CA1000" s="13"/>
      <c r="CB1000" s="13"/>
      <c r="CC1000" s="12"/>
      <c r="CD1000" s="11"/>
      <c r="CE1000" s="12"/>
      <c r="CF1000" s="12"/>
      <c r="DI1000" s="14"/>
    </row>
    <row r="1001" spans="1:113" ht="20.100000000000001" customHeight="1" x14ac:dyDescent="0.25">
      <c r="A1001" s="1"/>
      <c r="B1001" s="30">
        <v>45782</v>
      </c>
      <c r="C1001" s="68"/>
      <c r="D1001" s="10">
        <f t="shared" si="314"/>
        <v>0</v>
      </c>
      <c r="E1001" s="11">
        <f t="shared" si="340"/>
        <v>0</v>
      </c>
      <c r="F1001" s="3">
        <f t="shared" si="341"/>
        <v>0</v>
      </c>
      <c r="G1001" s="11"/>
      <c r="H1001" s="3"/>
      <c r="I1001" s="1"/>
      <c r="J1001" s="3"/>
      <c r="K1001" s="2"/>
      <c r="L1001" s="3"/>
      <c r="M1001" s="11"/>
      <c r="N1001" s="3"/>
      <c r="O1001" s="217"/>
      <c r="P1001" s="3"/>
      <c r="Q1001" s="11"/>
      <c r="R1001" s="3"/>
      <c r="S1001" s="11"/>
      <c r="T1001" s="3"/>
      <c r="U1001" s="11"/>
      <c r="V1001" s="3"/>
      <c r="W1001" s="11"/>
      <c r="X1001" s="3"/>
      <c r="Y1001" s="11"/>
      <c r="Z1001" s="3"/>
      <c r="AA1001" s="3"/>
      <c r="AB1001" s="3"/>
      <c r="AC1001" s="3"/>
      <c r="AD1001" s="3"/>
      <c r="AE1001" s="3"/>
      <c r="AF1001" s="3"/>
      <c r="AG1001" s="3"/>
      <c r="AH1001" s="3"/>
      <c r="AI1001" s="11"/>
      <c r="AJ1001" s="3"/>
      <c r="AK1001" s="11"/>
      <c r="AL1001" s="3"/>
      <c r="AM1001" s="11"/>
      <c r="AN1001" s="3"/>
      <c r="AO1001" s="11"/>
      <c r="AP1001" s="3"/>
      <c r="AQ1001" s="11"/>
      <c r="AR1001" s="3"/>
      <c r="AS1001" s="11"/>
      <c r="AT1001" s="3"/>
      <c r="AU1001" s="11"/>
      <c r="AV1001" s="3"/>
      <c r="AW1001" s="3"/>
      <c r="AX1001" s="3"/>
      <c r="AY1001" s="11"/>
      <c r="AZ1001" s="3"/>
      <c r="BA1001" s="3"/>
      <c r="BB1001" s="3"/>
      <c r="BC1001" s="11"/>
      <c r="BD1001" s="3"/>
      <c r="BE1001" s="11"/>
      <c r="BF1001" s="3"/>
      <c r="BG1001" s="11"/>
      <c r="BH1001" s="3"/>
      <c r="BI1001" s="12"/>
      <c r="BJ1001" s="12"/>
      <c r="BK1001" s="11"/>
      <c r="BL1001" s="3"/>
      <c r="BM1001" s="11"/>
      <c r="BN1001" s="3"/>
      <c r="BO1001" s="11"/>
      <c r="BP1001" s="3"/>
      <c r="BQ1001" s="11"/>
      <c r="BR1001" s="3"/>
      <c r="BS1001" s="11"/>
      <c r="BT1001" s="13"/>
      <c r="BU1001" s="11"/>
      <c r="BV1001" s="3"/>
      <c r="BW1001" s="11"/>
      <c r="BX1001" s="3"/>
      <c r="BY1001" s="3"/>
      <c r="BZ1001" s="13"/>
      <c r="CA1001" s="13"/>
      <c r="CB1001" s="13"/>
      <c r="CC1001" s="12"/>
      <c r="CD1001" s="11"/>
      <c r="CE1001" s="12"/>
      <c r="CF1001" s="12"/>
      <c r="DI1001" s="14"/>
    </row>
    <row r="1002" spans="1:113" ht="20.100000000000001" customHeight="1" x14ac:dyDescent="0.25">
      <c r="A1002" s="1"/>
      <c r="B1002" s="30">
        <v>45782</v>
      </c>
      <c r="C1002" s="68"/>
      <c r="D1002" s="10">
        <f t="shared" si="314"/>
        <v>0</v>
      </c>
      <c r="E1002" s="11">
        <f t="shared" si="340"/>
        <v>0</v>
      </c>
      <c r="F1002" s="3">
        <f t="shared" si="341"/>
        <v>0</v>
      </c>
      <c r="G1002" s="11"/>
      <c r="H1002" s="3"/>
      <c r="I1002" s="1"/>
      <c r="J1002" s="3"/>
      <c r="K1002" s="2"/>
      <c r="L1002" s="3"/>
      <c r="M1002" s="11"/>
      <c r="N1002" s="3"/>
      <c r="O1002" s="217"/>
      <c r="P1002" s="3"/>
      <c r="Q1002" s="11"/>
      <c r="R1002" s="3"/>
      <c r="S1002" s="11"/>
      <c r="T1002" s="3"/>
      <c r="U1002" s="11"/>
      <c r="V1002" s="3"/>
      <c r="W1002" s="11"/>
      <c r="X1002" s="3"/>
      <c r="Y1002" s="11"/>
      <c r="Z1002" s="3"/>
      <c r="AA1002" s="3"/>
      <c r="AB1002" s="3"/>
      <c r="AC1002" s="3"/>
      <c r="AD1002" s="3"/>
      <c r="AE1002" s="3"/>
      <c r="AF1002" s="3"/>
      <c r="AG1002" s="3"/>
      <c r="AH1002" s="3"/>
      <c r="AI1002" s="11"/>
      <c r="AJ1002" s="3"/>
      <c r="AK1002" s="11"/>
      <c r="AL1002" s="3"/>
      <c r="AM1002" s="11"/>
      <c r="AN1002" s="3"/>
      <c r="AO1002" s="11"/>
      <c r="AP1002" s="3"/>
      <c r="AQ1002" s="11"/>
      <c r="AR1002" s="3"/>
      <c r="AS1002" s="11"/>
      <c r="AT1002" s="3"/>
      <c r="AU1002" s="11"/>
      <c r="AV1002" s="3"/>
      <c r="AW1002" s="3"/>
      <c r="AX1002" s="3"/>
      <c r="AY1002" s="11"/>
      <c r="AZ1002" s="3"/>
      <c r="BA1002" s="3"/>
      <c r="BB1002" s="3"/>
      <c r="BC1002" s="11"/>
      <c r="BD1002" s="3"/>
      <c r="BE1002" s="11"/>
      <c r="BF1002" s="3"/>
      <c r="BG1002" s="11"/>
      <c r="BH1002" s="3"/>
      <c r="BI1002" s="12"/>
      <c r="BJ1002" s="12"/>
      <c r="BK1002" s="11"/>
      <c r="BL1002" s="3"/>
      <c r="BM1002" s="11"/>
      <c r="BN1002" s="3"/>
      <c r="BO1002" s="11"/>
      <c r="BP1002" s="3"/>
      <c r="BQ1002" s="11"/>
      <c r="BR1002" s="3"/>
      <c r="BS1002" s="11"/>
      <c r="BT1002" s="13"/>
      <c r="BU1002" s="11"/>
      <c r="BV1002" s="3"/>
      <c r="BW1002" s="11"/>
      <c r="BX1002" s="3"/>
      <c r="BY1002" s="3"/>
      <c r="BZ1002" s="13"/>
      <c r="CA1002" s="13"/>
      <c r="CB1002" s="13"/>
      <c r="CC1002" s="12"/>
      <c r="CD1002" s="11"/>
      <c r="CE1002" s="12"/>
      <c r="CF1002" s="12"/>
      <c r="DI1002" s="14"/>
    </row>
    <row r="1003" spans="1:113" ht="20.100000000000001" customHeight="1" x14ac:dyDescent="0.25">
      <c r="A1003" s="1"/>
      <c r="B1003" s="30">
        <v>45782</v>
      </c>
      <c r="C1003" s="9"/>
      <c r="D1003" s="10">
        <f t="shared" si="314"/>
        <v>0</v>
      </c>
      <c r="E1003" s="11">
        <f t="shared" si="340"/>
        <v>0</v>
      </c>
      <c r="F1003" s="3">
        <f t="shared" si="341"/>
        <v>0</v>
      </c>
      <c r="G1003" s="11"/>
      <c r="H1003" s="3"/>
      <c r="I1003" s="1"/>
      <c r="J1003" s="3"/>
      <c r="K1003" s="2"/>
      <c r="L1003" s="3"/>
      <c r="M1003" s="11"/>
      <c r="N1003" s="3"/>
      <c r="O1003" s="217"/>
      <c r="P1003" s="3"/>
      <c r="Q1003" s="11"/>
      <c r="R1003" s="3"/>
      <c r="S1003" s="11"/>
      <c r="T1003" s="3"/>
      <c r="U1003" s="11"/>
      <c r="V1003" s="3"/>
      <c r="W1003" s="11"/>
      <c r="X1003" s="3"/>
      <c r="Y1003" s="11"/>
      <c r="Z1003" s="3"/>
      <c r="AA1003" s="3"/>
      <c r="AB1003" s="3"/>
      <c r="AC1003" s="3"/>
      <c r="AD1003" s="3"/>
      <c r="AE1003" s="3"/>
      <c r="AF1003" s="3"/>
      <c r="AG1003" s="3"/>
      <c r="AH1003" s="3"/>
      <c r="AI1003" s="11"/>
      <c r="AJ1003" s="3"/>
      <c r="AK1003" s="11"/>
      <c r="AL1003" s="3"/>
      <c r="AM1003" s="11"/>
      <c r="AN1003" s="3"/>
      <c r="AO1003" s="11"/>
      <c r="AP1003" s="3"/>
      <c r="AQ1003" s="11"/>
      <c r="AR1003" s="3"/>
      <c r="AS1003" s="11"/>
      <c r="AT1003" s="3"/>
      <c r="AU1003" s="11"/>
      <c r="AV1003" s="3"/>
      <c r="AW1003" s="3"/>
      <c r="AX1003" s="3"/>
      <c r="AY1003" s="11"/>
      <c r="AZ1003" s="3"/>
      <c r="BA1003" s="3"/>
      <c r="BB1003" s="3"/>
      <c r="BC1003" s="11"/>
      <c r="BD1003" s="3"/>
      <c r="BE1003" s="11"/>
      <c r="BF1003" s="3"/>
      <c r="BG1003" s="11"/>
      <c r="BH1003" s="3"/>
      <c r="BI1003" s="12"/>
      <c r="BJ1003" s="12"/>
      <c r="BK1003" s="11"/>
      <c r="BL1003" s="3"/>
      <c r="BM1003" s="11"/>
      <c r="BN1003" s="3"/>
      <c r="BO1003" s="11"/>
      <c r="BP1003" s="3"/>
      <c r="BQ1003" s="11"/>
      <c r="BR1003" s="3"/>
      <c r="BS1003" s="11"/>
      <c r="BT1003" s="13"/>
      <c r="BU1003" s="11"/>
      <c r="BV1003" s="3"/>
      <c r="BW1003" s="11"/>
      <c r="BX1003" s="3"/>
      <c r="BY1003" s="3"/>
      <c r="BZ1003" s="13"/>
      <c r="CA1003" s="13"/>
      <c r="CB1003" s="13"/>
      <c r="CC1003" s="12"/>
      <c r="CD1003" s="11"/>
      <c r="CE1003" s="12"/>
      <c r="CF1003" s="12"/>
      <c r="DI1003" s="14"/>
    </row>
    <row r="1004" spans="1:113" ht="20.100000000000001" customHeight="1" x14ac:dyDescent="0.25">
      <c r="A1004" s="1"/>
      <c r="B1004" s="30">
        <v>45782</v>
      </c>
      <c r="C1004" s="68"/>
      <c r="D1004" s="10">
        <f t="shared" ref="D1004:D1005" si="342">F1004-E1004</f>
        <v>0</v>
      </c>
      <c r="E1004" s="11">
        <f t="shared" si="340"/>
        <v>0</v>
      </c>
      <c r="F1004" s="3">
        <f t="shared" si="341"/>
        <v>0</v>
      </c>
      <c r="G1004" s="11"/>
      <c r="H1004" s="3"/>
      <c r="I1004" s="1"/>
      <c r="J1004" s="3"/>
      <c r="K1004" s="2"/>
      <c r="L1004" s="3"/>
      <c r="M1004" s="11"/>
      <c r="N1004" s="3"/>
      <c r="O1004" s="217"/>
      <c r="P1004" s="3"/>
      <c r="Q1004" s="11"/>
      <c r="R1004" s="3"/>
      <c r="S1004" s="11"/>
      <c r="T1004" s="3"/>
      <c r="U1004" s="11"/>
      <c r="V1004" s="3"/>
      <c r="W1004" s="11"/>
      <c r="X1004" s="3"/>
      <c r="Y1004" s="11"/>
      <c r="Z1004" s="3"/>
      <c r="AA1004" s="3"/>
      <c r="AB1004" s="3"/>
      <c r="AC1004" s="3"/>
      <c r="AD1004" s="3"/>
      <c r="AE1004" s="3"/>
      <c r="AF1004" s="3"/>
      <c r="AG1004" s="3"/>
      <c r="AH1004" s="3"/>
      <c r="AI1004" s="11"/>
      <c r="AJ1004" s="3"/>
      <c r="AK1004" s="11"/>
      <c r="AL1004" s="3"/>
      <c r="AM1004" s="11"/>
      <c r="AN1004" s="3"/>
      <c r="AO1004" s="11"/>
      <c r="AP1004" s="3"/>
      <c r="AQ1004" s="11"/>
      <c r="AR1004" s="3"/>
      <c r="AS1004" s="11"/>
      <c r="AT1004" s="3"/>
      <c r="AU1004" s="11"/>
      <c r="AV1004" s="3"/>
      <c r="AW1004" s="3"/>
      <c r="AX1004" s="3"/>
      <c r="AY1004" s="11"/>
      <c r="AZ1004" s="3"/>
      <c r="BA1004" s="3"/>
      <c r="BB1004" s="3"/>
      <c r="BC1004" s="11"/>
      <c r="BD1004" s="3"/>
      <c r="BE1004" s="11"/>
      <c r="BF1004" s="3"/>
      <c r="BG1004" s="11"/>
      <c r="BH1004" s="3"/>
      <c r="BI1004" s="12"/>
      <c r="BJ1004" s="12"/>
      <c r="BK1004" s="11"/>
      <c r="BL1004" s="3"/>
      <c r="BM1004" s="11"/>
      <c r="BN1004" s="3"/>
      <c r="BO1004" s="11"/>
      <c r="BP1004" s="3"/>
      <c r="BQ1004" s="11"/>
      <c r="BR1004" s="3"/>
      <c r="BS1004" s="11"/>
      <c r="BT1004" s="13"/>
      <c r="BU1004" s="11"/>
      <c r="BV1004" s="3"/>
      <c r="BW1004" s="11"/>
      <c r="BX1004" s="3"/>
      <c r="BY1004" s="3"/>
      <c r="BZ1004" s="13"/>
      <c r="CA1004" s="13"/>
      <c r="CB1004" s="13"/>
      <c r="CC1004" s="12"/>
      <c r="CD1004" s="11"/>
      <c r="CE1004" s="12"/>
      <c r="CF1004" s="12"/>
      <c r="DI1004" s="14"/>
    </row>
    <row r="1005" spans="1:113" ht="20.100000000000001" customHeight="1" x14ac:dyDescent="0.25">
      <c r="A1005" s="1"/>
      <c r="B1005" s="30">
        <v>45782</v>
      </c>
      <c r="C1005" s="68"/>
      <c r="D1005" s="10">
        <f t="shared" si="342"/>
        <v>0</v>
      </c>
      <c r="E1005" s="11">
        <f t="shared" si="340"/>
        <v>0</v>
      </c>
      <c r="F1005" s="3">
        <f t="shared" si="341"/>
        <v>0</v>
      </c>
      <c r="G1005" s="11"/>
      <c r="H1005" s="3"/>
      <c r="I1005" s="1"/>
      <c r="J1005" s="3"/>
      <c r="K1005" s="2"/>
      <c r="L1005" s="3"/>
      <c r="M1005" s="11"/>
      <c r="N1005" s="3"/>
      <c r="O1005" s="217"/>
      <c r="P1005" s="3"/>
      <c r="Q1005" s="11"/>
      <c r="R1005" s="3"/>
      <c r="S1005" s="11"/>
      <c r="T1005" s="3"/>
      <c r="U1005" s="11"/>
      <c r="V1005" s="3"/>
      <c r="W1005" s="11"/>
      <c r="X1005" s="3"/>
      <c r="Y1005" s="11"/>
      <c r="Z1005" s="3"/>
      <c r="AA1005" s="3"/>
      <c r="AB1005" s="3"/>
      <c r="AC1005" s="3"/>
      <c r="AD1005" s="3"/>
      <c r="AE1005" s="3"/>
      <c r="AF1005" s="3"/>
      <c r="AG1005" s="3"/>
      <c r="AH1005" s="3"/>
      <c r="AI1005" s="11"/>
      <c r="AJ1005" s="3"/>
      <c r="AK1005" s="11"/>
      <c r="AL1005" s="3"/>
      <c r="AM1005" s="11"/>
      <c r="AN1005" s="3"/>
      <c r="AO1005" s="11"/>
      <c r="AP1005" s="3"/>
      <c r="AQ1005" s="11"/>
      <c r="AR1005" s="3"/>
      <c r="AS1005" s="11"/>
      <c r="AT1005" s="3"/>
      <c r="AU1005" s="11"/>
      <c r="AV1005" s="3"/>
      <c r="AW1005" s="3"/>
      <c r="AX1005" s="3"/>
      <c r="AY1005" s="11"/>
      <c r="AZ1005" s="3"/>
      <c r="BA1005" s="3"/>
      <c r="BB1005" s="3"/>
      <c r="BC1005" s="11"/>
      <c r="BD1005" s="3"/>
      <c r="BE1005" s="11"/>
      <c r="BF1005" s="3"/>
      <c r="BG1005" s="11"/>
      <c r="BH1005" s="3"/>
      <c r="BI1005" s="12"/>
      <c r="BJ1005" s="12"/>
      <c r="BK1005" s="11"/>
      <c r="BL1005" s="3"/>
      <c r="BM1005" s="11"/>
      <c r="BN1005" s="3"/>
      <c r="BO1005" s="11"/>
      <c r="BP1005" s="3"/>
      <c r="BQ1005" s="11"/>
      <c r="BR1005" s="3"/>
      <c r="BS1005" s="11"/>
      <c r="BT1005" s="13"/>
      <c r="BU1005" s="11"/>
      <c r="BV1005" s="3"/>
      <c r="BW1005" s="11"/>
      <c r="BX1005" s="3"/>
      <c r="BY1005" s="3"/>
      <c r="BZ1005" s="13"/>
      <c r="CA1005" s="13"/>
      <c r="CB1005" s="13"/>
      <c r="CC1005" s="12"/>
      <c r="CD1005" s="11"/>
      <c r="CE1005" s="12"/>
      <c r="CF1005" s="12"/>
      <c r="DI1005" s="14"/>
    </row>
    <row r="1006" spans="1:113" ht="20.100000000000001" customHeight="1" x14ac:dyDescent="0.25">
      <c r="A1006" s="1"/>
      <c r="B1006" s="30">
        <v>45782</v>
      </c>
      <c r="C1006" s="68"/>
      <c r="D1006" s="10">
        <f t="shared" ref="D1006:D1075" si="343">F1006-E1006</f>
        <v>0</v>
      </c>
      <c r="E1006" s="11">
        <f>G1006+I1006+CC5410+K1006+M1006+O1006+Q1006+S1006+U1006+W1006+Y1006+AA1006+AC1006+AE1006+AG1006+AI1006+AK1006+AM1006+AO1006+AQ1006+AS1006+AU1006+AW1006+AY1006+BA1006+BC1006+BE1006+BG1006+BI1006+BK1006+BM1006+BO1006+BQ1006+BS1006+BU1006+BW1006+BY1006+CA1006+CE5410</f>
        <v>0</v>
      </c>
      <c r="F1006" s="3">
        <f>H1006+J1006+L1006+CD5410+N1006+P1006+R1006+T1006+V1006+X1006+Z1006+AB1006+AD1006+AF1006+AH1006+AJ1006+AL1006+AN1006+AP1006+AR1006+AT1006+AV1006+AX1006+AZ1006+BB1006+BD1006+BF1006+BH1006+BJ1006+BL1006+BN1006+BP1006+BR1006+BT1006+BV1006+BX1006+BZ1006+CB1006+CF5410</f>
        <v>0</v>
      </c>
      <c r="G1006" s="11"/>
      <c r="H1006" s="3"/>
      <c r="I1006" s="1"/>
      <c r="J1006" s="3"/>
      <c r="K1006" s="2"/>
      <c r="L1006" s="3"/>
      <c r="M1006" s="11"/>
      <c r="N1006" s="3"/>
      <c r="O1006" s="217"/>
      <c r="P1006" s="3"/>
      <c r="Q1006" s="11"/>
      <c r="R1006" s="3"/>
      <c r="S1006" s="11"/>
      <c r="T1006" s="3"/>
      <c r="U1006" s="11"/>
      <c r="V1006" s="3"/>
      <c r="W1006" s="11"/>
      <c r="X1006" s="3"/>
      <c r="Y1006" s="11"/>
      <c r="Z1006" s="3"/>
      <c r="AA1006" s="3"/>
      <c r="AB1006" s="3"/>
      <c r="AC1006" s="3"/>
      <c r="AD1006" s="3"/>
      <c r="AE1006" s="3"/>
      <c r="AF1006" s="3"/>
      <c r="AG1006" s="3"/>
      <c r="AH1006" s="3"/>
      <c r="AI1006" s="11"/>
      <c r="AJ1006" s="3"/>
      <c r="AK1006" s="11"/>
      <c r="AL1006" s="3"/>
      <c r="AM1006" s="11"/>
      <c r="AN1006" s="3"/>
      <c r="AO1006" s="11"/>
      <c r="AP1006" s="3"/>
      <c r="AQ1006" s="11"/>
      <c r="AR1006" s="3"/>
      <c r="AS1006" s="11"/>
      <c r="AT1006" s="3"/>
      <c r="AU1006" s="11"/>
      <c r="AV1006" s="3"/>
      <c r="AW1006" s="3"/>
      <c r="AX1006" s="3"/>
      <c r="AY1006" s="11"/>
      <c r="AZ1006" s="3"/>
      <c r="BA1006" s="3"/>
      <c r="BB1006" s="3"/>
      <c r="BC1006" s="11"/>
      <c r="BD1006" s="3"/>
      <c r="BE1006" s="11"/>
      <c r="BF1006" s="3"/>
      <c r="BG1006" s="11"/>
      <c r="BH1006" s="3"/>
      <c r="BI1006" s="12"/>
      <c r="BJ1006" s="12"/>
      <c r="BK1006" s="11"/>
      <c r="BL1006" s="3"/>
      <c r="BM1006" s="11"/>
      <c r="BN1006" s="3"/>
      <c r="BO1006" s="11"/>
      <c r="BP1006" s="3"/>
      <c r="BQ1006" s="11"/>
      <c r="BR1006" s="3"/>
      <c r="BS1006" s="11"/>
      <c r="BT1006" s="13"/>
      <c r="BU1006" s="11"/>
      <c r="BV1006" s="3"/>
      <c r="BW1006" s="11"/>
      <c r="BX1006" s="3"/>
      <c r="BY1006" s="3"/>
      <c r="BZ1006" s="13"/>
      <c r="CA1006" s="13"/>
      <c r="CB1006" s="13"/>
      <c r="CC1006" s="12"/>
      <c r="CD1006" s="11"/>
      <c r="CE1006" s="12"/>
      <c r="CF1006" s="12"/>
      <c r="DI1006" s="14"/>
    </row>
    <row r="1007" spans="1:113" ht="20.100000000000001" customHeight="1" x14ac:dyDescent="0.25">
      <c r="A1007" s="1"/>
      <c r="B1007" s="30">
        <v>45782</v>
      </c>
      <c r="C1007" s="68"/>
      <c r="D1007" s="10">
        <f t="shared" ref="D1007" si="344">F1007-E1007</f>
        <v>0</v>
      </c>
      <c r="E1007" s="11">
        <f>G1007+I1007+CC5411+K1007+M1007+O1007+Q1007+S1007+U1007+W1007+Y1007+AA1007+AC1007+AE1007+AG1007+AI1007+AK1007+AM1007+AO1007+AQ1007+AS1007+AU1007+AW1007+AY1007+BA1007+BC1007+BE1007+BG1007+BI1007+BK1007+BM1007+BO1007+BQ1007+BS1007+BU1007+BW1007+BY1007+CA1007+CE5411</f>
        <v>0</v>
      </c>
      <c r="F1007" s="3">
        <f>H1007+J1007+L1007+CD5411+N1007+P1007+R1007+T1007+V1007+X1007+Z1007+AB1007+AD1007+AF1007+AH1007+AJ1007+AL1007+AN1007+AP1007+AR1007+AT1007+AV1007+AX1007+AZ1007+BB1007+BD1007+BF1007+BH1007+BJ1007+BL1007+BN1007+BP1007+BR1007+BT1007+BV1007+BX1007+BZ1007+CB1007+CF5411</f>
        <v>0</v>
      </c>
      <c r="G1007" s="11"/>
      <c r="H1007" s="3"/>
      <c r="I1007" s="1"/>
      <c r="J1007" s="3"/>
      <c r="K1007" s="2"/>
      <c r="L1007" s="3"/>
      <c r="M1007" s="11"/>
      <c r="N1007" s="3"/>
      <c r="O1007" s="217"/>
      <c r="P1007" s="3"/>
      <c r="Q1007" s="11"/>
      <c r="R1007" s="3"/>
      <c r="S1007" s="11"/>
      <c r="T1007" s="3"/>
      <c r="U1007" s="11"/>
      <c r="V1007" s="3"/>
      <c r="W1007" s="11"/>
      <c r="X1007" s="3"/>
      <c r="Y1007" s="11"/>
      <c r="Z1007" s="3"/>
      <c r="AA1007" s="3"/>
      <c r="AB1007" s="3"/>
      <c r="AC1007" s="3"/>
      <c r="AD1007" s="3"/>
      <c r="AE1007" s="3"/>
      <c r="AF1007" s="3"/>
      <c r="AG1007" s="3"/>
      <c r="AH1007" s="3"/>
      <c r="AI1007" s="11"/>
      <c r="AJ1007" s="3"/>
      <c r="AK1007" s="11"/>
      <c r="AL1007" s="3"/>
      <c r="AM1007" s="11"/>
      <c r="AN1007" s="3"/>
      <c r="AO1007" s="11"/>
      <c r="AP1007" s="3"/>
      <c r="AQ1007" s="11"/>
      <c r="AR1007" s="3"/>
      <c r="AS1007" s="11"/>
      <c r="AT1007" s="3"/>
      <c r="AU1007" s="11"/>
      <c r="AV1007" s="3"/>
      <c r="AW1007" s="3"/>
      <c r="AX1007" s="3"/>
      <c r="AY1007" s="11"/>
      <c r="AZ1007" s="3"/>
      <c r="BA1007" s="3"/>
      <c r="BB1007" s="3"/>
      <c r="BC1007" s="11"/>
      <c r="BD1007" s="3"/>
      <c r="BE1007" s="11"/>
      <c r="BF1007" s="3"/>
      <c r="BG1007" s="11"/>
      <c r="BH1007" s="3"/>
      <c r="BI1007" s="12"/>
      <c r="BJ1007" s="12"/>
      <c r="BK1007" s="11"/>
      <c r="BL1007" s="3"/>
      <c r="BM1007" s="11"/>
      <c r="BN1007" s="3"/>
      <c r="BO1007" s="11"/>
      <c r="BP1007" s="3"/>
      <c r="BQ1007" s="11"/>
      <c r="BR1007" s="3"/>
      <c r="BS1007" s="11"/>
      <c r="BT1007" s="13"/>
      <c r="BU1007" s="11"/>
      <c r="BV1007" s="3"/>
      <c r="BW1007" s="11"/>
      <c r="BX1007" s="3"/>
      <c r="BY1007" s="3"/>
      <c r="BZ1007" s="13"/>
      <c r="CA1007" s="13"/>
      <c r="CB1007" s="13"/>
      <c r="CC1007" s="12"/>
      <c r="CD1007" s="11"/>
      <c r="CE1007" s="12"/>
      <c r="CF1007" s="12"/>
      <c r="DI1007" s="14"/>
    </row>
    <row r="1008" spans="1:113" ht="20.100000000000001" customHeight="1" x14ac:dyDescent="0.25">
      <c r="A1008" s="1"/>
      <c r="B1008" s="30">
        <v>45783</v>
      </c>
      <c r="C1008" s="68"/>
      <c r="D1008" s="10">
        <f t="shared" si="343"/>
        <v>0</v>
      </c>
      <c r="E1008" s="11">
        <f>G1008+I1008+CC5411+K1008+M1008+O1008+Q1008+S1008+U1008+W1008+Y1008+AA1008+AC1008+AE1008+AG1008+AI1008+AK1008+AM1008+AO1008+AQ1008+AS1008+AU1008+AW1008+AY1008+BA1008+BC1008+BE1008+BG1008+BI1008+BK1008+BM1008+BO1008+BQ1008+BS1008+BU1008+BW1008+BY1008+CA1008+CE5411</f>
        <v>0</v>
      </c>
      <c r="F1008" s="3">
        <f>H1008+J1008+L1008+CD5411+N1008+P1008+R1008+T1008+V1008+X1008+Z1008+AB1008+AD1008+AF1008+AH1008+AJ1008+AL1008+AN1008+AP1008+AR1008+AT1008+AV1008+AX1008+AZ1008+BB1008+BD1008+BF1008+BH1008+BJ1008+BL1008+BN1008+BP1008+BR1008+BT1008+BV1008+BX1008+BZ1008+CB1008+CF5411</f>
        <v>0</v>
      </c>
      <c r="G1008" s="11"/>
      <c r="H1008" s="3"/>
      <c r="I1008" s="1"/>
      <c r="J1008" s="3"/>
      <c r="K1008" s="2"/>
      <c r="L1008" s="3"/>
      <c r="M1008" s="11"/>
      <c r="N1008" s="3"/>
      <c r="O1008" s="217"/>
      <c r="P1008" s="3"/>
      <c r="Q1008" s="11"/>
      <c r="R1008" s="3"/>
      <c r="S1008" s="11"/>
      <c r="T1008" s="3"/>
      <c r="U1008" s="11"/>
      <c r="V1008" s="3"/>
      <c r="W1008" s="11"/>
      <c r="X1008" s="3"/>
      <c r="Y1008" s="11"/>
      <c r="Z1008" s="3"/>
      <c r="AA1008" s="3"/>
      <c r="AB1008" s="3"/>
      <c r="AC1008" s="3"/>
      <c r="AD1008" s="3"/>
      <c r="AE1008" s="3"/>
      <c r="AF1008" s="3"/>
      <c r="AG1008" s="3"/>
      <c r="AH1008" s="3"/>
      <c r="AI1008" s="11"/>
      <c r="AJ1008" s="3"/>
      <c r="AK1008" s="11"/>
      <c r="AL1008" s="3"/>
      <c r="AM1008" s="11"/>
      <c r="AN1008" s="3"/>
      <c r="AO1008" s="11"/>
      <c r="AP1008" s="3"/>
      <c r="AQ1008" s="11"/>
      <c r="AR1008" s="3"/>
      <c r="AS1008" s="11"/>
      <c r="AT1008" s="3"/>
      <c r="AU1008" s="11"/>
      <c r="AV1008" s="3"/>
      <c r="AW1008" s="3"/>
      <c r="AX1008" s="3"/>
      <c r="AY1008" s="11"/>
      <c r="AZ1008" s="3"/>
      <c r="BA1008" s="3"/>
      <c r="BB1008" s="3"/>
      <c r="BC1008" s="11"/>
      <c r="BD1008" s="3"/>
      <c r="BE1008" s="11"/>
      <c r="BF1008" s="3"/>
      <c r="BG1008" s="11"/>
      <c r="BH1008" s="3"/>
      <c r="BI1008" s="12"/>
      <c r="BJ1008" s="12"/>
      <c r="BK1008" s="11"/>
      <c r="BL1008" s="3"/>
      <c r="BM1008" s="11"/>
      <c r="BN1008" s="3"/>
      <c r="BO1008" s="11"/>
      <c r="BP1008" s="3"/>
      <c r="BQ1008" s="11"/>
      <c r="BR1008" s="3"/>
      <c r="BS1008" s="11"/>
      <c r="BT1008" s="13"/>
      <c r="BU1008" s="11"/>
      <c r="BV1008" s="3"/>
      <c r="BW1008" s="11"/>
      <c r="BX1008" s="3"/>
      <c r="BY1008" s="3"/>
      <c r="BZ1008" s="13"/>
      <c r="CA1008" s="13"/>
      <c r="CB1008" s="13"/>
      <c r="CC1008" s="12"/>
      <c r="CD1008" s="11"/>
      <c r="CE1008" s="12"/>
      <c r="CF1008" s="12"/>
      <c r="DI1008" s="14"/>
    </row>
    <row r="1009" spans="1:113" ht="20.100000000000001" customHeight="1" x14ac:dyDescent="0.25">
      <c r="A1009" s="1"/>
      <c r="B1009" s="30">
        <v>45783</v>
      </c>
      <c r="C1009" s="68"/>
      <c r="D1009" s="10">
        <f t="shared" si="343"/>
        <v>0</v>
      </c>
      <c r="E1009" s="11">
        <f>G1009+I1009+CC5412+K1009+M1009+O1009+Q1009+S1009+U1009+W1009+Y1009+AA1009+AC1009+AE1009+AG1009+AI1009+AK1009+AM1009+AO1009+AQ1009+AS1009+AU1009+AW1009+AY1009+BA1009+BC1009+BE1009+BG1009+BI1009+BK1009+BM1009+BO1009+BQ1009+BS1009+BU1009+BW1009+BY1009+CA1009+CE5412</f>
        <v>0</v>
      </c>
      <c r="F1009" s="3">
        <f>H1009+J1009+L1009+CD5412+N1009+P1009+R1009+T1009+V1009+X1009+Z1009+AB1009+AD1009+AF1009+AH1009+AJ1009+AL1009+AN1009+AP1009+AR1009+AT1009+AV1009+AX1009+AZ1009+BB1009+BD1009+BF1009+BH1009+BJ1009+BL1009+BN1009+BP1009+BR1009+BT1009+BV1009+BX1009+BZ1009+CB1009+CF5412</f>
        <v>0</v>
      </c>
      <c r="G1009" s="11"/>
      <c r="H1009" s="3"/>
      <c r="I1009" s="1"/>
      <c r="J1009" s="3"/>
      <c r="K1009" s="2"/>
      <c r="L1009" s="3"/>
      <c r="M1009" s="11"/>
      <c r="N1009" s="3"/>
      <c r="O1009" s="217"/>
      <c r="P1009" s="3"/>
      <c r="Q1009" s="11"/>
      <c r="R1009" s="3"/>
      <c r="S1009" s="11"/>
      <c r="T1009" s="3"/>
      <c r="U1009" s="11"/>
      <c r="V1009" s="3"/>
      <c r="W1009" s="11"/>
      <c r="X1009" s="3"/>
      <c r="Y1009" s="11"/>
      <c r="Z1009" s="3"/>
      <c r="AA1009" s="3"/>
      <c r="AB1009" s="3"/>
      <c r="AC1009" s="3"/>
      <c r="AD1009" s="3"/>
      <c r="AE1009" s="3"/>
      <c r="AF1009" s="3"/>
      <c r="AG1009" s="3"/>
      <c r="AH1009" s="3"/>
      <c r="AI1009" s="11"/>
      <c r="AJ1009" s="3"/>
      <c r="AK1009" s="11"/>
      <c r="AL1009" s="3"/>
      <c r="AM1009" s="11"/>
      <c r="AN1009" s="3"/>
      <c r="AO1009" s="11"/>
      <c r="AP1009" s="3"/>
      <c r="AQ1009" s="11"/>
      <c r="AR1009" s="3"/>
      <c r="AS1009" s="11"/>
      <c r="AT1009" s="3"/>
      <c r="AU1009" s="11"/>
      <c r="AV1009" s="3"/>
      <c r="AW1009" s="3"/>
      <c r="AX1009" s="3"/>
      <c r="AY1009" s="11"/>
      <c r="AZ1009" s="3"/>
      <c r="BA1009" s="3"/>
      <c r="BB1009" s="3"/>
      <c r="BC1009" s="11"/>
      <c r="BD1009" s="3"/>
      <c r="BE1009" s="11"/>
      <c r="BF1009" s="3"/>
      <c r="BG1009" s="11"/>
      <c r="BH1009" s="3"/>
      <c r="BI1009" s="12"/>
      <c r="BJ1009" s="12"/>
      <c r="BK1009" s="11"/>
      <c r="BL1009" s="3"/>
      <c r="BM1009" s="11"/>
      <c r="BN1009" s="3"/>
      <c r="BO1009" s="11"/>
      <c r="BP1009" s="3"/>
      <c r="BQ1009" s="11"/>
      <c r="BR1009" s="3"/>
      <c r="BS1009" s="11"/>
      <c r="BT1009" s="13"/>
      <c r="BU1009" s="11"/>
      <c r="BV1009" s="3"/>
      <c r="BW1009" s="11"/>
      <c r="BX1009" s="3"/>
      <c r="BY1009" s="3"/>
      <c r="BZ1009" s="13"/>
      <c r="CA1009" s="13"/>
      <c r="CB1009" s="13"/>
      <c r="CC1009" s="12"/>
      <c r="CD1009" s="11"/>
      <c r="CE1009" s="12"/>
      <c r="CF1009" s="12"/>
      <c r="DI1009" s="14"/>
    </row>
    <row r="1010" spans="1:113" ht="20.100000000000001" customHeight="1" x14ac:dyDescent="0.25">
      <c r="A1010" s="1"/>
      <c r="B1010" s="30">
        <v>45783</v>
      </c>
      <c r="C1010" s="68"/>
      <c r="D1010" s="10">
        <f t="shared" si="343"/>
        <v>0</v>
      </c>
      <c r="E1010" s="11">
        <f>G1010+I1010+CC5413+K1010+M1010+O1010+Q1010+S1010+U1010+W1010+Y1010+AA1010+AC1010+AE1010+AG1010+AI1010+AK1010+AM1010+AO1010+AQ1010+AS1010+AU1010+AW1010+AY1010+BA1010+BC1010+BE1010+BG1010+BI1010+BK1010+BM1010+BO1010+BQ1010+BS1010+BU1010+BW1010+BY1010+CA1010+CE5413</f>
        <v>0</v>
      </c>
      <c r="F1010" s="3">
        <f>H1010+J1010+L1010+CD5413+N1010+P1010+R1010+T1010+V1010+X1010+Z1010+AB1010+AD1010+AF1010+AH1010+AJ1010+AL1010+AN1010+AP1010+AR1010+AT1010+AV1010+AX1010+AZ1010+BB1010+BD1010+BF1010+BH1010+BJ1010+BL1010+BN1010+BP1010+BR1010+BT1010+BV1010+BX1010+BZ1010+CB1010+CF5413</f>
        <v>0</v>
      </c>
      <c r="G1010" s="11"/>
      <c r="H1010" s="3"/>
      <c r="I1010" s="1"/>
      <c r="J1010" s="3"/>
      <c r="K1010" s="2"/>
      <c r="L1010" s="3"/>
      <c r="M1010" s="11"/>
      <c r="N1010" s="3"/>
      <c r="O1010" s="217"/>
      <c r="P1010" s="3"/>
      <c r="Q1010" s="11"/>
      <c r="R1010" s="3"/>
      <c r="S1010" s="11"/>
      <c r="T1010" s="3"/>
      <c r="U1010" s="11"/>
      <c r="V1010" s="3"/>
      <c r="W1010" s="11"/>
      <c r="X1010" s="3"/>
      <c r="Y1010" s="11"/>
      <c r="Z1010" s="3"/>
      <c r="AA1010" s="3"/>
      <c r="AB1010" s="3"/>
      <c r="AC1010" s="3"/>
      <c r="AD1010" s="3"/>
      <c r="AE1010" s="3"/>
      <c r="AF1010" s="3"/>
      <c r="AG1010" s="3"/>
      <c r="AH1010" s="3"/>
      <c r="AI1010" s="11"/>
      <c r="AJ1010" s="3"/>
      <c r="AK1010" s="11"/>
      <c r="AL1010" s="3"/>
      <c r="AM1010" s="11"/>
      <c r="AN1010" s="3"/>
      <c r="AO1010" s="11"/>
      <c r="AP1010" s="3"/>
      <c r="AQ1010" s="11"/>
      <c r="AR1010" s="3"/>
      <c r="AS1010" s="11"/>
      <c r="AT1010" s="3"/>
      <c r="AU1010" s="11"/>
      <c r="AV1010" s="3"/>
      <c r="AW1010" s="3"/>
      <c r="AX1010" s="3"/>
      <c r="AY1010" s="11"/>
      <c r="AZ1010" s="3"/>
      <c r="BA1010" s="3"/>
      <c r="BB1010" s="3"/>
      <c r="BC1010" s="11"/>
      <c r="BD1010" s="3"/>
      <c r="BE1010" s="11"/>
      <c r="BF1010" s="3"/>
      <c r="BG1010" s="11"/>
      <c r="BH1010" s="3"/>
      <c r="BI1010" s="12"/>
      <c r="BJ1010" s="12"/>
      <c r="BK1010" s="11"/>
      <c r="BL1010" s="3"/>
      <c r="BM1010" s="11"/>
      <c r="BN1010" s="3"/>
      <c r="BO1010" s="11"/>
      <c r="BP1010" s="3"/>
      <c r="BQ1010" s="11"/>
      <c r="BR1010" s="3"/>
      <c r="BS1010" s="11"/>
      <c r="BT1010" s="13"/>
      <c r="BU1010" s="11"/>
      <c r="BV1010" s="3"/>
      <c r="BW1010" s="11"/>
      <c r="BX1010" s="3"/>
      <c r="BY1010" s="3"/>
      <c r="BZ1010" s="13"/>
      <c r="CA1010" s="13"/>
      <c r="CB1010" s="13"/>
      <c r="CC1010" s="12"/>
      <c r="CD1010" s="11"/>
      <c r="CE1010" s="12"/>
      <c r="CF1010" s="12"/>
      <c r="DI1010" s="14"/>
    </row>
    <row r="1011" spans="1:113" ht="20.100000000000001" customHeight="1" x14ac:dyDescent="0.25">
      <c r="A1011" s="1"/>
      <c r="B1011" s="30">
        <v>45783</v>
      </c>
      <c r="C1011" s="68"/>
      <c r="D1011" s="10">
        <f t="shared" si="343"/>
        <v>0</v>
      </c>
      <c r="E1011" s="11">
        <f>G1011+I1011+CC5414+K1011+M1011+O1011+Q1011+S1011+U1011+W1011+Y1011+AA1011+AC1011+AE1011+AG1011+AI1011+AK1011+AM1011+AO1011+AQ1011+AS1011+AU1011+AW1011+AY1011+BA1011+BC1011+BE1011+BG1011+BI1011+BK1011+BM1011+BO1011+BQ1011+BS1011+BU1011+BW1011+BY1011+CA1011+CE5414</f>
        <v>0</v>
      </c>
      <c r="F1011" s="3">
        <f>H1011+J1011+L1011+CD5414+N1011+P1011+R1011+T1011+V1011+X1011+Z1011+AB1011+AD1011+AF1011+AH1011+AJ1011+AL1011+AN1011+AP1011+AR1011+AT1011+AV1011+AX1011+AZ1011+BB1011+BD1011+BF1011+BH1011+BJ1011+BL1011+BN1011+BP1011+BR1011+BT1011+BV1011+BX1011+BZ1011+CB1011+CF5414</f>
        <v>0</v>
      </c>
      <c r="G1011" s="11"/>
      <c r="H1011" s="3"/>
      <c r="I1011" s="1"/>
      <c r="J1011" s="3"/>
      <c r="K1011" s="2"/>
      <c r="L1011" s="3"/>
      <c r="M1011" s="11"/>
      <c r="N1011" s="3"/>
      <c r="O1011" s="217"/>
      <c r="P1011" s="3"/>
      <c r="Q1011" s="11"/>
      <c r="R1011" s="3"/>
      <c r="S1011" s="11"/>
      <c r="T1011" s="3"/>
      <c r="U1011" s="11"/>
      <c r="V1011" s="3"/>
      <c r="W1011" s="11"/>
      <c r="X1011" s="3"/>
      <c r="Y1011" s="11"/>
      <c r="Z1011" s="3"/>
      <c r="AA1011" s="3"/>
      <c r="AB1011" s="3"/>
      <c r="AC1011" s="3"/>
      <c r="AD1011" s="3"/>
      <c r="AE1011" s="3"/>
      <c r="AF1011" s="3"/>
      <c r="AG1011" s="3"/>
      <c r="AH1011" s="3"/>
      <c r="AI1011" s="11"/>
      <c r="AJ1011" s="3"/>
      <c r="AK1011" s="11"/>
      <c r="AL1011" s="3"/>
      <c r="AM1011" s="11"/>
      <c r="AN1011" s="3"/>
      <c r="AO1011" s="11"/>
      <c r="AP1011" s="3"/>
      <c r="AQ1011" s="11"/>
      <c r="AR1011" s="3"/>
      <c r="AS1011" s="11"/>
      <c r="AT1011" s="3"/>
      <c r="AU1011" s="11"/>
      <c r="AV1011" s="3"/>
      <c r="AW1011" s="3"/>
      <c r="AX1011" s="3"/>
      <c r="AY1011" s="11"/>
      <c r="AZ1011" s="3"/>
      <c r="BA1011" s="3"/>
      <c r="BB1011" s="3"/>
      <c r="BC1011" s="11"/>
      <c r="BD1011" s="3"/>
      <c r="BE1011" s="11"/>
      <c r="BF1011" s="3"/>
      <c r="BG1011" s="11"/>
      <c r="BH1011" s="3"/>
      <c r="BI1011" s="12"/>
      <c r="BJ1011" s="12"/>
      <c r="BK1011" s="11"/>
      <c r="BL1011" s="3"/>
      <c r="BM1011" s="11"/>
      <c r="BN1011" s="3"/>
      <c r="BO1011" s="11"/>
      <c r="BP1011" s="3"/>
      <c r="BQ1011" s="11"/>
      <c r="BR1011" s="3"/>
      <c r="BS1011" s="11"/>
      <c r="BT1011" s="13"/>
      <c r="BU1011" s="11"/>
      <c r="BV1011" s="3"/>
      <c r="BW1011" s="11"/>
      <c r="BX1011" s="3"/>
      <c r="BY1011" s="3"/>
      <c r="BZ1011" s="13"/>
      <c r="CA1011" s="13"/>
      <c r="CB1011" s="13"/>
      <c r="CC1011" s="12"/>
      <c r="CD1011" s="11"/>
      <c r="CE1011" s="12"/>
      <c r="CF1011" s="12"/>
      <c r="DI1011" s="14"/>
    </row>
    <row r="1012" spans="1:113" ht="20.100000000000001" customHeight="1" x14ac:dyDescent="0.25">
      <c r="A1012" s="1"/>
      <c r="B1012" s="30">
        <v>45783</v>
      </c>
      <c r="C1012" s="68"/>
      <c r="D1012" s="10">
        <f t="shared" si="343"/>
        <v>0</v>
      </c>
      <c r="E1012" s="11">
        <f t="shared" ref="E1012:E1026" si="345">G1012+I1012+CC5416+K1012+M1012+O1012+Q1012+S1012+U1012+W1012+Y1012+AA1012+AC1012+AE1012+AG1012+AI1012+AK1012+AM1012+AO1012+AQ1012+AS1012+AU1012+AW1012+AY1012+BA1012+BC1012+BE1012+BG1012+BI1012+BK1012+BM1012+BO1012+BQ1012+BS1012+BU1012+BW1012+BY1012+CA1012+CE5416</f>
        <v>0</v>
      </c>
      <c r="F1012" s="3">
        <f t="shared" ref="F1012:F1026" si="346">H1012+J1012+L1012+CD5416+N1012+P1012+R1012+T1012+V1012+X1012+Z1012+AB1012+AD1012+AF1012+AH1012+AJ1012+AL1012+AN1012+AP1012+AR1012+AT1012+AV1012+AX1012+AZ1012+BB1012+BD1012+BF1012+BH1012+BJ1012+BL1012+BN1012+BP1012+BR1012+BT1012+BV1012+BX1012+BZ1012+CB1012+CF5416</f>
        <v>0</v>
      </c>
      <c r="G1012" s="11"/>
      <c r="H1012" s="36"/>
      <c r="I1012" s="1"/>
      <c r="J1012" s="3"/>
      <c r="K1012" s="2"/>
      <c r="L1012" s="3"/>
      <c r="M1012" s="11"/>
      <c r="N1012" s="3"/>
      <c r="O1012" s="217"/>
      <c r="P1012" s="3"/>
      <c r="Q1012" s="11"/>
      <c r="R1012" s="3"/>
      <c r="S1012" s="11"/>
      <c r="T1012" s="3"/>
      <c r="U1012" s="11"/>
      <c r="V1012" s="3"/>
      <c r="W1012" s="11"/>
      <c r="X1012" s="3"/>
      <c r="Y1012" s="11"/>
      <c r="Z1012" s="3"/>
      <c r="AA1012" s="3"/>
      <c r="AB1012" s="3"/>
      <c r="AC1012" s="3"/>
      <c r="AD1012" s="3"/>
      <c r="AE1012" s="3"/>
      <c r="AF1012" s="3"/>
      <c r="AG1012" s="3"/>
      <c r="AH1012" s="3"/>
      <c r="AI1012" s="11"/>
      <c r="AJ1012" s="3"/>
      <c r="AK1012" s="11"/>
      <c r="AL1012" s="3"/>
      <c r="AM1012" s="11"/>
      <c r="AN1012" s="3"/>
      <c r="AO1012" s="11"/>
      <c r="AP1012" s="3"/>
      <c r="AQ1012" s="11"/>
      <c r="AR1012" s="3"/>
      <c r="AS1012" s="11"/>
      <c r="AT1012" s="3"/>
      <c r="AU1012" s="11"/>
      <c r="AV1012" s="3"/>
      <c r="AW1012" s="3"/>
      <c r="AX1012" s="3"/>
      <c r="AY1012" s="11"/>
      <c r="AZ1012" s="3"/>
      <c r="BA1012" s="3"/>
      <c r="BB1012" s="3"/>
      <c r="BC1012" s="11"/>
      <c r="BD1012" s="3"/>
      <c r="BE1012" s="11"/>
      <c r="BF1012" s="3"/>
      <c r="BG1012" s="11"/>
      <c r="BH1012" s="3"/>
      <c r="BI1012" s="12"/>
      <c r="BJ1012" s="12"/>
      <c r="BK1012" s="11"/>
      <c r="BL1012" s="3"/>
      <c r="BM1012" s="11"/>
      <c r="BN1012" s="3"/>
      <c r="BO1012" s="11"/>
      <c r="BP1012" s="3"/>
      <c r="BQ1012" s="11"/>
      <c r="BR1012" s="3"/>
      <c r="BS1012" s="11"/>
      <c r="BT1012" s="13"/>
      <c r="BU1012" s="11"/>
      <c r="BV1012" s="3"/>
      <c r="BW1012" s="11"/>
      <c r="BX1012" s="3"/>
      <c r="BY1012" s="3"/>
      <c r="BZ1012" s="13"/>
      <c r="CA1012" s="13"/>
      <c r="CB1012" s="13"/>
      <c r="CC1012" s="12"/>
      <c r="CD1012" s="11"/>
      <c r="CE1012" s="12"/>
      <c r="CF1012" s="12"/>
      <c r="DI1012" s="14"/>
    </row>
    <row r="1013" spans="1:113" ht="20.100000000000001" customHeight="1" x14ac:dyDescent="0.25">
      <c r="A1013" s="1"/>
      <c r="B1013" s="30">
        <v>45783</v>
      </c>
      <c r="C1013" s="68"/>
      <c r="D1013" s="10">
        <f t="shared" si="343"/>
        <v>0</v>
      </c>
      <c r="E1013" s="11">
        <f t="shared" si="345"/>
        <v>0</v>
      </c>
      <c r="F1013" s="3">
        <f t="shared" si="346"/>
        <v>0</v>
      </c>
      <c r="G1013" s="11"/>
      <c r="H1013" s="36"/>
      <c r="I1013" s="1"/>
      <c r="J1013" s="3"/>
      <c r="K1013" s="2"/>
      <c r="L1013" s="3"/>
      <c r="M1013" s="11"/>
      <c r="N1013" s="3"/>
      <c r="O1013" s="217"/>
      <c r="P1013" s="3"/>
      <c r="Q1013" s="11"/>
      <c r="R1013" s="3"/>
      <c r="S1013" s="11"/>
      <c r="T1013" s="3"/>
      <c r="U1013" s="11"/>
      <c r="V1013" s="3"/>
      <c r="W1013" s="11"/>
      <c r="X1013" s="3"/>
      <c r="Y1013" s="11"/>
      <c r="Z1013" s="3"/>
      <c r="AA1013" s="3"/>
      <c r="AB1013" s="3"/>
      <c r="AC1013" s="3"/>
      <c r="AD1013" s="3"/>
      <c r="AE1013" s="3"/>
      <c r="AF1013" s="3"/>
      <c r="AG1013" s="3"/>
      <c r="AH1013" s="3"/>
      <c r="AI1013" s="11"/>
      <c r="AJ1013" s="3"/>
      <c r="AK1013" s="11"/>
      <c r="AL1013" s="3"/>
      <c r="AM1013" s="11"/>
      <c r="AN1013" s="3"/>
      <c r="AO1013" s="11"/>
      <c r="AP1013" s="3"/>
      <c r="AQ1013" s="11"/>
      <c r="AR1013" s="3"/>
      <c r="AS1013" s="11"/>
      <c r="AT1013" s="3"/>
      <c r="AU1013" s="11"/>
      <c r="AV1013" s="3"/>
      <c r="AW1013" s="3"/>
      <c r="AX1013" s="3"/>
      <c r="AY1013" s="11"/>
      <c r="AZ1013" s="3"/>
      <c r="BA1013" s="3"/>
      <c r="BB1013" s="3"/>
      <c r="BC1013" s="11"/>
      <c r="BD1013" s="3"/>
      <c r="BE1013" s="11"/>
      <c r="BF1013" s="3"/>
      <c r="BG1013" s="11"/>
      <c r="BH1013" s="3"/>
      <c r="BI1013" s="12"/>
      <c r="BJ1013" s="12"/>
      <c r="BK1013" s="11"/>
      <c r="BL1013" s="3"/>
      <c r="BM1013" s="11"/>
      <c r="BN1013" s="3"/>
      <c r="BO1013" s="11"/>
      <c r="BP1013" s="3"/>
      <c r="BQ1013" s="11"/>
      <c r="BR1013" s="3"/>
      <c r="BS1013" s="11"/>
      <c r="BT1013" s="13"/>
      <c r="BU1013" s="11"/>
      <c r="BV1013" s="3"/>
      <c r="BW1013" s="11"/>
      <c r="BX1013" s="3"/>
      <c r="BY1013" s="3"/>
      <c r="BZ1013" s="13"/>
      <c r="CA1013" s="13"/>
      <c r="CB1013" s="13"/>
      <c r="CC1013" s="12"/>
      <c r="CD1013" s="11"/>
      <c r="CE1013" s="12"/>
      <c r="CF1013" s="12"/>
      <c r="DI1013" s="14"/>
    </row>
    <row r="1014" spans="1:113" ht="20.100000000000001" customHeight="1" x14ac:dyDescent="0.25">
      <c r="A1014" s="1"/>
      <c r="B1014" s="30">
        <v>45783</v>
      </c>
      <c r="C1014" s="9"/>
      <c r="D1014" s="10">
        <f t="shared" si="343"/>
        <v>0</v>
      </c>
      <c r="E1014" s="11">
        <f t="shared" si="345"/>
        <v>0</v>
      </c>
      <c r="F1014" s="3">
        <f t="shared" si="346"/>
        <v>0</v>
      </c>
      <c r="G1014" s="11"/>
      <c r="H1014" s="36"/>
      <c r="I1014" s="1"/>
      <c r="J1014" s="3"/>
      <c r="K1014" s="2"/>
      <c r="L1014" s="3"/>
      <c r="M1014" s="11"/>
      <c r="N1014" s="3"/>
      <c r="O1014" s="217"/>
      <c r="P1014" s="3"/>
      <c r="Q1014" s="11"/>
      <c r="R1014" s="3"/>
      <c r="S1014" s="11"/>
      <c r="T1014" s="3"/>
      <c r="U1014" s="11"/>
      <c r="V1014" s="3"/>
      <c r="W1014" s="11"/>
      <c r="X1014" s="3"/>
      <c r="Y1014" s="11"/>
      <c r="Z1014" s="3"/>
      <c r="AA1014" s="3"/>
      <c r="AB1014" s="3"/>
      <c r="AC1014" s="3"/>
      <c r="AD1014" s="3"/>
      <c r="AE1014" s="3"/>
      <c r="AF1014" s="3"/>
      <c r="AG1014" s="3"/>
      <c r="AH1014" s="3"/>
      <c r="AI1014" s="11"/>
      <c r="AJ1014" s="3"/>
      <c r="AK1014" s="11"/>
      <c r="AL1014" s="3"/>
      <c r="AM1014" s="11"/>
      <c r="AN1014" s="3"/>
      <c r="AO1014" s="11"/>
      <c r="AP1014" s="3"/>
      <c r="AQ1014" s="11"/>
      <c r="AR1014" s="3"/>
      <c r="AS1014" s="11"/>
      <c r="AT1014" s="3"/>
      <c r="AU1014" s="11"/>
      <c r="AV1014" s="3"/>
      <c r="AW1014" s="3"/>
      <c r="AX1014" s="3"/>
      <c r="AY1014" s="11"/>
      <c r="AZ1014" s="3"/>
      <c r="BA1014" s="3"/>
      <c r="BB1014" s="3"/>
      <c r="BC1014" s="11"/>
      <c r="BD1014" s="3"/>
      <c r="BE1014" s="11"/>
      <c r="BF1014" s="3"/>
      <c r="BG1014" s="11"/>
      <c r="BH1014" s="3"/>
      <c r="BI1014" s="12"/>
      <c r="BJ1014" s="12"/>
      <c r="BK1014" s="11"/>
      <c r="BL1014" s="3"/>
      <c r="BM1014" s="11"/>
      <c r="BN1014" s="3"/>
      <c r="BO1014" s="11"/>
      <c r="BP1014" s="3"/>
      <c r="BQ1014" s="11"/>
      <c r="BR1014" s="3"/>
      <c r="BS1014" s="11"/>
      <c r="BT1014" s="13"/>
      <c r="BU1014" s="11"/>
      <c r="BV1014" s="3"/>
      <c r="BW1014" s="11"/>
      <c r="BX1014" s="3"/>
      <c r="BY1014" s="3"/>
      <c r="BZ1014" s="13"/>
      <c r="CA1014" s="13"/>
      <c r="CB1014" s="13"/>
      <c r="CC1014" s="12"/>
      <c r="CD1014" s="11"/>
      <c r="CE1014" s="12"/>
      <c r="CF1014" s="12"/>
      <c r="DI1014" s="14"/>
    </row>
    <row r="1015" spans="1:113" ht="20.100000000000001" customHeight="1" x14ac:dyDescent="0.25">
      <c r="A1015" s="1"/>
      <c r="B1015" s="30">
        <v>45783</v>
      </c>
      <c r="C1015" s="9"/>
      <c r="D1015" s="10">
        <f t="shared" si="343"/>
        <v>0</v>
      </c>
      <c r="E1015" s="11">
        <f t="shared" si="345"/>
        <v>0</v>
      </c>
      <c r="F1015" s="3">
        <f t="shared" si="346"/>
        <v>0</v>
      </c>
      <c r="G1015" s="35"/>
      <c r="H1015" s="36"/>
      <c r="I1015" s="1"/>
      <c r="J1015" s="3"/>
      <c r="K1015" s="2"/>
      <c r="L1015" s="3"/>
      <c r="M1015" s="11"/>
      <c r="N1015" s="3"/>
      <c r="O1015" s="217"/>
      <c r="P1015" s="3"/>
      <c r="Q1015" s="11"/>
      <c r="R1015" s="3"/>
      <c r="S1015" s="11"/>
      <c r="T1015" s="3"/>
      <c r="U1015" s="11"/>
      <c r="V1015" s="3"/>
      <c r="W1015" s="11"/>
      <c r="X1015" s="3"/>
      <c r="Y1015" s="11"/>
      <c r="Z1015" s="3"/>
      <c r="AA1015" s="3"/>
      <c r="AB1015" s="3"/>
      <c r="AC1015" s="3"/>
      <c r="AD1015" s="3"/>
      <c r="AE1015" s="3"/>
      <c r="AF1015" s="3"/>
      <c r="AG1015" s="3"/>
      <c r="AH1015" s="3"/>
      <c r="AI1015" s="11"/>
      <c r="AJ1015" s="3"/>
      <c r="AK1015" s="11"/>
      <c r="AL1015" s="3"/>
      <c r="AM1015" s="11"/>
      <c r="AN1015" s="3"/>
      <c r="AO1015" s="11"/>
      <c r="AP1015" s="3"/>
      <c r="AQ1015" s="11"/>
      <c r="AR1015" s="3"/>
      <c r="AS1015" s="11"/>
      <c r="AT1015" s="3"/>
      <c r="AU1015" s="11"/>
      <c r="AV1015" s="3"/>
      <c r="AW1015" s="3"/>
      <c r="AX1015" s="3"/>
      <c r="AY1015" s="11"/>
      <c r="AZ1015" s="3"/>
      <c r="BA1015" s="3"/>
      <c r="BB1015" s="3"/>
      <c r="BC1015" s="11"/>
      <c r="BD1015" s="3"/>
      <c r="BE1015" s="11"/>
      <c r="BF1015" s="3"/>
      <c r="BG1015" s="11"/>
      <c r="BH1015" s="3"/>
      <c r="BI1015" s="12"/>
      <c r="BJ1015" s="12"/>
      <c r="BK1015" s="11"/>
      <c r="BL1015" s="3"/>
      <c r="BM1015" s="11"/>
      <c r="BN1015" s="3"/>
      <c r="BO1015" s="11"/>
      <c r="BP1015" s="3"/>
      <c r="BQ1015" s="11"/>
      <c r="BR1015" s="3"/>
      <c r="BS1015" s="11"/>
      <c r="BT1015" s="13"/>
      <c r="BU1015" s="11"/>
      <c r="BV1015" s="3"/>
      <c r="BW1015" s="11"/>
      <c r="BX1015" s="3"/>
      <c r="BY1015" s="3"/>
      <c r="BZ1015" s="13"/>
      <c r="CA1015" s="13"/>
      <c r="CB1015" s="13"/>
      <c r="CC1015" s="12"/>
      <c r="CD1015" s="11"/>
      <c r="CE1015" s="12"/>
      <c r="CF1015" s="12"/>
      <c r="DI1015" s="14"/>
    </row>
    <row r="1016" spans="1:113" ht="20.100000000000001" customHeight="1" x14ac:dyDescent="0.25">
      <c r="A1016" s="1"/>
      <c r="B1016" s="30">
        <v>45783</v>
      </c>
      <c r="C1016" s="9"/>
      <c r="D1016" s="10">
        <f t="shared" si="343"/>
        <v>0</v>
      </c>
      <c r="E1016" s="11">
        <f t="shared" si="345"/>
        <v>0</v>
      </c>
      <c r="F1016" s="3">
        <f t="shared" si="346"/>
        <v>0</v>
      </c>
      <c r="G1016" s="35"/>
      <c r="H1016" s="36"/>
      <c r="I1016" s="1"/>
      <c r="J1016" s="3"/>
      <c r="K1016" s="2"/>
      <c r="L1016" s="3"/>
      <c r="M1016" s="11"/>
      <c r="N1016" s="3"/>
      <c r="O1016" s="217"/>
      <c r="P1016" s="3"/>
      <c r="Q1016" s="11"/>
      <c r="R1016" s="3"/>
      <c r="S1016" s="11"/>
      <c r="T1016" s="3"/>
      <c r="U1016" s="11"/>
      <c r="V1016" s="3"/>
      <c r="W1016" s="11"/>
      <c r="X1016" s="3"/>
      <c r="Y1016" s="11"/>
      <c r="Z1016" s="3"/>
      <c r="AA1016" s="3"/>
      <c r="AB1016" s="3"/>
      <c r="AC1016" s="3"/>
      <c r="AD1016" s="3"/>
      <c r="AE1016" s="3"/>
      <c r="AF1016" s="3"/>
      <c r="AG1016" s="3"/>
      <c r="AH1016" s="3"/>
      <c r="AI1016" s="11"/>
      <c r="AJ1016" s="3"/>
      <c r="AK1016" s="11"/>
      <c r="AL1016" s="3"/>
      <c r="AM1016" s="11"/>
      <c r="AN1016" s="3"/>
      <c r="AO1016" s="11"/>
      <c r="AP1016" s="3"/>
      <c r="AQ1016" s="11"/>
      <c r="AR1016" s="3"/>
      <c r="AS1016" s="11"/>
      <c r="AT1016" s="3"/>
      <c r="AU1016" s="11"/>
      <c r="AV1016" s="3"/>
      <c r="AW1016" s="3"/>
      <c r="AX1016" s="3"/>
      <c r="AY1016" s="11"/>
      <c r="AZ1016" s="3"/>
      <c r="BA1016" s="3"/>
      <c r="BB1016" s="3"/>
      <c r="BC1016" s="11"/>
      <c r="BD1016" s="3"/>
      <c r="BE1016" s="11"/>
      <c r="BF1016" s="3"/>
      <c r="BG1016" s="11"/>
      <c r="BH1016" s="3"/>
      <c r="BI1016" s="12"/>
      <c r="BJ1016" s="12"/>
      <c r="BK1016" s="11"/>
      <c r="BL1016" s="3"/>
      <c r="BM1016" s="11"/>
      <c r="BN1016" s="3"/>
      <c r="BO1016" s="11"/>
      <c r="BP1016" s="3"/>
      <c r="BQ1016" s="11"/>
      <c r="BR1016" s="3"/>
      <c r="BS1016" s="11"/>
      <c r="BT1016" s="13"/>
      <c r="BU1016" s="11"/>
      <c r="BV1016" s="3"/>
      <c r="BW1016" s="11"/>
      <c r="BX1016" s="3"/>
      <c r="BY1016" s="3"/>
      <c r="BZ1016" s="13"/>
      <c r="CA1016" s="13"/>
      <c r="CB1016" s="13"/>
      <c r="CC1016" s="12"/>
      <c r="CD1016" s="11"/>
      <c r="CE1016" s="12"/>
      <c r="CF1016" s="12"/>
      <c r="DI1016" s="14"/>
    </row>
    <row r="1017" spans="1:113" ht="20.100000000000001" customHeight="1" x14ac:dyDescent="0.25">
      <c r="A1017" s="1"/>
      <c r="B1017" s="30">
        <v>45783</v>
      </c>
      <c r="C1017" s="9"/>
      <c r="D1017" s="10">
        <f t="shared" si="343"/>
        <v>0</v>
      </c>
      <c r="E1017" s="11">
        <f t="shared" si="345"/>
        <v>0</v>
      </c>
      <c r="F1017" s="3">
        <f t="shared" si="346"/>
        <v>0</v>
      </c>
      <c r="G1017" s="35"/>
      <c r="H1017" s="36"/>
      <c r="I1017" s="1"/>
      <c r="J1017" s="3"/>
      <c r="K1017" s="2"/>
      <c r="L1017" s="3"/>
      <c r="M1017" s="11"/>
      <c r="N1017" s="3"/>
      <c r="O1017" s="217"/>
      <c r="P1017" s="3"/>
      <c r="Q1017" s="11"/>
      <c r="R1017" s="3"/>
      <c r="S1017" s="11"/>
      <c r="T1017" s="3"/>
      <c r="U1017" s="11"/>
      <c r="V1017" s="3"/>
      <c r="W1017" s="11"/>
      <c r="X1017" s="3"/>
      <c r="Y1017" s="11"/>
      <c r="Z1017" s="3"/>
      <c r="AA1017" s="3"/>
      <c r="AB1017" s="3"/>
      <c r="AC1017" s="3"/>
      <c r="AD1017" s="3"/>
      <c r="AE1017" s="3"/>
      <c r="AF1017" s="3"/>
      <c r="AG1017" s="3"/>
      <c r="AH1017" s="3"/>
      <c r="AI1017" s="11"/>
      <c r="AJ1017" s="3"/>
      <c r="AK1017" s="11"/>
      <c r="AL1017" s="3"/>
      <c r="AM1017" s="11"/>
      <c r="AN1017" s="3"/>
      <c r="AO1017" s="11"/>
      <c r="AP1017" s="3"/>
      <c r="AQ1017" s="11"/>
      <c r="AR1017" s="3"/>
      <c r="AS1017" s="11"/>
      <c r="AT1017" s="3"/>
      <c r="AU1017" s="11"/>
      <c r="AV1017" s="3"/>
      <c r="AW1017" s="3"/>
      <c r="AX1017" s="3"/>
      <c r="AY1017" s="11"/>
      <c r="AZ1017" s="3"/>
      <c r="BA1017" s="3"/>
      <c r="BB1017" s="3"/>
      <c r="BC1017" s="11"/>
      <c r="BD1017" s="3"/>
      <c r="BE1017" s="11"/>
      <c r="BF1017" s="3"/>
      <c r="BG1017" s="11"/>
      <c r="BH1017" s="3"/>
      <c r="BI1017" s="12"/>
      <c r="BJ1017" s="12"/>
      <c r="BK1017" s="11"/>
      <c r="BL1017" s="3"/>
      <c r="BM1017" s="11"/>
      <c r="BN1017" s="3"/>
      <c r="BO1017" s="11"/>
      <c r="BP1017" s="3"/>
      <c r="BQ1017" s="11"/>
      <c r="BR1017" s="3"/>
      <c r="BS1017" s="11"/>
      <c r="BT1017" s="13"/>
      <c r="BU1017" s="11"/>
      <c r="BV1017" s="3"/>
      <c r="BW1017" s="11"/>
      <c r="BX1017" s="3"/>
      <c r="BY1017" s="3"/>
      <c r="BZ1017" s="13"/>
      <c r="CA1017" s="13"/>
      <c r="CB1017" s="13"/>
      <c r="CC1017" s="12"/>
      <c r="CD1017" s="11"/>
      <c r="CE1017" s="12"/>
      <c r="CF1017" s="12"/>
      <c r="DI1017" s="14"/>
    </row>
    <row r="1018" spans="1:113" ht="20.100000000000001" customHeight="1" x14ac:dyDescent="0.25">
      <c r="A1018" s="1"/>
      <c r="B1018" s="30">
        <v>45783</v>
      </c>
      <c r="C1018" s="9"/>
      <c r="D1018" s="10">
        <f t="shared" si="343"/>
        <v>0</v>
      </c>
      <c r="E1018" s="11">
        <f t="shared" si="345"/>
        <v>0</v>
      </c>
      <c r="F1018" s="3">
        <f t="shared" si="346"/>
        <v>0</v>
      </c>
      <c r="G1018" s="35"/>
      <c r="H1018" s="36"/>
      <c r="I1018" s="1"/>
      <c r="J1018" s="3"/>
      <c r="K1018" s="2"/>
      <c r="L1018" s="3"/>
      <c r="M1018" s="11"/>
      <c r="N1018" s="3"/>
      <c r="O1018" s="217"/>
      <c r="P1018" s="3"/>
      <c r="Q1018" s="11"/>
      <c r="R1018" s="3"/>
      <c r="S1018" s="11"/>
      <c r="T1018" s="3"/>
      <c r="U1018" s="11"/>
      <c r="V1018" s="3"/>
      <c r="W1018" s="11"/>
      <c r="X1018" s="3"/>
      <c r="Y1018" s="11"/>
      <c r="Z1018" s="3"/>
      <c r="AA1018" s="3"/>
      <c r="AB1018" s="3"/>
      <c r="AC1018" s="3"/>
      <c r="AD1018" s="3"/>
      <c r="AE1018" s="3"/>
      <c r="AF1018" s="3"/>
      <c r="AG1018" s="3"/>
      <c r="AH1018" s="3"/>
      <c r="AI1018" s="11"/>
      <c r="AJ1018" s="3"/>
      <c r="AK1018" s="11"/>
      <c r="AL1018" s="3"/>
      <c r="AM1018" s="11"/>
      <c r="AN1018" s="3"/>
      <c r="AO1018" s="11"/>
      <c r="AP1018" s="3"/>
      <c r="AQ1018" s="11"/>
      <c r="AR1018" s="3"/>
      <c r="AS1018" s="11"/>
      <c r="AT1018" s="3"/>
      <c r="AU1018" s="11"/>
      <c r="AV1018" s="3"/>
      <c r="AW1018" s="3"/>
      <c r="AX1018" s="3"/>
      <c r="AY1018" s="11"/>
      <c r="AZ1018" s="3"/>
      <c r="BA1018" s="3"/>
      <c r="BB1018" s="3"/>
      <c r="BC1018" s="11"/>
      <c r="BD1018" s="3"/>
      <c r="BE1018" s="11"/>
      <c r="BF1018" s="3"/>
      <c r="BG1018" s="11"/>
      <c r="BH1018" s="3"/>
      <c r="BI1018" s="12"/>
      <c r="BJ1018" s="12"/>
      <c r="BK1018" s="11"/>
      <c r="BL1018" s="3"/>
      <c r="BM1018" s="11"/>
      <c r="BN1018" s="3"/>
      <c r="BO1018" s="11"/>
      <c r="BP1018" s="3"/>
      <c r="BQ1018" s="11"/>
      <c r="BR1018" s="3"/>
      <c r="BS1018" s="11"/>
      <c r="BT1018" s="13"/>
      <c r="BU1018" s="11"/>
      <c r="BV1018" s="3"/>
      <c r="BW1018" s="11"/>
      <c r="BX1018" s="3"/>
      <c r="BY1018" s="3"/>
      <c r="BZ1018" s="13"/>
      <c r="CA1018" s="13"/>
      <c r="CB1018" s="13"/>
      <c r="CC1018" s="12"/>
      <c r="CD1018" s="11"/>
      <c r="CE1018" s="12"/>
      <c r="CF1018" s="12"/>
      <c r="DI1018" s="14"/>
    </row>
    <row r="1019" spans="1:113" ht="20.100000000000001" customHeight="1" x14ac:dyDescent="0.25">
      <c r="A1019" s="1"/>
      <c r="B1019" s="30">
        <v>45783</v>
      </c>
      <c r="C1019" s="68"/>
      <c r="D1019" s="10">
        <f t="shared" si="343"/>
        <v>0</v>
      </c>
      <c r="E1019" s="11">
        <f t="shared" si="345"/>
        <v>0</v>
      </c>
      <c r="F1019" s="3">
        <f t="shared" si="346"/>
        <v>0</v>
      </c>
      <c r="G1019" s="35"/>
      <c r="H1019" s="36"/>
      <c r="I1019" s="1"/>
      <c r="J1019" s="3"/>
      <c r="K1019" s="2"/>
      <c r="L1019" s="3"/>
      <c r="M1019" s="11"/>
      <c r="N1019" s="3"/>
      <c r="O1019" s="217"/>
      <c r="P1019" s="3"/>
      <c r="Q1019" s="11"/>
      <c r="R1019" s="3"/>
      <c r="S1019" s="11"/>
      <c r="T1019" s="3"/>
      <c r="U1019" s="11"/>
      <c r="V1019" s="3"/>
      <c r="W1019" s="11"/>
      <c r="X1019" s="3"/>
      <c r="Y1019" s="11"/>
      <c r="Z1019" s="3"/>
      <c r="AA1019" s="3"/>
      <c r="AB1019" s="3"/>
      <c r="AC1019" s="3"/>
      <c r="AD1019" s="3"/>
      <c r="AE1019" s="3"/>
      <c r="AF1019" s="3"/>
      <c r="AG1019" s="3"/>
      <c r="AH1019" s="3"/>
      <c r="AI1019" s="11"/>
      <c r="AJ1019" s="3"/>
      <c r="AK1019" s="11"/>
      <c r="AL1019" s="3"/>
      <c r="AM1019" s="11"/>
      <c r="AN1019" s="3"/>
      <c r="AO1019" s="11"/>
      <c r="AP1019" s="3"/>
      <c r="AQ1019" s="11"/>
      <c r="AR1019" s="3"/>
      <c r="AS1019" s="11"/>
      <c r="AT1019" s="3"/>
      <c r="AU1019" s="11"/>
      <c r="AV1019" s="3"/>
      <c r="AW1019" s="3"/>
      <c r="AX1019" s="3"/>
      <c r="AY1019" s="11"/>
      <c r="AZ1019" s="3"/>
      <c r="BA1019" s="3"/>
      <c r="BB1019" s="3"/>
      <c r="BC1019" s="11"/>
      <c r="BD1019" s="3"/>
      <c r="BE1019" s="11"/>
      <c r="BF1019" s="3"/>
      <c r="BG1019" s="11"/>
      <c r="BH1019" s="3"/>
      <c r="BI1019" s="12"/>
      <c r="BJ1019" s="12"/>
      <c r="BK1019" s="11"/>
      <c r="BL1019" s="3"/>
      <c r="BM1019" s="11"/>
      <c r="BN1019" s="3"/>
      <c r="BO1019" s="11"/>
      <c r="BP1019" s="3"/>
      <c r="BQ1019" s="11"/>
      <c r="BR1019" s="3"/>
      <c r="BS1019" s="11"/>
      <c r="BT1019" s="13"/>
      <c r="BU1019" s="11"/>
      <c r="BV1019" s="3"/>
      <c r="BW1019" s="11"/>
      <c r="BX1019" s="3"/>
      <c r="BY1019" s="3"/>
      <c r="BZ1019" s="13"/>
      <c r="CA1019" s="13"/>
      <c r="CB1019" s="13"/>
      <c r="CC1019" s="12"/>
      <c r="CD1019" s="11"/>
      <c r="CE1019" s="12"/>
      <c r="CF1019" s="12"/>
      <c r="DI1019" s="14"/>
    </row>
    <row r="1020" spans="1:113" ht="20.100000000000001" customHeight="1" x14ac:dyDescent="0.25">
      <c r="A1020" s="1"/>
      <c r="B1020" s="76">
        <v>45784</v>
      </c>
      <c r="C1020" s="68"/>
      <c r="D1020" s="10">
        <f t="shared" si="343"/>
        <v>0</v>
      </c>
      <c r="E1020" s="11">
        <f t="shared" si="345"/>
        <v>0</v>
      </c>
      <c r="F1020" s="3">
        <f t="shared" si="346"/>
        <v>0</v>
      </c>
      <c r="G1020" s="35"/>
      <c r="H1020" s="36"/>
      <c r="I1020" s="1"/>
      <c r="J1020" s="3"/>
      <c r="K1020" s="2"/>
      <c r="L1020" s="3"/>
      <c r="M1020" s="11"/>
      <c r="N1020" s="3"/>
      <c r="O1020" s="217"/>
      <c r="P1020" s="3"/>
      <c r="Q1020" s="11"/>
      <c r="R1020" s="3"/>
      <c r="S1020" s="11"/>
      <c r="T1020" s="3"/>
      <c r="U1020" s="11"/>
      <c r="V1020" s="3"/>
      <c r="W1020" s="11"/>
      <c r="X1020" s="3"/>
      <c r="Y1020" s="11"/>
      <c r="Z1020" s="3"/>
      <c r="AA1020" s="3"/>
      <c r="AB1020" s="3"/>
      <c r="AC1020" s="3"/>
      <c r="AD1020" s="3"/>
      <c r="AE1020" s="3"/>
      <c r="AF1020" s="3"/>
      <c r="AG1020" s="3"/>
      <c r="AH1020" s="3"/>
      <c r="AI1020" s="11"/>
      <c r="AJ1020" s="3"/>
      <c r="AK1020" s="11"/>
      <c r="AL1020" s="3"/>
      <c r="AM1020" s="11"/>
      <c r="AN1020" s="3"/>
      <c r="AO1020" s="11"/>
      <c r="AP1020" s="3"/>
      <c r="AQ1020" s="11"/>
      <c r="AR1020" s="3"/>
      <c r="AS1020" s="11"/>
      <c r="AT1020" s="3"/>
      <c r="AU1020" s="11"/>
      <c r="AV1020" s="3"/>
      <c r="AW1020" s="3"/>
      <c r="AX1020" s="3"/>
      <c r="AY1020" s="11"/>
      <c r="AZ1020" s="3"/>
      <c r="BA1020" s="3"/>
      <c r="BB1020" s="3"/>
      <c r="BC1020" s="11"/>
      <c r="BD1020" s="3"/>
      <c r="BE1020" s="11"/>
      <c r="BF1020" s="3"/>
      <c r="BG1020" s="11"/>
      <c r="BH1020" s="3"/>
      <c r="BI1020" s="12"/>
      <c r="BJ1020" s="12"/>
      <c r="BK1020" s="11"/>
      <c r="BL1020" s="3"/>
      <c r="BM1020" s="11"/>
      <c r="BN1020" s="3"/>
      <c r="BO1020" s="11"/>
      <c r="BP1020" s="3"/>
      <c r="BQ1020" s="11"/>
      <c r="BR1020" s="3"/>
      <c r="BS1020" s="11"/>
      <c r="BT1020" s="13"/>
      <c r="BU1020" s="11"/>
      <c r="BV1020" s="3"/>
      <c r="BW1020" s="11"/>
      <c r="BX1020" s="3"/>
      <c r="BY1020" s="3"/>
      <c r="BZ1020" s="13"/>
      <c r="CA1020" s="13"/>
      <c r="CB1020" s="13"/>
      <c r="CC1020" s="12"/>
      <c r="CD1020" s="11"/>
      <c r="CE1020" s="12"/>
      <c r="CF1020" s="12"/>
      <c r="DI1020" s="14"/>
    </row>
    <row r="1021" spans="1:113" ht="20.100000000000001" customHeight="1" x14ac:dyDescent="0.25">
      <c r="A1021" s="1"/>
      <c r="B1021" s="76">
        <v>45784</v>
      </c>
      <c r="C1021" s="68"/>
      <c r="D1021" s="10">
        <f t="shared" si="343"/>
        <v>0</v>
      </c>
      <c r="E1021" s="11">
        <f t="shared" si="345"/>
        <v>0</v>
      </c>
      <c r="F1021" s="3">
        <f t="shared" si="346"/>
        <v>0</v>
      </c>
      <c r="G1021" s="35"/>
      <c r="H1021" s="36"/>
      <c r="I1021" s="1"/>
      <c r="J1021" s="3"/>
      <c r="K1021" s="2"/>
      <c r="L1021" s="3"/>
      <c r="M1021" s="11"/>
      <c r="N1021" s="3"/>
      <c r="O1021" s="217"/>
      <c r="P1021" s="3"/>
      <c r="Q1021" s="11"/>
      <c r="R1021" s="3"/>
      <c r="S1021" s="11"/>
      <c r="T1021" s="3"/>
      <c r="U1021" s="11"/>
      <c r="V1021" s="3"/>
      <c r="W1021" s="11"/>
      <c r="X1021" s="3"/>
      <c r="Y1021" s="11"/>
      <c r="Z1021" s="3"/>
      <c r="AA1021" s="3"/>
      <c r="AB1021" s="3"/>
      <c r="AC1021" s="3"/>
      <c r="AD1021" s="3"/>
      <c r="AE1021" s="3"/>
      <c r="AF1021" s="3"/>
      <c r="AG1021" s="3"/>
      <c r="AH1021" s="3"/>
      <c r="AI1021" s="11"/>
      <c r="AJ1021" s="3"/>
      <c r="AK1021" s="11"/>
      <c r="AL1021" s="3"/>
      <c r="AM1021" s="11"/>
      <c r="AN1021" s="3"/>
      <c r="AO1021" s="11"/>
      <c r="AP1021" s="3"/>
      <c r="AQ1021" s="11"/>
      <c r="AR1021" s="3"/>
      <c r="AS1021" s="11"/>
      <c r="AT1021" s="3"/>
      <c r="AU1021" s="11"/>
      <c r="AV1021" s="3"/>
      <c r="AW1021" s="3"/>
      <c r="AX1021" s="3"/>
      <c r="AY1021" s="11"/>
      <c r="AZ1021" s="3"/>
      <c r="BA1021" s="3"/>
      <c r="BB1021" s="3"/>
      <c r="BC1021" s="11"/>
      <c r="BD1021" s="3"/>
      <c r="BE1021" s="11"/>
      <c r="BF1021" s="3"/>
      <c r="BG1021" s="11"/>
      <c r="BH1021" s="3"/>
      <c r="BI1021" s="12"/>
      <c r="BJ1021" s="12"/>
      <c r="BK1021" s="11"/>
      <c r="BL1021" s="3"/>
      <c r="BM1021" s="11"/>
      <c r="BN1021" s="3"/>
      <c r="BO1021" s="11"/>
      <c r="BP1021" s="3"/>
      <c r="BQ1021" s="11"/>
      <c r="BR1021" s="3"/>
      <c r="BS1021" s="11"/>
      <c r="BT1021" s="13"/>
      <c r="BU1021" s="11"/>
      <c r="BV1021" s="3"/>
      <c r="BW1021" s="11"/>
      <c r="BX1021" s="3"/>
      <c r="BY1021" s="3"/>
      <c r="BZ1021" s="13"/>
      <c r="CA1021" s="13"/>
      <c r="CB1021" s="13"/>
      <c r="CC1021" s="12"/>
      <c r="CD1021" s="11"/>
      <c r="CE1021" s="12"/>
      <c r="CF1021" s="12"/>
      <c r="DI1021" s="14"/>
    </row>
    <row r="1022" spans="1:113" ht="20.100000000000001" customHeight="1" x14ac:dyDescent="0.25">
      <c r="A1022" s="1"/>
      <c r="B1022" s="76">
        <v>45784</v>
      </c>
      <c r="C1022" s="68"/>
      <c r="D1022" s="10">
        <f t="shared" si="343"/>
        <v>0</v>
      </c>
      <c r="E1022" s="11">
        <f t="shared" si="345"/>
        <v>0</v>
      </c>
      <c r="F1022" s="3">
        <f t="shared" si="346"/>
        <v>0</v>
      </c>
      <c r="G1022" s="11"/>
      <c r="H1022" s="3"/>
      <c r="I1022" s="1"/>
      <c r="J1022" s="3"/>
      <c r="K1022" s="2"/>
      <c r="L1022" s="3"/>
      <c r="M1022" s="11"/>
      <c r="N1022" s="3"/>
      <c r="O1022" s="217"/>
      <c r="P1022" s="3"/>
      <c r="Q1022" s="11"/>
      <c r="R1022" s="3"/>
      <c r="S1022" s="11"/>
      <c r="T1022" s="3"/>
      <c r="U1022" s="11"/>
      <c r="V1022" s="3"/>
      <c r="W1022" s="11"/>
      <c r="X1022" s="3"/>
      <c r="Y1022" s="11"/>
      <c r="Z1022" s="3"/>
      <c r="AA1022" s="3"/>
      <c r="AB1022" s="3"/>
      <c r="AC1022" s="3"/>
      <c r="AD1022" s="3"/>
      <c r="AE1022" s="3"/>
      <c r="AF1022" s="3"/>
      <c r="AG1022" s="3"/>
      <c r="AH1022" s="3"/>
      <c r="AI1022" s="11"/>
      <c r="AJ1022" s="3"/>
      <c r="AK1022" s="11"/>
      <c r="AL1022" s="3"/>
      <c r="AM1022" s="11"/>
      <c r="AN1022" s="3"/>
      <c r="AO1022" s="11"/>
      <c r="AP1022" s="3"/>
      <c r="AQ1022" s="11"/>
      <c r="AR1022" s="3"/>
      <c r="AS1022" s="11"/>
      <c r="AT1022" s="3"/>
      <c r="AU1022" s="11"/>
      <c r="AV1022" s="3"/>
      <c r="AW1022" s="3"/>
      <c r="AX1022" s="3"/>
      <c r="AY1022" s="11"/>
      <c r="AZ1022" s="3"/>
      <c r="BA1022" s="3"/>
      <c r="BB1022" s="3"/>
      <c r="BC1022" s="11"/>
      <c r="BD1022" s="3"/>
      <c r="BE1022" s="11"/>
      <c r="BF1022" s="3"/>
      <c r="BG1022" s="11"/>
      <c r="BH1022" s="3"/>
      <c r="BI1022" s="12"/>
      <c r="BJ1022" s="12"/>
      <c r="BK1022" s="11"/>
      <c r="BL1022" s="3"/>
      <c r="BM1022" s="11"/>
      <c r="BN1022" s="3"/>
      <c r="BO1022" s="11"/>
      <c r="BP1022" s="3"/>
      <c r="BQ1022" s="11"/>
      <c r="BR1022" s="3"/>
      <c r="BS1022" s="11"/>
      <c r="BT1022" s="13"/>
      <c r="BU1022" s="11"/>
      <c r="BV1022" s="3"/>
      <c r="BW1022" s="11"/>
      <c r="BX1022" s="3"/>
      <c r="BY1022" s="3"/>
      <c r="BZ1022" s="13"/>
      <c r="CA1022" s="13"/>
      <c r="CB1022" s="13"/>
      <c r="CC1022" s="12"/>
      <c r="CD1022" s="11"/>
      <c r="CE1022" s="12"/>
      <c r="CF1022" s="12"/>
      <c r="DI1022" s="14"/>
    </row>
    <row r="1023" spans="1:113" ht="20.100000000000001" customHeight="1" x14ac:dyDescent="0.25">
      <c r="A1023" s="1"/>
      <c r="B1023" s="76">
        <v>45784</v>
      </c>
      <c r="C1023" s="68"/>
      <c r="D1023" s="10">
        <f t="shared" ref="D1023:D1024" si="347">F1023-E1023</f>
        <v>0</v>
      </c>
      <c r="E1023" s="11">
        <f t="shared" si="345"/>
        <v>0</v>
      </c>
      <c r="F1023" s="3">
        <f t="shared" si="346"/>
        <v>0</v>
      </c>
      <c r="G1023" s="11"/>
      <c r="H1023" s="3"/>
      <c r="I1023" s="1"/>
      <c r="J1023" s="3"/>
      <c r="K1023" s="2"/>
      <c r="L1023" s="3"/>
      <c r="M1023" s="11"/>
      <c r="N1023" s="3"/>
      <c r="O1023" s="217"/>
      <c r="P1023" s="3"/>
      <c r="Q1023" s="11"/>
      <c r="R1023" s="3"/>
      <c r="S1023" s="11"/>
      <c r="T1023" s="3"/>
      <c r="U1023" s="11"/>
      <c r="V1023" s="3"/>
      <c r="W1023" s="11"/>
      <c r="X1023" s="3"/>
      <c r="Y1023" s="11"/>
      <c r="Z1023" s="3"/>
      <c r="AA1023" s="3"/>
      <c r="AB1023" s="3"/>
      <c r="AC1023" s="3"/>
      <c r="AD1023" s="3"/>
      <c r="AE1023" s="3"/>
      <c r="AF1023" s="3"/>
      <c r="AG1023" s="3"/>
      <c r="AH1023" s="3"/>
      <c r="AI1023" s="11"/>
      <c r="AJ1023" s="3"/>
      <c r="AK1023" s="11"/>
      <c r="AL1023" s="3"/>
      <c r="AM1023" s="11"/>
      <c r="AN1023" s="3"/>
      <c r="AO1023" s="11"/>
      <c r="AP1023" s="3"/>
      <c r="AQ1023" s="11"/>
      <c r="AR1023" s="3"/>
      <c r="AS1023" s="11"/>
      <c r="AT1023" s="3"/>
      <c r="AU1023" s="11"/>
      <c r="AV1023" s="3"/>
      <c r="AW1023" s="3"/>
      <c r="AX1023" s="3"/>
      <c r="AY1023" s="11"/>
      <c r="AZ1023" s="3"/>
      <c r="BA1023" s="3"/>
      <c r="BB1023" s="3"/>
      <c r="BC1023" s="11"/>
      <c r="BD1023" s="3"/>
      <c r="BE1023" s="11"/>
      <c r="BF1023" s="3"/>
      <c r="BG1023" s="11"/>
      <c r="BH1023" s="3"/>
      <c r="BI1023" s="12"/>
      <c r="BJ1023" s="12"/>
      <c r="BK1023" s="11"/>
      <c r="BL1023" s="3"/>
      <c r="BM1023" s="11"/>
      <c r="BN1023" s="3"/>
      <c r="BO1023" s="11"/>
      <c r="BP1023" s="3"/>
      <c r="BQ1023" s="11"/>
      <c r="BR1023" s="3"/>
      <c r="BS1023" s="11"/>
      <c r="BT1023" s="13"/>
      <c r="BU1023" s="11"/>
      <c r="BV1023" s="3"/>
      <c r="BW1023" s="11"/>
      <c r="BX1023" s="3"/>
      <c r="BY1023" s="3"/>
      <c r="BZ1023" s="13"/>
      <c r="CA1023" s="13"/>
      <c r="CB1023" s="13"/>
      <c r="CC1023" s="12"/>
      <c r="CD1023" s="11"/>
      <c r="CE1023" s="12"/>
      <c r="CF1023" s="12"/>
      <c r="DI1023" s="14"/>
    </row>
    <row r="1024" spans="1:113" ht="20.100000000000001" customHeight="1" x14ac:dyDescent="0.25">
      <c r="A1024" s="1"/>
      <c r="B1024" s="76">
        <v>45784</v>
      </c>
      <c r="C1024" s="68"/>
      <c r="D1024" s="10">
        <f t="shared" si="347"/>
        <v>0</v>
      </c>
      <c r="E1024" s="11">
        <f t="shared" si="345"/>
        <v>0</v>
      </c>
      <c r="F1024" s="3">
        <f t="shared" si="346"/>
        <v>0</v>
      </c>
      <c r="G1024" s="11"/>
      <c r="H1024" s="3"/>
      <c r="I1024" s="1"/>
      <c r="J1024" s="3"/>
      <c r="K1024" s="2"/>
      <c r="L1024" s="3"/>
      <c r="M1024" s="11"/>
      <c r="N1024" s="3"/>
      <c r="O1024" s="217"/>
      <c r="P1024" s="3"/>
      <c r="Q1024" s="11"/>
      <c r="R1024" s="3"/>
      <c r="S1024" s="11"/>
      <c r="T1024" s="3"/>
      <c r="U1024" s="11"/>
      <c r="V1024" s="3"/>
      <c r="W1024" s="11"/>
      <c r="X1024" s="3"/>
      <c r="Y1024" s="11"/>
      <c r="Z1024" s="3"/>
      <c r="AA1024" s="3"/>
      <c r="AB1024" s="3"/>
      <c r="AC1024" s="3"/>
      <c r="AD1024" s="3"/>
      <c r="AE1024" s="3"/>
      <c r="AF1024" s="3"/>
      <c r="AG1024" s="3"/>
      <c r="AH1024" s="3"/>
      <c r="AI1024" s="11"/>
      <c r="AJ1024" s="3"/>
      <c r="AK1024" s="11"/>
      <c r="AL1024" s="3"/>
      <c r="AM1024" s="11"/>
      <c r="AN1024" s="3"/>
      <c r="AO1024" s="11"/>
      <c r="AP1024" s="3"/>
      <c r="AQ1024" s="11"/>
      <c r="AR1024" s="3"/>
      <c r="AS1024" s="11"/>
      <c r="AT1024" s="3"/>
      <c r="AU1024" s="11"/>
      <c r="AV1024" s="3"/>
      <c r="AW1024" s="3"/>
      <c r="AX1024" s="3"/>
      <c r="AY1024" s="11"/>
      <c r="AZ1024" s="3"/>
      <c r="BA1024" s="3"/>
      <c r="BB1024" s="3"/>
      <c r="BC1024" s="11"/>
      <c r="BD1024" s="3"/>
      <c r="BE1024" s="11"/>
      <c r="BF1024" s="3"/>
      <c r="BG1024" s="11"/>
      <c r="BH1024" s="3"/>
      <c r="BI1024" s="12"/>
      <c r="BJ1024" s="12"/>
      <c r="BK1024" s="11"/>
      <c r="BL1024" s="3"/>
      <c r="BM1024" s="11"/>
      <c r="BN1024" s="3"/>
      <c r="BO1024" s="11"/>
      <c r="BP1024" s="3"/>
      <c r="BQ1024" s="11"/>
      <c r="BR1024" s="3"/>
      <c r="BS1024" s="11"/>
      <c r="BT1024" s="13"/>
      <c r="BU1024" s="11"/>
      <c r="BV1024" s="3"/>
      <c r="BW1024" s="11"/>
      <c r="BX1024" s="3"/>
      <c r="BY1024" s="3"/>
      <c r="BZ1024" s="13"/>
      <c r="CA1024" s="13"/>
      <c r="CB1024" s="13"/>
      <c r="CC1024" s="12"/>
      <c r="CD1024" s="11"/>
      <c r="CE1024" s="12"/>
      <c r="CF1024" s="12"/>
      <c r="DI1024" s="14"/>
    </row>
    <row r="1025" spans="1:113" ht="20.100000000000001" customHeight="1" x14ac:dyDescent="0.25">
      <c r="A1025" s="1"/>
      <c r="B1025" s="76">
        <v>45784</v>
      </c>
      <c r="C1025" s="68"/>
      <c r="D1025" s="10">
        <f t="shared" ref="D1025:D1026" si="348">F1025-E1025</f>
        <v>0</v>
      </c>
      <c r="E1025" s="11">
        <f t="shared" si="345"/>
        <v>0</v>
      </c>
      <c r="F1025" s="3">
        <f t="shared" si="346"/>
        <v>0</v>
      </c>
      <c r="G1025" s="11"/>
      <c r="H1025" s="3"/>
      <c r="I1025" s="1"/>
      <c r="J1025" s="3"/>
      <c r="K1025" s="2"/>
      <c r="L1025" s="3"/>
      <c r="M1025" s="11"/>
      <c r="N1025" s="3"/>
      <c r="O1025" s="217"/>
      <c r="P1025" s="3"/>
      <c r="Q1025" s="11"/>
      <c r="R1025" s="3"/>
      <c r="S1025" s="11"/>
      <c r="T1025" s="3"/>
      <c r="U1025" s="11"/>
      <c r="V1025" s="3"/>
      <c r="W1025" s="11"/>
      <c r="X1025" s="3"/>
      <c r="Y1025" s="11"/>
      <c r="Z1025" s="3"/>
      <c r="AA1025" s="3"/>
      <c r="AB1025" s="3"/>
      <c r="AC1025" s="3"/>
      <c r="AD1025" s="3"/>
      <c r="AE1025" s="3"/>
      <c r="AF1025" s="3"/>
      <c r="AG1025" s="3"/>
      <c r="AH1025" s="3"/>
      <c r="AI1025" s="11"/>
      <c r="AJ1025" s="3"/>
      <c r="AK1025" s="11"/>
      <c r="AL1025" s="3"/>
      <c r="AM1025" s="11"/>
      <c r="AN1025" s="3"/>
      <c r="AO1025" s="11"/>
      <c r="AP1025" s="3"/>
      <c r="AQ1025" s="11"/>
      <c r="AR1025" s="3"/>
      <c r="AS1025" s="11"/>
      <c r="AT1025" s="3"/>
      <c r="AU1025" s="11"/>
      <c r="AV1025" s="3"/>
      <c r="AW1025" s="3"/>
      <c r="AX1025" s="3"/>
      <c r="AY1025" s="11"/>
      <c r="AZ1025" s="3"/>
      <c r="BA1025" s="3"/>
      <c r="BB1025" s="3"/>
      <c r="BC1025" s="11"/>
      <c r="BD1025" s="3"/>
      <c r="BE1025" s="11"/>
      <c r="BF1025" s="3"/>
      <c r="BG1025" s="11"/>
      <c r="BH1025" s="3"/>
      <c r="BI1025" s="12"/>
      <c r="BJ1025" s="12"/>
      <c r="BK1025" s="11"/>
      <c r="BL1025" s="3"/>
      <c r="BM1025" s="11"/>
      <c r="BN1025" s="3"/>
      <c r="BO1025" s="11"/>
      <c r="BP1025" s="3"/>
      <c r="BQ1025" s="11"/>
      <c r="BR1025" s="3"/>
      <c r="BS1025" s="11"/>
      <c r="BT1025" s="13"/>
      <c r="BU1025" s="11"/>
      <c r="BV1025" s="3"/>
      <c r="BW1025" s="11"/>
      <c r="BX1025" s="3"/>
      <c r="BY1025" s="3"/>
      <c r="BZ1025" s="13"/>
      <c r="CA1025" s="13"/>
      <c r="CB1025" s="13"/>
      <c r="CC1025" s="12"/>
      <c r="CD1025" s="11"/>
      <c r="CE1025" s="12"/>
      <c r="CF1025" s="12"/>
      <c r="DI1025" s="14"/>
    </row>
    <row r="1026" spans="1:113" ht="20.100000000000001" customHeight="1" x14ac:dyDescent="0.25">
      <c r="A1026" s="1"/>
      <c r="B1026" s="76">
        <v>45784</v>
      </c>
      <c r="C1026" s="9"/>
      <c r="D1026" s="10">
        <f t="shared" si="348"/>
        <v>0</v>
      </c>
      <c r="E1026" s="11">
        <f t="shared" si="345"/>
        <v>0</v>
      </c>
      <c r="F1026" s="3">
        <f t="shared" si="346"/>
        <v>0</v>
      </c>
      <c r="G1026" s="11"/>
      <c r="H1026" s="3"/>
      <c r="I1026" s="1"/>
      <c r="J1026" s="3"/>
      <c r="K1026" s="2"/>
      <c r="L1026" s="3"/>
      <c r="M1026" s="11"/>
      <c r="N1026" s="3"/>
      <c r="O1026" s="217"/>
      <c r="P1026" s="3"/>
      <c r="Q1026" s="11"/>
      <c r="R1026" s="3"/>
      <c r="S1026" s="11"/>
      <c r="T1026" s="3"/>
      <c r="U1026" s="11"/>
      <c r="V1026" s="3"/>
      <c r="W1026" s="11"/>
      <c r="X1026" s="3"/>
      <c r="Y1026" s="11"/>
      <c r="Z1026" s="3"/>
      <c r="AA1026" s="3"/>
      <c r="AB1026" s="3"/>
      <c r="AC1026" s="3"/>
      <c r="AD1026" s="3"/>
      <c r="AE1026" s="3"/>
      <c r="AF1026" s="3"/>
      <c r="AG1026" s="3"/>
      <c r="AH1026" s="3"/>
      <c r="AI1026" s="11"/>
      <c r="AJ1026" s="3"/>
      <c r="AK1026" s="11"/>
      <c r="AL1026" s="3"/>
      <c r="AM1026" s="11"/>
      <c r="AN1026" s="3"/>
      <c r="AO1026" s="11"/>
      <c r="AP1026" s="3"/>
      <c r="AQ1026" s="11"/>
      <c r="AR1026" s="3"/>
      <c r="AS1026" s="11"/>
      <c r="AT1026" s="3"/>
      <c r="AU1026" s="11"/>
      <c r="AV1026" s="3"/>
      <c r="AW1026" s="3"/>
      <c r="AX1026" s="3"/>
      <c r="AY1026" s="11"/>
      <c r="AZ1026" s="3"/>
      <c r="BA1026" s="3"/>
      <c r="BB1026" s="3"/>
      <c r="BC1026" s="11"/>
      <c r="BD1026" s="3"/>
      <c r="BE1026" s="11"/>
      <c r="BF1026" s="3"/>
      <c r="BG1026" s="11"/>
      <c r="BH1026" s="3"/>
      <c r="BI1026" s="12"/>
      <c r="BJ1026" s="12"/>
      <c r="BK1026" s="11"/>
      <c r="BL1026" s="3"/>
      <c r="BM1026" s="11"/>
      <c r="BN1026" s="3"/>
      <c r="BO1026" s="11"/>
      <c r="BP1026" s="3"/>
      <c r="BQ1026" s="11"/>
      <c r="BR1026" s="3"/>
      <c r="BS1026" s="11"/>
      <c r="BT1026" s="13"/>
      <c r="BU1026" s="11"/>
      <c r="BV1026" s="3"/>
      <c r="BW1026" s="11"/>
      <c r="BX1026" s="3"/>
      <c r="BY1026" s="3"/>
      <c r="BZ1026" s="13"/>
      <c r="CA1026" s="13"/>
      <c r="CB1026" s="13"/>
      <c r="CC1026" s="12"/>
      <c r="CD1026" s="11"/>
      <c r="CE1026" s="12"/>
      <c r="CF1026" s="12"/>
      <c r="DI1026" s="14"/>
    </row>
    <row r="1027" spans="1:113" ht="20.100000000000001" customHeight="1" x14ac:dyDescent="0.25">
      <c r="A1027" s="1"/>
      <c r="B1027" s="76">
        <v>45784</v>
      </c>
      <c r="C1027" s="9"/>
      <c r="D1027" s="10">
        <f t="shared" si="343"/>
        <v>0</v>
      </c>
      <c r="E1027" s="11">
        <f>G1027+I1027+CC5428+K1027+M1027+O1027+Q1027+S1027+U1027+W1027+Y1027+AA1027+AC1027+AE1027+AG1027+AI1027+AK1027+AM1027+AO1027+AQ1027+AS1027+AU1027+AW1027+AY1027+BA1027+BC1027+BE1027+BG1027+BI1027+BK1027+BM1027+BO1027+BQ1027+BS1027+BU1027+BW1027+BY1027+CA1027+CE5428</f>
        <v>0</v>
      </c>
      <c r="F1027" s="3">
        <f>H1027+J1027+L1027+CD5428+N1027+P1027+R1027+T1027+V1027+X1027+Z1027+AB1027+AD1027+AF1027+AH1027+AJ1027+AL1027+AN1027+AP1027+AR1027+AT1027+AV1027+AX1027+AZ1027+BB1027+BD1027+BF1027+BH1027+BJ1027+BL1027+BN1027+BP1027+BR1027+BT1027+BV1027+BX1027+BZ1027+CB1027+CF5428</f>
        <v>0</v>
      </c>
      <c r="G1027" s="11"/>
      <c r="H1027" s="3"/>
      <c r="I1027" s="1"/>
      <c r="J1027" s="3"/>
      <c r="K1027" s="2"/>
      <c r="L1027" s="3"/>
      <c r="M1027" s="11"/>
      <c r="N1027" s="3"/>
      <c r="O1027" s="217"/>
      <c r="P1027" s="3"/>
      <c r="Q1027" s="11"/>
      <c r="R1027" s="3"/>
      <c r="S1027" s="11"/>
      <c r="T1027" s="3"/>
      <c r="U1027" s="11"/>
      <c r="V1027" s="3"/>
      <c r="W1027" s="11"/>
      <c r="X1027" s="3"/>
      <c r="Y1027" s="11"/>
      <c r="Z1027" s="3"/>
      <c r="AA1027" s="3"/>
      <c r="AB1027" s="3"/>
      <c r="AC1027" s="3"/>
      <c r="AD1027" s="3"/>
      <c r="AE1027" s="3"/>
      <c r="AF1027" s="3"/>
      <c r="AG1027" s="3"/>
      <c r="AH1027" s="3"/>
      <c r="AI1027" s="11"/>
      <c r="AJ1027" s="3"/>
      <c r="AK1027" s="11"/>
      <c r="AL1027" s="3"/>
      <c r="AM1027" s="11"/>
      <c r="AN1027" s="3"/>
      <c r="AO1027" s="11"/>
      <c r="AP1027" s="3"/>
      <c r="AQ1027" s="11"/>
      <c r="AR1027" s="3"/>
      <c r="AS1027" s="11"/>
      <c r="AT1027" s="3"/>
      <c r="AU1027" s="11"/>
      <c r="AV1027" s="3"/>
      <c r="AW1027" s="3"/>
      <c r="AX1027" s="3"/>
      <c r="AY1027" s="11"/>
      <c r="AZ1027" s="3"/>
      <c r="BA1027" s="3"/>
      <c r="BB1027" s="3"/>
      <c r="BC1027" s="11"/>
      <c r="BD1027" s="3"/>
      <c r="BE1027" s="11"/>
      <c r="BF1027" s="3"/>
      <c r="BG1027" s="11"/>
      <c r="BH1027" s="3"/>
      <c r="BI1027" s="12"/>
      <c r="BJ1027" s="12"/>
      <c r="BK1027" s="11"/>
      <c r="BL1027" s="3"/>
      <c r="BM1027" s="11"/>
      <c r="BN1027" s="3"/>
      <c r="BO1027" s="11"/>
      <c r="BP1027" s="3"/>
      <c r="BQ1027" s="11"/>
      <c r="BR1027" s="3"/>
      <c r="BS1027" s="11"/>
      <c r="BT1027" s="13"/>
      <c r="BU1027" s="11"/>
      <c r="BV1027" s="3"/>
      <c r="BW1027" s="11"/>
      <c r="BX1027" s="3"/>
      <c r="BY1027" s="3"/>
      <c r="BZ1027" s="13"/>
      <c r="CA1027" s="13"/>
      <c r="CB1027" s="13"/>
      <c r="CC1027" s="12"/>
      <c r="CD1027" s="11"/>
      <c r="CE1027" s="12"/>
      <c r="CF1027" s="12"/>
      <c r="DI1027" s="14"/>
    </row>
    <row r="1028" spans="1:113" ht="20.100000000000001" customHeight="1" x14ac:dyDescent="0.25">
      <c r="A1028" s="1"/>
      <c r="B1028" s="76">
        <v>45784</v>
      </c>
      <c r="C1028" s="68"/>
      <c r="D1028" s="10">
        <f t="shared" si="343"/>
        <v>0</v>
      </c>
      <c r="E1028" s="11">
        <f>G1028+I1028+CC5429+K1028+M1028+O1028+Q1028+S1028+U1028+W1028+Y1028+AA1028+AC1028+AE1028+AG1028+AI1028+AK1028+AM1028+AO1028+AQ1028+AS1028+AU1028+AW1028+AY1028+BA1028+BC1028+BE1028+BG1028+BI1028+BK1028+BM1028+BO1028+BQ1028+BS1028+BU1028+BW1028+BY1028+CA1028+CE5429</f>
        <v>0</v>
      </c>
      <c r="F1028" s="3">
        <f>H1028+J1028+L1028+CD5429+N1028+P1028+R1028+T1028+V1028+X1028+Z1028+AB1028+AD1028+AF1028+AH1028+AJ1028+AL1028+AN1028+AP1028+AR1028+AT1028+AV1028+AX1028+AZ1028+BB1028+BD1028+BF1028+BH1028+BJ1028+BL1028+BN1028+BP1028+BR1028+BT1028+BV1028+BX1028+BZ1028+CB1028+CF5429</f>
        <v>0</v>
      </c>
      <c r="G1028" s="11"/>
      <c r="H1028" s="3"/>
      <c r="I1028" s="1"/>
      <c r="J1028" s="3"/>
      <c r="K1028" s="2"/>
      <c r="L1028" s="3"/>
      <c r="M1028" s="11"/>
      <c r="N1028" s="3"/>
      <c r="O1028" s="217"/>
      <c r="P1028" s="3"/>
      <c r="Q1028" s="11"/>
      <c r="R1028" s="3"/>
      <c r="S1028" s="11"/>
      <c r="T1028" s="3"/>
      <c r="U1028" s="11"/>
      <c r="V1028" s="3"/>
      <c r="W1028" s="11"/>
      <c r="X1028" s="3"/>
      <c r="Y1028" s="11"/>
      <c r="Z1028" s="3"/>
      <c r="AA1028" s="3"/>
      <c r="AB1028" s="3"/>
      <c r="AC1028" s="3"/>
      <c r="AD1028" s="3"/>
      <c r="AE1028" s="3"/>
      <c r="AF1028" s="3"/>
      <c r="AG1028" s="3"/>
      <c r="AH1028" s="3"/>
      <c r="AI1028" s="11"/>
      <c r="AJ1028" s="3"/>
      <c r="AK1028" s="11"/>
      <c r="AL1028" s="3"/>
      <c r="AM1028" s="11"/>
      <c r="AN1028" s="3"/>
      <c r="AO1028" s="11"/>
      <c r="AP1028" s="3"/>
      <c r="AQ1028" s="11"/>
      <c r="AR1028" s="3"/>
      <c r="AS1028" s="11"/>
      <c r="AT1028" s="3"/>
      <c r="AU1028" s="11"/>
      <c r="AV1028" s="3"/>
      <c r="AW1028" s="3"/>
      <c r="AX1028" s="3"/>
      <c r="AY1028" s="11"/>
      <c r="AZ1028" s="3"/>
      <c r="BA1028" s="3"/>
      <c r="BB1028" s="3"/>
      <c r="BC1028" s="11"/>
      <c r="BD1028" s="3"/>
      <c r="BE1028" s="11"/>
      <c r="BF1028" s="3"/>
      <c r="BG1028" s="11"/>
      <c r="BH1028" s="3"/>
      <c r="BI1028" s="12"/>
      <c r="BJ1028" s="12"/>
      <c r="BK1028" s="11"/>
      <c r="BL1028" s="3"/>
      <c r="BM1028" s="11"/>
      <c r="BN1028" s="3"/>
      <c r="BO1028" s="11"/>
      <c r="BP1028" s="3"/>
      <c r="BQ1028" s="11"/>
      <c r="BR1028" s="3"/>
      <c r="BS1028" s="11"/>
      <c r="BT1028" s="13"/>
      <c r="BU1028" s="11"/>
      <c r="BV1028" s="3"/>
      <c r="BW1028" s="11"/>
      <c r="BX1028" s="3"/>
      <c r="BY1028" s="3"/>
      <c r="BZ1028" s="13"/>
      <c r="CA1028" s="13"/>
      <c r="CB1028" s="13"/>
      <c r="CC1028" s="12"/>
      <c r="CD1028" s="11"/>
      <c r="CE1028" s="12"/>
      <c r="CF1028" s="12"/>
      <c r="DI1028" s="14"/>
    </row>
    <row r="1029" spans="1:113" ht="20.100000000000001" customHeight="1" x14ac:dyDescent="0.25">
      <c r="A1029" s="1"/>
      <c r="B1029" s="76">
        <v>45784</v>
      </c>
      <c r="C1029" s="68"/>
      <c r="D1029" s="10">
        <f t="shared" ref="D1029" si="349">F1029-E1029</f>
        <v>0</v>
      </c>
      <c r="E1029" s="11">
        <f>G1029+I1029+CC5430+K1029+M1029+O1029+Q1029+S1029+U1029+W1029+Y1029+AA1029+AC1029+AE1029+AG1029+AI1029+AK1029+AM1029+AO1029+AQ1029+AS1029+AU1029+AW1029+AY1029+BA1029+BC1029+BE1029+BG1029+BI1029+BK1029+BM1029+BO1029+BQ1029+BS1029+BU1029+BW1029+BY1029+CA1029+CE5430</f>
        <v>0</v>
      </c>
      <c r="F1029" s="3">
        <f>H1029+J1029+L1029+CD5430+N1029+P1029+R1029+T1029+V1029+X1029+Z1029+AB1029+AD1029+AF1029+AH1029+AJ1029+AL1029+AN1029+AP1029+AR1029+AT1029+AV1029+AX1029+AZ1029+BB1029+BD1029+BF1029+BH1029+BJ1029+BL1029+BN1029+BP1029+BR1029+BT1029+BV1029+BX1029+BZ1029+CB1029+CF5430</f>
        <v>0</v>
      </c>
      <c r="G1029" s="11"/>
      <c r="H1029" s="3"/>
      <c r="I1029" s="1"/>
      <c r="J1029" s="3"/>
      <c r="K1029" s="2"/>
      <c r="L1029" s="3"/>
      <c r="M1029" s="11"/>
      <c r="N1029" s="3"/>
      <c r="O1029" s="217"/>
      <c r="P1029" s="3"/>
      <c r="Q1029" s="11"/>
      <c r="R1029" s="3"/>
      <c r="S1029" s="11"/>
      <c r="T1029" s="3"/>
      <c r="U1029" s="11"/>
      <c r="V1029" s="3"/>
      <c r="W1029" s="11"/>
      <c r="X1029" s="3"/>
      <c r="Y1029" s="11"/>
      <c r="Z1029" s="3"/>
      <c r="AA1029" s="3"/>
      <c r="AB1029" s="3"/>
      <c r="AC1029" s="3"/>
      <c r="AD1029" s="3"/>
      <c r="AE1029" s="3"/>
      <c r="AF1029" s="3"/>
      <c r="AG1029" s="3"/>
      <c r="AH1029" s="3"/>
      <c r="AI1029" s="11"/>
      <c r="AJ1029" s="3"/>
      <c r="AK1029" s="11"/>
      <c r="AL1029" s="3"/>
      <c r="AM1029" s="11"/>
      <c r="AN1029" s="3"/>
      <c r="AO1029" s="11"/>
      <c r="AP1029" s="3"/>
      <c r="AQ1029" s="11"/>
      <c r="AR1029" s="3"/>
      <c r="AS1029" s="11"/>
      <c r="AT1029" s="3"/>
      <c r="AU1029" s="11"/>
      <c r="AV1029" s="3"/>
      <c r="AW1029" s="3"/>
      <c r="AX1029" s="3"/>
      <c r="AY1029" s="11"/>
      <c r="AZ1029" s="3"/>
      <c r="BA1029" s="3"/>
      <c r="BB1029" s="3"/>
      <c r="BC1029" s="11"/>
      <c r="BD1029" s="3"/>
      <c r="BE1029" s="11"/>
      <c r="BF1029" s="3"/>
      <c r="BG1029" s="11"/>
      <c r="BH1029" s="3"/>
      <c r="BI1029" s="12"/>
      <c r="BJ1029" s="12"/>
      <c r="BK1029" s="11"/>
      <c r="BL1029" s="3"/>
      <c r="BM1029" s="11"/>
      <c r="BN1029" s="3"/>
      <c r="BO1029" s="11"/>
      <c r="BP1029" s="3"/>
      <c r="BQ1029" s="11"/>
      <c r="BR1029" s="3"/>
      <c r="BS1029" s="11"/>
      <c r="BT1029" s="13"/>
      <c r="BU1029" s="11"/>
      <c r="BV1029" s="3"/>
      <c r="BW1029" s="11"/>
      <c r="BX1029" s="3"/>
      <c r="BY1029" s="3"/>
      <c r="BZ1029" s="13"/>
      <c r="CA1029" s="13"/>
      <c r="CB1029" s="13"/>
      <c r="CC1029" s="12"/>
      <c r="CD1029" s="11"/>
      <c r="CE1029" s="12"/>
      <c r="CF1029" s="12"/>
      <c r="DI1029" s="14"/>
    </row>
    <row r="1030" spans="1:113" ht="20.100000000000001" customHeight="1" x14ac:dyDescent="0.25">
      <c r="A1030" s="1"/>
      <c r="B1030" s="76">
        <v>45785</v>
      </c>
      <c r="C1030" s="68"/>
      <c r="D1030" s="10">
        <f t="shared" si="343"/>
        <v>0</v>
      </c>
      <c r="E1030" s="11">
        <f>G1030+I1030+CC5430+K1030+M1030+O1030+Q1030+S1030+U1030+W1030+Y1030+AA1030+AC1030+AE1030+AG1030+AI1030+AK1030+AM1030+AO1030+AQ1030+AS1030+AU1030+AW1030+AY1030+BA1030+BC1030+BE1030+BG1030+BI1030+BK1030+BM1030+BO1030+BQ1030+BS1030+BU1030+BW1030+BY1030+CA1030+CE5430</f>
        <v>0</v>
      </c>
      <c r="F1030" s="3">
        <f>H1030+J1030+L1030+CD5430+N1030+P1030+R1030+T1030+V1030+X1030+Z1030+AB1030+AD1030+AF1030+AH1030+AJ1030+AL1030+AN1030+AP1030+AR1030+AT1030+AV1030+AX1030+AZ1030+BB1030+BD1030+BF1030+BH1030+BJ1030+BL1030+BN1030+BP1030+BR1030+BT1030+BV1030+BX1030+BZ1030+CB1030+CF5430</f>
        <v>0</v>
      </c>
      <c r="G1030" s="11"/>
      <c r="H1030" s="3"/>
      <c r="I1030" s="1"/>
      <c r="J1030" s="3"/>
      <c r="K1030" s="2"/>
      <c r="L1030" s="3"/>
      <c r="M1030" s="11"/>
      <c r="N1030" s="3"/>
      <c r="O1030" s="217"/>
      <c r="P1030" s="3"/>
      <c r="Q1030" s="11"/>
      <c r="R1030" s="3"/>
      <c r="S1030" s="11"/>
      <c r="T1030" s="3"/>
      <c r="U1030" s="11"/>
      <c r="V1030" s="3"/>
      <c r="W1030" s="11"/>
      <c r="X1030" s="3"/>
      <c r="Y1030" s="11"/>
      <c r="Z1030" s="3"/>
      <c r="AA1030" s="3"/>
      <c r="AB1030" s="3"/>
      <c r="AC1030" s="3"/>
      <c r="AD1030" s="3"/>
      <c r="AE1030" s="3"/>
      <c r="AF1030" s="3"/>
      <c r="AG1030" s="3"/>
      <c r="AH1030" s="3"/>
      <c r="AI1030" s="11"/>
      <c r="AJ1030" s="3"/>
      <c r="AK1030" s="11"/>
      <c r="AL1030" s="3"/>
      <c r="AM1030" s="11"/>
      <c r="AN1030" s="3"/>
      <c r="AO1030" s="11"/>
      <c r="AP1030" s="3"/>
      <c r="AQ1030" s="11"/>
      <c r="AR1030" s="3"/>
      <c r="AS1030" s="11"/>
      <c r="AT1030" s="3"/>
      <c r="AU1030" s="11"/>
      <c r="AV1030" s="3"/>
      <c r="AW1030" s="3"/>
      <c r="AX1030" s="3"/>
      <c r="AY1030" s="11"/>
      <c r="AZ1030" s="3"/>
      <c r="BA1030" s="3"/>
      <c r="BB1030" s="3"/>
      <c r="BC1030" s="11"/>
      <c r="BD1030" s="3"/>
      <c r="BE1030" s="11"/>
      <c r="BF1030" s="3"/>
      <c r="BG1030" s="11"/>
      <c r="BH1030" s="3"/>
      <c r="BI1030" s="12"/>
      <c r="BJ1030" s="12"/>
      <c r="BK1030" s="11"/>
      <c r="BL1030" s="3"/>
      <c r="BM1030" s="11"/>
      <c r="BN1030" s="3"/>
      <c r="BO1030" s="11"/>
      <c r="BP1030" s="3"/>
      <c r="BQ1030" s="11"/>
      <c r="BR1030" s="3"/>
      <c r="BS1030" s="11"/>
      <c r="BT1030" s="13"/>
      <c r="BU1030" s="11"/>
      <c r="BV1030" s="3"/>
      <c r="BW1030" s="11"/>
      <c r="BX1030" s="3"/>
      <c r="BY1030" s="3"/>
      <c r="BZ1030" s="13"/>
      <c r="CA1030" s="13"/>
      <c r="CB1030" s="13"/>
      <c r="CC1030" s="12"/>
      <c r="CD1030" s="11"/>
      <c r="CE1030" s="12"/>
      <c r="CF1030" s="12"/>
      <c r="DI1030" s="14"/>
    </row>
    <row r="1031" spans="1:113" ht="20.100000000000001" customHeight="1" x14ac:dyDescent="0.25">
      <c r="A1031" s="1"/>
      <c r="B1031" s="76">
        <v>45785</v>
      </c>
      <c r="C1031" s="68"/>
      <c r="D1031" s="10">
        <f t="shared" si="343"/>
        <v>0</v>
      </c>
      <c r="E1031" s="11">
        <f>G1031+I1031+CC5431+K1031+M1031+O1031+Q1031+S1031+U1031+W1031+Y1031+AA1031+AC1031+AE1031+AG1031+AI1031+AK1031+AM1031+AO1031+AQ1031+AS1031+AU1031+AW1031+AY1031+BA1031+BC1031+BE1031+BG1031+BI1031+BK1031+BM1031+BO1031+BQ1031+BS1031+BU1031+BW1031+BY1031+CA1031+CE5431</f>
        <v>0</v>
      </c>
      <c r="F1031" s="3">
        <f>H1031+J1031+L1031+CD5431+N1031+P1031+R1031+T1031+V1031+X1031+Z1031+AB1031+AD1031+AF1031+AH1031+AJ1031+AL1031+AN1031+AP1031+AR1031+AT1031+AV1031+AX1031+AZ1031+BB1031+BD1031+BF1031+BH1031+BJ1031+BL1031+BN1031+BP1031+BR1031+BT1031+BV1031+BX1031+BZ1031+CB1031+CF5431</f>
        <v>0</v>
      </c>
      <c r="G1031" s="11"/>
      <c r="H1031" s="3"/>
      <c r="I1031" s="1"/>
      <c r="J1031" s="3"/>
      <c r="K1031" s="2"/>
      <c r="L1031" s="3"/>
      <c r="M1031" s="11"/>
      <c r="N1031" s="3"/>
      <c r="O1031" s="217"/>
      <c r="P1031" s="3"/>
      <c r="Q1031" s="11"/>
      <c r="R1031" s="3"/>
      <c r="S1031" s="11"/>
      <c r="T1031" s="3"/>
      <c r="U1031" s="11"/>
      <c r="V1031" s="3"/>
      <c r="W1031" s="11"/>
      <c r="X1031" s="3"/>
      <c r="Y1031" s="11"/>
      <c r="Z1031" s="3"/>
      <c r="AA1031" s="3"/>
      <c r="AB1031" s="3"/>
      <c r="AC1031" s="3"/>
      <c r="AD1031" s="3"/>
      <c r="AE1031" s="3"/>
      <c r="AF1031" s="3"/>
      <c r="AG1031" s="3"/>
      <c r="AH1031" s="3"/>
      <c r="AI1031" s="11"/>
      <c r="AJ1031" s="3"/>
      <c r="AK1031" s="11"/>
      <c r="AL1031" s="3"/>
      <c r="AM1031" s="11"/>
      <c r="AN1031" s="3"/>
      <c r="AO1031" s="11"/>
      <c r="AP1031" s="3"/>
      <c r="AQ1031" s="11"/>
      <c r="AR1031" s="3"/>
      <c r="AS1031" s="11"/>
      <c r="AT1031" s="3"/>
      <c r="AU1031" s="11"/>
      <c r="AV1031" s="3"/>
      <c r="AW1031" s="3"/>
      <c r="AX1031" s="3"/>
      <c r="AY1031" s="11"/>
      <c r="AZ1031" s="3"/>
      <c r="BA1031" s="3"/>
      <c r="BB1031" s="3"/>
      <c r="BC1031" s="11"/>
      <c r="BD1031" s="3"/>
      <c r="BE1031" s="11"/>
      <c r="BF1031" s="3"/>
      <c r="BG1031" s="11"/>
      <c r="BH1031" s="3"/>
      <c r="BI1031" s="12"/>
      <c r="BJ1031" s="12"/>
      <c r="BK1031" s="11"/>
      <c r="BL1031" s="3"/>
      <c r="BM1031" s="11"/>
      <c r="BN1031" s="3"/>
      <c r="BO1031" s="11"/>
      <c r="BP1031" s="3"/>
      <c r="BQ1031" s="11"/>
      <c r="BR1031" s="3"/>
      <c r="BS1031" s="11"/>
      <c r="BT1031" s="13"/>
      <c r="BU1031" s="11"/>
      <c r="BV1031" s="3"/>
      <c r="BW1031" s="11"/>
      <c r="BX1031" s="3"/>
      <c r="BY1031" s="3"/>
      <c r="BZ1031" s="13"/>
      <c r="CA1031" s="13"/>
      <c r="CB1031" s="13"/>
      <c r="CC1031" s="12"/>
      <c r="CD1031" s="11"/>
      <c r="CE1031" s="12"/>
      <c r="CF1031" s="12"/>
      <c r="DI1031" s="14"/>
    </row>
    <row r="1032" spans="1:113" ht="20.100000000000001" customHeight="1" x14ac:dyDescent="0.25">
      <c r="A1032" s="1"/>
      <c r="B1032" s="76">
        <v>45785</v>
      </c>
      <c r="C1032" s="68"/>
      <c r="D1032" s="10">
        <f t="shared" si="343"/>
        <v>0</v>
      </c>
      <c r="E1032" s="11">
        <f>G1032+I1032+CC5432+K1032+M1032+O1032+Q1032+S1032+U1032+W1032+Y1032+AA1032+AC1032+AE1032+AG1032+AI1032+AK1032+AM1032+AO1032+AQ1032+AS1032+AU1032+AW1032+AY1032+BA1032+BC1032+BE1032+BG1032+BI1032+BK1032+BM1032+BO1032+BQ1032+BS1032+BU1032+BW1032+BY1032+CA1032+CE5432</f>
        <v>0</v>
      </c>
      <c r="F1032" s="3">
        <f>H1032+J1032+L1032+CD5432+N1032+P1032+R1032+T1032+V1032+X1032+Z1032+AB1032+AD1032+AF1032+AH1032+AJ1032+AL1032+AN1032+AP1032+AR1032+AT1032+AV1032+AX1032+AZ1032+BB1032+BD1032+BF1032+BH1032+BJ1032+BL1032+BN1032+BP1032+BR1032+BT1032+BV1032+BX1032+BZ1032+CB1032+CF5432</f>
        <v>0</v>
      </c>
      <c r="G1032" s="35"/>
      <c r="H1032" s="36"/>
      <c r="I1032" s="1"/>
      <c r="J1032" s="3"/>
      <c r="K1032" s="2"/>
      <c r="L1032" s="3"/>
      <c r="M1032" s="11"/>
      <c r="N1032" s="3"/>
      <c r="O1032" s="217"/>
      <c r="P1032" s="3"/>
      <c r="Q1032" s="11"/>
      <c r="R1032" s="3"/>
      <c r="S1032" s="11"/>
      <c r="T1032" s="3"/>
      <c r="U1032" s="11"/>
      <c r="V1032" s="3"/>
      <c r="W1032" s="11"/>
      <c r="X1032" s="3"/>
      <c r="Y1032" s="11"/>
      <c r="Z1032" s="3"/>
      <c r="AA1032" s="3"/>
      <c r="AB1032" s="3"/>
      <c r="AC1032" s="3"/>
      <c r="AD1032" s="3"/>
      <c r="AE1032" s="3"/>
      <c r="AF1032" s="3"/>
      <c r="AG1032" s="3"/>
      <c r="AH1032" s="3"/>
      <c r="AI1032" s="11"/>
      <c r="AJ1032" s="3"/>
      <c r="AK1032" s="11"/>
      <c r="AL1032" s="3"/>
      <c r="AM1032" s="11"/>
      <c r="AN1032" s="3"/>
      <c r="AO1032" s="11"/>
      <c r="AP1032" s="3"/>
      <c r="AQ1032" s="11"/>
      <c r="AR1032" s="3"/>
      <c r="AS1032" s="11"/>
      <c r="AT1032" s="3"/>
      <c r="AU1032" s="11"/>
      <c r="AV1032" s="3"/>
      <c r="AW1032" s="3"/>
      <c r="AX1032" s="3"/>
      <c r="AY1032" s="11"/>
      <c r="AZ1032" s="3"/>
      <c r="BA1032" s="3"/>
      <c r="BB1032" s="3"/>
      <c r="BC1032" s="11"/>
      <c r="BD1032" s="3"/>
      <c r="BE1032" s="11"/>
      <c r="BF1032" s="3"/>
      <c r="BG1032" s="11"/>
      <c r="BH1032" s="3"/>
      <c r="BI1032" s="12"/>
      <c r="BJ1032" s="12"/>
      <c r="BK1032" s="11"/>
      <c r="BL1032" s="3"/>
      <c r="BM1032" s="11"/>
      <c r="BN1032" s="3"/>
      <c r="BO1032" s="11"/>
      <c r="BP1032" s="3"/>
      <c r="BQ1032" s="11"/>
      <c r="BR1032" s="3"/>
      <c r="BS1032" s="11"/>
      <c r="BT1032" s="13"/>
      <c r="BU1032" s="11"/>
      <c r="BV1032" s="3"/>
      <c r="BW1032" s="11"/>
      <c r="BX1032" s="3"/>
      <c r="BY1032" s="3"/>
      <c r="BZ1032" s="13"/>
      <c r="CA1032" s="13"/>
      <c r="CB1032" s="13"/>
      <c r="CC1032" s="12"/>
      <c r="CD1032" s="11"/>
      <c r="CE1032" s="12"/>
      <c r="CF1032" s="12"/>
      <c r="DI1032" s="14"/>
    </row>
    <row r="1033" spans="1:113" ht="20.100000000000001" customHeight="1" x14ac:dyDescent="0.25">
      <c r="A1033" s="1"/>
      <c r="B1033" s="76">
        <v>45785</v>
      </c>
      <c r="C1033" s="68"/>
      <c r="D1033" s="10">
        <f t="shared" si="343"/>
        <v>0</v>
      </c>
      <c r="E1033" s="11">
        <f>G1033+I1033+CC5433+K1033+M1033+O1033+Q1033+S1033+U1033+W1033+Y1033+AA1033+AC1033+AE1033+AG1033+AI1033+AK1033+AM1033+AO1033+AQ1033+AS1033+AU1033+AW1033+AY1033+BA1033+BC1033+BE1033+BG1033+BI1033+BK1033+BM1033+BO1033+BQ1033+BS1033+BU1033+BW1033+BY1033+CA1033+CE5433</f>
        <v>0</v>
      </c>
      <c r="F1033" s="3">
        <f>H1033+J1033+L1033+CD5433+N1033+P1033+R1033+T1033+V1033+X1033+Z1033+AB1033+AD1033+AF1033+AH1033+AJ1033+AL1033+AN1033+AP1033+AR1033+AT1033+AV1033+AX1033+AZ1033+BB1033+BD1033+BF1033+BH1033+BJ1033+BL1033+BN1033+BP1033+BR1033+BT1033+BV1033+BX1033+BZ1033+CB1033+CF5433</f>
        <v>0</v>
      </c>
      <c r="G1033" s="35"/>
      <c r="H1033" s="36"/>
      <c r="I1033" s="1"/>
      <c r="J1033" s="3"/>
      <c r="K1033" s="2"/>
      <c r="L1033" s="3"/>
      <c r="M1033" s="11"/>
      <c r="N1033" s="3"/>
      <c r="O1033" s="217"/>
      <c r="P1033" s="3"/>
      <c r="Q1033" s="11"/>
      <c r="R1033" s="3"/>
      <c r="S1033" s="11"/>
      <c r="T1033" s="3"/>
      <c r="U1033" s="11"/>
      <c r="V1033" s="3"/>
      <c r="W1033" s="11"/>
      <c r="X1033" s="3"/>
      <c r="Y1033" s="11"/>
      <c r="Z1033" s="3"/>
      <c r="AA1033" s="3"/>
      <c r="AB1033" s="3"/>
      <c r="AC1033" s="3"/>
      <c r="AD1033" s="3"/>
      <c r="AE1033" s="3"/>
      <c r="AF1033" s="3"/>
      <c r="AG1033" s="3"/>
      <c r="AH1033" s="3"/>
      <c r="AI1033" s="11"/>
      <c r="AJ1033" s="3"/>
      <c r="AK1033" s="11"/>
      <c r="AL1033" s="3"/>
      <c r="AM1033" s="11"/>
      <c r="AN1033" s="3"/>
      <c r="AO1033" s="11"/>
      <c r="AP1033" s="3"/>
      <c r="AQ1033" s="11"/>
      <c r="AR1033" s="3"/>
      <c r="AS1033" s="11"/>
      <c r="AT1033" s="3"/>
      <c r="AU1033" s="11"/>
      <c r="AV1033" s="3"/>
      <c r="AW1033" s="3"/>
      <c r="AX1033" s="3"/>
      <c r="AY1033" s="11"/>
      <c r="AZ1033" s="3"/>
      <c r="BA1033" s="3"/>
      <c r="BB1033" s="3"/>
      <c r="BC1033" s="11"/>
      <c r="BD1033" s="3"/>
      <c r="BE1033" s="11"/>
      <c r="BF1033" s="3"/>
      <c r="BG1033" s="11"/>
      <c r="BH1033" s="3"/>
      <c r="BI1033" s="12"/>
      <c r="BJ1033" s="12"/>
      <c r="BK1033" s="11"/>
      <c r="BL1033" s="3"/>
      <c r="BM1033" s="11"/>
      <c r="BN1033" s="3"/>
      <c r="BO1033" s="11"/>
      <c r="BP1033" s="3"/>
      <c r="BQ1033" s="11"/>
      <c r="BR1033" s="3"/>
      <c r="BS1033" s="11"/>
      <c r="BT1033" s="13"/>
      <c r="BU1033" s="11"/>
      <c r="BV1033" s="3"/>
      <c r="BW1033" s="11"/>
      <c r="BX1033" s="3"/>
      <c r="BY1033" s="3"/>
      <c r="BZ1033" s="13"/>
      <c r="CA1033" s="13"/>
      <c r="CB1033" s="13"/>
      <c r="CC1033" s="12"/>
      <c r="CD1033" s="11"/>
      <c r="CE1033" s="12"/>
      <c r="CF1033" s="12"/>
      <c r="DI1033" s="14"/>
    </row>
    <row r="1034" spans="1:113" ht="20.100000000000001" customHeight="1" x14ac:dyDescent="0.25">
      <c r="A1034" s="1"/>
      <c r="B1034" s="76">
        <v>45785</v>
      </c>
      <c r="C1034" s="68"/>
      <c r="D1034" s="10">
        <f t="shared" ref="D1034" si="350">F1034-E1034</f>
        <v>0</v>
      </c>
      <c r="E1034" s="11">
        <f>G1034+I1034+CC5434+K1034+M1034+O1034+Q1034+S1034+U1034+W1034+Y1034+AA1034+AC1034+AE1034+AG1034+AI1034+AK1034+AM1034+AO1034+AQ1034+AS1034+AU1034+AW1034+AY1034+BA1034+BC1034+BE1034+BG1034+BI1034+BK1034+BM1034+BO1034+BQ1034+BS1034+BU1034+BW1034+BY1034+CA1034+CE5434</f>
        <v>0</v>
      </c>
      <c r="F1034" s="3">
        <f>H1034+J1034+L1034+CD5434+N1034+P1034+R1034+T1034+V1034+X1034+Z1034+AB1034+AD1034+AF1034+AH1034+AJ1034+AL1034+AN1034+AP1034+AR1034+AT1034+AV1034+AX1034+AZ1034+BB1034+BD1034+BF1034+BH1034+BJ1034+BL1034+BN1034+BP1034+BR1034+BT1034+BV1034+BX1034+BZ1034+CB1034+CF5434</f>
        <v>0</v>
      </c>
      <c r="G1034" s="35"/>
      <c r="H1034" s="36"/>
      <c r="I1034" s="1"/>
      <c r="J1034" s="3"/>
      <c r="K1034" s="2"/>
      <c r="L1034" s="3"/>
      <c r="M1034" s="11"/>
      <c r="N1034" s="3"/>
      <c r="O1034" s="217"/>
      <c r="P1034" s="3"/>
      <c r="Q1034" s="11"/>
      <c r="R1034" s="3"/>
      <c r="S1034" s="11"/>
      <c r="T1034" s="3"/>
      <c r="U1034" s="11"/>
      <c r="V1034" s="3"/>
      <c r="W1034" s="11"/>
      <c r="X1034" s="3"/>
      <c r="Y1034" s="11"/>
      <c r="Z1034" s="3"/>
      <c r="AA1034" s="3"/>
      <c r="AB1034" s="3"/>
      <c r="AC1034" s="3"/>
      <c r="AD1034" s="3"/>
      <c r="AE1034" s="3"/>
      <c r="AF1034" s="3"/>
      <c r="AG1034" s="3"/>
      <c r="AH1034" s="3"/>
      <c r="AI1034" s="11"/>
      <c r="AJ1034" s="3"/>
      <c r="AK1034" s="11"/>
      <c r="AL1034" s="3"/>
      <c r="AM1034" s="11"/>
      <c r="AN1034" s="3"/>
      <c r="AO1034" s="11"/>
      <c r="AP1034" s="3"/>
      <c r="AQ1034" s="11"/>
      <c r="AR1034" s="3"/>
      <c r="AS1034" s="11"/>
      <c r="AT1034" s="3"/>
      <c r="AU1034" s="11"/>
      <c r="AV1034" s="3"/>
      <c r="AW1034" s="3"/>
      <c r="AX1034" s="3"/>
      <c r="AY1034" s="11"/>
      <c r="AZ1034" s="3"/>
      <c r="BA1034" s="3"/>
      <c r="BB1034" s="3"/>
      <c r="BC1034" s="11"/>
      <c r="BD1034" s="3"/>
      <c r="BE1034" s="11"/>
      <c r="BF1034" s="3"/>
      <c r="BG1034" s="11"/>
      <c r="BH1034" s="3"/>
      <c r="BI1034" s="12"/>
      <c r="BJ1034" s="12"/>
      <c r="BK1034" s="11"/>
      <c r="BL1034" s="3"/>
      <c r="BM1034" s="11"/>
      <c r="BN1034" s="3"/>
      <c r="BO1034" s="11"/>
      <c r="BP1034" s="3"/>
      <c r="BQ1034" s="11"/>
      <c r="BR1034" s="3"/>
      <c r="BS1034" s="11"/>
      <c r="BT1034" s="13"/>
      <c r="BU1034" s="11"/>
      <c r="BV1034" s="3"/>
      <c r="BW1034" s="11"/>
      <c r="BX1034" s="3"/>
      <c r="BY1034" s="3"/>
      <c r="BZ1034" s="13"/>
      <c r="CA1034" s="13"/>
      <c r="CB1034" s="13"/>
      <c r="CC1034" s="12"/>
      <c r="CD1034" s="11"/>
      <c r="CE1034" s="12"/>
      <c r="CF1034" s="12"/>
      <c r="DI1034" s="14"/>
    </row>
    <row r="1035" spans="1:113" ht="20.100000000000001" customHeight="1" x14ac:dyDescent="0.25">
      <c r="A1035" s="1"/>
      <c r="B1035" s="76">
        <v>45785</v>
      </c>
      <c r="C1035" s="68"/>
      <c r="D1035" s="10">
        <f t="shared" si="343"/>
        <v>0</v>
      </c>
      <c r="E1035" s="11">
        <f t="shared" ref="E1035:E1046" si="351">G1035+I1035+CC5434+K1035+M1035+O1035+Q1035+S1035+U1035+W1035+Y1035+AA1035+AC1035+AE1035+AG1035+AI1035+AK1035+AM1035+AO1035+AQ1035+AS1035+AU1035+AW1035+AY1035+BA1035+BC1035+BE1035+BG1035+BI1035+BK1035+BM1035+BO1035+BQ1035+BS1035+BU1035+BW1035+BY1035+CA1035+CE5434</f>
        <v>0</v>
      </c>
      <c r="F1035" s="3">
        <f t="shared" ref="F1035:F1046" si="352">H1035+J1035+L1035+CD5434+N1035+P1035+R1035+T1035+V1035+X1035+Z1035+AB1035+AD1035+AF1035+AH1035+AJ1035+AL1035+AN1035+AP1035+AR1035+AT1035+AV1035+AX1035+AZ1035+BB1035+BD1035+BF1035+BH1035+BJ1035+BL1035+BN1035+BP1035+BR1035+BT1035+BV1035+BX1035+BZ1035+CB1035+CF5434</f>
        <v>0</v>
      </c>
      <c r="G1035" s="35"/>
      <c r="H1035" s="36"/>
      <c r="I1035" s="1"/>
      <c r="J1035" s="3"/>
      <c r="K1035" s="2"/>
      <c r="L1035" s="3"/>
      <c r="M1035" s="11"/>
      <c r="N1035" s="3"/>
      <c r="O1035" s="217"/>
      <c r="P1035" s="3"/>
      <c r="Q1035" s="11"/>
      <c r="R1035" s="3"/>
      <c r="S1035" s="11"/>
      <c r="T1035" s="3"/>
      <c r="U1035" s="11"/>
      <c r="V1035" s="3"/>
      <c r="W1035" s="11"/>
      <c r="X1035" s="3"/>
      <c r="Y1035" s="11"/>
      <c r="Z1035" s="3"/>
      <c r="AA1035" s="3"/>
      <c r="AB1035" s="3"/>
      <c r="AC1035" s="3"/>
      <c r="AD1035" s="3"/>
      <c r="AE1035" s="3"/>
      <c r="AF1035" s="3"/>
      <c r="AG1035" s="3"/>
      <c r="AH1035" s="3"/>
      <c r="AI1035" s="11"/>
      <c r="AJ1035" s="3"/>
      <c r="AK1035" s="11"/>
      <c r="AL1035" s="3"/>
      <c r="AM1035" s="11"/>
      <c r="AN1035" s="3"/>
      <c r="AO1035" s="11"/>
      <c r="AP1035" s="3"/>
      <c r="AQ1035" s="11"/>
      <c r="AR1035" s="3"/>
      <c r="AS1035" s="11"/>
      <c r="AT1035" s="3"/>
      <c r="AU1035" s="11"/>
      <c r="AV1035" s="3"/>
      <c r="AW1035" s="3"/>
      <c r="AX1035" s="3"/>
      <c r="AY1035" s="11"/>
      <c r="AZ1035" s="3"/>
      <c r="BA1035" s="3"/>
      <c r="BB1035" s="3"/>
      <c r="BC1035" s="11"/>
      <c r="BD1035" s="3"/>
      <c r="BE1035" s="11"/>
      <c r="BF1035" s="3"/>
      <c r="BG1035" s="11"/>
      <c r="BH1035" s="3"/>
      <c r="BI1035" s="12"/>
      <c r="BJ1035" s="12"/>
      <c r="BK1035" s="11"/>
      <c r="BL1035" s="3"/>
      <c r="BM1035" s="11"/>
      <c r="BN1035" s="3"/>
      <c r="BO1035" s="11"/>
      <c r="BP1035" s="3"/>
      <c r="BQ1035" s="11"/>
      <c r="BR1035" s="3"/>
      <c r="BS1035" s="11"/>
      <c r="BT1035" s="13"/>
      <c r="BU1035" s="11"/>
      <c r="BV1035" s="3"/>
      <c r="BW1035" s="11"/>
      <c r="BX1035" s="3"/>
      <c r="BY1035" s="3"/>
      <c r="BZ1035" s="13"/>
      <c r="CA1035" s="13"/>
      <c r="CB1035" s="13"/>
      <c r="CC1035" s="12"/>
      <c r="CD1035" s="11"/>
      <c r="CE1035" s="12"/>
      <c r="CF1035" s="12"/>
      <c r="DI1035" s="14"/>
    </row>
    <row r="1036" spans="1:113" ht="20.100000000000001" customHeight="1" x14ac:dyDescent="0.25">
      <c r="A1036" s="1"/>
      <c r="B1036" s="76">
        <v>45785</v>
      </c>
      <c r="C1036" s="9"/>
      <c r="D1036" s="10">
        <f t="shared" si="343"/>
        <v>0</v>
      </c>
      <c r="E1036" s="11">
        <f t="shared" si="351"/>
        <v>0</v>
      </c>
      <c r="F1036" s="3">
        <f t="shared" si="352"/>
        <v>0</v>
      </c>
      <c r="G1036" s="35"/>
      <c r="H1036" s="36"/>
      <c r="I1036" s="1"/>
      <c r="J1036" s="3"/>
      <c r="K1036" s="2"/>
      <c r="L1036" s="3"/>
      <c r="M1036" s="11"/>
      <c r="N1036" s="3"/>
      <c r="O1036" s="217"/>
      <c r="P1036" s="3"/>
      <c r="Q1036" s="11"/>
      <c r="R1036" s="3"/>
      <c r="S1036" s="11"/>
      <c r="T1036" s="3"/>
      <c r="U1036" s="11"/>
      <c r="V1036" s="3"/>
      <c r="W1036" s="11"/>
      <c r="X1036" s="3"/>
      <c r="Y1036" s="11"/>
      <c r="Z1036" s="3"/>
      <c r="AA1036" s="3"/>
      <c r="AB1036" s="3"/>
      <c r="AC1036" s="3"/>
      <c r="AD1036" s="3"/>
      <c r="AE1036" s="3"/>
      <c r="AF1036" s="3"/>
      <c r="AG1036" s="3"/>
      <c r="AH1036" s="3"/>
      <c r="AI1036" s="11"/>
      <c r="AJ1036" s="3"/>
      <c r="AK1036" s="11"/>
      <c r="AL1036" s="3"/>
      <c r="AM1036" s="11"/>
      <c r="AN1036" s="3"/>
      <c r="AO1036" s="11"/>
      <c r="AP1036" s="3"/>
      <c r="AQ1036" s="11"/>
      <c r="AR1036" s="3"/>
      <c r="AS1036" s="11"/>
      <c r="AT1036" s="3"/>
      <c r="AU1036" s="11"/>
      <c r="AV1036" s="3"/>
      <c r="AW1036" s="3"/>
      <c r="AX1036" s="3"/>
      <c r="AY1036" s="11"/>
      <c r="AZ1036" s="3"/>
      <c r="BA1036" s="3"/>
      <c r="BB1036" s="3"/>
      <c r="BC1036" s="11"/>
      <c r="BD1036" s="3"/>
      <c r="BE1036" s="11"/>
      <c r="BF1036" s="3"/>
      <c r="BG1036" s="11"/>
      <c r="BH1036" s="3"/>
      <c r="BI1036" s="12"/>
      <c r="BJ1036" s="12"/>
      <c r="BK1036" s="11"/>
      <c r="BL1036" s="3"/>
      <c r="BM1036" s="11"/>
      <c r="BN1036" s="3"/>
      <c r="BO1036" s="11"/>
      <c r="BP1036" s="3"/>
      <c r="BQ1036" s="11"/>
      <c r="BR1036" s="3"/>
      <c r="BS1036" s="11"/>
      <c r="BT1036" s="13"/>
      <c r="BU1036" s="11"/>
      <c r="BV1036" s="3"/>
      <c r="BW1036" s="11"/>
      <c r="BX1036" s="3"/>
      <c r="BY1036" s="3"/>
      <c r="BZ1036" s="13"/>
      <c r="CA1036" s="13"/>
      <c r="CB1036" s="13"/>
      <c r="CC1036" s="12"/>
      <c r="CD1036" s="11"/>
      <c r="CE1036" s="12"/>
      <c r="CF1036" s="12"/>
      <c r="DI1036" s="14"/>
    </row>
    <row r="1037" spans="1:113" ht="20.100000000000001" customHeight="1" x14ac:dyDescent="0.25">
      <c r="A1037" s="1"/>
      <c r="B1037" s="76">
        <v>45785</v>
      </c>
      <c r="C1037" s="68"/>
      <c r="D1037" s="10">
        <f t="shared" si="343"/>
        <v>0</v>
      </c>
      <c r="E1037" s="11">
        <f t="shared" si="351"/>
        <v>0</v>
      </c>
      <c r="F1037" s="3">
        <f t="shared" si="352"/>
        <v>0</v>
      </c>
      <c r="G1037" s="35"/>
      <c r="H1037" s="36"/>
      <c r="I1037" s="1"/>
      <c r="J1037" s="3"/>
      <c r="K1037" s="2"/>
      <c r="L1037" s="3"/>
      <c r="M1037" s="11"/>
      <c r="N1037" s="3"/>
      <c r="O1037" s="217"/>
      <c r="P1037" s="3"/>
      <c r="Q1037" s="11"/>
      <c r="R1037" s="3"/>
      <c r="S1037" s="11"/>
      <c r="T1037" s="3"/>
      <c r="U1037" s="11"/>
      <c r="V1037" s="3"/>
      <c r="W1037" s="11"/>
      <c r="X1037" s="3"/>
      <c r="Y1037" s="11"/>
      <c r="Z1037" s="3"/>
      <c r="AA1037" s="3"/>
      <c r="AB1037" s="3"/>
      <c r="AC1037" s="3"/>
      <c r="AD1037" s="3"/>
      <c r="AE1037" s="3"/>
      <c r="AF1037" s="3"/>
      <c r="AG1037" s="3"/>
      <c r="AH1037" s="3"/>
      <c r="AI1037" s="11"/>
      <c r="AJ1037" s="3"/>
      <c r="AK1037" s="11"/>
      <c r="AL1037" s="3"/>
      <c r="AM1037" s="11"/>
      <c r="AN1037" s="3"/>
      <c r="AO1037" s="11"/>
      <c r="AP1037" s="3"/>
      <c r="AQ1037" s="11"/>
      <c r="AR1037" s="3"/>
      <c r="AS1037" s="11"/>
      <c r="AT1037" s="3"/>
      <c r="AU1037" s="11"/>
      <c r="AV1037" s="3"/>
      <c r="AW1037" s="3"/>
      <c r="AX1037" s="3"/>
      <c r="AY1037" s="11"/>
      <c r="AZ1037" s="3"/>
      <c r="BA1037" s="3"/>
      <c r="BB1037" s="3"/>
      <c r="BC1037" s="11"/>
      <c r="BD1037" s="3"/>
      <c r="BE1037" s="11"/>
      <c r="BF1037" s="3"/>
      <c r="BG1037" s="11"/>
      <c r="BH1037" s="3"/>
      <c r="BI1037" s="12"/>
      <c r="BJ1037" s="12"/>
      <c r="BK1037" s="11"/>
      <c r="BL1037" s="3"/>
      <c r="BM1037" s="11"/>
      <c r="BN1037" s="3"/>
      <c r="BO1037" s="11"/>
      <c r="BP1037" s="3"/>
      <c r="BQ1037" s="11"/>
      <c r="BR1037" s="3"/>
      <c r="BS1037" s="11"/>
      <c r="BT1037" s="13"/>
      <c r="BU1037" s="11"/>
      <c r="BV1037" s="3"/>
      <c r="BW1037" s="11"/>
      <c r="BX1037" s="3"/>
      <c r="BY1037" s="3"/>
      <c r="BZ1037" s="13"/>
      <c r="CA1037" s="13"/>
      <c r="CB1037" s="13"/>
      <c r="CC1037" s="12"/>
      <c r="CD1037" s="11"/>
      <c r="CE1037" s="12"/>
      <c r="CF1037" s="12"/>
      <c r="DI1037" s="14"/>
    </row>
    <row r="1038" spans="1:113" ht="20.100000000000001" customHeight="1" x14ac:dyDescent="0.25">
      <c r="A1038" s="1"/>
      <c r="B1038" s="76">
        <v>45785</v>
      </c>
      <c r="C1038" s="9"/>
      <c r="D1038" s="10">
        <f t="shared" si="343"/>
        <v>0</v>
      </c>
      <c r="E1038" s="11">
        <f t="shared" si="351"/>
        <v>0</v>
      </c>
      <c r="F1038" s="3">
        <f t="shared" si="352"/>
        <v>0</v>
      </c>
      <c r="G1038" s="35"/>
      <c r="H1038" s="36"/>
      <c r="I1038" s="1"/>
      <c r="J1038" s="3"/>
      <c r="K1038" s="2"/>
      <c r="L1038" s="3"/>
      <c r="M1038" s="11"/>
      <c r="N1038" s="3"/>
      <c r="O1038" s="217"/>
      <c r="P1038" s="3"/>
      <c r="Q1038" s="11"/>
      <c r="R1038" s="3"/>
      <c r="S1038" s="11"/>
      <c r="T1038" s="3"/>
      <c r="U1038" s="11"/>
      <c r="V1038" s="3"/>
      <c r="W1038" s="11"/>
      <c r="X1038" s="3"/>
      <c r="Y1038" s="11"/>
      <c r="Z1038" s="3"/>
      <c r="AA1038" s="3"/>
      <c r="AB1038" s="3"/>
      <c r="AC1038" s="3"/>
      <c r="AD1038" s="3"/>
      <c r="AE1038" s="3"/>
      <c r="AF1038" s="3"/>
      <c r="AG1038" s="3"/>
      <c r="AH1038" s="3"/>
      <c r="AI1038" s="11"/>
      <c r="AJ1038" s="3"/>
      <c r="AK1038" s="11"/>
      <c r="AL1038" s="3"/>
      <c r="AM1038" s="11"/>
      <c r="AN1038" s="3"/>
      <c r="AO1038" s="11"/>
      <c r="AP1038" s="3"/>
      <c r="AQ1038" s="11"/>
      <c r="AR1038" s="3"/>
      <c r="AS1038" s="11"/>
      <c r="AT1038" s="3"/>
      <c r="AU1038" s="11"/>
      <c r="AV1038" s="3"/>
      <c r="AW1038" s="3"/>
      <c r="AX1038" s="3"/>
      <c r="AY1038" s="11"/>
      <c r="AZ1038" s="3"/>
      <c r="BA1038" s="3"/>
      <c r="BB1038" s="3"/>
      <c r="BC1038" s="11"/>
      <c r="BD1038" s="3"/>
      <c r="BE1038" s="11"/>
      <c r="BF1038" s="3"/>
      <c r="BG1038" s="11"/>
      <c r="BH1038" s="3"/>
      <c r="BI1038" s="12"/>
      <c r="BJ1038" s="12"/>
      <c r="BK1038" s="11"/>
      <c r="BL1038" s="3"/>
      <c r="BM1038" s="11"/>
      <c r="BN1038" s="3"/>
      <c r="BO1038" s="11"/>
      <c r="BP1038" s="3"/>
      <c r="BQ1038" s="11"/>
      <c r="BR1038" s="3"/>
      <c r="BS1038" s="11"/>
      <c r="BT1038" s="13"/>
      <c r="BU1038" s="11"/>
      <c r="BV1038" s="3"/>
      <c r="BW1038" s="11"/>
      <c r="BX1038" s="3"/>
      <c r="BY1038" s="3"/>
      <c r="BZ1038" s="13"/>
      <c r="CA1038" s="13"/>
      <c r="CB1038" s="13"/>
      <c r="CC1038" s="12"/>
      <c r="CD1038" s="11"/>
      <c r="CE1038" s="12"/>
      <c r="CF1038" s="12"/>
      <c r="DI1038" s="14"/>
    </row>
    <row r="1039" spans="1:113" ht="20.100000000000001" customHeight="1" x14ac:dyDescent="0.25">
      <c r="A1039" s="1"/>
      <c r="B1039" s="30">
        <v>45786</v>
      </c>
      <c r="C1039" s="68"/>
      <c r="D1039" s="10">
        <f t="shared" si="343"/>
        <v>0</v>
      </c>
      <c r="E1039" s="11">
        <f t="shared" si="351"/>
        <v>0</v>
      </c>
      <c r="F1039" s="3">
        <f t="shared" si="352"/>
        <v>0</v>
      </c>
      <c r="G1039" s="35"/>
      <c r="H1039" s="36"/>
      <c r="I1039" s="1"/>
      <c r="J1039" s="3"/>
      <c r="K1039" s="2"/>
      <c r="L1039" s="3"/>
      <c r="M1039" s="11"/>
      <c r="N1039" s="3"/>
      <c r="O1039" s="217"/>
      <c r="P1039" s="3"/>
      <c r="Q1039" s="11"/>
      <c r="R1039" s="3"/>
      <c r="S1039" s="11"/>
      <c r="T1039" s="3"/>
      <c r="U1039" s="11"/>
      <c r="V1039" s="3"/>
      <c r="W1039" s="11"/>
      <c r="X1039" s="3"/>
      <c r="Y1039" s="11"/>
      <c r="Z1039" s="3"/>
      <c r="AA1039" s="3"/>
      <c r="AB1039" s="3"/>
      <c r="AC1039" s="3"/>
      <c r="AD1039" s="3"/>
      <c r="AE1039" s="3"/>
      <c r="AF1039" s="3"/>
      <c r="AG1039" s="3"/>
      <c r="AH1039" s="3"/>
      <c r="AI1039" s="11"/>
      <c r="AJ1039" s="3"/>
      <c r="AK1039" s="11"/>
      <c r="AL1039" s="3"/>
      <c r="AM1039" s="11"/>
      <c r="AN1039" s="3"/>
      <c r="AO1039" s="11"/>
      <c r="AP1039" s="3"/>
      <c r="AQ1039" s="11"/>
      <c r="AR1039" s="3"/>
      <c r="AS1039" s="11"/>
      <c r="AT1039" s="3"/>
      <c r="AU1039" s="11"/>
      <c r="AV1039" s="3"/>
      <c r="AW1039" s="3"/>
      <c r="AX1039" s="3"/>
      <c r="AY1039" s="11"/>
      <c r="AZ1039" s="3"/>
      <c r="BA1039" s="3"/>
      <c r="BB1039" s="3"/>
      <c r="BC1039" s="11"/>
      <c r="BD1039" s="3"/>
      <c r="BE1039" s="11"/>
      <c r="BF1039" s="3"/>
      <c r="BG1039" s="11"/>
      <c r="BH1039" s="3"/>
      <c r="BI1039" s="12"/>
      <c r="BJ1039" s="12"/>
      <c r="BK1039" s="11"/>
      <c r="BL1039" s="3"/>
      <c r="BM1039" s="11"/>
      <c r="BN1039" s="3"/>
      <c r="BO1039" s="11"/>
      <c r="BP1039" s="3"/>
      <c r="BQ1039" s="11"/>
      <c r="BR1039" s="3"/>
      <c r="BS1039" s="11"/>
      <c r="BT1039" s="13"/>
      <c r="BU1039" s="11"/>
      <c r="BV1039" s="3"/>
      <c r="BW1039" s="11"/>
      <c r="BX1039" s="3"/>
      <c r="BY1039" s="3"/>
      <c r="BZ1039" s="13"/>
      <c r="CA1039" s="13"/>
      <c r="CB1039" s="13"/>
      <c r="CC1039" s="12"/>
      <c r="CD1039" s="11"/>
      <c r="CE1039" s="12"/>
      <c r="CF1039" s="12"/>
      <c r="DI1039" s="14"/>
    </row>
    <row r="1040" spans="1:113" ht="20.100000000000001" customHeight="1" x14ac:dyDescent="0.25">
      <c r="A1040" s="1"/>
      <c r="B1040" s="30">
        <v>45786</v>
      </c>
      <c r="C1040" s="68"/>
      <c r="D1040" s="10">
        <f t="shared" si="343"/>
        <v>0</v>
      </c>
      <c r="E1040" s="11">
        <f t="shared" si="351"/>
        <v>0</v>
      </c>
      <c r="F1040" s="3">
        <f t="shared" si="352"/>
        <v>0</v>
      </c>
      <c r="G1040" s="35"/>
      <c r="H1040" s="36"/>
      <c r="I1040" s="1"/>
      <c r="J1040" s="3"/>
      <c r="K1040" s="2"/>
      <c r="L1040" s="3"/>
      <c r="M1040" s="11"/>
      <c r="N1040" s="3"/>
      <c r="O1040" s="217"/>
      <c r="P1040" s="3"/>
      <c r="Q1040" s="11"/>
      <c r="R1040" s="3"/>
      <c r="S1040" s="11"/>
      <c r="T1040" s="3"/>
      <c r="U1040" s="11"/>
      <c r="V1040" s="3"/>
      <c r="W1040" s="11"/>
      <c r="X1040" s="3"/>
      <c r="Y1040" s="11"/>
      <c r="Z1040" s="3"/>
      <c r="AA1040" s="3"/>
      <c r="AB1040" s="3"/>
      <c r="AC1040" s="3"/>
      <c r="AD1040" s="3"/>
      <c r="AE1040" s="3"/>
      <c r="AF1040" s="3"/>
      <c r="AG1040" s="3"/>
      <c r="AH1040" s="3"/>
      <c r="AI1040" s="11"/>
      <c r="AJ1040" s="3"/>
      <c r="AK1040" s="11"/>
      <c r="AL1040" s="3"/>
      <c r="AM1040" s="11"/>
      <c r="AN1040" s="3"/>
      <c r="AO1040" s="11"/>
      <c r="AP1040" s="3"/>
      <c r="AQ1040" s="11"/>
      <c r="AR1040" s="3"/>
      <c r="AS1040" s="11"/>
      <c r="AT1040" s="3"/>
      <c r="AU1040" s="11"/>
      <c r="AV1040" s="3"/>
      <c r="AW1040" s="3"/>
      <c r="AX1040" s="3"/>
      <c r="AY1040" s="11"/>
      <c r="AZ1040" s="3"/>
      <c r="BA1040" s="3"/>
      <c r="BB1040" s="3"/>
      <c r="BC1040" s="11"/>
      <c r="BD1040" s="3"/>
      <c r="BE1040" s="11"/>
      <c r="BF1040" s="3"/>
      <c r="BG1040" s="11"/>
      <c r="BH1040" s="3"/>
      <c r="BI1040" s="12"/>
      <c r="BJ1040" s="12"/>
      <c r="BK1040" s="11"/>
      <c r="BL1040" s="3"/>
      <c r="BM1040" s="11"/>
      <c r="BN1040" s="3"/>
      <c r="BO1040" s="11"/>
      <c r="BP1040" s="3"/>
      <c r="BQ1040" s="11"/>
      <c r="BR1040" s="3"/>
      <c r="BS1040" s="11"/>
      <c r="BT1040" s="13"/>
      <c r="BU1040" s="11"/>
      <c r="BV1040" s="3"/>
      <c r="BW1040" s="11"/>
      <c r="BX1040" s="3"/>
      <c r="BY1040" s="3"/>
      <c r="BZ1040" s="13"/>
      <c r="CA1040" s="13"/>
      <c r="CB1040" s="13"/>
      <c r="CC1040" s="12"/>
      <c r="CD1040" s="11"/>
      <c r="CE1040" s="12"/>
      <c r="CF1040" s="12"/>
      <c r="DI1040" s="14"/>
    </row>
    <row r="1041" spans="1:113" ht="20.100000000000001" customHeight="1" x14ac:dyDescent="0.25">
      <c r="A1041" s="1"/>
      <c r="B1041" s="30">
        <v>45786</v>
      </c>
      <c r="C1041" s="68"/>
      <c r="D1041" s="10">
        <f t="shared" si="343"/>
        <v>0</v>
      </c>
      <c r="E1041" s="11">
        <f t="shared" si="351"/>
        <v>0</v>
      </c>
      <c r="F1041" s="3">
        <f t="shared" si="352"/>
        <v>0</v>
      </c>
      <c r="G1041" s="35"/>
      <c r="H1041" s="36"/>
      <c r="I1041" s="1"/>
      <c r="J1041" s="3"/>
      <c r="K1041" s="2"/>
      <c r="L1041" s="3"/>
      <c r="M1041" s="11"/>
      <c r="N1041" s="3"/>
      <c r="O1041" s="217"/>
      <c r="P1041" s="3"/>
      <c r="Q1041" s="11"/>
      <c r="R1041" s="3"/>
      <c r="S1041" s="11"/>
      <c r="T1041" s="3"/>
      <c r="U1041" s="11"/>
      <c r="V1041" s="3"/>
      <c r="W1041" s="11"/>
      <c r="X1041" s="3"/>
      <c r="Y1041" s="11"/>
      <c r="Z1041" s="3"/>
      <c r="AA1041" s="3"/>
      <c r="AB1041" s="3"/>
      <c r="AC1041" s="3"/>
      <c r="AD1041" s="3"/>
      <c r="AE1041" s="3"/>
      <c r="AF1041" s="3"/>
      <c r="AG1041" s="3"/>
      <c r="AH1041" s="3"/>
      <c r="AI1041" s="11"/>
      <c r="AJ1041" s="3"/>
      <c r="AK1041" s="11"/>
      <c r="AL1041" s="3"/>
      <c r="AM1041" s="11"/>
      <c r="AN1041" s="3"/>
      <c r="AO1041" s="11"/>
      <c r="AP1041" s="3"/>
      <c r="AQ1041" s="11"/>
      <c r="AR1041" s="3"/>
      <c r="AS1041" s="11"/>
      <c r="AT1041" s="3"/>
      <c r="AU1041" s="11"/>
      <c r="AV1041" s="3"/>
      <c r="AW1041" s="3"/>
      <c r="AX1041" s="3"/>
      <c r="AY1041" s="11"/>
      <c r="AZ1041" s="3"/>
      <c r="BA1041" s="3"/>
      <c r="BB1041" s="3"/>
      <c r="BC1041" s="11"/>
      <c r="BD1041" s="3"/>
      <c r="BE1041" s="11"/>
      <c r="BF1041" s="3"/>
      <c r="BG1041" s="11"/>
      <c r="BH1041" s="3"/>
      <c r="BI1041" s="12"/>
      <c r="BJ1041" s="12"/>
      <c r="BK1041" s="11"/>
      <c r="BL1041" s="3"/>
      <c r="BM1041" s="11"/>
      <c r="BN1041" s="3"/>
      <c r="BO1041" s="11"/>
      <c r="BP1041" s="3"/>
      <c r="BQ1041" s="11"/>
      <c r="BR1041" s="3"/>
      <c r="BS1041" s="11"/>
      <c r="BT1041" s="13"/>
      <c r="BU1041" s="11"/>
      <c r="BV1041" s="3"/>
      <c r="BW1041" s="11"/>
      <c r="BX1041" s="3"/>
      <c r="BY1041" s="3"/>
      <c r="BZ1041" s="13"/>
      <c r="CA1041" s="13"/>
      <c r="CB1041" s="13"/>
      <c r="CC1041" s="12"/>
      <c r="CD1041" s="11"/>
      <c r="CE1041" s="12"/>
      <c r="CF1041" s="12"/>
      <c r="DI1041" s="14"/>
    </row>
    <row r="1042" spans="1:113" ht="20.100000000000001" customHeight="1" x14ac:dyDescent="0.25">
      <c r="A1042" s="1"/>
      <c r="B1042" s="30">
        <v>45786</v>
      </c>
      <c r="C1042" s="68"/>
      <c r="D1042" s="10">
        <f t="shared" ref="D1042" si="353">F1042-E1042</f>
        <v>0</v>
      </c>
      <c r="E1042" s="11">
        <f t="shared" si="351"/>
        <v>0</v>
      </c>
      <c r="F1042" s="3">
        <f t="shared" si="352"/>
        <v>0</v>
      </c>
      <c r="G1042" s="35"/>
      <c r="H1042" s="36"/>
      <c r="I1042" s="1"/>
      <c r="J1042" s="3"/>
      <c r="K1042" s="2"/>
      <c r="L1042" s="3"/>
      <c r="M1042" s="11"/>
      <c r="N1042" s="3"/>
      <c r="O1042" s="217"/>
      <c r="P1042" s="3"/>
      <c r="Q1042" s="11"/>
      <c r="R1042" s="3"/>
      <c r="S1042" s="11"/>
      <c r="T1042" s="3"/>
      <c r="U1042" s="11"/>
      <c r="V1042" s="3"/>
      <c r="W1042" s="11"/>
      <c r="X1042" s="3"/>
      <c r="Y1042" s="11"/>
      <c r="Z1042" s="3"/>
      <c r="AA1042" s="3"/>
      <c r="AB1042" s="3"/>
      <c r="AC1042" s="3"/>
      <c r="AD1042" s="3"/>
      <c r="AE1042" s="3"/>
      <c r="AF1042" s="3"/>
      <c r="AG1042" s="3"/>
      <c r="AH1042" s="3"/>
      <c r="AI1042" s="11"/>
      <c r="AJ1042" s="3"/>
      <c r="AK1042" s="11"/>
      <c r="AL1042" s="3"/>
      <c r="AM1042" s="11"/>
      <c r="AN1042" s="3"/>
      <c r="AO1042" s="11"/>
      <c r="AP1042" s="3"/>
      <c r="AQ1042" s="11"/>
      <c r="AR1042" s="3"/>
      <c r="AS1042" s="11"/>
      <c r="AT1042" s="3"/>
      <c r="AU1042" s="11"/>
      <c r="AV1042" s="3"/>
      <c r="AW1042" s="3"/>
      <c r="AX1042" s="3"/>
      <c r="AY1042" s="11"/>
      <c r="AZ1042" s="3"/>
      <c r="BA1042" s="3"/>
      <c r="BB1042" s="3"/>
      <c r="BC1042" s="11"/>
      <c r="BD1042" s="3"/>
      <c r="BE1042" s="11"/>
      <c r="BF1042" s="3"/>
      <c r="BG1042" s="11"/>
      <c r="BH1042" s="3"/>
      <c r="BI1042" s="12"/>
      <c r="BJ1042" s="12"/>
      <c r="BK1042" s="11"/>
      <c r="BL1042" s="3"/>
      <c r="BM1042" s="11"/>
      <c r="BN1042" s="3"/>
      <c r="BO1042" s="11"/>
      <c r="BP1042" s="3"/>
      <c r="BQ1042" s="11"/>
      <c r="BR1042" s="3"/>
      <c r="BS1042" s="11"/>
      <c r="BT1042" s="13"/>
      <c r="BU1042" s="11"/>
      <c r="BV1042" s="3"/>
      <c r="BW1042" s="11"/>
      <c r="BX1042" s="3"/>
      <c r="BY1042" s="3"/>
      <c r="BZ1042" s="13"/>
      <c r="CA1042" s="13"/>
      <c r="CB1042" s="13"/>
      <c r="CC1042" s="12"/>
      <c r="CD1042" s="11"/>
      <c r="CE1042" s="12"/>
      <c r="CF1042" s="12"/>
      <c r="DI1042" s="14"/>
    </row>
    <row r="1043" spans="1:113" ht="20.100000000000001" customHeight="1" x14ac:dyDescent="0.25">
      <c r="A1043" s="1"/>
      <c r="B1043" s="30">
        <v>45786</v>
      </c>
      <c r="C1043" s="68"/>
      <c r="D1043" s="10">
        <f t="shared" si="343"/>
        <v>0</v>
      </c>
      <c r="E1043" s="11">
        <f t="shared" si="351"/>
        <v>0</v>
      </c>
      <c r="F1043" s="3">
        <f t="shared" si="352"/>
        <v>0</v>
      </c>
      <c r="G1043" s="35"/>
      <c r="H1043" s="36"/>
      <c r="I1043" s="1"/>
      <c r="J1043" s="3"/>
      <c r="K1043" s="2"/>
      <c r="L1043" s="3"/>
      <c r="M1043" s="11"/>
      <c r="N1043" s="3"/>
      <c r="O1043" s="217"/>
      <c r="P1043" s="3"/>
      <c r="Q1043" s="11"/>
      <c r="R1043" s="3"/>
      <c r="S1043" s="11"/>
      <c r="T1043" s="3"/>
      <c r="U1043" s="11"/>
      <c r="V1043" s="3"/>
      <c r="W1043" s="11"/>
      <c r="X1043" s="3"/>
      <c r="Y1043" s="11"/>
      <c r="Z1043" s="3"/>
      <c r="AA1043" s="3"/>
      <c r="AB1043" s="3"/>
      <c r="AC1043" s="3"/>
      <c r="AD1043" s="3"/>
      <c r="AE1043" s="3"/>
      <c r="AF1043" s="3"/>
      <c r="AG1043" s="3"/>
      <c r="AH1043" s="3"/>
      <c r="AI1043" s="11"/>
      <c r="AJ1043" s="3"/>
      <c r="AK1043" s="11"/>
      <c r="AL1043" s="3"/>
      <c r="AM1043" s="11"/>
      <c r="AN1043" s="3"/>
      <c r="AO1043" s="11"/>
      <c r="AP1043" s="3"/>
      <c r="AQ1043" s="11"/>
      <c r="AR1043" s="3"/>
      <c r="AS1043" s="11"/>
      <c r="AT1043" s="3"/>
      <c r="AU1043" s="11"/>
      <c r="AV1043" s="3"/>
      <c r="AW1043" s="3"/>
      <c r="AX1043" s="3"/>
      <c r="AY1043" s="11"/>
      <c r="AZ1043" s="3"/>
      <c r="BA1043" s="3"/>
      <c r="BB1043" s="3"/>
      <c r="BC1043" s="11"/>
      <c r="BD1043" s="3"/>
      <c r="BE1043" s="11"/>
      <c r="BF1043" s="3"/>
      <c r="BG1043" s="11"/>
      <c r="BH1043" s="3"/>
      <c r="BI1043" s="12"/>
      <c r="BJ1043" s="12"/>
      <c r="BK1043" s="11"/>
      <c r="BL1043" s="3"/>
      <c r="BM1043" s="11"/>
      <c r="BN1043" s="3"/>
      <c r="BO1043" s="11"/>
      <c r="BP1043" s="3"/>
      <c r="BQ1043" s="11"/>
      <c r="BR1043" s="3"/>
      <c r="BS1043" s="11"/>
      <c r="BT1043" s="13"/>
      <c r="BU1043" s="11"/>
      <c r="BV1043" s="3"/>
      <c r="BW1043" s="11"/>
      <c r="BX1043" s="3"/>
      <c r="BY1043" s="3"/>
      <c r="BZ1043" s="13"/>
      <c r="CA1043" s="13"/>
      <c r="CB1043" s="13"/>
      <c r="CC1043" s="12"/>
      <c r="CD1043" s="11"/>
      <c r="CE1043" s="12"/>
      <c r="CF1043" s="12"/>
      <c r="DI1043" s="14"/>
    </row>
    <row r="1044" spans="1:113" ht="20.100000000000001" customHeight="1" x14ac:dyDescent="0.25">
      <c r="A1044" s="1"/>
      <c r="B1044" s="30">
        <v>45786</v>
      </c>
      <c r="C1044" s="68"/>
      <c r="D1044" s="10">
        <f t="shared" si="343"/>
        <v>0</v>
      </c>
      <c r="E1044" s="11">
        <f t="shared" si="351"/>
        <v>0</v>
      </c>
      <c r="F1044" s="3">
        <f t="shared" si="352"/>
        <v>0</v>
      </c>
      <c r="G1044" s="35"/>
      <c r="H1044" s="36"/>
      <c r="I1044" s="1"/>
      <c r="J1044" s="3"/>
      <c r="K1044" s="2"/>
      <c r="L1044" s="3"/>
      <c r="M1044" s="11"/>
      <c r="N1044" s="3"/>
      <c r="O1044" s="217"/>
      <c r="P1044" s="3"/>
      <c r="Q1044" s="11"/>
      <c r="R1044" s="3"/>
      <c r="S1044" s="11"/>
      <c r="T1044" s="3"/>
      <c r="U1044" s="11"/>
      <c r="V1044" s="3"/>
      <c r="W1044" s="11"/>
      <c r="X1044" s="3"/>
      <c r="Y1044" s="11"/>
      <c r="Z1044" s="3"/>
      <c r="AA1044" s="3"/>
      <c r="AB1044" s="3"/>
      <c r="AC1044" s="3"/>
      <c r="AD1044" s="3"/>
      <c r="AE1044" s="3"/>
      <c r="AF1044" s="3"/>
      <c r="AG1044" s="3"/>
      <c r="AH1044" s="3"/>
      <c r="AI1044" s="11"/>
      <c r="AJ1044" s="3"/>
      <c r="AK1044" s="11"/>
      <c r="AL1044" s="3"/>
      <c r="AM1044" s="11"/>
      <c r="AN1044" s="3"/>
      <c r="AO1044" s="11"/>
      <c r="AP1044" s="3"/>
      <c r="AQ1044" s="11"/>
      <c r="AR1044" s="3"/>
      <c r="AS1044" s="11"/>
      <c r="AT1044" s="3"/>
      <c r="AU1044" s="11"/>
      <c r="AV1044" s="3"/>
      <c r="AW1044" s="3"/>
      <c r="AX1044" s="3"/>
      <c r="AY1044" s="11"/>
      <c r="AZ1044" s="3"/>
      <c r="BA1044" s="3"/>
      <c r="BB1044" s="3"/>
      <c r="BC1044" s="11"/>
      <c r="BD1044" s="3"/>
      <c r="BE1044" s="11"/>
      <c r="BF1044" s="3"/>
      <c r="BG1044" s="11"/>
      <c r="BH1044" s="3"/>
      <c r="BI1044" s="12"/>
      <c r="BJ1044" s="12"/>
      <c r="BK1044" s="11"/>
      <c r="BL1044" s="3"/>
      <c r="BM1044" s="11"/>
      <c r="BN1044" s="3"/>
      <c r="BO1044" s="11"/>
      <c r="BP1044" s="3"/>
      <c r="BQ1044" s="11"/>
      <c r="BR1044" s="3"/>
      <c r="BS1044" s="11"/>
      <c r="BT1044" s="13"/>
      <c r="BU1044" s="11"/>
      <c r="BV1044" s="3"/>
      <c r="BW1044" s="11"/>
      <c r="BX1044" s="3"/>
      <c r="BY1044" s="3"/>
      <c r="BZ1044" s="13"/>
      <c r="CA1044" s="13"/>
      <c r="CB1044" s="13"/>
      <c r="CC1044" s="12"/>
      <c r="CD1044" s="11"/>
      <c r="CE1044" s="12"/>
      <c r="CF1044" s="12"/>
      <c r="DI1044" s="14"/>
    </row>
    <row r="1045" spans="1:113" ht="20.100000000000001" customHeight="1" x14ac:dyDescent="0.25">
      <c r="A1045" s="1"/>
      <c r="B1045" s="30">
        <v>45787</v>
      </c>
      <c r="C1045" s="68"/>
      <c r="D1045" s="10">
        <f t="shared" si="343"/>
        <v>0</v>
      </c>
      <c r="E1045" s="11">
        <f t="shared" si="351"/>
        <v>0</v>
      </c>
      <c r="F1045" s="3">
        <f t="shared" si="352"/>
        <v>0</v>
      </c>
      <c r="G1045" s="35"/>
      <c r="H1045" s="36"/>
      <c r="I1045" s="1"/>
      <c r="J1045" s="3"/>
      <c r="K1045" s="2"/>
      <c r="L1045" s="3"/>
      <c r="M1045" s="11"/>
      <c r="N1045" s="3"/>
      <c r="O1045" s="217"/>
      <c r="P1045" s="3"/>
      <c r="Q1045" s="11"/>
      <c r="R1045" s="3"/>
      <c r="S1045" s="11"/>
      <c r="T1045" s="3"/>
      <c r="U1045" s="11"/>
      <c r="V1045" s="3"/>
      <c r="W1045" s="11"/>
      <c r="X1045" s="3"/>
      <c r="Y1045" s="11"/>
      <c r="Z1045" s="3"/>
      <c r="AA1045" s="3"/>
      <c r="AB1045" s="3"/>
      <c r="AC1045" s="3"/>
      <c r="AD1045" s="3"/>
      <c r="AE1045" s="3"/>
      <c r="AF1045" s="3"/>
      <c r="AG1045" s="3"/>
      <c r="AH1045" s="3"/>
      <c r="AI1045" s="11"/>
      <c r="AJ1045" s="3"/>
      <c r="AK1045" s="11"/>
      <c r="AL1045" s="3"/>
      <c r="AM1045" s="11"/>
      <c r="AN1045" s="3"/>
      <c r="AO1045" s="11"/>
      <c r="AP1045" s="3"/>
      <c r="AQ1045" s="11"/>
      <c r="AR1045" s="3"/>
      <c r="AS1045" s="11"/>
      <c r="AT1045" s="3"/>
      <c r="AU1045" s="11"/>
      <c r="AV1045" s="3"/>
      <c r="AW1045" s="3"/>
      <c r="AX1045" s="3"/>
      <c r="AY1045" s="11"/>
      <c r="AZ1045" s="3"/>
      <c r="BA1045" s="3"/>
      <c r="BB1045" s="3"/>
      <c r="BC1045" s="11"/>
      <c r="BD1045" s="3"/>
      <c r="BE1045" s="11"/>
      <c r="BF1045" s="3"/>
      <c r="BG1045" s="11"/>
      <c r="BH1045" s="3"/>
      <c r="BI1045" s="12"/>
      <c r="BJ1045" s="12"/>
      <c r="BK1045" s="11"/>
      <c r="BL1045" s="3"/>
      <c r="BM1045" s="11"/>
      <c r="BN1045" s="3"/>
      <c r="BO1045" s="11"/>
      <c r="BP1045" s="3"/>
      <c r="BQ1045" s="11"/>
      <c r="BR1045" s="3"/>
      <c r="BS1045" s="11"/>
      <c r="BT1045" s="13"/>
      <c r="BU1045" s="11"/>
      <c r="BV1045" s="3"/>
      <c r="BW1045" s="11"/>
      <c r="BX1045" s="3"/>
      <c r="BY1045" s="3"/>
      <c r="BZ1045" s="13"/>
      <c r="CA1045" s="13"/>
      <c r="CB1045" s="13"/>
      <c r="CC1045" s="12"/>
      <c r="CD1045" s="11"/>
      <c r="CE1045" s="12"/>
      <c r="CF1045" s="12"/>
      <c r="DI1045" s="14"/>
    </row>
    <row r="1046" spans="1:113" ht="20.100000000000001" customHeight="1" x14ac:dyDescent="0.25">
      <c r="A1046" s="1"/>
      <c r="B1046" s="30">
        <v>45787</v>
      </c>
      <c r="C1046" s="68"/>
      <c r="D1046" s="10">
        <f t="shared" ref="D1046" si="354">F1046-E1046</f>
        <v>0</v>
      </c>
      <c r="E1046" s="11">
        <f t="shared" si="351"/>
        <v>0</v>
      </c>
      <c r="F1046" s="3">
        <f t="shared" si="352"/>
        <v>0</v>
      </c>
      <c r="G1046" s="35"/>
      <c r="H1046" s="36"/>
      <c r="I1046" s="1"/>
      <c r="J1046" s="3"/>
      <c r="K1046" s="2"/>
      <c r="L1046" s="3"/>
      <c r="M1046" s="11"/>
      <c r="N1046" s="3"/>
      <c r="O1046" s="217"/>
      <c r="P1046" s="3"/>
      <c r="Q1046" s="11"/>
      <c r="R1046" s="3"/>
      <c r="S1046" s="11"/>
      <c r="T1046" s="3"/>
      <c r="U1046" s="11"/>
      <c r="V1046" s="3"/>
      <c r="W1046" s="11"/>
      <c r="X1046" s="3"/>
      <c r="Y1046" s="11"/>
      <c r="Z1046" s="3"/>
      <c r="AA1046" s="3"/>
      <c r="AB1046" s="3"/>
      <c r="AC1046" s="3"/>
      <c r="AD1046" s="3"/>
      <c r="AE1046" s="3"/>
      <c r="AF1046" s="3"/>
      <c r="AG1046" s="3"/>
      <c r="AH1046" s="3"/>
      <c r="AI1046" s="11"/>
      <c r="AJ1046" s="3"/>
      <c r="AK1046" s="11"/>
      <c r="AL1046" s="3"/>
      <c r="AM1046" s="11"/>
      <c r="AN1046" s="3"/>
      <c r="AO1046" s="11"/>
      <c r="AP1046" s="3"/>
      <c r="AQ1046" s="11"/>
      <c r="AR1046" s="3"/>
      <c r="AS1046" s="11"/>
      <c r="AT1046" s="3"/>
      <c r="AU1046" s="11"/>
      <c r="AV1046" s="3"/>
      <c r="AW1046" s="3"/>
      <c r="AX1046" s="3"/>
      <c r="AY1046" s="11"/>
      <c r="AZ1046" s="3"/>
      <c r="BA1046" s="3"/>
      <c r="BB1046" s="3"/>
      <c r="BC1046" s="11"/>
      <c r="BD1046" s="3"/>
      <c r="BE1046" s="11"/>
      <c r="BF1046" s="3"/>
      <c r="BG1046" s="11"/>
      <c r="BH1046" s="3"/>
      <c r="BI1046" s="12"/>
      <c r="BJ1046" s="12"/>
      <c r="BK1046" s="11"/>
      <c r="BL1046" s="3"/>
      <c r="BM1046" s="11"/>
      <c r="BN1046" s="3"/>
      <c r="BO1046" s="11"/>
      <c r="BP1046" s="3"/>
      <c r="BQ1046" s="11"/>
      <c r="BR1046" s="3"/>
      <c r="BS1046" s="11"/>
      <c r="BT1046" s="13"/>
      <c r="BU1046" s="11"/>
      <c r="BV1046" s="3"/>
      <c r="BW1046" s="11"/>
      <c r="BX1046" s="3"/>
      <c r="BY1046" s="3"/>
      <c r="BZ1046" s="13"/>
      <c r="CA1046" s="13"/>
      <c r="CB1046" s="13"/>
      <c r="CC1046" s="12"/>
      <c r="CD1046" s="11"/>
      <c r="CE1046" s="12"/>
      <c r="CF1046" s="12"/>
      <c r="DI1046" s="14"/>
    </row>
    <row r="1047" spans="1:113" ht="20.100000000000001" customHeight="1" x14ac:dyDescent="0.25">
      <c r="A1047" s="1"/>
      <c r="B1047" s="30">
        <v>45787</v>
      </c>
      <c r="C1047" s="68"/>
      <c r="D1047" s="10">
        <f t="shared" si="343"/>
        <v>0</v>
      </c>
      <c r="E1047" s="11">
        <f t="shared" ref="E1047:E1055" si="355">G1047+I1047+CC5445+K1047+M1047+O1047+Q1047+S1047+U1047+W1047+Y1047+AA1047+AC1047+AE1047+AG1047+AI1047+AK1047+AM1047+AO1047+AQ1047+AS1047+AU1047+AW1047+AY1047+BA1047+BC1047+BE1047+BG1047+BI1047+BK1047+BM1047+BO1047+BQ1047+BS1047+BU1047+BW1047+BY1047+CA1047+CE5445</f>
        <v>0</v>
      </c>
      <c r="F1047" s="3">
        <f t="shared" ref="F1047:F1055" si="356">H1047+J1047+L1047+CD5445+N1047+P1047+R1047+T1047+V1047+X1047+Z1047+AB1047+AD1047+AF1047+AH1047+AJ1047+AL1047+AN1047+AP1047+AR1047+AT1047+AV1047+AX1047+AZ1047+BB1047+BD1047+BF1047+BH1047+BJ1047+BL1047+BN1047+BP1047+BR1047+BT1047+BV1047+BX1047+BZ1047+CB1047+CF5445</f>
        <v>0</v>
      </c>
      <c r="G1047" s="35"/>
      <c r="H1047" s="36"/>
      <c r="I1047" s="1"/>
      <c r="J1047" s="3"/>
      <c r="K1047" s="2"/>
      <c r="L1047" s="3"/>
      <c r="M1047" s="11"/>
      <c r="N1047" s="3"/>
      <c r="O1047" s="217"/>
      <c r="P1047" s="3"/>
      <c r="Q1047" s="11"/>
      <c r="R1047" s="3"/>
      <c r="S1047" s="11"/>
      <c r="T1047" s="3"/>
      <c r="U1047" s="11"/>
      <c r="V1047" s="3"/>
      <c r="W1047" s="11"/>
      <c r="X1047" s="3"/>
      <c r="Y1047" s="11"/>
      <c r="Z1047" s="3"/>
      <c r="AA1047" s="3"/>
      <c r="AB1047" s="3"/>
      <c r="AC1047" s="3"/>
      <c r="AD1047" s="3"/>
      <c r="AE1047" s="3"/>
      <c r="AF1047" s="3"/>
      <c r="AG1047" s="3"/>
      <c r="AH1047" s="3"/>
      <c r="AI1047" s="11"/>
      <c r="AJ1047" s="3"/>
      <c r="AK1047" s="11"/>
      <c r="AL1047" s="3"/>
      <c r="AM1047" s="11"/>
      <c r="AN1047" s="3"/>
      <c r="AO1047" s="11"/>
      <c r="AP1047" s="3"/>
      <c r="AQ1047" s="11"/>
      <c r="AR1047" s="3"/>
      <c r="AS1047" s="11"/>
      <c r="AT1047" s="3"/>
      <c r="AU1047" s="11"/>
      <c r="AV1047" s="3"/>
      <c r="AW1047" s="3"/>
      <c r="AX1047" s="3"/>
      <c r="AY1047" s="11"/>
      <c r="AZ1047" s="3"/>
      <c r="BA1047" s="3"/>
      <c r="BB1047" s="3"/>
      <c r="BC1047" s="11"/>
      <c r="BD1047" s="3"/>
      <c r="BE1047" s="11"/>
      <c r="BF1047" s="3"/>
      <c r="BG1047" s="11"/>
      <c r="BH1047" s="3"/>
      <c r="BI1047" s="12"/>
      <c r="BJ1047" s="12"/>
      <c r="BK1047" s="11"/>
      <c r="BL1047" s="3"/>
      <c r="BM1047" s="11"/>
      <c r="BN1047" s="3"/>
      <c r="BO1047" s="11"/>
      <c r="BP1047" s="3"/>
      <c r="BQ1047" s="11"/>
      <c r="BR1047" s="3"/>
      <c r="BS1047" s="11"/>
      <c r="BT1047" s="13"/>
      <c r="BU1047" s="11"/>
      <c r="BV1047" s="3"/>
      <c r="BW1047" s="11"/>
      <c r="BX1047" s="3"/>
      <c r="BY1047" s="3"/>
      <c r="BZ1047" s="13"/>
      <c r="CA1047" s="13"/>
      <c r="CB1047" s="13"/>
      <c r="CC1047" s="12"/>
      <c r="CD1047" s="11"/>
      <c r="CE1047" s="12"/>
      <c r="CF1047" s="12"/>
      <c r="DI1047" s="14"/>
    </row>
    <row r="1048" spans="1:113" ht="20.100000000000001" customHeight="1" x14ac:dyDescent="0.25">
      <c r="A1048" s="1"/>
      <c r="B1048" s="30">
        <v>45787</v>
      </c>
      <c r="C1048" s="68"/>
      <c r="D1048" s="10">
        <f t="shared" si="343"/>
        <v>0</v>
      </c>
      <c r="E1048" s="11">
        <f t="shared" si="355"/>
        <v>0</v>
      </c>
      <c r="F1048" s="3">
        <f t="shared" si="356"/>
        <v>0</v>
      </c>
      <c r="G1048" s="35"/>
      <c r="H1048" s="36"/>
      <c r="I1048" s="1"/>
      <c r="J1048" s="3"/>
      <c r="K1048" s="2"/>
      <c r="L1048" s="3"/>
      <c r="M1048" s="11"/>
      <c r="N1048" s="3"/>
      <c r="O1048" s="217"/>
      <c r="P1048" s="3"/>
      <c r="Q1048" s="11"/>
      <c r="R1048" s="3"/>
      <c r="S1048" s="11"/>
      <c r="T1048" s="3"/>
      <c r="U1048" s="11"/>
      <c r="V1048" s="3"/>
      <c r="W1048" s="11"/>
      <c r="X1048" s="3"/>
      <c r="Y1048" s="11"/>
      <c r="Z1048" s="3"/>
      <c r="AA1048" s="3"/>
      <c r="AB1048" s="3"/>
      <c r="AC1048" s="3"/>
      <c r="AD1048" s="3"/>
      <c r="AE1048" s="3"/>
      <c r="AF1048" s="3"/>
      <c r="AG1048" s="3"/>
      <c r="AH1048" s="3"/>
      <c r="AI1048" s="11"/>
      <c r="AJ1048" s="3"/>
      <c r="AK1048" s="11"/>
      <c r="AL1048" s="3"/>
      <c r="AM1048" s="11"/>
      <c r="AN1048" s="3"/>
      <c r="AO1048" s="11"/>
      <c r="AP1048" s="3"/>
      <c r="AQ1048" s="11"/>
      <c r="AR1048" s="3"/>
      <c r="AS1048" s="11"/>
      <c r="AT1048" s="3"/>
      <c r="AU1048" s="11"/>
      <c r="AV1048" s="3"/>
      <c r="AW1048" s="3"/>
      <c r="AX1048" s="3"/>
      <c r="AY1048" s="11"/>
      <c r="AZ1048" s="3"/>
      <c r="BA1048" s="3"/>
      <c r="BB1048" s="3"/>
      <c r="BC1048" s="11"/>
      <c r="BD1048" s="3"/>
      <c r="BE1048" s="11"/>
      <c r="BF1048" s="3"/>
      <c r="BG1048" s="11"/>
      <c r="BH1048" s="3"/>
      <c r="BI1048" s="12"/>
      <c r="BJ1048" s="12"/>
      <c r="BK1048" s="11"/>
      <c r="BL1048" s="3"/>
      <c r="BM1048" s="11"/>
      <c r="BN1048" s="3"/>
      <c r="BO1048" s="11"/>
      <c r="BP1048" s="3"/>
      <c r="BQ1048" s="11"/>
      <c r="BR1048" s="3"/>
      <c r="BS1048" s="11"/>
      <c r="BT1048" s="13"/>
      <c r="BU1048" s="11"/>
      <c r="BV1048" s="3"/>
      <c r="BW1048" s="11"/>
      <c r="BX1048" s="3"/>
      <c r="BY1048" s="3"/>
      <c r="BZ1048" s="13"/>
      <c r="CA1048" s="13"/>
      <c r="CB1048" s="13"/>
      <c r="CC1048" s="12"/>
      <c r="CD1048" s="11"/>
      <c r="CE1048" s="12"/>
      <c r="CF1048" s="12"/>
      <c r="DI1048" s="14"/>
    </row>
    <row r="1049" spans="1:113" ht="20.100000000000001" customHeight="1" x14ac:dyDescent="0.25">
      <c r="A1049" s="1"/>
      <c r="B1049" s="30">
        <v>45787</v>
      </c>
      <c r="C1049" s="68"/>
      <c r="D1049" s="10">
        <f t="shared" si="343"/>
        <v>0</v>
      </c>
      <c r="E1049" s="11">
        <f t="shared" si="355"/>
        <v>0</v>
      </c>
      <c r="F1049" s="3">
        <f t="shared" si="356"/>
        <v>0</v>
      </c>
      <c r="G1049" s="35"/>
      <c r="H1049" s="36"/>
      <c r="I1049" s="1"/>
      <c r="J1049" s="3"/>
      <c r="K1049" s="2"/>
      <c r="L1049" s="3"/>
      <c r="M1049" s="11"/>
      <c r="N1049" s="3"/>
      <c r="O1049" s="217"/>
      <c r="P1049" s="3"/>
      <c r="Q1049" s="11"/>
      <c r="R1049" s="3"/>
      <c r="S1049" s="11"/>
      <c r="T1049" s="3"/>
      <c r="U1049" s="11"/>
      <c r="V1049" s="3"/>
      <c r="W1049" s="11"/>
      <c r="X1049" s="3"/>
      <c r="Y1049" s="11"/>
      <c r="Z1049" s="3"/>
      <c r="AA1049" s="3"/>
      <c r="AB1049" s="3"/>
      <c r="AC1049" s="3"/>
      <c r="AD1049" s="3"/>
      <c r="AE1049" s="3"/>
      <c r="AF1049" s="3"/>
      <c r="AG1049" s="3"/>
      <c r="AH1049" s="3"/>
      <c r="AI1049" s="11"/>
      <c r="AJ1049" s="3"/>
      <c r="AK1049" s="11"/>
      <c r="AL1049" s="3"/>
      <c r="AM1049" s="11"/>
      <c r="AN1049" s="3"/>
      <c r="AO1049" s="11"/>
      <c r="AP1049" s="3"/>
      <c r="AQ1049" s="11"/>
      <c r="AR1049" s="3"/>
      <c r="AS1049" s="11"/>
      <c r="AT1049" s="3"/>
      <c r="AU1049" s="11"/>
      <c r="AV1049" s="3"/>
      <c r="AW1049" s="3"/>
      <c r="AX1049" s="3"/>
      <c r="AY1049" s="11"/>
      <c r="AZ1049" s="3"/>
      <c r="BA1049" s="3"/>
      <c r="BB1049" s="3"/>
      <c r="BC1049" s="11"/>
      <c r="BD1049" s="3"/>
      <c r="BE1049" s="11"/>
      <c r="BF1049" s="3"/>
      <c r="BG1049" s="11"/>
      <c r="BH1049" s="3"/>
      <c r="BI1049" s="12"/>
      <c r="BJ1049" s="12"/>
      <c r="BK1049" s="11"/>
      <c r="BL1049" s="3"/>
      <c r="BM1049" s="11"/>
      <c r="BN1049" s="3"/>
      <c r="BO1049" s="11"/>
      <c r="BP1049" s="3"/>
      <c r="BQ1049" s="11"/>
      <c r="BR1049" s="3"/>
      <c r="BS1049" s="11"/>
      <c r="BT1049" s="13"/>
      <c r="BU1049" s="11"/>
      <c r="BV1049" s="3"/>
      <c r="BW1049" s="11"/>
      <c r="BX1049" s="3"/>
      <c r="BY1049" s="3"/>
      <c r="BZ1049" s="13"/>
      <c r="CA1049" s="13"/>
      <c r="CB1049" s="13"/>
      <c r="CC1049" s="12"/>
      <c r="CD1049" s="11"/>
      <c r="CE1049" s="12"/>
      <c r="CF1049" s="12"/>
      <c r="DI1049" s="14"/>
    </row>
    <row r="1050" spans="1:113" ht="20.100000000000001" customHeight="1" x14ac:dyDescent="0.25">
      <c r="A1050" s="1"/>
      <c r="B1050" s="30">
        <v>45787</v>
      </c>
      <c r="C1050" s="68"/>
      <c r="D1050" s="10">
        <f t="shared" si="343"/>
        <v>0</v>
      </c>
      <c r="E1050" s="11">
        <f t="shared" si="355"/>
        <v>0</v>
      </c>
      <c r="F1050" s="3">
        <f t="shared" si="356"/>
        <v>0</v>
      </c>
      <c r="G1050" s="35"/>
      <c r="H1050" s="36"/>
      <c r="I1050" s="1"/>
      <c r="J1050" s="3"/>
      <c r="K1050" s="2"/>
      <c r="L1050" s="3"/>
      <c r="M1050" s="11"/>
      <c r="N1050" s="3"/>
      <c r="O1050" s="217"/>
      <c r="P1050" s="3"/>
      <c r="Q1050" s="11"/>
      <c r="R1050" s="3"/>
      <c r="S1050" s="11"/>
      <c r="T1050" s="3"/>
      <c r="U1050" s="11"/>
      <c r="V1050" s="3"/>
      <c r="W1050" s="11"/>
      <c r="X1050" s="3"/>
      <c r="Y1050" s="11"/>
      <c r="Z1050" s="3"/>
      <c r="AA1050" s="3"/>
      <c r="AB1050" s="3"/>
      <c r="AC1050" s="3"/>
      <c r="AD1050" s="3"/>
      <c r="AE1050" s="3"/>
      <c r="AF1050" s="3"/>
      <c r="AG1050" s="3"/>
      <c r="AH1050" s="3"/>
      <c r="AI1050" s="11"/>
      <c r="AJ1050" s="3"/>
      <c r="AK1050" s="11"/>
      <c r="AL1050" s="3"/>
      <c r="AM1050" s="11"/>
      <c r="AN1050" s="3"/>
      <c r="AO1050" s="11"/>
      <c r="AP1050" s="3"/>
      <c r="AQ1050" s="11"/>
      <c r="AR1050" s="3"/>
      <c r="AS1050" s="11"/>
      <c r="AT1050" s="3"/>
      <c r="AU1050" s="11"/>
      <c r="AV1050" s="3"/>
      <c r="AW1050" s="3"/>
      <c r="AX1050" s="3"/>
      <c r="AY1050" s="11"/>
      <c r="AZ1050" s="3"/>
      <c r="BA1050" s="3"/>
      <c r="BB1050" s="3"/>
      <c r="BC1050" s="11"/>
      <c r="BD1050" s="3"/>
      <c r="BE1050" s="11"/>
      <c r="BF1050" s="3"/>
      <c r="BG1050" s="11"/>
      <c r="BH1050" s="3"/>
      <c r="BI1050" s="12"/>
      <c r="BJ1050" s="12"/>
      <c r="BK1050" s="11"/>
      <c r="BL1050" s="3"/>
      <c r="BM1050" s="11"/>
      <c r="BN1050" s="3"/>
      <c r="BO1050" s="11"/>
      <c r="BP1050" s="3"/>
      <c r="BQ1050" s="11"/>
      <c r="BR1050" s="3"/>
      <c r="BS1050" s="11"/>
      <c r="BT1050" s="13"/>
      <c r="BU1050" s="11"/>
      <c r="BV1050" s="3"/>
      <c r="BW1050" s="11"/>
      <c r="BX1050" s="3"/>
      <c r="BY1050" s="3"/>
      <c r="BZ1050" s="13"/>
      <c r="CA1050" s="13"/>
      <c r="CB1050" s="13"/>
      <c r="CC1050" s="12"/>
      <c r="CD1050" s="11"/>
      <c r="CE1050" s="12"/>
      <c r="CF1050" s="12"/>
      <c r="DI1050" s="14"/>
    </row>
    <row r="1051" spans="1:113" ht="20.100000000000001" customHeight="1" x14ac:dyDescent="0.25">
      <c r="A1051" s="1"/>
      <c r="B1051" s="30">
        <v>45787</v>
      </c>
      <c r="C1051" s="9"/>
      <c r="D1051" s="10">
        <f t="shared" si="343"/>
        <v>0</v>
      </c>
      <c r="E1051" s="11">
        <f t="shared" si="355"/>
        <v>0</v>
      </c>
      <c r="F1051" s="3">
        <f t="shared" si="356"/>
        <v>0</v>
      </c>
      <c r="G1051" s="35"/>
      <c r="H1051" s="36"/>
      <c r="I1051" s="1"/>
      <c r="J1051" s="3"/>
      <c r="K1051" s="2"/>
      <c r="L1051" s="3"/>
      <c r="M1051" s="11"/>
      <c r="N1051" s="3"/>
      <c r="O1051" s="217"/>
      <c r="P1051" s="3"/>
      <c r="Q1051" s="11"/>
      <c r="R1051" s="3"/>
      <c r="S1051" s="11"/>
      <c r="T1051" s="3"/>
      <c r="U1051" s="11"/>
      <c r="V1051" s="3"/>
      <c r="W1051" s="11"/>
      <c r="X1051" s="3"/>
      <c r="Y1051" s="11"/>
      <c r="Z1051" s="3"/>
      <c r="AA1051" s="3"/>
      <c r="AB1051" s="3"/>
      <c r="AC1051" s="3"/>
      <c r="AD1051" s="3"/>
      <c r="AE1051" s="3"/>
      <c r="AF1051" s="3"/>
      <c r="AG1051" s="3"/>
      <c r="AH1051" s="3"/>
      <c r="AI1051" s="11"/>
      <c r="AJ1051" s="3"/>
      <c r="AK1051" s="11"/>
      <c r="AL1051" s="3"/>
      <c r="AM1051" s="11"/>
      <c r="AN1051" s="3"/>
      <c r="AO1051" s="11"/>
      <c r="AP1051" s="3"/>
      <c r="AQ1051" s="11"/>
      <c r="AR1051" s="3"/>
      <c r="AS1051" s="11"/>
      <c r="AT1051" s="3"/>
      <c r="AU1051" s="11"/>
      <c r="AV1051" s="3"/>
      <c r="AW1051" s="3"/>
      <c r="AX1051" s="3"/>
      <c r="AY1051" s="11"/>
      <c r="AZ1051" s="3"/>
      <c r="BA1051" s="3"/>
      <c r="BB1051" s="3"/>
      <c r="BC1051" s="11"/>
      <c r="BD1051" s="3"/>
      <c r="BE1051" s="11"/>
      <c r="BF1051" s="3"/>
      <c r="BG1051" s="11"/>
      <c r="BH1051" s="3"/>
      <c r="BI1051" s="12"/>
      <c r="BJ1051" s="12"/>
      <c r="BK1051" s="11"/>
      <c r="BL1051" s="3"/>
      <c r="BM1051" s="11"/>
      <c r="BN1051" s="3"/>
      <c r="BO1051" s="11"/>
      <c r="BP1051" s="3"/>
      <c r="BQ1051" s="11"/>
      <c r="BR1051" s="3"/>
      <c r="BS1051" s="11"/>
      <c r="BT1051" s="13"/>
      <c r="BU1051" s="11"/>
      <c r="BV1051" s="3"/>
      <c r="BW1051" s="11"/>
      <c r="BX1051" s="3"/>
      <c r="BY1051" s="3"/>
      <c r="BZ1051" s="13"/>
      <c r="CA1051" s="13"/>
      <c r="CB1051" s="13"/>
      <c r="CC1051" s="12"/>
      <c r="CD1051" s="11"/>
      <c r="CE1051" s="12"/>
      <c r="CF1051" s="12"/>
      <c r="DI1051" s="14"/>
    </row>
    <row r="1052" spans="1:113" ht="20.100000000000001" customHeight="1" x14ac:dyDescent="0.25">
      <c r="A1052" s="1"/>
      <c r="B1052" s="30">
        <v>45787</v>
      </c>
      <c r="C1052" s="68"/>
      <c r="D1052" s="10">
        <f t="shared" si="343"/>
        <v>0</v>
      </c>
      <c r="E1052" s="11">
        <f t="shared" si="355"/>
        <v>0</v>
      </c>
      <c r="F1052" s="3">
        <f t="shared" si="356"/>
        <v>0</v>
      </c>
      <c r="G1052" s="35"/>
      <c r="H1052" s="36"/>
      <c r="I1052" s="1"/>
      <c r="J1052" s="3"/>
      <c r="K1052" s="2"/>
      <c r="L1052" s="3"/>
      <c r="M1052" s="11"/>
      <c r="N1052" s="3"/>
      <c r="O1052" s="217"/>
      <c r="P1052" s="3"/>
      <c r="Q1052" s="11"/>
      <c r="R1052" s="3"/>
      <c r="S1052" s="11"/>
      <c r="T1052" s="3"/>
      <c r="U1052" s="11"/>
      <c r="V1052" s="3"/>
      <c r="W1052" s="11"/>
      <c r="X1052" s="3"/>
      <c r="Y1052" s="11"/>
      <c r="Z1052" s="3"/>
      <c r="AA1052" s="3"/>
      <c r="AB1052" s="3"/>
      <c r="AC1052" s="3"/>
      <c r="AD1052" s="3"/>
      <c r="AE1052" s="3"/>
      <c r="AF1052" s="3"/>
      <c r="AG1052" s="3"/>
      <c r="AH1052" s="3"/>
      <c r="AI1052" s="11"/>
      <c r="AJ1052" s="3"/>
      <c r="AK1052" s="11"/>
      <c r="AL1052" s="3"/>
      <c r="AM1052" s="11"/>
      <c r="AN1052" s="3"/>
      <c r="AO1052" s="11"/>
      <c r="AP1052" s="3"/>
      <c r="AQ1052" s="11"/>
      <c r="AR1052" s="3"/>
      <c r="AS1052" s="11"/>
      <c r="AT1052" s="3"/>
      <c r="AU1052" s="11"/>
      <c r="AV1052" s="3"/>
      <c r="AW1052" s="3"/>
      <c r="AX1052" s="3"/>
      <c r="AY1052" s="11"/>
      <c r="AZ1052" s="3"/>
      <c r="BA1052" s="3"/>
      <c r="BB1052" s="3"/>
      <c r="BC1052" s="11"/>
      <c r="BD1052" s="3"/>
      <c r="BE1052" s="11"/>
      <c r="BF1052" s="3"/>
      <c r="BG1052" s="11"/>
      <c r="BH1052" s="3"/>
      <c r="BI1052" s="12"/>
      <c r="BJ1052" s="12"/>
      <c r="BK1052" s="11"/>
      <c r="BL1052" s="3"/>
      <c r="BM1052" s="11"/>
      <c r="BN1052" s="3"/>
      <c r="BO1052" s="11"/>
      <c r="BP1052" s="3"/>
      <c r="BQ1052" s="11"/>
      <c r="BR1052" s="3"/>
      <c r="BS1052" s="11"/>
      <c r="BT1052" s="13"/>
      <c r="BU1052" s="11"/>
      <c r="BV1052" s="3"/>
      <c r="BW1052" s="11"/>
      <c r="BX1052" s="3"/>
      <c r="BY1052" s="3"/>
      <c r="BZ1052" s="13"/>
      <c r="CA1052" s="13"/>
      <c r="CB1052" s="13"/>
      <c r="CC1052" s="12"/>
      <c r="CD1052" s="11"/>
      <c r="CE1052" s="12"/>
      <c r="CF1052" s="12"/>
      <c r="DI1052" s="14"/>
    </row>
    <row r="1053" spans="1:113" ht="20.100000000000001" customHeight="1" x14ac:dyDescent="0.25">
      <c r="A1053" s="1"/>
      <c r="B1053" s="30">
        <v>45787</v>
      </c>
      <c r="C1053" s="9"/>
      <c r="D1053" s="10">
        <f t="shared" si="343"/>
        <v>0</v>
      </c>
      <c r="E1053" s="11">
        <f t="shared" si="355"/>
        <v>0</v>
      </c>
      <c r="F1053" s="3">
        <f t="shared" si="356"/>
        <v>0</v>
      </c>
      <c r="G1053" s="35"/>
      <c r="H1053" s="36"/>
      <c r="I1053" s="1"/>
      <c r="J1053" s="3"/>
      <c r="K1053" s="2"/>
      <c r="L1053" s="3"/>
      <c r="M1053" s="11"/>
      <c r="N1053" s="3"/>
      <c r="O1053" s="217"/>
      <c r="P1053" s="3"/>
      <c r="Q1053" s="11"/>
      <c r="R1053" s="3"/>
      <c r="S1053" s="11"/>
      <c r="T1053" s="3"/>
      <c r="U1053" s="11"/>
      <c r="V1053" s="3"/>
      <c r="W1053" s="11"/>
      <c r="X1053" s="3"/>
      <c r="Y1053" s="11"/>
      <c r="Z1053" s="3"/>
      <c r="AA1053" s="3"/>
      <c r="AB1053" s="3"/>
      <c r="AC1053" s="3"/>
      <c r="AD1053" s="3"/>
      <c r="AE1053" s="3"/>
      <c r="AF1053" s="3"/>
      <c r="AG1053" s="3"/>
      <c r="AH1053" s="3"/>
      <c r="AI1053" s="11"/>
      <c r="AJ1053" s="3"/>
      <c r="AK1053" s="11"/>
      <c r="AL1053" s="3"/>
      <c r="AM1053" s="11"/>
      <c r="AN1053" s="3"/>
      <c r="AO1053" s="11"/>
      <c r="AP1053" s="3"/>
      <c r="AQ1053" s="11"/>
      <c r="AR1053" s="3"/>
      <c r="AS1053" s="11"/>
      <c r="AT1053" s="3"/>
      <c r="AU1053" s="11"/>
      <c r="AV1053" s="3"/>
      <c r="AW1053" s="3"/>
      <c r="AX1053" s="3"/>
      <c r="AY1053" s="11"/>
      <c r="AZ1053" s="3"/>
      <c r="BA1053" s="3"/>
      <c r="BB1053" s="3"/>
      <c r="BC1053" s="11"/>
      <c r="BD1053" s="3"/>
      <c r="BE1053" s="11"/>
      <c r="BF1053" s="3"/>
      <c r="BG1053" s="11"/>
      <c r="BH1053" s="3"/>
      <c r="BI1053" s="12"/>
      <c r="BJ1053" s="12"/>
      <c r="BK1053" s="11"/>
      <c r="BL1053" s="3"/>
      <c r="BM1053" s="11"/>
      <c r="BN1053" s="3"/>
      <c r="BO1053" s="11"/>
      <c r="BP1053" s="3"/>
      <c r="BQ1053" s="11"/>
      <c r="BR1053" s="3"/>
      <c r="BS1053" s="11"/>
      <c r="BT1053" s="13"/>
      <c r="BU1053" s="11"/>
      <c r="BV1053" s="3"/>
      <c r="BW1053" s="11"/>
      <c r="BX1053" s="3"/>
      <c r="BY1053" s="3"/>
      <c r="BZ1053" s="13"/>
      <c r="CA1053" s="13"/>
      <c r="CB1053" s="13"/>
      <c r="CC1053" s="12"/>
      <c r="CD1053" s="11"/>
      <c r="CE1053" s="12"/>
      <c r="CF1053" s="12"/>
      <c r="DI1053" s="14"/>
    </row>
    <row r="1054" spans="1:113" ht="20.100000000000001" customHeight="1" x14ac:dyDescent="0.25">
      <c r="A1054" s="1"/>
      <c r="B1054" s="30">
        <v>45788</v>
      </c>
      <c r="C1054" s="68"/>
      <c r="D1054" s="10">
        <f t="shared" si="343"/>
        <v>0</v>
      </c>
      <c r="E1054" s="11">
        <f t="shared" si="355"/>
        <v>0</v>
      </c>
      <c r="F1054" s="3">
        <f t="shared" si="356"/>
        <v>0</v>
      </c>
      <c r="G1054" s="35"/>
      <c r="H1054" s="36"/>
      <c r="I1054" s="1"/>
      <c r="J1054" s="3"/>
      <c r="K1054" s="2"/>
      <c r="L1054" s="3"/>
      <c r="M1054" s="11"/>
      <c r="N1054" s="3"/>
      <c r="O1054" s="217"/>
      <c r="P1054" s="3"/>
      <c r="Q1054" s="11"/>
      <c r="R1054" s="3"/>
      <c r="S1054" s="11"/>
      <c r="T1054" s="3"/>
      <c r="U1054" s="11"/>
      <c r="V1054" s="3"/>
      <c r="W1054" s="11"/>
      <c r="X1054" s="3"/>
      <c r="Y1054" s="11"/>
      <c r="Z1054" s="3"/>
      <c r="AA1054" s="3"/>
      <c r="AB1054" s="3"/>
      <c r="AC1054" s="3"/>
      <c r="AD1054" s="3"/>
      <c r="AE1054" s="3"/>
      <c r="AF1054" s="3"/>
      <c r="AG1054" s="3"/>
      <c r="AH1054" s="3"/>
      <c r="AI1054" s="11"/>
      <c r="AJ1054" s="3"/>
      <c r="AK1054" s="11"/>
      <c r="AL1054" s="3"/>
      <c r="AM1054" s="11"/>
      <c r="AN1054" s="3"/>
      <c r="AO1054" s="11"/>
      <c r="AP1054" s="3"/>
      <c r="AQ1054" s="11"/>
      <c r="AR1054" s="3"/>
      <c r="AS1054" s="11"/>
      <c r="AT1054" s="3"/>
      <c r="AU1054" s="11"/>
      <c r="AV1054" s="3"/>
      <c r="AW1054" s="3"/>
      <c r="AX1054" s="3"/>
      <c r="AY1054" s="11"/>
      <c r="AZ1054" s="3"/>
      <c r="BA1054" s="3"/>
      <c r="BB1054" s="3"/>
      <c r="BC1054" s="11"/>
      <c r="BD1054" s="3"/>
      <c r="BE1054" s="11"/>
      <c r="BF1054" s="3"/>
      <c r="BG1054" s="11"/>
      <c r="BH1054" s="3"/>
      <c r="BI1054" s="12"/>
      <c r="BJ1054" s="12"/>
      <c r="BK1054" s="11"/>
      <c r="BL1054" s="3"/>
      <c r="BM1054" s="11"/>
      <c r="BN1054" s="3"/>
      <c r="BO1054" s="11"/>
      <c r="BP1054" s="3"/>
      <c r="BQ1054" s="11"/>
      <c r="BR1054" s="3"/>
      <c r="BS1054" s="11"/>
      <c r="BT1054" s="13"/>
      <c r="BU1054" s="11"/>
      <c r="BV1054" s="3"/>
      <c r="BW1054" s="11"/>
      <c r="BX1054" s="3"/>
      <c r="BY1054" s="3"/>
      <c r="BZ1054" s="13"/>
      <c r="CA1054" s="13"/>
      <c r="CB1054" s="13"/>
      <c r="CC1054" s="12"/>
      <c r="CD1054" s="11"/>
      <c r="CE1054" s="12"/>
      <c r="CF1054" s="12"/>
      <c r="DI1054" s="14"/>
    </row>
    <row r="1055" spans="1:113" ht="20.100000000000001" customHeight="1" x14ac:dyDescent="0.25">
      <c r="A1055" s="1"/>
      <c r="B1055" s="30">
        <v>45788</v>
      </c>
      <c r="C1055" s="68"/>
      <c r="D1055" s="10">
        <f t="shared" ref="D1055" si="357">F1055-E1055</f>
        <v>0</v>
      </c>
      <c r="E1055" s="11">
        <f t="shared" si="355"/>
        <v>0</v>
      </c>
      <c r="F1055" s="3">
        <f t="shared" si="356"/>
        <v>0</v>
      </c>
      <c r="G1055" s="35"/>
      <c r="H1055" s="36"/>
      <c r="I1055" s="1"/>
      <c r="J1055" s="3"/>
      <c r="K1055" s="2"/>
      <c r="L1055" s="3"/>
      <c r="M1055" s="11"/>
      <c r="N1055" s="3"/>
      <c r="O1055" s="217"/>
      <c r="P1055" s="3"/>
      <c r="Q1055" s="11"/>
      <c r="R1055" s="3"/>
      <c r="S1055" s="11"/>
      <c r="T1055" s="3"/>
      <c r="U1055" s="11"/>
      <c r="V1055" s="3"/>
      <c r="W1055" s="11"/>
      <c r="X1055" s="3"/>
      <c r="Y1055" s="11"/>
      <c r="Z1055" s="3"/>
      <c r="AA1055" s="3"/>
      <c r="AB1055" s="3"/>
      <c r="AC1055" s="3"/>
      <c r="AD1055" s="3"/>
      <c r="AE1055" s="3"/>
      <c r="AF1055" s="3"/>
      <c r="AG1055" s="3"/>
      <c r="AH1055" s="3"/>
      <c r="AI1055" s="11"/>
      <c r="AJ1055" s="3"/>
      <c r="AK1055" s="11"/>
      <c r="AL1055" s="3"/>
      <c r="AM1055" s="11"/>
      <c r="AN1055" s="3"/>
      <c r="AO1055" s="11"/>
      <c r="AP1055" s="3"/>
      <c r="AQ1055" s="11"/>
      <c r="AR1055" s="3"/>
      <c r="AS1055" s="11"/>
      <c r="AT1055" s="3"/>
      <c r="AU1055" s="11"/>
      <c r="AV1055" s="3"/>
      <c r="AW1055" s="3"/>
      <c r="AX1055" s="3"/>
      <c r="AY1055" s="11"/>
      <c r="AZ1055" s="3"/>
      <c r="BA1055" s="3"/>
      <c r="BB1055" s="3"/>
      <c r="BC1055" s="11"/>
      <c r="BD1055" s="3"/>
      <c r="BE1055" s="11"/>
      <c r="BF1055" s="3"/>
      <c r="BG1055" s="11"/>
      <c r="BH1055" s="3"/>
      <c r="BI1055" s="12"/>
      <c r="BJ1055" s="12"/>
      <c r="BK1055" s="11"/>
      <c r="BL1055" s="3"/>
      <c r="BM1055" s="11"/>
      <c r="BN1055" s="3"/>
      <c r="BO1055" s="11"/>
      <c r="BP1055" s="3"/>
      <c r="BQ1055" s="11"/>
      <c r="BR1055" s="3"/>
      <c r="BS1055" s="11"/>
      <c r="BT1055" s="13"/>
      <c r="BU1055" s="11"/>
      <c r="BV1055" s="3"/>
      <c r="BW1055" s="11"/>
      <c r="BX1055" s="3"/>
      <c r="BY1055" s="3"/>
      <c r="BZ1055" s="13"/>
      <c r="CA1055" s="13"/>
      <c r="CB1055" s="13"/>
      <c r="CC1055" s="12"/>
      <c r="CD1055" s="11"/>
      <c r="CE1055" s="12"/>
      <c r="CF1055" s="12"/>
      <c r="DI1055" s="14"/>
    </row>
    <row r="1056" spans="1:113" ht="20.100000000000001" customHeight="1" x14ac:dyDescent="0.25">
      <c r="A1056" s="1"/>
      <c r="B1056" s="30">
        <v>45788</v>
      </c>
      <c r="C1056" s="68"/>
      <c r="D1056" s="10">
        <f t="shared" si="343"/>
        <v>0</v>
      </c>
      <c r="E1056" s="11">
        <f t="shared" ref="E1056:E1064" si="358">G1056+I1056+CC5453+K1056+M1056+O1056+Q1056+S1056+U1056+W1056+Y1056+AA1056+AC1056+AE1056+AG1056+AI1056+AK1056+AM1056+AO1056+AQ1056+AS1056+AU1056+AW1056+AY1056+BA1056+BC1056+BE1056+BG1056+BI1056+BK1056+BM1056+BO1056+BQ1056+BS1056+BU1056+BW1056+BY1056+CA1056+CE5453</f>
        <v>0</v>
      </c>
      <c r="F1056" s="3">
        <f t="shared" ref="F1056:F1064" si="359">H1056+J1056+L1056+CD5453+N1056+P1056+R1056+T1056+V1056+X1056+Z1056+AB1056+AD1056+AF1056+AH1056+AJ1056+AL1056+AN1056+AP1056+AR1056+AT1056+AV1056+AX1056+AZ1056+BB1056+BD1056+BF1056+BH1056+BJ1056+BL1056+BN1056+BP1056+BR1056+BT1056+BV1056+BX1056+BZ1056+CB1056+CF5453</f>
        <v>0</v>
      </c>
      <c r="G1056" s="35"/>
      <c r="H1056" s="36"/>
      <c r="I1056" s="1"/>
      <c r="J1056" s="3"/>
      <c r="K1056" s="2"/>
      <c r="L1056" s="3"/>
      <c r="M1056" s="11"/>
      <c r="N1056" s="3"/>
      <c r="O1056" s="217"/>
      <c r="P1056" s="3"/>
      <c r="Q1056" s="11"/>
      <c r="R1056" s="3"/>
      <c r="S1056" s="11"/>
      <c r="T1056" s="3"/>
      <c r="U1056" s="11"/>
      <c r="V1056" s="3"/>
      <c r="W1056" s="11"/>
      <c r="X1056" s="3"/>
      <c r="Y1056" s="11"/>
      <c r="Z1056" s="3"/>
      <c r="AA1056" s="3"/>
      <c r="AB1056" s="3"/>
      <c r="AC1056" s="3"/>
      <c r="AD1056" s="3"/>
      <c r="AE1056" s="3"/>
      <c r="AF1056" s="3"/>
      <c r="AG1056" s="3"/>
      <c r="AH1056" s="3"/>
      <c r="AI1056" s="11"/>
      <c r="AJ1056" s="3"/>
      <c r="AK1056" s="11"/>
      <c r="AL1056" s="3"/>
      <c r="AM1056" s="11"/>
      <c r="AN1056" s="3"/>
      <c r="AO1056" s="11"/>
      <c r="AP1056" s="3"/>
      <c r="AQ1056" s="11"/>
      <c r="AR1056" s="3"/>
      <c r="AS1056" s="11"/>
      <c r="AT1056" s="3"/>
      <c r="AU1056" s="11"/>
      <c r="AV1056" s="3"/>
      <c r="AW1056" s="3"/>
      <c r="AX1056" s="3"/>
      <c r="AY1056" s="11"/>
      <c r="AZ1056" s="3"/>
      <c r="BA1056" s="3"/>
      <c r="BB1056" s="3"/>
      <c r="BC1056" s="11"/>
      <c r="BD1056" s="3"/>
      <c r="BE1056" s="11"/>
      <c r="BF1056" s="3"/>
      <c r="BG1056" s="11"/>
      <c r="BH1056" s="3"/>
      <c r="BI1056" s="12"/>
      <c r="BJ1056" s="12"/>
      <c r="BK1056" s="11"/>
      <c r="BL1056" s="3"/>
      <c r="BM1056" s="11"/>
      <c r="BN1056" s="3"/>
      <c r="BO1056" s="11"/>
      <c r="BP1056" s="3"/>
      <c r="BQ1056" s="11"/>
      <c r="BR1056" s="3"/>
      <c r="BS1056" s="11"/>
      <c r="BT1056" s="13"/>
      <c r="BU1056" s="11"/>
      <c r="BV1056" s="3"/>
      <c r="BW1056" s="11"/>
      <c r="BX1056" s="3"/>
      <c r="BY1056" s="3"/>
      <c r="BZ1056" s="13"/>
      <c r="CA1056" s="13"/>
      <c r="CB1056" s="13"/>
      <c r="CC1056" s="12"/>
      <c r="CD1056" s="11"/>
      <c r="CE1056" s="12"/>
      <c r="CF1056" s="12"/>
      <c r="DI1056" s="14"/>
    </row>
    <row r="1057" spans="1:113" ht="20.100000000000001" customHeight="1" x14ac:dyDescent="0.25">
      <c r="A1057" s="1"/>
      <c r="B1057" s="30">
        <v>45788</v>
      </c>
      <c r="C1057" s="68"/>
      <c r="D1057" s="10">
        <f t="shared" si="343"/>
        <v>0</v>
      </c>
      <c r="E1057" s="11">
        <f t="shared" si="358"/>
        <v>0</v>
      </c>
      <c r="F1057" s="3">
        <f t="shared" si="359"/>
        <v>0</v>
      </c>
      <c r="G1057" s="35"/>
      <c r="H1057" s="36"/>
      <c r="I1057" s="1"/>
      <c r="J1057" s="3"/>
      <c r="K1057" s="2"/>
      <c r="L1057" s="3"/>
      <c r="M1057" s="11"/>
      <c r="N1057" s="3"/>
      <c r="O1057" s="217"/>
      <c r="P1057" s="3"/>
      <c r="Q1057" s="11"/>
      <c r="R1057" s="3"/>
      <c r="S1057" s="11"/>
      <c r="T1057" s="3"/>
      <c r="U1057" s="11"/>
      <c r="V1057" s="3"/>
      <c r="W1057" s="11"/>
      <c r="X1057" s="3"/>
      <c r="Y1057" s="11"/>
      <c r="Z1057" s="3"/>
      <c r="AA1057" s="3"/>
      <c r="AB1057" s="3"/>
      <c r="AC1057" s="3"/>
      <c r="AD1057" s="3"/>
      <c r="AE1057" s="3"/>
      <c r="AF1057" s="3"/>
      <c r="AG1057" s="3"/>
      <c r="AH1057" s="3"/>
      <c r="AI1057" s="11"/>
      <c r="AJ1057" s="3"/>
      <c r="AK1057" s="11"/>
      <c r="AL1057" s="3"/>
      <c r="AM1057" s="11"/>
      <c r="AN1057" s="3"/>
      <c r="AO1057" s="11"/>
      <c r="AP1057" s="3"/>
      <c r="AQ1057" s="11"/>
      <c r="AR1057" s="3"/>
      <c r="AS1057" s="11"/>
      <c r="AT1057" s="3"/>
      <c r="AU1057" s="11"/>
      <c r="AV1057" s="3"/>
      <c r="AW1057" s="3"/>
      <c r="AX1057" s="3"/>
      <c r="AY1057" s="11"/>
      <c r="AZ1057" s="3"/>
      <c r="BA1057" s="3"/>
      <c r="BB1057" s="3"/>
      <c r="BC1057" s="11"/>
      <c r="BD1057" s="3"/>
      <c r="BE1057" s="11"/>
      <c r="BF1057" s="3"/>
      <c r="BG1057" s="11"/>
      <c r="BH1057" s="3"/>
      <c r="BI1057" s="12"/>
      <c r="BJ1057" s="12"/>
      <c r="BK1057" s="11"/>
      <c r="BL1057" s="3"/>
      <c r="BM1057" s="11"/>
      <c r="BN1057" s="3"/>
      <c r="BO1057" s="11"/>
      <c r="BP1057" s="3"/>
      <c r="BQ1057" s="11"/>
      <c r="BR1057" s="3"/>
      <c r="BS1057" s="11"/>
      <c r="BT1057" s="13"/>
      <c r="BU1057" s="11"/>
      <c r="BV1057" s="3"/>
      <c r="BW1057" s="11"/>
      <c r="BX1057" s="3"/>
      <c r="BY1057" s="3"/>
      <c r="BZ1057" s="13"/>
      <c r="CA1057" s="13"/>
      <c r="CB1057" s="13"/>
      <c r="CC1057" s="12"/>
      <c r="CD1057" s="11"/>
      <c r="CE1057" s="12"/>
      <c r="CF1057" s="12"/>
      <c r="DI1057" s="14"/>
    </row>
    <row r="1058" spans="1:113" ht="20.100000000000001" customHeight="1" x14ac:dyDescent="0.25">
      <c r="A1058" s="1"/>
      <c r="B1058" s="30">
        <v>45788</v>
      </c>
      <c r="C1058" s="68"/>
      <c r="D1058" s="10">
        <f t="shared" si="343"/>
        <v>0</v>
      </c>
      <c r="E1058" s="11">
        <f t="shared" si="358"/>
        <v>0</v>
      </c>
      <c r="F1058" s="3">
        <f t="shared" si="359"/>
        <v>0</v>
      </c>
      <c r="G1058" s="35"/>
      <c r="H1058" s="36"/>
      <c r="I1058" s="1"/>
      <c r="J1058" s="3"/>
      <c r="K1058" s="2"/>
      <c r="L1058" s="3"/>
      <c r="M1058" s="11"/>
      <c r="N1058" s="3"/>
      <c r="O1058" s="217"/>
      <c r="P1058" s="3"/>
      <c r="Q1058" s="11"/>
      <c r="R1058" s="3"/>
      <c r="S1058" s="11"/>
      <c r="T1058" s="3"/>
      <c r="U1058" s="11"/>
      <c r="V1058" s="3"/>
      <c r="W1058" s="11"/>
      <c r="X1058" s="3"/>
      <c r="Y1058" s="11"/>
      <c r="Z1058" s="3"/>
      <c r="AA1058" s="3"/>
      <c r="AB1058" s="3"/>
      <c r="AC1058" s="3"/>
      <c r="AD1058" s="3"/>
      <c r="AE1058" s="3"/>
      <c r="AF1058" s="3"/>
      <c r="AG1058" s="3"/>
      <c r="AH1058" s="3"/>
      <c r="AI1058" s="11"/>
      <c r="AJ1058" s="3"/>
      <c r="AK1058" s="11"/>
      <c r="AL1058" s="3"/>
      <c r="AM1058" s="11"/>
      <c r="AN1058" s="3"/>
      <c r="AO1058" s="11"/>
      <c r="AP1058" s="3"/>
      <c r="AQ1058" s="11"/>
      <c r="AR1058" s="3"/>
      <c r="AS1058" s="11"/>
      <c r="AT1058" s="3"/>
      <c r="AU1058" s="11"/>
      <c r="AV1058" s="3"/>
      <c r="AW1058" s="3"/>
      <c r="AX1058" s="3"/>
      <c r="AY1058" s="11"/>
      <c r="AZ1058" s="3"/>
      <c r="BA1058" s="3"/>
      <c r="BB1058" s="3"/>
      <c r="BC1058" s="11"/>
      <c r="BD1058" s="3"/>
      <c r="BE1058" s="11"/>
      <c r="BF1058" s="3"/>
      <c r="BG1058" s="11"/>
      <c r="BH1058" s="3"/>
      <c r="BI1058" s="12"/>
      <c r="BJ1058" s="12"/>
      <c r="BK1058" s="11"/>
      <c r="BL1058" s="3"/>
      <c r="BM1058" s="11"/>
      <c r="BN1058" s="3"/>
      <c r="BO1058" s="11"/>
      <c r="BP1058" s="3"/>
      <c r="BQ1058" s="11"/>
      <c r="BR1058" s="3"/>
      <c r="BS1058" s="11"/>
      <c r="BT1058" s="13"/>
      <c r="BU1058" s="11"/>
      <c r="BV1058" s="3"/>
      <c r="BW1058" s="11"/>
      <c r="BX1058" s="3"/>
      <c r="BY1058" s="3"/>
      <c r="BZ1058" s="13"/>
      <c r="CA1058" s="13"/>
      <c r="CB1058" s="13"/>
      <c r="CC1058" s="12"/>
      <c r="CD1058" s="11"/>
      <c r="CE1058" s="12"/>
      <c r="CF1058" s="12"/>
      <c r="DI1058" s="14"/>
    </row>
    <row r="1059" spans="1:113" ht="20.100000000000001" customHeight="1" x14ac:dyDescent="0.25">
      <c r="A1059" s="1"/>
      <c r="B1059" s="30">
        <v>45788</v>
      </c>
      <c r="C1059" s="68"/>
      <c r="D1059" s="10">
        <f t="shared" si="343"/>
        <v>0</v>
      </c>
      <c r="E1059" s="11">
        <f t="shared" si="358"/>
        <v>0</v>
      </c>
      <c r="F1059" s="3">
        <f t="shared" si="359"/>
        <v>0</v>
      </c>
      <c r="G1059" s="35"/>
      <c r="H1059" s="36"/>
      <c r="I1059" s="1"/>
      <c r="J1059" s="3"/>
      <c r="K1059" s="2"/>
      <c r="L1059" s="3"/>
      <c r="M1059" s="11"/>
      <c r="N1059" s="3"/>
      <c r="O1059" s="217"/>
      <c r="P1059" s="3"/>
      <c r="Q1059" s="11"/>
      <c r="R1059" s="3"/>
      <c r="S1059" s="11"/>
      <c r="T1059" s="3"/>
      <c r="U1059" s="11"/>
      <c r="V1059" s="3"/>
      <c r="W1059" s="11"/>
      <c r="X1059" s="3"/>
      <c r="Y1059" s="11"/>
      <c r="Z1059" s="3"/>
      <c r="AA1059" s="3"/>
      <c r="AB1059" s="3"/>
      <c r="AC1059" s="3"/>
      <c r="AD1059" s="3"/>
      <c r="AE1059" s="3"/>
      <c r="AF1059" s="3"/>
      <c r="AG1059" s="3"/>
      <c r="AH1059" s="3"/>
      <c r="AI1059" s="11"/>
      <c r="AJ1059" s="3"/>
      <c r="AK1059" s="11"/>
      <c r="AL1059" s="3"/>
      <c r="AM1059" s="11"/>
      <c r="AN1059" s="3"/>
      <c r="AO1059" s="11"/>
      <c r="AP1059" s="3"/>
      <c r="AQ1059" s="11"/>
      <c r="AR1059" s="3"/>
      <c r="AS1059" s="11"/>
      <c r="AT1059" s="3"/>
      <c r="AU1059" s="11"/>
      <c r="AV1059" s="3"/>
      <c r="AW1059" s="3"/>
      <c r="AX1059" s="3"/>
      <c r="AY1059" s="11"/>
      <c r="AZ1059" s="3"/>
      <c r="BA1059" s="3"/>
      <c r="BB1059" s="3"/>
      <c r="BC1059" s="11"/>
      <c r="BD1059" s="3"/>
      <c r="BE1059" s="11"/>
      <c r="BF1059" s="3"/>
      <c r="BG1059" s="11"/>
      <c r="BH1059" s="3"/>
      <c r="BI1059" s="12"/>
      <c r="BJ1059" s="12"/>
      <c r="BK1059" s="11"/>
      <c r="BL1059" s="3"/>
      <c r="BM1059" s="11"/>
      <c r="BN1059" s="3"/>
      <c r="BO1059" s="11"/>
      <c r="BP1059" s="3"/>
      <c r="BQ1059" s="11"/>
      <c r="BR1059" s="3"/>
      <c r="BS1059" s="11"/>
      <c r="BT1059" s="13"/>
      <c r="BU1059" s="11"/>
      <c r="BV1059" s="3"/>
      <c r="BW1059" s="11"/>
      <c r="BX1059" s="3"/>
      <c r="BY1059" s="3"/>
      <c r="BZ1059" s="13"/>
      <c r="CA1059" s="13"/>
      <c r="CB1059" s="13"/>
      <c r="CC1059" s="12"/>
      <c r="CD1059" s="11"/>
      <c r="CE1059" s="12"/>
      <c r="CF1059" s="12"/>
      <c r="DI1059" s="14"/>
    </row>
    <row r="1060" spans="1:113" ht="20.100000000000001" customHeight="1" x14ac:dyDescent="0.25">
      <c r="A1060" s="1"/>
      <c r="B1060" s="30">
        <v>45788</v>
      </c>
      <c r="C1060" s="9"/>
      <c r="D1060" s="10">
        <f t="shared" si="343"/>
        <v>0</v>
      </c>
      <c r="E1060" s="11">
        <f t="shared" si="358"/>
        <v>0</v>
      </c>
      <c r="F1060" s="3">
        <f t="shared" si="359"/>
        <v>0</v>
      </c>
      <c r="G1060" s="35"/>
      <c r="H1060" s="36"/>
      <c r="I1060" s="1"/>
      <c r="J1060" s="3"/>
      <c r="K1060" s="2"/>
      <c r="L1060" s="3"/>
      <c r="M1060" s="11"/>
      <c r="N1060" s="3"/>
      <c r="O1060" s="217"/>
      <c r="P1060" s="3"/>
      <c r="Q1060" s="11"/>
      <c r="R1060" s="3"/>
      <c r="S1060" s="11"/>
      <c r="T1060" s="3"/>
      <c r="U1060" s="11"/>
      <c r="V1060" s="3"/>
      <c r="W1060" s="11"/>
      <c r="X1060" s="3"/>
      <c r="Y1060" s="11"/>
      <c r="Z1060" s="3"/>
      <c r="AA1060" s="3"/>
      <c r="AB1060" s="3"/>
      <c r="AC1060" s="3"/>
      <c r="AD1060" s="3"/>
      <c r="AE1060" s="3"/>
      <c r="AF1060" s="3"/>
      <c r="AG1060" s="3"/>
      <c r="AH1060" s="3"/>
      <c r="AI1060" s="11"/>
      <c r="AJ1060" s="3"/>
      <c r="AK1060" s="11"/>
      <c r="AL1060" s="3"/>
      <c r="AM1060" s="11"/>
      <c r="AN1060" s="3"/>
      <c r="AO1060" s="11"/>
      <c r="AP1060" s="3"/>
      <c r="AQ1060" s="11"/>
      <c r="AR1060" s="3"/>
      <c r="AS1060" s="11"/>
      <c r="AT1060" s="3"/>
      <c r="AU1060" s="11"/>
      <c r="AV1060" s="3"/>
      <c r="AW1060" s="3"/>
      <c r="AX1060" s="3"/>
      <c r="AY1060" s="11"/>
      <c r="AZ1060" s="3"/>
      <c r="BA1060" s="3"/>
      <c r="BB1060" s="3"/>
      <c r="BC1060" s="11"/>
      <c r="BD1060" s="3"/>
      <c r="BE1060" s="11"/>
      <c r="BF1060" s="3"/>
      <c r="BG1060" s="11"/>
      <c r="BH1060" s="3"/>
      <c r="BI1060" s="12"/>
      <c r="BJ1060" s="12"/>
      <c r="BK1060" s="11"/>
      <c r="BL1060" s="3"/>
      <c r="BM1060" s="11"/>
      <c r="BN1060" s="3"/>
      <c r="BO1060" s="11"/>
      <c r="BP1060" s="3"/>
      <c r="BQ1060" s="11"/>
      <c r="BR1060" s="3"/>
      <c r="BS1060" s="11"/>
      <c r="BT1060" s="13"/>
      <c r="BU1060" s="11"/>
      <c r="BV1060" s="3"/>
      <c r="BW1060" s="11"/>
      <c r="BX1060" s="3"/>
      <c r="BY1060" s="3"/>
      <c r="BZ1060" s="13"/>
      <c r="CA1060" s="13"/>
      <c r="CB1060" s="13"/>
      <c r="CC1060" s="12"/>
      <c r="CD1060" s="11"/>
      <c r="CE1060" s="12"/>
      <c r="CF1060" s="12"/>
      <c r="DI1060" s="14"/>
    </row>
    <row r="1061" spans="1:113" ht="20.100000000000001" customHeight="1" x14ac:dyDescent="0.25">
      <c r="A1061" s="1"/>
      <c r="B1061" s="30">
        <v>45788</v>
      </c>
      <c r="C1061" s="9"/>
      <c r="D1061" s="10">
        <f t="shared" si="343"/>
        <v>0</v>
      </c>
      <c r="E1061" s="11">
        <f t="shared" si="358"/>
        <v>0</v>
      </c>
      <c r="F1061" s="3">
        <f t="shared" si="359"/>
        <v>0</v>
      </c>
      <c r="G1061" s="35"/>
      <c r="H1061" s="36"/>
      <c r="I1061" s="1"/>
      <c r="J1061" s="3"/>
      <c r="K1061" s="11"/>
      <c r="L1061" s="3"/>
      <c r="M1061" s="11"/>
      <c r="N1061" s="3"/>
      <c r="O1061" s="217"/>
      <c r="P1061" s="3"/>
      <c r="Q1061" s="11"/>
      <c r="R1061" s="3"/>
      <c r="S1061" s="11"/>
      <c r="T1061" s="3"/>
      <c r="U1061" s="11"/>
      <c r="V1061" s="3"/>
      <c r="W1061" s="11"/>
      <c r="X1061" s="3"/>
      <c r="Y1061" s="11"/>
      <c r="Z1061" s="3"/>
      <c r="AA1061" s="3"/>
      <c r="AB1061" s="3"/>
      <c r="AC1061" s="3"/>
      <c r="AD1061" s="3"/>
      <c r="AE1061" s="3"/>
      <c r="AF1061" s="3"/>
      <c r="AG1061" s="3"/>
      <c r="AH1061" s="3"/>
      <c r="AI1061" s="11"/>
      <c r="AJ1061" s="3"/>
      <c r="AK1061" s="11"/>
      <c r="AL1061" s="3"/>
      <c r="AM1061" s="11"/>
      <c r="AN1061" s="3"/>
      <c r="AO1061" s="11"/>
      <c r="AP1061" s="3"/>
      <c r="AQ1061" s="11"/>
      <c r="AR1061" s="3"/>
      <c r="AS1061" s="11"/>
      <c r="AT1061" s="3"/>
      <c r="AU1061" s="11"/>
      <c r="AV1061" s="3"/>
      <c r="AW1061" s="3"/>
      <c r="AX1061" s="3"/>
      <c r="AY1061" s="11"/>
      <c r="AZ1061" s="3"/>
      <c r="BA1061" s="3"/>
      <c r="BB1061" s="3"/>
      <c r="BC1061" s="11"/>
      <c r="BD1061" s="3"/>
      <c r="BE1061" s="11"/>
      <c r="BF1061" s="3"/>
      <c r="BG1061" s="11"/>
      <c r="BH1061" s="3"/>
      <c r="BI1061" s="12"/>
      <c r="BJ1061" s="12"/>
      <c r="BK1061" s="11"/>
      <c r="BL1061" s="3"/>
      <c r="BM1061" s="11"/>
      <c r="BN1061" s="3"/>
      <c r="BO1061" s="11"/>
      <c r="BP1061" s="3"/>
      <c r="BQ1061" s="11"/>
      <c r="BR1061" s="3"/>
      <c r="BS1061" s="11"/>
      <c r="BT1061" s="13"/>
      <c r="BU1061" s="11"/>
      <c r="BV1061" s="3"/>
      <c r="BW1061" s="11"/>
      <c r="BX1061" s="3"/>
      <c r="BY1061" s="3"/>
      <c r="BZ1061" s="13"/>
      <c r="CA1061" s="13"/>
      <c r="CB1061" s="13"/>
      <c r="CC1061" s="12"/>
      <c r="CD1061" s="11"/>
      <c r="CE1061" s="12"/>
      <c r="CF1061" s="12"/>
      <c r="DI1061" s="14"/>
    </row>
    <row r="1062" spans="1:113" ht="20.100000000000001" customHeight="1" x14ac:dyDescent="0.25">
      <c r="A1062" s="1"/>
      <c r="B1062" s="30">
        <v>45789</v>
      </c>
      <c r="C1062" s="68"/>
      <c r="D1062" s="10">
        <f t="shared" si="343"/>
        <v>0</v>
      </c>
      <c r="E1062" s="11">
        <f t="shared" si="358"/>
        <v>0</v>
      </c>
      <c r="F1062" s="3">
        <f t="shared" si="359"/>
        <v>0</v>
      </c>
      <c r="G1062" s="35"/>
      <c r="H1062" s="36"/>
      <c r="I1062" s="1"/>
      <c r="J1062" s="3"/>
      <c r="K1062" s="2"/>
      <c r="L1062" s="3"/>
      <c r="M1062" s="11"/>
      <c r="N1062" s="3"/>
      <c r="O1062" s="217"/>
      <c r="P1062" s="3"/>
      <c r="Q1062" s="11"/>
      <c r="R1062" s="3"/>
      <c r="S1062" s="11"/>
      <c r="T1062" s="3"/>
      <c r="U1062" s="11"/>
      <c r="V1062" s="3"/>
      <c r="W1062" s="11"/>
      <c r="X1062" s="3"/>
      <c r="Y1062" s="11"/>
      <c r="Z1062" s="3"/>
      <c r="AA1062" s="3"/>
      <c r="AB1062" s="3"/>
      <c r="AC1062" s="3"/>
      <c r="AD1062" s="3"/>
      <c r="AE1062" s="3"/>
      <c r="AF1062" s="3"/>
      <c r="AG1062" s="3"/>
      <c r="AH1062" s="3"/>
      <c r="AI1062" s="11"/>
      <c r="AJ1062" s="3"/>
      <c r="AK1062" s="11"/>
      <c r="AL1062" s="3"/>
      <c r="AM1062" s="11"/>
      <c r="AN1062" s="3"/>
      <c r="AO1062" s="11"/>
      <c r="AP1062" s="3"/>
      <c r="AQ1062" s="11"/>
      <c r="AR1062" s="3"/>
      <c r="AS1062" s="11"/>
      <c r="AT1062" s="3"/>
      <c r="AU1062" s="11"/>
      <c r="AV1062" s="3"/>
      <c r="AW1062" s="3"/>
      <c r="AX1062" s="3"/>
      <c r="AY1062" s="11"/>
      <c r="AZ1062" s="3"/>
      <c r="BA1062" s="3"/>
      <c r="BB1062" s="3"/>
      <c r="BC1062" s="11"/>
      <c r="BD1062" s="3"/>
      <c r="BE1062" s="11"/>
      <c r="BF1062" s="3"/>
      <c r="BG1062" s="11"/>
      <c r="BH1062" s="3"/>
      <c r="BI1062" s="12"/>
      <c r="BJ1062" s="12"/>
      <c r="BK1062" s="11"/>
      <c r="BL1062" s="3"/>
      <c r="BM1062" s="11"/>
      <c r="BN1062" s="3"/>
      <c r="BO1062" s="11"/>
      <c r="BP1062" s="3"/>
      <c r="BQ1062" s="11"/>
      <c r="BR1062" s="3"/>
      <c r="BS1062" s="11"/>
      <c r="BT1062" s="13"/>
      <c r="BU1062" s="11"/>
      <c r="BV1062" s="3"/>
      <c r="BW1062" s="11"/>
      <c r="BX1062" s="3"/>
      <c r="BY1062" s="3"/>
      <c r="BZ1062" s="13"/>
      <c r="CA1062" s="13"/>
      <c r="CB1062" s="13"/>
      <c r="CC1062" s="12"/>
      <c r="CD1062" s="11"/>
      <c r="CE1062" s="12"/>
      <c r="CF1062" s="12"/>
      <c r="DI1062" s="14"/>
    </row>
    <row r="1063" spans="1:113" ht="20.100000000000001" customHeight="1" x14ac:dyDescent="0.25">
      <c r="A1063" s="1"/>
      <c r="B1063" s="30">
        <v>45789</v>
      </c>
      <c r="C1063" s="68"/>
      <c r="D1063" s="10">
        <f t="shared" si="343"/>
        <v>0</v>
      </c>
      <c r="E1063" s="11">
        <f t="shared" si="358"/>
        <v>0</v>
      </c>
      <c r="F1063" s="3">
        <f t="shared" si="359"/>
        <v>0</v>
      </c>
      <c r="G1063" s="35"/>
      <c r="H1063" s="36"/>
      <c r="I1063" s="1"/>
      <c r="J1063" s="3"/>
      <c r="K1063" s="2"/>
      <c r="L1063" s="3"/>
      <c r="M1063" s="11"/>
      <c r="N1063" s="3"/>
      <c r="O1063" s="217"/>
      <c r="P1063" s="3"/>
      <c r="Q1063" s="11"/>
      <c r="R1063" s="3"/>
      <c r="S1063" s="11"/>
      <c r="T1063" s="3"/>
      <c r="U1063" s="11"/>
      <c r="V1063" s="3"/>
      <c r="W1063" s="11"/>
      <c r="X1063" s="3"/>
      <c r="Y1063" s="11"/>
      <c r="Z1063" s="3"/>
      <c r="AA1063" s="3"/>
      <c r="AB1063" s="3"/>
      <c r="AC1063" s="3"/>
      <c r="AD1063" s="3"/>
      <c r="AE1063" s="3"/>
      <c r="AF1063" s="3"/>
      <c r="AG1063" s="3"/>
      <c r="AH1063" s="3"/>
      <c r="AI1063" s="11"/>
      <c r="AJ1063" s="3"/>
      <c r="AK1063" s="11"/>
      <c r="AL1063" s="3"/>
      <c r="AM1063" s="11"/>
      <c r="AN1063" s="3"/>
      <c r="AO1063" s="11"/>
      <c r="AP1063" s="3"/>
      <c r="AQ1063" s="11"/>
      <c r="AR1063" s="3"/>
      <c r="AS1063" s="11"/>
      <c r="AT1063" s="3"/>
      <c r="AU1063" s="11"/>
      <c r="AV1063" s="3"/>
      <c r="AW1063" s="3"/>
      <c r="AX1063" s="3"/>
      <c r="AY1063" s="11"/>
      <c r="AZ1063" s="3"/>
      <c r="BA1063" s="3"/>
      <c r="BB1063" s="3"/>
      <c r="BC1063" s="11"/>
      <c r="BD1063" s="3"/>
      <c r="BE1063" s="11"/>
      <c r="BF1063" s="3"/>
      <c r="BG1063" s="11"/>
      <c r="BH1063" s="3"/>
      <c r="BI1063" s="12"/>
      <c r="BJ1063" s="12"/>
      <c r="BK1063" s="11"/>
      <c r="BL1063" s="3"/>
      <c r="BM1063" s="11"/>
      <c r="BN1063" s="3"/>
      <c r="BO1063" s="11"/>
      <c r="BP1063" s="3"/>
      <c r="BQ1063" s="11"/>
      <c r="BR1063" s="3"/>
      <c r="BS1063" s="11"/>
      <c r="BT1063" s="13"/>
      <c r="BU1063" s="11"/>
      <c r="BV1063" s="3"/>
      <c r="BW1063" s="11"/>
      <c r="BX1063" s="3"/>
      <c r="BY1063" s="3"/>
      <c r="BZ1063" s="13"/>
      <c r="CA1063" s="13"/>
      <c r="CB1063" s="13"/>
      <c r="CC1063" s="12"/>
      <c r="CD1063" s="11"/>
      <c r="CE1063" s="12"/>
      <c r="CF1063" s="12"/>
      <c r="DI1063" s="14"/>
    </row>
    <row r="1064" spans="1:113" ht="20.100000000000001" customHeight="1" x14ac:dyDescent="0.25">
      <c r="A1064" s="1"/>
      <c r="B1064" s="30">
        <v>45789</v>
      </c>
      <c r="C1064" s="68"/>
      <c r="D1064" s="10">
        <f t="shared" si="343"/>
        <v>0</v>
      </c>
      <c r="E1064" s="11">
        <f t="shared" si="358"/>
        <v>0</v>
      </c>
      <c r="F1064" s="3">
        <f t="shared" si="359"/>
        <v>0</v>
      </c>
      <c r="G1064" s="35"/>
      <c r="H1064" s="36"/>
      <c r="I1064" s="1"/>
      <c r="J1064" s="3"/>
      <c r="K1064" s="2"/>
      <c r="L1064" s="3"/>
      <c r="M1064" s="11"/>
      <c r="N1064" s="3"/>
      <c r="O1064" s="217"/>
      <c r="P1064" s="3"/>
      <c r="Q1064" s="11"/>
      <c r="R1064" s="3"/>
      <c r="S1064" s="11"/>
      <c r="T1064" s="3"/>
      <c r="U1064" s="11"/>
      <c r="V1064" s="3"/>
      <c r="W1064" s="11"/>
      <c r="X1064" s="3"/>
      <c r="Y1064" s="11"/>
      <c r="Z1064" s="3"/>
      <c r="AA1064" s="3"/>
      <c r="AB1064" s="3"/>
      <c r="AC1064" s="3"/>
      <c r="AD1064" s="3"/>
      <c r="AE1064" s="3"/>
      <c r="AF1064" s="3"/>
      <c r="AG1064" s="3"/>
      <c r="AH1064" s="3"/>
      <c r="AI1064" s="11"/>
      <c r="AJ1064" s="3"/>
      <c r="AK1064" s="11"/>
      <c r="AL1064" s="3"/>
      <c r="AM1064" s="11"/>
      <c r="AN1064" s="3"/>
      <c r="AO1064" s="11"/>
      <c r="AP1064" s="3"/>
      <c r="AQ1064" s="11"/>
      <c r="AR1064" s="3"/>
      <c r="AS1064" s="11"/>
      <c r="AT1064" s="3"/>
      <c r="AU1064" s="11"/>
      <c r="AV1064" s="3"/>
      <c r="AW1064" s="3"/>
      <c r="AX1064" s="3"/>
      <c r="AY1064" s="11"/>
      <c r="AZ1064" s="3"/>
      <c r="BA1064" s="3"/>
      <c r="BB1064" s="3"/>
      <c r="BC1064" s="11"/>
      <c r="BD1064" s="3"/>
      <c r="BE1064" s="11"/>
      <c r="BF1064" s="3"/>
      <c r="BG1064" s="11"/>
      <c r="BH1064" s="3"/>
      <c r="BI1064" s="12"/>
      <c r="BJ1064" s="12"/>
      <c r="BK1064" s="11"/>
      <c r="BL1064" s="3"/>
      <c r="BM1064" s="11"/>
      <c r="BN1064" s="3"/>
      <c r="BO1064" s="11"/>
      <c r="BP1064" s="3"/>
      <c r="BQ1064" s="11"/>
      <c r="BR1064" s="3"/>
      <c r="BS1064" s="11"/>
      <c r="BT1064" s="13"/>
      <c r="BU1064" s="11"/>
      <c r="BV1064" s="3"/>
      <c r="BW1064" s="11"/>
      <c r="BX1064" s="3"/>
      <c r="BY1064" s="3"/>
      <c r="BZ1064" s="13"/>
      <c r="CA1064" s="13"/>
      <c r="CB1064" s="13"/>
      <c r="CC1064" s="12"/>
      <c r="CD1064" s="11"/>
      <c r="CE1064" s="12"/>
      <c r="CF1064" s="12"/>
      <c r="DI1064" s="14"/>
    </row>
    <row r="1065" spans="1:113" ht="20.100000000000001" customHeight="1" x14ac:dyDescent="0.25">
      <c r="A1065" s="1"/>
      <c r="B1065" s="30">
        <v>45789</v>
      </c>
      <c r="C1065" s="68"/>
      <c r="D1065" s="10">
        <f t="shared" si="343"/>
        <v>0</v>
      </c>
      <c r="E1065" s="11">
        <f>G1065+I1065+CC5463+K1065+M1065+O1065+Q1065+S1065+U1065+W1065+Y1065+AA1065+AC1065+AE1065+AG1065+AI1065+AK1065+AM1065+AO1065+AQ1065+AS1065+AU1065+AW1065+AY1065+BA1065+BC1065+BE1065+BG1065+BI1065+BK1065+BM1065+BO1065+BQ1065+BS1065+BU1065+BW1065+BY1065+CA1065+CE5463</f>
        <v>0</v>
      </c>
      <c r="F1065" s="3">
        <f>H1065+J1065+L1065+CD5463+N1065+P1065+R1065+T1065+V1065+X1065+Z1065+AB1065+AD1065+AF1065+AH1065+AJ1065+AL1065+AN1065+AP1065+AR1065+AT1065+AV1065+AX1065+AZ1065+BB1065+BD1065+BF1065+BH1065+BJ1065+BL1065+BN1065+BP1065+BR1065+BT1065+BV1065+BX1065+BZ1065+CB1065+CF5463</f>
        <v>0</v>
      </c>
      <c r="G1065" s="35"/>
      <c r="H1065" s="36"/>
      <c r="I1065" s="1"/>
      <c r="J1065" s="3"/>
      <c r="K1065" s="2"/>
      <c r="L1065" s="3"/>
      <c r="M1065" s="11"/>
      <c r="N1065" s="3"/>
      <c r="O1065" s="217"/>
      <c r="P1065" s="3"/>
      <c r="Q1065" s="11"/>
      <c r="R1065" s="3"/>
      <c r="S1065" s="11"/>
      <c r="T1065" s="3"/>
      <c r="U1065" s="11"/>
      <c r="V1065" s="3"/>
      <c r="W1065" s="11"/>
      <c r="X1065" s="3"/>
      <c r="Y1065" s="11"/>
      <c r="Z1065" s="3"/>
      <c r="AA1065" s="3"/>
      <c r="AB1065" s="3"/>
      <c r="AC1065" s="3"/>
      <c r="AD1065" s="3"/>
      <c r="AE1065" s="3"/>
      <c r="AF1065" s="3"/>
      <c r="AG1065" s="3"/>
      <c r="AH1065" s="3"/>
      <c r="AI1065" s="11"/>
      <c r="AJ1065" s="3"/>
      <c r="AK1065" s="11"/>
      <c r="AL1065" s="3"/>
      <c r="AM1065" s="11"/>
      <c r="AN1065" s="3"/>
      <c r="AO1065" s="11"/>
      <c r="AP1065" s="3"/>
      <c r="AQ1065" s="11"/>
      <c r="AR1065" s="3"/>
      <c r="AS1065" s="11"/>
      <c r="AT1065" s="3"/>
      <c r="AU1065" s="11"/>
      <c r="AV1065" s="3"/>
      <c r="AW1065" s="3"/>
      <c r="AX1065" s="3"/>
      <c r="AY1065" s="11"/>
      <c r="AZ1065" s="3"/>
      <c r="BA1065" s="3"/>
      <c r="BB1065" s="3"/>
      <c r="BC1065" s="11"/>
      <c r="BD1065" s="3"/>
      <c r="BE1065" s="11"/>
      <c r="BF1065" s="3"/>
      <c r="BG1065" s="11"/>
      <c r="BH1065" s="3"/>
      <c r="BI1065" s="12"/>
      <c r="BJ1065" s="12"/>
      <c r="BK1065" s="11"/>
      <c r="BL1065" s="3"/>
      <c r="BM1065" s="11"/>
      <c r="BN1065" s="3"/>
      <c r="BO1065" s="11"/>
      <c r="BP1065" s="3"/>
      <c r="BQ1065" s="11"/>
      <c r="BR1065" s="3"/>
      <c r="BS1065" s="11"/>
      <c r="BT1065" s="13"/>
      <c r="BU1065" s="11"/>
      <c r="BV1065" s="3"/>
      <c r="BW1065" s="11"/>
      <c r="BX1065" s="3"/>
      <c r="BY1065" s="3"/>
      <c r="BZ1065" s="13"/>
      <c r="CA1065" s="13"/>
      <c r="CB1065" s="13"/>
      <c r="CC1065" s="12"/>
      <c r="CD1065" s="11"/>
      <c r="CE1065" s="12"/>
      <c r="CF1065" s="12"/>
      <c r="DI1065" s="14"/>
    </row>
    <row r="1066" spans="1:113" ht="20.100000000000001" customHeight="1" x14ac:dyDescent="0.25">
      <c r="A1066" s="1"/>
      <c r="B1066" s="30">
        <v>45789</v>
      </c>
      <c r="C1066" s="68"/>
      <c r="D1066" s="10">
        <f t="shared" si="343"/>
        <v>0</v>
      </c>
      <c r="E1066" s="11">
        <f>G1066+I1066+CC5465+K1066+M1066+O1066+Q1066+S1066+U1066+W1066+Y1066+AA1066+AC1066+AE1066+AG1066+AI1066+AK1066+AM1066+AO1066+AQ1066+AS1066+AU1066+AW1066+AY1066+BA1066+BC1066+BE1066+BG1066+BI1066+BK1066+BM1066+BO1066+BQ1066+BS1066+BU1066+BW1066+BY1066+CA1066+CE5465</f>
        <v>0</v>
      </c>
      <c r="F1066" s="3">
        <f>H1066+J1066+L1066+CD5465+N1066+P1066+R1066+T1066+V1066+X1066+Z1066+AB1066+AD1066+AF1066+AH1066+AJ1066+AL1066+AN1066+AP1066+AR1066+AT1066+AV1066+AX1066+AZ1066+BB1066+BD1066+BF1066+BH1066+BJ1066+BL1066+BN1066+BP1066+BR1066+BT1066+BV1066+BX1066+BZ1066+CB1066+CF5465</f>
        <v>0</v>
      </c>
      <c r="G1066" s="35"/>
      <c r="H1066" s="36"/>
      <c r="I1066" s="1"/>
      <c r="J1066" s="3"/>
      <c r="K1066" s="2"/>
      <c r="L1066" s="3"/>
      <c r="M1066" s="11"/>
      <c r="N1066" s="3"/>
      <c r="O1066" s="217"/>
      <c r="P1066" s="3"/>
      <c r="Q1066" s="11"/>
      <c r="R1066" s="3"/>
      <c r="S1066" s="11"/>
      <c r="T1066" s="3"/>
      <c r="U1066" s="11"/>
      <c r="V1066" s="3"/>
      <c r="W1066" s="11"/>
      <c r="X1066" s="3"/>
      <c r="Y1066" s="11"/>
      <c r="Z1066" s="3"/>
      <c r="AA1066" s="3"/>
      <c r="AB1066" s="3"/>
      <c r="AC1066" s="3"/>
      <c r="AD1066" s="3"/>
      <c r="AE1066" s="3"/>
      <c r="AF1066" s="3"/>
      <c r="AG1066" s="3"/>
      <c r="AH1066" s="3"/>
      <c r="AI1066" s="11"/>
      <c r="AJ1066" s="3"/>
      <c r="AK1066" s="11"/>
      <c r="AL1066" s="3"/>
      <c r="AM1066" s="11"/>
      <c r="AN1066" s="3"/>
      <c r="AO1066" s="11"/>
      <c r="AP1066" s="3"/>
      <c r="AQ1066" s="11"/>
      <c r="AR1066" s="3"/>
      <c r="AS1066" s="11"/>
      <c r="AT1066" s="3"/>
      <c r="AU1066" s="11"/>
      <c r="AV1066" s="3"/>
      <c r="AW1066" s="3"/>
      <c r="AX1066" s="3"/>
      <c r="AY1066" s="11"/>
      <c r="AZ1066" s="3"/>
      <c r="BA1066" s="3"/>
      <c r="BB1066" s="3"/>
      <c r="BC1066" s="11"/>
      <c r="BD1066" s="3"/>
      <c r="BE1066" s="11"/>
      <c r="BF1066" s="3"/>
      <c r="BG1066" s="11"/>
      <c r="BH1066" s="3"/>
      <c r="BI1066" s="12"/>
      <c r="BJ1066" s="12"/>
      <c r="BK1066" s="11"/>
      <c r="BL1066" s="3"/>
      <c r="BM1066" s="11"/>
      <c r="BN1066" s="3"/>
      <c r="BO1066" s="11"/>
      <c r="BP1066" s="3"/>
      <c r="BQ1066" s="11"/>
      <c r="BR1066" s="3"/>
      <c r="BS1066" s="11"/>
      <c r="BT1066" s="13"/>
      <c r="BU1066" s="11"/>
      <c r="BV1066" s="3"/>
      <c r="BW1066" s="11"/>
      <c r="BX1066" s="3"/>
      <c r="BY1066" s="3"/>
      <c r="BZ1066" s="13"/>
      <c r="CA1066" s="13"/>
      <c r="CB1066" s="13"/>
      <c r="CC1066" s="12"/>
      <c r="CD1066" s="11"/>
      <c r="CE1066" s="12"/>
      <c r="CF1066" s="12"/>
      <c r="DI1066" s="14"/>
    </row>
    <row r="1067" spans="1:113" ht="20.100000000000001" customHeight="1" x14ac:dyDescent="0.25">
      <c r="A1067" s="1"/>
      <c r="B1067" s="30">
        <v>45789</v>
      </c>
      <c r="C1067" s="68"/>
      <c r="D1067" s="10">
        <f t="shared" ref="D1067" si="360">F1067-E1067</f>
        <v>0</v>
      </c>
      <c r="E1067" s="11">
        <f>G1067+I1067+CC5466+K1067+M1067+O1067+Q1067+S1067+U1067+W1067+Y1067+AA1067+AC1067+AE1067+AG1067+AI1067+AK1067+AM1067+AO1067+AQ1067+AS1067+AU1067+AW1067+AY1067+BA1067+BC1067+BE1067+BG1067+BI1067+BK1067+BM1067+BO1067+BQ1067+BS1067+BU1067+BW1067+BY1067+CA1067+CE5466</f>
        <v>0</v>
      </c>
      <c r="F1067" s="3">
        <f>H1067+J1067+L1067+CD5466+N1067+P1067+R1067+T1067+V1067+X1067+Z1067+AB1067+AD1067+AF1067+AH1067+AJ1067+AL1067+AN1067+AP1067+AR1067+AT1067+AV1067+AX1067+AZ1067+BB1067+BD1067+BF1067+BH1067+BJ1067+BL1067+BN1067+BP1067+BR1067+BT1067+BV1067+BX1067+BZ1067+CB1067+CF5466</f>
        <v>0</v>
      </c>
      <c r="G1067" s="35"/>
      <c r="H1067" s="36"/>
      <c r="I1067" s="1"/>
      <c r="J1067" s="3"/>
      <c r="K1067" s="2"/>
      <c r="L1067" s="3"/>
      <c r="M1067" s="11"/>
      <c r="N1067" s="3"/>
      <c r="O1067" s="217"/>
      <c r="P1067" s="3"/>
      <c r="Q1067" s="11"/>
      <c r="R1067" s="3"/>
      <c r="S1067" s="11"/>
      <c r="T1067" s="3"/>
      <c r="U1067" s="11"/>
      <c r="V1067" s="3"/>
      <c r="W1067" s="11"/>
      <c r="X1067" s="3"/>
      <c r="Y1067" s="11"/>
      <c r="Z1067" s="3"/>
      <c r="AA1067" s="3"/>
      <c r="AB1067" s="3"/>
      <c r="AC1067" s="3"/>
      <c r="AD1067" s="3"/>
      <c r="AE1067" s="3"/>
      <c r="AF1067" s="3"/>
      <c r="AG1067" s="3"/>
      <c r="AH1067" s="3"/>
      <c r="AI1067" s="11"/>
      <c r="AJ1067" s="3"/>
      <c r="AK1067" s="11"/>
      <c r="AL1067" s="3"/>
      <c r="AM1067" s="11"/>
      <c r="AN1067" s="3"/>
      <c r="AO1067" s="11"/>
      <c r="AP1067" s="3"/>
      <c r="AQ1067" s="11"/>
      <c r="AR1067" s="3"/>
      <c r="AS1067" s="11"/>
      <c r="AT1067" s="3"/>
      <c r="AU1067" s="11"/>
      <c r="AV1067" s="3"/>
      <c r="AW1067" s="3"/>
      <c r="AX1067" s="3"/>
      <c r="AY1067" s="11"/>
      <c r="AZ1067" s="3"/>
      <c r="BA1067" s="3"/>
      <c r="BB1067" s="3"/>
      <c r="BC1067" s="11"/>
      <c r="BD1067" s="3"/>
      <c r="BE1067" s="11"/>
      <c r="BF1067" s="3"/>
      <c r="BG1067" s="11"/>
      <c r="BH1067" s="3"/>
      <c r="BI1067" s="12"/>
      <c r="BJ1067" s="12"/>
      <c r="BK1067" s="11"/>
      <c r="BL1067" s="3"/>
      <c r="BM1067" s="11"/>
      <c r="BN1067" s="3"/>
      <c r="BO1067" s="11"/>
      <c r="BP1067" s="3"/>
      <c r="BQ1067" s="11"/>
      <c r="BR1067" s="3"/>
      <c r="BS1067" s="11"/>
      <c r="BT1067" s="13"/>
      <c r="BU1067" s="11"/>
      <c r="BV1067" s="3"/>
      <c r="BW1067" s="11"/>
      <c r="BX1067" s="3"/>
      <c r="BY1067" s="3"/>
      <c r="BZ1067" s="13"/>
      <c r="CA1067" s="13"/>
      <c r="CB1067" s="13"/>
      <c r="CC1067" s="12"/>
      <c r="CD1067" s="11"/>
      <c r="CE1067" s="12"/>
      <c r="CF1067" s="12"/>
      <c r="DI1067" s="14"/>
    </row>
    <row r="1068" spans="1:113" ht="20.100000000000001" customHeight="1" x14ac:dyDescent="0.25">
      <c r="A1068" s="1"/>
      <c r="B1068" s="30">
        <v>45789</v>
      </c>
      <c r="C1068" s="9"/>
      <c r="D1068" s="10">
        <f t="shared" si="343"/>
        <v>0</v>
      </c>
      <c r="E1068" s="11">
        <f>G1068+I1068+CC5466+K1068+M1068+O1068+Q1068+S1068+U1068+W1068+Y1068+AA1068+AC1068+AE1068+AG1068+AI1068+AK1068+AM1068+AO1068+AQ1068+AS1068+AU1068+AW1068+AY1068+BA1068+BC1068+BE1068+BG1068+BI1068+BK1068+BM1068+BO1068+BQ1068+BS1068+BU1068+BW1068+BY1068+CA1068+CE5466</f>
        <v>0</v>
      </c>
      <c r="F1068" s="3">
        <f>H1068+J1068+L1068+CD5466+N1068+P1068+R1068+T1068+V1068+X1068+Z1068+AB1068+AD1068+AF1068+AH1068+AJ1068+AL1068+AN1068+AP1068+AR1068+AT1068+AV1068+AX1068+AZ1068+BB1068+BD1068+BF1068+BH1068+BJ1068+BL1068+BN1068+BP1068+BR1068+BT1068+BV1068+BX1068+BZ1068+CB1068+CF5466</f>
        <v>0</v>
      </c>
      <c r="G1068" s="35"/>
      <c r="H1068" s="36"/>
      <c r="I1068" s="1"/>
      <c r="J1068" s="3"/>
      <c r="K1068" s="2"/>
      <c r="L1068" s="3"/>
      <c r="M1068" s="11"/>
      <c r="N1068" s="3"/>
      <c r="O1068" s="217"/>
      <c r="P1068" s="3"/>
      <c r="Q1068" s="11"/>
      <c r="R1068" s="3"/>
      <c r="S1068" s="11"/>
      <c r="T1068" s="3"/>
      <c r="U1068" s="11"/>
      <c r="V1068" s="3"/>
      <c r="W1068" s="11"/>
      <c r="X1068" s="3"/>
      <c r="Y1068" s="11"/>
      <c r="Z1068" s="3"/>
      <c r="AA1068" s="3"/>
      <c r="AB1068" s="3"/>
      <c r="AC1068" s="3"/>
      <c r="AD1068" s="3"/>
      <c r="AE1068" s="3"/>
      <c r="AF1068" s="3"/>
      <c r="AG1068" s="3"/>
      <c r="AH1068" s="3"/>
      <c r="AI1068" s="11"/>
      <c r="AJ1068" s="3"/>
      <c r="AK1068" s="11"/>
      <c r="AL1068" s="3"/>
      <c r="AM1068" s="11"/>
      <c r="AN1068" s="3"/>
      <c r="AO1068" s="11"/>
      <c r="AP1068" s="3"/>
      <c r="AQ1068" s="11"/>
      <c r="AR1068" s="3"/>
      <c r="AS1068" s="11"/>
      <c r="AT1068" s="3"/>
      <c r="AU1068" s="11"/>
      <c r="AV1068" s="3"/>
      <c r="AW1068" s="3"/>
      <c r="AX1068" s="3"/>
      <c r="AY1068" s="11"/>
      <c r="AZ1068" s="3"/>
      <c r="BA1068" s="3"/>
      <c r="BB1068" s="3"/>
      <c r="BC1068" s="11"/>
      <c r="BD1068" s="3"/>
      <c r="BE1068" s="11"/>
      <c r="BF1068" s="3"/>
      <c r="BG1068" s="11"/>
      <c r="BH1068" s="3"/>
      <c r="BI1068" s="12"/>
      <c r="BJ1068" s="12"/>
      <c r="BK1068" s="11"/>
      <c r="BL1068" s="3"/>
      <c r="BM1068" s="11"/>
      <c r="BN1068" s="3"/>
      <c r="BO1068" s="11"/>
      <c r="BP1068" s="3"/>
      <c r="BQ1068" s="11"/>
      <c r="BR1068" s="3"/>
      <c r="BS1068" s="11"/>
      <c r="BT1068" s="13"/>
      <c r="BU1068" s="11"/>
      <c r="BV1068" s="3"/>
      <c r="BW1068" s="11"/>
      <c r="BX1068" s="3"/>
      <c r="BY1068" s="3"/>
      <c r="BZ1068" s="13"/>
      <c r="CA1068" s="13"/>
      <c r="CB1068" s="13"/>
      <c r="CC1068" s="12"/>
      <c r="CD1068" s="11"/>
      <c r="CE1068" s="12"/>
      <c r="CF1068" s="12"/>
      <c r="DI1068" s="14"/>
    </row>
    <row r="1069" spans="1:113" ht="20.100000000000001" customHeight="1" x14ac:dyDescent="0.25">
      <c r="A1069" s="1"/>
      <c r="B1069" s="30">
        <v>45789</v>
      </c>
      <c r="C1069" s="9"/>
      <c r="D1069" s="10">
        <f t="shared" si="343"/>
        <v>0</v>
      </c>
      <c r="E1069" s="11">
        <f>G1069+I1069+CC5467+K1069+M1069+O1069+Q1069+S1069+U1069+W1069+Y1069+AA1069+AC1069+AE1069+AG1069+AI1069+AK1069+AM1069+AO1069+AQ1069+AS1069+AU1069+AW1069+AY1069+BA1069+BC1069+BE1069+BG1069+BI1069+BK1069+BM1069+BO1069+BQ1069+BS1069+BU1069+BW1069+BY1069+CA1069+CE5467</f>
        <v>0</v>
      </c>
      <c r="F1069" s="3">
        <f>H1069+J1069+L1069+CD5467+N1069+P1069+R1069+T1069+V1069+X1069+Z1069+AB1069+AD1069+AF1069+AH1069+AJ1069+AL1069+AN1069+AP1069+AR1069+AT1069+AV1069+AX1069+AZ1069+BB1069+BD1069+BF1069+BH1069+BJ1069+BL1069+BN1069+BP1069+BR1069+BT1069+BV1069+BX1069+BZ1069+CB1069+CF5467</f>
        <v>0</v>
      </c>
      <c r="G1069" s="35"/>
      <c r="H1069" s="36"/>
      <c r="I1069" s="1"/>
      <c r="J1069" s="3"/>
      <c r="K1069" s="2"/>
      <c r="L1069" s="3"/>
      <c r="M1069" s="11"/>
      <c r="N1069" s="3"/>
      <c r="O1069" s="217"/>
      <c r="P1069" s="3"/>
      <c r="Q1069" s="11"/>
      <c r="R1069" s="3"/>
      <c r="S1069" s="11"/>
      <c r="T1069" s="3"/>
      <c r="U1069" s="11"/>
      <c r="V1069" s="3"/>
      <c r="W1069" s="11"/>
      <c r="X1069" s="3"/>
      <c r="Y1069" s="11"/>
      <c r="Z1069" s="3"/>
      <c r="AA1069" s="3"/>
      <c r="AB1069" s="3"/>
      <c r="AC1069" s="3"/>
      <c r="AD1069" s="3"/>
      <c r="AE1069" s="3"/>
      <c r="AF1069" s="3"/>
      <c r="AG1069" s="3"/>
      <c r="AH1069" s="3"/>
      <c r="AI1069" s="11"/>
      <c r="AJ1069" s="3"/>
      <c r="AK1069" s="11"/>
      <c r="AL1069" s="3"/>
      <c r="AM1069" s="11"/>
      <c r="AN1069" s="3"/>
      <c r="AO1069" s="11"/>
      <c r="AP1069" s="3"/>
      <c r="AQ1069" s="11"/>
      <c r="AR1069" s="3"/>
      <c r="AS1069" s="11"/>
      <c r="AT1069" s="3"/>
      <c r="AU1069" s="11"/>
      <c r="AV1069" s="3"/>
      <c r="AW1069" s="3"/>
      <c r="AX1069" s="3"/>
      <c r="AY1069" s="11"/>
      <c r="AZ1069" s="3"/>
      <c r="BA1069" s="3"/>
      <c r="BB1069" s="3"/>
      <c r="BC1069" s="11"/>
      <c r="BD1069" s="3"/>
      <c r="BE1069" s="11"/>
      <c r="BF1069" s="3"/>
      <c r="BG1069" s="11"/>
      <c r="BH1069" s="3"/>
      <c r="BI1069" s="12"/>
      <c r="BJ1069" s="12"/>
      <c r="BK1069" s="11"/>
      <c r="BL1069" s="3"/>
      <c r="BM1069" s="11"/>
      <c r="BN1069" s="3"/>
      <c r="BO1069" s="11"/>
      <c r="BP1069" s="3"/>
      <c r="BQ1069" s="11"/>
      <c r="BR1069" s="3"/>
      <c r="BS1069" s="11"/>
      <c r="BT1069" s="13"/>
      <c r="BU1069" s="11"/>
      <c r="BV1069" s="3"/>
      <c r="BW1069" s="11"/>
      <c r="BX1069" s="3"/>
      <c r="BY1069" s="3"/>
      <c r="BZ1069" s="13"/>
      <c r="CA1069" s="13"/>
      <c r="CB1069" s="13"/>
      <c r="CC1069" s="12"/>
      <c r="CD1069" s="11"/>
      <c r="CE1069" s="12"/>
      <c r="CF1069" s="12"/>
      <c r="DI1069" s="14"/>
    </row>
    <row r="1070" spans="1:113" ht="20.100000000000001" customHeight="1" x14ac:dyDescent="0.25">
      <c r="A1070" s="1"/>
      <c r="B1070" s="30">
        <v>45789</v>
      </c>
      <c r="C1070" s="9"/>
      <c r="D1070" s="10">
        <f t="shared" ref="D1070" si="361">F1070-E1070</f>
        <v>0</v>
      </c>
      <c r="E1070" s="11">
        <f>G1070+I1070+CC5468+K1070+M1070+O1070+Q1070+S1070+U1070+W1070+Y1070+AA1070+AC1070+AE1070+AG1070+AI1070+AK1070+AM1070+AO1070+AQ1070+AS1070+AU1070+AW1070+AY1070+BA1070+BC1070+BE1070+BG1070+BI1070+BK1070+BM1070+BO1070+BQ1070+BS1070+BU1070+BW1070+BY1070+CA1070+CE5468</f>
        <v>0</v>
      </c>
      <c r="F1070" s="3">
        <f>H1070+J1070+L1070+CD5468+N1070+P1070+R1070+T1070+V1070+X1070+Z1070+AB1070+AD1070+AF1070+AH1070+AJ1070+AL1070+AN1070+AP1070+AR1070+AT1070+AV1070+AX1070+AZ1070+BB1070+BD1070+BF1070+BH1070+BJ1070+BL1070+BN1070+BP1070+BR1070+BT1070+BV1070+BX1070+BZ1070+CB1070+CF5468</f>
        <v>0</v>
      </c>
      <c r="G1070" s="35"/>
      <c r="H1070" s="36"/>
      <c r="I1070" s="1"/>
      <c r="J1070" s="3"/>
      <c r="K1070" s="2"/>
      <c r="L1070" s="3"/>
      <c r="M1070" s="11"/>
      <c r="N1070" s="3"/>
      <c r="O1070" s="217"/>
      <c r="P1070" s="3"/>
      <c r="Q1070" s="11"/>
      <c r="R1070" s="3"/>
      <c r="S1070" s="11"/>
      <c r="T1070" s="3"/>
      <c r="U1070" s="11"/>
      <c r="V1070" s="3"/>
      <c r="W1070" s="11"/>
      <c r="X1070" s="3"/>
      <c r="Y1070" s="11"/>
      <c r="Z1070" s="3"/>
      <c r="AA1070" s="3"/>
      <c r="AB1070" s="3"/>
      <c r="AC1070" s="3"/>
      <c r="AD1070" s="3"/>
      <c r="AE1070" s="3"/>
      <c r="AF1070" s="3"/>
      <c r="AG1070" s="3"/>
      <c r="AH1070" s="3"/>
      <c r="AI1070" s="11"/>
      <c r="AJ1070" s="3"/>
      <c r="AK1070" s="11"/>
      <c r="AL1070" s="3"/>
      <c r="AM1070" s="11"/>
      <c r="AN1070" s="3"/>
      <c r="AO1070" s="11"/>
      <c r="AP1070" s="3"/>
      <c r="AQ1070" s="11"/>
      <c r="AR1070" s="3"/>
      <c r="AS1070" s="11"/>
      <c r="AT1070" s="3"/>
      <c r="AU1070" s="11"/>
      <c r="AV1070" s="3"/>
      <c r="AW1070" s="3"/>
      <c r="AX1070" s="3"/>
      <c r="AY1070" s="11"/>
      <c r="AZ1070" s="3"/>
      <c r="BA1070" s="3"/>
      <c r="BB1070" s="3"/>
      <c r="BC1070" s="11"/>
      <c r="BD1070" s="3"/>
      <c r="BE1070" s="11"/>
      <c r="BF1070" s="3"/>
      <c r="BG1070" s="11"/>
      <c r="BH1070" s="3"/>
      <c r="BI1070" s="12"/>
      <c r="BJ1070" s="12"/>
      <c r="BK1070" s="11"/>
      <c r="BL1070" s="3"/>
      <c r="BM1070" s="11"/>
      <c r="BN1070" s="3"/>
      <c r="BO1070" s="11"/>
      <c r="BP1070" s="3"/>
      <c r="BQ1070" s="11"/>
      <c r="BR1070" s="3"/>
      <c r="BS1070" s="11"/>
      <c r="BT1070" s="13"/>
      <c r="BU1070" s="11"/>
      <c r="BV1070" s="3"/>
      <c r="BW1070" s="11"/>
      <c r="BX1070" s="3"/>
      <c r="BY1070" s="3"/>
      <c r="BZ1070" s="13"/>
      <c r="CA1070" s="13"/>
      <c r="CB1070" s="13"/>
      <c r="CC1070" s="12"/>
      <c r="CD1070" s="11"/>
      <c r="CE1070" s="12"/>
      <c r="CF1070" s="12"/>
      <c r="DI1070" s="14"/>
    </row>
    <row r="1071" spans="1:113" ht="20.100000000000001" customHeight="1" x14ac:dyDescent="0.25">
      <c r="A1071" s="1"/>
      <c r="B1071" s="30">
        <v>45790</v>
      </c>
      <c r="C1071" s="68"/>
      <c r="D1071" s="10">
        <f t="shared" si="343"/>
        <v>0</v>
      </c>
      <c r="E1071" s="11">
        <f t="shared" ref="E1071:E1077" si="362">G1071+I1071+CC5468+K1071+M1071+O1071+Q1071+S1071+U1071+W1071+Y1071+AA1071+AC1071+AE1071+AG1071+AI1071+AK1071+AM1071+AO1071+AQ1071+AS1071+AU1071+AW1071+AY1071+BA1071+BC1071+BE1071+BG1071+BI1071+BK1071+BM1071+BO1071+BQ1071+BS1071+BU1071+BW1071+BY1071+CA1071+CE5468</f>
        <v>0</v>
      </c>
      <c r="F1071" s="3">
        <f t="shared" ref="F1071:F1077" si="363">H1071+J1071+L1071+CD5468+N1071+P1071+R1071+T1071+V1071+X1071+Z1071+AB1071+AD1071+AF1071+AH1071+AJ1071+AL1071+AN1071+AP1071+AR1071+AT1071+AV1071+AX1071+AZ1071+BB1071+BD1071+BF1071+BH1071+BJ1071+BL1071+BN1071+BP1071+BR1071+BT1071+BV1071+BX1071+BZ1071+CB1071+CF5468</f>
        <v>0</v>
      </c>
      <c r="G1071" s="35"/>
      <c r="H1071" s="36"/>
      <c r="I1071" s="1"/>
      <c r="J1071" s="3"/>
      <c r="K1071" s="2"/>
      <c r="L1071" s="3"/>
      <c r="M1071" s="11"/>
      <c r="N1071" s="3"/>
      <c r="O1071" s="217"/>
      <c r="P1071" s="3"/>
      <c r="Q1071" s="11"/>
      <c r="R1071" s="3"/>
      <c r="S1071" s="11"/>
      <c r="T1071" s="3"/>
      <c r="U1071" s="11"/>
      <c r="V1071" s="3"/>
      <c r="W1071" s="11"/>
      <c r="X1071" s="3"/>
      <c r="Y1071" s="11"/>
      <c r="Z1071" s="3"/>
      <c r="AA1071" s="3"/>
      <c r="AB1071" s="3"/>
      <c r="AC1071" s="3"/>
      <c r="AD1071" s="3"/>
      <c r="AE1071" s="3"/>
      <c r="AF1071" s="3"/>
      <c r="AG1071" s="3"/>
      <c r="AH1071" s="3"/>
      <c r="AI1071" s="11"/>
      <c r="AJ1071" s="3"/>
      <c r="AK1071" s="11"/>
      <c r="AL1071" s="3"/>
      <c r="AM1071" s="11"/>
      <c r="AN1071" s="3"/>
      <c r="AO1071" s="11"/>
      <c r="AP1071" s="3"/>
      <c r="AQ1071" s="11"/>
      <c r="AR1071" s="3"/>
      <c r="AS1071" s="11"/>
      <c r="AT1071" s="3"/>
      <c r="AU1071" s="11"/>
      <c r="AV1071" s="3"/>
      <c r="AW1071" s="3"/>
      <c r="AX1071" s="3"/>
      <c r="AY1071" s="11"/>
      <c r="AZ1071" s="3"/>
      <c r="BA1071" s="3"/>
      <c r="BB1071" s="3"/>
      <c r="BC1071" s="11"/>
      <c r="BD1071" s="3"/>
      <c r="BE1071" s="11"/>
      <c r="BF1071" s="3"/>
      <c r="BG1071" s="11"/>
      <c r="BH1071" s="3"/>
      <c r="BI1071" s="12"/>
      <c r="BJ1071" s="12"/>
      <c r="BK1071" s="11"/>
      <c r="BL1071" s="3"/>
      <c r="BM1071" s="11"/>
      <c r="BN1071" s="3"/>
      <c r="BO1071" s="11"/>
      <c r="BP1071" s="3"/>
      <c r="BQ1071" s="11"/>
      <c r="BR1071" s="3"/>
      <c r="BS1071" s="11"/>
      <c r="BT1071" s="13"/>
      <c r="BU1071" s="11"/>
      <c r="BV1071" s="3"/>
      <c r="BW1071" s="11"/>
      <c r="BX1071" s="3"/>
      <c r="BY1071" s="3"/>
      <c r="BZ1071" s="13"/>
      <c r="CA1071" s="13"/>
      <c r="CB1071" s="13"/>
      <c r="CC1071" s="12"/>
      <c r="CD1071" s="11"/>
      <c r="CE1071" s="12"/>
      <c r="CF1071" s="12"/>
      <c r="DI1071" s="14"/>
    </row>
    <row r="1072" spans="1:113" ht="20.100000000000001" customHeight="1" x14ac:dyDescent="0.25">
      <c r="A1072" s="1"/>
      <c r="B1072" s="30">
        <v>45790</v>
      </c>
      <c r="C1072" s="68"/>
      <c r="D1072" s="10">
        <f t="shared" si="343"/>
        <v>0</v>
      </c>
      <c r="E1072" s="11">
        <f t="shared" si="362"/>
        <v>0</v>
      </c>
      <c r="F1072" s="3">
        <f t="shared" si="363"/>
        <v>0</v>
      </c>
      <c r="G1072" s="35"/>
      <c r="H1072" s="36"/>
      <c r="I1072" s="1"/>
      <c r="J1072" s="3"/>
      <c r="K1072" s="2"/>
      <c r="L1072" s="3"/>
      <c r="M1072" s="11"/>
      <c r="N1072" s="3"/>
      <c r="O1072" s="217"/>
      <c r="P1072" s="3"/>
      <c r="Q1072" s="11"/>
      <c r="R1072" s="3"/>
      <c r="S1072" s="11"/>
      <c r="T1072" s="3"/>
      <c r="U1072" s="11"/>
      <c r="V1072" s="3"/>
      <c r="W1072" s="11"/>
      <c r="X1072" s="3"/>
      <c r="Y1072" s="11"/>
      <c r="Z1072" s="3"/>
      <c r="AA1072" s="3"/>
      <c r="AB1072" s="3"/>
      <c r="AC1072" s="3"/>
      <c r="AD1072" s="3"/>
      <c r="AE1072" s="3"/>
      <c r="AF1072" s="3"/>
      <c r="AG1072" s="3"/>
      <c r="AH1072" s="3"/>
      <c r="AI1072" s="11"/>
      <c r="AJ1072" s="3"/>
      <c r="AK1072" s="11"/>
      <c r="AL1072" s="3"/>
      <c r="AM1072" s="11"/>
      <c r="AN1072" s="3"/>
      <c r="AO1072" s="11"/>
      <c r="AP1072" s="3"/>
      <c r="AQ1072" s="11"/>
      <c r="AR1072" s="3"/>
      <c r="AS1072" s="11"/>
      <c r="AT1072" s="3"/>
      <c r="AU1072" s="11"/>
      <c r="AV1072" s="3"/>
      <c r="AW1072" s="3"/>
      <c r="AX1072" s="3"/>
      <c r="AY1072" s="11"/>
      <c r="AZ1072" s="3"/>
      <c r="BA1072" s="3"/>
      <c r="BB1072" s="3"/>
      <c r="BC1072" s="11"/>
      <c r="BD1072" s="3"/>
      <c r="BE1072" s="11"/>
      <c r="BF1072" s="3"/>
      <c r="BG1072" s="11"/>
      <c r="BH1072" s="3"/>
      <c r="BI1072" s="12"/>
      <c r="BJ1072" s="12"/>
      <c r="BK1072" s="11"/>
      <c r="BL1072" s="3"/>
      <c r="BM1072" s="11"/>
      <c r="BN1072" s="3"/>
      <c r="BO1072" s="11"/>
      <c r="BP1072" s="3"/>
      <c r="BQ1072" s="11"/>
      <c r="BR1072" s="3"/>
      <c r="BS1072" s="11"/>
      <c r="BT1072" s="13"/>
      <c r="BU1072" s="11"/>
      <c r="BV1072" s="3"/>
      <c r="BW1072" s="11"/>
      <c r="BX1072" s="3"/>
      <c r="BY1072" s="3"/>
      <c r="BZ1072" s="13"/>
      <c r="CA1072" s="13"/>
      <c r="CB1072" s="13"/>
      <c r="CC1072" s="12"/>
      <c r="CD1072" s="11"/>
      <c r="CE1072" s="12"/>
      <c r="CF1072" s="12"/>
      <c r="DI1072" s="14"/>
    </row>
    <row r="1073" spans="1:113" ht="20.100000000000001" customHeight="1" x14ac:dyDescent="0.25">
      <c r="A1073" s="1"/>
      <c r="B1073" s="30">
        <v>45790</v>
      </c>
      <c r="C1073" s="68"/>
      <c r="D1073" s="10">
        <f t="shared" si="343"/>
        <v>0</v>
      </c>
      <c r="E1073" s="11">
        <f t="shared" si="362"/>
        <v>0</v>
      </c>
      <c r="F1073" s="3">
        <f t="shared" si="363"/>
        <v>0</v>
      </c>
      <c r="G1073" s="35"/>
      <c r="H1073" s="36"/>
      <c r="I1073" s="1"/>
      <c r="J1073" s="3"/>
      <c r="K1073" s="2"/>
      <c r="L1073" s="3"/>
      <c r="M1073" s="11"/>
      <c r="N1073" s="3"/>
      <c r="O1073" s="217"/>
      <c r="P1073" s="3"/>
      <c r="Q1073" s="11"/>
      <c r="R1073" s="3"/>
      <c r="S1073" s="11"/>
      <c r="T1073" s="3"/>
      <c r="U1073" s="11"/>
      <c r="V1073" s="3"/>
      <c r="W1073" s="11"/>
      <c r="X1073" s="3"/>
      <c r="Y1073" s="11"/>
      <c r="Z1073" s="3"/>
      <c r="AA1073" s="3"/>
      <c r="AB1073" s="3"/>
      <c r="AC1073" s="3"/>
      <c r="AD1073" s="3"/>
      <c r="AE1073" s="3"/>
      <c r="AF1073" s="3"/>
      <c r="AG1073" s="3"/>
      <c r="AH1073" s="3"/>
      <c r="AI1073" s="11"/>
      <c r="AJ1073" s="3"/>
      <c r="AK1073" s="11"/>
      <c r="AL1073" s="3"/>
      <c r="AM1073" s="11"/>
      <c r="AN1073" s="3"/>
      <c r="AO1073" s="11"/>
      <c r="AP1073" s="3"/>
      <c r="AQ1073" s="11"/>
      <c r="AR1073" s="3"/>
      <c r="AS1073" s="11"/>
      <c r="AT1073" s="3"/>
      <c r="AU1073" s="11"/>
      <c r="AV1073" s="3"/>
      <c r="AW1073" s="3"/>
      <c r="AX1073" s="3"/>
      <c r="AY1073" s="11"/>
      <c r="AZ1073" s="3"/>
      <c r="BA1073" s="3"/>
      <c r="BB1073" s="3"/>
      <c r="BC1073" s="11"/>
      <c r="BD1073" s="3"/>
      <c r="BE1073" s="11"/>
      <c r="BF1073" s="3"/>
      <c r="BG1073" s="11"/>
      <c r="BH1073" s="3"/>
      <c r="BI1073" s="12"/>
      <c r="BJ1073" s="12"/>
      <c r="BK1073" s="11"/>
      <c r="BL1073" s="3"/>
      <c r="BM1073" s="11"/>
      <c r="BN1073" s="3"/>
      <c r="BO1073" s="11"/>
      <c r="BP1073" s="3"/>
      <c r="BQ1073" s="11"/>
      <c r="BR1073" s="3"/>
      <c r="BS1073" s="11"/>
      <c r="BT1073" s="13"/>
      <c r="BU1073" s="11"/>
      <c r="BV1073" s="3"/>
      <c r="BW1073" s="11"/>
      <c r="BX1073" s="3"/>
      <c r="BY1073" s="3"/>
      <c r="BZ1073" s="13"/>
      <c r="CA1073" s="13"/>
      <c r="CB1073" s="13"/>
      <c r="CC1073" s="12"/>
      <c r="CD1073" s="11"/>
      <c r="CE1073" s="12"/>
      <c r="CF1073" s="12"/>
      <c r="DI1073" s="14"/>
    </row>
    <row r="1074" spans="1:113" ht="20.100000000000001" customHeight="1" x14ac:dyDescent="0.25">
      <c r="A1074" s="1"/>
      <c r="B1074" s="30">
        <v>45790</v>
      </c>
      <c r="C1074" s="68"/>
      <c r="D1074" s="10">
        <f t="shared" si="343"/>
        <v>0</v>
      </c>
      <c r="E1074" s="11">
        <f t="shared" si="362"/>
        <v>0</v>
      </c>
      <c r="F1074" s="3">
        <f t="shared" si="363"/>
        <v>0</v>
      </c>
      <c r="G1074" s="35"/>
      <c r="H1074" s="36"/>
      <c r="I1074" s="1"/>
      <c r="J1074" s="3"/>
      <c r="K1074" s="2"/>
      <c r="L1074" s="3"/>
      <c r="M1074" s="11"/>
      <c r="N1074" s="3"/>
      <c r="O1074" s="217"/>
      <c r="P1074" s="3"/>
      <c r="Q1074" s="11"/>
      <c r="R1074" s="3"/>
      <c r="S1074" s="11"/>
      <c r="T1074" s="3"/>
      <c r="U1074" s="11"/>
      <c r="V1074" s="3"/>
      <c r="W1074" s="11"/>
      <c r="X1074" s="3"/>
      <c r="Y1074" s="11"/>
      <c r="Z1074" s="3"/>
      <c r="AA1074" s="3"/>
      <c r="AB1074" s="3"/>
      <c r="AC1074" s="3"/>
      <c r="AD1074" s="3"/>
      <c r="AE1074" s="3"/>
      <c r="AF1074" s="3"/>
      <c r="AG1074" s="3"/>
      <c r="AH1074" s="3"/>
      <c r="AI1074" s="11"/>
      <c r="AJ1074" s="3"/>
      <c r="AK1074" s="11"/>
      <c r="AL1074" s="3"/>
      <c r="AM1074" s="11"/>
      <c r="AN1074" s="3"/>
      <c r="AO1074" s="11"/>
      <c r="AP1074" s="3"/>
      <c r="AQ1074" s="11"/>
      <c r="AR1074" s="3"/>
      <c r="AS1074" s="11"/>
      <c r="AT1074" s="3"/>
      <c r="AU1074" s="11"/>
      <c r="AV1074" s="3"/>
      <c r="AW1074" s="3"/>
      <c r="AX1074" s="3"/>
      <c r="AY1074" s="11"/>
      <c r="AZ1074" s="3"/>
      <c r="BA1074" s="3"/>
      <c r="BB1074" s="3"/>
      <c r="BC1074" s="11"/>
      <c r="BD1074" s="3"/>
      <c r="BE1074" s="11"/>
      <c r="BF1074" s="3"/>
      <c r="BG1074" s="11"/>
      <c r="BH1074" s="3"/>
      <c r="BI1074" s="12"/>
      <c r="BJ1074" s="12"/>
      <c r="BK1074" s="11"/>
      <c r="BL1074" s="3"/>
      <c r="BM1074" s="11"/>
      <c r="BN1074" s="3"/>
      <c r="BO1074" s="11"/>
      <c r="BP1074" s="3"/>
      <c r="BQ1074" s="11"/>
      <c r="BR1074" s="3"/>
      <c r="BS1074" s="11"/>
      <c r="BT1074" s="13"/>
      <c r="BU1074" s="11"/>
      <c r="BV1074" s="3"/>
      <c r="BW1074" s="11"/>
      <c r="BX1074" s="3"/>
      <c r="BY1074" s="3"/>
      <c r="BZ1074" s="13"/>
      <c r="CA1074" s="13"/>
      <c r="CB1074" s="13"/>
      <c r="CC1074" s="12"/>
      <c r="CD1074" s="11"/>
      <c r="CE1074" s="12"/>
      <c r="CF1074" s="12"/>
      <c r="DI1074" s="14"/>
    </row>
    <row r="1075" spans="1:113" ht="20.100000000000001" customHeight="1" x14ac:dyDescent="0.25">
      <c r="A1075" s="1"/>
      <c r="B1075" s="30">
        <v>45790</v>
      </c>
      <c r="C1075" s="68"/>
      <c r="D1075" s="10">
        <f t="shared" si="343"/>
        <v>0</v>
      </c>
      <c r="E1075" s="11">
        <f t="shared" si="362"/>
        <v>0</v>
      </c>
      <c r="F1075" s="3">
        <f t="shared" si="363"/>
        <v>0</v>
      </c>
      <c r="G1075" s="35"/>
      <c r="H1075" s="36"/>
      <c r="I1075" s="1"/>
      <c r="J1075" s="3"/>
      <c r="K1075" s="2"/>
      <c r="L1075" s="3"/>
      <c r="M1075" s="11"/>
      <c r="N1075" s="3"/>
      <c r="O1075" s="217"/>
      <c r="P1075" s="3"/>
      <c r="Q1075" s="11"/>
      <c r="R1075" s="3"/>
      <c r="S1075" s="11"/>
      <c r="T1075" s="3"/>
      <c r="U1075" s="11"/>
      <c r="V1075" s="3"/>
      <c r="W1075" s="11"/>
      <c r="X1075" s="3"/>
      <c r="Y1075" s="11"/>
      <c r="Z1075" s="3"/>
      <c r="AA1075" s="3"/>
      <c r="AB1075" s="3"/>
      <c r="AC1075" s="3"/>
      <c r="AD1075" s="3"/>
      <c r="AE1075" s="3"/>
      <c r="AF1075" s="3"/>
      <c r="AG1075" s="3"/>
      <c r="AH1075" s="3"/>
      <c r="AI1075" s="11"/>
      <c r="AJ1075" s="3"/>
      <c r="AK1075" s="11"/>
      <c r="AL1075" s="3"/>
      <c r="AM1075" s="11"/>
      <c r="AN1075" s="3"/>
      <c r="AO1075" s="11"/>
      <c r="AP1075" s="3"/>
      <c r="AQ1075" s="11"/>
      <c r="AR1075" s="3"/>
      <c r="AS1075" s="11"/>
      <c r="AT1075" s="3"/>
      <c r="AU1075" s="11"/>
      <c r="AV1075" s="3"/>
      <c r="AW1075" s="3"/>
      <c r="AX1075" s="3"/>
      <c r="AY1075" s="11"/>
      <c r="AZ1075" s="3"/>
      <c r="BA1075" s="3"/>
      <c r="BB1075" s="3"/>
      <c r="BC1075" s="11"/>
      <c r="BD1075" s="3"/>
      <c r="BE1075" s="11"/>
      <c r="BF1075" s="3"/>
      <c r="BG1075" s="11"/>
      <c r="BH1075" s="3"/>
      <c r="BI1075" s="12"/>
      <c r="BJ1075" s="12"/>
      <c r="BK1075" s="11"/>
      <c r="BL1075" s="3"/>
      <c r="BM1075" s="11"/>
      <c r="BN1075" s="3"/>
      <c r="BO1075" s="11"/>
      <c r="BP1075" s="3"/>
      <c r="BQ1075" s="11"/>
      <c r="BR1075" s="3"/>
      <c r="BS1075" s="11"/>
      <c r="BT1075" s="13"/>
      <c r="BU1075" s="11"/>
      <c r="BV1075" s="3"/>
      <c r="BW1075" s="11"/>
      <c r="BX1075" s="3"/>
      <c r="BY1075" s="3"/>
      <c r="BZ1075" s="13"/>
      <c r="CA1075" s="13"/>
      <c r="CB1075" s="13"/>
      <c r="CC1075" s="12"/>
      <c r="CD1075" s="11"/>
      <c r="CE1075" s="12"/>
      <c r="CF1075" s="12"/>
      <c r="DI1075" s="14"/>
    </row>
    <row r="1076" spans="1:113" ht="20.100000000000001" customHeight="1" x14ac:dyDescent="0.25">
      <c r="A1076" s="1"/>
      <c r="B1076" s="30">
        <v>45790</v>
      </c>
      <c r="C1076" s="68"/>
      <c r="D1076" s="10">
        <f t="shared" ref="D1076:D1077" si="364">F1076-E1076</f>
        <v>0</v>
      </c>
      <c r="E1076" s="11">
        <f t="shared" si="362"/>
        <v>0</v>
      </c>
      <c r="F1076" s="3">
        <f t="shared" si="363"/>
        <v>0</v>
      </c>
      <c r="G1076" s="35"/>
      <c r="H1076" s="36"/>
      <c r="I1076" s="1"/>
      <c r="J1076" s="3"/>
      <c r="K1076" s="2"/>
      <c r="L1076" s="3"/>
      <c r="M1076" s="11"/>
      <c r="N1076" s="3"/>
      <c r="O1076" s="217"/>
      <c r="P1076" s="3"/>
      <c r="Q1076" s="11"/>
      <c r="R1076" s="3"/>
      <c r="S1076" s="11"/>
      <c r="T1076" s="3"/>
      <c r="U1076" s="11"/>
      <c r="V1076" s="3"/>
      <c r="W1076" s="11"/>
      <c r="X1076" s="3"/>
      <c r="Y1076" s="11"/>
      <c r="Z1076" s="3"/>
      <c r="AA1076" s="3"/>
      <c r="AB1076" s="3"/>
      <c r="AC1076" s="3"/>
      <c r="AD1076" s="3"/>
      <c r="AE1076" s="3"/>
      <c r="AF1076" s="3"/>
      <c r="AG1076" s="3"/>
      <c r="AH1076" s="3"/>
      <c r="AI1076" s="11"/>
      <c r="AJ1076" s="3"/>
      <c r="AK1076" s="11"/>
      <c r="AL1076" s="3"/>
      <c r="AM1076" s="11"/>
      <c r="AN1076" s="3"/>
      <c r="AO1076" s="11"/>
      <c r="AP1076" s="3"/>
      <c r="AQ1076" s="11"/>
      <c r="AR1076" s="3"/>
      <c r="AS1076" s="11"/>
      <c r="AT1076" s="3"/>
      <c r="AU1076" s="11"/>
      <c r="AV1076" s="3"/>
      <c r="AW1076" s="3"/>
      <c r="AX1076" s="3"/>
      <c r="AY1076" s="11"/>
      <c r="AZ1076" s="3"/>
      <c r="BA1076" s="3"/>
      <c r="BB1076" s="3"/>
      <c r="BC1076" s="11"/>
      <c r="BD1076" s="3"/>
      <c r="BE1076" s="11"/>
      <c r="BF1076" s="3"/>
      <c r="BG1076" s="11"/>
      <c r="BH1076" s="3"/>
      <c r="BI1076" s="12"/>
      <c r="BJ1076" s="12"/>
      <c r="BK1076" s="11"/>
      <c r="BL1076" s="3"/>
      <c r="BM1076" s="11"/>
      <c r="BN1076" s="3"/>
      <c r="BO1076" s="11"/>
      <c r="BP1076" s="3"/>
      <c r="BQ1076" s="11"/>
      <c r="BR1076" s="3"/>
      <c r="BS1076" s="11"/>
      <c r="BT1076" s="13"/>
      <c r="BU1076" s="11"/>
      <c r="BV1076" s="3"/>
      <c r="BW1076" s="11"/>
      <c r="BX1076" s="3"/>
      <c r="BY1076" s="3"/>
      <c r="BZ1076" s="13"/>
      <c r="CA1076" s="13"/>
      <c r="CB1076" s="13"/>
      <c r="CC1076" s="12"/>
      <c r="CD1076" s="11"/>
      <c r="CE1076" s="12"/>
      <c r="CF1076" s="12"/>
      <c r="DI1076" s="14"/>
    </row>
    <row r="1077" spans="1:113" ht="20.100000000000001" customHeight="1" x14ac:dyDescent="0.25">
      <c r="A1077" s="1"/>
      <c r="B1077" s="30">
        <v>45790</v>
      </c>
      <c r="C1077" s="9"/>
      <c r="D1077" s="10">
        <f t="shared" si="364"/>
        <v>0</v>
      </c>
      <c r="E1077" s="11">
        <f t="shared" si="362"/>
        <v>0</v>
      </c>
      <c r="F1077" s="3">
        <f t="shared" si="363"/>
        <v>0</v>
      </c>
      <c r="G1077" s="35"/>
      <c r="H1077" s="36"/>
      <c r="I1077" s="1"/>
      <c r="J1077" s="3"/>
      <c r="K1077" s="2"/>
      <c r="L1077" s="3"/>
      <c r="M1077" s="11"/>
      <c r="N1077" s="3"/>
      <c r="O1077" s="217"/>
      <c r="P1077" s="3"/>
      <c r="Q1077" s="11"/>
      <c r="R1077" s="3"/>
      <c r="S1077" s="11"/>
      <c r="T1077" s="3"/>
      <c r="U1077" s="11"/>
      <c r="V1077" s="3"/>
      <c r="W1077" s="11"/>
      <c r="X1077" s="3"/>
      <c r="Y1077" s="11"/>
      <c r="Z1077" s="3"/>
      <c r="AA1077" s="3"/>
      <c r="AB1077" s="3"/>
      <c r="AC1077" s="3"/>
      <c r="AD1077" s="3"/>
      <c r="AE1077" s="3"/>
      <c r="AF1077" s="3"/>
      <c r="AG1077" s="3"/>
      <c r="AH1077" s="3"/>
      <c r="AI1077" s="11"/>
      <c r="AJ1077" s="3"/>
      <c r="AK1077" s="11"/>
      <c r="AL1077" s="3"/>
      <c r="AM1077" s="11"/>
      <c r="AN1077" s="3"/>
      <c r="AO1077" s="11"/>
      <c r="AP1077" s="3"/>
      <c r="AQ1077" s="11"/>
      <c r="AR1077" s="3"/>
      <c r="AS1077" s="11"/>
      <c r="AT1077" s="3"/>
      <c r="AU1077" s="11"/>
      <c r="AV1077" s="3"/>
      <c r="AW1077" s="3"/>
      <c r="AX1077" s="3"/>
      <c r="AY1077" s="11"/>
      <c r="AZ1077" s="3"/>
      <c r="BA1077" s="3"/>
      <c r="BB1077" s="3"/>
      <c r="BC1077" s="11"/>
      <c r="BD1077" s="3"/>
      <c r="BE1077" s="11"/>
      <c r="BF1077" s="3"/>
      <c r="BG1077" s="11"/>
      <c r="BH1077" s="3"/>
      <c r="BI1077" s="12"/>
      <c r="BJ1077" s="12"/>
      <c r="BK1077" s="11"/>
      <c r="BL1077" s="3"/>
      <c r="BM1077" s="11"/>
      <c r="BN1077" s="3"/>
      <c r="BO1077" s="11"/>
      <c r="BP1077" s="3"/>
      <c r="BQ1077" s="11"/>
      <c r="BR1077" s="3"/>
      <c r="BS1077" s="11"/>
      <c r="BT1077" s="13"/>
      <c r="BU1077" s="11"/>
      <c r="BV1077" s="3"/>
      <c r="BW1077" s="11"/>
      <c r="BX1077" s="3"/>
      <c r="BY1077" s="3"/>
      <c r="BZ1077" s="13"/>
      <c r="CA1077" s="13"/>
      <c r="CB1077" s="13"/>
      <c r="CC1077" s="12"/>
      <c r="CD1077" s="11"/>
      <c r="CE1077" s="12"/>
      <c r="CF1077" s="12"/>
      <c r="DI1077" s="14"/>
    </row>
    <row r="1078" spans="1:113" ht="20.100000000000001" customHeight="1" x14ac:dyDescent="0.25">
      <c r="A1078" s="1"/>
      <c r="B1078" s="30">
        <v>45790</v>
      </c>
      <c r="C1078" s="9"/>
      <c r="D1078" s="10">
        <f t="shared" ref="D1078:D1147" si="365">F1078-E1078</f>
        <v>0</v>
      </c>
      <c r="E1078" s="11">
        <f t="shared" ref="E1078:E1088" si="366">G1078+I1078+CC5474+K1078+M1078+O1078+Q1078+S1078+U1078+W1078+Y1078+AA1078+AC1078+AE1078+AG1078+AI1078+AK1078+AM1078+AO1078+AQ1078+AS1078+AU1078+AW1078+AY1078+BA1078+BC1078+BE1078+BG1078+BI1078+BK1078+BM1078+BO1078+BQ1078+BS1078+BU1078+BW1078+BY1078+CA1078+CE5474</f>
        <v>0</v>
      </c>
      <c r="F1078" s="3">
        <f t="shared" ref="F1078:F1088" si="367">H1078+J1078+L1078+CD5474+N1078+P1078+R1078+T1078+V1078+X1078+Z1078+AB1078+AD1078+AF1078+AH1078+AJ1078+AL1078+AN1078+AP1078+AR1078+AT1078+AV1078+AX1078+AZ1078+BB1078+BD1078+BF1078+BH1078+BJ1078+BL1078+BN1078+BP1078+BR1078+BT1078+BV1078+BX1078+BZ1078+CB1078+CF5474</f>
        <v>0</v>
      </c>
      <c r="G1078" s="35"/>
      <c r="H1078" s="36"/>
      <c r="I1078" s="1"/>
      <c r="J1078" s="3"/>
      <c r="K1078" s="2"/>
      <c r="L1078" s="3"/>
      <c r="M1078" s="11"/>
      <c r="N1078" s="3"/>
      <c r="O1078" s="217"/>
      <c r="P1078" s="3"/>
      <c r="Q1078" s="11"/>
      <c r="R1078" s="3"/>
      <c r="S1078" s="11"/>
      <c r="T1078" s="3"/>
      <c r="U1078" s="11"/>
      <c r="V1078" s="3"/>
      <c r="W1078" s="11"/>
      <c r="X1078" s="3"/>
      <c r="Y1078" s="11"/>
      <c r="Z1078" s="3"/>
      <c r="AA1078" s="3"/>
      <c r="AB1078" s="3"/>
      <c r="AC1078" s="3"/>
      <c r="AD1078" s="3"/>
      <c r="AE1078" s="3"/>
      <c r="AF1078" s="3"/>
      <c r="AG1078" s="3"/>
      <c r="AH1078" s="3"/>
      <c r="AI1078" s="11"/>
      <c r="AJ1078" s="3"/>
      <c r="AK1078" s="11"/>
      <c r="AL1078" s="3"/>
      <c r="AM1078" s="11"/>
      <c r="AN1078" s="3"/>
      <c r="AO1078" s="11"/>
      <c r="AP1078" s="3"/>
      <c r="AQ1078" s="11"/>
      <c r="AR1078" s="3"/>
      <c r="AS1078" s="11"/>
      <c r="AT1078" s="3"/>
      <c r="AU1078" s="11"/>
      <c r="AV1078" s="3"/>
      <c r="AW1078" s="3"/>
      <c r="AX1078" s="3"/>
      <c r="AY1078" s="11"/>
      <c r="AZ1078" s="3"/>
      <c r="BA1078" s="3"/>
      <c r="BB1078" s="3"/>
      <c r="BC1078" s="11"/>
      <c r="BD1078" s="3"/>
      <c r="BE1078" s="11"/>
      <c r="BF1078" s="3"/>
      <c r="BG1078" s="11"/>
      <c r="BH1078" s="3"/>
      <c r="BI1078" s="12"/>
      <c r="BJ1078" s="12"/>
      <c r="BK1078" s="11"/>
      <c r="BL1078" s="3"/>
      <c r="BM1078" s="11"/>
      <c r="BN1078" s="3"/>
      <c r="BO1078" s="11"/>
      <c r="BP1078" s="3"/>
      <c r="BQ1078" s="11"/>
      <c r="BR1078" s="3"/>
      <c r="BS1078" s="11"/>
      <c r="BT1078" s="13"/>
      <c r="BU1078" s="11"/>
      <c r="BV1078" s="3"/>
      <c r="BW1078" s="11"/>
      <c r="BX1078" s="3"/>
      <c r="BY1078" s="3"/>
      <c r="BZ1078" s="13"/>
      <c r="CA1078" s="13"/>
      <c r="CB1078" s="13"/>
      <c r="CC1078" s="12"/>
      <c r="CD1078" s="11"/>
      <c r="CE1078" s="12"/>
      <c r="CF1078" s="12"/>
      <c r="DI1078" s="14"/>
    </row>
    <row r="1079" spans="1:113" ht="20.100000000000001" customHeight="1" x14ac:dyDescent="0.25">
      <c r="A1079" s="1"/>
      <c r="B1079" s="30">
        <v>45791</v>
      </c>
      <c r="C1079" s="68"/>
      <c r="D1079" s="10">
        <f t="shared" si="365"/>
        <v>0</v>
      </c>
      <c r="E1079" s="11">
        <f t="shared" si="366"/>
        <v>0</v>
      </c>
      <c r="F1079" s="3">
        <f t="shared" si="367"/>
        <v>0</v>
      </c>
      <c r="G1079" s="35"/>
      <c r="H1079" s="36"/>
      <c r="I1079" s="1"/>
      <c r="J1079" s="3"/>
      <c r="K1079" s="2"/>
      <c r="L1079" s="3"/>
      <c r="M1079" s="11"/>
      <c r="N1079" s="3"/>
      <c r="O1079" s="217"/>
      <c r="P1079" s="3"/>
      <c r="Q1079" s="11"/>
      <c r="R1079" s="3"/>
      <c r="S1079" s="11"/>
      <c r="T1079" s="3"/>
      <c r="U1079" s="11"/>
      <c r="V1079" s="3"/>
      <c r="W1079" s="11"/>
      <c r="X1079" s="3"/>
      <c r="Y1079" s="11"/>
      <c r="Z1079" s="3"/>
      <c r="AA1079" s="3"/>
      <c r="AB1079" s="3"/>
      <c r="AC1079" s="3"/>
      <c r="AD1079" s="3"/>
      <c r="AE1079" s="3"/>
      <c r="AF1079" s="3"/>
      <c r="AG1079" s="3"/>
      <c r="AH1079" s="3"/>
      <c r="AI1079" s="11"/>
      <c r="AJ1079" s="3"/>
      <c r="AK1079" s="11"/>
      <c r="AL1079" s="3"/>
      <c r="AM1079" s="11"/>
      <c r="AN1079" s="3"/>
      <c r="AO1079" s="11"/>
      <c r="AP1079" s="3"/>
      <c r="AQ1079" s="11"/>
      <c r="AR1079" s="3"/>
      <c r="AS1079" s="11"/>
      <c r="AT1079" s="3"/>
      <c r="AU1079" s="11"/>
      <c r="AV1079" s="3"/>
      <c r="AW1079" s="3"/>
      <c r="AX1079" s="3"/>
      <c r="AY1079" s="11"/>
      <c r="AZ1079" s="3"/>
      <c r="BA1079" s="3"/>
      <c r="BB1079" s="3"/>
      <c r="BC1079" s="11"/>
      <c r="BD1079" s="3"/>
      <c r="BE1079" s="11"/>
      <c r="BF1079" s="3"/>
      <c r="BG1079" s="11"/>
      <c r="BH1079" s="3"/>
      <c r="BI1079" s="12"/>
      <c r="BJ1079" s="12"/>
      <c r="BK1079" s="11"/>
      <c r="BL1079" s="3"/>
      <c r="BM1079" s="11"/>
      <c r="BN1079" s="3"/>
      <c r="BO1079" s="11"/>
      <c r="BP1079" s="3"/>
      <c r="BQ1079" s="11"/>
      <c r="BR1079" s="3"/>
      <c r="BS1079" s="11"/>
      <c r="BT1079" s="13"/>
      <c r="BU1079" s="11"/>
      <c r="BV1079" s="3"/>
      <c r="BW1079" s="11"/>
      <c r="BX1079" s="3"/>
      <c r="BY1079" s="3"/>
      <c r="BZ1079" s="13"/>
      <c r="CA1079" s="13"/>
      <c r="CB1079" s="13"/>
      <c r="CC1079" s="12"/>
      <c r="CD1079" s="11"/>
      <c r="CE1079" s="12"/>
      <c r="CF1079" s="12"/>
      <c r="DI1079" s="14"/>
    </row>
    <row r="1080" spans="1:113" ht="20.100000000000001" customHeight="1" x14ac:dyDescent="0.25">
      <c r="A1080" s="1"/>
      <c r="B1080" s="30">
        <v>45791</v>
      </c>
      <c r="C1080" s="68"/>
      <c r="D1080" s="10">
        <f t="shared" si="365"/>
        <v>0</v>
      </c>
      <c r="E1080" s="11">
        <f t="shared" si="366"/>
        <v>0</v>
      </c>
      <c r="F1080" s="3">
        <f t="shared" si="367"/>
        <v>0</v>
      </c>
      <c r="G1080" s="35"/>
      <c r="H1080" s="36"/>
      <c r="I1080" s="1"/>
      <c r="J1080" s="3"/>
      <c r="K1080" s="2"/>
      <c r="L1080" s="3"/>
      <c r="M1080" s="11"/>
      <c r="N1080" s="3"/>
      <c r="O1080" s="217"/>
      <c r="P1080" s="3"/>
      <c r="Q1080" s="11"/>
      <c r="R1080" s="3"/>
      <c r="S1080" s="11"/>
      <c r="T1080" s="3"/>
      <c r="U1080" s="11"/>
      <c r="V1080" s="3"/>
      <c r="W1080" s="11"/>
      <c r="X1080" s="3"/>
      <c r="Y1080" s="11"/>
      <c r="Z1080" s="3"/>
      <c r="AA1080" s="3"/>
      <c r="AB1080" s="3"/>
      <c r="AC1080" s="3"/>
      <c r="AD1080" s="3"/>
      <c r="AE1080" s="3"/>
      <c r="AF1080" s="3"/>
      <c r="AG1080" s="3"/>
      <c r="AH1080" s="3"/>
      <c r="AI1080" s="11"/>
      <c r="AJ1080" s="3"/>
      <c r="AK1080" s="11"/>
      <c r="AL1080" s="3"/>
      <c r="AM1080" s="11"/>
      <c r="AN1080" s="3"/>
      <c r="AO1080" s="11"/>
      <c r="AP1080" s="3"/>
      <c r="AQ1080" s="11"/>
      <c r="AR1080" s="3"/>
      <c r="AS1080" s="11"/>
      <c r="AT1080" s="3"/>
      <c r="AU1080" s="11"/>
      <c r="AV1080" s="3"/>
      <c r="AW1080" s="3"/>
      <c r="AX1080" s="3"/>
      <c r="AY1080" s="11"/>
      <c r="AZ1080" s="3"/>
      <c r="BA1080" s="3"/>
      <c r="BB1080" s="3"/>
      <c r="BC1080" s="11"/>
      <c r="BD1080" s="3"/>
      <c r="BE1080" s="11"/>
      <c r="BF1080" s="3"/>
      <c r="BG1080" s="11"/>
      <c r="BH1080" s="3"/>
      <c r="BI1080" s="12"/>
      <c r="BJ1080" s="12"/>
      <c r="BK1080" s="11"/>
      <c r="BL1080" s="3"/>
      <c r="BM1080" s="11"/>
      <c r="BN1080" s="3"/>
      <c r="BO1080" s="11"/>
      <c r="BP1080" s="3"/>
      <c r="BQ1080" s="11"/>
      <c r="BR1080" s="3"/>
      <c r="BS1080" s="11"/>
      <c r="BT1080" s="13"/>
      <c r="BU1080" s="11"/>
      <c r="BV1080" s="3"/>
      <c r="BW1080" s="11"/>
      <c r="BX1080" s="3"/>
      <c r="BY1080" s="3"/>
      <c r="BZ1080" s="13"/>
      <c r="CA1080" s="13"/>
      <c r="CB1080" s="13"/>
      <c r="CC1080" s="12"/>
      <c r="CD1080" s="11"/>
      <c r="CE1080" s="12"/>
      <c r="CF1080" s="12"/>
      <c r="DI1080" s="14"/>
    </row>
    <row r="1081" spans="1:113" ht="20.100000000000001" customHeight="1" x14ac:dyDescent="0.25">
      <c r="A1081" s="1"/>
      <c r="B1081" s="30">
        <v>45791</v>
      </c>
      <c r="C1081" s="68"/>
      <c r="D1081" s="10">
        <f t="shared" si="365"/>
        <v>0</v>
      </c>
      <c r="E1081" s="11">
        <f t="shared" si="366"/>
        <v>0</v>
      </c>
      <c r="F1081" s="3">
        <f t="shared" si="367"/>
        <v>0</v>
      </c>
      <c r="G1081" s="35"/>
      <c r="H1081" s="36"/>
      <c r="I1081" s="1"/>
      <c r="J1081" s="3"/>
      <c r="K1081" s="2"/>
      <c r="L1081" s="3"/>
      <c r="M1081" s="11"/>
      <c r="N1081" s="3"/>
      <c r="O1081" s="217"/>
      <c r="P1081" s="3"/>
      <c r="Q1081" s="11"/>
      <c r="R1081" s="3"/>
      <c r="S1081" s="11"/>
      <c r="T1081" s="3"/>
      <c r="U1081" s="11"/>
      <c r="V1081" s="3"/>
      <c r="W1081" s="11"/>
      <c r="X1081" s="3"/>
      <c r="Y1081" s="11"/>
      <c r="Z1081" s="3"/>
      <c r="AA1081" s="3"/>
      <c r="AB1081" s="3"/>
      <c r="AC1081" s="3"/>
      <c r="AD1081" s="3"/>
      <c r="AE1081" s="3"/>
      <c r="AF1081" s="3"/>
      <c r="AG1081" s="3"/>
      <c r="AH1081" s="3"/>
      <c r="AI1081" s="11"/>
      <c r="AJ1081" s="3"/>
      <c r="AK1081" s="11"/>
      <c r="AL1081" s="3"/>
      <c r="AM1081" s="11"/>
      <c r="AN1081" s="3"/>
      <c r="AO1081" s="11"/>
      <c r="AP1081" s="3"/>
      <c r="AQ1081" s="11"/>
      <c r="AR1081" s="3"/>
      <c r="AS1081" s="11"/>
      <c r="AT1081" s="3"/>
      <c r="AU1081" s="11"/>
      <c r="AV1081" s="3"/>
      <c r="AW1081" s="3"/>
      <c r="AX1081" s="3"/>
      <c r="AY1081" s="11"/>
      <c r="AZ1081" s="3"/>
      <c r="BA1081" s="3"/>
      <c r="BB1081" s="3"/>
      <c r="BC1081" s="11"/>
      <c r="BD1081" s="3"/>
      <c r="BE1081" s="11"/>
      <c r="BF1081" s="3"/>
      <c r="BG1081" s="11"/>
      <c r="BH1081" s="3"/>
      <c r="BI1081" s="12"/>
      <c r="BJ1081" s="12"/>
      <c r="BK1081" s="11"/>
      <c r="BL1081" s="3"/>
      <c r="BM1081" s="11"/>
      <c r="BN1081" s="3"/>
      <c r="BO1081" s="11"/>
      <c r="BP1081" s="3"/>
      <c r="BQ1081" s="11"/>
      <c r="BR1081" s="3"/>
      <c r="BS1081" s="11"/>
      <c r="BT1081" s="13"/>
      <c r="BU1081" s="11"/>
      <c r="BV1081" s="3"/>
      <c r="BW1081" s="11"/>
      <c r="BX1081" s="3"/>
      <c r="BY1081" s="3"/>
      <c r="BZ1081" s="13"/>
      <c r="CA1081" s="13"/>
      <c r="CB1081" s="13"/>
      <c r="CC1081" s="12"/>
      <c r="CD1081" s="11"/>
      <c r="CE1081" s="12"/>
      <c r="CF1081" s="12"/>
      <c r="DI1081" s="14"/>
    </row>
    <row r="1082" spans="1:113" ht="20.100000000000001" customHeight="1" x14ac:dyDescent="0.25">
      <c r="A1082" s="1"/>
      <c r="B1082" s="30">
        <v>45791</v>
      </c>
      <c r="C1082" s="68"/>
      <c r="D1082" s="10">
        <f t="shared" si="365"/>
        <v>0</v>
      </c>
      <c r="E1082" s="11">
        <f t="shared" si="366"/>
        <v>0</v>
      </c>
      <c r="F1082" s="3">
        <f t="shared" si="367"/>
        <v>0</v>
      </c>
      <c r="G1082" s="35"/>
      <c r="H1082" s="36"/>
      <c r="I1082" s="1"/>
      <c r="J1082" s="3"/>
      <c r="K1082" s="2"/>
      <c r="L1082" s="3"/>
      <c r="M1082" s="11"/>
      <c r="N1082" s="3"/>
      <c r="O1082" s="217"/>
      <c r="P1082" s="3"/>
      <c r="Q1082" s="11"/>
      <c r="R1082" s="3"/>
      <c r="S1082" s="11"/>
      <c r="T1082" s="3"/>
      <c r="U1082" s="11"/>
      <c r="V1082" s="3"/>
      <c r="W1082" s="11"/>
      <c r="X1082" s="3"/>
      <c r="Y1082" s="11"/>
      <c r="Z1082" s="3"/>
      <c r="AA1082" s="3"/>
      <c r="AB1082" s="3"/>
      <c r="AC1082" s="3"/>
      <c r="AD1082" s="3"/>
      <c r="AE1082" s="3"/>
      <c r="AF1082" s="3"/>
      <c r="AG1082" s="3"/>
      <c r="AH1082" s="3"/>
      <c r="AI1082" s="11"/>
      <c r="AJ1082" s="3"/>
      <c r="AK1082" s="11"/>
      <c r="AL1082" s="3"/>
      <c r="AM1082" s="11"/>
      <c r="AN1082" s="3"/>
      <c r="AO1082" s="11"/>
      <c r="AP1082" s="3"/>
      <c r="AQ1082" s="11"/>
      <c r="AR1082" s="3"/>
      <c r="AS1082" s="11"/>
      <c r="AT1082" s="3"/>
      <c r="AU1082" s="11"/>
      <c r="AV1082" s="3"/>
      <c r="AW1082" s="3"/>
      <c r="AX1082" s="3"/>
      <c r="AY1082" s="11"/>
      <c r="AZ1082" s="3"/>
      <c r="BA1082" s="3"/>
      <c r="BB1082" s="3"/>
      <c r="BC1082" s="11"/>
      <c r="BD1082" s="3"/>
      <c r="BE1082" s="11"/>
      <c r="BF1082" s="3"/>
      <c r="BG1082" s="11"/>
      <c r="BH1082" s="3"/>
      <c r="BI1082" s="12"/>
      <c r="BJ1082" s="12"/>
      <c r="BK1082" s="11"/>
      <c r="BL1082" s="3"/>
      <c r="BM1082" s="11"/>
      <c r="BN1082" s="3"/>
      <c r="BO1082" s="11"/>
      <c r="BP1082" s="3"/>
      <c r="BQ1082" s="11"/>
      <c r="BR1082" s="3"/>
      <c r="BS1082" s="11"/>
      <c r="BT1082" s="13"/>
      <c r="BU1082" s="11"/>
      <c r="BV1082" s="3"/>
      <c r="BW1082" s="11"/>
      <c r="BX1082" s="3"/>
      <c r="BY1082" s="3"/>
      <c r="BZ1082" s="13"/>
      <c r="CA1082" s="13"/>
      <c r="CB1082" s="13"/>
      <c r="CC1082" s="12"/>
      <c r="CD1082" s="11"/>
      <c r="CE1082" s="12"/>
      <c r="CF1082" s="12"/>
      <c r="DI1082" s="14"/>
    </row>
    <row r="1083" spans="1:113" ht="20.100000000000001" customHeight="1" x14ac:dyDescent="0.25">
      <c r="A1083" s="1"/>
      <c r="B1083" s="30">
        <v>45791</v>
      </c>
      <c r="C1083" s="68"/>
      <c r="D1083" s="10">
        <f t="shared" si="365"/>
        <v>0</v>
      </c>
      <c r="E1083" s="11">
        <f t="shared" si="366"/>
        <v>0</v>
      </c>
      <c r="F1083" s="3">
        <f t="shared" si="367"/>
        <v>0</v>
      </c>
      <c r="G1083" s="35"/>
      <c r="H1083" s="36"/>
      <c r="I1083" s="1"/>
      <c r="J1083" s="3"/>
      <c r="K1083" s="2"/>
      <c r="L1083" s="3"/>
      <c r="M1083" s="11"/>
      <c r="N1083" s="3"/>
      <c r="O1083" s="217"/>
      <c r="P1083" s="3"/>
      <c r="Q1083" s="11"/>
      <c r="R1083" s="3"/>
      <c r="S1083" s="11"/>
      <c r="T1083" s="3"/>
      <c r="U1083" s="11"/>
      <c r="V1083" s="3"/>
      <c r="W1083" s="11"/>
      <c r="X1083" s="3"/>
      <c r="Y1083" s="11"/>
      <c r="Z1083" s="3"/>
      <c r="AA1083" s="3"/>
      <c r="AB1083" s="3"/>
      <c r="AC1083" s="3"/>
      <c r="AD1083" s="3"/>
      <c r="AE1083" s="3"/>
      <c r="AF1083" s="3"/>
      <c r="AG1083" s="3"/>
      <c r="AH1083" s="3"/>
      <c r="AI1083" s="11"/>
      <c r="AJ1083" s="3"/>
      <c r="AK1083" s="11"/>
      <c r="AL1083" s="3"/>
      <c r="AM1083" s="11"/>
      <c r="AN1083" s="3"/>
      <c r="AO1083" s="11"/>
      <c r="AP1083" s="3"/>
      <c r="AQ1083" s="11"/>
      <c r="AR1083" s="3"/>
      <c r="AS1083" s="11"/>
      <c r="AT1083" s="3"/>
      <c r="AU1083" s="11"/>
      <c r="AV1083" s="3"/>
      <c r="AW1083" s="3"/>
      <c r="AX1083" s="3"/>
      <c r="AY1083" s="11"/>
      <c r="AZ1083" s="3"/>
      <c r="BA1083" s="3"/>
      <c r="BB1083" s="3"/>
      <c r="BC1083" s="11"/>
      <c r="BD1083" s="3"/>
      <c r="BE1083" s="11"/>
      <c r="BF1083" s="3"/>
      <c r="BG1083" s="11"/>
      <c r="BH1083" s="3"/>
      <c r="BI1083" s="12"/>
      <c r="BJ1083" s="12"/>
      <c r="BK1083" s="11"/>
      <c r="BL1083" s="3"/>
      <c r="BM1083" s="11"/>
      <c r="BN1083" s="3"/>
      <c r="BO1083" s="11"/>
      <c r="BP1083" s="3"/>
      <c r="BQ1083" s="11"/>
      <c r="BR1083" s="3"/>
      <c r="BS1083" s="11"/>
      <c r="BT1083" s="13"/>
      <c r="BU1083" s="11"/>
      <c r="BV1083" s="3"/>
      <c r="BW1083" s="11"/>
      <c r="BX1083" s="3"/>
      <c r="BY1083" s="3"/>
      <c r="BZ1083" s="13"/>
      <c r="CA1083" s="13"/>
      <c r="CB1083" s="13"/>
      <c r="CC1083" s="12"/>
      <c r="CD1083" s="11"/>
      <c r="CE1083" s="12"/>
      <c r="CF1083" s="12"/>
      <c r="DI1083" s="14"/>
    </row>
    <row r="1084" spans="1:113" ht="20.100000000000001" customHeight="1" x14ac:dyDescent="0.25">
      <c r="A1084" s="1"/>
      <c r="B1084" s="30">
        <v>45791</v>
      </c>
      <c r="C1084" s="68"/>
      <c r="D1084" s="10">
        <f t="shared" si="365"/>
        <v>0</v>
      </c>
      <c r="E1084" s="11">
        <f t="shared" si="366"/>
        <v>0</v>
      </c>
      <c r="F1084" s="3">
        <f t="shared" si="367"/>
        <v>0</v>
      </c>
      <c r="G1084" s="35"/>
      <c r="H1084" s="36"/>
      <c r="I1084" s="1"/>
      <c r="J1084" s="3"/>
      <c r="K1084" s="2"/>
      <c r="L1084" s="3"/>
      <c r="M1084" s="11"/>
      <c r="N1084" s="3"/>
      <c r="O1084" s="217"/>
      <c r="P1084" s="3"/>
      <c r="Q1084" s="11"/>
      <c r="R1084" s="3"/>
      <c r="S1084" s="11"/>
      <c r="T1084" s="3"/>
      <c r="U1084" s="11"/>
      <c r="V1084" s="3"/>
      <c r="W1084" s="11"/>
      <c r="X1084" s="3"/>
      <c r="Y1084" s="11"/>
      <c r="Z1084" s="3"/>
      <c r="AA1084" s="3"/>
      <c r="AB1084" s="3"/>
      <c r="AC1084" s="3"/>
      <c r="AD1084" s="3"/>
      <c r="AE1084" s="3"/>
      <c r="AF1084" s="3"/>
      <c r="AG1084" s="3"/>
      <c r="AH1084" s="3"/>
      <c r="AI1084" s="11"/>
      <c r="AJ1084" s="3"/>
      <c r="AK1084" s="11"/>
      <c r="AL1084" s="3"/>
      <c r="AM1084" s="11"/>
      <c r="AN1084" s="3"/>
      <c r="AO1084" s="11"/>
      <c r="AP1084" s="3"/>
      <c r="AQ1084" s="11"/>
      <c r="AR1084" s="3"/>
      <c r="AS1084" s="11"/>
      <c r="AT1084" s="3"/>
      <c r="AU1084" s="11"/>
      <c r="AV1084" s="3"/>
      <c r="AW1084" s="3"/>
      <c r="AX1084" s="3"/>
      <c r="AY1084" s="11"/>
      <c r="AZ1084" s="3"/>
      <c r="BA1084" s="3"/>
      <c r="BB1084" s="3"/>
      <c r="BC1084" s="11"/>
      <c r="BD1084" s="3"/>
      <c r="BE1084" s="11"/>
      <c r="BF1084" s="3"/>
      <c r="BG1084" s="11"/>
      <c r="BH1084" s="3"/>
      <c r="BI1084" s="12"/>
      <c r="BJ1084" s="12"/>
      <c r="BK1084" s="11"/>
      <c r="BL1084" s="3"/>
      <c r="BM1084" s="11"/>
      <c r="BN1084" s="3"/>
      <c r="BO1084" s="11"/>
      <c r="BP1084" s="3"/>
      <c r="BQ1084" s="11"/>
      <c r="BR1084" s="3"/>
      <c r="BS1084" s="11"/>
      <c r="BT1084" s="13"/>
      <c r="BU1084" s="11"/>
      <c r="BV1084" s="3"/>
      <c r="BW1084" s="11"/>
      <c r="BX1084" s="3"/>
      <c r="BY1084" s="3"/>
      <c r="BZ1084" s="13"/>
      <c r="CA1084" s="13"/>
      <c r="CB1084" s="13"/>
      <c r="CC1084" s="12"/>
      <c r="CD1084" s="11"/>
      <c r="CE1084" s="12"/>
      <c r="CF1084" s="12"/>
      <c r="DI1084" s="14"/>
    </row>
    <row r="1085" spans="1:113" ht="20.100000000000001" customHeight="1" x14ac:dyDescent="0.25">
      <c r="A1085" s="1"/>
      <c r="B1085" s="30">
        <v>45791</v>
      </c>
      <c r="C1085" s="9"/>
      <c r="D1085" s="10">
        <f t="shared" si="365"/>
        <v>0</v>
      </c>
      <c r="E1085" s="11">
        <f t="shared" si="366"/>
        <v>0</v>
      </c>
      <c r="F1085" s="3">
        <f t="shared" si="367"/>
        <v>0</v>
      </c>
      <c r="G1085" s="35"/>
      <c r="H1085" s="36"/>
      <c r="I1085" s="1"/>
      <c r="J1085" s="3"/>
      <c r="K1085" s="2"/>
      <c r="L1085" s="3"/>
      <c r="M1085" s="11"/>
      <c r="N1085" s="3"/>
      <c r="O1085" s="217"/>
      <c r="P1085" s="3"/>
      <c r="Q1085" s="11"/>
      <c r="R1085" s="3"/>
      <c r="S1085" s="11"/>
      <c r="T1085" s="3"/>
      <c r="U1085" s="11"/>
      <c r="V1085" s="3"/>
      <c r="W1085" s="11"/>
      <c r="X1085" s="3"/>
      <c r="Y1085" s="11"/>
      <c r="Z1085" s="3"/>
      <c r="AA1085" s="3"/>
      <c r="AB1085" s="3"/>
      <c r="AC1085" s="3"/>
      <c r="AD1085" s="3"/>
      <c r="AE1085" s="3"/>
      <c r="AF1085" s="3"/>
      <c r="AG1085" s="3"/>
      <c r="AH1085" s="3"/>
      <c r="AI1085" s="11"/>
      <c r="AJ1085" s="3"/>
      <c r="AK1085" s="11"/>
      <c r="AL1085" s="3"/>
      <c r="AM1085" s="11"/>
      <c r="AN1085" s="3"/>
      <c r="AO1085" s="11"/>
      <c r="AP1085" s="3"/>
      <c r="AQ1085" s="11"/>
      <c r="AR1085" s="3"/>
      <c r="AS1085" s="11"/>
      <c r="AT1085" s="3"/>
      <c r="AU1085" s="11"/>
      <c r="AV1085" s="3"/>
      <c r="AW1085" s="3"/>
      <c r="AX1085" s="3"/>
      <c r="AY1085" s="11"/>
      <c r="AZ1085" s="3"/>
      <c r="BA1085" s="3"/>
      <c r="BB1085" s="3"/>
      <c r="BC1085" s="11"/>
      <c r="BD1085" s="3"/>
      <c r="BE1085" s="11"/>
      <c r="BF1085" s="3"/>
      <c r="BG1085" s="11"/>
      <c r="BH1085" s="3"/>
      <c r="BI1085" s="12"/>
      <c r="BJ1085" s="12"/>
      <c r="BK1085" s="11"/>
      <c r="BL1085" s="3"/>
      <c r="BM1085" s="11"/>
      <c r="BN1085" s="3"/>
      <c r="BO1085" s="11"/>
      <c r="BP1085" s="3"/>
      <c r="BQ1085" s="11"/>
      <c r="BR1085" s="3"/>
      <c r="BS1085" s="11"/>
      <c r="BT1085" s="13"/>
      <c r="BU1085" s="11"/>
      <c r="BV1085" s="3"/>
      <c r="BW1085" s="11"/>
      <c r="BX1085" s="3"/>
      <c r="BY1085" s="3"/>
      <c r="BZ1085" s="13"/>
      <c r="CA1085" s="13"/>
      <c r="CB1085" s="13"/>
      <c r="CC1085" s="12"/>
      <c r="CD1085" s="11"/>
      <c r="CE1085" s="12"/>
      <c r="CF1085" s="12"/>
      <c r="DI1085" s="14"/>
    </row>
    <row r="1086" spans="1:113" ht="20.100000000000001" customHeight="1" x14ac:dyDescent="0.25">
      <c r="A1086" s="1"/>
      <c r="B1086" s="30">
        <v>45791</v>
      </c>
      <c r="C1086" s="9"/>
      <c r="D1086" s="10">
        <f t="shared" si="365"/>
        <v>0</v>
      </c>
      <c r="E1086" s="11">
        <f t="shared" si="366"/>
        <v>0</v>
      </c>
      <c r="F1086" s="3">
        <f t="shared" si="367"/>
        <v>0</v>
      </c>
      <c r="G1086" s="35"/>
      <c r="H1086" s="36"/>
      <c r="I1086" s="1"/>
      <c r="J1086" s="3"/>
      <c r="K1086" s="2"/>
      <c r="L1086" s="3"/>
      <c r="M1086" s="11"/>
      <c r="N1086" s="3"/>
      <c r="O1086" s="217"/>
      <c r="P1086" s="3"/>
      <c r="Q1086" s="11"/>
      <c r="R1086" s="3"/>
      <c r="S1086" s="11"/>
      <c r="T1086" s="3"/>
      <c r="U1086" s="11"/>
      <c r="V1086" s="3"/>
      <c r="W1086" s="11"/>
      <c r="X1086" s="3"/>
      <c r="Y1086" s="11"/>
      <c r="Z1086" s="3"/>
      <c r="AA1086" s="3"/>
      <c r="AB1086" s="3"/>
      <c r="AC1086" s="3"/>
      <c r="AD1086" s="3"/>
      <c r="AE1086" s="3"/>
      <c r="AF1086" s="3"/>
      <c r="AG1086" s="3"/>
      <c r="AH1086" s="3"/>
      <c r="AI1086" s="11"/>
      <c r="AJ1086" s="3"/>
      <c r="AK1086" s="11"/>
      <c r="AL1086" s="3"/>
      <c r="AM1086" s="11"/>
      <c r="AN1086" s="3"/>
      <c r="AO1086" s="11"/>
      <c r="AP1086" s="3"/>
      <c r="AQ1086" s="11"/>
      <c r="AR1086" s="3"/>
      <c r="AS1086" s="11"/>
      <c r="AT1086" s="3"/>
      <c r="AU1086" s="11"/>
      <c r="AV1086" s="3"/>
      <c r="AW1086" s="3"/>
      <c r="AX1086" s="3"/>
      <c r="AY1086" s="11"/>
      <c r="AZ1086" s="3"/>
      <c r="BA1086" s="3"/>
      <c r="BB1086" s="3"/>
      <c r="BC1086" s="11"/>
      <c r="BD1086" s="3"/>
      <c r="BE1086" s="11"/>
      <c r="BF1086" s="3"/>
      <c r="BG1086" s="11"/>
      <c r="BH1086" s="3"/>
      <c r="BI1086" s="12"/>
      <c r="BJ1086" s="12"/>
      <c r="BK1086" s="11"/>
      <c r="BL1086" s="3"/>
      <c r="BM1086" s="11"/>
      <c r="BN1086" s="3"/>
      <c r="BO1086" s="11"/>
      <c r="BP1086" s="3"/>
      <c r="BQ1086" s="11"/>
      <c r="BR1086" s="3"/>
      <c r="BS1086" s="11"/>
      <c r="BT1086" s="13"/>
      <c r="BU1086" s="11"/>
      <c r="BV1086" s="3"/>
      <c r="BW1086" s="11"/>
      <c r="BX1086" s="3"/>
      <c r="BY1086" s="3"/>
      <c r="BZ1086" s="13"/>
      <c r="CA1086" s="13"/>
      <c r="CB1086" s="13"/>
      <c r="CC1086" s="12"/>
      <c r="CD1086" s="11"/>
      <c r="CE1086" s="12"/>
      <c r="CF1086" s="12"/>
      <c r="DI1086" s="14"/>
    </row>
    <row r="1087" spans="1:113" ht="20.100000000000001" customHeight="1" x14ac:dyDescent="0.25">
      <c r="A1087" s="1"/>
      <c r="B1087" s="30">
        <v>45791</v>
      </c>
      <c r="C1087" s="68"/>
      <c r="D1087" s="10">
        <f t="shared" si="365"/>
        <v>0</v>
      </c>
      <c r="E1087" s="11">
        <f t="shared" si="366"/>
        <v>0</v>
      </c>
      <c r="F1087" s="3">
        <f t="shared" si="367"/>
        <v>0</v>
      </c>
      <c r="G1087" s="35"/>
      <c r="H1087" s="36"/>
      <c r="I1087" s="1"/>
      <c r="J1087" s="3"/>
      <c r="K1087" s="2"/>
      <c r="L1087" s="3"/>
      <c r="M1087" s="11"/>
      <c r="N1087" s="3"/>
      <c r="O1087" s="217"/>
      <c r="P1087" s="3"/>
      <c r="Q1087" s="11"/>
      <c r="R1087" s="3"/>
      <c r="S1087" s="11"/>
      <c r="T1087" s="3"/>
      <c r="U1087" s="11"/>
      <c r="V1087" s="3"/>
      <c r="W1087" s="11"/>
      <c r="X1087" s="3"/>
      <c r="Y1087" s="11"/>
      <c r="Z1087" s="3"/>
      <c r="AA1087" s="3"/>
      <c r="AB1087" s="3"/>
      <c r="AC1087" s="3"/>
      <c r="AD1087" s="3"/>
      <c r="AE1087" s="3"/>
      <c r="AF1087" s="3"/>
      <c r="AG1087" s="3"/>
      <c r="AH1087" s="3"/>
      <c r="AI1087" s="11"/>
      <c r="AJ1087" s="3"/>
      <c r="AK1087" s="11"/>
      <c r="AL1087" s="3"/>
      <c r="AM1087" s="11"/>
      <c r="AN1087" s="3"/>
      <c r="AO1087" s="11"/>
      <c r="AP1087" s="3"/>
      <c r="AQ1087" s="11"/>
      <c r="AR1087" s="3"/>
      <c r="AS1087" s="11"/>
      <c r="AT1087" s="3"/>
      <c r="AU1087" s="11"/>
      <c r="AV1087" s="3"/>
      <c r="AW1087" s="3"/>
      <c r="AX1087" s="3"/>
      <c r="AY1087" s="11"/>
      <c r="AZ1087" s="3"/>
      <c r="BA1087" s="3"/>
      <c r="BB1087" s="3"/>
      <c r="BC1087" s="11"/>
      <c r="BD1087" s="3"/>
      <c r="BE1087" s="11"/>
      <c r="BF1087" s="3"/>
      <c r="BG1087" s="11"/>
      <c r="BH1087" s="3"/>
      <c r="BI1087" s="12"/>
      <c r="BJ1087" s="12"/>
      <c r="BK1087" s="11"/>
      <c r="BL1087" s="3"/>
      <c r="BM1087" s="11"/>
      <c r="BN1087" s="3"/>
      <c r="BO1087" s="11"/>
      <c r="BP1087" s="3"/>
      <c r="BQ1087" s="11"/>
      <c r="BR1087" s="3"/>
      <c r="BS1087" s="11"/>
      <c r="BT1087" s="13"/>
      <c r="BU1087" s="11"/>
      <c r="BV1087" s="3"/>
      <c r="BW1087" s="11"/>
      <c r="BX1087" s="3"/>
      <c r="BY1087" s="3"/>
      <c r="BZ1087" s="13"/>
      <c r="CA1087" s="13"/>
      <c r="CB1087" s="13"/>
      <c r="CC1087" s="12"/>
      <c r="CD1087" s="11"/>
      <c r="CE1087" s="12"/>
      <c r="CF1087" s="12"/>
      <c r="DI1087" s="14"/>
    </row>
    <row r="1088" spans="1:113" ht="20.100000000000001" customHeight="1" x14ac:dyDescent="0.25">
      <c r="A1088" s="1"/>
      <c r="B1088" s="30">
        <v>45791</v>
      </c>
      <c r="C1088" s="68"/>
      <c r="D1088" s="10">
        <f t="shared" ref="D1088" si="368">F1088-E1088</f>
        <v>0</v>
      </c>
      <c r="E1088" s="11">
        <f t="shared" si="366"/>
        <v>0</v>
      </c>
      <c r="F1088" s="3">
        <f t="shared" si="367"/>
        <v>0</v>
      </c>
      <c r="G1088" s="35"/>
      <c r="H1088" s="36"/>
      <c r="I1088" s="1"/>
      <c r="J1088" s="3"/>
      <c r="K1088" s="2"/>
      <c r="L1088" s="3"/>
      <c r="M1088" s="11"/>
      <c r="N1088" s="3"/>
      <c r="O1088" s="217"/>
      <c r="P1088" s="3"/>
      <c r="Q1088" s="11"/>
      <c r="R1088" s="3"/>
      <c r="S1088" s="11"/>
      <c r="T1088" s="3"/>
      <c r="U1088" s="11"/>
      <c r="V1088" s="3"/>
      <c r="W1088" s="11"/>
      <c r="X1088" s="3"/>
      <c r="Y1088" s="11"/>
      <c r="Z1088" s="3"/>
      <c r="AA1088" s="3"/>
      <c r="AB1088" s="3"/>
      <c r="AC1088" s="3"/>
      <c r="AD1088" s="3"/>
      <c r="AE1088" s="3"/>
      <c r="AF1088" s="3"/>
      <c r="AG1088" s="3"/>
      <c r="AH1088" s="3"/>
      <c r="AI1088" s="11"/>
      <c r="AJ1088" s="3"/>
      <c r="AK1088" s="11"/>
      <c r="AL1088" s="3"/>
      <c r="AM1088" s="11"/>
      <c r="AN1088" s="3"/>
      <c r="AO1088" s="11"/>
      <c r="AP1088" s="3"/>
      <c r="AQ1088" s="11"/>
      <c r="AR1088" s="3"/>
      <c r="AS1088" s="11"/>
      <c r="AT1088" s="3"/>
      <c r="AU1088" s="11"/>
      <c r="AV1088" s="3"/>
      <c r="AW1088" s="3"/>
      <c r="AX1088" s="3"/>
      <c r="AY1088" s="11"/>
      <c r="AZ1088" s="3"/>
      <c r="BA1088" s="3"/>
      <c r="BB1088" s="3"/>
      <c r="BC1088" s="11"/>
      <c r="BD1088" s="3"/>
      <c r="BE1088" s="11"/>
      <c r="BF1088" s="3"/>
      <c r="BG1088" s="11"/>
      <c r="BH1088" s="3"/>
      <c r="BI1088" s="12"/>
      <c r="BJ1088" s="12"/>
      <c r="BK1088" s="11"/>
      <c r="BL1088" s="3"/>
      <c r="BM1088" s="11"/>
      <c r="BN1088" s="3"/>
      <c r="BO1088" s="11"/>
      <c r="BP1088" s="3"/>
      <c r="BQ1088" s="11"/>
      <c r="BR1088" s="3"/>
      <c r="BS1088" s="11"/>
      <c r="BT1088" s="13"/>
      <c r="BU1088" s="11"/>
      <c r="BV1088" s="3"/>
      <c r="BW1088" s="11"/>
      <c r="BX1088" s="3"/>
      <c r="BY1088" s="3"/>
      <c r="BZ1088" s="13"/>
      <c r="CA1088" s="13"/>
      <c r="CB1088" s="13"/>
      <c r="CC1088" s="12"/>
      <c r="CD1088" s="11"/>
      <c r="CE1088" s="12"/>
      <c r="CF1088" s="12"/>
      <c r="DI1088" s="14"/>
    </row>
    <row r="1089" spans="1:113" ht="20.100000000000001" customHeight="1" x14ac:dyDescent="0.25">
      <c r="A1089" s="1"/>
      <c r="B1089" s="30">
        <v>45792</v>
      </c>
      <c r="C1089" s="68"/>
      <c r="D1089" s="10">
        <f t="shared" si="365"/>
        <v>0</v>
      </c>
      <c r="E1089" s="11">
        <f t="shared" ref="E1089:E1104" si="369">G1089+I1089+CC5484+K1089+M1089+O1089+Q1089+S1089+U1089+W1089+Y1089+AA1089+AC1089+AE1089+AG1089+AI1089+AK1089+AM1089+AO1089+AQ1089+AS1089+AU1089+AW1089+AY1089+BA1089+BC1089+BE1089+BG1089+BI1089+BK1089+BM1089+BO1089+BQ1089+BS1089+BU1089+BW1089+BY1089+CA1089+CE5484</f>
        <v>0</v>
      </c>
      <c r="F1089" s="3">
        <f t="shared" ref="F1089:F1104" si="370">H1089+J1089+L1089+CD5484+N1089+P1089+R1089+T1089+V1089+X1089+Z1089+AB1089+AD1089+AF1089+AH1089+AJ1089+AL1089+AN1089+AP1089+AR1089+AT1089+AV1089+AX1089+AZ1089+BB1089+BD1089+BF1089+BH1089+BJ1089+BL1089+BN1089+BP1089+BR1089+BT1089+BV1089+BX1089+BZ1089+CB1089+CF5484</f>
        <v>0</v>
      </c>
      <c r="G1089" s="35"/>
      <c r="H1089" s="36"/>
      <c r="I1089" s="1"/>
      <c r="J1089" s="3"/>
      <c r="K1089" s="2"/>
      <c r="L1089" s="3"/>
      <c r="M1089" s="11"/>
      <c r="N1089" s="3"/>
      <c r="O1089" s="217"/>
      <c r="P1089" s="3"/>
      <c r="Q1089" s="11"/>
      <c r="R1089" s="3"/>
      <c r="S1089" s="11"/>
      <c r="T1089" s="3"/>
      <c r="U1089" s="11"/>
      <c r="V1089" s="3"/>
      <c r="W1089" s="11"/>
      <c r="X1089" s="3"/>
      <c r="Y1089" s="11"/>
      <c r="Z1089" s="3"/>
      <c r="AA1089" s="3"/>
      <c r="AB1089" s="3"/>
      <c r="AC1089" s="3"/>
      <c r="AD1089" s="3"/>
      <c r="AE1089" s="3"/>
      <c r="AF1089" s="3"/>
      <c r="AG1089" s="3"/>
      <c r="AH1089" s="3"/>
      <c r="AI1089" s="11"/>
      <c r="AJ1089" s="3"/>
      <c r="AK1089" s="11"/>
      <c r="AL1089" s="3"/>
      <c r="AM1089" s="11"/>
      <c r="AN1089" s="3"/>
      <c r="AO1089" s="11"/>
      <c r="AP1089" s="3"/>
      <c r="AQ1089" s="11"/>
      <c r="AR1089" s="3"/>
      <c r="AS1089" s="11"/>
      <c r="AT1089" s="3"/>
      <c r="AU1089" s="11"/>
      <c r="AV1089" s="3"/>
      <c r="AW1089" s="3"/>
      <c r="AX1089" s="3"/>
      <c r="AY1089" s="11"/>
      <c r="AZ1089" s="3"/>
      <c r="BA1089" s="3"/>
      <c r="BB1089" s="3"/>
      <c r="BC1089" s="11"/>
      <c r="BD1089" s="3"/>
      <c r="BE1089" s="11"/>
      <c r="BF1089" s="3"/>
      <c r="BG1089" s="11"/>
      <c r="BH1089" s="3"/>
      <c r="BI1089" s="12"/>
      <c r="BJ1089" s="12"/>
      <c r="BK1089" s="11"/>
      <c r="BL1089" s="3"/>
      <c r="BM1089" s="11"/>
      <c r="BN1089" s="3"/>
      <c r="BO1089" s="11"/>
      <c r="BP1089" s="3"/>
      <c r="BQ1089" s="11"/>
      <c r="BR1089" s="3"/>
      <c r="BS1089" s="11"/>
      <c r="BT1089" s="13"/>
      <c r="BU1089" s="11"/>
      <c r="BV1089" s="3"/>
      <c r="BW1089" s="11"/>
      <c r="BX1089" s="3"/>
      <c r="BY1089" s="3"/>
      <c r="BZ1089" s="13"/>
      <c r="CA1089" s="13"/>
      <c r="CB1089" s="13"/>
      <c r="CC1089" s="12"/>
      <c r="CD1089" s="11"/>
      <c r="CE1089" s="12"/>
      <c r="CF1089" s="12"/>
      <c r="DI1089" s="14"/>
    </row>
    <row r="1090" spans="1:113" ht="20.100000000000001" customHeight="1" x14ac:dyDescent="0.25">
      <c r="A1090" s="1"/>
      <c r="B1090" s="30">
        <v>45792</v>
      </c>
      <c r="C1090" s="68"/>
      <c r="D1090" s="10">
        <f t="shared" si="365"/>
        <v>0</v>
      </c>
      <c r="E1090" s="11">
        <f t="shared" si="369"/>
        <v>0</v>
      </c>
      <c r="F1090" s="3">
        <f t="shared" si="370"/>
        <v>0</v>
      </c>
      <c r="G1090" s="35"/>
      <c r="H1090" s="36"/>
      <c r="I1090" s="1"/>
      <c r="J1090" s="3"/>
      <c r="K1090" s="2"/>
      <c r="L1090" s="3"/>
      <c r="M1090" s="11"/>
      <c r="N1090" s="3"/>
      <c r="O1090" s="217"/>
      <c r="P1090" s="3"/>
      <c r="Q1090" s="11"/>
      <c r="R1090" s="3"/>
      <c r="S1090" s="11"/>
      <c r="T1090" s="3"/>
      <c r="U1090" s="11"/>
      <c r="V1090" s="3"/>
      <c r="W1090" s="11"/>
      <c r="X1090" s="3"/>
      <c r="Y1090" s="11"/>
      <c r="Z1090" s="3"/>
      <c r="AA1090" s="3"/>
      <c r="AB1090" s="3"/>
      <c r="AC1090" s="3"/>
      <c r="AD1090" s="3"/>
      <c r="AE1090" s="3"/>
      <c r="AF1090" s="3"/>
      <c r="AG1090" s="3"/>
      <c r="AH1090" s="3"/>
      <c r="AI1090" s="11"/>
      <c r="AJ1090" s="3"/>
      <c r="AK1090" s="11"/>
      <c r="AL1090" s="3"/>
      <c r="AM1090" s="11"/>
      <c r="AN1090" s="3"/>
      <c r="AO1090" s="11"/>
      <c r="AP1090" s="3"/>
      <c r="AQ1090" s="11"/>
      <c r="AR1090" s="3"/>
      <c r="AS1090" s="11"/>
      <c r="AT1090" s="3"/>
      <c r="AU1090" s="11"/>
      <c r="AV1090" s="3"/>
      <c r="AW1090" s="3"/>
      <c r="AX1090" s="3"/>
      <c r="AY1090" s="11"/>
      <c r="AZ1090" s="3"/>
      <c r="BA1090" s="3"/>
      <c r="BB1090" s="3"/>
      <c r="BC1090" s="11"/>
      <c r="BD1090" s="3"/>
      <c r="BE1090" s="11"/>
      <c r="BF1090" s="3"/>
      <c r="BG1090" s="11"/>
      <c r="BH1090" s="3"/>
      <c r="BI1090" s="12"/>
      <c r="BJ1090" s="12"/>
      <c r="BK1090" s="11"/>
      <c r="BL1090" s="3"/>
      <c r="BM1090" s="11"/>
      <c r="BN1090" s="3"/>
      <c r="BO1090" s="11"/>
      <c r="BP1090" s="3"/>
      <c r="BQ1090" s="11"/>
      <c r="BR1090" s="3"/>
      <c r="BS1090" s="11"/>
      <c r="BT1090" s="13"/>
      <c r="BU1090" s="11"/>
      <c r="BV1090" s="3"/>
      <c r="BW1090" s="11"/>
      <c r="BX1090" s="3"/>
      <c r="BY1090" s="3"/>
      <c r="BZ1090" s="13"/>
      <c r="CA1090" s="13"/>
      <c r="CB1090" s="13"/>
      <c r="CC1090" s="12"/>
      <c r="CD1090" s="11"/>
      <c r="CE1090" s="12"/>
      <c r="CF1090" s="12"/>
      <c r="DI1090" s="14"/>
    </row>
    <row r="1091" spans="1:113" ht="20.100000000000001" customHeight="1" x14ac:dyDescent="0.25">
      <c r="A1091" s="1"/>
      <c r="B1091" s="30">
        <v>45792</v>
      </c>
      <c r="C1091" s="68"/>
      <c r="D1091" s="10">
        <f t="shared" si="365"/>
        <v>0</v>
      </c>
      <c r="E1091" s="11">
        <f t="shared" si="369"/>
        <v>0</v>
      </c>
      <c r="F1091" s="3">
        <f t="shared" si="370"/>
        <v>0</v>
      </c>
      <c r="G1091" s="35"/>
      <c r="H1091" s="36"/>
      <c r="I1091" s="1"/>
      <c r="J1091" s="3"/>
      <c r="K1091" s="2"/>
      <c r="L1091" s="3"/>
      <c r="M1091" s="11"/>
      <c r="N1091" s="3"/>
      <c r="O1091" s="217"/>
      <c r="P1091" s="3"/>
      <c r="Q1091" s="11"/>
      <c r="R1091" s="3"/>
      <c r="S1091" s="11"/>
      <c r="T1091" s="3"/>
      <c r="U1091" s="11"/>
      <c r="V1091" s="3"/>
      <c r="W1091" s="11"/>
      <c r="X1091" s="3"/>
      <c r="Y1091" s="11"/>
      <c r="Z1091" s="3"/>
      <c r="AA1091" s="3"/>
      <c r="AB1091" s="3"/>
      <c r="AC1091" s="3"/>
      <c r="AD1091" s="3"/>
      <c r="AE1091" s="3"/>
      <c r="AF1091" s="3"/>
      <c r="AG1091" s="3"/>
      <c r="AH1091" s="3"/>
      <c r="AI1091" s="11"/>
      <c r="AJ1091" s="3"/>
      <c r="AK1091" s="11"/>
      <c r="AL1091" s="3"/>
      <c r="AM1091" s="11"/>
      <c r="AN1091" s="3"/>
      <c r="AO1091" s="11"/>
      <c r="AP1091" s="3"/>
      <c r="AQ1091" s="11"/>
      <c r="AR1091" s="3"/>
      <c r="AS1091" s="11"/>
      <c r="AT1091" s="3"/>
      <c r="AU1091" s="11"/>
      <c r="AV1091" s="3"/>
      <c r="AW1091" s="3"/>
      <c r="AX1091" s="3"/>
      <c r="AY1091" s="11"/>
      <c r="AZ1091" s="3"/>
      <c r="BA1091" s="3"/>
      <c r="BB1091" s="3"/>
      <c r="BC1091" s="11"/>
      <c r="BD1091" s="3"/>
      <c r="BE1091" s="11"/>
      <c r="BF1091" s="3"/>
      <c r="BG1091" s="11"/>
      <c r="BH1091" s="3"/>
      <c r="BI1091" s="12"/>
      <c r="BJ1091" s="12"/>
      <c r="BK1091" s="11"/>
      <c r="BL1091" s="3"/>
      <c r="BM1091" s="11"/>
      <c r="BN1091" s="3"/>
      <c r="BO1091" s="11"/>
      <c r="BP1091" s="3"/>
      <c r="BQ1091" s="11"/>
      <c r="BR1091" s="3"/>
      <c r="BS1091" s="11"/>
      <c r="BT1091" s="13"/>
      <c r="BU1091" s="11"/>
      <c r="BV1091" s="3"/>
      <c r="BW1091" s="11"/>
      <c r="BX1091" s="3"/>
      <c r="BY1091" s="3"/>
      <c r="BZ1091" s="13"/>
      <c r="CA1091" s="13"/>
      <c r="CB1091" s="13"/>
      <c r="CC1091" s="12"/>
      <c r="CD1091" s="11"/>
      <c r="CE1091" s="12"/>
      <c r="CF1091" s="12"/>
      <c r="DI1091" s="14"/>
    </row>
    <row r="1092" spans="1:113" ht="20.100000000000001" customHeight="1" x14ac:dyDescent="0.25">
      <c r="A1092" s="1"/>
      <c r="B1092" s="30">
        <v>45792</v>
      </c>
      <c r="C1092" s="68"/>
      <c r="D1092" s="10">
        <f t="shared" si="365"/>
        <v>0</v>
      </c>
      <c r="E1092" s="11">
        <f t="shared" si="369"/>
        <v>0</v>
      </c>
      <c r="F1092" s="3">
        <f t="shared" si="370"/>
        <v>0</v>
      </c>
      <c r="G1092" s="35"/>
      <c r="H1092" s="36"/>
      <c r="I1092" s="1"/>
      <c r="J1092" s="3"/>
      <c r="K1092" s="2"/>
      <c r="L1092" s="3"/>
      <c r="M1092" s="11"/>
      <c r="N1092" s="3"/>
      <c r="O1092" s="217"/>
      <c r="P1092" s="3"/>
      <c r="Q1092" s="11"/>
      <c r="R1092" s="3"/>
      <c r="S1092" s="11"/>
      <c r="T1092" s="3"/>
      <c r="U1092" s="11"/>
      <c r="V1092" s="3"/>
      <c r="W1092" s="11"/>
      <c r="X1092" s="3"/>
      <c r="Y1092" s="11"/>
      <c r="Z1092" s="3"/>
      <c r="AA1092" s="3"/>
      <c r="AB1092" s="3"/>
      <c r="AC1092" s="3"/>
      <c r="AD1092" s="3"/>
      <c r="AE1092" s="3"/>
      <c r="AF1092" s="3"/>
      <c r="AG1092" s="3"/>
      <c r="AH1092" s="3"/>
      <c r="AI1092" s="11"/>
      <c r="AJ1092" s="3"/>
      <c r="AK1092" s="11"/>
      <c r="AL1092" s="3"/>
      <c r="AM1092" s="11"/>
      <c r="AN1092" s="3"/>
      <c r="AO1092" s="11"/>
      <c r="AP1092" s="3"/>
      <c r="AQ1092" s="11"/>
      <c r="AR1092" s="3"/>
      <c r="AS1092" s="11"/>
      <c r="AT1092" s="3"/>
      <c r="AU1092" s="11"/>
      <c r="AV1092" s="3"/>
      <c r="AW1092" s="3"/>
      <c r="AX1092" s="3"/>
      <c r="AY1092" s="11"/>
      <c r="AZ1092" s="3"/>
      <c r="BA1092" s="3"/>
      <c r="BB1092" s="3"/>
      <c r="BC1092" s="11"/>
      <c r="BD1092" s="3"/>
      <c r="BE1092" s="11"/>
      <c r="BF1092" s="3"/>
      <c r="BG1092" s="11"/>
      <c r="BH1092" s="3"/>
      <c r="BI1092" s="12"/>
      <c r="BJ1092" s="12"/>
      <c r="BK1092" s="11"/>
      <c r="BL1092" s="3"/>
      <c r="BM1092" s="11"/>
      <c r="BN1092" s="3"/>
      <c r="BO1092" s="11"/>
      <c r="BP1092" s="3"/>
      <c r="BQ1092" s="11"/>
      <c r="BR1092" s="3"/>
      <c r="BS1092" s="11"/>
      <c r="BT1092" s="13"/>
      <c r="BU1092" s="11"/>
      <c r="BV1092" s="3"/>
      <c r="BW1092" s="11"/>
      <c r="BX1092" s="3"/>
      <c r="BY1092" s="3"/>
      <c r="BZ1092" s="13"/>
      <c r="CA1092" s="13"/>
      <c r="CB1092" s="13"/>
      <c r="CC1092" s="12"/>
      <c r="CD1092" s="11"/>
      <c r="CE1092" s="12"/>
      <c r="CF1092" s="12"/>
      <c r="DI1092" s="14"/>
    </row>
    <row r="1093" spans="1:113" ht="20.100000000000001" customHeight="1" x14ac:dyDescent="0.25">
      <c r="A1093" s="1"/>
      <c r="B1093" s="30">
        <v>45792</v>
      </c>
      <c r="C1093" s="68"/>
      <c r="D1093" s="10">
        <f t="shared" si="365"/>
        <v>0</v>
      </c>
      <c r="E1093" s="11">
        <f t="shared" si="369"/>
        <v>0</v>
      </c>
      <c r="F1093" s="3">
        <f t="shared" si="370"/>
        <v>0</v>
      </c>
      <c r="G1093" s="35"/>
      <c r="H1093" s="36"/>
      <c r="I1093" s="1"/>
      <c r="J1093" s="3"/>
      <c r="K1093" s="2"/>
      <c r="L1093" s="3"/>
      <c r="M1093" s="11"/>
      <c r="N1093" s="3"/>
      <c r="O1093" s="217"/>
      <c r="P1093" s="3"/>
      <c r="Q1093" s="11"/>
      <c r="R1093" s="3"/>
      <c r="S1093" s="11"/>
      <c r="T1093" s="3"/>
      <c r="U1093" s="11"/>
      <c r="V1093" s="3"/>
      <c r="W1093" s="11"/>
      <c r="X1093" s="3"/>
      <c r="Y1093" s="11"/>
      <c r="Z1093" s="3"/>
      <c r="AA1093" s="3"/>
      <c r="AB1093" s="3"/>
      <c r="AC1093" s="3"/>
      <c r="AD1093" s="3"/>
      <c r="AE1093" s="3"/>
      <c r="AF1093" s="3"/>
      <c r="AG1093" s="3"/>
      <c r="AH1093" s="3"/>
      <c r="AI1093" s="11"/>
      <c r="AJ1093" s="3"/>
      <c r="AK1093" s="11"/>
      <c r="AL1093" s="3"/>
      <c r="AM1093" s="11"/>
      <c r="AN1093" s="3"/>
      <c r="AO1093" s="11"/>
      <c r="AP1093" s="3"/>
      <c r="AQ1093" s="11"/>
      <c r="AR1093" s="3"/>
      <c r="AS1093" s="11"/>
      <c r="AT1093" s="3"/>
      <c r="AU1093" s="11"/>
      <c r="AV1093" s="3"/>
      <c r="AW1093" s="3"/>
      <c r="AX1093" s="3"/>
      <c r="AY1093" s="11"/>
      <c r="AZ1093" s="3"/>
      <c r="BA1093" s="3"/>
      <c r="BB1093" s="3"/>
      <c r="BC1093" s="11"/>
      <c r="BD1093" s="3"/>
      <c r="BE1093" s="11"/>
      <c r="BF1093" s="3"/>
      <c r="BG1093" s="11"/>
      <c r="BH1093" s="3"/>
      <c r="BI1093" s="12"/>
      <c r="BJ1093" s="12"/>
      <c r="BK1093" s="11"/>
      <c r="BL1093" s="3"/>
      <c r="BM1093" s="11"/>
      <c r="BN1093" s="3"/>
      <c r="BO1093" s="11"/>
      <c r="BP1093" s="3"/>
      <c r="BQ1093" s="11"/>
      <c r="BR1093" s="3"/>
      <c r="BS1093" s="11"/>
      <c r="BT1093" s="13"/>
      <c r="BU1093" s="11"/>
      <c r="BV1093" s="3"/>
      <c r="BW1093" s="11"/>
      <c r="BX1093" s="3"/>
      <c r="BY1093" s="3"/>
      <c r="BZ1093" s="13"/>
      <c r="CA1093" s="13"/>
      <c r="CB1093" s="13"/>
      <c r="CC1093" s="12"/>
      <c r="CD1093" s="11"/>
      <c r="CE1093" s="12"/>
      <c r="CF1093" s="12"/>
      <c r="DI1093" s="14"/>
    </row>
    <row r="1094" spans="1:113" ht="20.100000000000001" customHeight="1" x14ac:dyDescent="0.25">
      <c r="A1094" s="1"/>
      <c r="B1094" s="30">
        <v>45792</v>
      </c>
      <c r="C1094" s="68"/>
      <c r="D1094" s="10">
        <f t="shared" si="365"/>
        <v>0</v>
      </c>
      <c r="E1094" s="11">
        <f t="shared" si="369"/>
        <v>0</v>
      </c>
      <c r="F1094" s="3">
        <f t="shared" si="370"/>
        <v>0</v>
      </c>
      <c r="G1094" s="35"/>
      <c r="H1094" s="36"/>
      <c r="I1094" s="1"/>
      <c r="J1094" s="3"/>
      <c r="K1094" s="2"/>
      <c r="L1094" s="3"/>
      <c r="M1094" s="11"/>
      <c r="N1094" s="3"/>
      <c r="O1094" s="217"/>
      <c r="P1094" s="3"/>
      <c r="Q1094" s="11"/>
      <c r="R1094" s="3"/>
      <c r="S1094" s="11"/>
      <c r="T1094" s="3"/>
      <c r="U1094" s="11"/>
      <c r="V1094" s="3"/>
      <c r="W1094" s="11"/>
      <c r="X1094" s="3"/>
      <c r="Y1094" s="11"/>
      <c r="Z1094" s="3"/>
      <c r="AA1094" s="3"/>
      <c r="AB1094" s="3"/>
      <c r="AC1094" s="3"/>
      <c r="AD1094" s="3"/>
      <c r="AE1094" s="3"/>
      <c r="AF1094" s="3"/>
      <c r="AG1094" s="3"/>
      <c r="AH1094" s="3"/>
      <c r="AI1094" s="11"/>
      <c r="AJ1094" s="3"/>
      <c r="AK1094" s="11"/>
      <c r="AL1094" s="3"/>
      <c r="AM1094" s="11"/>
      <c r="AN1094" s="3"/>
      <c r="AO1094" s="11"/>
      <c r="AP1094" s="3"/>
      <c r="AQ1094" s="11"/>
      <c r="AR1094" s="3"/>
      <c r="AS1094" s="11"/>
      <c r="AT1094" s="3"/>
      <c r="AU1094" s="11"/>
      <c r="AV1094" s="3"/>
      <c r="AW1094" s="3"/>
      <c r="AX1094" s="3"/>
      <c r="AY1094" s="11"/>
      <c r="AZ1094" s="3"/>
      <c r="BA1094" s="3"/>
      <c r="BB1094" s="3"/>
      <c r="BC1094" s="11"/>
      <c r="BD1094" s="3"/>
      <c r="BE1094" s="11"/>
      <c r="BF1094" s="3"/>
      <c r="BG1094" s="11"/>
      <c r="BH1094" s="3"/>
      <c r="BI1094" s="12"/>
      <c r="BJ1094" s="12"/>
      <c r="BK1094" s="11"/>
      <c r="BL1094" s="3"/>
      <c r="BM1094" s="11"/>
      <c r="BN1094" s="3"/>
      <c r="BO1094" s="11"/>
      <c r="BP1094" s="3"/>
      <c r="BQ1094" s="11"/>
      <c r="BR1094" s="3"/>
      <c r="BS1094" s="11"/>
      <c r="BT1094" s="13"/>
      <c r="BU1094" s="11"/>
      <c r="BV1094" s="3"/>
      <c r="BW1094" s="11"/>
      <c r="BX1094" s="3"/>
      <c r="BY1094" s="3"/>
      <c r="BZ1094" s="13"/>
      <c r="CA1094" s="13"/>
      <c r="CB1094" s="13"/>
      <c r="CC1094" s="12"/>
      <c r="CD1094" s="11"/>
      <c r="CE1094" s="12"/>
      <c r="CF1094" s="12"/>
      <c r="DI1094" s="14"/>
    </row>
    <row r="1095" spans="1:113" ht="20.100000000000001" customHeight="1" x14ac:dyDescent="0.25">
      <c r="A1095" s="1"/>
      <c r="B1095" s="30">
        <v>45792</v>
      </c>
      <c r="C1095" s="9"/>
      <c r="D1095" s="10">
        <f t="shared" si="365"/>
        <v>0</v>
      </c>
      <c r="E1095" s="11">
        <f t="shared" si="369"/>
        <v>0</v>
      </c>
      <c r="F1095" s="3">
        <f t="shared" si="370"/>
        <v>0</v>
      </c>
      <c r="G1095" s="35"/>
      <c r="H1095" s="36"/>
      <c r="I1095" s="1"/>
      <c r="J1095" s="3"/>
      <c r="K1095" s="2"/>
      <c r="L1095" s="3"/>
      <c r="M1095" s="11"/>
      <c r="N1095" s="3"/>
      <c r="O1095" s="217"/>
      <c r="P1095" s="3"/>
      <c r="Q1095" s="11"/>
      <c r="R1095" s="3"/>
      <c r="S1095" s="11"/>
      <c r="T1095" s="3"/>
      <c r="U1095" s="11"/>
      <c r="V1095" s="3"/>
      <c r="W1095" s="11"/>
      <c r="X1095" s="3"/>
      <c r="Y1095" s="11"/>
      <c r="Z1095" s="3"/>
      <c r="AA1095" s="3"/>
      <c r="AB1095" s="3"/>
      <c r="AC1095" s="3"/>
      <c r="AD1095" s="3"/>
      <c r="AE1095" s="3"/>
      <c r="AF1095" s="3"/>
      <c r="AG1095" s="3"/>
      <c r="AH1095" s="3"/>
      <c r="AI1095" s="11"/>
      <c r="AJ1095" s="3"/>
      <c r="AK1095" s="11"/>
      <c r="AL1095" s="3"/>
      <c r="AM1095" s="11"/>
      <c r="AN1095" s="3"/>
      <c r="AO1095" s="11"/>
      <c r="AP1095" s="3"/>
      <c r="AQ1095" s="11"/>
      <c r="AR1095" s="3"/>
      <c r="AS1095" s="11"/>
      <c r="AT1095" s="3"/>
      <c r="AU1095" s="11"/>
      <c r="AV1095" s="3"/>
      <c r="AW1095" s="3"/>
      <c r="AX1095" s="3"/>
      <c r="AY1095" s="11"/>
      <c r="AZ1095" s="3"/>
      <c r="BA1095" s="3"/>
      <c r="BB1095" s="3"/>
      <c r="BC1095" s="11"/>
      <c r="BD1095" s="3"/>
      <c r="BE1095" s="11"/>
      <c r="BF1095" s="3"/>
      <c r="BG1095" s="11"/>
      <c r="BH1095" s="3"/>
      <c r="BI1095" s="12"/>
      <c r="BJ1095" s="12"/>
      <c r="BK1095" s="11"/>
      <c r="BL1095" s="3"/>
      <c r="BM1095" s="11"/>
      <c r="BN1095" s="3"/>
      <c r="BO1095" s="11"/>
      <c r="BP1095" s="3"/>
      <c r="BQ1095" s="11"/>
      <c r="BR1095" s="3"/>
      <c r="BS1095" s="11"/>
      <c r="BT1095" s="13"/>
      <c r="BU1095" s="11"/>
      <c r="BV1095" s="3"/>
      <c r="BW1095" s="11"/>
      <c r="BX1095" s="3"/>
      <c r="BY1095" s="3"/>
      <c r="BZ1095" s="13"/>
      <c r="CA1095" s="13"/>
      <c r="CB1095" s="13"/>
      <c r="CC1095" s="12"/>
      <c r="CD1095" s="11"/>
      <c r="CE1095" s="12"/>
      <c r="CF1095" s="12"/>
      <c r="DI1095" s="14"/>
    </row>
    <row r="1096" spans="1:113" ht="20.100000000000001" customHeight="1" x14ac:dyDescent="0.25">
      <c r="A1096" s="1"/>
      <c r="B1096" s="30">
        <v>45792</v>
      </c>
      <c r="C1096" s="68"/>
      <c r="D1096" s="10">
        <f t="shared" si="365"/>
        <v>0</v>
      </c>
      <c r="E1096" s="11">
        <f t="shared" si="369"/>
        <v>0</v>
      </c>
      <c r="F1096" s="3">
        <f t="shared" si="370"/>
        <v>0</v>
      </c>
      <c r="G1096" s="35"/>
      <c r="H1096" s="36"/>
      <c r="I1096" s="1"/>
      <c r="J1096" s="3"/>
      <c r="K1096" s="2"/>
      <c r="L1096" s="3"/>
      <c r="M1096" s="11"/>
      <c r="N1096" s="3"/>
      <c r="O1096" s="217"/>
      <c r="P1096" s="3"/>
      <c r="Q1096" s="11"/>
      <c r="R1096" s="3"/>
      <c r="S1096" s="11"/>
      <c r="T1096" s="3"/>
      <c r="U1096" s="11"/>
      <c r="V1096" s="3"/>
      <c r="W1096" s="11"/>
      <c r="X1096" s="3"/>
      <c r="Y1096" s="11"/>
      <c r="Z1096" s="3"/>
      <c r="AA1096" s="3"/>
      <c r="AB1096" s="3"/>
      <c r="AC1096" s="3"/>
      <c r="AD1096" s="3"/>
      <c r="AE1096" s="3"/>
      <c r="AF1096" s="3"/>
      <c r="AG1096" s="3"/>
      <c r="AH1096" s="3"/>
      <c r="AI1096" s="11"/>
      <c r="AJ1096" s="3"/>
      <c r="AK1096" s="11"/>
      <c r="AL1096" s="3"/>
      <c r="AM1096" s="11"/>
      <c r="AN1096" s="3"/>
      <c r="AO1096" s="11"/>
      <c r="AP1096" s="3"/>
      <c r="AQ1096" s="11"/>
      <c r="AR1096" s="3"/>
      <c r="AS1096" s="11"/>
      <c r="AT1096" s="3"/>
      <c r="AU1096" s="11"/>
      <c r="AV1096" s="3"/>
      <c r="AW1096" s="3"/>
      <c r="AX1096" s="3"/>
      <c r="AY1096" s="11"/>
      <c r="AZ1096" s="3"/>
      <c r="BA1096" s="3"/>
      <c r="BB1096" s="3"/>
      <c r="BC1096" s="11"/>
      <c r="BD1096" s="3"/>
      <c r="BE1096" s="11"/>
      <c r="BF1096" s="3"/>
      <c r="BG1096" s="11"/>
      <c r="BH1096" s="3"/>
      <c r="BI1096" s="12"/>
      <c r="BJ1096" s="12"/>
      <c r="BK1096" s="11"/>
      <c r="BL1096" s="3"/>
      <c r="BM1096" s="11"/>
      <c r="BN1096" s="3"/>
      <c r="BO1096" s="11"/>
      <c r="BP1096" s="3"/>
      <c r="BQ1096" s="11"/>
      <c r="BR1096" s="3"/>
      <c r="BS1096" s="11"/>
      <c r="BT1096" s="13"/>
      <c r="BU1096" s="11"/>
      <c r="BV1096" s="3"/>
      <c r="BW1096" s="11"/>
      <c r="BX1096" s="3"/>
      <c r="BY1096" s="3"/>
      <c r="BZ1096" s="13"/>
      <c r="CA1096" s="13"/>
      <c r="CB1096" s="13"/>
      <c r="CC1096" s="12"/>
      <c r="CD1096" s="11"/>
      <c r="CE1096" s="12"/>
      <c r="CF1096" s="12"/>
      <c r="DI1096" s="14"/>
    </row>
    <row r="1097" spans="1:113" ht="20.100000000000001" customHeight="1" x14ac:dyDescent="0.25">
      <c r="A1097" s="1"/>
      <c r="B1097" s="30">
        <v>45793</v>
      </c>
      <c r="C1097" s="68"/>
      <c r="D1097" s="10">
        <f t="shared" si="365"/>
        <v>0</v>
      </c>
      <c r="E1097" s="11">
        <f t="shared" si="369"/>
        <v>0</v>
      </c>
      <c r="F1097" s="3">
        <f t="shared" si="370"/>
        <v>0</v>
      </c>
      <c r="G1097" s="35"/>
      <c r="H1097" s="36"/>
      <c r="I1097" s="1"/>
      <c r="J1097" s="3"/>
      <c r="K1097" s="2"/>
      <c r="L1097" s="3"/>
      <c r="M1097" s="11"/>
      <c r="N1097" s="3"/>
      <c r="O1097" s="217"/>
      <c r="P1097" s="3"/>
      <c r="Q1097" s="11"/>
      <c r="R1097" s="3"/>
      <c r="S1097" s="11"/>
      <c r="T1097" s="3"/>
      <c r="U1097" s="11"/>
      <c r="V1097" s="3"/>
      <c r="W1097" s="11"/>
      <c r="X1097" s="3"/>
      <c r="Y1097" s="11"/>
      <c r="Z1097" s="3"/>
      <c r="AA1097" s="3"/>
      <c r="AB1097" s="3"/>
      <c r="AC1097" s="3"/>
      <c r="AD1097" s="3"/>
      <c r="AE1097" s="3"/>
      <c r="AF1097" s="3"/>
      <c r="AG1097" s="3"/>
      <c r="AH1097" s="3"/>
      <c r="AI1097" s="11"/>
      <c r="AJ1097" s="3"/>
      <c r="AK1097" s="11"/>
      <c r="AL1097" s="3"/>
      <c r="AM1097" s="11"/>
      <c r="AN1097" s="3"/>
      <c r="AO1097" s="11"/>
      <c r="AP1097" s="3"/>
      <c r="AQ1097" s="11"/>
      <c r="AR1097" s="3"/>
      <c r="AS1097" s="11"/>
      <c r="AT1097" s="3"/>
      <c r="AU1097" s="11"/>
      <c r="AV1097" s="3"/>
      <c r="AW1097" s="3"/>
      <c r="AX1097" s="3"/>
      <c r="AY1097" s="11"/>
      <c r="AZ1097" s="3"/>
      <c r="BA1097" s="3"/>
      <c r="BB1097" s="3"/>
      <c r="BC1097" s="11"/>
      <c r="BD1097" s="3"/>
      <c r="BE1097" s="11"/>
      <c r="BF1097" s="3"/>
      <c r="BG1097" s="11"/>
      <c r="BH1097" s="3"/>
      <c r="BI1097" s="12"/>
      <c r="BJ1097" s="12"/>
      <c r="BK1097" s="11"/>
      <c r="BL1097" s="3"/>
      <c r="BM1097" s="11"/>
      <c r="BN1097" s="3"/>
      <c r="BO1097" s="11"/>
      <c r="BP1097" s="3"/>
      <c r="BQ1097" s="11"/>
      <c r="BR1097" s="3"/>
      <c r="BS1097" s="11"/>
      <c r="BT1097" s="13"/>
      <c r="BU1097" s="11"/>
      <c r="BV1097" s="3"/>
      <c r="BW1097" s="11"/>
      <c r="BX1097" s="3"/>
      <c r="BY1097" s="3"/>
      <c r="BZ1097" s="13"/>
      <c r="CA1097" s="13"/>
      <c r="CB1097" s="13"/>
      <c r="CC1097" s="12"/>
      <c r="CD1097" s="11"/>
      <c r="CE1097" s="12"/>
      <c r="CF1097" s="12"/>
      <c r="DI1097" s="14"/>
    </row>
    <row r="1098" spans="1:113" ht="20.100000000000001" customHeight="1" x14ac:dyDescent="0.25">
      <c r="A1098" s="1"/>
      <c r="B1098" s="30">
        <v>45793</v>
      </c>
      <c r="C1098" s="68"/>
      <c r="D1098" s="10">
        <f t="shared" si="365"/>
        <v>0</v>
      </c>
      <c r="E1098" s="11">
        <f t="shared" si="369"/>
        <v>0</v>
      </c>
      <c r="F1098" s="3">
        <f t="shared" si="370"/>
        <v>0</v>
      </c>
      <c r="G1098" s="35"/>
      <c r="H1098" s="36"/>
      <c r="I1098" s="1"/>
      <c r="J1098" s="3"/>
      <c r="K1098" s="2"/>
      <c r="L1098" s="3"/>
      <c r="M1098" s="11"/>
      <c r="N1098" s="3"/>
      <c r="O1098" s="217"/>
      <c r="P1098" s="3"/>
      <c r="Q1098" s="11"/>
      <c r="R1098" s="3"/>
      <c r="S1098" s="11"/>
      <c r="T1098" s="3"/>
      <c r="U1098" s="11"/>
      <c r="V1098" s="3"/>
      <c r="W1098" s="11"/>
      <c r="X1098" s="3"/>
      <c r="Y1098" s="11"/>
      <c r="Z1098" s="3"/>
      <c r="AA1098" s="3"/>
      <c r="AB1098" s="3"/>
      <c r="AC1098" s="3"/>
      <c r="AD1098" s="3"/>
      <c r="AE1098" s="3"/>
      <c r="AF1098" s="3"/>
      <c r="AG1098" s="3"/>
      <c r="AH1098" s="3"/>
      <c r="AI1098" s="11"/>
      <c r="AJ1098" s="3"/>
      <c r="AK1098" s="11"/>
      <c r="AL1098" s="3"/>
      <c r="AM1098" s="11"/>
      <c r="AN1098" s="3"/>
      <c r="AO1098" s="11"/>
      <c r="AP1098" s="3"/>
      <c r="AQ1098" s="11"/>
      <c r="AR1098" s="3"/>
      <c r="AS1098" s="11"/>
      <c r="AT1098" s="3"/>
      <c r="AU1098" s="11"/>
      <c r="AV1098" s="3"/>
      <c r="AW1098" s="3"/>
      <c r="AX1098" s="3"/>
      <c r="AY1098" s="11"/>
      <c r="AZ1098" s="3"/>
      <c r="BA1098" s="3"/>
      <c r="BB1098" s="3"/>
      <c r="BC1098" s="11"/>
      <c r="BD1098" s="3"/>
      <c r="BE1098" s="11"/>
      <c r="BF1098" s="3"/>
      <c r="BG1098" s="11"/>
      <c r="BH1098" s="3"/>
      <c r="BI1098" s="12"/>
      <c r="BJ1098" s="12"/>
      <c r="BK1098" s="11"/>
      <c r="BL1098" s="3"/>
      <c r="BM1098" s="11"/>
      <c r="BN1098" s="3"/>
      <c r="BO1098" s="11"/>
      <c r="BP1098" s="3"/>
      <c r="BQ1098" s="11"/>
      <c r="BR1098" s="3"/>
      <c r="BS1098" s="11"/>
      <c r="BT1098" s="13"/>
      <c r="BU1098" s="11"/>
      <c r="BV1098" s="3"/>
      <c r="BW1098" s="11"/>
      <c r="BX1098" s="3"/>
      <c r="BY1098" s="3"/>
      <c r="BZ1098" s="13"/>
      <c r="CA1098" s="13"/>
      <c r="CB1098" s="13"/>
      <c r="CC1098" s="12"/>
      <c r="CD1098" s="11"/>
      <c r="CE1098" s="12"/>
      <c r="CF1098" s="12"/>
      <c r="DI1098" s="14"/>
    </row>
    <row r="1099" spans="1:113" ht="20.100000000000001" customHeight="1" x14ac:dyDescent="0.25">
      <c r="A1099" s="1"/>
      <c r="B1099" s="30">
        <v>45793</v>
      </c>
      <c r="C1099" s="68"/>
      <c r="D1099" s="10">
        <f t="shared" si="365"/>
        <v>0</v>
      </c>
      <c r="E1099" s="11">
        <f t="shared" si="369"/>
        <v>0</v>
      </c>
      <c r="F1099" s="3">
        <f t="shared" si="370"/>
        <v>0</v>
      </c>
      <c r="G1099" s="35"/>
      <c r="H1099" s="36"/>
      <c r="I1099" s="1"/>
      <c r="J1099" s="3"/>
      <c r="K1099" s="2"/>
      <c r="L1099" s="3"/>
      <c r="M1099" s="11"/>
      <c r="N1099" s="3"/>
      <c r="O1099" s="217"/>
      <c r="P1099" s="3"/>
      <c r="Q1099" s="11"/>
      <c r="R1099" s="3"/>
      <c r="S1099" s="11"/>
      <c r="T1099" s="3"/>
      <c r="U1099" s="11"/>
      <c r="V1099" s="3"/>
      <c r="W1099" s="11"/>
      <c r="X1099" s="3"/>
      <c r="Y1099" s="11"/>
      <c r="Z1099" s="3"/>
      <c r="AA1099" s="3"/>
      <c r="AB1099" s="3"/>
      <c r="AC1099" s="3"/>
      <c r="AD1099" s="3"/>
      <c r="AE1099" s="3"/>
      <c r="AF1099" s="3"/>
      <c r="AG1099" s="3"/>
      <c r="AH1099" s="3"/>
      <c r="AI1099" s="11"/>
      <c r="AJ1099" s="3"/>
      <c r="AK1099" s="11"/>
      <c r="AL1099" s="3"/>
      <c r="AM1099" s="11"/>
      <c r="AN1099" s="3"/>
      <c r="AO1099" s="11"/>
      <c r="AP1099" s="3"/>
      <c r="AQ1099" s="11"/>
      <c r="AR1099" s="3"/>
      <c r="AS1099" s="11"/>
      <c r="AT1099" s="3"/>
      <c r="AU1099" s="11"/>
      <c r="AV1099" s="3"/>
      <c r="AW1099" s="3"/>
      <c r="AX1099" s="3"/>
      <c r="AY1099" s="11"/>
      <c r="AZ1099" s="3"/>
      <c r="BA1099" s="3"/>
      <c r="BB1099" s="3"/>
      <c r="BC1099" s="11"/>
      <c r="BD1099" s="3"/>
      <c r="BE1099" s="11"/>
      <c r="BF1099" s="3"/>
      <c r="BG1099" s="11"/>
      <c r="BH1099" s="3"/>
      <c r="BI1099" s="12"/>
      <c r="BJ1099" s="12"/>
      <c r="BK1099" s="11"/>
      <c r="BL1099" s="3"/>
      <c r="BM1099" s="11"/>
      <c r="BN1099" s="3"/>
      <c r="BO1099" s="11"/>
      <c r="BP1099" s="3"/>
      <c r="BQ1099" s="11"/>
      <c r="BR1099" s="3"/>
      <c r="BS1099" s="11"/>
      <c r="BT1099" s="13"/>
      <c r="BU1099" s="11"/>
      <c r="BV1099" s="3"/>
      <c r="BW1099" s="11"/>
      <c r="BX1099" s="3"/>
      <c r="BY1099" s="3"/>
      <c r="BZ1099" s="13"/>
      <c r="CA1099" s="13"/>
      <c r="CB1099" s="13"/>
      <c r="CC1099" s="12"/>
      <c r="CD1099" s="11"/>
      <c r="CE1099" s="12"/>
      <c r="CF1099" s="12"/>
      <c r="DI1099" s="14"/>
    </row>
    <row r="1100" spans="1:113" ht="20.100000000000001" customHeight="1" x14ac:dyDescent="0.25">
      <c r="A1100" s="1"/>
      <c r="B1100" s="30">
        <v>45793</v>
      </c>
      <c r="C1100" s="68"/>
      <c r="D1100" s="10">
        <f t="shared" si="365"/>
        <v>0</v>
      </c>
      <c r="E1100" s="11">
        <f t="shared" si="369"/>
        <v>0</v>
      </c>
      <c r="F1100" s="3">
        <f t="shared" si="370"/>
        <v>0</v>
      </c>
      <c r="G1100" s="35"/>
      <c r="H1100" s="36"/>
      <c r="I1100" s="1"/>
      <c r="J1100" s="3"/>
      <c r="K1100" s="2"/>
      <c r="L1100" s="3"/>
      <c r="M1100" s="11"/>
      <c r="N1100" s="3"/>
      <c r="O1100" s="217"/>
      <c r="P1100" s="3"/>
      <c r="Q1100" s="11"/>
      <c r="R1100" s="3"/>
      <c r="S1100" s="11"/>
      <c r="T1100" s="3"/>
      <c r="U1100" s="11"/>
      <c r="V1100" s="3"/>
      <c r="W1100" s="11"/>
      <c r="X1100" s="3"/>
      <c r="Y1100" s="11"/>
      <c r="Z1100" s="3"/>
      <c r="AA1100" s="3"/>
      <c r="AB1100" s="3"/>
      <c r="AC1100" s="3"/>
      <c r="AD1100" s="3"/>
      <c r="AE1100" s="3"/>
      <c r="AF1100" s="3"/>
      <c r="AG1100" s="3"/>
      <c r="AH1100" s="3"/>
      <c r="AI1100" s="11"/>
      <c r="AJ1100" s="3"/>
      <c r="AK1100" s="11"/>
      <c r="AL1100" s="3"/>
      <c r="AM1100" s="11"/>
      <c r="AN1100" s="3"/>
      <c r="AO1100" s="11"/>
      <c r="AP1100" s="3"/>
      <c r="AQ1100" s="11"/>
      <c r="AR1100" s="3"/>
      <c r="AS1100" s="11"/>
      <c r="AT1100" s="3"/>
      <c r="AU1100" s="11"/>
      <c r="AV1100" s="3"/>
      <c r="AW1100" s="3"/>
      <c r="AX1100" s="3"/>
      <c r="AY1100" s="11"/>
      <c r="AZ1100" s="3"/>
      <c r="BA1100" s="3"/>
      <c r="BB1100" s="3"/>
      <c r="BC1100" s="11"/>
      <c r="BD1100" s="3"/>
      <c r="BE1100" s="11"/>
      <c r="BF1100" s="3"/>
      <c r="BG1100" s="11"/>
      <c r="BH1100" s="3"/>
      <c r="BI1100" s="12"/>
      <c r="BJ1100" s="12"/>
      <c r="BK1100" s="11"/>
      <c r="BL1100" s="3"/>
      <c r="BM1100" s="11"/>
      <c r="BN1100" s="3"/>
      <c r="BO1100" s="11"/>
      <c r="BP1100" s="3"/>
      <c r="BQ1100" s="11"/>
      <c r="BR1100" s="3"/>
      <c r="BS1100" s="11"/>
      <c r="BT1100" s="13"/>
      <c r="BU1100" s="11"/>
      <c r="BV1100" s="3"/>
      <c r="BW1100" s="11"/>
      <c r="BX1100" s="3"/>
      <c r="BY1100" s="3"/>
      <c r="BZ1100" s="13"/>
      <c r="CA1100" s="13"/>
      <c r="CB1100" s="13"/>
      <c r="CC1100" s="12"/>
      <c r="CD1100" s="11"/>
      <c r="CE1100" s="12"/>
      <c r="CF1100" s="12"/>
      <c r="DI1100" s="14"/>
    </row>
    <row r="1101" spans="1:113" ht="20.100000000000001" customHeight="1" x14ac:dyDescent="0.25">
      <c r="A1101" s="1"/>
      <c r="B1101" s="30">
        <v>45793</v>
      </c>
      <c r="C1101" s="68"/>
      <c r="D1101" s="10">
        <f t="shared" si="365"/>
        <v>0</v>
      </c>
      <c r="E1101" s="11">
        <f t="shared" si="369"/>
        <v>0</v>
      </c>
      <c r="F1101" s="3">
        <f t="shared" si="370"/>
        <v>0</v>
      </c>
      <c r="G1101" s="35"/>
      <c r="H1101" s="36"/>
      <c r="I1101" s="1"/>
      <c r="J1101" s="3"/>
      <c r="K1101" s="2"/>
      <c r="L1101" s="3"/>
      <c r="M1101" s="11"/>
      <c r="N1101" s="3"/>
      <c r="O1101" s="217"/>
      <c r="P1101" s="3"/>
      <c r="Q1101" s="11"/>
      <c r="R1101" s="3"/>
      <c r="S1101" s="11"/>
      <c r="T1101" s="3"/>
      <c r="U1101" s="11"/>
      <c r="V1101" s="3"/>
      <c r="W1101" s="11"/>
      <c r="X1101" s="3"/>
      <c r="Y1101" s="11"/>
      <c r="Z1101" s="3"/>
      <c r="AA1101" s="3"/>
      <c r="AB1101" s="3"/>
      <c r="AC1101" s="3"/>
      <c r="AD1101" s="3"/>
      <c r="AE1101" s="3"/>
      <c r="AF1101" s="3"/>
      <c r="AG1101" s="3"/>
      <c r="AH1101" s="3"/>
      <c r="AI1101" s="11"/>
      <c r="AJ1101" s="3"/>
      <c r="AK1101" s="11"/>
      <c r="AL1101" s="3"/>
      <c r="AM1101" s="11"/>
      <c r="AN1101" s="3"/>
      <c r="AO1101" s="11"/>
      <c r="AP1101" s="3"/>
      <c r="AQ1101" s="11"/>
      <c r="AR1101" s="3"/>
      <c r="AS1101" s="11"/>
      <c r="AT1101" s="3"/>
      <c r="AU1101" s="11"/>
      <c r="AV1101" s="3"/>
      <c r="AW1101" s="3"/>
      <c r="AX1101" s="3"/>
      <c r="AY1101" s="11"/>
      <c r="AZ1101" s="3"/>
      <c r="BA1101" s="3"/>
      <c r="BB1101" s="3"/>
      <c r="BC1101" s="11"/>
      <c r="BD1101" s="3"/>
      <c r="BE1101" s="11"/>
      <c r="BF1101" s="3"/>
      <c r="BG1101" s="11"/>
      <c r="BH1101" s="3"/>
      <c r="BI1101" s="12"/>
      <c r="BJ1101" s="12"/>
      <c r="BK1101" s="11"/>
      <c r="BL1101" s="3"/>
      <c r="BM1101" s="11"/>
      <c r="BN1101" s="3"/>
      <c r="BO1101" s="11"/>
      <c r="BP1101" s="3"/>
      <c r="BQ1101" s="11"/>
      <c r="BR1101" s="3"/>
      <c r="BS1101" s="11"/>
      <c r="BT1101" s="13"/>
      <c r="BU1101" s="11"/>
      <c r="BV1101" s="3"/>
      <c r="BW1101" s="11"/>
      <c r="BX1101" s="3"/>
      <c r="BY1101" s="3"/>
      <c r="BZ1101" s="13"/>
      <c r="CA1101" s="13"/>
      <c r="CB1101" s="13"/>
      <c r="CC1101" s="12"/>
      <c r="CD1101" s="11"/>
      <c r="CE1101" s="12"/>
      <c r="CF1101" s="12"/>
      <c r="DI1101" s="14"/>
    </row>
    <row r="1102" spans="1:113" ht="20.100000000000001" customHeight="1" x14ac:dyDescent="0.25">
      <c r="A1102" s="1"/>
      <c r="B1102" s="30">
        <v>45794</v>
      </c>
      <c r="C1102" s="68"/>
      <c r="D1102" s="10">
        <f t="shared" si="365"/>
        <v>0</v>
      </c>
      <c r="E1102" s="11">
        <f t="shared" si="369"/>
        <v>0</v>
      </c>
      <c r="F1102" s="3">
        <f t="shared" si="370"/>
        <v>0</v>
      </c>
      <c r="G1102" s="35"/>
      <c r="H1102" s="36"/>
      <c r="I1102" s="1"/>
      <c r="J1102" s="3"/>
      <c r="K1102" s="2"/>
      <c r="L1102" s="3"/>
      <c r="M1102" s="11"/>
      <c r="N1102" s="3"/>
      <c r="O1102" s="217"/>
      <c r="P1102" s="3"/>
      <c r="Q1102" s="11"/>
      <c r="R1102" s="3"/>
      <c r="S1102" s="11"/>
      <c r="T1102" s="3"/>
      <c r="U1102" s="11"/>
      <c r="V1102" s="3"/>
      <c r="W1102" s="11"/>
      <c r="X1102" s="3"/>
      <c r="Y1102" s="11"/>
      <c r="Z1102" s="3"/>
      <c r="AA1102" s="3"/>
      <c r="AB1102" s="3"/>
      <c r="AC1102" s="3"/>
      <c r="AD1102" s="3"/>
      <c r="AE1102" s="3"/>
      <c r="AF1102" s="3"/>
      <c r="AG1102" s="3"/>
      <c r="AH1102" s="3"/>
      <c r="AI1102" s="11"/>
      <c r="AJ1102" s="3"/>
      <c r="AK1102" s="11"/>
      <c r="AL1102" s="3"/>
      <c r="AM1102" s="11"/>
      <c r="AN1102" s="3"/>
      <c r="AO1102" s="11"/>
      <c r="AP1102" s="3"/>
      <c r="AQ1102" s="11"/>
      <c r="AR1102" s="3"/>
      <c r="AS1102" s="11"/>
      <c r="AT1102" s="3"/>
      <c r="AU1102" s="11"/>
      <c r="AV1102" s="3"/>
      <c r="AW1102" s="3"/>
      <c r="AX1102" s="3"/>
      <c r="AY1102" s="11"/>
      <c r="AZ1102" s="3"/>
      <c r="BA1102" s="3"/>
      <c r="BB1102" s="3"/>
      <c r="BC1102" s="11"/>
      <c r="BD1102" s="3"/>
      <c r="BE1102" s="11"/>
      <c r="BF1102" s="3"/>
      <c r="BG1102" s="11"/>
      <c r="BH1102" s="3"/>
      <c r="BI1102" s="12"/>
      <c r="BJ1102" s="12"/>
      <c r="BK1102" s="11"/>
      <c r="BL1102" s="3"/>
      <c r="BM1102" s="11"/>
      <c r="BN1102" s="3"/>
      <c r="BO1102" s="11"/>
      <c r="BP1102" s="3"/>
      <c r="BQ1102" s="11"/>
      <c r="BR1102" s="3"/>
      <c r="BS1102" s="11"/>
      <c r="BT1102" s="13"/>
      <c r="BU1102" s="11"/>
      <c r="BV1102" s="3"/>
      <c r="BW1102" s="11"/>
      <c r="BX1102" s="3"/>
      <c r="BY1102" s="3"/>
      <c r="BZ1102" s="13"/>
      <c r="CA1102" s="13"/>
      <c r="CB1102" s="13"/>
      <c r="CC1102" s="12"/>
      <c r="CD1102" s="11"/>
      <c r="CE1102" s="12"/>
      <c r="CF1102" s="12"/>
      <c r="DI1102" s="14"/>
    </row>
    <row r="1103" spans="1:113" ht="20.100000000000001" customHeight="1" x14ac:dyDescent="0.25">
      <c r="A1103" s="1"/>
      <c r="B1103" s="30">
        <v>45794</v>
      </c>
      <c r="C1103" s="68"/>
      <c r="D1103" s="10">
        <f t="shared" si="365"/>
        <v>0</v>
      </c>
      <c r="E1103" s="11">
        <f t="shared" si="369"/>
        <v>0</v>
      </c>
      <c r="F1103" s="3">
        <f t="shared" si="370"/>
        <v>0</v>
      </c>
      <c r="G1103" s="35"/>
      <c r="H1103" s="36"/>
      <c r="I1103" s="1"/>
      <c r="J1103" s="3"/>
      <c r="K1103" s="2"/>
      <c r="L1103" s="3"/>
      <c r="M1103" s="11"/>
      <c r="N1103" s="3"/>
      <c r="O1103" s="217"/>
      <c r="P1103" s="3"/>
      <c r="Q1103" s="11"/>
      <c r="R1103" s="3"/>
      <c r="S1103" s="11"/>
      <c r="T1103" s="3"/>
      <c r="U1103" s="11"/>
      <c r="V1103" s="3"/>
      <c r="W1103" s="11"/>
      <c r="X1103" s="3"/>
      <c r="Y1103" s="11"/>
      <c r="Z1103" s="3"/>
      <c r="AA1103" s="3"/>
      <c r="AB1103" s="3"/>
      <c r="AC1103" s="3"/>
      <c r="AD1103" s="3"/>
      <c r="AE1103" s="3"/>
      <c r="AF1103" s="3"/>
      <c r="AG1103" s="3"/>
      <c r="AH1103" s="3"/>
      <c r="AI1103" s="11"/>
      <c r="AJ1103" s="3"/>
      <c r="AK1103" s="11"/>
      <c r="AL1103" s="3"/>
      <c r="AM1103" s="11"/>
      <c r="AN1103" s="3"/>
      <c r="AO1103" s="11"/>
      <c r="AP1103" s="3"/>
      <c r="AQ1103" s="11"/>
      <c r="AR1103" s="3"/>
      <c r="AS1103" s="11"/>
      <c r="AT1103" s="3"/>
      <c r="AU1103" s="11"/>
      <c r="AV1103" s="3"/>
      <c r="AW1103" s="3"/>
      <c r="AX1103" s="3"/>
      <c r="AY1103" s="11"/>
      <c r="AZ1103" s="3"/>
      <c r="BA1103" s="3"/>
      <c r="BB1103" s="3"/>
      <c r="BC1103" s="11"/>
      <c r="BD1103" s="3"/>
      <c r="BE1103" s="11"/>
      <c r="BF1103" s="3"/>
      <c r="BG1103" s="11"/>
      <c r="BH1103" s="3"/>
      <c r="BI1103" s="12"/>
      <c r="BJ1103" s="12"/>
      <c r="BK1103" s="11"/>
      <c r="BL1103" s="3"/>
      <c r="BM1103" s="11"/>
      <c r="BN1103" s="3"/>
      <c r="BO1103" s="11"/>
      <c r="BP1103" s="3"/>
      <c r="BQ1103" s="11"/>
      <c r="BR1103" s="3"/>
      <c r="BS1103" s="11"/>
      <c r="BT1103" s="13"/>
      <c r="BU1103" s="11"/>
      <c r="BV1103" s="3"/>
      <c r="BW1103" s="11"/>
      <c r="BX1103" s="3"/>
      <c r="BY1103" s="3"/>
      <c r="BZ1103" s="13"/>
      <c r="CA1103" s="13"/>
      <c r="CB1103" s="13"/>
      <c r="CC1103" s="12"/>
      <c r="CD1103" s="11"/>
      <c r="CE1103" s="12"/>
      <c r="CF1103" s="12"/>
      <c r="DI1103" s="14"/>
    </row>
    <row r="1104" spans="1:113" ht="20.100000000000001" customHeight="1" x14ac:dyDescent="0.25">
      <c r="A1104" s="1"/>
      <c r="B1104" s="30">
        <v>45794</v>
      </c>
      <c r="C1104" s="68"/>
      <c r="D1104" s="10">
        <f t="shared" ref="D1104" si="371">F1104-E1104</f>
        <v>0</v>
      </c>
      <c r="E1104" s="11">
        <f t="shared" si="369"/>
        <v>0</v>
      </c>
      <c r="F1104" s="3">
        <f t="shared" si="370"/>
        <v>0</v>
      </c>
      <c r="G1104" s="35"/>
      <c r="H1104" s="36"/>
      <c r="I1104" s="1"/>
      <c r="J1104" s="3"/>
      <c r="K1104" s="2"/>
      <c r="L1104" s="3"/>
      <c r="M1104" s="11"/>
      <c r="N1104" s="3"/>
      <c r="O1104" s="217"/>
      <c r="P1104" s="3"/>
      <c r="Q1104" s="11"/>
      <c r="R1104" s="3"/>
      <c r="S1104" s="11"/>
      <c r="T1104" s="3"/>
      <c r="U1104" s="11"/>
      <c r="V1104" s="3"/>
      <c r="W1104" s="11"/>
      <c r="X1104" s="3"/>
      <c r="Y1104" s="11"/>
      <c r="Z1104" s="3"/>
      <c r="AA1104" s="3"/>
      <c r="AB1104" s="3"/>
      <c r="AC1104" s="3"/>
      <c r="AD1104" s="3"/>
      <c r="AE1104" s="3"/>
      <c r="AF1104" s="3"/>
      <c r="AG1104" s="3"/>
      <c r="AH1104" s="3"/>
      <c r="AI1104" s="11"/>
      <c r="AJ1104" s="3"/>
      <c r="AK1104" s="11"/>
      <c r="AL1104" s="3"/>
      <c r="AM1104" s="11"/>
      <c r="AN1104" s="3"/>
      <c r="AO1104" s="11"/>
      <c r="AP1104" s="3"/>
      <c r="AQ1104" s="11"/>
      <c r="AR1104" s="3"/>
      <c r="AS1104" s="11"/>
      <c r="AT1104" s="3"/>
      <c r="AU1104" s="11"/>
      <c r="AV1104" s="3"/>
      <c r="AW1104" s="3"/>
      <c r="AX1104" s="3"/>
      <c r="AY1104" s="11"/>
      <c r="AZ1104" s="3"/>
      <c r="BA1104" s="3"/>
      <c r="BB1104" s="3"/>
      <c r="BC1104" s="11"/>
      <c r="BD1104" s="3"/>
      <c r="BE1104" s="11"/>
      <c r="BF1104" s="3"/>
      <c r="BG1104" s="11"/>
      <c r="BH1104" s="3"/>
      <c r="BI1104" s="12"/>
      <c r="BJ1104" s="12"/>
      <c r="BK1104" s="11"/>
      <c r="BL1104" s="3"/>
      <c r="BM1104" s="11"/>
      <c r="BN1104" s="3"/>
      <c r="BO1104" s="11"/>
      <c r="BP1104" s="3"/>
      <c r="BQ1104" s="11"/>
      <c r="BR1104" s="3"/>
      <c r="BS1104" s="11"/>
      <c r="BT1104" s="13"/>
      <c r="BU1104" s="11"/>
      <c r="BV1104" s="3"/>
      <c r="BW1104" s="11"/>
      <c r="BX1104" s="3"/>
      <c r="BY1104" s="3"/>
      <c r="BZ1104" s="13"/>
      <c r="CA1104" s="13"/>
      <c r="CB1104" s="13"/>
      <c r="CC1104" s="12"/>
      <c r="CD1104" s="11"/>
      <c r="CE1104" s="12"/>
      <c r="CF1104" s="12"/>
      <c r="DI1104" s="14"/>
    </row>
    <row r="1105" spans="1:113" ht="20.100000000000001" customHeight="1" x14ac:dyDescent="0.25">
      <c r="A1105" s="1"/>
      <c r="B1105" s="30">
        <v>45794</v>
      </c>
      <c r="C1105" s="68"/>
      <c r="D1105" s="10">
        <f t="shared" si="365"/>
        <v>0</v>
      </c>
      <c r="E1105" s="11">
        <f t="shared" ref="E1105:E1110" si="372">G1105+I1105+CC5499+K1105+M1105+O1105+Q1105+S1105+U1105+W1105+Y1105+AA1105+AC1105+AE1105+AG1105+AI1105+AK1105+AM1105+AO1105+AQ1105+AS1105+AU1105+AW1105+AY1105+BA1105+BC1105+BE1105+BG1105+BI1105+BK1105+BM1105+BO1105+BQ1105+BS1105+BU1105+BW1105+BY1105+CA1105+CE5499</f>
        <v>0</v>
      </c>
      <c r="F1105" s="3">
        <f t="shared" ref="F1105:F1110" si="373">H1105+J1105+L1105+CD5499+N1105+P1105+R1105+T1105+V1105+X1105+Z1105+AB1105+AD1105+AF1105+AH1105+AJ1105+AL1105+AN1105+AP1105+AR1105+AT1105+AV1105+AX1105+AZ1105+BB1105+BD1105+BF1105+BH1105+BJ1105+BL1105+BN1105+BP1105+BR1105+BT1105+BV1105+BX1105+BZ1105+CB1105+CF5499</f>
        <v>0</v>
      </c>
      <c r="G1105" s="35"/>
      <c r="H1105" s="36"/>
      <c r="I1105" s="1"/>
      <c r="J1105" s="3"/>
      <c r="K1105" s="2"/>
      <c r="L1105" s="3"/>
      <c r="M1105" s="11"/>
      <c r="N1105" s="3"/>
      <c r="O1105" s="217"/>
      <c r="P1105" s="3"/>
      <c r="Q1105" s="11"/>
      <c r="R1105" s="3"/>
      <c r="S1105" s="11"/>
      <c r="T1105" s="3"/>
      <c r="U1105" s="11"/>
      <c r="V1105" s="3"/>
      <c r="W1105" s="11"/>
      <c r="X1105" s="3"/>
      <c r="Y1105" s="11"/>
      <c r="Z1105" s="3"/>
      <c r="AA1105" s="3"/>
      <c r="AB1105" s="3"/>
      <c r="AC1105" s="3"/>
      <c r="AD1105" s="3"/>
      <c r="AE1105" s="3"/>
      <c r="AF1105" s="3"/>
      <c r="AG1105" s="3"/>
      <c r="AH1105" s="3"/>
      <c r="AI1105" s="11"/>
      <c r="AJ1105" s="3"/>
      <c r="AK1105" s="11"/>
      <c r="AL1105" s="3"/>
      <c r="AM1105" s="11"/>
      <c r="AN1105" s="3"/>
      <c r="AO1105" s="11"/>
      <c r="AP1105" s="3"/>
      <c r="AQ1105" s="11"/>
      <c r="AR1105" s="3"/>
      <c r="AS1105" s="11"/>
      <c r="AT1105" s="3"/>
      <c r="AU1105" s="11"/>
      <c r="AV1105" s="3"/>
      <c r="AW1105" s="3"/>
      <c r="AX1105" s="3"/>
      <c r="AY1105" s="11"/>
      <c r="AZ1105" s="3"/>
      <c r="BA1105" s="3"/>
      <c r="BB1105" s="3"/>
      <c r="BC1105" s="11"/>
      <c r="BD1105" s="3"/>
      <c r="BE1105" s="11"/>
      <c r="BF1105" s="3"/>
      <c r="BG1105" s="11"/>
      <c r="BH1105" s="3"/>
      <c r="BI1105" s="12"/>
      <c r="BJ1105" s="12"/>
      <c r="BK1105" s="11"/>
      <c r="BL1105" s="3"/>
      <c r="BM1105" s="11"/>
      <c r="BN1105" s="3"/>
      <c r="BO1105" s="11"/>
      <c r="BP1105" s="3"/>
      <c r="BQ1105" s="11"/>
      <c r="BR1105" s="3"/>
      <c r="BS1105" s="11"/>
      <c r="BT1105" s="13"/>
      <c r="BU1105" s="11"/>
      <c r="BV1105" s="3"/>
      <c r="BW1105" s="11"/>
      <c r="BX1105" s="3"/>
      <c r="BY1105" s="3"/>
      <c r="BZ1105" s="13"/>
      <c r="CA1105" s="13"/>
      <c r="CB1105" s="13"/>
      <c r="CC1105" s="12"/>
      <c r="CD1105" s="11"/>
      <c r="CE1105" s="12"/>
      <c r="CF1105" s="12"/>
      <c r="DI1105" s="14"/>
    </row>
    <row r="1106" spans="1:113" ht="20.100000000000001" customHeight="1" x14ac:dyDescent="0.25">
      <c r="A1106" s="1"/>
      <c r="B1106" s="30">
        <v>45794</v>
      </c>
      <c r="C1106" s="68"/>
      <c r="D1106" s="10">
        <f t="shared" si="365"/>
        <v>0</v>
      </c>
      <c r="E1106" s="11">
        <f t="shared" si="372"/>
        <v>0</v>
      </c>
      <c r="F1106" s="3">
        <f t="shared" si="373"/>
        <v>0</v>
      </c>
      <c r="G1106" s="35"/>
      <c r="H1106" s="36"/>
      <c r="I1106" s="1"/>
      <c r="J1106" s="3"/>
      <c r="K1106" s="2"/>
      <c r="L1106" s="3"/>
      <c r="M1106" s="11"/>
      <c r="N1106" s="3"/>
      <c r="O1106" s="217"/>
      <c r="P1106" s="3"/>
      <c r="Q1106" s="11"/>
      <c r="R1106" s="3"/>
      <c r="S1106" s="11"/>
      <c r="T1106" s="3"/>
      <c r="U1106" s="11"/>
      <c r="V1106" s="3"/>
      <c r="W1106" s="11"/>
      <c r="X1106" s="3"/>
      <c r="Y1106" s="11"/>
      <c r="Z1106" s="3"/>
      <c r="AA1106" s="3"/>
      <c r="AB1106" s="3"/>
      <c r="AC1106" s="3"/>
      <c r="AD1106" s="3"/>
      <c r="AE1106" s="3"/>
      <c r="AF1106" s="3"/>
      <c r="AG1106" s="3"/>
      <c r="AH1106" s="3"/>
      <c r="AI1106" s="11"/>
      <c r="AJ1106" s="3"/>
      <c r="AK1106" s="11"/>
      <c r="AL1106" s="3"/>
      <c r="AM1106" s="11"/>
      <c r="AN1106" s="3"/>
      <c r="AO1106" s="11"/>
      <c r="AP1106" s="3"/>
      <c r="AQ1106" s="11"/>
      <c r="AR1106" s="3"/>
      <c r="AS1106" s="11"/>
      <c r="AT1106" s="3"/>
      <c r="AU1106" s="11"/>
      <c r="AV1106" s="3"/>
      <c r="AW1106" s="3"/>
      <c r="AX1106" s="3"/>
      <c r="AY1106" s="11"/>
      <c r="AZ1106" s="3"/>
      <c r="BA1106" s="3"/>
      <c r="BB1106" s="3"/>
      <c r="BC1106" s="11"/>
      <c r="BD1106" s="3"/>
      <c r="BE1106" s="11"/>
      <c r="BF1106" s="3"/>
      <c r="BG1106" s="11"/>
      <c r="BH1106" s="3"/>
      <c r="BI1106" s="12"/>
      <c r="BJ1106" s="12"/>
      <c r="BK1106" s="11"/>
      <c r="BL1106" s="3"/>
      <c r="BM1106" s="11"/>
      <c r="BN1106" s="3"/>
      <c r="BO1106" s="11"/>
      <c r="BP1106" s="3"/>
      <c r="BQ1106" s="11"/>
      <c r="BR1106" s="3"/>
      <c r="BS1106" s="11"/>
      <c r="BT1106" s="13"/>
      <c r="BU1106" s="11"/>
      <c r="BV1106" s="3"/>
      <c r="BW1106" s="11"/>
      <c r="BX1106" s="3"/>
      <c r="BY1106" s="3"/>
      <c r="BZ1106" s="13"/>
      <c r="CA1106" s="13"/>
      <c r="CB1106" s="13"/>
      <c r="CC1106" s="12"/>
      <c r="CD1106" s="11"/>
      <c r="CE1106" s="12"/>
      <c r="CF1106" s="12"/>
      <c r="DI1106" s="14"/>
    </row>
    <row r="1107" spans="1:113" ht="20.100000000000001" customHeight="1" x14ac:dyDescent="0.25">
      <c r="A1107" s="1"/>
      <c r="B1107" s="30">
        <v>45794</v>
      </c>
      <c r="C1107" s="68"/>
      <c r="D1107" s="10">
        <f t="shared" si="365"/>
        <v>0</v>
      </c>
      <c r="E1107" s="11">
        <f t="shared" si="372"/>
        <v>0</v>
      </c>
      <c r="F1107" s="3">
        <f t="shared" si="373"/>
        <v>0</v>
      </c>
      <c r="G1107" s="35"/>
      <c r="H1107" s="36"/>
      <c r="I1107" s="1"/>
      <c r="J1107" s="3"/>
      <c r="K1107" s="2"/>
      <c r="L1107" s="3"/>
      <c r="M1107" s="11"/>
      <c r="N1107" s="3"/>
      <c r="O1107" s="217"/>
      <c r="P1107" s="3"/>
      <c r="Q1107" s="11"/>
      <c r="R1107" s="3"/>
      <c r="S1107" s="11"/>
      <c r="T1107" s="3"/>
      <c r="U1107" s="11"/>
      <c r="V1107" s="3"/>
      <c r="W1107" s="11"/>
      <c r="X1107" s="3"/>
      <c r="Y1107" s="11"/>
      <c r="Z1107" s="3"/>
      <c r="AA1107" s="3"/>
      <c r="AB1107" s="3"/>
      <c r="AC1107" s="3"/>
      <c r="AD1107" s="3"/>
      <c r="AE1107" s="3"/>
      <c r="AF1107" s="3"/>
      <c r="AG1107" s="3"/>
      <c r="AH1107" s="3"/>
      <c r="AI1107" s="11"/>
      <c r="AJ1107" s="3"/>
      <c r="AK1107" s="11"/>
      <c r="AL1107" s="3"/>
      <c r="AM1107" s="11"/>
      <c r="AN1107" s="3"/>
      <c r="AO1107" s="11"/>
      <c r="AP1107" s="3"/>
      <c r="AQ1107" s="11"/>
      <c r="AR1107" s="3"/>
      <c r="AS1107" s="11"/>
      <c r="AT1107" s="3"/>
      <c r="AU1107" s="11"/>
      <c r="AV1107" s="3"/>
      <c r="AW1107" s="3"/>
      <c r="AX1107" s="3"/>
      <c r="AY1107" s="11"/>
      <c r="AZ1107" s="3"/>
      <c r="BA1107" s="3"/>
      <c r="BB1107" s="3"/>
      <c r="BC1107" s="11"/>
      <c r="BD1107" s="3"/>
      <c r="BE1107" s="11"/>
      <c r="BF1107" s="3"/>
      <c r="BG1107" s="11"/>
      <c r="BH1107" s="3"/>
      <c r="BI1107" s="12"/>
      <c r="BJ1107" s="12"/>
      <c r="BK1107" s="11"/>
      <c r="BL1107" s="3"/>
      <c r="BM1107" s="11"/>
      <c r="BN1107" s="3"/>
      <c r="BO1107" s="11"/>
      <c r="BP1107" s="3"/>
      <c r="BQ1107" s="11"/>
      <c r="BR1107" s="3"/>
      <c r="BS1107" s="11"/>
      <c r="BT1107" s="13"/>
      <c r="BU1107" s="11"/>
      <c r="BV1107" s="3"/>
      <c r="BW1107" s="11"/>
      <c r="BX1107" s="3"/>
      <c r="BY1107" s="3"/>
      <c r="BZ1107" s="13"/>
      <c r="CA1107" s="13"/>
      <c r="CB1107" s="13"/>
      <c r="CC1107" s="12"/>
      <c r="CD1107" s="11"/>
      <c r="CE1107" s="12"/>
      <c r="CF1107" s="12"/>
      <c r="DI1107" s="14"/>
    </row>
    <row r="1108" spans="1:113" ht="20.100000000000001" customHeight="1" x14ac:dyDescent="0.25">
      <c r="A1108" s="1"/>
      <c r="B1108" s="30">
        <v>45794</v>
      </c>
      <c r="C1108" s="9"/>
      <c r="D1108" s="10">
        <f t="shared" si="365"/>
        <v>0</v>
      </c>
      <c r="E1108" s="11">
        <f t="shared" si="372"/>
        <v>0</v>
      </c>
      <c r="F1108" s="3">
        <f t="shared" si="373"/>
        <v>0</v>
      </c>
      <c r="G1108" s="35"/>
      <c r="H1108" s="36"/>
      <c r="I1108" s="1"/>
      <c r="J1108" s="3"/>
      <c r="K1108" s="2"/>
      <c r="L1108" s="3"/>
      <c r="M1108" s="11"/>
      <c r="N1108" s="3"/>
      <c r="O1108" s="217"/>
      <c r="P1108" s="3"/>
      <c r="Q1108" s="11"/>
      <c r="R1108" s="3"/>
      <c r="S1108" s="11"/>
      <c r="T1108" s="3"/>
      <c r="U1108" s="11"/>
      <c r="V1108" s="3"/>
      <c r="W1108" s="11"/>
      <c r="X1108" s="3"/>
      <c r="Y1108" s="11"/>
      <c r="Z1108" s="3"/>
      <c r="AA1108" s="3"/>
      <c r="AB1108" s="3"/>
      <c r="AC1108" s="3"/>
      <c r="AD1108" s="3"/>
      <c r="AE1108" s="3"/>
      <c r="AF1108" s="3"/>
      <c r="AG1108" s="3"/>
      <c r="AH1108" s="3"/>
      <c r="AI1108" s="11"/>
      <c r="AJ1108" s="3"/>
      <c r="AK1108" s="11"/>
      <c r="AL1108" s="3"/>
      <c r="AM1108" s="11"/>
      <c r="AN1108" s="3"/>
      <c r="AO1108" s="11"/>
      <c r="AP1108" s="3"/>
      <c r="AQ1108" s="11"/>
      <c r="AR1108" s="3"/>
      <c r="AS1108" s="11"/>
      <c r="AT1108" s="3"/>
      <c r="AU1108" s="11"/>
      <c r="AV1108" s="3"/>
      <c r="AW1108" s="3"/>
      <c r="AX1108" s="3"/>
      <c r="AY1108" s="11"/>
      <c r="AZ1108" s="3"/>
      <c r="BA1108" s="3"/>
      <c r="BB1108" s="3"/>
      <c r="BC1108" s="11"/>
      <c r="BD1108" s="3"/>
      <c r="BE1108" s="11"/>
      <c r="BF1108" s="3"/>
      <c r="BG1108" s="11"/>
      <c r="BH1108" s="3"/>
      <c r="BI1108" s="12"/>
      <c r="BJ1108" s="12"/>
      <c r="BK1108" s="11"/>
      <c r="BL1108" s="3"/>
      <c r="BM1108" s="11"/>
      <c r="BN1108" s="3"/>
      <c r="BO1108" s="11"/>
      <c r="BP1108" s="3"/>
      <c r="BQ1108" s="11"/>
      <c r="BR1108" s="3"/>
      <c r="BS1108" s="11"/>
      <c r="BT1108" s="13"/>
      <c r="BU1108" s="11"/>
      <c r="BV1108" s="3"/>
      <c r="BW1108" s="11"/>
      <c r="BX1108" s="3"/>
      <c r="BY1108" s="3"/>
      <c r="BZ1108" s="13"/>
      <c r="CA1108" s="13"/>
      <c r="CB1108" s="13"/>
      <c r="CC1108" s="12"/>
      <c r="CD1108" s="11"/>
      <c r="CE1108" s="12"/>
      <c r="CF1108" s="12"/>
      <c r="DI1108" s="14"/>
    </row>
    <row r="1109" spans="1:113" ht="20.100000000000001" customHeight="1" x14ac:dyDescent="0.25">
      <c r="A1109" s="1"/>
      <c r="B1109" s="30">
        <v>45794</v>
      </c>
      <c r="C1109" s="9"/>
      <c r="D1109" s="10">
        <f t="shared" si="365"/>
        <v>0</v>
      </c>
      <c r="E1109" s="11">
        <f t="shared" si="372"/>
        <v>0</v>
      </c>
      <c r="F1109" s="3">
        <f t="shared" si="373"/>
        <v>0</v>
      </c>
      <c r="G1109" s="35"/>
      <c r="H1109" s="36"/>
      <c r="I1109" s="1"/>
      <c r="J1109" s="3"/>
      <c r="K1109" s="2"/>
      <c r="L1109" s="3"/>
      <c r="M1109" s="11"/>
      <c r="N1109" s="3"/>
      <c r="O1109" s="217"/>
      <c r="P1109" s="3"/>
      <c r="Q1109" s="11"/>
      <c r="R1109" s="3"/>
      <c r="S1109" s="11"/>
      <c r="T1109" s="3"/>
      <c r="U1109" s="11"/>
      <c r="V1109" s="3"/>
      <c r="W1109" s="11"/>
      <c r="X1109" s="3"/>
      <c r="Y1109" s="11"/>
      <c r="Z1109" s="3"/>
      <c r="AA1109" s="3"/>
      <c r="AB1109" s="3"/>
      <c r="AC1109" s="3"/>
      <c r="AD1109" s="3"/>
      <c r="AE1109" s="3"/>
      <c r="AF1109" s="3"/>
      <c r="AG1109" s="3"/>
      <c r="AH1109" s="3"/>
      <c r="AI1109" s="11"/>
      <c r="AJ1109" s="3"/>
      <c r="AK1109" s="11"/>
      <c r="AL1109" s="3"/>
      <c r="AM1109" s="11"/>
      <c r="AN1109" s="3"/>
      <c r="AO1109" s="11"/>
      <c r="AP1109" s="3"/>
      <c r="AQ1109" s="11"/>
      <c r="AR1109" s="3"/>
      <c r="AS1109" s="11"/>
      <c r="AT1109" s="3"/>
      <c r="AU1109" s="11"/>
      <c r="AV1109" s="3"/>
      <c r="AW1109" s="3"/>
      <c r="AX1109" s="3"/>
      <c r="AY1109" s="11"/>
      <c r="AZ1109" s="3"/>
      <c r="BA1109" s="3"/>
      <c r="BB1109" s="3"/>
      <c r="BC1109" s="11"/>
      <c r="BD1109" s="3"/>
      <c r="BE1109" s="11"/>
      <c r="BF1109" s="3"/>
      <c r="BG1109" s="11"/>
      <c r="BH1109" s="3"/>
      <c r="BI1109" s="12"/>
      <c r="BJ1109" s="12"/>
      <c r="BK1109" s="11"/>
      <c r="BL1109" s="3"/>
      <c r="BM1109" s="11"/>
      <c r="BN1109" s="3"/>
      <c r="BO1109" s="11"/>
      <c r="BP1109" s="3"/>
      <c r="BQ1109" s="11"/>
      <c r="BR1109" s="3"/>
      <c r="BS1109" s="11"/>
      <c r="BT1109" s="13"/>
      <c r="BU1109" s="11"/>
      <c r="BV1109" s="3"/>
      <c r="BW1109" s="11"/>
      <c r="BX1109" s="3"/>
      <c r="BY1109" s="3"/>
      <c r="BZ1109" s="13"/>
      <c r="CA1109" s="13"/>
      <c r="CB1109" s="13"/>
      <c r="CC1109" s="12"/>
      <c r="CD1109" s="11"/>
      <c r="CE1109" s="12"/>
      <c r="CF1109" s="12"/>
      <c r="DI1109" s="14"/>
    </row>
    <row r="1110" spans="1:113" ht="20.100000000000001" customHeight="1" x14ac:dyDescent="0.25">
      <c r="A1110" s="1"/>
      <c r="B1110" s="30">
        <v>45794</v>
      </c>
      <c r="C1110" s="9"/>
      <c r="D1110" s="10">
        <f t="shared" ref="D1110" si="374">F1110-E1110</f>
        <v>0</v>
      </c>
      <c r="E1110" s="11">
        <f t="shared" si="372"/>
        <v>0</v>
      </c>
      <c r="F1110" s="3">
        <f t="shared" si="373"/>
        <v>0</v>
      </c>
      <c r="G1110" s="35"/>
      <c r="H1110" s="36"/>
      <c r="I1110" s="1"/>
      <c r="J1110" s="3"/>
      <c r="K1110" s="2"/>
      <c r="L1110" s="3"/>
      <c r="M1110" s="11"/>
      <c r="N1110" s="3"/>
      <c r="O1110" s="217"/>
      <c r="P1110" s="3"/>
      <c r="Q1110" s="11"/>
      <c r="R1110" s="3"/>
      <c r="S1110" s="11"/>
      <c r="T1110" s="3"/>
      <c r="U1110" s="11"/>
      <c r="V1110" s="3"/>
      <c r="W1110" s="11"/>
      <c r="X1110" s="3"/>
      <c r="Y1110" s="11"/>
      <c r="Z1110" s="3"/>
      <c r="AA1110" s="3"/>
      <c r="AB1110" s="3"/>
      <c r="AC1110" s="3"/>
      <c r="AD1110" s="3"/>
      <c r="AE1110" s="3"/>
      <c r="AF1110" s="3"/>
      <c r="AG1110" s="3"/>
      <c r="AH1110" s="3"/>
      <c r="AI1110" s="11"/>
      <c r="AJ1110" s="3"/>
      <c r="AK1110" s="11"/>
      <c r="AL1110" s="3"/>
      <c r="AM1110" s="11"/>
      <c r="AN1110" s="3"/>
      <c r="AO1110" s="11"/>
      <c r="AP1110" s="3"/>
      <c r="AQ1110" s="11"/>
      <c r="AR1110" s="3"/>
      <c r="AS1110" s="11"/>
      <c r="AT1110" s="3"/>
      <c r="AU1110" s="11"/>
      <c r="AV1110" s="3"/>
      <c r="AW1110" s="3"/>
      <c r="AX1110" s="3"/>
      <c r="AY1110" s="11"/>
      <c r="AZ1110" s="3"/>
      <c r="BA1110" s="3"/>
      <c r="BB1110" s="3"/>
      <c r="BC1110" s="11"/>
      <c r="BD1110" s="3"/>
      <c r="BE1110" s="11"/>
      <c r="BF1110" s="3"/>
      <c r="BG1110" s="11"/>
      <c r="BH1110" s="3"/>
      <c r="BI1110" s="12"/>
      <c r="BJ1110" s="12"/>
      <c r="BK1110" s="11"/>
      <c r="BL1110" s="3"/>
      <c r="BM1110" s="11"/>
      <c r="BN1110" s="3"/>
      <c r="BO1110" s="11"/>
      <c r="BP1110" s="3"/>
      <c r="BQ1110" s="11"/>
      <c r="BR1110" s="3"/>
      <c r="BS1110" s="11"/>
      <c r="BT1110" s="13"/>
      <c r="BU1110" s="11"/>
      <c r="BV1110" s="3"/>
      <c r="BW1110" s="11"/>
      <c r="BX1110" s="3"/>
      <c r="BY1110" s="3"/>
      <c r="BZ1110" s="13"/>
      <c r="CA1110" s="13"/>
      <c r="CB1110" s="13"/>
      <c r="CC1110" s="12"/>
      <c r="CD1110" s="11"/>
      <c r="CE1110" s="12"/>
      <c r="CF1110" s="12"/>
      <c r="DI1110" s="14"/>
    </row>
    <row r="1111" spans="1:113" ht="20.100000000000001" customHeight="1" x14ac:dyDescent="0.25">
      <c r="A1111" s="1"/>
      <c r="B1111" s="30">
        <v>45795</v>
      </c>
      <c r="C1111" s="68"/>
      <c r="D1111" s="10">
        <f t="shared" si="365"/>
        <v>0</v>
      </c>
      <c r="E1111" s="11">
        <f t="shared" ref="E1111:E1116" si="375">G1111+I1111+CC5504+K1111+M1111+O1111+Q1111+S1111+U1111+W1111+Y1111+AA1111+AC1111+AE1111+AG1111+AI1111+AK1111+AM1111+AO1111+AQ1111+AS1111+AU1111+AW1111+AY1111+BA1111+BC1111+BE1111+BG1111+BI1111+BK1111+BM1111+BO1111+BQ1111+BS1111+BU1111+BW1111+BY1111+CA1111+CE5504</f>
        <v>0</v>
      </c>
      <c r="F1111" s="3">
        <f t="shared" ref="F1111:F1116" si="376">H1111+J1111+L1111+CD5504+N1111+P1111+R1111+T1111+V1111+X1111+Z1111+AB1111+AD1111+AF1111+AH1111+AJ1111+AL1111+AN1111+AP1111+AR1111+AT1111+AV1111+AX1111+AZ1111+BB1111+BD1111+BF1111+BH1111+BJ1111+BL1111+BN1111+BP1111+BR1111+BT1111+BV1111+BX1111+BZ1111+CB1111+CF5504</f>
        <v>0</v>
      </c>
      <c r="G1111" s="35"/>
      <c r="H1111" s="36"/>
      <c r="I1111" s="1"/>
      <c r="J1111" s="3"/>
      <c r="K1111" s="2"/>
      <c r="L1111" s="3"/>
      <c r="M1111" s="11"/>
      <c r="N1111" s="3"/>
      <c r="O1111" s="217"/>
      <c r="P1111" s="3"/>
      <c r="Q1111" s="11"/>
      <c r="R1111" s="3"/>
      <c r="S1111" s="11"/>
      <c r="T1111" s="3"/>
      <c r="U1111" s="11"/>
      <c r="V1111" s="3"/>
      <c r="W1111" s="11"/>
      <c r="X1111" s="3"/>
      <c r="Y1111" s="11"/>
      <c r="Z1111" s="3"/>
      <c r="AA1111" s="3"/>
      <c r="AB1111" s="3"/>
      <c r="AC1111" s="3"/>
      <c r="AD1111" s="3"/>
      <c r="AE1111" s="3"/>
      <c r="AF1111" s="3"/>
      <c r="AG1111" s="3"/>
      <c r="AH1111" s="3"/>
      <c r="AI1111" s="11"/>
      <c r="AJ1111" s="3"/>
      <c r="AK1111" s="11"/>
      <c r="AL1111" s="3"/>
      <c r="AM1111" s="11"/>
      <c r="AN1111" s="3"/>
      <c r="AO1111" s="11"/>
      <c r="AP1111" s="3"/>
      <c r="AQ1111" s="11"/>
      <c r="AR1111" s="3"/>
      <c r="AS1111" s="11"/>
      <c r="AT1111" s="3"/>
      <c r="AU1111" s="11"/>
      <c r="AV1111" s="3"/>
      <c r="AW1111" s="3"/>
      <c r="AX1111" s="3"/>
      <c r="AY1111" s="11"/>
      <c r="AZ1111" s="3"/>
      <c r="BA1111" s="3"/>
      <c r="BB1111" s="3"/>
      <c r="BC1111" s="11"/>
      <c r="BD1111" s="3"/>
      <c r="BE1111" s="11"/>
      <c r="BF1111" s="3"/>
      <c r="BG1111" s="11"/>
      <c r="BH1111" s="3"/>
      <c r="BI1111" s="12"/>
      <c r="BJ1111" s="12"/>
      <c r="BK1111" s="11"/>
      <c r="BL1111" s="3"/>
      <c r="BM1111" s="11"/>
      <c r="BN1111" s="3"/>
      <c r="BO1111" s="11"/>
      <c r="BP1111" s="3"/>
      <c r="BQ1111" s="11"/>
      <c r="BR1111" s="3"/>
      <c r="BS1111" s="11"/>
      <c r="BT1111" s="13"/>
      <c r="BU1111" s="11"/>
      <c r="BV1111" s="3"/>
      <c r="BW1111" s="11"/>
      <c r="BX1111" s="3"/>
      <c r="BY1111" s="3"/>
      <c r="BZ1111" s="13"/>
      <c r="CA1111" s="13"/>
      <c r="CB1111" s="13"/>
      <c r="CC1111" s="12"/>
      <c r="CD1111" s="11"/>
      <c r="CE1111" s="12"/>
      <c r="CF1111" s="12"/>
      <c r="DI1111" s="14"/>
    </row>
    <row r="1112" spans="1:113" ht="20.100000000000001" customHeight="1" x14ac:dyDescent="0.25">
      <c r="A1112" s="1"/>
      <c r="B1112" s="30">
        <v>45795</v>
      </c>
      <c r="C1112" s="68"/>
      <c r="D1112" s="10">
        <f t="shared" si="365"/>
        <v>0</v>
      </c>
      <c r="E1112" s="11">
        <f t="shared" si="375"/>
        <v>0</v>
      </c>
      <c r="F1112" s="3">
        <f t="shared" si="376"/>
        <v>0</v>
      </c>
      <c r="G1112" s="35"/>
      <c r="H1112" s="36"/>
      <c r="I1112" s="1"/>
      <c r="J1112" s="3"/>
      <c r="K1112" s="2"/>
      <c r="L1112" s="3"/>
      <c r="M1112" s="11"/>
      <c r="N1112" s="3"/>
      <c r="O1112" s="217"/>
      <c r="P1112" s="3"/>
      <c r="Q1112" s="11"/>
      <c r="R1112" s="3"/>
      <c r="S1112" s="11"/>
      <c r="T1112" s="3"/>
      <c r="U1112" s="11"/>
      <c r="V1112" s="3"/>
      <c r="W1112" s="11"/>
      <c r="X1112" s="3"/>
      <c r="Y1112" s="11"/>
      <c r="Z1112" s="3"/>
      <c r="AA1112" s="3"/>
      <c r="AB1112" s="3"/>
      <c r="AC1112" s="3"/>
      <c r="AD1112" s="3"/>
      <c r="AE1112" s="3"/>
      <c r="AF1112" s="3"/>
      <c r="AG1112" s="3"/>
      <c r="AH1112" s="3"/>
      <c r="AI1112" s="11"/>
      <c r="AJ1112" s="3"/>
      <c r="AK1112" s="11"/>
      <c r="AL1112" s="3"/>
      <c r="AM1112" s="11"/>
      <c r="AN1112" s="3"/>
      <c r="AO1112" s="11"/>
      <c r="AP1112" s="3"/>
      <c r="AQ1112" s="11"/>
      <c r="AR1112" s="3"/>
      <c r="AS1112" s="11"/>
      <c r="AT1112" s="3"/>
      <c r="AU1112" s="11"/>
      <c r="AV1112" s="3"/>
      <c r="AW1112" s="3"/>
      <c r="AX1112" s="3"/>
      <c r="AY1112" s="11"/>
      <c r="AZ1112" s="3"/>
      <c r="BA1112" s="3"/>
      <c r="BB1112" s="3"/>
      <c r="BC1112" s="11"/>
      <c r="BD1112" s="3"/>
      <c r="BE1112" s="11"/>
      <c r="BF1112" s="3"/>
      <c r="BG1112" s="11"/>
      <c r="BH1112" s="3"/>
      <c r="BI1112" s="12"/>
      <c r="BJ1112" s="12"/>
      <c r="BK1112" s="11"/>
      <c r="BL1112" s="3"/>
      <c r="BM1112" s="11"/>
      <c r="BN1112" s="3"/>
      <c r="BO1112" s="11"/>
      <c r="BP1112" s="3"/>
      <c r="BQ1112" s="11"/>
      <c r="BR1112" s="3"/>
      <c r="BS1112" s="11"/>
      <c r="BT1112" s="13"/>
      <c r="BU1112" s="11"/>
      <c r="BV1112" s="3"/>
      <c r="BW1112" s="11"/>
      <c r="BX1112" s="3"/>
      <c r="BY1112" s="3"/>
      <c r="BZ1112" s="13"/>
      <c r="CA1112" s="13"/>
      <c r="CB1112" s="13"/>
      <c r="CC1112" s="12"/>
      <c r="CD1112" s="11"/>
      <c r="CE1112" s="12"/>
      <c r="CF1112" s="12"/>
      <c r="DI1112" s="14"/>
    </row>
    <row r="1113" spans="1:113" ht="20.100000000000001" customHeight="1" x14ac:dyDescent="0.25">
      <c r="A1113" s="1"/>
      <c r="B1113" s="30">
        <v>45795</v>
      </c>
      <c r="C1113" s="68"/>
      <c r="D1113" s="10">
        <f t="shared" si="365"/>
        <v>0</v>
      </c>
      <c r="E1113" s="11">
        <f t="shared" si="375"/>
        <v>0</v>
      </c>
      <c r="F1113" s="3">
        <f t="shared" si="376"/>
        <v>0</v>
      </c>
      <c r="G1113" s="35"/>
      <c r="H1113" s="36"/>
      <c r="I1113" s="1"/>
      <c r="J1113" s="3"/>
      <c r="K1113" s="2"/>
      <c r="L1113" s="3"/>
      <c r="M1113" s="11"/>
      <c r="N1113" s="3"/>
      <c r="O1113" s="217"/>
      <c r="P1113" s="3"/>
      <c r="Q1113" s="11"/>
      <c r="R1113" s="3"/>
      <c r="S1113" s="11"/>
      <c r="T1113" s="3"/>
      <c r="U1113" s="11"/>
      <c r="V1113" s="3"/>
      <c r="W1113" s="11"/>
      <c r="X1113" s="3"/>
      <c r="Y1113" s="11"/>
      <c r="Z1113" s="3"/>
      <c r="AA1113" s="3"/>
      <c r="AB1113" s="3"/>
      <c r="AC1113" s="3"/>
      <c r="AD1113" s="3"/>
      <c r="AE1113" s="3"/>
      <c r="AF1113" s="3"/>
      <c r="AG1113" s="3"/>
      <c r="AH1113" s="3"/>
      <c r="AI1113" s="11"/>
      <c r="AJ1113" s="3"/>
      <c r="AK1113" s="11"/>
      <c r="AL1113" s="3"/>
      <c r="AM1113" s="11"/>
      <c r="AN1113" s="3"/>
      <c r="AO1113" s="11"/>
      <c r="AP1113" s="3"/>
      <c r="AQ1113" s="11"/>
      <c r="AR1113" s="3"/>
      <c r="AS1113" s="11"/>
      <c r="AT1113" s="3"/>
      <c r="AU1113" s="11"/>
      <c r="AV1113" s="3"/>
      <c r="AW1113" s="3"/>
      <c r="AX1113" s="3"/>
      <c r="AY1113" s="11"/>
      <c r="AZ1113" s="3"/>
      <c r="BA1113" s="3"/>
      <c r="BB1113" s="3"/>
      <c r="BC1113" s="11"/>
      <c r="BD1113" s="3"/>
      <c r="BE1113" s="11"/>
      <c r="BF1113" s="3"/>
      <c r="BG1113" s="11"/>
      <c r="BH1113" s="3"/>
      <c r="BI1113" s="12"/>
      <c r="BJ1113" s="12"/>
      <c r="BK1113" s="11"/>
      <c r="BL1113" s="3"/>
      <c r="BM1113" s="11"/>
      <c r="BN1113" s="3"/>
      <c r="BO1113" s="11"/>
      <c r="BP1113" s="3"/>
      <c r="BQ1113" s="11"/>
      <c r="BR1113" s="3"/>
      <c r="BS1113" s="11"/>
      <c r="BT1113" s="13"/>
      <c r="BU1113" s="11"/>
      <c r="BV1113" s="3"/>
      <c r="BW1113" s="11"/>
      <c r="BX1113" s="3"/>
      <c r="BY1113" s="3"/>
      <c r="BZ1113" s="13"/>
      <c r="CA1113" s="13"/>
      <c r="CB1113" s="13"/>
      <c r="CC1113" s="12"/>
      <c r="CD1113" s="11"/>
      <c r="CE1113" s="12"/>
      <c r="CF1113" s="12"/>
      <c r="DI1113" s="14"/>
    </row>
    <row r="1114" spans="1:113" ht="20.100000000000001" customHeight="1" x14ac:dyDescent="0.25">
      <c r="A1114" s="1"/>
      <c r="B1114" s="30">
        <v>45795</v>
      </c>
      <c r="C1114" s="68"/>
      <c r="D1114" s="10">
        <f t="shared" ref="D1114" si="377">F1114-E1114</f>
        <v>0</v>
      </c>
      <c r="E1114" s="11">
        <f t="shared" si="375"/>
        <v>0</v>
      </c>
      <c r="F1114" s="3">
        <f t="shared" si="376"/>
        <v>0</v>
      </c>
      <c r="G1114" s="35"/>
      <c r="H1114" s="36"/>
      <c r="I1114" s="1"/>
      <c r="J1114" s="3"/>
      <c r="K1114" s="2"/>
      <c r="L1114" s="3"/>
      <c r="M1114" s="11"/>
      <c r="N1114" s="3"/>
      <c r="O1114" s="217"/>
      <c r="P1114" s="3"/>
      <c r="Q1114" s="11"/>
      <c r="R1114" s="3"/>
      <c r="S1114" s="11"/>
      <c r="T1114" s="3"/>
      <c r="U1114" s="11"/>
      <c r="V1114" s="3"/>
      <c r="W1114" s="11"/>
      <c r="X1114" s="3"/>
      <c r="Y1114" s="11"/>
      <c r="Z1114" s="3"/>
      <c r="AA1114" s="3"/>
      <c r="AB1114" s="3"/>
      <c r="AC1114" s="3"/>
      <c r="AD1114" s="3"/>
      <c r="AE1114" s="3"/>
      <c r="AF1114" s="3"/>
      <c r="AG1114" s="3"/>
      <c r="AH1114" s="3"/>
      <c r="AI1114" s="11"/>
      <c r="AJ1114" s="3"/>
      <c r="AK1114" s="11"/>
      <c r="AL1114" s="3"/>
      <c r="AM1114" s="11"/>
      <c r="AN1114" s="3"/>
      <c r="AO1114" s="11"/>
      <c r="AP1114" s="3"/>
      <c r="AQ1114" s="11"/>
      <c r="AR1114" s="3"/>
      <c r="AS1114" s="11"/>
      <c r="AT1114" s="3"/>
      <c r="AU1114" s="11"/>
      <c r="AV1114" s="3"/>
      <c r="AW1114" s="3"/>
      <c r="AX1114" s="3"/>
      <c r="AY1114" s="11"/>
      <c r="AZ1114" s="3"/>
      <c r="BA1114" s="3"/>
      <c r="BB1114" s="3"/>
      <c r="BC1114" s="11"/>
      <c r="BD1114" s="3"/>
      <c r="BE1114" s="11"/>
      <c r="BF1114" s="3"/>
      <c r="BG1114" s="11"/>
      <c r="BH1114" s="3"/>
      <c r="BI1114" s="12"/>
      <c r="BJ1114" s="12"/>
      <c r="BK1114" s="11"/>
      <c r="BL1114" s="3"/>
      <c r="BM1114" s="11"/>
      <c r="BN1114" s="3"/>
      <c r="BO1114" s="11"/>
      <c r="BP1114" s="3"/>
      <c r="BQ1114" s="11"/>
      <c r="BR1114" s="3"/>
      <c r="BS1114" s="11"/>
      <c r="BT1114" s="13"/>
      <c r="BU1114" s="11"/>
      <c r="BV1114" s="3"/>
      <c r="BW1114" s="11"/>
      <c r="BX1114" s="3"/>
      <c r="BY1114" s="3"/>
      <c r="BZ1114" s="13"/>
      <c r="CA1114" s="13"/>
      <c r="CB1114" s="13"/>
      <c r="CC1114" s="12"/>
      <c r="CD1114" s="11"/>
      <c r="CE1114" s="12"/>
      <c r="CF1114" s="12"/>
      <c r="DI1114" s="14"/>
    </row>
    <row r="1115" spans="1:113" ht="20.100000000000001" customHeight="1" x14ac:dyDescent="0.25">
      <c r="A1115" s="1"/>
      <c r="B1115" s="30">
        <v>45795</v>
      </c>
      <c r="C1115" s="68"/>
      <c r="D1115" s="10">
        <f t="shared" ref="D1115:D1116" si="378">F1115-E1115</f>
        <v>0</v>
      </c>
      <c r="E1115" s="11">
        <f t="shared" si="375"/>
        <v>0</v>
      </c>
      <c r="F1115" s="3">
        <f t="shared" si="376"/>
        <v>0</v>
      </c>
      <c r="G1115" s="35"/>
      <c r="H1115" s="36"/>
      <c r="I1115" s="1"/>
      <c r="J1115" s="3"/>
      <c r="K1115" s="2"/>
      <c r="L1115" s="3"/>
      <c r="M1115" s="11"/>
      <c r="N1115" s="3"/>
      <c r="O1115" s="217"/>
      <c r="P1115" s="3"/>
      <c r="Q1115" s="11"/>
      <c r="R1115" s="3"/>
      <c r="S1115" s="11"/>
      <c r="T1115" s="3"/>
      <c r="U1115" s="11"/>
      <c r="V1115" s="3"/>
      <c r="W1115" s="11"/>
      <c r="X1115" s="3"/>
      <c r="Y1115" s="11"/>
      <c r="Z1115" s="3"/>
      <c r="AA1115" s="3"/>
      <c r="AB1115" s="3"/>
      <c r="AC1115" s="3"/>
      <c r="AD1115" s="3"/>
      <c r="AE1115" s="3"/>
      <c r="AF1115" s="3"/>
      <c r="AG1115" s="3"/>
      <c r="AH1115" s="3"/>
      <c r="AI1115" s="11"/>
      <c r="AJ1115" s="3"/>
      <c r="AK1115" s="11"/>
      <c r="AL1115" s="3"/>
      <c r="AM1115" s="11"/>
      <c r="AN1115" s="3"/>
      <c r="AO1115" s="11"/>
      <c r="AP1115" s="3"/>
      <c r="AQ1115" s="11"/>
      <c r="AR1115" s="3"/>
      <c r="AS1115" s="11"/>
      <c r="AT1115" s="3"/>
      <c r="AU1115" s="11"/>
      <c r="AV1115" s="3"/>
      <c r="AW1115" s="3"/>
      <c r="AX1115" s="3"/>
      <c r="AY1115" s="11"/>
      <c r="AZ1115" s="3"/>
      <c r="BA1115" s="3"/>
      <c r="BB1115" s="3"/>
      <c r="BC1115" s="11"/>
      <c r="BD1115" s="3"/>
      <c r="BE1115" s="11"/>
      <c r="BF1115" s="3"/>
      <c r="BG1115" s="11"/>
      <c r="BH1115" s="3"/>
      <c r="BI1115" s="12"/>
      <c r="BJ1115" s="12"/>
      <c r="BK1115" s="11"/>
      <c r="BL1115" s="3"/>
      <c r="BM1115" s="11"/>
      <c r="BN1115" s="3"/>
      <c r="BO1115" s="11"/>
      <c r="BP1115" s="3"/>
      <c r="BQ1115" s="11"/>
      <c r="BR1115" s="3"/>
      <c r="BS1115" s="11"/>
      <c r="BT1115" s="13"/>
      <c r="BU1115" s="11"/>
      <c r="BV1115" s="3"/>
      <c r="BW1115" s="11"/>
      <c r="BX1115" s="3"/>
      <c r="BY1115" s="3"/>
      <c r="BZ1115" s="13"/>
      <c r="CA1115" s="13"/>
      <c r="CB1115" s="13"/>
      <c r="CC1115" s="12"/>
      <c r="CD1115" s="11"/>
      <c r="CE1115" s="12"/>
      <c r="CF1115" s="12"/>
      <c r="DI1115" s="14"/>
    </row>
    <row r="1116" spans="1:113" ht="20.100000000000001" customHeight="1" x14ac:dyDescent="0.25">
      <c r="A1116" s="1"/>
      <c r="B1116" s="30">
        <v>45795</v>
      </c>
      <c r="C1116" s="68"/>
      <c r="D1116" s="10">
        <f t="shared" si="378"/>
        <v>0</v>
      </c>
      <c r="E1116" s="11">
        <f t="shared" si="375"/>
        <v>0</v>
      </c>
      <c r="F1116" s="3">
        <f t="shared" si="376"/>
        <v>0</v>
      </c>
      <c r="G1116" s="35"/>
      <c r="H1116" s="36"/>
      <c r="I1116" s="1"/>
      <c r="J1116" s="3"/>
      <c r="K1116" s="2"/>
      <c r="L1116" s="3"/>
      <c r="M1116" s="11"/>
      <c r="N1116" s="3"/>
      <c r="O1116" s="217"/>
      <c r="P1116" s="3"/>
      <c r="Q1116" s="11"/>
      <c r="R1116" s="3"/>
      <c r="S1116" s="11"/>
      <c r="T1116" s="3"/>
      <c r="U1116" s="11"/>
      <c r="V1116" s="3"/>
      <c r="W1116" s="11"/>
      <c r="X1116" s="3"/>
      <c r="Y1116" s="11"/>
      <c r="Z1116" s="3"/>
      <c r="AA1116" s="3"/>
      <c r="AB1116" s="3"/>
      <c r="AC1116" s="3"/>
      <c r="AD1116" s="3"/>
      <c r="AE1116" s="3"/>
      <c r="AF1116" s="3"/>
      <c r="AG1116" s="3"/>
      <c r="AH1116" s="3"/>
      <c r="AI1116" s="11"/>
      <c r="AJ1116" s="3"/>
      <c r="AK1116" s="11"/>
      <c r="AL1116" s="3"/>
      <c r="AM1116" s="11"/>
      <c r="AN1116" s="3"/>
      <c r="AO1116" s="11"/>
      <c r="AP1116" s="3"/>
      <c r="AQ1116" s="11"/>
      <c r="AR1116" s="3"/>
      <c r="AS1116" s="11"/>
      <c r="AT1116" s="3"/>
      <c r="AU1116" s="11"/>
      <c r="AV1116" s="3"/>
      <c r="AW1116" s="3"/>
      <c r="AX1116" s="3"/>
      <c r="AY1116" s="11"/>
      <c r="AZ1116" s="3"/>
      <c r="BA1116" s="3"/>
      <c r="BB1116" s="3"/>
      <c r="BC1116" s="11"/>
      <c r="BD1116" s="3"/>
      <c r="BE1116" s="11"/>
      <c r="BF1116" s="3"/>
      <c r="BG1116" s="11"/>
      <c r="BH1116" s="3"/>
      <c r="BI1116" s="12"/>
      <c r="BJ1116" s="12"/>
      <c r="BK1116" s="11"/>
      <c r="BL1116" s="3"/>
      <c r="BM1116" s="11"/>
      <c r="BN1116" s="3"/>
      <c r="BO1116" s="11"/>
      <c r="BP1116" s="3"/>
      <c r="BQ1116" s="11"/>
      <c r="BR1116" s="3"/>
      <c r="BS1116" s="11"/>
      <c r="BT1116" s="13"/>
      <c r="BU1116" s="11"/>
      <c r="BV1116" s="3"/>
      <c r="BW1116" s="11"/>
      <c r="BX1116" s="3"/>
      <c r="BY1116" s="3"/>
      <c r="BZ1116" s="13"/>
      <c r="CA1116" s="13"/>
      <c r="CB1116" s="13"/>
      <c r="CC1116" s="12"/>
      <c r="CD1116" s="11"/>
      <c r="CE1116" s="12"/>
      <c r="CF1116" s="12"/>
      <c r="DI1116" s="14"/>
    </row>
    <row r="1117" spans="1:113" ht="20.100000000000001" customHeight="1" x14ac:dyDescent="0.25">
      <c r="A1117" s="1"/>
      <c r="B1117" s="30">
        <v>45795</v>
      </c>
      <c r="C1117" s="9"/>
      <c r="D1117" s="10">
        <f t="shared" si="365"/>
        <v>0</v>
      </c>
      <c r="E1117" s="11">
        <f t="shared" ref="E1117:E1126" si="379">G1117+I1117+CC5507+K1117+M1117+O1117+Q1117+S1117+U1117+W1117+Y1117+AA1117+AC1117+AE1117+AG1117+AI1117+AK1117+AM1117+AO1117+AQ1117+AS1117+AU1117+AW1117+AY1117+BA1117+BC1117+BE1117+BG1117+BI1117+BK1117+BM1117+BO1117+BQ1117+BS1117+BU1117+BW1117+BY1117+CA1117+CE5507</f>
        <v>0</v>
      </c>
      <c r="F1117" s="3">
        <f t="shared" ref="F1117:F1126" si="380">H1117+J1117+L1117+CD5507+N1117+P1117+R1117+T1117+V1117+X1117+Z1117+AB1117+AD1117+AF1117+AH1117+AJ1117+AL1117+AN1117+AP1117+AR1117+AT1117+AV1117+AX1117+AZ1117+BB1117+BD1117+BF1117+BH1117+BJ1117+BL1117+BN1117+BP1117+BR1117+BT1117+BV1117+BX1117+BZ1117+CB1117+CF5507</f>
        <v>0</v>
      </c>
      <c r="G1117" s="35"/>
      <c r="H1117" s="36"/>
      <c r="I1117" s="1"/>
      <c r="J1117" s="3"/>
      <c r="K1117" s="2"/>
      <c r="L1117" s="3"/>
      <c r="M1117" s="11"/>
      <c r="N1117" s="3"/>
      <c r="O1117" s="217"/>
      <c r="P1117" s="3"/>
      <c r="Q1117" s="11"/>
      <c r="R1117" s="3"/>
      <c r="S1117" s="11"/>
      <c r="T1117" s="3"/>
      <c r="U1117" s="11"/>
      <c r="V1117" s="3"/>
      <c r="W1117" s="11"/>
      <c r="X1117" s="3"/>
      <c r="Y1117" s="11"/>
      <c r="Z1117" s="3"/>
      <c r="AA1117" s="3"/>
      <c r="AB1117" s="3"/>
      <c r="AC1117" s="3"/>
      <c r="AD1117" s="3"/>
      <c r="AE1117" s="3"/>
      <c r="AF1117" s="3"/>
      <c r="AG1117" s="3"/>
      <c r="AH1117" s="3"/>
      <c r="AI1117" s="11"/>
      <c r="AJ1117" s="3"/>
      <c r="AK1117" s="11"/>
      <c r="AL1117" s="3"/>
      <c r="AM1117" s="11"/>
      <c r="AN1117" s="3"/>
      <c r="AO1117" s="11"/>
      <c r="AP1117" s="3"/>
      <c r="AQ1117" s="11"/>
      <c r="AR1117" s="3"/>
      <c r="AS1117" s="11"/>
      <c r="AT1117" s="3"/>
      <c r="AU1117" s="11"/>
      <c r="AV1117" s="3"/>
      <c r="AW1117" s="3"/>
      <c r="AX1117" s="3"/>
      <c r="AY1117" s="11"/>
      <c r="AZ1117" s="3"/>
      <c r="BA1117" s="3"/>
      <c r="BB1117" s="3"/>
      <c r="BC1117" s="11"/>
      <c r="BD1117" s="3"/>
      <c r="BE1117" s="11"/>
      <c r="BF1117" s="3"/>
      <c r="BG1117" s="11"/>
      <c r="BH1117" s="3"/>
      <c r="BI1117" s="12"/>
      <c r="BJ1117" s="12"/>
      <c r="BK1117" s="11"/>
      <c r="BL1117" s="3"/>
      <c r="BM1117" s="11"/>
      <c r="BN1117" s="3"/>
      <c r="BO1117" s="11"/>
      <c r="BP1117" s="3"/>
      <c r="BQ1117" s="11"/>
      <c r="BR1117" s="3"/>
      <c r="BS1117" s="11"/>
      <c r="BT1117" s="13"/>
      <c r="BU1117" s="11"/>
      <c r="BV1117" s="3"/>
      <c r="BW1117" s="11"/>
      <c r="BX1117" s="3"/>
      <c r="BY1117" s="3"/>
      <c r="BZ1117" s="13"/>
      <c r="CA1117" s="13"/>
      <c r="CB1117" s="13"/>
      <c r="CC1117" s="12"/>
      <c r="CD1117" s="11"/>
      <c r="CE1117" s="12"/>
      <c r="CF1117" s="12"/>
      <c r="DI1117" s="14"/>
    </row>
    <row r="1118" spans="1:113" ht="20.100000000000001" customHeight="1" x14ac:dyDescent="0.25">
      <c r="A1118" s="1"/>
      <c r="B1118" s="30">
        <v>45795</v>
      </c>
      <c r="C1118" s="9"/>
      <c r="D1118" s="10">
        <f t="shared" si="365"/>
        <v>0</v>
      </c>
      <c r="E1118" s="11">
        <f t="shared" si="379"/>
        <v>0</v>
      </c>
      <c r="F1118" s="3">
        <f t="shared" si="380"/>
        <v>0</v>
      </c>
      <c r="G1118" s="35"/>
      <c r="H1118" s="36"/>
      <c r="I1118" s="1"/>
      <c r="J1118" s="3"/>
      <c r="K1118" s="2"/>
      <c r="L1118" s="3"/>
      <c r="M1118" s="11"/>
      <c r="N1118" s="3"/>
      <c r="O1118" s="217"/>
      <c r="P1118" s="3"/>
      <c r="Q1118" s="11"/>
      <c r="R1118" s="3"/>
      <c r="S1118" s="11"/>
      <c r="T1118" s="3"/>
      <c r="U1118" s="11"/>
      <c r="V1118" s="3"/>
      <c r="W1118" s="11"/>
      <c r="X1118" s="3"/>
      <c r="Y1118" s="11"/>
      <c r="Z1118" s="3"/>
      <c r="AA1118" s="3"/>
      <c r="AB1118" s="3"/>
      <c r="AC1118" s="3"/>
      <c r="AD1118" s="3"/>
      <c r="AE1118" s="3"/>
      <c r="AF1118" s="3"/>
      <c r="AG1118" s="3"/>
      <c r="AH1118" s="3"/>
      <c r="AI1118" s="11"/>
      <c r="AJ1118" s="3"/>
      <c r="AK1118" s="11"/>
      <c r="AL1118" s="3"/>
      <c r="AM1118" s="11"/>
      <c r="AN1118" s="3"/>
      <c r="AO1118" s="11"/>
      <c r="AP1118" s="3"/>
      <c r="AQ1118" s="11"/>
      <c r="AR1118" s="3"/>
      <c r="AS1118" s="11"/>
      <c r="AT1118" s="3"/>
      <c r="AU1118" s="11"/>
      <c r="AV1118" s="3"/>
      <c r="AW1118" s="3"/>
      <c r="AX1118" s="3"/>
      <c r="AY1118" s="11"/>
      <c r="AZ1118" s="3"/>
      <c r="BA1118" s="3"/>
      <c r="BB1118" s="3"/>
      <c r="BC1118" s="11"/>
      <c r="BD1118" s="3"/>
      <c r="BE1118" s="11"/>
      <c r="BF1118" s="3"/>
      <c r="BG1118" s="11"/>
      <c r="BH1118" s="3"/>
      <c r="BI1118" s="12"/>
      <c r="BJ1118" s="12"/>
      <c r="BK1118" s="11"/>
      <c r="BL1118" s="3"/>
      <c r="BM1118" s="11"/>
      <c r="BN1118" s="3"/>
      <c r="BO1118" s="11"/>
      <c r="BP1118" s="3"/>
      <c r="BQ1118" s="11"/>
      <c r="BR1118" s="3"/>
      <c r="BS1118" s="11"/>
      <c r="BT1118" s="13"/>
      <c r="BU1118" s="11"/>
      <c r="BV1118" s="3"/>
      <c r="BW1118" s="11"/>
      <c r="BX1118" s="3"/>
      <c r="BY1118" s="3"/>
      <c r="BZ1118" s="13"/>
      <c r="CA1118" s="13"/>
      <c r="CB1118" s="13"/>
      <c r="CC1118" s="12"/>
      <c r="CD1118" s="11"/>
      <c r="CE1118" s="12"/>
      <c r="CF1118" s="12"/>
      <c r="DI1118" s="14"/>
    </row>
    <row r="1119" spans="1:113" ht="20.100000000000001" customHeight="1" x14ac:dyDescent="0.25">
      <c r="A1119" s="1"/>
      <c r="B1119" s="30">
        <v>45795</v>
      </c>
      <c r="C1119" s="9"/>
      <c r="D1119" s="10">
        <f t="shared" si="365"/>
        <v>0</v>
      </c>
      <c r="E1119" s="11">
        <f t="shared" si="379"/>
        <v>0</v>
      </c>
      <c r="F1119" s="3">
        <f t="shared" si="380"/>
        <v>0</v>
      </c>
      <c r="G1119" s="35"/>
      <c r="H1119" s="36"/>
      <c r="I1119" s="1"/>
      <c r="J1119" s="3"/>
      <c r="K1119" s="2"/>
      <c r="L1119" s="3"/>
      <c r="M1119" s="11"/>
      <c r="N1119" s="3"/>
      <c r="O1119" s="217"/>
      <c r="P1119" s="3"/>
      <c r="Q1119" s="11"/>
      <c r="R1119" s="3"/>
      <c r="S1119" s="11"/>
      <c r="T1119" s="3"/>
      <c r="U1119" s="11"/>
      <c r="V1119" s="3"/>
      <c r="W1119" s="11"/>
      <c r="X1119" s="3"/>
      <c r="Y1119" s="11"/>
      <c r="Z1119" s="3"/>
      <c r="AA1119" s="3"/>
      <c r="AB1119" s="3"/>
      <c r="AC1119" s="3"/>
      <c r="AD1119" s="3"/>
      <c r="AE1119" s="3"/>
      <c r="AF1119" s="3"/>
      <c r="AG1119" s="3"/>
      <c r="AH1119" s="3"/>
      <c r="AI1119" s="11"/>
      <c r="AJ1119" s="3"/>
      <c r="AK1119" s="11"/>
      <c r="AL1119" s="3"/>
      <c r="AM1119" s="11"/>
      <c r="AN1119" s="3"/>
      <c r="AO1119" s="11"/>
      <c r="AP1119" s="3"/>
      <c r="AQ1119" s="11"/>
      <c r="AR1119" s="3"/>
      <c r="AS1119" s="11"/>
      <c r="AT1119" s="3"/>
      <c r="AU1119" s="11"/>
      <c r="AV1119" s="3"/>
      <c r="AW1119" s="3"/>
      <c r="AX1119" s="3"/>
      <c r="AY1119" s="11"/>
      <c r="AZ1119" s="3"/>
      <c r="BA1119" s="3"/>
      <c r="BB1119" s="3"/>
      <c r="BC1119" s="11"/>
      <c r="BD1119" s="3"/>
      <c r="BE1119" s="11"/>
      <c r="BF1119" s="3"/>
      <c r="BG1119" s="11"/>
      <c r="BH1119" s="3"/>
      <c r="BI1119" s="12"/>
      <c r="BJ1119" s="12"/>
      <c r="BK1119" s="11"/>
      <c r="BL1119" s="3"/>
      <c r="BM1119" s="11"/>
      <c r="BN1119" s="3"/>
      <c r="BO1119" s="11"/>
      <c r="BP1119" s="3"/>
      <c r="BQ1119" s="11"/>
      <c r="BR1119" s="3"/>
      <c r="BS1119" s="11"/>
      <c r="BT1119" s="13"/>
      <c r="BU1119" s="11"/>
      <c r="BV1119" s="3"/>
      <c r="BW1119" s="11"/>
      <c r="BX1119" s="3"/>
      <c r="BY1119" s="3"/>
      <c r="BZ1119" s="13"/>
      <c r="CA1119" s="13"/>
      <c r="CB1119" s="13"/>
      <c r="CC1119" s="12"/>
      <c r="CD1119" s="11"/>
      <c r="CE1119" s="12"/>
      <c r="CF1119" s="12"/>
      <c r="DI1119" s="14"/>
    </row>
    <row r="1120" spans="1:113" ht="20.100000000000001" customHeight="1" x14ac:dyDescent="0.25">
      <c r="A1120" s="1"/>
      <c r="B1120" s="30">
        <v>45796</v>
      </c>
      <c r="C1120" s="68"/>
      <c r="D1120" s="10">
        <f t="shared" si="365"/>
        <v>0</v>
      </c>
      <c r="E1120" s="11">
        <f t="shared" si="379"/>
        <v>0</v>
      </c>
      <c r="F1120" s="3">
        <f t="shared" si="380"/>
        <v>0</v>
      </c>
      <c r="G1120" s="35"/>
      <c r="H1120" s="36"/>
      <c r="I1120" s="1"/>
      <c r="J1120" s="3"/>
      <c r="K1120" s="2"/>
      <c r="L1120" s="3"/>
      <c r="M1120" s="11"/>
      <c r="N1120" s="3"/>
      <c r="O1120" s="217"/>
      <c r="P1120" s="3"/>
      <c r="Q1120" s="11"/>
      <c r="R1120" s="3"/>
      <c r="S1120" s="11"/>
      <c r="T1120" s="3"/>
      <c r="U1120" s="11"/>
      <c r="V1120" s="3"/>
      <c r="W1120" s="11"/>
      <c r="X1120" s="3"/>
      <c r="Y1120" s="11"/>
      <c r="Z1120" s="3"/>
      <c r="AA1120" s="3"/>
      <c r="AB1120" s="3"/>
      <c r="AC1120" s="3"/>
      <c r="AD1120" s="3"/>
      <c r="AE1120" s="3"/>
      <c r="AF1120" s="3"/>
      <c r="AG1120" s="3"/>
      <c r="AH1120" s="3"/>
      <c r="AI1120" s="11"/>
      <c r="AJ1120" s="3"/>
      <c r="AK1120" s="11"/>
      <c r="AL1120" s="3"/>
      <c r="AM1120" s="11"/>
      <c r="AN1120" s="3"/>
      <c r="AO1120" s="11"/>
      <c r="AP1120" s="3"/>
      <c r="AQ1120" s="11"/>
      <c r="AR1120" s="3"/>
      <c r="AS1120" s="11"/>
      <c r="AT1120" s="3"/>
      <c r="AU1120" s="11"/>
      <c r="AV1120" s="3"/>
      <c r="AW1120" s="3"/>
      <c r="AX1120" s="3"/>
      <c r="AY1120" s="11"/>
      <c r="AZ1120" s="3"/>
      <c r="BA1120" s="3"/>
      <c r="BB1120" s="3"/>
      <c r="BC1120" s="11"/>
      <c r="BD1120" s="3"/>
      <c r="BE1120" s="11"/>
      <c r="BF1120" s="3"/>
      <c r="BG1120" s="11"/>
      <c r="BH1120" s="3"/>
      <c r="BI1120" s="12"/>
      <c r="BJ1120" s="12"/>
      <c r="BK1120" s="11"/>
      <c r="BL1120" s="3"/>
      <c r="BM1120" s="11"/>
      <c r="BN1120" s="3"/>
      <c r="BO1120" s="11"/>
      <c r="BP1120" s="3"/>
      <c r="BQ1120" s="11"/>
      <c r="BR1120" s="3"/>
      <c r="BS1120" s="11"/>
      <c r="BT1120" s="13"/>
      <c r="BU1120" s="11"/>
      <c r="BV1120" s="3"/>
      <c r="BW1120" s="11"/>
      <c r="BX1120" s="3"/>
      <c r="BY1120" s="3"/>
      <c r="BZ1120" s="13"/>
      <c r="CA1120" s="13"/>
      <c r="CB1120" s="13"/>
      <c r="CC1120" s="12"/>
      <c r="CD1120" s="11"/>
      <c r="CE1120" s="12"/>
      <c r="CF1120" s="12"/>
      <c r="DI1120" s="14"/>
    </row>
    <row r="1121" spans="1:113" ht="20.100000000000001" customHeight="1" x14ac:dyDescent="0.25">
      <c r="A1121" s="1"/>
      <c r="B1121" s="30">
        <v>45796</v>
      </c>
      <c r="C1121" s="68"/>
      <c r="D1121" s="10">
        <f t="shared" si="365"/>
        <v>0</v>
      </c>
      <c r="E1121" s="11">
        <f t="shared" si="379"/>
        <v>0</v>
      </c>
      <c r="F1121" s="3">
        <f t="shared" si="380"/>
        <v>0</v>
      </c>
      <c r="G1121" s="35"/>
      <c r="H1121" s="36"/>
      <c r="I1121" s="1"/>
      <c r="J1121" s="3"/>
      <c r="K1121" s="2"/>
      <c r="L1121" s="3"/>
      <c r="M1121" s="11"/>
      <c r="N1121" s="3"/>
      <c r="O1121" s="217"/>
      <c r="P1121" s="3"/>
      <c r="Q1121" s="11"/>
      <c r="R1121" s="3"/>
      <c r="S1121" s="11"/>
      <c r="T1121" s="3"/>
      <c r="U1121" s="11"/>
      <c r="V1121" s="3"/>
      <c r="W1121" s="11"/>
      <c r="X1121" s="3"/>
      <c r="Y1121" s="11"/>
      <c r="Z1121" s="3"/>
      <c r="AA1121" s="3"/>
      <c r="AB1121" s="3"/>
      <c r="AC1121" s="3"/>
      <c r="AD1121" s="3"/>
      <c r="AE1121" s="3"/>
      <c r="AF1121" s="3"/>
      <c r="AG1121" s="3"/>
      <c r="AH1121" s="3"/>
      <c r="AI1121" s="11"/>
      <c r="AJ1121" s="3"/>
      <c r="AK1121" s="11"/>
      <c r="AL1121" s="3"/>
      <c r="AM1121" s="11"/>
      <c r="AN1121" s="3"/>
      <c r="AO1121" s="11"/>
      <c r="AP1121" s="3"/>
      <c r="AQ1121" s="11"/>
      <c r="AR1121" s="3"/>
      <c r="AS1121" s="11"/>
      <c r="AT1121" s="3"/>
      <c r="AU1121" s="11"/>
      <c r="AV1121" s="3"/>
      <c r="AW1121" s="3"/>
      <c r="AX1121" s="3"/>
      <c r="AY1121" s="11"/>
      <c r="AZ1121" s="3"/>
      <c r="BA1121" s="3"/>
      <c r="BB1121" s="3"/>
      <c r="BC1121" s="11"/>
      <c r="BD1121" s="3"/>
      <c r="BE1121" s="11"/>
      <c r="BF1121" s="3"/>
      <c r="BG1121" s="11"/>
      <c r="BH1121" s="3"/>
      <c r="BI1121" s="12"/>
      <c r="BJ1121" s="12"/>
      <c r="BK1121" s="11"/>
      <c r="BL1121" s="3"/>
      <c r="BM1121" s="11"/>
      <c r="BN1121" s="3"/>
      <c r="BO1121" s="11"/>
      <c r="BP1121" s="3"/>
      <c r="BQ1121" s="11"/>
      <c r="BR1121" s="3"/>
      <c r="BS1121" s="11"/>
      <c r="BT1121" s="13"/>
      <c r="BU1121" s="11"/>
      <c r="BV1121" s="3"/>
      <c r="BW1121" s="11"/>
      <c r="BX1121" s="3"/>
      <c r="BY1121" s="3"/>
      <c r="BZ1121" s="13"/>
      <c r="CA1121" s="13"/>
      <c r="CB1121" s="13"/>
      <c r="CC1121" s="12"/>
      <c r="CD1121" s="11"/>
      <c r="CE1121" s="12"/>
      <c r="CF1121" s="12"/>
      <c r="DI1121" s="14"/>
    </row>
    <row r="1122" spans="1:113" ht="20.100000000000001" customHeight="1" x14ac:dyDescent="0.25">
      <c r="A1122" s="1"/>
      <c r="B1122" s="30">
        <v>45796</v>
      </c>
      <c r="C1122" s="68"/>
      <c r="D1122" s="10">
        <f t="shared" si="365"/>
        <v>0</v>
      </c>
      <c r="E1122" s="11">
        <f t="shared" si="379"/>
        <v>0</v>
      </c>
      <c r="F1122" s="3">
        <f t="shared" si="380"/>
        <v>0</v>
      </c>
      <c r="G1122" s="35"/>
      <c r="H1122" s="36"/>
      <c r="I1122" s="1"/>
      <c r="J1122" s="3"/>
      <c r="K1122" s="2"/>
      <c r="L1122" s="3"/>
      <c r="M1122" s="11"/>
      <c r="N1122" s="3"/>
      <c r="O1122" s="217"/>
      <c r="P1122" s="3"/>
      <c r="Q1122" s="11"/>
      <c r="R1122" s="3"/>
      <c r="S1122" s="11"/>
      <c r="T1122" s="3"/>
      <c r="U1122" s="11"/>
      <c r="V1122" s="3"/>
      <c r="W1122" s="11"/>
      <c r="X1122" s="3"/>
      <c r="Y1122" s="11"/>
      <c r="Z1122" s="3"/>
      <c r="AA1122" s="3"/>
      <c r="AB1122" s="3"/>
      <c r="AC1122" s="3"/>
      <c r="AD1122" s="3"/>
      <c r="AE1122" s="3"/>
      <c r="AF1122" s="3"/>
      <c r="AG1122" s="3"/>
      <c r="AH1122" s="3"/>
      <c r="AI1122" s="11"/>
      <c r="AJ1122" s="3"/>
      <c r="AK1122" s="11"/>
      <c r="AL1122" s="3"/>
      <c r="AM1122" s="11"/>
      <c r="AN1122" s="3"/>
      <c r="AO1122" s="11"/>
      <c r="AP1122" s="3"/>
      <c r="AQ1122" s="11"/>
      <c r="AR1122" s="3"/>
      <c r="AS1122" s="11"/>
      <c r="AT1122" s="3"/>
      <c r="AU1122" s="11"/>
      <c r="AV1122" s="3"/>
      <c r="AW1122" s="3"/>
      <c r="AX1122" s="3"/>
      <c r="AY1122" s="11"/>
      <c r="AZ1122" s="3"/>
      <c r="BA1122" s="3"/>
      <c r="BB1122" s="3"/>
      <c r="BC1122" s="11"/>
      <c r="BD1122" s="3"/>
      <c r="BE1122" s="11"/>
      <c r="BF1122" s="3"/>
      <c r="BG1122" s="11"/>
      <c r="BH1122" s="3"/>
      <c r="BI1122" s="12"/>
      <c r="BJ1122" s="12"/>
      <c r="BK1122" s="11"/>
      <c r="BL1122" s="3"/>
      <c r="BM1122" s="11"/>
      <c r="BN1122" s="3"/>
      <c r="BO1122" s="11"/>
      <c r="BP1122" s="3"/>
      <c r="BQ1122" s="11"/>
      <c r="BR1122" s="3"/>
      <c r="BS1122" s="11"/>
      <c r="BT1122" s="13"/>
      <c r="BU1122" s="11"/>
      <c r="BV1122" s="3"/>
      <c r="BW1122" s="11"/>
      <c r="BX1122" s="3"/>
      <c r="BY1122" s="3"/>
      <c r="BZ1122" s="13"/>
      <c r="CA1122" s="13"/>
      <c r="CB1122" s="13"/>
      <c r="CC1122" s="12"/>
      <c r="CD1122" s="11"/>
      <c r="CE1122" s="12"/>
      <c r="CF1122" s="12"/>
      <c r="DI1122" s="14"/>
    </row>
    <row r="1123" spans="1:113" ht="20.100000000000001" customHeight="1" x14ac:dyDescent="0.25">
      <c r="A1123" s="1"/>
      <c r="B1123" s="30">
        <v>45796</v>
      </c>
      <c r="C1123" s="68"/>
      <c r="D1123" s="10">
        <f t="shared" si="365"/>
        <v>0</v>
      </c>
      <c r="E1123" s="11">
        <f t="shared" si="379"/>
        <v>0</v>
      </c>
      <c r="F1123" s="3">
        <f t="shared" si="380"/>
        <v>0</v>
      </c>
      <c r="G1123" s="35"/>
      <c r="H1123" s="36"/>
      <c r="I1123" s="1"/>
      <c r="J1123" s="3"/>
      <c r="K1123" s="2"/>
      <c r="L1123" s="3"/>
      <c r="M1123" s="11"/>
      <c r="N1123" s="3"/>
      <c r="O1123" s="217"/>
      <c r="P1123" s="3"/>
      <c r="Q1123" s="11"/>
      <c r="R1123" s="3"/>
      <c r="S1123" s="11"/>
      <c r="T1123" s="3"/>
      <c r="U1123" s="11"/>
      <c r="V1123" s="3"/>
      <c r="W1123" s="11"/>
      <c r="X1123" s="3"/>
      <c r="Y1123" s="11"/>
      <c r="Z1123" s="3"/>
      <c r="AA1123" s="3"/>
      <c r="AB1123" s="3"/>
      <c r="AC1123" s="3"/>
      <c r="AD1123" s="3"/>
      <c r="AE1123" s="3"/>
      <c r="AF1123" s="3"/>
      <c r="AG1123" s="3"/>
      <c r="AH1123" s="3"/>
      <c r="AI1123" s="11"/>
      <c r="AJ1123" s="3"/>
      <c r="AK1123" s="11"/>
      <c r="AL1123" s="3"/>
      <c r="AM1123" s="11"/>
      <c r="AN1123" s="3"/>
      <c r="AO1123" s="11"/>
      <c r="AP1123" s="3"/>
      <c r="AQ1123" s="11"/>
      <c r="AR1123" s="3"/>
      <c r="AS1123" s="11"/>
      <c r="AT1123" s="3"/>
      <c r="AU1123" s="11"/>
      <c r="AV1123" s="3"/>
      <c r="AW1123" s="3"/>
      <c r="AX1123" s="3"/>
      <c r="AY1123" s="11"/>
      <c r="AZ1123" s="3"/>
      <c r="BA1123" s="3"/>
      <c r="BB1123" s="3"/>
      <c r="BC1123" s="11"/>
      <c r="BD1123" s="3"/>
      <c r="BE1123" s="11"/>
      <c r="BF1123" s="3"/>
      <c r="BG1123" s="11"/>
      <c r="BH1123" s="3"/>
      <c r="BI1123" s="12"/>
      <c r="BJ1123" s="12"/>
      <c r="BK1123" s="11"/>
      <c r="BL1123" s="3"/>
      <c r="BM1123" s="11"/>
      <c r="BN1123" s="3"/>
      <c r="BO1123" s="11"/>
      <c r="BP1123" s="3"/>
      <c r="BQ1123" s="11"/>
      <c r="BR1123" s="3"/>
      <c r="BS1123" s="11"/>
      <c r="BT1123" s="13"/>
      <c r="BU1123" s="11"/>
      <c r="BV1123" s="3"/>
      <c r="BW1123" s="11"/>
      <c r="BX1123" s="3"/>
      <c r="BY1123" s="3"/>
      <c r="BZ1123" s="13"/>
      <c r="CA1123" s="13"/>
      <c r="CB1123" s="13"/>
      <c r="CC1123" s="12"/>
      <c r="CD1123" s="11"/>
      <c r="CE1123" s="12"/>
      <c r="CF1123" s="12"/>
      <c r="DI1123" s="14"/>
    </row>
    <row r="1124" spans="1:113" ht="20.100000000000001" customHeight="1" x14ac:dyDescent="0.25">
      <c r="A1124" s="1"/>
      <c r="B1124" s="30">
        <v>45796</v>
      </c>
      <c r="C1124" s="68"/>
      <c r="D1124" s="10">
        <f t="shared" si="365"/>
        <v>0</v>
      </c>
      <c r="E1124" s="11">
        <f t="shared" si="379"/>
        <v>0</v>
      </c>
      <c r="F1124" s="3">
        <f t="shared" si="380"/>
        <v>0</v>
      </c>
      <c r="G1124" s="35"/>
      <c r="H1124" s="36"/>
      <c r="I1124" s="1"/>
      <c r="J1124" s="3"/>
      <c r="K1124" s="2"/>
      <c r="L1124" s="3"/>
      <c r="M1124" s="11"/>
      <c r="N1124" s="3"/>
      <c r="O1124" s="217"/>
      <c r="P1124" s="3"/>
      <c r="Q1124" s="11"/>
      <c r="R1124" s="3"/>
      <c r="S1124" s="11"/>
      <c r="T1124" s="3"/>
      <c r="U1124" s="11"/>
      <c r="V1124" s="3"/>
      <c r="W1124" s="11"/>
      <c r="X1124" s="3"/>
      <c r="Y1124" s="11"/>
      <c r="Z1124" s="3"/>
      <c r="AA1124" s="3"/>
      <c r="AB1124" s="3"/>
      <c r="AC1124" s="3"/>
      <c r="AD1124" s="3"/>
      <c r="AE1124" s="3"/>
      <c r="AF1124" s="3"/>
      <c r="AG1124" s="3"/>
      <c r="AH1124" s="3"/>
      <c r="AI1124" s="11"/>
      <c r="AJ1124" s="3"/>
      <c r="AK1124" s="11"/>
      <c r="AL1124" s="3"/>
      <c r="AM1124" s="11"/>
      <c r="AN1124" s="3"/>
      <c r="AO1124" s="11"/>
      <c r="AP1124" s="3"/>
      <c r="AQ1124" s="11"/>
      <c r="AR1124" s="3"/>
      <c r="AS1124" s="11"/>
      <c r="AT1124" s="3"/>
      <c r="AU1124" s="11"/>
      <c r="AV1124" s="3"/>
      <c r="AW1124" s="3"/>
      <c r="AX1124" s="3"/>
      <c r="AY1124" s="11"/>
      <c r="AZ1124" s="3"/>
      <c r="BA1124" s="3"/>
      <c r="BB1124" s="3"/>
      <c r="BC1124" s="11"/>
      <c r="BD1124" s="3"/>
      <c r="BE1124" s="11"/>
      <c r="BF1124" s="3"/>
      <c r="BG1124" s="11"/>
      <c r="BH1124" s="3"/>
      <c r="BI1124" s="12"/>
      <c r="BJ1124" s="12"/>
      <c r="BK1124" s="11"/>
      <c r="BL1124" s="3"/>
      <c r="BM1124" s="11"/>
      <c r="BN1124" s="3"/>
      <c r="BO1124" s="11"/>
      <c r="BP1124" s="3"/>
      <c r="BQ1124" s="11"/>
      <c r="BR1124" s="3"/>
      <c r="BS1124" s="11"/>
      <c r="BT1124" s="13"/>
      <c r="BU1124" s="11"/>
      <c r="BV1124" s="3"/>
      <c r="BW1124" s="11"/>
      <c r="BX1124" s="3"/>
      <c r="BY1124" s="3"/>
      <c r="BZ1124" s="13"/>
      <c r="CA1124" s="13"/>
      <c r="CB1124" s="13"/>
      <c r="CC1124" s="12"/>
      <c r="CD1124" s="11"/>
      <c r="CE1124" s="12"/>
      <c r="CF1124" s="12"/>
      <c r="DI1124" s="14"/>
    </row>
    <row r="1125" spans="1:113" ht="20.100000000000001" customHeight="1" x14ac:dyDescent="0.25">
      <c r="A1125" s="1"/>
      <c r="B1125" s="30">
        <v>45796</v>
      </c>
      <c r="C1125" s="68"/>
      <c r="D1125" s="10">
        <f t="shared" si="365"/>
        <v>0</v>
      </c>
      <c r="E1125" s="11">
        <f t="shared" si="379"/>
        <v>0</v>
      </c>
      <c r="F1125" s="3">
        <f t="shared" si="380"/>
        <v>0</v>
      </c>
      <c r="G1125" s="35"/>
      <c r="H1125" s="36"/>
      <c r="I1125" s="1"/>
      <c r="J1125" s="3"/>
      <c r="K1125" s="2"/>
      <c r="L1125" s="3"/>
      <c r="M1125" s="11"/>
      <c r="N1125" s="3"/>
      <c r="O1125" s="217"/>
      <c r="P1125" s="3"/>
      <c r="Q1125" s="11"/>
      <c r="R1125" s="3"/>
      <c r="S1125" s="11"/>
      <c r="T1125" s="3"/>
      <c r="U1125" s="11"/>
      <c r="V1125" s="3"/>
      <c r="W1125" s="11"/>
      <c r="X1125" s="3"/>
      <c r="Y1125" s="11"/>
      <c r="Z1125" s="3"/>
      <c r="AA1125" s="3"/>
      <c r="AB1125" s="3"/>
      <c r="AC1125" s="3"/>
      <c r="AD1125" s="3"/>
      <c r="AE1125" s="3"/>
      <c r="AF1125" s="3"/>
      <c r="AG1125" s="3"/>
      <c r="AH1125" s="3"/>
      <c r="AI1125" s="11"/>
      <c r="AJ1125" s="3"/>
      <c r="AK1125" s="11"/>
      <c r="AL1125" s="3"/>
      <c r="AM1125" s="11"/>
      <c r="AN1125" s="3"/>
      <c r="AO1125" s="11"/>
      <c r="AP1125" s="3"/>
      <c r="AQ1125" s="11"/>
      <c r="AR1125" s="3"/>
      <c r="AS1125" s="11"/>
      <c r="AT1125" s="3"/>
      <c r="AU1125" s="11"/>
      <c r="AV1125" s="3"/>
      <c r="AW1125" s="3"/>
      <c r="AX1125" s="3"/>
      <c r="AY1125" s="11"/>
      <c r="AZ1125" s="3"/>
      <c r="BA1125" s="3"/>
      <c r="BB1125" s="3"/>
      <c r="BC1125" s="11"/>
      <c r="BD1125" s="3"/>
      <c r="BE1125" s="11"/>
      <c r="BF1125" s="3"/>
      <c r="BG1125" s="11"/>
      <c r="BH1125" s="3"/>
      <c r="BI1125" s="12"/>
      <c r="BJ1125" s="12"/>
      <c r="BK1125" s="11"/>
      <c r="BL1125" s="3"/>
      <c r="BM1125" s="11"/>
      <c r="BN1125" s="3"/>
      <c r="BO1125" s="11"/>
      <c r="BP1125" s="3"/>
      <c r="BQ1125" s="11"/>
      <c r="BR1125" s="3"/>
      <c r="BS1125" s="11"/>
      <c r="BT1125" s="13"/>
      <c r="BU1125" s="11"/>
      <c r="BV1125" s="3"/>
      <c r="BW1125" s="11"/>
      <c r="BX1125" s="3"/>
      <c r="BY1125" s="3"/>
      <c r="BZ1125" s="13"/>
      <c r="CA1125" s="13"/>
      <c r="CB1125" s="13"/>
      <c r="CC1125" s="12"/>
      <c r="CD1125" s="11"/>
      <c r="CE1125" s="12"/>
      <c r="CF1125" s="12"/>
      <c r="DI1125" s="14"/>
    </row>
    <row r="1126" spans="1:113" ht="20.100000000000001" customHeight="1" x14ac:dyDescent="0.25">
      <c r="A1126" s="1"/>
      <c r="B1126" s="30">
        <v>45796</v>
      </c>
      <c r="C1126" s="9"/>
      <c r="D1126" s="10">
        <f t="shared" si="365"/>
        <v>0</v>
      </c>
      <c r="E1126" s="11">
        <f t="shared" si="379"/>
        <v>0</v>
      </c>
      <c r="F1126" s="3">
        <f t="shared" si="380"/>
        <v>0</v>
      </c>
      <c r="G1126" s="35"/>
      <c r="H1126" s="36"/>
      <c r="I1126" s="1"/>
      <c r="J1126" s="3"/>
      <c r="K1126" s="2"/>
      <c r="L1126" s="3"/>
      <c r="M1126" s="11"/>
      <c r="N1126" s="3"/>
      <c r="O1126" s="217"/>
      <c r="P1126" s="3"/>
      <c r="Q1126" s="11"/>
      <c r="R1126" s="3"/>
      <c r="S1126" s="11"/>
      <c r="T1126" s="3"/>
      <c r="U1126" s="11"/>
      <c r="V1126" s="3"/>
      <c r="W1126" s="11"/>
      <c r="X1126" s="3"/>
      <c r="Y1126" s="11"/>
      <c r="Z1126" s="3"/>
      <c r="AA1126" s="3"/>
      <c r="AB1126" s="3"/>
      <c r="AC1126" s="3"/>
      <c r="AD1126" s="3"/>
      <c r="AE1126" s="3"/>
      <c r="AF1126" s="3"/>
      <c r="AG1126" s="3"/>
      <c r="AH1126" s="3"/>
      <c r="AI1126" s="11"/>
      <c r="AJ1126" s="3"/>
      <c r="AK1126" s="11"/>
      <c r="AL1126" s="3"/>
      <c r="AM1126" s="11"/>
      <c r="AN1126" s="3"/>
      <c r="AO1126" s="11"/>
      <c r="AP1126" s="3"/>
      <c r="AQ1126" s="11"/>
      <c r="AR1126" s="3"/>
      <c r="AS1126" s="11"/>
      <c r="AT1126" s="3"/>
      <c r="AU1126" s="11"/>
      <c r="AV1126" s="3"/>
      <c r="AW1126" s="3"/>
      <c r="AX1126" s="3"/>
      <c r="AY1126" s="11"/>
      <c r="AZ1126" s="3"/>
      <c r="BA1126" s="3"/>
      <c r="BB1126" s="3"/>
      <c r="BC1126" s="11"/>
      <c r="BD1126" s="3"/>
      <c r="BE1126" s="11"/>
      <c r="BF1126" s="3"/>
      <c r="BG1126" s="11"/>
      <c r="BH1126" s="3"/>
      <c r="BI1126" s="12"/>
      <c r="BJ1126" s="12"/>
      <c r="BK1126" s="11"/>
      <c r="BL1126" s="3"/>
      <c r="BM1126" s="11"/>
      <c r="BN1126" s="3"/>
      <c r="BO1126" s="11"/>
      <c r="BP1126" s="3"/>
      <c r="BQ1126" s="11"/>
      <c r="BR1126" s="3"/>
      <c r="BS1126" s="11"/>
      <c r="BT1126" s="13"/>
      <c r="BU1126" s="11"/>
      <c r="BV1126" s="3"/>
      <c r="BW1126" s="11"/>
      <c r="BX1126" s="3"/>
      <c r="BY1126" s="3"/>
      <c r="BZ1126" s="13"/>
      <c r="CA1126" s="13"/>
      <c r="CB1126" s="13"/>
      <c r="CC1126" s="12"/>
      <c r="CD1126" s="11"/>
      <c r="CE1126" s="12"/>
      <c r="CF1126" s="12"/>
      <c r="DI1126" s="14"/>
    </row>
    <row r="1127" spans="1:113" ht="20.100000000000001" customHeight="1" x14ac:dyDescent="0.25">
      <c r="A1127" s="1"/>
      <c r="B1127" s="30">
        <v>45796</v>
      </c>
      <c r="C1127" s="9"/>
      <c r="D1127" s="10">
        <f t="shared" si="365"/>
        <v>0</v>
      </c>
      <c r="E1127" s="11">
        <f t="shared" ref="E1127:E1136" si="381">G1127+I1127+CC5518+K1127+M1127+O1127+Q1127+S1127+U1127+W1127+Y1127+AA1127+AC1127+AE1127+AG1127+AI1127+AK1127+AM1127+AO1127+AQ1127+AS1127+AU1127+AW1127+AY1127+BA1127+BC1127+BE1127+BG1127+BI1127+BK1127+BM1127+BO1127+BQ1127+BS1127+BU1127+BW1127+BY1127+CA1127+CE5518</f>
        <v>0</v>
      </c>
      <c r="F1127" s="3">
        <f t="shared" ref="F1127:F1136" si="382">H1127+J1127+L1127+CD5518+N1127+P1127+R1127+T1127+V1127+X1127+Z1127+AB1127+AD1127+AF1127+AH1127+AJ1127+AL1127+AN1127+AP1127+AR1127+AT1127+AV1127+AX1127+AZ1127+BB1127+BD1127+BF1127+BH1127+BJ1127+BL1127+BN1127+BP1127+BR1127+BT1127+BV1127+BX1127+BZ1127+CB1127+CF5518</f>
        <v>0</v>
      </c>
      <c r="G1127" s="35"/>
      <c r="H1127" s="36"/>
      <c r="I1127" s="1"/>
      <c r="J1127" s="3"/>
      <c r="K1127" s="2"/>
      <c r="L1127" s="3"/>
      <c r="M1127" s="11"/>
      <c r="N1127" s="3"/>
      <c r="O1127" s="217"/>
      <c r="P1127" s="3"/>
      <c r="Q1127" s="11"/>
      <c r="R1127" s="3"/>
      <c r="S1127" s="11"/>
      <c r="T1127" s="3"/>
      <c r="U1127" s="11"/>
      <c r="V1127" s="3"/>
      <c r="W1127" s="11"/>
      <c r="X1127" s="3"/>
      <c r="Y1127" s="11"/>
      <c r="Z1127" s="3"/>
      <c r="AA1127" s="3"/>
      <c r="AB1127" s="3"/>
      <c r="AC1127" s="3"/>
      <c r="AD1127" s="3"/>
      <c r="AE1127" s="3"/>
      <c r="AF1127" s="3"/>
      <c r="AG1127" s="3"/>
      <c r="AH1127" s="3"/>
      <c r="AI1127" s="11"/>
      <c r="AJ1127" s="3"/>
      <c r="AK1127" s="11"/>
      <c r="AL1127" s="3"/>
      <c r="AM1127" s="11"/>
      <c r="AN1127" s="3"/>
      <c r="AO1127" s="11"/>
      <c r="AP1127" s="3"/>
      <c r="AQ1127" s="11"/>
      <c r="AR1127" s="3"/>
      <c r="AS1127" s="11"/>
      <c r="AT1127" s="3"/>
      <c r="AU1127" s="11"/>
      <c r="AV1127" s="3"/>
      <c r="AW1127" s="3"/>
      <c r="AX1127" s="3"/>
      <c r="AY1127" s="11"/>
      <c r="AZ1127" s="3"/>
      <c r="BA1127" s="3"/>
      <c r="BB1127" s="3"/>
      <c r="BC1127" s="11"/>
      <c r="BD1127" s="3"/>
      <c r="BE1127" s="11"/>
      <c r="BF1127" s="3"/>
      <c r="BG1127" s="11"/>
      <c r="BH1127" s="3"/>
      <c r="BI1127" s="12"/>
      <c r="BJ1127" s="12"/>
      <c r="BK1127" s="11"/>
      <c r="BL1127" s="3"/>
      <c r="BM1127" s="11"/>
      <c r="BN1127" s="3"/>
      <c r="BO1127" s="11"/>
      <c r="BP1127" s="3"/>
      <c r="BQ1127" s="11"/>
      <c r="BR1127" s="3"/>
      <c r="BS1127" s="11"/>
      <c r="BT1127" s="13"/>
      <c r="BU1127" s="11"/>
      <c r="BV1127" s="3"/>
      <c r="BW1127" s="11"/>
      <c r="BX1127" s="3"/>
      <c r="BY1127" s="3"/>
      <c r="BZ1127" s="13"/>
      <c r="CA1127" s="13"/>
      <c r="CB1127" s="13"/>
      <c r="CC1127" s="12"/>
      <c r="CD1127" s="11"/>
      <c r="CE1127" s="12"/>
      <c r="CF1127" s="12"/>
      <c r="DI1127" s="14"/>
    </row>
    <row r="1128" spans="1:113" ht="20.100000000000001" customHeight="1" x14ac:dyDescent="0.25">
      <c r="A1128" s="1"/>
      <c r="B1128" s="30">
        <v>45797</v>
      </c>
      <c r="C1128" s="68"/>
      <c r="D1128" s="10">
        <f t="shared" si="365"/>
        <v>0</v>
      </c>
      <c r="E1128" s="11">
        <f t="shared" si="381"/>
        <v>0</v>
      </c>
      <c r="F1128" s="3">
        <f t="shared" si="382"/>
        <v>0</v>
      </c>
      <c r="G1128" s="35"/>
      <c r="H1128" s="36"/>
      <c r="I1128" s="1"/>
      <c r="J1128" s="3"/>
      <c r="K1128" s="2"/>
      <c r="L1128" s="3"/>
      <c r="M1128" s="11"/>
      <c r="N1128" s="3"/>
      <c r="O1128" s="217"/>
      <c r="P1128" s="3"/>
      <c r="Q1128" s="11"/>
      <c r="R1128" s="3"/>
      <c r="S1128" s="11"/>
      <c r="T1128" s="3"/>
      <c r="U1128" s="11"/>
      <c r="V1128" s="3"/>
      <c r="W1128" s="11"/>
      <c r="X1128" s="3"/>
      <c r="Y1128" s="11"/>
      <c r="Z1128" s="3"/>
      <c r="AA1128" s="3"/>
      <c r="AB1128" s="3"/>
      <c r="AC1128" s="3"/>
      <c r="AD1128" s="3"/>
      <c r="AE1128" s="3"/>
      <c r="AF1128" s="3"/>
      <c r="AG1128" s="3"/>
      <c r="AH1128" s="3"/>
      <c r="AI1128" s="11"/>
      <c r="AJ1128" s="3"/>
      <c r="AK1128" s="11"/>
      <c r="AL1128" s="3"/>
      <c r="AM1128" s="11"/>
      <c r="AN1128" s="3"/>
      <c r="AO1128" s="11"/>
      <c r="AP1128" s="3"/>
      <c r="AQ1128" s="11"/>
      <c r="AR1128" s="3"/>
      <c r="AS1128" s="11"/>
      <c r="AT1128" s="3"/>
      <c r="AU1128" s="11"/>
      <c r="AV1128" s="3"/>
      <c r="AW1128" s="3"/>
      <c r="AX1128" s="3"/>
      <c r="AY1128" s="11"/>
      <c r="AZ1128" s="3"/>
      <c r="BA1128" s="3"/>
      <c r="BB1128" s="3"/>
      <c r="BC1128" s="11"/>
      <c r="BD1128" s="3"/>
      <c r="BE1128" s="11"/>
      <c r="BF1128" s="3"/>
      <c r="BG1128" s="11"/>
      <c r="BH1128" s="3"/>
      <c r="BI1128" s="12"/>
      <c r="BJ1128" s="12"/>
      <c r="BK1128" s="11"/>
      <c r="BL1128" s="3"/>
      <c r="BM1128" s="11"/>
      <c r="BN1128" s="3"/>
      <c r="BO1128" s="11"/>
      <c r="BP1128" s="3"/>
      <c r="BQ1128" s="11"/>
      <c r="BR1128" s="3"/>
      <c r="BS1128" s="11"/>
      <c r="BT1128" s="13"/>
      <c r="BU1128" s="11"/>
      <c r="BV1128" s="3"/>
      <c r="BW1128" s="11"/>
      <c r="BX1128" s="3"/>
      <c r="BY1128" s="3"/>
      <c r="BZ1128" s="13"/>
      <c r="CA1128" s="13"/>
      <c r="CB1128" s="13"/>
      <c r="CC1128" s="12"/>
      <c r="CD1128" s="11"/>
      <c r="CE1128" s="12"/>
      <c r="CF1128" s="12"/>
      <c r="DI1128" s="14"/>
    </row>
    <row r="1129" spans="1:113" ht="20.100000000000001" customHeight="1" x14ac:dyDescent="0.25">
      <c r="A1129" s="1"/>
      <c r="B1129" s="30">
        <v>45797</v>
      </c>
      <c r="C1129" s="68"/>
      <c r="D1129" s="10">
        <f t="shared" si="365"/>
        <v>0</v>
      </c>
      <c r="E1129" s="11">
        <f t="shared" si="381"/>
        <v>0</v>
      </c>
      <c r="F1129" s="3">
        <f t="shared" si="382"/>
        <v>0</v>
      </c>
      <c r="G1129" s="35"/>
      <c r="H1129" s="36"/>
      <c r="I1129" s="1"/>
      <c r="J1129" s="3"/>
      <c r="K1129" s="2"/>
      <c r="L1129" s="3"/>
      <c r="M1129" s="11"/>
      <c r="N1129" s="3"/>
      <c r="O1129" s="217"/>
      <c r="P1129" s="3"/>
      <c r="Q1129" s="11"/>
      <c r="R1129" s="3"/>
      <c r="S1129" s="11"/>
      <c r="T1129" s="3"/>
      <c r="U1129" s="11"/>
      <c r="V1129" s="3"/>
      <c r="W1129" s="11"/>
      <c r="X1129" s="3"/>
      <c r="Y1129" s="11"/>
      <c r="Z1129" s="3"/>
      <c r="AA1129" s="3"/>
      <c r="AB1129" s="3"/>
      <c r="AC1129" s="3"/>
      <c r="AD1129" s="3"/>
      <c r="AE1129" s="3"/>
      <c r="AF1129" s="3"/>
      <c r="AG1129" s="3"/>
      <c r="AH1129" s="3"/>
      <c r="AI1129" s="11"/>
      <c r="AJ1129" s="3"/>
      <c r="AK1129" s="11"/>
      <c r="AL1129" s="3"/>
      <c r="AM1129" s="11"/>
      <c r="AN1129" s="3"/>
      <c r="AO1129" s="11"/>
      <c r="AP1129" s="3"/>
      <c r="AQ1129" s="11"/>
      <c r="AR1129" s="3"/>
      <c r="AS1129" s="11"/>
      <c r="AT1129" s="3"/>
      <c r="AU1129" s="11"/>
      <c r="AV1129" s="3"/>
      <c r="AW1129" s="3"/>
      <c r="AX1129" s="3"/>
      <c r="AY1129" s="11"/>
      <c r="AZ1129" s="3"/>
      <c r="BA1129" s="3"/>
      <c r="BB1129" s="3"/>
      <c r="BC1129" s="11"/>
      <c r="BD1129" s="3"/>
      <c r="BE1129" s="11"/>
      <c r="BF1129" s="3"/>
      <c r="BG1129" s="11"/>
      <c r="BH1129" s="3"/>
      <c r="BI1129" s="12"/>
      <c r="BJ1129" s="12"/>
      <c r="BK1129" s="11"/>
      <c r="BL1129" s="3"/>
      <c r="BM1129" s="11"/>
      <c r="BN1129" s="3"/>
      <c r="BO1129" s="11"/>
      <c r="BP1129" s="3"/>
      <c r="BQ1129" s="11"/>
      <c r="BR1129" s="3"/>
      <c r="BS1129" s="11"/>
      <c r="BT1129" s="13"/>
      <c r="BU1129" s="11"/>
      <c r="BV1129" s="3"/>
      <c r="BW1129" s="11"/>
      <c r="BX1129" s="3"/>
      <c r="BY1129" s="3"/>
      <c r="BZ1129" s="13"/>
      <c r="CA1129" s="13"/>
      <c r="CB1129" s="13"/>
      <c r="CC1129" s="12"/>
      <c r="CD1129" s="11"/>
      <c r="CE1129" s="12"/>
      <c r="CF1129" s="12"/>
      <c r="DI1129" s="14"/>
    </row>
    <row r="1130" spans="1:113" ht="20.100000000000001" customHeight="1" x14ac:dyDescent="0.25">
      <c r="A1130" s="1"/>
      <c r="B1130" s="30">
        <v>45797</v>
      </c>
      <c r="C1130" s="68"/>
      <c r="D1130" s="10">
        <f t="shared" si="365"/>
        <v>0</v>
      </c>
      <c r="E1130" s="11">
        <f t="shared" si="381"/>
        <v>0</v>
      </c>
      <c r="F1130" s="3">
        <f t="shared" si="382"/>
        <v>0</v>
      </c>
      <c r="G1130" s="35"/>
      <c r="H1130" s="36"/>
      <c r="I1130" s="1"/>
      <c r="J1130" s="3"/>
      <c r="K1130" s="2"/>
      <c r="L1130" s="3"/>
      <c r="M1130" s="11"/>
      <c r="N1130" s="3"/>
      <c r="O1130" s="217"/>
      <c r="P1130" s="3"/>
      <c r="Q1130" s="11"/>
      <c r="R1130" s="3"/>
      <c r="S1130" s="11"/>
      <c r="T1130" s="3"/>
      <c r="U1130" s="11"/>
      <c r="V1130" s="3"/>
      <c r="W1130" s="11"/>
      <c r="X1130" s="3"/>
      <c r="Y1130" s="11"/>
      <c r="Z1130" s="3"/>
      <c r="AA1130" s="3"/>
      <c r="AB1130" s="3"/>
      <c r="AC1130" s="3"/>
      <c r="AD1130" s="3"/>
      <c r="AE1130" s="3"/>
      <c r="AF1130" s="3"/>
      <c r="AG1130" s="3"/>
      <c r="AH1130" s="3"/>
      <c r="AI1130" s="11"/>
      <c r="AJ1130" s="3"/>
      <c r="AK1130" s="11"/>
      <c r="AL1130" s="3"/>
      <c r="AM1130" s="11"/>
      <c r="AN1130" s="3"/>
      <c r="AO1130" s="11"/>
      <c r="AP1130" s="3"/>
      <c r="AQ1130" s="11"/>
      <c r="AR1130" s="3"/>
      <c r="AS1130" s="11"/>
      <c r="AT1130" s="3"/>
      <c r="AU1130" s="11"/>
      <c r="AV1130" s="3"/>
      <c r="AW1130" s="3"/>
      <c r="AX1130" s="3"/>
      <c r="AY1130" s="11"/>
      <c r="AZ1130" s="3"/>
      <c r="BA1130" s="3"/>
      <c r="BB1130" s="3"/>
      <c r="BC1130" s="11"/>
      <c r="BD1130" s="3"/>
      <c r="BE1130" s="11"/>
      <c r="BF1130" s="3"/>
      <c r="BG1130" s="11"/>
      <c r="BH1130" s="3"/>
      <c r="BI1130" s="12"/>
      <c r="BJ1130" s="12"/>
      <c r="BK1130" s="11"/>
      <c r="BL1130" s="3"/>
      <c r="BM1130" s="11"/>
      <c r="BN1130" s="3"/>
      <c r="BO1130" s="11"/>
      <c r="BP1130" s="3"/>
      <c r="BQ1130" s="11"/>
      <c r="BR1130" s="3"/>
      <c r="BS1130" s="11"/>
      <c r="BT1130" s="13"/>
      <c r="BU1130" s="11"/>
      <c r="BV1130" s="3"/>
      <c r="BW1130" s="11"/>
      <c r="BX1130" s="3"/>
      <c r="BY1130" s="3"/>
      <c r="BZ1130" s="13"/>
      <c r="CA1130" s="13"/>
      <c r="CB1130" s="13"/>
      <c r="CC1130" s="12"/>
      <c r="CD1130" s="11"/>
      <c r="CE1130" s="12"/>
      <c r="CF1130" s="12"/>
      <c r="DI1130" s="14"/>
    </row>
    <row r="1131" spans="1:113" ht="20.100000000000001" customHeight="1" x14ac:dyDescent="0.25">
      <c r="A1131" s="1"/>
      <c r="B1131" s="30">
        <v>45797</v>
      </c>
      <c r="C1131" s="68"/>
      <c r="D1131" s="10">
        <f t="shared" si="365"/>
        <v>0</v>
      </c>
      <c r="E1131" s="11">
        <f t="shared" si="381"/>
        <v>0</v>
      </c>
      <c r="F1131" s="3">
        <f t="shared" si="382"/>
        <v>0</v>
      </c>
      <c r="G1131" s="35"/>
      <c r="H1131" s="36"/>
      <c r="I1131" s="1"/>
      <c r="J1131" s="3"/>
      <c r="K1131" s="2"/>
      <c r="L1131" s="3"/>
      <c r="M1131" s="11"/>
      <c r="N1131" s="3"/>
      <c r="O1131" s="217"/>
      <c r="P1131" s="3"/>
      <c r="Q1131" s="11"/>
      <c r="R1131" s="3"/>
      <c r="S1131" s="11"/>
      <c r="T1131" s="3"/>
      <c r="U1131" s="11"/>
      <c r="V1131" s="3"/>
      <c r="W1131" s="11"/>
      <c r="X1131" s="3"/>
      <c r="Y1131" s="11"/>
      <c r="Z1131" s="3"/>
      <c r="AA1131" s="3"/>
      <c r="AB1131" s="3"/>
      <c r="AC1131" s="3"/>
      <c r="AD1131" s="3"/>
      <c r="AE1131" s="3"/>
      <c r="AF1131" s="3"/>
      <c r="AG1131" s="3"/>
      <c r="AH1131" s="3"/>
      <c r="AI1131" s="11"/>
      <c r="AJ1131" s="3"/>
      <c r="AK1131" s="11"/>
      <c r="AL1131" s="3"/>
      <c r="AM1131" s="11"/>
      <c r="AN1131" s="3"/>
      <c r="AO1131" s="11"/>
      <c r="AP1131" s="3"/>
      <c r="AQ1131" s="11"/>
      <c r="AR1131" s="3"/>
      <c r="AS1131" s="11"/>
      <c r="AT1131" s="3"/>
      <c r="AU1131" s="11"/>
      <c r="AV1131" s="3"/>
      <c r="AW1131" s="3"/>
      <c r="AX1131" s="3"/>
      <c r="AY1131" s="11"/>
      <c r="AZ1131" s="3"/>
      <c r="BA1131" s="3"/>
      <c r="BB1131" s="3"/>
      <c r="BC1131" s="11"/>
      <c r="BD1131" s="3"/>
      <c r="BE1131" s="11"/>
      <c r="BF1131" s="3"/>
      <c r="BG1131" s="11"/>
      <c r="BH1131" s="3"/>
      <c r="BI1131" s="12"/>
      <c r="BJ1131" s="12"/>
      <c r="BK1131" s="11"/>
      <c r="BL1131" s="3"/>
      <c r="BM1131" s="11"/>
      <c r="BN1131" s="3"/>
      <c r="BO1131" s="11"/>
      <c r="BP1131" s="3"/>
      <c r="BQ1131" s="11"/>
      <c r="BR1131" s="3"/>
      <c r="BS1131" s="11"/>
      <c r="BT1131" s="13"/>
      <c r="BU1131" s="11"/>
      <c r="BV1131" s="3"/>
      <c r="BW1131" s="11"/>
      <c r="BX1131" s="3"/>
      <c r="BY1131" s="3"/>
      <c r="BZ1131" s="13"/>
      <c r="CA1131" s="13"/>
      <c r="CB1131" s="13"/>
      <c r="CC1131" s="12"/>
      <c r="CD1131" s="11"/>
      <c r="CE1131" s="12"/>
      <c r="CF1131" s="12"/>
      <c r="DI1131" s="14"/>
    </row>
    <row r="1132" spans="1:113" ht="20.100000000000001" customHeight="1" x14ac:dyDescent="0.25">
      <c r="A1132" s="1"/>
      <c r="B1132" s="30">
        <v>45797</v>
      </c>
      <c r="C1132" s="68"/>
      <c r="D1132" s="10">
        <f t="shared" si="365"/>
        <v>0</v>
      </c>
      <c r="E1132" s="11">
        <f t="shared" si="381"/>
        <v>0</v>
      </c>
      <c r="F1132" s="3">
        <f t="shared" si="382"/>
        <v>0</v>
      </c>
      <c r="G1132" s="35"/>
      <c r="H1132" s="36"/>
      <c r="I1132" s="1"/>
      <c r="J1132" s="3"/>
      <c r="K1132" s="2"/>
      <c r="L1132" s="3"/>
      <c r="M1132" s="11"/>
      <c r="N1132" s="3"/>
      <c r="O1132" s="217"/>
      <c r="P1132" s="3"/>
      <c r="Q1132" s="11"/>
      <c r="R1132" s="3"/>
      <c r="S1132" s="11"/>
      <c r="T1132" s="3"/>
      <c r="U1132" s="11"/>
      <c r="V1132" s="3"/>
      <c r="W1132" s="11"/>
      <c r="X1132" s="3"/>
      <c r="Y1132" s="11"/>
      <c r="Z1132" s="3"/>
      <c r="AA1132" s="3"/>
      <c r="AB1132" s="3"/>
      <c r="AC1132" s="3"/>
      <c r="AD1132" s="3"/>
      <c r="AE1132" s="3"/>
      <c r="AF1132" s="3"/>
      <c r="AG1132" s="3"/>
      <c r="AH1132" s="3"/>
      <c r="AI1132" s="11"/>
      <c r="AJ1132" s="3"/>
      <c r="AK1132" s="11"/>
      <c r="AL1132" s="3"/>
      <c r="AM1132" s="11"/>
      <c r="AN1132" s="3"/>
      <c r="AO1132" s="11"/>
      <c r="AP1132" s="3"/>
      <c r="AQ1132" s="11"/>
      <c r="AR1132" s="3"/>
      <c r="AS1132" s="11"/>
      <c r="AT1132" s="3"/>
      <c r="AU1132" s="11"/>
      <c r="AV1132" s="3"/>
      <c r="AW1132" s="3"/>
      <c r="AX1132" s="3"/>
      <c r="AY1132" s="11"/>
      <c r="AZ1132" s="3"/>
      <c r="BA1132" s="3"/>
      <c r="BB1132" s="3"/>
      <c r="BC1132" s="11"/>
      <c r="BD1132" s="3"/>
      <c r="BE1132" s="11"/>
      <c r="BF1132" s="3"/>
      <c r="BG1132" s="11"/>
      <c r="BH1132" s="3"/>
      <c r="BI1132" s="12"/>
      <c r="BJ1132" s="12"/>
      <c r="BK1132" s="11"/>
      <c r="BL1132" s="3"/>
      <c r="BM1132" s="11"/>
      <c r="BN1132" s="3"/>
      <c r="BO1132" s="11"/>
      <c r="BP1132" s="3"/>
      <c r="BQ1132" s="11"/>
      <c r="BR1132" s="3"/>
      <c r="BS1132" s="11"/>
      <c r="BT1132" s="13"/>
      <c r="BU1132" s="11"/>
      <c r="BV1132" s="3"/>
      <c r="BW1132" s="11"/>
      <c r="BX1132" s="3"/>
      <c r="BY1132" s="3"/>
      <c r="BZ1132" s="13"/>
      <c r="CA1132" s="13"/>
      <c r="CB1132" s="13"/>
      <c r="CC1132" s="12"/>
      <c r="CD1132" s="11"/>
      <c r="CE1132" s="12"/>
      <c r="CF1132" s="12"/>
      <c r="DI1132" s="14"/>
    </row>
    <row r="1133" spans="1:113" ht="20.100000000000001" customHeight="1" x14ac:dyDescent="0.25">
      <c r="A1133" s="1"/>
      <c r="B1133" s="30">
        <v>45797</v>
      </c>
      <c r="C1133" s="68"/>
      <c r="D1133" s="10">
        <f t="shared" si="365"/>
        <v>0</v>
      </c>
      <c r="E1133" s="11">
        <f t="shared" si="381"/>
        <v>0</v>
      </c>
      <c r="F1133" s="3">
        <f t="shared" si="382"/>
        <v>0</v>
      </c>
      <c r="G1133" s="35"/>
      <c r="H1133" s="36"/>
      <c r="I1133" s="1"/>
      <c r="J1133" s="3"/>
      <c r="K1133" s="2"/>
      <c r="L1133" s="3"/>
      <c r="M1133" s="11"/>
      <c r="N1133" s="3"/>
      <c r="O1133" s="217"/>
      <c r="P1133" s="3"/>
      <c r="Q1133" s="11"/>
      <c r="R1133" s="3"/>
      <c r="S1133" s="11"/>
      <c r="T1133" s="3"/>
      <c r="U1133" s="11"/>
      <c r="V1133" s="3"/>
      <c r="W1133" s="11"/>
      <c r="X1133" s="3"/>
      <c r="Y1133" s="11"/>
      <c r="Z1133" s="3"/>
      <c r="AA1133" s="3"/>
      <c r="AB1133" s="3"/>
      <c r="AC1133" s="3"/>
      <c r="AD1133" s="3"/>
      <c r="AE1133" s="3"/>
      <c r="AF1133" s="3"/>
      <c r="AG1133" s="3"/>
      <c r="AH1133" s="3"/>
      <c r="AI1133" s="11"/>
      <c r="AJ1133" s="3"/>
      <c r="AK1133" s="11"/>
      <c r="AL1133" s="3"/>
      <c r="AM1133" s="11"/>
      <c r="AN1133" s="3"/>
      <c r="AO1133" s="11"/>
      <c r="AP1133" s="3"/>
      <c r="AQ1133" s="11"/>
      <c r="AR1133" s="3"/>
      <c r="AS1133" s="11"/>
      <c r="AT1133" s="3"/>
      <c r="AU1133" s="11"/>
      <c r="AV1133" s="3"/>
      <c r="AW1133" s="3"/>
      <c r="AX1133" s="3"/>
      <c r="AY1133" s="11"/>
      <c r="AZ1133" s="3"/>
      <c r="BA1133" s="3"/>
      <c r="BB1133" s="3"/>
      <c r="BC1133" s="11"/>
      <c r="BD1133" s="3"/>
      <c r="BE1133" s="11"/>
      <c r="BF1133" s="3"/>
      <c r="BG1133" s="11"/>
      <c r="BH1133" s="3"/>
      <c r="BI1133" s="12"/>
      <c r="BJ1133" s="12"/>
      <c r="BK1133" s="11"/>
      <c r="BL1133" s="3"/>
      <c r="BM1133" s="11"/>
      <c r="BN1133" s="3"/>
      <c r="BO1133" s="11"/>
      <c r="BP1133" s="3"/>
      <c r="BQ1133" s="11"/>
      <c r="BR1133" s="3"/>
      <c r="BS1133" s="11"/>
      <c r="BT1133" s="13"/>
      <c r="BU1133" s="11"/>
      <c r="BV1133" s="3"/>
      <c r="BW1133" s="11"/>
      <c r="BX1133" s="3"/>
      <c r="BY1133" s="3"/>
      <c r="BZ1133" s="13"/>
      <c r="CA1133" s="13"/>
      <c r="CB1133" s="13"/>
      <c r="CC1133" s="12"/>
      <c r="CD1133" s="11"/>
      <c r="CE1133" s="12"/>
      <c r="CF1133" s="12"/>
      <c r="DI1133" s="14"/>
    </row>
    <row r="1134" spans="1:113" ht="20.100000000000001" customHeight="1" x14ac:dyDescent="0.25">
      <c r="A1134" s="1"/>
      <c r="B1134" s="30">
        <v>45797</v>
      </c>
      <c r="C1134" s="9"/>
      <c r="D1134" s="10">
        <f t="shared" si="365"/>
        <v>0</v>
      </c>
      <c r="E1134" s="11">
        <f t="shared" si="381"/>
        <v>0</v>
      </c>
      <c r="F1134" s="3">
        <f t="shared" si="382"/>
        <v>0</v>
      </c>
      <c r="G1134" s="35"/>
      <c r="H1134" s="36"/>
      <c r="I1134" s="1"/>
      <c r="J1134" s="3"/>
      <c r="K1134" s="2"/>
      <c r="L1134" s="3"/>
      <c r="M1134" s="11"/>
      <c r="N1134" s="3"/>
      <c r="O1134" s="217"/>
      <c r="P1134" s="3"/>
      <c r="Q1134" s="11"/>
      <c r="R1134" s="3"/>
      <c r="S1134" s="11"/>
      <c r="T1134" s="3"/>
      <c r="U1134" s="11"/>
      <c r="V1134" s="3"/>
      <c r="W1134" s="11"/>
      <c r="X1134" s="3"/>
      <c r="Y1134" s="11"/>
      <c r="Z1134" s="3"/>
      <c r="AA1134" s="3"/>
      <c r="AB1134" s="3"/>
      <c r="AC1134" s="3"/>
      <c r="AD1134" s="3"/>
      <c r="AE1134" s="3"/>
      <c r="AF1134" s="3"/>
      <c r="AG1134" s="3"/>
      <c r="AH1134" s="3"/>
      <c r="AI1134" s="11"/>
      <c r="AJ1134" s="3"/>
      <c r="AK1134" s="11"/>
      <c r="AL1134" s="3"/>
      <c r="AM1134" s="11"/>
      <c r="AN1134" s="3"/>
      <c r="AO1134" s="11"/>
      <c r="AP1134" s="3"/>
      <c r="AQ1134" s="11"/>
      <c r="AR1134" s="3"/>
      <c r="AS1134" s="11"/>
      <c r="AT1134" s="3"/>
      <c r="AU1134" s="11"/>
      <c r="AV1134" s="3"/>
      <c r="AW1134" s="3"/>
      <c r="AX1134" s="3"/>
      <c r="AY1134" s="11"/>
      <c r="AZ1134" s="3"/>
      <c r="BA1134" s="3"/>
      <c r="BB1134" s="3"/>
      <c r="BC1134" s="11"/>
      <c r="BD1134" s="3"/>
      <c r="BE1134" s="11"/>
      <c r="BF1134" s="3"/>
      <c r="BG1134" s="11"/>
      <c r="BH1134" s="3"/>
      <c r="BI1134" s="12"/>
      <c r="BJ1134" s="12"/>
      <c r="BK1134" s="11"/>
      <c r="BL1134" s="3"/>
      <c r="BM1134" s="11"/>
      <c r="BN1134" s="3"/>
      <c r="BO1134" s="11"/>
      <c r="BP1134" s="3"/>
      <c r="BQ1134" s="11"/>
      <c r="BR1134" s="3"/>
      <c r="BS1134" s="11"/>
      <c r="BT1134" s="13"/>
      <c r="BU1134" s="11"/>
      <c r="BV1134" s="3"/>
      <c r="BW1134" s="11"/>
      <c r="BX1134" s="3"/>
      <c r="BY1134" s="3"/>
      <c r="BZ1134" s="13"/>
      <c r="CA1134" s="13"/>
      <c r="CB1134" s="13"/>
      <c r="CC1134" s="12"/>
      <c r="CD1134" s="11"/>
      <c r="CE1134" s="12"/>
      <c r="CF1134" s="12"/>
      <c r="DI1134" s="14"/>
    </row>
    <row r="1135" spans="1:113" ht="20.100000000000001" customHeight="1" x14ac:dyDescent="0.25">
      <c r="A1135" s="1"/>
      <c r="B1135" s="30">
        <v>45797</v>
      </c>
      <c r="C1135" s="9"/>
      <c r="D1135" s="10">
        <f t="shared" si="365"/>
        <v>0</v>
      </c>
      <c r="E1135" s="11">
        <f t="shared" si="381"/>
        <v>0</v>
      </c>
      <c r="F1135" s="3">
        <f t="shared" si="382"/>
        <v>0</v>
      </c>
      <c r="G1135" s="35"/>
      <c r="H1135" s="36"/>
      <c r="I1135" s="1"/>
      <c r="J1135" s="3"/>
      <c r="K1135" s="2"/>
      <c r="L1135" s="3"/>
      <c r="M1135" s="11"/>
      <c r="N1135" s="3"/>
      <c r="O1135" s="217"/>
      <c r="P1135" s="3"/>
      <c r="Q1135" s="11"/>
      <c r="R1135" s="3"/>
      <c r="S1135" s="11"/>
      <c r="T1135" s="3"/>
      <c r="U1135" s="11"/>
      <c r="V1135" s="3"/>
      <c r="W1135" s="11"/>
      <c r="X1135" s="3"/>
      <c r="Y1135" s="11"/>
      <c r="Z1135" s="3"/>
      <c r="AA1135" s="3"/>
      <c r="AB1135" s="3"/>
      <c r="AC1135" s="3"/>
      <c r="AD1135" s="3"/>
      <c r="AE1135" s="3"/>
      <c r="AF1135" s="3"/>
      <c r="AG1135" s="3"/>
      <c r="AH1135" s="3"/>
      <c r="AI1135" s="11"/>
      <c r="AJ1135" s="3"/>
      <c r="AK1135" s="11"/>
      <c r="AL1135" s="3"/>
      <c r="AM1135" s="11"/>
      <c r="AN1135" s="3"/>
      <c r="AO1135" s="11"/>
      <c r="AP1135" s="3"/>
      <c r="AQ1135" s="11"/>
      <c r="AR1135" s="3"/>
      <c r="AS1135" s="11"/>
      <c r="AT1135" s="3"/>
      <c r="AU1135" s="11"/>
      <c r="AV1135" s="3"/>
      <c r="AW1135" s="3"/>
      <c r="AX1135" s="3"/>
      <c r="AY1135" s="11"/>
      <c r="AZ1135" s="3"/>
      <c r="BA1135" s="3"/>
      <c r="BB1135" s="3"/>
      <c r="BC1135" s="11"/>
      <c r="BD1135" s="3"/>
      <c r="BE1135" s="11"/>
      <c r="BF1135" s="3"/>
      <c r="BG1135" s="11"/>
      <c r="BH1135" s="3"/>
      <c r="BI1135" s="12"/>
      <c r="BJ1135" s="12"/>
      <c r="BK1135" s="11"/>
      <c r="BL1135" s="3"/>
      <c r="BM1135" s="11"/>
      <c r="BN1135" s="3"/>
      <c r="BO1135" s="11"/>
      <c r="BP1135" s="3"/>
      <c r="BQ1135" s="11"/>
      <c r="BR1135" s="3"/>
      <c r="BS1135" s="11"/>
      <c r="BT1135" s="13"/>
      <c r="BU1135" s="11"/>
      <c r="BV1135" s="3"/>
      <c r="BW1135" s="11"/>
      <c r="BX1135" s="3"/>
      <c r="BY1135" s="3"/>
      <c r="BZ1135" s="13"/>
      <c r="CA1135" s="13"/>
      <c r="CB1135" s="13"/>
      <c r="CC1135" s="12"/>
      <c r="CD1135" s="11"/>
      <c r="CE1135" s="12"/>
      <c r="CF1135" s="12"/>
      <c r="DI1135" s="14"/>
    </row>
    <row r="1136" spans="1:113" ht="20.100000000000001" customHeight="1" x14ac:dyDescent="0.25">
      <c r="A1136" s="1"/>
      <c r="B1136" s="30">
        <v>45797</v>
      </c>
      <c r="C1136" s="9"/>
      <c r="D1136" s="10">
        <f t="shared" si="365"/>
        <v>0</v>
      </c>
      <c r="E1136" s="11">
        <f t="shared" si="381"/>
        <v>0</v>
      </c>
      <c r="F1136" s="3">
        <f t="shared" si="382"/>
        <v>0</v>
      </c>
      <c r="G1136" s="35"/>
      <c r="H1136" s="36"/>
      <c r="I1136" s="1"/>
      <c r="J1136" s="3"/>
      <c r="K1136" s="2"/>
      <c r="L1136" s="3"/>
      <c r="M1136" s="11"/>
      <c r="N1136" s="3"/>
      <c r="O1136" s="217"/>
      <c r="P1136" s="3"/>
      <c r="Q1136" s="11"/>
      <c r="R1136" s="3"/>
      <c r="S1136" s="11"/>
      <c r="T1136" s="3"/>
      <c r="U1136" s="11"/>
      <c r="V1136" s="3"/>
      <c r="W1136" s="11"/>
      <c r="X1136" s="3"/>
      <c r="Y1136" s="11"/>
      <c r="Z1136" s="3"/>
      <c r="AA1136" s="3"/>
      <c r="AB1136" s="3"/>
      <c r="AC1136" s="3"/>
      <c r="AD1136" s="3"/>
      <c r="AE1136" s="3"/>
      <c r="AF1136" s="3"/>
      <c r="AG1136" s="3"/>
      <c r="AH1136" s="3"/>
      <c r="AI1136" s="11"/>
      <c r="AJ1136" s="3"/>
      <c r="AK1136" s="11"/>
      <c r="AL1136" s="3"/>
      <c r="AM1136" s="11"/>
      <c r="AN1136" s="3"/>
      <c r="AO1136" s="11"/>
      <c r="AP1136" s="3"/>
      <c r="AQ1136" s="11"/>
      <c r="AR1136" s="3"/>
      <c r="AS1136" s="11"/>
      <c r="AT1136" s="3"/>
      <c r="AU1136" s="11"/>
      <c r="AV1136" s="3"/>
      <c r="AW1136" s="3"/>
      <c r="AX1136" s="3"/>
      <c r="AY1136" s="11"/>
      <c r="AZ1136" s="3"/>
      <c r="BA1136" s="3"/>
      <c r="BB1136" s="3"/>
      <c r="BC1136" s="11"/>
      <c r="BD1136" s="3"/>
      <c r="BE1136" s="11"/>
      <c r="BF1136" s="3"/>
      <c r="BG1136" s="11"/>
      <c r="BH1136" s="3"/>
      <c r="BI1136" s="12"/>
      <c r="BJ1136" s="12"/>
      <c r="BK1136" s="11"/>
      <c r="BL1136" s="3"/>
      <c r="BM1136" s="11"/>
      <c r="BN1136" s="3"/>
      <c r="BO1136" s="11"/>
      <c r="BP1136" s="3"/>
      <c r="BQ1136" s="11"/>
      <c r="BR1136" s="3"/>
      <c r="BS1136" s="11"/>
      <c r="BT1136" s="13"/>
      <c r="BU1136" s="11"/>
      <c r="BV1136" s="3"/>
      <c r="BW1136" s="11"/>
      <c r="BX1136" s="3"/>
      <c r="BY1136" s="3"/>
      <c r="BZ1136" s="13"/>
      <c r="CA1136" s="13"/>
      <c r="CB1136" s="13"/>
      <c r="CC1136" s="12"/>
      <c r="CD1136" s="11"/>
      <c r="CE1136" s="12"/>
      <c r="CF1136" s="12"/>
      <c r="DI1136" s="14"/>
    </row>
    <row r="1137" spans="1:113" ht="20.100000000000001" customHeight="1" x14ac:dyDescent="0.25">
      <c r="A1137" s="1"/>
      <c r="B1137" s="30">
        <v>45797</v>
      </c>
      <c r="C1137" s="9"/>
      <c r="D1137" s="10">
        <f t="shared" si="365"/>
        <v>0</v>
      </c>
      <c r="E1137" s="11">
        <f t="shared" ref="E1137:E1156" si="383">G1137+I1137+CC5527+K1137+M1137+O1137+Q1137+S1137+U1137+W1137+Y1137+AA1137+AC1137+AE1137+AG1137+AI1137+AK1137+AM1137+AO1137+AQ1137+AS1137+AU1137+AW1137+AY1137+BA1137+BC1137+BE1137+BG1137+BI1137+BK1137+BM1137+BO1137+BQ1137+BS1137+BU1137+BW1137+BY1137+CA1137+CE5527</f>
        <v>0</v>
      </c>
      <c r="F1137" s="3">
        <f t="shared" ref="F1137:F1156" si="384">H1137+J1137+L1137+CD5527+N1137+P1137+R1137+T1137+V1137+X1137+Z1137+AB1137+AD1137+AF1137+AH1137+AJ1137+AL1137+AN1137+AP1137+AR1137+AT1137+AV1137+AX1137+AZ1137+BB1137+BD1137+BF1137+BH1137+BJ1137+BL1137+BN1137+BP1137+BR1137+BT1137+BV1137+BX1137+BZ1137+CB1137+CF5527</f>
        <v>0</v>
      </c>
      <c r="G1137" s="35"/>
      <c r="H1137" s="36"/>
      <c r="I1137" s="1"/>
      <c r="J1137" s="3"/>
      <c r="K1137" s="2"/>
      <c r="L1137" s="3"/>
      <c r="M1137" s="11"/>
      <c r="N1137" s="3"/>
      <c r="O1137" s="217"/>
      <c r="P1137" s="3"/>
      <c r="Q1137" s="11"/>
      <c r="R1137" s="3"/>
      <c r="S1137" s="11"/>
      <c r="T1137" s="3"/>
      <c r="U1137" s="11"/>
      <c r="V1137" s="3"/>
      <c r="W1137" s="11"/>
      <c r="X1137" s="3"/>
      <c r="Y1137" s="11"/>
      <c r="Z1137" s="3"/>
      <c r="AA1137" s="3"/>
      <c r="AB1137" s="3"/>
      <c r="AC1137" s="3"/>
      <c r="AD1137" s="3"/>
      <c r="AE1137" s="3"/>
      <c r="AF1137" s="3"/>
      <c r="AG1137" s="3"/>
      <c r="AH1137" s="3"/>
      <c r="AI1137" s="11"/>
      <c r="AJ1137" s="3"/>
      <c r="AK1137" s="11"/>
      <c r="AL1137" s="3"/>
      <c r="AM1137" s="11"/>
      <c r="AN1137" s="3"/>
      <c r="AO1137" s="11"/>
      <c r="AP1137" s="3"/>
      <c r="AQ1137" s="11"/>
      <c r="AR1137" s="3"/>
      <c r="AS1137" s="11"/>
      <c r="AT1137" s="3"/>
      <c r="AU1137" s="11"/>
      <c r="AV1137" s="3"/>
      <c r="AW1137" s="3"/>
      <c r="AX1137" s="3"/>
      <c r="AY1137" s="11"/>
      <c r="AZ1137" s="3"/>
      <c r="BA1137" s="3"/>
      <c r="BB1137" s="3"/>
      <c r="BC1137" s="11"/>
      <c r="BD1137" s="3"/>
      <c r="BE1137" s="11"/>
      <c r="BF1137" s="3"/>
      <c r="BG1137" s="11"/>
      <c r="BH1137" s="3"/>
      <c r="BI1137" s="12"/>
      <c r="BJ1137" s="12"/>
      <c r="BK1137" s="11"/>
      <c r="BL1137" s="3"/>
      <c r="BM1137" s="11"/>
      <c r="BN1137" s="3"/>
      <c r="BO1137" s="11"/>
      <c r="BP1137" s="3"/>
      <c r="BQ1137" s="11"/>
      <c r="BR1137" s="3"/>
      <c r="BS1137" s="11"/>
      <c r="BT1137" s="13"/>
      <c r="BU1137" s="11"/>
      <c r="BV1137" s="3"/>
      <c r="BW1137" s="11"/>
      <c r="BX1137" s="3"/>
      <c r="BY1137" s="3"/>
      <c r="BZ1137" s="13"/>
      <c r="CA1137" s="13"/>
      <c r="CB1137" s="13"/>
      <c r="CC1137" s="12"/>
      <c r="CD1137" s="11"/>
      <c r="CE1137" s="12"/>
      <c r="CF1137" s="12"/>
      <c r="DI1137" s="14"/>
    </row>
    <row r="1138" spans="1:113" ht="20.100000000000001" customHeight="1" x14ac:dyDescent="0.25">
      <c r="A1138" s="1"/>
      <c r="B1138" s="30">
        <v>45798</v>
      </c>
      <c r="C1138" s="68"/>
      <c r="D1138" s="10">
        <f t="shared" si="365"/>
        <v>0</v>
      </c>
      <c r="E1138" s="11">
        <f t="shared" si="383"/>
        <v>0</v>
      </c>
      <c r="F1138" s="3">
        <f t="shared" si="384"/>
        <v>0</v>
      </c>
      <c r="G1138" s="35"/>
      <c r="H1138" s="36"/>
      <c r="I1138" s="1"/>
      <c r="J1138" s="3"/>
      <c r="K1138" s="2"/>
      <c r="L1138" s="3"/>
      <c r="M1138" s="11"/>
      <c r="N1138" s="3"/>
      <c r="O1138" s="217"/>
      <c r="P1138" s="3"/>
      <c r="Q1138" s="11"/>
      <c r="R1138" s="3"/>
      <c r="S1138" s="11"/>
      <c r="T1138" s="3"/>
      <c r="U1138" s="11"/>
      <c r="V1138" s="3"/>
      <c r="W1138" s="11"/>
      <c r="X1138" s="3"/>
      <c r="Y1138" s="11"/>
      <c r="Z1138" s="3"/>
      <c r="AA1138" s="3"/>
      <c r="AB1138" s="3"/>
      <c r="AC1138" s="3"/>
      <c r="AD1138" s="3"/>
      <c r="AE1138" s="3"/>
      <c r="AF1138" s="3"/>
      <c r="AG1138" s="3"/>
      <c r="AH1138" s="3"/>
      <c r="AI1138" s="11"/>
      <c r="AJ1138" s="3"/>
      <c r="AK1138" s="11"/>
      <c r="AL1138" s="3"/>
      <c r="AM1138" s="11"/>
      <c r="AN1138" s="3"/>
      <c r="AO1138" s="11"/>
      <c r="AP1138" s="3"/>
      <c r="AQ1138" s="11"/>
      <c r="AR1138" s="3"/>
      <c r="AS1138" s="11"/>
      <c r="AT1138" s="3"/>
      <c r="AU1138" s="11"/>
      <c r="AV1138" s="3"/>
      <c r="AW1138" s="3"/>
      <c r="AX1138" s="3"/>
      <c r="AY1138" s="11"/>
      <c r="AZ1138" s="3"/>
      <c r="BA1138" s="3"/>
      <c r="BB1138" s="3"/>
      <c r="BC1138" s="11"/>
      <c r="BD1138" s="3"/>
      <c r="BE1138" s="11"/>
      <c r="BF1138" s="3"/>
      <c r="BG1138" s="11"/>
      <c r="BH1138" s="3"/>
      <c r="BI1138" s="12"/>
      <c r="BJ1138" s="12"/>
      <c r="BK1138" s="11"/>
      <c r="BL1138" s="3"/>
      <c r="BM1138" s="11"/>
      <c r="BN1138" s="3"/>
      <c r="BO1138" s="11"/>
      <c r="BP1138" s="3"/>
      <c r="BQ1138" s="11"/>
      <c r="BR1138" s="3"/>
      <c r="BS1138" s="11"/>
      <c r="BT1138" s="13"/>
      <c r="BU1138" s="11"/>
      <c r="BV1138" s="3"/>
      <c r="BW1138" s="11"/>
      <c r="BX1138" s="3"/>
      <c r="BY1138" s="3"/>
      <c r="BZ1138" s="13"/>
      <c r="CA1138" s="13"/>
      <c r="CB1138" s="13"/>
      <c r="CC1138" s="12"/>
      <c r="CD1138" s="11"/>
      <c r="CE1138" s="12"/>
      <c r="CF1138" s="12"/>
      <c r="DI1138" s="14"/>
    </row>
    <row r="1139" spans="1:113" ht="20.100000000000001" customHeight="1" x14ac:dyDescent="0.25">
      <c r="A1139" s="1"/>
      <c r="B1139" s="30">
        <v>45798</v>
      </c>
      <c r="C1139" s="68"/>
      <c r="D1139" s="10">
        <f t="shared" si="365"/>
        <v>0</v>
      </c>
      <c r="E1139" s="11">
        <f t="shared" si="383"/>
        <v>0</v>
      </c>
      <c r="F1139" s="3">
        <f t="shared" si="384"/>
        <v>0</v>
      </c>
      <c r="G1139" s="35"/>
      <c r="H1139" s="36"/>
      <c r="I1139" s="1"/>
      <c r="J1139" s="3"/>
      <c r="K1139" s="2"/>
      <c r="L1139" s="3"/>
      <c r="M1139" s="11"/>
      <c r="N1139" s="3"/>
      <c r="O1139" s="217"/>
      <c r="P1139" s="3"/>
      <c r="Q1139" s="11"/>
      <c r="R1139" s="3"/>
      <c r="S1139" s="11"/>
      <c r="T1139" s="3"/>
      <c r="U1139" s="11"/>
      <c r="V1139" s="3"/>
      <c r="W1139" s="11"/>
      <c r="X1139" s="3"/>
      <c r="Y1139" s="11"/>
      <c r="Z1139" s="3"/>
      <c r="AA1139" s="3"/>
      <c r="AB1139" s="3"/>
      <c r="AC1139" s="3"/>
      <c r="AD1139" s="3"/>
      <c r="AE1139" s="3"/>
      <c r="AF1139" s="3"/>
      <c r="AG1139" s="3"/>
      <c r="AH1139" s="3"/>
      <c r="AI1139" s="11"/>
      <c r="AJ1139" s="3"/>
      <c r="AK1139" s="11"/>
      <c r="AL1139" s="3"/>
      <c r="AM1139" s="11"/>
      <c r="AN1139" s="3"/>
      <c r="AO1139" s="11"/>
      <c r="AP1139" s="3"/>
      <c r="AQ1139" s="11"/>
      <c r="AR1139" s="3"/>
      <c r="AS1139" s="11"/>
      <c r="AT1139" s="3"/>
      <c r="AU1139" s="11"/>
      <c r="AV1139" s="3"/>
      <c r="AW1139" s="3"/>
      <c r="AX1139" s="3"/>
      <c r="AY1139" s="11"/>
      <c r="AZ1139" s="3"/>
      <c r="BA1139" s="3"/>
      <c r="BB1139" s="3"/>
      <c r="BC1139" s="11"/>
      <c r="BD1139" s="3"/>
      <c r="BE1139" s="11"/>
      <c r="BF1139" s="3"/>
      <c r="BG1139" s="11"/>
      <c r="BH1139" s="3"/>
      <c r="BI1139" s="12"/>
      <c r="BJ1139" s="12"/>
      <c r="BK1139" s="11"/>
      <c r="BL1139" s="3"/>
      <c r="BM1139" s="11"/>
      <c r="BN1139" s="3"/>
      <c r="BO1139" s="11"/>
      <c r="BP1139" s="3"/>
      <c r="BQ1139" s="11"/>
      <c r="BR1139" s="3"/>
      <c r="BS1139" s="11"/>
      <c r="BT1139" s="13"/>
      <c r="BU1139" s="11"/>
      <c r="BV1139" s="3"/>
      <c r="BW1139" s="11"/>
      <c r="BX1139" s="3"/>
      <c r="BY1139" s="3"/>
      <c r="BZ1139" s="13"/>
      <c r="CA1139" s="13"/>
      <c r="CB1139" s="13"/>
      <c r="CC1139" s="12"/>
      <c r="CD1139" s="11"/>
      <c r="CE1139" s="12"/>
      <c r="CF1139" s="12"/>
      <c r="DI1139" s="14"/>
    </row>
    <row r="1140" spans="1:113" ht="20.100000000000001" customHeight="1" x14ac:dyDescent="0.25">
      <c r="A1140" s="1"/>
      <c r="B1140" s="30">
        <v>45798</v>
      </c>
      <c r="C1140" s="68"/>
      <c r="D1140" s="10">
        <f t="shared" si="365"/>
        <v>0</v>
      </c>
      <c r="E1140" s="11">
        <f t="shared" si="383"/>
        <v>0</v>
      </c>
      <c r="F1140" s="3">
        <f t="shared" si="384"/>
        <v>0</v>
      </c>
      <c r="G1140" s="35"/>
      <c r="H1140" s="36"/>
      <c r="I1140" s="1"/>
      <c r="J1140" s="3"/>
      <c r="K1140" s="2"/>
      <c r="L1140" s="3"/>
      <c r="M1140" s="11"/>
      <c r="N1140" s="3"/>
      <c r="O1140" s="217"/>
      <c r="P1140" s="3"/>
      <c r="Q1140" s="11"/>
      <c r="R1140" s="3"/>
      <c r="S1140" s="11"/>
      <c r="T1140" s="3"/>
      <c r="U1140" s="11"/>
      <c r="V1140" s="3"/>
      <c r="W1140" s="11"/>
      <c r="X1140" s="3"/>
      <c r="Y1140" s="11"/>
      <c r="Z1140" s="3"/>
      <c r="AA1140" s="3"/>
      <c r="AB1140" s="3"/>
      <c r="AC1140" s="3"/>
      <c r="AD1140" s="3"/>
      <c r="AE1140" s="3"/>
      <c r="AF1140" s="3"/>
      <c r="AG1140" s="3"/>
      <c r="AH1140" s="3"/>
      <c r="AI1140" s="11"/>
      <c r="AJ1140" s="3"/>
      <c r="AK1140" s="11"/>
      <c r="AL1140" s="3"/>
      <c r="AM1140" s="11"/>
      <c r="AN1140" s="3"/>
      <c r="AO1140" s="11"/>
      <c r="AP1140" s="3"/>
      <c r="AQ1140" s="11"/>
      <c r="AR1140" s="3"/>
      <c r="AS1140" s="11"/>
      <c r="AT1140" s="3"/>
      <c r="AU1140" s="11"/>
      <c r="AV1140" s="3"/>
      <c r="AW1140" s="3"/>
      <c r="AX1140" s="3"/>
      <c r="AY1140" s="11"/>
      <c r="AZ1140" s="3"/>
      <c r="BA1140" s="3"/>
      <c r="BB1140" s="3"/>
      <c r="BC1140" s="11"/>
      <c r="BD1140" s="3"/>
      <c r="BE1140" s="11"/>
      <c r="BF1140" s="3"/>
      <c r="BG1140" s="11"/>
      <c r="BH1140" s="3"/>
      <c r="BI1140" s="12"/>
      <c r="BJ1140" s="12"/>
      <c r="BK1140" s="11"/>
      <c r="BL1140" s="3"/>
      <c r="BM1140" s="11"/>
      <c r="BN1140" s="3"/>
      <c r="BO1140" s="11"/>
      <c r="BP1140" s="3"/>
      <c r="BQ1140" s="11"/>
      <c r="BR1140" s="3"/>
      <c r="BS1140" s="11"/>
      <c r="BT1140" s="13"/>
      <c r="BU1140" s="11"/>
      <c r="BV1140" s="3"/>
      <c r="BW1140" s="11"/>
      <c r="BX1140" s="3"/>
      <c r="BY1140" s="3"/>
      <c r="BZ1140" s="13"/>
      <c r="CA1140" s="13"/>
      <c r="CB1140" s="13"/>
      <c r="CC1140" s="12"/>
      <c r="CD1140" s="11"/>
      <c r="CE1140" s="12"/>
      <c r="CF1140" s="12"/>
      <c r="DI1140" s="14"/>
    </row>
    <row r="1141" spans="1:113" ht="20.100000000000001" customHeight="1" x14ac:dyDescent="0.25">
      <c r="A1141" s="1"/>
      <c r="B1141" s="30">
        <v>45798</v>
      </c>
      <c r="C1141" s="68"/>
      <c r="D1141" s="10">
        <f t="shared" si="365"/>
        <v>0</v>
      </c>
      <c r="E1141" s="11">
        <f t="shared" si="383"/>
        <v>0</v>
      </c>
      <c r="F1141" s="3">
        <f t="shared" si="384"/>
        <v>0</v>
      </c>
      <c r="G1141" s="35"/>
      <c r="H1141" s="36"/>
      <c r="I1141" s="1"/>
      <c r="J1141" s="3"/>
      <c r="K1141" s="2"/>
      <c r="L1141" s="3"/>
      <c r="M1141" s="11"/>
      <c r="N1141" s="3"/>
      <c r="O1141" s="217"/>
      <c r="P1141" s="3"/>
      <c r="Q1141" s="11"/>
      <c r="R1141" s="3"/>
      <c r="S1141" s="11"/>
      <c r="T1141" s="3"/>
      <c r="U1141" s="11"/>
      <c r="V1141" s="3"/>
      <c r="W1141" s="11"/>
      <c r="X1141" s="3"/>
      <c r="Y1141" s="11"/>
      <c r="Z1141" s="3"/>
      <c r="AA1141" s="3"/>
      <c r="AB1141" s="3"/>
      <c r="AC1141" s="3"/>
      <c r="AD1141" s="3"/>
      <c r="AE1141" s="3"/>
      <c r="AF1141" s="3"/>
      <c r="AG1141" s="3"/>
      <c r="AH1141" s="3"/>
      <c r="AI1141" s="11"/>
      <c r="AJ1141" s="3"/>
      <c r="AK1141" s="11"/>
      <c r="AL1141" s="3"/>
      <c r="AM1141" s="11"/>
      <c r="AN1141" s="3"/>
      <c r="AO1141" s="11"/>
      <c r="AP1141" s="3"/>
      <c r="AQ1141" s="11"/>
      <c r="AR1141" s="3"/>
      <c r="AS1141" s="11"/>
      <c r="AT1141" s="3"/>
      <c r="AU1141" s="11"/>
      <c r="AV1141" s="3"/>
      <c r="AW1141" s="3"/>
      <c r="AX1141" s="3"/>
      <c r="AY1141" s="11"/>
      <c r="AZ1141" s="3"/>
      <c r="BA1141" s="3"/>
      <c r="BB1141" s="3"/>
      <c r="BC1141" s="11"/>
      <c r="BD1141" s="3"/>
      <c r="BE1141" s="11"/>
      <c r="BF1141" s="3"/>
      <c r="BG1141" s="11"/>
      <c r="BH1141" s="3"/>
      <c r="BI1141" s="12"/>
      <c r="BJ1141" s="12"/>
      <c r="BK1141" s="11"/>
      <c r="BL1141" s="3"/>
      <c r="BM1141" s="11"/>
      <c r="BN1141" s="3"/>
      <c r="BO1141" s="11"/>
      <c r="BP1141" s="3"/>
      <c r="BQ1141" s="11"/>
      <c r="BR1141" s="3"/>
      <c r="BS1141" s="11"/>
      <c r="BT1141" s="13"/>
      <c r="BU1141" s="11"/>
      <c r="BV1141" s="3"/>
      <c r="BW1141" s="11"/>
      <c r="BX1141" s="3"/>
      <c r="BY1141" s="3"/>
      <c r="BZ1141" s="13"/>
      <c r="CA1141" s="13"/>
      <c r="CB1141" s="13"/>
      <c r="CC1141" s="12"/>
      <c r="CD1141" s="11"/>
      <c r="CE1141" s="12"/>
      <c r="CF1141" s="12"/>
      <c r="DI1141" s="14"/>
    </row>
    <row r="1142" spans="1:113" ht="20.100000000000001" customHeight="1" x14ac:dyDescent="0.25">
      <c r="A1142" s="1"/>
      <c r="B1142" s="30">
        <v>45798</v>
      </c>
      <c r="C1142" s="68"/>
      <c r="D1142" s="10">
        <f t="shared" si="365"/>
        <v>0</v>
      </c>
      <c r="E1142" s="11">
        <f t="shared" si="383"/>
        <v>0</v>
      </c>
      <c r="F1142" s="3">
        <f t="shared" si="384"/>
        <v>0</v>
      </c>
      <c r="G1142" s="35"/>
      <c r="H1142" s="36"/>
      <c r="I1142" s="1"/>
      <c r="J1142" s="3"/>
      <c r="K1142" s="2"/>
      <c r="L1142" s="3"/>
      <c r="M1142" s="11"/>
      <c r="N1142" s="3"/>
      <c r="O1142" s="217"/>
      <c r="P1142" s="3"/>
      <c r="Q1142" s="11"/>
      <c r="R1142" s="3"/>
      <c r="S1142" s="11"/>
      <c r="T1142" s="3"/>
      <c r="U1142" s="11"/>
      <c r="V1142" s="3"/>
      <c r="W1142" s="11"/>
      <c r="X1142" s="3"/>
      <c r="Y1142" s="11"/>
      <c r="Z1142" s="3"/>
      <c r="AA1142" s="3"/>
      <c r="AB1142" s="3"/>
      <c r="AC1142" s="3"/>
      <c r="AD1142" s="3"/>
      <c r="AE1142" s="3"/>
      <c r="AF1142" s="3"/>
      <c r="AG1142" s="3"/>
      <c r="AH1142" s="3"/>
      <c r="AI1142" s="11"/>
      <c r="AJ1142" s="3"/>
      <c r="AK1142" s="11"/>
      <c r="AL1142" s="3"/>
      <c r="AM1142" s="11"/>
      <c r="AN1142" s="3"/>
      <c r="AO1142" s="11"/>
      <c r="AP1142" s="3"/>
      <c r="AQ1142" s="11"/>
      <c r="AR1142" s="3"/>
      <c r="AS1142" s="11"/>
      <c r="AT1142" s="3"/>
      <c r="AU1142" s="11"/>
      <c r="AV1142" s="3"/>
      <c r="AW1142" s="3"/>
      <c r="AX1142" s="3"/>
      <c r="AY1142" s="11"/>
      <c r="AZ1142" s="3"/>
      <c r="BA1142" s="3"/>
      <c r="BB1142" s="3"/>
      <c r="BC1142" s="11"/>
      <c r="BD1142" s="3"/>
      <c r="BE1142" s="11"/>
      <c r="BF1142" s="3"/>
      <c r="BG1142" s="11"/>
      <c r="BH1142" s="3"/>
      <c r="BI1142" s="12"/>
      <c r="BJ1142" s="12"/>
      <c r="BK1142" s="11"/>
      <c r="BL1142" s="3"/>
      <c r="BM1142" s="11"/>
      <c r="BN1142" s="3"/>
      <c r="BO1142" s="11"/>
      <c r="BP1142" s="3"/>
      <c r="BQ1142" s="11"/>
      <c r="BR1142" s="3"/>
      <c r="BS1142" s="11"/>
      <c r="BT1142" s="13"/>
      <c r="BU1142" s="11"/>
      <c r="BV1142" s="3"/>
      <c r="BW1142" s="11"/>
      <c r="BX1142" s="3"/>
      <c r="BY1142" s="3"/>
      <c r="BZ1142" s="13"/>
      <c r="CA1142" s="13"/>
      <c r="CB1142" s="13"/>
      <c r="CC1142" s="12"/>
      <c r="CD1142" s="11"/>
      <c r="CE1142" s="12"/>
      <c r="CF1142" s="12"/>
      <c r="DI1142" s="14"/>
    </row>
    <row r="1143" spans="1:113" ht="20.100000000000001" customHeight="1" x14ac:dyDescent="0.25">
      <c r="A1143" s="1"/>
      <c r="B1143" s="30">
        <v>45798</v>
      </c>
      <c r="C1143" s="68"/>
      <c r="D1143" s="10">
        <f t="shared" si="365"/>
        <v>0</v>
      </c>
      <c r="E1143" s="11">
        <f t="shared" si="383"/>
        <v>0</v>
      </c>
      <c r="F1143" s="3">
        <f t="shared" si="384"/>
        <v>0</v>
      </c>
      <c r="G1143" s="35"/>
      <c r="H1143" s="36"/>
      <c r="I1143" s="1"/>
      <c r="J1143" s="3"/>
      <c r="K1143" s="2"/>
      <c r="L1143" s="3"/>
      <c r="M1143" s="11"/>
      <c r="N1143" s="3"/>
      <c r="O1143" s="217"/>
      <c r="P1143" s="3"/>
      <c r="Q1143" s="11"/>
      <c r="R1143" s="3"/>
      <c r="S1143" s="11"/>
      <c r="T1143" s="3"/>
      <c r="U1143" s="11"/>
      <c r="V1143" s="3"/>
      <c r="W1143" s="11"/>
      <c r="X1143" s="3"/>
      <c r="Y1143" s="11"/>
      <c r="Z1143" s="3"/>
      <c r="AA1143" s="3"/>
      <c r="AB1143" s="3"/>
      <c r="AC1143" s="3"/>
      <c r="AD1143" s="3"/>
      <c r="AE1143" s="3"/>
      <c r="AF1143" s="3"/>
      <c r="AG1143" s="3"/>
      <c r="AH1143" s="3"/>
      <c r="AI1143" s="11"/>
      <c r="AJ1143" s="3"/>
      <c r="AK1143" s="11"/>
      <c r="AL1143" s="3"/>
      <c r="AM1143" s="11"/>
      <c r="AN1143" s="3"/>
      <c r="AO1143" s="11"/>
      <c r="AP1143" s="3"/>
      <c r="AQ1143" s="11"/>
      <c r="AR1143" s="3"/>
      <c r="AS1143" s="11"/>
      <c r="AT1143" s="3"/>
      <c r="AU1143" s="11"/>
      <c r="AV1143" s="3"/>
      <c r="AW1143" s="3"/>
      <c r="AX1143" s="3"/>
      <c r="AY1143" s="11"/>
      <c r="AZ1143" s="3"/>
      <c r="BA1143" s="3"/>
      <c r="BB1143" s="3"/>
      <c r="BC1143" s="11"/>
      <c r="BD1143" s="3"/>
      <c r="BE1143" s="11"/>
      <c r="BF1143" s="3"/>
      <c r="BG1143" s="11"/>
      <c r="BH1143" s="3"/>
      <c r="BI1143" s="12"/>
      <c r="BJ1143" s="12"/>
      <c r="BK1143" s="11"/>
      <c r="BL1143" s="3"/>
      <c r="BM1143" s="11"/>
      <c r="BN1143" s="3"/>
      <c r="BO1143" s="11"/>
      <c r="BP1143" s="3"/>
      <c r="BQ1143" s="11"/>
      <c r="BR1143" s="3"/>
      <c r="BS1143" s="11"/>
      <c r="BT1143" s="13"/>
      <c r="BU1143" s="11"/>
      <c r="BV1143" s="3"/>
      <c r="BW1143" s="11"/>
      <c r="BX1143" s="3"/>
      <c r="BY1143" s="3"/>
      <c r="BZ1143" s="13"/>
      <c r="CA1143" s="13"/>
      <c r="CB1143" s="13"/>
      <c r="CC1143" s="12"/>
      <c r="CD1143" s="11"/>
      <c r="CE1143" s="12"/>
      <c r="CF1143" s="12"/>
      <c r="DI1143" s="14"/>
    </row>
    <row r="1144" spans="1:113" ht="20.100000000000001" customHeight="1" x14ac:dyDescent="0.25">
      <c r="A1144" s="1"/>
      <c r="B1144" s="30">
        <v>45798</v>
      </c>
      <c r="C1144" s="9"/>
      <c r="D1144" s="10">
        <f t="shared" si="365"/>
        <v>0</v>
      </c>
      <c r="E1144" s="11">
        <f t="shared" si="383"/>
        <v>0</v>
      </c>
      <c r="F1144" s="3">
        <f t="shared" si="384"/>
        <v>0</v>
      </c>
      <c r="G1144" s="35"/>
      <c r="H1144" s="36"/>
      <c r="I1144" s="1"/>
      <c r="J1144" s="3"/>
      <c r="K1144" s="2"/>
      <c r="L1144" s="3"/>
      <c r="M1144" s="11"/>
      <c r="N1144" s="3"/>
      <c r="O1144" s="217"/>
      <c r="P1144" s="3"/>
      <c r="Q1144" s="11"/>
      <c r="R1144" s="3"/>
      <c r="S1144" s="11"/>
      <c r="T1144" s="3"/>
      <c r="U1144" s="11"/>
      <c r="V1144" s="3"/>
      <c r="W1144" s="11"/>
      <c r="X1144" s="3"/>
      <c r="Y1144" s="11"/>
      <c r="Z1144" s="3"/>
      <c r="AA1144" s="3"/>
      <c r="AB1144" s="3"/>
      <c r="AC1144" s="3"/>
      <c r="AD1144" s="3"/>
      <c r="AE1144" s="3"/>
      <c r="AF1144" s="3"/>
      <c r="AG1144" s="3"/>
      <c r="AH1144" s="3"/>
      <c r="AI1144" s="11"/>
      <c r="AJ1144" s="3"/>
      <c r="AK1144" s="11"/>
      <c r="AL1144" s="3"/>
      <c r="AM1144" s="11"/>
      <c r="AN1144" s="3"/>
      <c r="AO1144" s="11"/>
      <c r="AP1144" s="3"/>
      <c r="AQ1144" s="11"/>
      <c r="AR1144" s="3"/>
      <c r="AS1144" s="11"/>
      <c r="AT1144" s="3"/>
      <c r="AU1144" s="11"/>
      <c r="AV1144" s="3"/>
      <c r="AW1144" s="3"/>
      <c r="AX1144" s="3"/>
      <c r="AY1144" s="11"/>
      <c r="AZ1144" s="3"/>
      <c r="BA1144" s="3"/>
      <c r="BB1144" s="3"/>
      <c r="BC1144" s="11"/>
      <c r="BD1144" s="3"/>
      <c r="BE1144" s="11"/>
      <c r="BF1144" s="3"/>
      <c r="BG1144" s="11"/>
      <c r="BH1144" s="3"/>
      <c r="BI1144" s="12"/>
      <c r="BJ1144" s="12"/>
      <c r="BK1144" s="11"/>
      <c r="BL1144" s="3"/>
      <c r="BM1144" s="11"/>
      <c r="BN1144" s="3"/>
      <c r="BO1144" s="11"/>
      <c r="BP1144" s="3"/>
      <c r="BQ1144" s="11"/>
      <c r="BR1144" s="3"/>
      <c r="BS1144" s="11"/>
      <c r="BT1144" s="13"/>
      <c r="BU1144" s="11"/>
      <c r="BV1144" s="3"/>
      <c r="BW1144" s="11"/>
      <c r="BX1144" s="3"/>
      <c r="BY1144" s="3"/>
      <c r="BZ1144" s="13"/>
      <c r="CA1144" s="13"/>
      <c r="CB1144" s="13"/>
      <c r="CC1144" s="12"/>
      <c r="CD1144" s="11"/>
      <c r="CE1144" s="12"/>
      <c r="CF1144" s="12"/>
      <c r="DI1144" s="14"/>
    </row>
    <row r="1145" spans="1:113" ht="20.100000000000001" customHeight="1" x14ac:dyDescent="0.25">
      <c r="A1145" s="1"/>
      <c r="B1145" s="30">
        <v>45798</v>
      </c>
      <c r="C1145" s="9"/>
      <c r="D1145" s="10">
        <f t="shared" si="365"/>
        <v>0</v>
      </c>
      <c r="E1145" s="11">
        <f t="shared" si="383"/>
        <v>0</v>
      </c>
      <c r="F1145" s="3">
        <f t="shared" si="384"/>
        <v>0</v>
      </c>
      <c r="G1145" s="35"/>
      <c r="H1145" s="36"/>
      <c r="I1145" s="1"/>
      <c r="J1145" s="3"/>
      <c r="K1145" s="2"/>
      <c r="L1145" s="3"/>
      <c r="M1145" s="11"/>
      <c r="N1145" s="3"/>
      <c r="O1145" s="217"/>
      <c r="P1145" s="3"/>
      <c r="Q1145" s="11"/>
      <c r="R1145" s="3"/>
      <c r="S1145" s="11"/>
      <c r="T1145" s="3"/>
      <c r="U1145" s="11"/>
      <c r="V1145" s="3"/>
      <c r="W1145" s="11"/>
      <c r="X1145" s="3"/>
      <c r="Y1145" s="11"/>
      <c r="Z1145" s="3"/>
      <c r="AA1145" s="3"/>
      <c r="AB1145" s="3"/>
      <c r="AC1145" s="3"/>
      <c r="AD1145" s="3"/>
      <c r="AE1145" s="3"/>
      <c r="AF1145" s="3"/>
      <c r="AG1145" s="3"/>
      <c r="AH1145" s="3"/>
      <c r="AI1145" s="11"/>
      <c r="AJ1145" s="3"/>
      <c r="AK1145" s="11"/>
      <c r="AL1145" s="3"/>
      <c r="AM1145" s="11"/>
      <c r="AN1145" s="3"/>
      <c r="AO1145" s="11"/>
      <c r="AP1145" s="3"/>
      <c r="AQ1145" s="11"/>
      <c r="AR1145" s="3"/>
      <c r="AS1145" s="11"/>
      <c r="AT1145" s="3"/>
      <c r="AU1145" s="11"/>
      <c r="AV1145" s="3"/>
      <c r="AW1145" s="3"/>
      <c r="AX1145" s="3"/>
      <c r="AY1145" s="11"/>
      <c r="AZ1145" s="3"/>
      <c r="BA1145" s="3"/>
      <c r="BB1145" s="3"/>
      <c r="BC1145" s="11"/>
      <c r="BD1145" s="3"/>
      <c r="BE1145" s="11"/>
      <c r="BF1145" s="3"/>
      <c r="BG1145" s="11"/>
      <c r="BH1145" s="3"/>
      <c r="BI1145" s="12"/>
      <c r="BJ1145" s="12"/>
      <c r="BK1145" s="11"/>
      <c r="BL1145" s="3"/>
      <c r="BM1145" s="11"/>
      <c r="BN1145" s="3"/>
      <c r="BO1145" s="11"/>
      <c r="BP1145" s="3"/>
      <c r="BQ1145" s="11"/>
      <c r="BR1145" s="3"/>
      <c r="BS1145" s="11"/>
      <c r="BT1145" s="13"/>
      <c r="BU1145" s="11"/>
      <c r="BV1145" s="3"/>
      <c r="BW1145" s="11"/>
      <c r="BX1145" s="3"/>
      <c r="BY1145" s="3"/>
      <c r="BZ1145" s="13"/>
      <c r="CA1145" s="13"/>
      <c r="CB1145" s="13"/>
      <c r="CC1145" s="12"/>
      <c r="CD1145" s="11"/>
      <c r="CE1145" s="12"/>
      <c r="CF1145" s="12"/>
      <c r="DI1145" s="14"/>
    </row>
    <row r="1146" spans="1:113" ht="20.100000000000001" customHeight="1" x14ac:dyDescent="0.25">
      <c r="A1146" s="1"/>
      <c r="B1146" s="30">
        <v>45798</v>
      </c>
      <c r="C1146" s="9"/>
      <c r="D1146" s="10">
        <f t="shared" si="365"/>
        <v>0</v>
      </c>
      <c r="E1146" s="11">
        <f t="shared" si="383"/>
        <v>0</v>
      </c>
      <c r="F1146" s="3">
        <f t="shared" si="384"/>
        <v>0</v>
      </c>
      <c r="G1146" s="35"/>
      <c r="H1146" s="36"/>
      <c r="I1146" s="1"/>
      <c r="J1146" s="3"/>
      <c r="K1146" s="2"/>
      <c r="L1146" s="3"/>
      <c r="M1146" s="11"/>
      <c r="N1146" s="3"/>
      <c r="O1146" s="217"/>
      <c r="P1146" s="3"/>
      <c r="Q1146" s="11"/>
      <c r="R1146" s="3"/>
      <c r="S1146" s="11"/>
      <c r="T1146" s="3"/>
      <c r="U1146" s="11"/>
      <c r="V1146" s="3"/>
      <c r="W1146" s="11"/>
      <c r="X1146" s="3"/>
      <c r="Y1146" s="11"/>
      <c r="Z1146" s="3"/>
      <c r="AA1146" s="3"/>
      <c r="AB1146" s="3"/>
      <c r="AC1146" s="3"/>
      <c r="AD1146" s="3"/>
      <c r="AE1146" s="3"/>
      <c r="AF1146" s="3"/>
      <c r="AG1146" s="3"/>
      <c r="AH1146" s="3"/>
      <c r="AI1146" s="11"/>
      <c r="AJ1146" s="3"/>
      <c r="AK1146" s="11"/>
      <c r="AL1146" s="3"/>
      <c r="AM1146" s="11"/>
      <c r="AN1146" s="3"/>
      <c r="AO1146" s="11"/>
      <c r="AP1146" s="3"/>
      <c r="AQ1146" s="11"/>
      <c r="AR1146" s="3"/>
      <c r="AS1146" s="11"/>
      <c r="AT1146" s="3"/>
      <c r="AU1146" s="11"/>
      <c r="AV1146" s="3"/>
      <c r="AW1146" s="3"/>
      <c r="AX1146" s="3"/>
      <c r="AY1146" s="11"/>
      <c r="AZ1146" s="3"/>
      <c r="BA1146" s="3"/>
      <c r="BB1146" s="3"/>
      <c r="BC1146" s="11"/>
      <c r="BD1146" s="3"/>
      <c r="BE1146" s="11"/>
      <c r="BF1146" s="3"/>
      <c r="BG1146" s="11"/>
      <c r="BH1146" s="3"/>
      <c r="BI1146" s="12"/>
      <c r="BJ1146" s="12"/>
      <c r="BK1146" s="11"/>
      <c r="BL1146" s="3"/>
      <c r="BM1146" s="11"/>
      <c r="BN1146" s="3"/>
      <c r="BO1146" s="11"/>
      <c r="BP1146" s="3"/>
      <c r="BQ1146" s="11"/>
      <c r="BR1146" s="3"/>
      <c r="BS1146" s="11"/>
      <c r="BT1146" s="13"/>
      <c r="BU1146" s="11"/>
      <c r="BV1146" s="3"/>
      <c r="BW1146" s="11"/>
      <c r="BX1146" s="3"/>
      <c r="BY1146" s="3"/>
      <c r="BZ1146" s="13"/>
      <c r="CA1146" s="13"/>
      <c r="CB1146" s="13"/>
      <c r="CC1146" s="12"/>
      <c r="CD1146" s="11"/>
      <c r="CE1146" s="12"/>
      <c r="CF1146" s="12"/>
      <c r="DI1146" s="14"/>
    </row>
    <row r="1147" spans="1:113" ht="20.100000000000001" customHeight="1" x14ac:dyDescent="0.25">
      <c r="A1147" s="1"/>
      <c r="B1147" s="30">
        <v>45799</v>
      </c>
      <c r="C1147" s="68"/>
      <c r="D1147" s="10">
        <f t="shared" si="365"/>
        <v>0</v>
      </c>
      <c r="E1147" s="11">
        <f t="shared" si="383"/>
        <v>0</v>
      </c>
      <c r="F1147" s="3">
        <f t="shared" si="384"/>
        <v>0</v>
      </c>
      <c r="G1147" s="35"/>
      <c r="H1147" s="36"/>
      <c r="I1147" s="1"/>
      <c r="J1147" s="3"/>
      <c r="K1147" s="2"/>
      <c r="L1147" s="3"/>
      <c r="M1147" s="11"/>
      <c r="N1147" s="3"/>
      <c r="O1147" s="217"/>
      <c r="P1147" s="3"/>
      <c r="Q1147" s="11"/>
      <c r="R1147" s="3"/>
      <c r="S1147" s="11"/>
      <c r="T1147" s="3"/>
      <c r="U1147" s="11"/>
      <c r="V1147" s="3"/>
      <c r="W1147" s="11"/>
      <c r="X1147" s="3"/>
      <c r="Y1147" s="11"/>
      <c r="Z1147" s="3"/>
      <c r="AA1147" s="3"/>
      <c r="AB1147" s="3"/>
      <c r="AC1147" s="3"/>
      <c r="AD1147" s="3"/>
      <c r="AE1147" s="3"/>
      <c r="AF1147" s="3"/>
      <c r="AG1147" s="3"/>
      <c r="AH1147" s="3"/>
      <c r="AI1147" s="11"/>
      <c r="AJ1147" s="3"/>
      <c r="AK1147" s="11"/>
      <c r="AL1147" s="3"/>
      <c r="AM1147" s="11"/>
      <c r="AN1147" s="3"/>
      <c r="AO1147" s="11"/>
      <c r="AP1147" s="3"/>
      <c r="AQ1147" s="11"/>
      <c r="AR1147" s="3"/>
      <c r="AS1147" s="11"/>
      <c r="AT1147" s="3"/>
      <c r="AU1147" s="11"/>
      <c r="AV1147" s="3"/>
      <c r="AW1147" s="3"/>
      <c r="AX1147" s="3"/>
      <c r="AY1147" s="11"/>
      <c r="AZ1147" s="3"/>
      <c r="BA1147" s="3"/>
      <c r="BB1147" s="3"/>
      <c r="BC1147" s="11"/>
      <c r="BD1147" s="3"/>
      <c r="BE1147" s="11"/>
      <c r="BF1147" s="3"/>
      <c r="BG1147" s="11"/>
      <c r="BH1147" s="3"/>
      <c r="BI1147" s="12"/>
      <c r="BJ1147" s="12"/>
      <c r="BK1147" s="11"/>
      <c r="BL1147" s="3"/>
      <c r="BM1147" s="11"/>
      <c r="BN1147" s="3"/>
      <c r="BO1147" s="11"/>
      <c r="BP1147" s="3"/>
      <c r="BQ1147" s="11"/>
      <c r="BR1147" s="3"/>
      <c r="BS1147" s="11"/>
      <c r="BT1147" s="13"/>
      <c r="BU1147" s="11"/>
      <c r="BV1147" s="3"/>
      <c r="BW1147" s="11"/>
      <c r="BX1147" s="3"/>
      <c r="BY1147" s="3"/>
      <c r="BZ1147" s="13"/>
      <c r="CA1147" s="13"/>
      <c r="CB1147" s="13"/>
      <c r="CC1147" s="12"/>
      <c r="CD1147" s="11"/>
      <c r="CE1147" s="12"/>
      <c r="CF1147" s="12"/>
      <c r="DI1147" s="14"/>
    </row>
    <row r="1148" spans="1:113" ht="20.100000000000001" customHeight="1" x14ac:dyDescent="0.25">
      <c r="A1148" s="1"/>
      <c r="B1148" s="30">
        <v>45799</v>
      </c>
      <c r="C1148" s="68"/>
      <c r="D1148" s="10">
        <f t="shared" ref="D1148:D1218" si="385">F1148-E1148</f>
        <v>0</v>
      </c>
      <c r="E1148" s="11">
        <f t="shared" si="383"/>
        <v>0</v>
      </c>
      <c r="F1148" s="3">
        <f t="shared" si="384"/>
        <v>0</v>
      </c>
      <c r="G1148" s="35"/>
      <c r="H1148" s="36"/>
      <c r="I1148" s="1"/>
      <c r="J1148" s="3"/>
      <c r="K1148" s="2"/>
      <c r="L1148" s="3"/>
      <c r="M1148" s="11"/>
      <c r="N1148" s="3"/>
      <c r="O1148" s="217"/>
      <c r="P1148" s="3"/>
      <c r="Q1148" s="11"/>
      <c r="R1148" s="3"/>
      <c r="S1148" s="11"/>
      <c r="T1148" s="3"/>
      <c r="U1148" s="11"/>
      <c r="V1148" s="3"/>
      <c r="W1148" s="11"/>
      <c r="X1148" s="3"/>
      <c r="Y1148" s="11"/>
      <c r="Z1148" s="3"/>
      <c r="AA1148" s="3"/>
      <c r="AB1148" s="3"/>
      <c r="AC1148" s="3"/>
      <c r="AD1148" s="3"/>
      <c r="AE1148" s="3"/>
      <c r="AF1148" s="3"/>
      <c r="AG1148" s="3"/>
      <c r="AH1148" s="3"/>
      <c r="AI1148" s="11"/>
      <c r="AJ1148" s="3"/>
      <c r="AK1148" s="11"/>
      <c r="AL1148" s="3"/>
      <c r="AM1148" s="11"/>
      <c r="AN1148" s="3"/>
      <c r="AO1148" s="11"/>
      <c r="AP1148" s="3"/>
      <c r="AQ1148" s="11"/>
      <c r="AR1148" s="3"/>
      <c r="AS1148" s="11"/>
      <c r="AT1148" s="3"/>
      <c r="AU1148" s="11"/>
      <c r="AV1148" s="3"/>
      <c r="AW1148" s="3"/>
      <c r="AX1148" s="3"/>
      <c r="AY1148" s="11"/>
      <c r="AZ1148" s="3"/>
      <c r="BA1148" s="3"/>
      <c r="BB1148" s="3"/>
      <c r="BC1148" s="11"/>
      <c r="BD1148" s="3"/>
      <c r="BE1148" s="11"/>
      <c r="BF1148" s="3"/>
      <c r="BG1148" s="11"/>
      <c r="BH1148" s="3"/>
      <c r="BI1148" s="12"/>
      <c r="BJ1148" s="12"/>
      <c r="BK1148" s="11"/>
      <c r="BL1148" s="3"/>
      <c r="BM1148" s="11"/>
      <c r="BN1148" s="3"/>
      <c r="BO1148" s="11"/>
      <c r="BP1148" s="3"/>
      <c r="BQ1148" s="11"/>
      <c r="BR1148" s="3"/>
      <c r="BS1148" s="11"/>
      <c r="BT1148" s="13"/>
      <c r="BU1148" s="11"/>
      <c r="BV1148" s="3"/>
      <c r="BW1148" s="11"/>
      <c r="BX1148" s="3"/>
      <c r="BY1148" s="3"/>
      <c r="BZ1148" s="13"/>
      <c r="CA1148" s="13"/>
      <c r="CB1148" s="13"/>
      <c r="CC1148" s="12"/>
      <c r="CD1148" s="11"/>
      <c r="CE1148" s="12"/>
      <c r="CF1148" s="12"/>
      <c r="DI1148" s="14"/>
    </row>
    <row r="1149" spans="1:113" ht="20.100000000000001" customHeight="1" x14ac:dyDescent="0.25">
      <c r="A1149" s="1"/>
      <c r="B1149" s="30">
        <v>45799</v>
      </c>
      <c r="C1149" s="68"/>
      <c r="D1149" s="10">
        <f t="shared" si="385"/>
        <v>0</v>
      </c>
      <c r="E1149" s="11">
        <f t="shared" si="383"/>
        <v>0</v>
      </c>
      <c r="F1149" s="3">
        <f t="shared" si="384"/>
        <v>0</v>
      </c>
      <c r="G1149" s="35"/>
      <c r="H1149" s="36"/>
      <c r="I1149" s="1"/>
      <c r="J1149" s="3"/>
      <c r="K1149" s="2"/>
      <c r="L1149" s="3"/>
      <c r="M1149" s="11"/>
      <c r="N1149" s="3"/>
      <c r="O1149" s="217"/>
      <c r="P1149" s="3"/>
      <c r="Q1149" s="11"/>
      <c r="R1149" s="3"/>
      <c r="S1149" s="11"/>
      <c r="T1149" s="3"/>
      <c r="U1149" s="11"/>
      <c r="V1149" s="3"/>
      <c r="W1149" s="11"/>
      <c r="X1149" s="3"/>
      <c r="Y1149" s="11"/>
      <c r="Z1149" s="3"/>
      <c r="AA1149" s="3"/>
      <c r="AB1149" s="3"/>
      <c r="AC1149" s="3"/>
      <c r="AD1149" s="3"/>
      <c r="AE1149" s="3"/>
      <c r="AF1149" s="3"/>
      <c r="AG1149" s="3"/>
      <c r="AH1149" s="3"/>
      <c r="AI1149" s="11"/>
      <c r="AJ1149" s="3"/>
      <c r="AK1149" s="11"/>
      <c r="AL1149" s="3"/>
      <c r="AM1149" s="11"/>
      <c r="AN1149" s="3"/>
      <c r="AO1149" s="11"/>
      <c r="AP1149" s="3"/>
      <c r="AQ1149" s="11"/>
      <c r="AR1149" s="3"/>
      <c r="AS1149" s="11"/>
      <c r="AT1149" s="3"/>
      <c r="AU1149" s="11"/>
      <c r="AV1149" s="3"/>
      <c r="AW1149" s="3"/>
      <c r="AX1149" s="3"/>
      <c r="AY1149" s="11"/>
      <c r="AZ1149" s="3"/>
      <c r="BA1149" s="3"/>
      <c r="BB1149" s="3"/>
      <c r="BC1149" s="11"/>
      <c r="BD1149" s="3"/>
      <c r="BE1149" s="11"/>
      <c r="BF1149" s="3"/>
      <c r="BG1149" s="11"/>
      <c r="BH1149" s="3"/>
      <c r="BI1149" s="12"/>
      <c r="BJ1149" s="12"/>
      <c r="BK1149" s="11"/>
      <c r="BL1149" s="3"/>
      <c r="BM1149" s="11"/>
      <c r="BN1149" s="3"/>
      <c r="BO1149" s="11"/>
      <c r="BP1149" s="3"/>
      <c r="BQ1149" s="11"/>
      <c r="BR1149" s="3"/>
      <c r="BS1149" s="11"/>
      <c r="BT1149" s="13"/>
      <c r="BU1149" s="11"/>
      <c r="BV1149" s="3"/>
      <c r="BW1149" s="11"/>
      <c r="BX1149" s="3"/>
      <c r="BY1149" s="3"/>
      <c r="BZ1149" s="13"/>
      <c r="CA1149" s="13"/>
      <c r="CB1149" s="13"/>
      <c r="CC1149" s="12"/>
      <c r="CD1149" s="11"/>
      <c r="CE1149" s="12"/>
      <c r="CF1149" s="12"/>
      <c r="DI1149" s="14"/>
    </row>
    <row r="1150" spans="1:113" ht="20.100000000000001" customHeight="1" x14ac:dyDescent="0.25">
      <c r="A1150" s="1"/>
      <c r="B1150" s="30">
        <v>45799</v>
      </c>
      <c r="C1150" s="68"/>
      <c r="D1150" s="10">
        <f t="shared" si="385"/>
        <v>0</v>
      </c>
      <c r="E1150" s="11">
        <f t="shared" si="383"/>
        <v>0</v>
      </c>
      <c r="F1150" s="3">
        <f t="shared" si="384"/>
        <v>0</v>
      </c>
      <c r="G1150" s="35"/>
      <c r="H1150" s="36"/>
      <c r="I1150" s="1"/>
      <c r="J1150" s="3"/>
      <c r="K1150" s="2"/>
      <c r="L1150" s="3"/>
      <c r="M1150" s="11"/>
      <c r="N1150" s="3"/>
      <c r="O1150" s="217"/>
      <c r="P1150" s="3"/>
      <c r="Q1150" s="11"/>
      <c r="R1150" s="3"/>
      <c r="S1150" s="11"/>
      <c r="T1150" s="3"/>
      <c r="U1150" s="11"/>
      <c r="V1150" s="3"/>
      <c r="W1150" s="11"/>
      <c r="X1150" s="3"/>
      <c r="Y1150" s="11"/>
      <c r="Z1150" s="3"/>
      <c r="AA1150" s="3"/>
      <c r="AB1150" s="3"/>
      <c r="AC1150" s="3"/>
      <c r="AD1150" s="3"/>
      <c r="AE1150" s="3"/>
      <c r="AF1150" s="3"/>
      <c r="AG1150" s="3"/>
      <c r="AH1150" s="3"/>
      <c r="AI1150" s="11"/>
      <c r="AJ1150" s="3"/>
      <c r="AK1150" s="11"/>
      <c r="AL1150" s="3"/>
      <c r="AM1150" s="11"/>
      <c r="AN1150" s="3"/>
      <c r="AO1150" s="11"/>
      <c r="AP1150" s="3"/>
      <c r="AQ1150" s="11"/>
      <c r="AR1150" s="3"/>
      <c r="AS1150" s="11"/>
      <c r="AT1150" s="3"/>
      <c r="AU1150" s="11"/>
      <c r="AV1150" s="3"/>
      <c r="AW1150" s="3"/>
      <c r="AX1150" s="3"/>
      <c r="AY1150" s="11"/>
      <c r="AZ1150" s="3"/>
      <c r="BA1150" s="3"/>
      <c r="BB1150" s="3"/>
      <c r="BC1150" s="11"/>
      <c r="BD1150" s="3"/>
      <c r="BE1150" s="11"/>
      <c r="BF1150" s="3"/>
      <c r="BG1150" s="11"/>
      <c r="BH1150" s="3"/>
      <c r="BI1150" s="12"/>
      <c r="BJ1150" s="12"/>
      <c r="BK1150" s="11"/>
      <c r="BL1150" s="3"/>
      <c r="BM1150" s="11"/>
      <c r="BN1150" s="3"/>
      <c r="BO1150" s="11"/>
      <c r="BP1150" s="3"/>
      <c r="BQ1150" s="11"/>
      <c r="BR1150" s="3"/>
      <c r="BS1150" s="11"/>
      <c r="BT1150" s="13"/>
      <c r="BU1150" s="11"/>
      <c r="BV1150" s="3"/>
      <c r="BW1150" s="11"/>
      <c r="BX1150" s="3"/>
      <c r="BY1150" s="3"/>
      <c r="BZ1150" s="13"/>
      <c r="CA1150" s="13"/>
      <c r="CB1150" s="13"/>
      <c r="CC1150" s="12"/>
      <c r="CD1150" s="11"/>
      <c r="CE1150" s="12"/>
      <c r="CF1150" s="12"/>
      <c r="DI1150" s="14"/>
    </row>
    <row r="1151" spans="1:113" ht="20.100000000000001" customHeight="1" x14ac:dyDescent="0.25">
      <c r="A1151" s="1"/>
      <c r="B1151" s="30">
        <v>45799</v>
      </c>
      <c r="C1151" s="68"/>
      <c r="D1151" s="10">
        <f t="shared" si="385"/>
        <v>0</v>
      </c>
      <c r="E1151" s="11">
        <f t="shared" si="383"/>
        <v>0</v>
      </c>
      <c r="F1151" s="3">
        <f t="shared" si="384"/>
        <v>0</v>
      </c>
      <c r="G1151" s="35"/>
      <c r="H1151" s="36"/>
      <c r="I1151" s="1"/>
      <c r="J1151" s="3"/>
      <c r="K1151" s="2"/>
      <c r="L1151" s="3"/>
      <c r="M1151" s="11"/>
      <c r="N1151" s="3"/>
      <c r="O1151" s="217"/>
      <c r="P1151" s="3"/>
      <c r="Q1151" s="11"/>
      <c r="R1151" s="3"/>
      <c r="S1151" s="11"/>
      <c r="T1151" s="3"/>
      <c r="U1151" s="11"/>
      <c r="V1151" s="3"/>
      <c r="W1151" s="11"/>
      <c r="X1151" s="3"/>
      <c r="Y1151" s="11"/>
      <c r="Z1151" s="3"/>
      <c r="AA1151" s="3"/>
      <c r="AB1151" s="3"/>
      <c r="AC1151" s="3"/>
      <c r="AD1151" s="3"/>
      <c r="AE1151" s="3"/>
      <c r="AF1151" s="3"/>
      <c r="AG1151" s="3"/>
      <c r="AH1151" s="3"/>
      <c r="AI1151" s="11"/>
      <c r="AJ1151" s="3"/>
      <c r="AK1151" s="11"/>
      <c r="AL1151" s="3"/>
      <c r="AM1151" s="11"/>
      <c r="AN1151" s="3"/>
      <c r="AO1151" s="11"/>
      <c r="AP1151" s="3"/>
      <c r="AQ1151" s="11"/>
      <c r="AR1151" s="3"/>
      <c r="AS1151" s="11"/>
      <c r="AT1151" s="3"/>
      <c r="AU1151" s="11"/>
      <c r="AV1151" s="3"/>
      <c r="AW1151" s="3"/>
      <c r="AX1151" s="3"/>
      <c r="AY1151" s="11"/>
      <c r="AZ1151" s="3"/>
      <c r="BA1151" s="3"/>
      <c r="BB1151" s="3"/>
      <c r="BC1151" s="11"/>
      <c r="BD1151" s="3"/>
      <c r="BE1151" s="11"/>
      <c r="BF1151" s="3"/>
      <c r="BG1151" s="11"/>
      <c r="BH1151" s="3"/>
      <c r="BI1151" s="12"/>
      <c r="BJ1151" s="12"/>
      <c r="BK1151" s="11"/>
      <c r="BL1151" s="3"/>
      <c r="BM1151" s="11"/>
      <c r="BN1151" s="3"/>
      <c r="BO1151" s="11"/>
      <c r="BP1151" s="3"/>
      <c r="BQ1151" s="11"/>
      <c r="BR1151" s="3"/>
      <c r="BS1151" s="11"/>
      <c r="BT1151" s="13"/>
      <c r="BU1151" s="11"/>
      <c r="BV1151" s="3"/>
      <c r="BW1151" s="11"/>
      <c r="BX1151" s="3"/>
      <c r="BY1151" s="3"/>
      <c r="BZ1151" s="13"/>
      <c r="CA1151" s="13"/>
      <c r="CB1151" s="13"/>
      <c r="CC1151" s="12"/>
      <c r="CD1151" s="11"/>
      <c r="CE1151" s="12"/>
      <c r="CF1151" s="12"/>
      <c r="DI1151" s="14"/>
    </row>
    <row r="1152" spans="1:113" ht="20.100000000000001" customHeight="1" x14ac:dyDescent="0.25">
      <c r="A1152" s="1"/>
      <c r="B1152" s="30">
        <v>45799</v>
      </c>
      <c r="C1152" s="68"/>
      <c r="D1152" s="10">
        <f t="shared" si="385"/>
        <v>0</v>
      </c>
      <c r="E1152" s="11">
        <f t="shared" si="383"/>
        <v>0</v>
      </c>
      <c r="F1152" s="3">
        <f t="shared" si="384"/>
        <v>0</v>
      </c>
      <c r="G1152" s="35"/>
      <c r="H1152" s="36"/>
      <c r="I1152" s="1"/>
      <c r="J1152" s="3"/>
      <c r="K1152" s="2"/>
      <c r="L1152" s="3"/>
      <c r="M1152" s="11"/>
      <c r="N1152" s="3"/>
      <c r="O1152" s="217"/>
      <c r="P1152" s="3"/>
      <c r="Q1152" s="11"/>
      <c r="R1152" s="3"/>
      <c r="S1152" s="11"/>
      <c r="T1152" s="3"/>
      <c r="U1152" s="11"/>
      <c r="V1152" s="3"/>
      <c r="W1152" s="11"/>
      <c r="X1152" s="3"/>
      <c r="Y1152" s="11"/>
      <c r="Z1152" s="3"/>
      <c r="AA1152" s="3"/>
      <c r="AB1152" s="3"/>
      <c r="AC1152" s="3"/>
      <c r="AD1152" s="3"/>
      <c r="AE1152" s="3"/>
      <c r="AF1152" s="3"/>
      <c r="AG1152" s="3"/>
      <c r="AH1152" s="3"/>
      <c r="AI1152" s="11"/>
      <c r="AJ1152" s="3"/>
      <c r="AK1152" s="11"/>
      <c r="AL1152" s="3"/>
      <c r="AM1152" s="11"/>
      <c r="AN1152" s="3"/>
      <c r="AO1152" s="11"/>
      <c r="AP1152" s="3"/>
      <c r="AQ1152" s="11"/>
      <c r="AR1152" s="3"/>
      <c r="AS1152" s="11"/>
      <c r="AT1152" s="3"/>
      <c r="AU1152" s="11"/>
      <c r="AV1152" s="3"/>
      <c r="AW1152" s="3"/>
      <c r="AX1152" s="3"/>
      <c r="AY1152" s="11"/>
      <c r="AZ1152" s="3"/>
      <c r="BA1152" s="3"/>
      <c r="BB1152" s="3"/>
      <c r="BC1152" s="11"/>
      <c r="BD1152" s="3"/>
      <c r="BE1152" s="11"/>
      <c r="BF1152" s="3"/>
      <c r="BG1152" s="11"/>
      <c r="BH1152" s="3"/>
      <c r="BI1152" s="12"/>
      <c r="BJ1152" s="12"/>
      <c r="BK1152" s="11"/>
      <c r="BL1152" s="3"/>
      <c r="BM1152" s="11"/>
      <c r="BN1152" s="3"/>
      <c r="BO1152" s="11"/>
      <c r="BP1152" s="3"/>
      <c r="BQ1152" s="11"/>
      <c r="BR1152" s="3"/>
      <c r="BS1152" s="11"/>
      <c r="BT1152" s="13"/>
      <c r="BU1152" s="11"/>
      <c r="BV1152" s="3"/>
      <c r="BW1152" s="11"/>
      <c r="BX1152" s="3"/>
      <c r="BY1152" s="3"/>
      <c r="BZ1152" s="13"/>
      <c r="CA1152" s="13"/>
      <c r="CB1152" s="13"/>
      <c r="CC1152" s="12"/>
      <c r="CD1152" s="11"/>
      <c r="CE1152" s="12"/>
      <c r="CF1152" s="12"/>
      <c r="DI1152" s="14"/>
    </row>
    <row r="1153" spans="1:113" ht="20.100000000000001" customHeight="1" x14ac:dyDescent="0.25">
      <c r="A1153" s="1"/>
      <c r="B1153" s="30">
        <v>45799</v>
      </c>
      <c r="C1153" s="9"/>
      <c r="D1153" s="10">
        <f t="shared" si="385"/>
        <v>0</v>
      </c>
      <c r="E1153" s="11">
        <f t="shared" si="383"/>
        <v>0</v>
      </c>
      <c r="F1153" s="3">
        <f t="shared" si="384"/>
        <v>0</v>
      </c>
      <c r="G1153" s="35"/>
      <c r="H1153" s="36"/>
      <c r="I1153" s="1"/>
      <c r="J1153" s="3"/>
      <c r="K1153" s="2"/>
      <c r="L1153" s="3"/>
      <c r="M1153" s="11"/>
      <c r="N1153" s="3"/>
      <c r="O1153" s="217"/>
      <c r="P1153" s="3"/>
      <c r="Q1153" s="11"/>
      <c r="R1153" s="3"/>
      <c r="S1153" s="11"/>
      <c r="T1153" s="3"/>
      <c r="U1153" s="11"/>
      <c r="V1153" s="3"/>
      <c r="W1153" s="11"/>
      <c r="X1153" s="3"/>
      <c r="Y1153" s="11"/>
      <c r="Z1153" s="3"/>
      <c r="AA1153" s="3"/>
      <c r="AB1153" s="3"/>
      <c r="AC1153" s="3"/>
      <c r="AD1153" s="3"/>
      <c r="AE1153" s="3"/>
      <c r="AF1153" s="3"/>
      <c r="AG1153" s="3"/>
      <c r="AH1153" s="3"/>
      <c r="AI1153" s="11"/>
      <c r="AJ1153" s="3"/>
      <c r="AK1153" s="11"/>
      <c r="AL1153" s="3"/>
      <c r="AM1153" s="11"/>
      <c r="AN1153" s="3"/>
      <c r="AO1153" s="11"/>
      <c r="AP1153" s="3"/>
      <c r="AQ1153" s="11"/>
      <c r="AR1153" s="3"/>
      <c r="AS1153" s="11"/>
      <c r="AT1153" s="3"/>
      <c r="AU1153" s="11"/>
      <c r="AV1153" s="3"/>
      <c r="AW1153" s="3"/>
      <c r="AX1153" s="3"/>
      <c r="AY1153" s="11"/>
      <c r="AZ1153" s="3"/>
      <c r="BA1153" s="3"/>
      <c r="BB1153" s="3"/>
      <c r="BC1153" s="11"/>
      <c r="BD1153" s="3"/>
      <c r="BE1153" s="11"/>
      <c r="BF1153" s="3"/>
      <c r="BG1153" s="11"/>
      <c r="BH1153" s="3"/>
      <c r="BI1153" s="12"/>
      <c r="BJ1153" s="12"/>
      <c r="BK1153" s="11"/>
      <c r="BL1153" s="3"/>
      <c r="BM1153" s="11"/>
      <c r="BN1153" s="3"/>
      <c r="BO1153" s="11"/>
      <c r="BP1153" s="3"/>
      <c r="BQ1153" s="11"/>
      <c r="BR1153" s="3"/>
      <c r="BS1153" s="11"/>
      <c r="BT1153" s="13"/>
      <c r="BU1153" s="11"/>
      <c r="BV1153" s="3"/>
      <c r="BW1153" s="11"/>
      <c r="BX1153" s="3"/>
      <c r="BY1153" s="3"/>
      <c r="BZ1153" s="13"/>
      <c r="CA1153" s="13"/>
      <c r="CB1153" s="13"/>
      <c r="CC1153" s="12"/>
      <c r="CD1153" s="11"/>
      <c r="CE1153" s="12"/>
      <c r="CF1153" s="12"/>
      <c r="DI1153" s="14"/>
    </row>
    <row r="1154" spans="1:113" ht="20.100000000000001" customHeight="1" x14ac:dyDescent="0.25">
      <c r="A1154" s="1"/>
      <c r="B1154" s="30">
        <v>45799</v>
      </c>
      <c r="C1154" s="9"/>
      <c r="D1154" s="10">
        <f t="shared" si="385"/>
        <v>0</v>
      </c>
      <c r="E1154" s="11">
        <f t="shared" si="383"/>
        <v>0</v>
      </c>
      <c r="F1154" s="3">
        <f t="shared" si="384"/>
        <v>0</v>
      </c>
      <c r="G1154" s="35"/>
      <c r="H1154" s="36"/>
      <c r="I1154" s="1"/>
      <c r="J1154" s="3"/>
      <c r="K1154" s="2"/>
      <c r="L1154" s="3"/>
      <c r="M1154" s="11"/>
      <c r="N1154" s="3"/>
      <c r="O1154" s="217"/>
      <c r="P1154" s="3"/>
      <c r="Q1154" s="11"/>
      <c r="R1154" s="3"/>
      <c r="S1154" s="11"/>
      <c r="T1154" s="3"/>
      <c r="U1154" s="11"/>
      <c r="V1154" s="3"/>
      <c r="W1154" s="11"/>
      <c r="X1154" s="3"/>
      <c r="Y1154" s="11"/>
      <c r="Z1154" s="3"/>
      <c r="AA1154" s="3"/>
      <c r="AB1154" s="3"/>
      <c r="AC1154" s="3"/>
      <c r="AD1154" s="3"/>
      <c r="AE1154" s="3"/>
      <c r="AF1154" s="3"/>
      <c r="AG1154" s="3"/>
      <c r="AH1154" s="3"/>
      <c r="AI1154" s="11"/>
      <c r="AJ1154" s="3"/>
      <c r="AK1154" s="11"/>
      <c r="AL1154" s="3"/>
      <c r="AM1154" s="11"/>
      <c r="AN1154" s="3"/>
      <c r="AO1154" s="11"/>
      <c r="AP1154" s="3"/>
      <c r="AQ1154" s="11"/>
      <c r="AR1154" s="3"/>
      <c r="AS1154" s="11"/>
      <c r="AT1154" s="3"/>
      <c r="AU1154" s="11"/>
      <c r="AV1154" s="3"/>
      <c r="AW1154" s="3"/>
      <c r="AX1154" s="3"/>
      <c r="AY1154" s="11"/>
      <c r="AZ1154" s="3"/>
      <c r="BA1154" s="3"/>
      <c r="BB1154" s="3"/>
      <c r="BC1154" s="11"/>
      <c r="BD1154" s="3"/>
      <c r="BE1154" s="11"/>
      <c r="BF1154" s="3"/>
      <c r="BG1154" s="11"/>
      <c r="BH1154" s="3"/>
      <c r="BI1154" s="12"/>
      <c r="BJ1154" s="12"/>
      <c r="BK1154" s="11"/>
      <c r="BL1154" s="3"/>
      <c r="BM1154" s="11"/>
      <c r="BN1154" s="3"/>
      <c r="BO1154" s="11"/>
      <c r="BP1154" s="3"/>
      <c r="BQ1154" s="11"/>
      <c r="BR1154" s="3"/>
      <c r="BS1154" s="11"/>
      <c r="BT1154" s="13"/>
      <c r="BU1154" s="11"/>
      <c r="BV1154" s="3"/>
      <c r="BW1154" s="11"/>
      <c r="BX1154" s="3"/>
      <c r="BY1154" s="3"/>
      <c r="BZ1154" s="13"/>
      <c r="CA1154" s="13"/>
      <c r="CB1154" s="13"/>
      <c r="CC1154" s="12"/>
      <c r="CD1154" s="11"/>
      <c r="CE1154" s="12"/>
      <c r="CF1154" s="12"/>
      <c r="DI1154" s="14"/>
    </row>
    <row r="1155" spans="1:113" ht="20.100000000000001" customHeight="1" x14ac:dyDescent="0.25">
      <c r="A1155" s="1"/>
      <c r="B1155" s="30">
        <v>45799</v>
      </c>
      <c r="C1155" s="9"/>
      <c r="D1155" s="10">
        <f t="shared" si="385"/>
        <v>0</v>
      </c>
      <c r="E1155" s="11">
        <f t="shared" si="383"/>
        <v>0</v>
      </c>
      <c r="F1155" s="3">
        <f t="shared" si="384"/>
        <v>0</v>
      </c>
      <c r="G1155" s="35"/>
      <c r="H1155" s="36"/>
      <c r="I1155" s="1"/>
      <c r="J1155" s="3"/>
      <c r="K1155" s="2"/>
      <c r="L1155" s="3"/>
      <c r="M1155" s="11"/>
      <c r="N1155" s="3"/>
      <c r="O1155" s="217"/>
      <c r="P1155" s="3"/>
      <c r="Q1155" s="11"/>
      <c r="R1155" s="3"/>
      <c r="S1155" s="11"/>
      <c r="T1155" s="3"/>
      <c r="U1155" s="11"/>
      <c r="V1155" s="3"/>
      <c r="W1155" s="11"/>
      <c r="X1155" s="3"/>
      <c r="Y1155" s="11"/>
      <c r="Z1155" s="3"/>
      <c r="AA1155" s="3"/>
      <c r="AB1155" s="3"/>
      <c r="AC1155" s="3"/>
      <c r="AD1155" s="3"/>
      <c r="AE1155" s="3"/>
      <c r="AF1155" s="3"/>
      <c r="AG1155" s="3"/>
      <c r="AH1155" s="3"/>
      <c r="AI1155" s="11"/>
      <c r="AJ1155" s="3"/>
      <c r="AK1155" s="11"/>
      <c r="AL1155" s="3"/>
      <c r="AM1155" s="11"/>
      <c r="AN1155" s="3"/>
      <c r="AO1155" s="11"/>
      <c r="AP1155" s="3"/>
      <c r="AQ1155" s="11"/>
      <c r="AR1155" s="3"/>
      <c r="AS1155" s="11"/>
      <c r="AT1155" s="3"/>
      <c r="AU1155" s="11"/>
      <c r="AV1155" s="3"/>
      <c r="AW1155" s="3"/>
      <c r="AX1155" s="3"/>
      <c r="AY1155" s="11"/>
      <c r="AZ1155" s="3"/>
      <c r="BA1155" s="3"/>
      <c r="BB1155" s="3"/>
      <c r="BC1155" s="11"/>
      <c r="BD1155" s="3"/>
      <c r="BE1155" s="11"/>
      <c r="BF1155" s="3"/>
      <c r="BG1155" s="11"/>
      <c r="BH1155" s="3"/>
      <c r="BI1155" s="12"/>
      <c r="BJ1155" s="12"/>
      <c r="BK1155" s="11"/>
      <c r="BL1155" s="3"/>
      <c r="BM1155" s="11"/>
      <c r="BN1155" s="3"/>
      <c r="BO1155" s="11"/>
      <c r="BP1155" s="3"/>
      <c r="BQ1155" s="11"/>
      <c r="BR1155" s="3"/>
      <c r="BS1155" s="11"/>
      <c r="BT1155" s="13"/>
      <c r="BU1155" s="11"/>
      <c r="BV1155" s="3"/>
      <c r="BW1155" s="11"/>
      <c r="BX1155" s="3"/>
      <c r="BY1155" s="3"/>
      <c r="BZ1155" s="13"/>
      <c r="CA1155" s="13"/>
      <c r="CB1155" s="13"/>
      <c r="CC1155" s="12"/>
      <c r="CD1155" s="11"/>
      <c r="CE1155" s="12"/>
      <c r="CF1155" s="12"/>
      <c r="DI1155" s="14"/>
    </row>
    <row r="1156" spans="1:113" ht="20.100000000000001" customHeight="1" x14ac:dyDescent="0.25">
      <c r="A1156" s="1"/>
      <c r="B1156" s="30">
        <v>45799</v>
      </c>
      <c r="C1156" s="9"/>
      <c r="D1156" s="10">
        <f t="shared" ref="D1156" si="386">F1156-E1156</f>
        <v>0</v>
      </c>
      <c r="E1156" s="11">
        <f t="shared" si="383"/>
        <v>0</v>
      </c>
      <c r="F1156" s="3">
        <f t="shared" si="384"/>
        <v>0</v>
      </c>
      <c r="G1156" s="35"/>
      <c r="H1156" s="36"/>
      <c r="I1156" s="1"/>
      <c r="J1156" s="3"/>
      <c r="K1156" s="2"/>
      <c r="L1156" s="3"/>
      <c r="M1156" s="11"/>
      <c r="N1156" s="3"/>
      <c r="O1156" s="217"/>
      <c r="P1156" s="3"/>
      <c r="Q1156" s="11"/>
      <c r="R1156" s="3"/>
      <c r="S1156" s="11"/>
      <c r="T1156" s="3"/>
      <c r="U1156" s="11"/>
      <c r="V1156" s="3"/>
      <c r="W1156" s="11"/>
      <c r="X1156" s="3"/>
      <c r="Y1156" s="11"/>
      <c r="Z1156" s="3"/>
      <c r="AA1156" s="3"/>
      <c r="AB1156" s="3"/>
      <c r="AC1156" s="3"/>
      <c r="AD1156" s="3"/>
      <c r="AE1156" s="3"/>
      <c r="AF1156" s="3"/>
      <c r="AG1156" s="3"/>
      <c r="AH1156" s="3"/>
      <c r="AI1156" s="11"/>
      <c r="AJ1156" s="3"/>
      <c r="AK1156" s="11"/>
      <c r="AL1156" s="3"/>
      <c r="AM1156" s="11"/>
      <c r="AN1156" s="3"/>
      <c r="AO1156" s="11"/>
      <c r="AP1156" s="3"/>
      <c r="AQ1156" s="11"/>
      <c r="AR1156" s="3"/>
      <c r="AS1156" s="11"/>
      <c r="AT1156" s="3"/>
      <c r="AU1156" s="11"/>
      <c r="AV1156" s="3"/>
      <c r="AW1156" s="3"/>
      <c r="AX1156" s="3"/>
      <c r="AY1156" s="11"/>
      <c r="AZ1156" s="3"/>
      <c r="BA1156" s="3"/>
      <c r="BB1156" s="3"/>
      <c r="BC1156" s="11"/>
      <c r="BD1156" s="3"/>
      <c r="BE1156" s="11"/>
      <c r="BF1156" s="3"/>
      <c r="BG1156" s="11"/>
      <c r="BH1156" s="3"/>
      <c r="BI1156" s="12"/>
      <c r="BJ1156" s="12"/>
      <c r="BK1156" s="11"/>
      <c r="BL1156" s="3"/>
      <c r="BM1156" s="11"/>
      <c r="BN1156" s="3"/>
      <c r="BO1156" s="11"/>
      <c r="BP1156" s="3"/>
      <c r="BQ1156" s="11"/>
      <c r="BR1156" s="3"/>
      <c r="BS1156" s="11"/>
      <c r="BT1156" s="13"/>
      <c r="BU1156" s="11"/>
      <c r="BV1156" s="3"/>
      <c r="BW1156" s="11"/>
      <c r="BX1156" s="3"/>
      <c r="BY1156" s="3"/>
      <c r="BZ1156" s="13"/>
      <c r="CA1156" s="13"/>
      <c r="CB1156" s="13"/>
      <c r="CC1156" s="12"/>
      <c r="CD1156" s="11"/>
      <c r="CE1156" s="12"/>
      <c r="CF1156" s="12"/>
      <c r="DI1156" s="14"/>
    </row>
    <row r="1157" spans="1:113" ht="20.100000000000001" customHeight="1" x14ac:dyDescent="0.25">
      <c r="A1157" s="1"/>
      <c r="B1157" s="30">
        <v>45800</v>
      </c>
      <c r="C1157" s="68"/>
      <c r="D1157" s="10">
        <f t="shared" si="385"/>
        <v>0</v>
      </c>
      <c r="E1157" s="11">
        <f>G1157+I1157+CC5546+K1157+M1157+O1157+Q1157+S1157+U1157+W1157+Y1157+AA1157+AC1157+AE1157+AG1157+AI1157+AK1157+AM1157+AO1157+AQ1157+AS1157+AU1157+AW1157+AY1157+BA1157+BC1157+BE1157+BG1157+BI1157+BK1157+BM1157+BO1157+BQ1157+BS1157+BU1157+BW1157+BY1157+CA1157+CE5546</f>
        <v>0</v>
      </c>
      <c r="F1157" s="3">
        <f>H1157+J1157+L1157+CD5546+N1157+P1157+R1157+T1157+V1157+X1157+Z1157+AB1157+AD1157+AF1157+AH1157+AJ1157+AL1157+AN1157+AP1157+AR1157+AT1157+AV1157+AX1157+AZ1157+BB1157+BD1157+BF1157+BH1157+BJ1157+BL1157+BN1157+BP1157+BR1157+BT1157+BV1157+BX1157+BZ1157+CB1157+CF5546</f>
        <v>0</v>
      </c>
      <c r="G1157" s="35"/>
      <c r="H1157" s="36"/>
      <c r="I1157" s="1"/>
      <c r="J1157" s="3"/>
      <c r="K1157" s="2"/>
      <c r="L1157" s="3"/>
      <c r="M1157" s="11"/>
      <c r="N1157" s="3"/>
      <c r="O1157" s="217"/>
      <c r="P1157" s="3"/>
      <c r="Q1157" s="11"/>
      <c r="R1157" s="3"/>
      <c r="S1157" s="11"/>
      <c r="T1157" s="3"/>
      <c r="U1157" s="11"/>
      <c r="V1157" s="3"/>
      <c r="W1157" s="11"/>
      <c r="X1157" s="3"/>
      <c r="Y1157" s="11"/>
      <c r="Z1157" s="3"/>
      <c r="AA1157" s="3"/>
      <c r="AB1157" s="3"/>
      <c r="AC1157" s="3"/>
      <c r="AD1157" s="3"/>
      <c r="AE1157" s="3"/>
      <c r="AF1157" s="3"/>
      <c r="AG1157" s="3"/>
      <c r="AH1157" s="3"/>
      <c r="AI1157" s="11"/>
      <c r="AJ1157" s="3"/>
      <c r="AK1157" s="11"/>
      <c r="AL1157" s="3"/>
      <c r="AM1157" s="11"/>
      <c r="AN1157" s="3"/>
      <c r="AO1157" s="11"/>
      <c r="AP1157" s="3"/>
      <c r="AQ1157" s="11"/>
      <c r="AR1157" s="3"/>
      <c r="AS1157" s="11"/>
      <c r="AT1157" s="3"/>
      <c r="AU1157" s="11"/>
      <c r="AV1157" s="3"/>
      <c r="AW1157" s="3"/>
      <c r="AX1157" s="3"/>
      <c r="AY1157" s="11"/>
      <c r="AZ1157" s="3"/>
      <c r="BA1157" s="3"/>
      <c r="BB1157" s="3"/>
      <c r="BC1157" s="11"/>
      <c r="BD1157" s="3"/>
      <c r="BE1157" s="11"/>
      <c r="BF1157" s="3"/>
      <c r="BG1157" s="11"/>
      <c r="BH1157" s="3"/>
      <c r="BI1157" s="12"/>
      <c r="BJ1157" s="12"/>
      <c r="BK1157" s="11"/>
      <c r="BL1157" s="3"/>
      <c r="BM1157" s="11"/>
      <c r="BN1157" s="3"/>
      <c r="BO1157" s="11"/>
      <c r="BP1157" s="3"/>
      <c r="BQ1157" s="11"/>
      <c r="BR1157" s="3"/>
      <c r="BS1157" s="11"/>
      <c r="BT1157" s="13"/>
      <c r="BU1157" s="11"/>
      <c r="BV1157" s="3"/>
      <c r="BW1157" s="11"/>
      <c r="BX1157" s="3"/>
      <c r="BY1157" s="3"/>
      <c r="BZ1157" s="13"/>
      <c r="CA1157" s="13"/>
      <c r="CB1157" s="13"/>
      <c r="CC1157" s="12"/>
      <c r="CD1157" s="11"/>
      <c r="CE1157" s="12"/>
      <c r="CF1157" s="12"/>
      <c r="DI1157" s="14"/>
    </row>
    <row r="1158" spans="1:113" ht="20.100000000000001" customHeight="1" x14ac:dyDescent="0.25">
      <c r="A1158" s="1"/>
      <c r="B1158" s="30">
        <v>45800</v>
      </c>
      <c r="C1158" s="68"/>
      <c r="D1158" s="10">
        <f t="shared" si="385"/>
        <v>0</v>
      </c>
      <c r="E1158" s="11">
        <f>G1158+I1158+CC5547+K1158+M1158+O1158+Q1158+S1158+U1158+W1158+Y1158+AA1158+AC1158+AE1158+AG1158+AI1158+AK1158+AM1158+AO1158+AQ1158+AS1158+AU1158+AW1158+AY1158+BA1158+BC1158+BE1158+BG1158+BI1158+BK1158+BM1158+BO1158+BQ1158+BS1158+BU1158+BW1158+BY1158+CA1158+CE5547</f>
        <v>0</v>
      </c>
      <c r="F1158" s="3">
        <f>H1158+J1158+L1158+CD5547+N1158+P1158+R1158+T1158+V1158+X1158+Z1158+AB1158+AD1158+AF1158+AH1158+AJ1158+AL1158+AN1158+AP1158+AR1158+AT1158+AV1158+AX1158+AZ1158+BB1158+BD1158+BF1158+BH1158+BJ1158+BL1158+BN1158+BP1158+BR1158+BT1158+BV1158+BX1158+BZ1158+CB1158+CF5547</f>
        <v>0</v>
      </c>
      <c r="G1158" s="35"/>
      <c r="H1158" s="36"/>
      <c r="I1158" s="1"/>
      <c r="J1158" s="3"/>
      <c r="K1158" s="2"/>
      <c r="L1158" s="3"/>
      <c r="M1158" s="11"/>
      <c r="N1158" s="3"/>
      <c r="O1158" s="217"/>
      <c r="P1158" s="3"/>
      <c r="Q1158" s="11"/>
      <c r="R1158" s="3"/>
      <c r="S1158" s="11"/>
      <c r="T1158" s="3"/>
      <c r="U1158" s="11"/>
      <c r="V1158" s="3"/>
      <c r="W1158" s="11"/>
      <c r="X1158" s="3"/>
      <c r="Y1158" s="11"/>
      <c r="Z1158" s="3"/>
      <c r="AA1158" s="3"/>
      <c r="AB1158" s="3"/>
      <c r="AC1158" s="3"/>
      <c r="AD1158" s="3"/>
      <c r="AE1158" s="3"/>
      <c r="AF1158" s="3"/>
      <c r="AG1158" s="3"/>
      <c r="AH1158" s="3"/>
      <c r="AI1158" s="11"/>
      <c r="AJ1158" s="3"/>
      <c r="AK1158" s="11"/>
      <c r="AL1158" s="3"/>
      <c r="AM1158" s="11"/>
      <c r="AN1158" s="3"/>
      <c r="AO1158" s="11"/>
      <c r="AP1158" s="3"/>
      <c r="AQ1158" s="11"/>
      <c r="AR1158" s="3"/>
      <c r="AS1158" s="11"/>
      <c r="AT1158" s="3"/>
      <c r="AU1158" s="11"/>
      <c r="AV1158" s="3"/>
      <c r="AW1158" s="3"/>
      <c r="AX1158" s="3"/>
      <c r="AY1158" s="11"/>
      <c r="AZ1158" s="3"/>
      <c r="BA1158" s="3"/>
      <c r="BB1158" s="3"/>
      <c r="BC1158" s="11"/>
      <c r="BD1158" s="3"/>
      <c r="BE1158" s="11"/>
      <c r="BF1158" s="3"/>
      <c r="BG1158" s="11"/>
      <c r="BH1158" s="3"/>
      <c r="BI1158" s="12"/>
      <c r="BJ1158" s="12"/>
      <c r="BK1158" s="11"/>
      <c r="BL1158" s="3"/>
      <c r="BM1158" s="11"/>
      <c r="BN1158" s="3"/>
      <c r="BO1158" s="11"/>
      <c r="BP1158" s="3"/>
      <c r="BQ1158" s="11"/>
      <c r="BR1158" s="3"/>
      <c r="BS1158" s="11"/>
      <c r="BT1158" s="13"/>
      <c r="BU1158" s="11"/>
      <c r="BV1158" s="3"/>
      <c r="BW1158" s="11"/>
      <c r="BX1158" s="3"/>
      <c r="BY1158" s="3"/>
      <c r="BZ1158" s="13"/>
      <c r="CA1158" s="13"/>
      <c r="CB1158" s="13"/>
      <c r="CC1158" s="12"/>
      <c r="CD1158" s="11"/>
      <c r="CE1158" s="12"/>
      <c r="CF1158" s="12"/>
      <c r="DI1158" s="14"/>
    </row>
    <row r="1159" spans="1:113" ht="20.100000000000001" customHeight="1" x14ac:dyDescent="0.25">
      <c r="A1159" s="1"/>
      <c r="B1159" s="30">
        <v>45800</v>
      </c>
      <c r="C1159" s="68"/>
      <c r="D1159" s="10">
        <f t="shared" si="385"/>
        <v>0</v>
      </c>
      <c r="E1159" s="11">
        <f t="shared" ref="E1159:E1166" si="387">G1159+I1159+CC5549+K1159+M1159+O1159+Q1159+S1159+U1159+W1159+Y1159+AA1159+AC1159+AE1159+AG1159+AI1159+AK1159+AM1159+AO1159+AQ1159+AS1159+AU1159+AW1159+AY1159+BA1159+BC1159+BE1159+BG1159+BI1159+BK1159+BM1159+BO1159+BQ1159+BS1159+BU1159+BW1159+BY1159+CA1159+CE5549</f>
        <v>0</v>
      </c>
      <c r="F1159" s="3">
        <f t="shared" ref="F1159:F1166" si="388">H1159+J1159+L1159+CD5549+N1159+P1159+R1159+T1159+V1159+X1159+Z1159+AB1159+AD1159+AF1159+AH1159+AJ1159+AL1159+AN1159+AP1159+AR1159+AT1159+AV1159+AX1159+AZ1159+BB1159+BD1159+BF1159+BH1159+BJ1159+BL1159+BN1159+BP1159+BR1159+BT1159+BV1159+BX1159+BZ1159+CB1159+CF5549</f>
        <v>0</v>
      </c>
      <c r="G1159" s="35"/>
      <c r="H1159" s="36"/>
      <c r="I1159" s="1"/>
      <c r="J1159" s="3"/>
      <c r="K1159" s="2"/>
      <c r="L1159" s="3"/>
      <c r="M1159" s="11"/>
      <c r="N1159" s="3"/>
      <c r="O1159" s="217"/>
      <c r="P1159" s="3"/>
      <c r="Q1159" s="11"/>
      <c r="R1159" s="3"/>
      <c r="S1159" s="11"/>
      <c r="T1159" s="3"/>
      <c r="U1159" s="11"/>
      <c r="V1159" s="3"/>
      <c r="W1159" s="11"/>
      <c r="X1159" s="3"/>
      <c r="Y1159" s="11"/>
      <c r="Z1159" s="3"/>
      <c r="AA1159" s="3"/>
      <c r="AB1159" s="3"/>
      <c r="AC1159" s="3"/>
      <c r="AD1159" s="3"/>
      <c r="AE1159" s="3"/>
      <c r="AF1159" s="3"/>
      <c r="AG1159" s="3"/>
      <c r="AH1159" s="3"/>
      <c r="AI1159" s="11"/>
      <c r="AJ1159" s="3"/>
      <c r="AK1159" s="11"/>
      <c r="AL1159" s="3"/>
      <c r="AM1159" s="11"/>
      <c r="AN1159" s="3"/>
      <c r="AO1159" s="11"/>
      <c r="AP1159" s="3"/>
      <c r="AQ1159" s="11"/>
      <c r="AR1159" s="3"/>
      <c r="AS1159" s="11"/>
      <c r="AT1159" s="3"/>
      <c r="AU1159" s="11"/>
      <c r="AV1159" s="3"/>
      <c r="AW1159" s="3"/>
      <c r="AX1159" s="3"/>
      <c r="AY1159" s="11"/>
      <c r="AZ1159" s="3"/>
      <c r="BA1159" s="3"/>
      <c r="BB1159" s="3"/>
      <c r="BC1159" s="11"/>
      <c r="BD1159" s="3"/>
      <c r="BE1159" s="11"/>
      <c r="BF1159" s="3"/>
      <c r="BG1159" s="11"/>
      <c r="BH1159" s="3"/>
      <c r="BI1159" s="12"/>
      <c r="BJ1159" s="12"/>
      <c r="BK1159" s="11"/>
      <c r="BL1159" s="3"/>
      <c r="BM1159" s="11"/>
      <c r="BN1159" s="3"/>
      <c r="BO1159" s="11"/>
      <c r="BP1159" s="3"/>
      <c r="BQ1159" s="11"/>
      <c r="BR1159" s="3"/>
      <c r="BS1159" s="11"/>
      <c r="BT1159" s="13"/>
      <c r="BU1159" s="11"/>
      <c r="BV1159" s="3"/>
      <c r="BW1159" s="11"/>
      <c r="BX1159" s="3"/>
      <c r="BY1159" s="3"/>
      <c r="BZ1159" s="13"/>
      <c r="CA1159" s="13"/>
      <c r="CB1159" s="13"/>
      <c r="CC1159" s="12"/>
      <c r="CD1159" s="11"/>
      <c r="CE1159" s="12"/>
      <c r="CF1159" s="12"/>
      <c r="DI1159" s="14"/>
    </row>
    <row r="1160" spans="1:113" ht="20.100000000000001" customHeight="1" x14ac:dyDescent="0.25">
      <c r="A1160" s="1"/>
      <c r="B1160" s="30">
        <v>45800</v>
      </c>
      <c r="C1160" s="9"/>
      <c r="D1160" s="10">
        <f t="shared" si="385"/>
        <v>0</v>
      </c>
      <c r="E1160" s="11">
        <f t="shared" si="387"/>
        <v>0</v>
      </c>
      <c r="F1160" s="3">
        <f t="shared" si="388"/>
        <v>0</v>
      </c>
      <c r="G1160" s="35"/>
      <c r="H1160" s="36"/>
      <c r="I1160" s="1"/>
      <c r="J1160" s="3"/>
      <c r="K1160" s="2"/>
      <c r="L1160" s="3"/>
      <c r="M1160" s="11"/>
      <c r="N1160" s="3"/>
      <c r="O1160" s="217"/>
      <c r="P1160" s="3"/>
      <c r="Q1160" s="11"/>
      <c r="R1160" s="3"/>
      <c r="S1160" s="11"/>
      <c r="T1160" s="3"/>
      <c r="U1160" s="11"/>
      <c r="V1160" s="3"/>
      <c r="W1160" s="11"/>
      <c r="X1160" s="3"/>
      <c r="Y1160" s="11"/>
      <c r="Z1160" s="3"/>
      <c r="AA1160" s="3"/>
      <c r="AB1160" s="3"/>
      <c r="AC1160" s="3"/>
      <c r="AD1160" s="3"/>
      <c r="AE1160" s="3"/>
      <c r="AF1160" s="3"/>
      <c r="AG1160" s="3"/>
      <c r="AH1160" s="3"/>
      <c r="AI1160" s="11"/>
      <c r="AJ1160" s="3"/>
      <c r="AK1160" s="11"/>
      <c r="AL1160" s="3"/>
      <c r="AM1160" s="11"/>
      <c r="AN1160" s="3"/>
      <c r="AO1160" s="11"/>
      <c r="AP1160" s="3"/>
      <c r="AQ1160" s="11"/>
      <c r="AR1160" s="3"/>
      <c r="AS1160" s="11"/>
      <c r="AT1160" s="3"/>
      <c r="AU1160" s="11"/>
      <c r="AV1160" s="3"/>
      <c r="AW1160" s="3"/>
      <c r="AX1160" s="3"/>
      <c r="AY1160" s="11"/>
      <c r="AZ1160" s="3"/>
      <c r="BA1160" s="3"/>
      <c r="BB1160" s="3"/>
      <c r="BC1160" s="11"/>
      <c r="BD1160" s="3"/>
      <c r="BE1160" s="11"/>
      <c r="BF1160" s="3"/>
      <c r="BG1160" s="11"/>
      <c r="BH1160" s="3"/>
      <c r="BI1160" s="12"/>
      <c r="BJ1160" s="12"/>
      <c r="BK1160" s="11"/>
      <c r="BL1160" s="3"/>
      <c r="BM1160" s="11"/>
      <c r="BN1160" s="3"/>
      <c r="BO1160" s="11"/>
      <c r="BP1160" s="3"/>
      <c r="BQ1160" s="11"/>
      <c r="BR1160" s="3"/>
      <c r="BS1160" s="11"/>
      <c r="BT1160" s="13"/>
      <c r="BU1160" s="11"/>
      <c r="BV1160" s="3"/>
      <c r="BW1160" s="11"/>
      <c r="BX1160" s="3"/>
      <c r="BY1160" s="3"/>
      <c r="BZ1160" s="13"/>
      <c r="CA1160" s="13"/>
      <c r="CB1160" s="13"/>
      <c r="CC1160" s="12"/>
      <c r="CD1160" s="11"/>
      <c r="CE1160" s="12"/>
      <c r="CF1160" s="12"/>
      <c r="DI1160" s="14"/>
    </row>
    <row r="1161" spans="1:113" ht="20.100000000000001" customHeight="1" x14ac:dyDescent="0.25">
      <c r="A1161" s="1"/>
      <c r="B1161" s="30">
        <v>45801</v>
      </c>
      <c r="C1161" s="68"/>
      <c r="D1161" s="10">
        <f t="shared" si="385"/>
        <v>0</v>
      </c>
      <c r="E1161" s="11">
        <f t="shared" si="387"/>
        <v>0</v>
      </c>
      <c r="F1161" s="3">
        <f t="shared" si="388"/>
        <v>0</v>
      </c>
      <c r="G1161" s="35"/>
      <c r="H1161" s="36"/>
      <c r="I1161" s="1"/>
      <c r="J1161" s="3"/>
      <c r="K1161" s="2"/>
      <c r="L1161" s="3"/>
      <c r="M1161" s="11"/>
      <c r="N1161" s="3"/>
      <c r="O1161" s="217"/>
      <c r="P1161" s="3"/>
      <c r="Q1161" s="11"/>
      <c r="R1161" s="3"/>
      <c r="S1161" s="11"/>
      <c r="T1161" s="3"/>
      <c r="U1161" s="11"/>
      <c r="V1161" s="3"/>
      <c r="W1161" s="11"/>
      <c r="X1161" s="3"/>
      <c r="Y1161" s="11"/>
      <c r="Z1161" s="3"/>
      <c r="AA1161" s="3"/>
      <c r="AB1161" s="3"/>
      <c r="AC1161" s="3"/>
      <c r="AD1161" s="3"/>
      <c r="AE1161" s="3"/>
      <c r="AF1161" s="3"/>
      <c r="AG1161" s="3"/>
      <c r="AH1161" s="3"/>
      <c r="AI1161" s="11"/>
      <c r="AJ1161" s="3"/>
      <c r="AK1161" s="11"/>
      <c r="AL1161" s="3"/>
      <c r="AM1161" s="11"/>
      <c r="AN1161" s="3"/>
      <c r="AO1161" s="11"/>
      <c r="AP1161" s="3"/>
      <c r="AQ1161" s="11"/>
      <c r="AR1161" s="3"/>
      <c r="AS1161" s="11"/>
      <c r="AT1161" s="3"/>
      <c r="AU1161" s="11"/>
      <c r="AV1161" s="3"/>
      <c r="AW1161" s="3"/>
      <c r="AX1161" s="3"/>
      <c r="AY1161" s="11"/>
      <c r="AZ1161" s="3"/>
      <c r="BA1161" s="3"/>
      <c r="BB1161" s="3"/>
      <c r="BC1161" s="11"/>
      <c r="BD1161" s="3"/>
      <c r="BE1161" s="11"/>
      <c r="BF1161" s="3"/>
      <c r="BG1161" s="11"/>
      <c r="BH1161" s="3"/>
      <c r="BI1161" s="12"/>
      <c r="BJ1161" s="12"/>
      <c r="BK1161" s="11"/>
      <c r="BL1161" s="3"/>
      <c r="BM1161" s="11"/>
      <c r="BN1161" s="3"/>
      <c r="BO1161" s="11"/>
      <c r="BP1161" s="3"/>
      <c r="BQ1161" s="11"/>
      <c r="BR1161" s="3"/>
      <c r="BS1161" s="11"/>
      <c r="BT1161" s="13"/>
      <c r="BU1161" s="11"/>
      <c r="BV1161" s="3"/>
      <c r="BW1161" s="11"/>
      <c r="BX1161" s="3"/>
      <c r="BY1161" s="3"/>
      <c r="BZ1161" s="13"/>
      <c r="CA1161" s="13"/>
      <c r="CB1161" s="13"/>
      <c r="CC1161" s="12"/>
      <c r="CD1161" s="11"/>
      <c r="CE1161" s="12"/>
      <c r="CF1161" s="12"/>
      <c r="DI1161" s="14"/>
    </row>
    <row r="1162" spans="1:113" ht="20.100000000000001" customHeight="1" x14ac:dyDescent="0.25">
      <c r="A1162" s="1"/>
      <c r="B1162" s="30">
        <v>45801</v>
      </c>
      <c r="C1162" s="68"/>
      <c r="D1162" s="10">
        <f t="shared" si="385"/>
        <v>0</v>
      </c>
      <c r="E1162" s="11">
        <f t="shared" si="387"/>
        <v>0</v>
      </c>
      <c r="F1162" s="3">
        <f t="shared" si="388"/>
        <v>0</v>
      </c>
      <c r="G1162" s="35"/>
      <c r="H1162" s="36"/>
      <c r="I1162" s="1"/>
      <c r="J1162" s="3"/>
      <c r="K1162" s="2"/>
      <c r="L1162" s="3"/>
      <c r="M1162" s="11"/>
      <c r="N1162" s="3"/>
      <c r="O1162" s="217"/>
      <c r="P1162" s="3"/>
      <c r="Q1162" s="11"/>
      <c r="R1162" s="3"/>
      <c r="S1162" s="11"/>
      <c r="T1162" s="3"/>
      <c r="U1162" s="11"/>
      <c r="V1162" s="3"/>
      <c r="W1162" s="11"/>
      <c r="X1162" s="3"/>
      <c r="Y1162" s="11"/>
      <c r="Z1162" s="3"/>
      <c r="AA1162" s="3"/>
      <c r="AB1162" s="3"/>
      <c r="AC1162" s="3"/>
      <c r="AD1162" s="3"/>
      <c r="AE1162" s="3"/>
      <c r="AF1162" s="3"/>
      <c r="AG1162" s="3"/>
      <c r="AH1162" s="3"/>
      <c r="AI1162" s="11"/>
      <c r="AJ1162" s="3"/>
      <c r="AK1162" s="11"/>
      <c r="AL1162" s="3"/>
      <c r="AM1162" s="11"/>
      <c r="AN1162" s="3"/>
      <c r="AO1162" s="11"/>
      <c r="AP1162" s="3"/>
      <c r="AQ1162" s="11"/>
      <c r="AR1162" s="3"/>
      <c r="AS1162" s="11"/>
      <c r="AT1162" s="3"/>
      <c r="AU1162" s="11"/>
      <c r="AV1162" s="3"/>
      <c r="AW1162" s="3"/>
      <c r="AX1162" s="3"/>
      <c r="AY1162" s="11"/>
      <c r="AZ1162" s="3"/>
      <c r="BA1162" s="3"/>
      <c r="BB1162" s="3"/>
      <c r="BC1162" s="11"/>
      <c r="BD1162" s="3"/>
      <c r="BE1162" s="11"/>
      <c r="BF1162" s="3"/>
      <c r="BG1162" s="11"/>
      <c r="BH1162" s="3"/>
      <c r="BI1162" s="12"/>
      <c r="BJ1162" s="12"/>
      <c r="BK1162" s="11"/>
      <c r="BL1162" s="3"/>
      <c r="BM1162" s="11"/>
      <c r="BN1162" s="3"/>
      <c r="BO1162" s="11"/>
      <c r="BP1162" s="3"/>
      <c r="BQ1162" s="11"/>
      <c r="BR1162" s="3"/>
      <c r="BS1162" s="11"/>
      <c r="BT1162" s="13"/>
      <c r="BU1162" s="11"/>
      <c r="BV1162" s="3"/>
      <c r="BW1162" s="11"/>
      <c r="BX1162" s="3"/>
      <c r="BY1162" s="3"/>
      <c r="BZ1162" s="13"/>
      <c r="CA1162" s="13"/>
      <c r="CB1162" s="13"/>
      <c r="CC1162" s="12"/>
      <c r="CD1162" s="11"/>
      <c r="CE1162" s="12"/>
      <c r="CF1162" s="12"/>
      <c r="DI1162" s="14"/>
    </row>
    <row r="1163" spans="1:113" ht="20.100000000000001" customHeight="1" x14ac:dyDescent="0.25">
      <c r="A1163" s="1"/>
      <c r="B1163" s="30">
        <v>45801</v>
      </c>
      <c r="C1163" s="68"/>
      <c r="D1163" s="10">
        <f t="shared" si="385"/>
        <v>0</v>
      </c>
      <c r="E1163" s="11">
        <f t="shared" si="387"/>
        <v>0</v>
      </c>
      <c r="F1163" s="3">
        <f t="shared" si="388"/>
        <v>0</v>
      </c>
      <c r="G1163" s="35"/>
      <c r="H1163" s="36"/>
      <c r="I1163" s="1"/>
      <c r="J1163" s="3"/>
      <c r="K1163" s="2"/>
      <c r="L1163" s="3"/>
      <c r="M1163" s="11"/>
      <c r="N1163" s="3"/>
      <c r="O1163" s="217"/>
      <c r="P1163" s="3"/>
      <c r="Q1163" s="11"/>
      <c r="R1163" s="3"/>
      <c r="S1163" s="11"/>
      <c r="T1163" s="3"/>
      <c r="U1163" s="11"/>
      <c r="V1163" s="3"/>
      <c r="W1163" s="11"/>
      <c r="X1163" s="3"/>
      <c r="Y1163" s="11"/>
      <c r="Z1163" s="3"/>
      <c r="AA1163" s="3"/>
      <c r="AB1163" s="3"/>
      <c r="AC1163" s="3"/>
      <c r="AD1163" s="3"/>
      <c r="AE1163" s="3"/>
      <c r="AF1163" s="3"/>
      <c r="AG1163" s="3"/>
      <c r="AH1163" s="3"/>
      <c r="AI1163" s="11"/>
      <c r="AJ1163" s="3"/>
      <c r="AK1163" s="11"/>
      <c r="AL1163" s="3"/>
      <c r="AM1163" s="11"/>
      <c r="AN1163" s="3"/>
      <c r="AO1163" s="11"/>
      <c r="AP1163" s="3"/>
      <c r="AQ1163" s="11"/>
      <c r="AR1163" s="3"/>
      <c r="AS1163" s="11"/>
      <c r="AT1163" s="3"/>
      <c r="AU1163" s="11"/>
      <c r="AV1163" s="3"/>
      <c r="AW1163" s="3"/>
      <c r="AX1163" s="3"/>
      <c r="AY1163" s="11"/>
      <c r="AZ1163" s="3"/>
      <c r="BA1163" s="3"/>
      <c r="BB1163" s="3"/>
      <c r="BC1163" s="11"/>
      <c r="BD1163" s="3"/>
      <c r="BE1163" s="11"/>
      <c r="BF1163" s="3"/>
      <c r="BG1163" s="11"/>
      <c r="BH1163" s="3"/>
      <c r="BI1163" s="12"/>
      <c r="BJ1163" s="12"/>
      <c r="BK1163" s="11"/>
      <c r="BL1163" s="3"/>
      <c r="BM1163" s="11"/>
      <c r="BN1163" s="3"/>
      <c r="BO1163" s="11"/>
      <c r="BP1163" s="3"/>
      <c r="BQ1163" s="11"/>
      <c r="BR1163" s="3"/>
      <c r="BS1163" s="11"/>
      <c r="BT1163" s="13"/>
      <c r="BU1163" s="11"/>
      <c r="BV1163" s="3"/>
      <c r="BW1163" s="11"/>
      <c r="BX1163" s="3"/>
      <c r="BY1163" s="3"/>
      <c r="BZ1163" s="13"/>
      <c r="CA1163" s="13"/>
      <c r="CB1163" s="13"/>
      <c r="CC1163" s="12"/>
      <c r="CD1163" s="11"/>
      <c r="CE1163" s="12"/>
      <c r="CF1163" s="12"/>
      <c r="DI1163" s="14"/>
    </row>
    <row r="1164" spans="1:113" ht="20.100000000000001" customHeight="1" x14ac:dyDescent="0.25">
      <c r="A1164" s="1"/>
      <c r="B1164" s="30">
        <v>45801</v>
      </c>
      <c r="C1164" s="68"/>
      <c r="D1164" s="10">
        <f t="shared" si="385"/>
        <v>0</v>
      </c>
      <c r="E1164" s="11">
        <f t="shared" si="387"/>
        <v>0</v>
      </c>
      <c r="F1164" s="3">
        <f t="shared" si="388"/>
        <v>0</v>
      </c>
      <c r="G1164" s="35"/>
      <c r="H1164" s="36"/>
      <c r="I1164" s="1"/>
      <c r="J1164" s="3"/>
      <c r="K1164" s="2"/>
      <c r="L1164" s="3"/>
      <c r="M1164" s="11"/>
      <c r="N1164" s="3"/>
      <c r="O1164" s="217"/>
      <c r="P1164" s="3"/>
      <c r="Q1164" s="11"/>
      <c r="R1164" s="3"/>
      <c r="S1164" s="11"/>
      <c r="T1164" s="3"/>
      <c r="U1164" s="11"/>
      <c r="V1164" s="3"/>
      <c r="W1164" s="11"/>
      <c r="X1164" s="3"/>
      <c r="Y1164" s="11"/>
      <c r="Z1164" s="3"/>
      <c r="AA1164" s="3"/>
      <c r="AB1164" s="3"/>
      <c r="AC1164" s="3"/>
      <c r="AD1164" s="3"/>
      <c r="AE1164" s="3"/>
      <c r="AF1164" s="3"/>
      <c r="AG1164" s="3"/>
      <c r="AH1164" s="3"/>
      <c r="AI1164" s="11"/>
      <c r="AJ1164" s="3"/>
      <c r="AK1164" s="11"/>
      <c r="AL1164" s="3"/>
      <c r="AM1164" s="11"/>
      <c r="AN1164" s="3"/>
      <c r="AO1164" s="11"/>
      <c r="AP1164" s="3"/>
      <c r="AQ1164" s="11"/>
      <c r="AR1164" s="3"/>
      <c r="AS1164" s="11"/>
      <c r="AT1164" s="3"/>
      <c r="AU1164" s="11"/>
      <c r="AV1164" s="3"/>
      <c r="AW1164" s="3"/>
      <c r="AX1164" s="3"/>
      <c r="AY1164" s="11"/>
      <c r="AZ1164" s="3"/>
      <c r="BA1164" s="3"/>
      <c r="BB1164" s="3"/>
      <c r="BC1164" s="11"/>
      <c r="BD1164" s="3"/>
      <c r="BE1164" s="11"/>
      <c r="BF1164" s="3"/>
      <c r="BG1164" s="11"/>
      <c r="BH1164" s="3"/>
      <c r="BI1164" s="12"/>
      <c r="BJ1164" s="12"/>
      <c r="BK1164" s="11"/>
      <c r="BL1164" s="3"/>
      <c r="BM1164" s="11"/>
      <c r="BN1164" s="3"/>
      <c r="BO1164" s="11"/>
      <c r="BP1164" s="3"/>
      <c r="BQ1164" s="11"/>
      <c r="BR1164" s="3"/>
      <c r="BS1164" s="11"/>
      <c r="BT1164" s="13"/>
      <c r="BU1164" s="11"/>
      <c r="BV1164" s="3"/>
      <c r="BW1164" s="11"/>
      <c r="BX1164" s="3"/>
      <c r="BY1164" s="3"/>
      <c r="BZ1164" s="13"/>
      <c r="CA1164" s="13"/>
      <c r="CB1164" s="13"/>
      <c r="CC1164" s="12"/>
      <c r="CD1164" s="11"/>
      <c r="CE1164" s="12"/>
      <c r="CF1164" s="12"/>
      <c r="DI1164" s="14"/>
    </row>
    <row r="1165" spans="1:113" ht="20.100000000000001" customHeight="1" x14ac:dyDescent="0.25">
      <c r="A1165" s="1"/>
      <c r="B1165" s="30">
        <v>45801</v>
      </c>
      <c r="C1165" s="68"/>
      <c r="D1165" s="10">
        <f t="shared" ref="D1165" si="389">F1165-E1165</f>
        <v>0</v>
      </c>
      <c r="E1165" s="11">
        <f t="shared" si="387"/>
        <v>0</v>
      </c>
      <c r="F1165" s="3">
        <f t="shared" si="388"/>
        <v>0</v>
      </c>
      <c r="G1165" s="35"/>
      <c r="H1165" s="36"/>
      <c r="I1165" s="1"/>
      <c r="J1165" s="3"/>
      <c r="K1165" s="2"/>
      <c r="L1165" s="3"/>
      <c r="M1165" s="11"/>
      <c r="N1165" s="3"/>
      <c r="O1165" s="217"/>
      <c r="P1165" s="3"/>
      <c r="Q1165" s="11"/>
      <c r="R1165" s="3"/>
      <c r="S1165" s="11"/>
      <c r="T1165" s="3"/>
      <c r="U1165" s="11"/>
      <c r="V1165" s="3"/>
      <c r="W1165" s="11"/>
      <c r="X1165" s="3"/>
      <c r="Y1165" s="11"/>
      <c r="Z1165" s="3"/>
      <c r="AA1165" s="3"/>
      <c r="AB1165" s="3"/>
      <c r="AC1165" s="3"/>
      <c r="AD1165" s="3"/>
      <c r="AE1165" s="3"/>
      <c r="AF1165" s="3"/>
      <c r="AG1165" s="3"/>
      <c r="AH1165" s="3"/>
      <c r="AI1165" s="11"/>
      <c r="AJ1165" s="3"/>
      <c r="AK1165" s="11"/>
      <c r="AL1165" s="3"/>
      <c r="AM1165" s="11"/>
      <c r="AN1165" s="3"/>
      <c r="AO1165" s="11"/>
      <c r="AP1165" s="3"/>
      <c r="AQ1165" s="11"/>
      <c r="AR1165" s="3"/>
      <c r="AS1165" s="11"/>
      <c r="AT1165" s="3"/>
      <c r="AU1165" s="11"/>
      <c r="AV1165" s="3"/>
      <c r="AW1165" s="3"/>
      <c r="AX1165" s="3"/>
      <c r="AY1165" s="11"/>
      <c r="AZ1165" s="3"/>
      <c r="BA1165" s="3"/>
      <c r="BB1165" s="3"/>
      <c r="BC1165" s="11"/>
      <c r="BD1165" s="3"/>
      <c r="BE1165" s="11"/>
      <c r="BF1165" s="3"/>
      <c r="BG1165" s="11"/>
      <c r="BH1165" s="3"/>
      <c r="BI1165" s="12"/>
      <c r="BJ1165" s="12"/>
      <c r="BK1165" s="11"/>
      <c r="BL1165" s="3"/>
      <c r="BM1165" s="11"/>
      <c r="BN1165" s="3"/>
      <c r="BO1165" s="11"/>
      <c r="BP1165" s="3"/>
      <c r="BQ1165" s="11"/>
      <c r="BR1165" s="3"/>
      <c r="BS1165" s="11"/>
      <c r="BT1165" s="13"/>
      <c r="BU1165" s="11"/>
      <c r="BV1165" s="3"/>
      <c r="BW1165" s="11"/>
      <c r="BX1165" s="3"/>
      <c r="BY1165" s="3"/>
      <c r="BZ1165" s="13"/>
      <c r="CA1165" s="13"/>
      <c r="CB1165" s="13"/>
      <c r="CC1165" s="12"/>
      <c r="CD1165" s="11"/>
      <c r="CE1165" s="12"/>
      <c r="CF1165" s="12"/>
      <c r="DI1165" s="14"/>
    </row>
    <row r="1166" spans="1:113" ht="20.100000000000001" customHeight="1" x14ac:dyDescent="0.25">
      <c r="A1166" s="1"/>
      <c r="B1166" s="30">
        <v>45801</v>
      </c>
      <c r="C1166" s="68"/>
      <c r="D1166" s="10">
        <f t="shared" ref="D1166" si="390">F1166-E1166</f>
        <v>0</v>
      </c>
      <c r="E1166" s="11">
        <f t="shared" si="387"/>
        <v>0</v>
      </c>
      <c r="F1166" s="3">
        <f t="shared" si="388"/>
        <v>0</v>
      </c>
      <c r="G1166" s="35"/>
      <c r="H1166" s="36"/>
      <c r="I1166" s="1"/>
      <c r="J1166" s="3"/>
      <c r="K1166" s="2"/>
      <c r="L1166" s="3"/>
      <c r="M1166" s="11"/>
      <c r="N1166" s="3"/>
      <c r="O1166" s="217"/>
      <c r="P1166" s="3"/>
      <c r="Q1166" s="11"/>
      <c r="R1166" s="3"/>
      <c r="S1166" s="11"/>
      <c r="T1166" s="3"/>
      <c r="U1166" s="11"/>
      <c r="V1166" s="3"/>
      <c r="W1166" s="11"/>
      <c r="X1166" s="3"/>
      <c r="Y1166" s="11"/>
      <c r="Z1166" s="3"/>
      <c r="AA1166" s="3"/>
      <c r="AB1166" s="3"/>
      <c r="AC1166" s="3"/>
      <c r="AD1166" s="3"/>
      <c r="AE1166" s="3"/>
      <c r="AF1166" s="3"/>
      <c r="AG1166" s="3"/>
      <c r="AH1166" s="3"/>
      <c r="AI1166" s="11"/>
      <c r="AJ1166" s="3"/>
      <c r="AK1166" s="11"/>
      <c r="AL1166" s="3"/>
      <c r="AM1166" s="11"/>
      <c r="AN1166" s="3"/>
      <c r="AO1166" s="11"/>
      <c r="AP1166" s="3"/>
      <c r="AQ1166" s="11"/>
      <c r="AR1166" s="3"/>
      <c r="AS1166" s="11"/>
      <c r="AT1166" s="3"/>
      <c r="AU1166" s="11"/>
      <c r="AV1166" s="3"/>
      <c r="AW1166" s="3"/>
      <c r="AX1166" s="3"/>
      <c r="AY1166" s="11"/>
      <c r="AZ1166" s="3"/>
      <c r="BA1166" s="3"/>
      <c r="BB1166" s="3"/>
      <c r="BC1166" s="11"/>
      <c r="BD1166" s="3"/>
      <c r="BE1166" s="11"/>
      <c r="BF1166" s="3"/>
      <c r="BG1166" s="11"/>
      <c r="BH1166" s="3"/>
      <c r="BI1166" s="12"/>
      <c r="BJ1166" s="12"/>
      <c r="BK1166" s="11"/>
      <c r="BL1166" s="3"/>
      <c r="BM1166" s="11"/>
      <c r="BN1166" s="3"/>
      <c r="BO1166" s="11"/>
      <c r="BP1166" s="3"/>
      <c r="BQ1166" s="11"/>
      <c r="BR1166" s="3"/>
      <c r="BS1166" s="11"/>
      <c r="BT1166" s="13"/>
      <c r="BU1166" s="11"/>
      <c r="BV1166" s="3"/>
      <c r="BW1166" s="11"/>
      <c r="BX1166" s="3"/>
      <c r="BY1166" s="3"/>
      <c r="BZ1166" s="13"/>
      <c r="CA1166" s="13"/>
      <c r="CB1166" s="13"/>
      <c r="CC1166" s="12"/>
      <c r="CD1166" s="11"/>
      <c r="CE1166" s="12"/>
      <c r="CF1166" s="12"/>
      <c r="DI1166" s="14"/>
    </row>
    <row r="1167" spans="1:113" ht="20.100000000000001" customHeight="1" x14ac:dyDescent="0.25">
      <c r="A1167" s="1"/>
      <c r="B1167" s="30">
        <v>45801</v>
      </c>
      <c r="C1167" s="9"/>
      <c r="D1167" s="10">
        <f t="shared" si="385"/>
        <v>0</v>
      </c>
      <c r="E1167" s="11">
        <f t="shared" ref="E1167:E1175" si="391">G1167+I1167+CC5555+K1167+M1167+O1167+Q1167+S1167+U1167+W1167+Y1167+AA1167+AC1167+AE1167+AG1167+AI1167+AK1167+AM1167+AO1167+AQ1167+AS1167+AU1167+AW1167+AY1167+BA1167+BC1167+BE1167+BG1167+BI1167+BK1167+BM1167+BO1167+BQ1167+BS1167+BU1167+BW1167+BY1167+CA1167+CE5555</f>
        <v>0</v>
      </c>
      <c r="F1167" s="3">
        <f t="shared" ref="F1167:F1175" si="392">H1167+J1167+L1167+CD5555+N1167+P1167+R1167+T1167+V1167+X1167+Z1167+AB1167+AD1167+AF1167+AH1167+AJ1167+AL1167+AN1167+AP1167+AR1167+AT1167+AV1167+AX1167+AZ1167+BB1167+BD1167+BF1167+BH1167+BJ1167+BL1167+BN1167+BP1167+BR1167+BT1167+BV1167+BX1167+BZ1167+CB1167+CF5555</f>
        <v>0</v>
      </c>
      <c r="G1167" s="35"/>
      <c r="H1167" s="36"/>
      <c r="I1167" s="1"/>
      <c r="J1167" s="3"/>
      <c r="K1167" s="2"/>
      <c r="L1167" s="3"/>
      <c r="M1167" s="11"/>
      <c r="N1167" s="3"/>
      <c r="O1167" s="217"/>
      <c r="P1167" s="3"/>
      <c r="Q1167" s="11"/>
      <c r="R1167" s="3"/>
      <c r="S1167" s="11"/>
      <c r="T1167" s="3"/>
      <c r="U1167" s="11"/>
      <c r="V1167" s="3"/>
      <c r="W1167" s="11"/>
      <c r="X1167" s="3"/>
      <c r="Y1167" s="11"/>
      <c r="Z1167" s="3"/>
      <c r="AA1167" s="3"/>
      <c r="AB1167" s="3"/>
      <c r="AC1167" s="3"/>
      <c r="AD1167" s="3"/>
      <c r="AE1167" s="3"/>
      <c r="AF1167" s="3"/>
      <c r="AG1167" s="3"/>
      <c r="AH1167" s="3"/>
      <c r="AI1167" s="11"/>
      <c r="AJ1167" s="3"/>
      <c r="AK1167" s="11"/>
      <c r="AL1167" s="3"/>
      <c r="AM1167" s="11"/>
      <c r="AN1167" s="3"/>
      <c r="AO1167" s="11"/>
      <c r="AP1167" s="3"/>
      <c r="AQ1167" s="11"/>
      <c r="AR1167" s="3"/>
      <c r="AS1167" s="11"/>
      <c r="AT1167" s="3"/>
      <c r="AU1167" s="11"/>
      <c r="AV1167" s="3"/>
      <c r="AW1167" s="3"/>
      <c r="AX1167" s="3"/>
      <c r="AY1167" s="11"/>
      <c r="AZ1167" s="3"/>
      <c r="BA1167" s="3"/>
      <c r="BB1167" s="3"/>
      <c r="BC1167" s="11"/>
      <c r="BD1167" s="3"/>
      <c r="BE1167" s="11"/>
      <c r="BF1167" s="3"/>
      <c r="BG1167" s="11"/>
      <c r="BH1167" s="3"/>
      <c r="BI1167" s="12"/>
      <c r="BJ1167" s="12"/>
      <c r="BK1167" s="11"/>
      <c r="BL1167" s="3"/>
      <c r="BM1167" s="11"/>
      <c r="BN1167" s="3"/>
      <c r="BO1167" s="11"/>
      <c r="BP1167" s="3"/>
      <c r="BQ1167" s="11"/>
      <c r="BR1167" s="3"/>
      <c r="BS1167" s="11"/>
      <c r="BT1167" s="13"/>
      <c r="BU1167" s="11"/>
      <c r="BV1167" s="3"/>
      <c r="BW1167" s="11"/>
      <c r="BX1167" s="3"/>
      <c r="BY1167" s="3"/>
      <c r="BZ1167" s="13"/>
      <c r="CA1167" s="13"/>
      <c r="CB1167" s="13"/>
      <c r="CC1167" s="12"/>
      <c r="CD1167" s="11"/>
      <c r="CE1167" s="12"/>
      <c r="CF1167" s="12"/>
      <c r="DI1167" s="14"/>
    </row>
    <row r="1168" spans="1:113" ht="20.100000000000001" customHeight="1" x14ac:dyDescent="0.25">
      <c r="A1168" s="1"/>
      <c r="B1168" s="30">
        <v>45801</v>
      </c>
      <c r="C1168" s="9"/>
      <c r="D1168" s="10">
        <f t="shared" si="385"/>
        <v>0</v>
      </c>
      <c r="E1168" s="11">
        <f t="shared" si="391"/>
        <v>0</v>
      </c>
      <c r="F1168" s="3">
        <f t="shared" si="392"/>
        <v>0</v>
      </c>
      <c r="G1168" s="35"/>
      <c r="H1168" s="36"/>
      <c r="I1168" s="1"/>
      <c r="J1168" s="3"/>
      <c r="K1168" s="2"/>
      <c r="L1168" s="3"/>
      <c r="M1168" s="11"/>
      <c r="N1168" s="3"/>
      <c r="O1168" s="217"/>
      <c r="P1168" s="3"/>
      <c r="Q1168" s="11"/>
      <c r="R1168" s="3"/>
      <c r="S1168" s="11"/>
      <c r="T1168" s="3"/>
      <c r="U1168" s="11"/>
      <c r="V1168" s="3"/>
      <c r="W1168" s="11"/>
      <c r="X1168" s="3"/>
      <c r="Y1168" s="11"/>
      <c r="Z1168" s="3"/>
      <c r="AA1168" s="3"/>
      <c r="AB1168" s="3"/>
      <c r="AC1168" s="3"/>
      <c r="AD1168" s="3"/>
      <c r="AE1168" s="3"/>
      <c r="AF1168" s="3"/>
      <c r="AG1168" s="3"/>
      <c r="AH1168" s="3"/>
      <c r="AI1168" s="11"/>
      <c r="AJ1168" s="3"/>
      <c r="AK1168" s="11"/>
      <c r="AL1168" s="3"/>
      <c r="AM1168" s="11"/>
      <c r="AN1168" s="3"/>
      <c r="AO1168" s="11"/>
      <c r="AP1168" s="3"/>
      <c r="AQ1168" s="11"/>
      <c r="AR1168" s="3"/>
      <c r="AS1168" s="11"/>
      <c r="AT1168" s="3"/>
      <c r="AU1168" s="11"/>
      <c r="AV1168" s="3"/>
      <c r="AW1168" s="3"/>
      <c r="AX1168" s="3"/>
      <c r="AY1168" s="11"/>
      <c r="AZ1168" s="3"/>
      <c r="BA1168" s="3"/>
      <c r="BB1168" s="3"/>
      <c r="BC1168" s="11"/>
      <c r="BD1168" s="3"/>
      <c r="BE1168" s="11"/>
      <c r="BF1168" s="3"/>
      <c r="BG1168" s="11"/>
      <c r="BH1168" s="3"/>
      <c r="BI1168" s="12"/>
      <c r="BJ1168" s="12"/>
      <c r="BK1168" s="11"/>
      <c r="BL1168" s="3"/>
      <c r="BM1168" s="11"/>
      <c r="BN1168" s="3"/>
      <c r="BO1168" s="11"/>
      <c r="BP1168" s="3"/>
      <c r="BQ1168" s="11"/>
      <c r="BR1168" s="3"/>
      <c r="BS1168" s="11"/>
      <c r="BT1168" s="13"/>
      <c r="BU1168" s="11"/>
      <c r="BV1168" s="3"/>
      <c r="BW1168" s="11"/>
      <c r="BX1168" s="3"/>
      <c r="BY1168" s="3"/>
      <c r="BZ1168" s="13"/>
      <c r="CA1168" s="13"/>
      <c r="CB1168" s="13"/>
      <c r="CC1168" s="12"/>
      <c r="CD1168" s="11"/>
      <c r="CE1168" s="12"/>
      <c r="CF1168" s="12"/>
      <c r="DI1168" s="14"/>
    </row>
    <row r="1169" spans="1:113" ht="20.100000000000001" customHeight="1" x14ac:dyDescent="0.25">
      <c r="A1169" s="1"/>
      <c r="B1169" s="30">
        <v>45802</v>
      </c>
      <c r="C1169" s="68"/>
      <c r="D1169" s="10">
        <f t="shared" si="385"/>
        <v>0</v>
      </c>
      <c r="E1169" s="11">
        <f t="shared" si="391"/>
        <v>0</v>
      </c>
      <c r="F1169" s="3">
        <f t="shared" si="392"/>
        <v>0</v>
      </c>
      <c r="G1169" s="35"/>
      <c r="H1169" s="36"/>
      <c r="I1169" s="1"/>
      <c r="J1169" s="3"/>
      <c r="K1169" s="2"/>
      <c r="L1169" s="3"/>
      <c r="M1169" s="11"/>
      <c r="N1169" s="3"/>
      <c r="O1169" s="217"/>
      <c r="P1169" s="3"/>
      <c r="Q1169" s="11"/>
      <c r="R1169" s="3"/>
      <c r="S1169" s="11"/>
      <c r="T1169" s="3"/>
      <c r="U1169" s="11"/>
      <c r="V1169" s="3"/>
      <c r="W1169" s="11"/>
      <c r="X1169" s="3"/>
      <c r="Y1169" s="11"/>
      <c r="Z1169" s="3"/>
      <c r="AA1169" s="3"/>
      <c r="AB1169" s="3"/>
      <c r="AC1169" s="3"/>
      <c r="AD1169" s="3"/>
      <c r="AE1169" s="3"/>
      <c r="AF1169" s="3"/>
      <c r="AG1169" s="3"/>
      <c r="AH1169" s="3"/>
      <c r="AI1169" s="11"/>
      <c r="AJ1169" s="3"/>
      <c r="AK1169" s="11"/>
      <c r="AL1169" s="3"/>
      <c r="AM1169" s="11"/>
      <c r="AN1169" s="3"/>
      <c r="AO1169" s="11"/>
      <c r="AP1169" s="3"/>
      <c r="AQ1169" s="11"/>
      <c r="AR1169" s="3"/>
      <c r="AS1169" s="11"/>
      <c r="AT1169" s="3"/>
      <c r="AU1169" s="11"/>
      <c r="AV1169" s="3"/>
      <c r="AW1169" s="3"/>
      <c r="AX1169" s="3"/>
      <c r="AY1169" s="11"/>
      <c r="AZ1169" s="3"/>
      <c r="BA1169" s="3"/>
      <c r="BB1169" s="3"/>
      <c r="BC1169" s="11"/>
      <c r="BD1169" s="3"/>
      <c r="BE1169" s="11"/>
      <c r="BF1169" s="3"/>
      <c r="BG1169" s="11"/>
      <c r="BH1169" s="3"/>
      <c r="BI1169" s="12"/>
      <c r="BJ1169" s="12"/>
      <c r="BK1169" s="11"/>
      <c r="BL1169" s="3"/>
      <c r="BM1169" s="11"/>
      <c r="BN1169" s="3"/>
      <c r="BO1169" s="11"/>
      <c r="BP1169" s="3"/>
      <c r="BQ1169" s="11"/>
      <c r="BR1169" s="3"/>
      <c r="BS1169" s="11"/>
      <c r="BT1169" s="13"/>
      <c r="BU1169" s="11"/>
      <c r="BV1169" s="3"/>
      <c r="BW1169" s="11"/>
      <c r="BX1169" s="3"/>
      <c r="BY1169" s="3"/>
      <c r="BZ1169" s="13"/>
      <c r="CA1169" s="13"/>
      <c r="CB1169" s="13"/>
      <c r="CC1169" s="12"/>
      <c r="CD1169" s="11"/>
      <c r="CE1169" s="12"/>
      <c r="CF1169" s="12"/>
      <c r="DI1169" s="14"/>
    </row>
    <row r="1170" spans="1:113" ht="20.100000000000001" customHeight="1" x14ac:dyDescent="0.25">
      <c r="A1170" s="1"/>
      <c r="B1170" s="30">
        <v>45802</v>
      </c>
      <c r="C1170" s="68"/>
      <c r="D1170" s="10">
        <f t="shared" si="385"/>
        <v>0</v>
      </c>
      <c r="E1170" s="11">
        <f t="shared" si="391"/>
        <v>0</v>
      </c>
      <c r="F1170" s="3">
        <f t="shared" si="392"/>
        <v>0</v>
      </c>
      <c r="G1170" s="35"/>
      <c r="H1170" s="36"/>
      <c r="I1170" s="1"/>
      <c r="J1170" s="3"/>
      <c r="K1170" s="2"/>
      <c r="L1170" s="3"/>
      <c r="M1170" s="11"/>
      <c r="N1170" s="3"/>
      <c r="O1170" s="217"/>
      <c r="P1170" s="3"/>
      <c r="Q1170" s="11"/>
      <c r="R1170" s="3"/>
      <c r="S1170" s="11"/>
      <c r="T1170" s="3"/>
      <c r="U1170" s="11"/>
      <c r="V1170" s="3"/>
      <c r="W1170" s="11"/>
      <c r="X1170" s="3"/>
      <c r="Y1170" s="11"/>
      <c r="Z1170" s="3"/>
      <c r="AA1170" s="3"/>
      <c r="AB1170" s="3"/>
      <c r="AC1170" s="3"/>
      <c r="AD1170" s="3"/>
      <c r="AE1170" s="3"/>
      <c r="AF1170" s="3"/>
      <c r="AG1170" s="3"/>
      <c r="AH1170" s="3"/>
      <c r="AI1170" s="11"/>
      <c r="AJ1170" s="3"/>
      <c r="AK1170" s="11"/>
      <c r="AL1170" s="3"/>
      <c r="AM1170" s="11"/>
      <c r="AN1170" s="3"/>
      <c r="AO1170" s="11"/>
      <c r="AP1170" s="3"/>
      <c r="AQ1170" s="11"/>
      <c r="AR1170" s="3"/>
      <c r="AS1170" s="11"/>
      <c r="AT1170" s="3"/>
      <c r="AU1170" s="11"/>
      <c r="AV1170" s="3"/>
      <c r="AW1170" s="3"/>
      <c r="AX1170" s="3"/>
      <c r="AY1170" s="11"/>
      <c r="AZ1170" s="3"/>
      <c r="BA1170" s="3"/>
      <c r="BB1170" s="3"/>
      <c r="BC1170" s="11"/>
      <c r="BD1170" s="3"/>
      <c r="BE1170" s="11"/>
      <c r="BF1170" s="3"/>
      <c r="BG1170" s="11"/>
      <c r="BH1170" s="3"/>
      <c r="BI1170" s="12"/>
      <c r="BJ1170" s="12"/>
      <c r="BK1170" s="11"/>
      <c r="BL1170" s="3"/>
      <c r="BM1170" s="11"/>
      <c r="BN1170" s="3"/>
      <c r="BO1170" s="11"/>
      <c r="BP1170" s="3"/>
      <c r="BQ1170" s="11"/>
      <c r="BR1170" s="3"/>
      <c r="BS1170" s="11"/>
      <c r="BT1170" s="13"/>
      <c r="BU1170" s="11"/>
      <c r="BV1170" s="3"/>
      <c r="BW1170" s="11"/>
      <c r="BX1170" s="3"/>
      <c r="BY1170" s="3"/>
      <c r="BZ1170" s="13"/>
      <c r="CA1170" s="13"/>
      <c r="CB1170" s="13"/>
      <c r="CC1170" s="12"/>
      <c r="CD1170" s="11"/>
      <c r="CE1170" s="12"/>
      <c r="CF1170" s="12"/>
      <c r="DI1170" s="14"/>
    </row>
    <row r="1171" spans="1:113" ht="20.100000000000001" customHeight="1" x14ac:dyDescent="0.25">
      <c r="A1171" s="1"/>
      <c r="B1171" s="30">
        <v>45802</v>
      </c>
      <c r="C1171" s="68"/>
      <c r="D1171" s="10">
        <f t="shared" si="385"/>
        <v>0</v>
      </c>
      <c r="E1171" s="11">
        <f t="shared" si="391"/>
        <v>0</v>
      </c>
      <c r="F1171" s="3">
        <f t="shared" si="392"/>
        <v>0</v>
      </c>
      <c r="G1171" s="35"/>
      <c r="H1171" s="36"/>
      <c r="I1171" s="1"/>
      <c r="J1171" s="3"/>
      <c r="K1171" s="2"/>
      <c r="L1171" s="3"/>
      <c r="M1171" s="11"/>
      <c r="N1171" s="3"/>
      <c r="O1171" s="217"/>
      <c r="P1171" s="3"/>
      <c r="Q1171" s="11"/>
      <c r="R1171" s="3"/>
      <c r="S1171" s="11"/>
      <c r="T1171" s="3"/>
      <c r="U1171" s="11"/>
      <c r="V1171" s="3"/>
      <c r="W1171" s="11"/>
      <c r="X1171" s="3"/>
      <c r="Y1171" s="11"/>
      <c r="Z1171" s="3"/>
      <c r="AA1171" s="3"/>
      <c r="AB1171" s="3"/>
      <c r="AC1171" s="3"/>
      <c r="AD1171" s="3"/>
      <c r="AE1171" s="3"/>
      <c r="AF1171" s="3"/>
      <c r="AG1171" s="3"/>
      <c r="AH1171" s="3"/>
      <c r="AI1171" s="11"/>
      <c r="AJ1171" s="3"/>
      <c r="AK1171" s="11"/>
      <c r="AL1171" s="3"/>
      <c r="AM1171" s="11"/>
      <c r="AN1171" s="3"/>
      <c r="AO1171" s="11"/>
      <c r="AP1171" s="3"/>
      <c r="AQ1171" s="11"/>
      <c r="AR1171" s="3"/>
      <c r="AS1171" s="11"/>
      <c r="AT1171" s="3"/>
      <c r="AU1171" s="11"/>
      <c r="AV1171" s="3"/>
      <c r="AW1171" s="3"/>
      <c r="AX1171" s="3"/>
      <c r="AY1171" s="11"/>
      <c r="AZ1171" s="3"/>
      <c r="BA1171" s="3"/>
      <c r="BB1171" s="3"/>
      <c r="BC1171" s="11"/>
      <c r="BD1171" s="3"/>
      <c r="BE1171" s="11"/>
      <c r="BF1171" s="3"/>
      <c r="BG1171" s="11"/>
      <c r="BH1171" s="3"/>
      <c r="BI1171" s="12"/>
      <c r="BJ1171" s="12"/>
      <c r="BK1171" s="11"/>
      <c r="BL1171" s="3"/>
      <c r="BM1171" s="11"/>
      <c r="BN1171" s="3"/>
      <c r="BO1171" s="11"/>
      <c r="BP1171" s="3"/>
      <c r="BQ1171" s="11"/>
      <c r="BR1171" s="3"/>
      <c r="BS1171" s="11"/>
      <c r="BT1171" s="13"/>
      <c r="BU1171" s="11"/>
      <c r="BV1171" s="3"/>
      <c r="BW1171" s="11"/>
      <c r="BX1171" s="3"/>
      <c r="BY1171" s="3"/>
      <c r="BZ1171" s="13"/>
      <c r="CA1171" s="13"/>
      <c r="CB1171" s="13"/>
      <c r="CC1171" s="12"/>
      <c r="CD1171" s="11"/>
      <c r="CE1171" s="12"/>
      <c r="CF1171" s="12"/>
      <c r="DI1171" s="14"/>
    </row>
    <row r="1172" spans="1:113" ht="20.100000000000001" customHeight="1" x14ac:dyDescent="0.25">
      <c r="A1172" s="1"/>
      <c r="B1172" s="30">
        <v>45802</v>
      </c>
      <c r="C1172" s="68"/>
      <c r="D1172" s="10">
        <f t="shared" si="385"/>
        <v>0</v>
      </c>
      <c r="E1172" s="11">
        <f t="shared" si="391"/>
        <v>0</v>
      </c>
      <c r="F1172" s="3">
        <f t="shared" si="392"/>
        <v>0</v>
      </c>
      <c r="G1172" s="35"/>
      <c r="H1172" s="36"/>
      <c r="I1172" s="1"/>
      <c r="J1172" s="3"/>
      <c r="K1172" s="2"/>
      <c r="L1172" s="3"/>
      <c r="M1172" s="11"/>
      <c r="N1172" s="3"/>
      <c r="O1172" s="217"/>
      <c r="P1172" s="3"/>
      <c r="Q1172" s="11"/>
      <c r="R1172" s="3"/>
      <c r="S1172" s="11"/>
      <c r="T1172" s="3"/>
      <c r="U1172" s="11"/>
      <c r="V1172" s="3"/>
      <c r="W1172" s="11"/>
      <c r="X1172" s="3"/>
      <c r="Y1172" s="11"/>
      <c r="Z1172" s="3"/>
      <c r="AA1172" s="3"/>
      <c r="AB1172" s="3"/>
      <c r="AC1172" s="3"/>
      <c r="AD1172" s="3"/>
      <c r="AE1172" s="3"/>
      <c r="AF1172" s="3"/>
      <c r="AG1172" s="3"/>
      <c r="AH1172" s="3"/>
      <c r="AI1172" s="11"/>
      <c r="AJ1172" s="3"/>
      <c r="AK1172" s="11"/>
      <c r="AL1172" s="3"/>
      <c r="AM1172" s="11"/>
      <c r="AN1172" s="3"/>
      <c r="AO1172" s="11"/>
      <c r="AP1172" s="3"/>
      <c r="AQ1172" s="11"/>
      <c r="AR1172" s="3"/>
      <c r="AS1172" s="11"/>
      <c r="AT1172" s="3"/>
      <c r="AU1172" s="11"/>
      <c r="AV1172" s="3"/>
      <c r="AW1172" s="3"/>
      <c r="AX1172" s="3"/>
      <c r="AY1172" s="11"/>
      <c r="AZ1172" s="3"/>
      <c r="BA1172" s="3"/>
      <c r="BB1172" s="3"/>
      <c r="BC1172" s="11"/>
      <c r="BD1172" s="3"/>
      <c r="BE1172" s="11"/>
      <c r="BF1172" s="3"/>
      <c r="BG1172" s="11"/>
      <c r="BH1172" s="3"/>
      <c r="BI1172" s="12"/>
      <c r="BJ1172" s="12"/>
      <c r="BK1172" s="11"/>
      <c r="BL1172" s="3"/>
      <c r="BM1172" s="11"/>
      <c r="BN1172" s="3"/>
      <c r="BO1172" s="11"/>
      <c r="BP1172" s="3"/>
      <c r="BQ1172" s="11"/>
      <c r="BR1172" s="3"/>
      <c r="BS1172" s="11"/>
      <c r="BT1172" s="13"/>
      <c r="BU1172" s="11"/>
      <c r="BV1172" s="3"/>
      <c r="BW1172" s="11"/>
      <c r="BX1172" s="3"/>
      <c r="BY1172" s="3"/>
      <c r="BZ1172" s="13"/>
      <c r="CA1172" s="13"/>
      <c r="CB1172" s="13"/>
      <c r="CC1172" s="12"/>
      <c r="CD1172" s="11"/>
      <c r="CE1172" s="12"/>
      <c r="CF1172" s="12"/>
      <c r="DI1172" s="14"/>
    </row>
    <row r="1173" spans="1:113" ht="20.100000000000001" customHeight="1" x14ac:dyDescent="0.25">
      <c r="A1173" s="1"/>
      <c r="B1173" s="30">
        <v>45802</v>
      </c>
      <c r="C1173" s="68"/>
      <c r="D1173" s="10">
        <f t="shared" si="385"/>
        <v>0</v>
      </c>
      <c r="E1173" s="11">
        <f t="shared" si="391"/>
        <v>0</v>
      </c>
      <c r="F1173" s="3">
        <f t="shared" si="392"/>
        <v>0</v>
      </c>
      <c r="G1173" s="35"/>
      <c r="H1173" s="36"/>
      <c r="I1173" s="1"/>
      <c r="J1173" s="3"/>
      <c r="K1173" s="2"/>
      <c r="L1173" s="3"/>
      <c r="M1173" s="11"/>
      <c r="N1173" s="3"/>
      <c r="O1173" s="217"/>
      <c r="P1173" s="3"/>
      <c r="Q1173" s="11"/>
      <c r="R1173" s="3"/>
      <c r="S1173" s="11"/>
      <c r="T1173" s="3"/>
      <c r="U1173" s="11"/>
      <c r="V1173" s="3"/>
      <c r="W1173" s="11"/>
      <c r="X1173" s="3"/>
      <c r="Y1173" s="11"/>
      <c r="Z1173" s="3"/>
      <c r="AA1173" s="3"/>
      <c r="AB1173" s="3"/>
      <c r="AC1173" s="3"/>
      <c r="AD1173" s="3"/>
      <c r="AE1173" s="3"/>
      <c r="AF1173" s="3"/>
      <c r="AG1173" s="3"/>
      <c r="AH1173" s="3"/>
      <c r="AI1173" s="11"/>
      <c r="AJ1173" s="3"/>
      <c r="AK1173" s="11"/>
      <c r="AL1173" s="3"/>
      <c r="AM1173" s="11"/>
      <c r="AN1173" s="3"/>
      <c r="AO1173" s="11"/>
      <c r="AP1173" s="3"/>
      <c r="AQ1173" s="11"/>
      <c r="AR1173" s="3"/>
      <c r="AS1173" s="11"/>
      <c r="AT1173" s="3"/>
      <c r="AU1173" s="11"/>
      <c r="AV1173" s="3"/>
      <c r="AW1173" s="3"/>
      <c r="AX1173" s="3"/>
      <c r="AY1173" s="11"/>
      <c r="AZ1173" s="3"/>
      <c r="BA1173" s="3"/>
      <c r="BB1173" s="3"/>
      <c r="BC1173" s="11"/>
      <c r="BD1173" s="3"/>
      <c r="BE1173" s="11"/>
      <c r="BF1173" s="3"/>
      <c r="BG1173" s="11"/>
      <c r="BH1173" s="3"/>
      <c r="BI1173" s="12"/>
      <c r="BJ1173" s="12"/>
      <c r="BK1173" s="11"/>
      <c r="BL1173" s="3"/>
      <c r="BM1173" s="11"/>
      <c r="BN1173" s="3"/>
      <c r="BO1173" s="11"/>
      <c r="BP1173" s="3"/>
      <c r="BQ1173" s="11"/>
      <c r="BR1173" s="3"/>
      <c r="BS1173" s="11"/>
      <c r="BT1173" s="13"/>
      <c r="BU1173" s="11"/>
      <c r="BV1173" s="3"/>
      <c r="BW1173" s="11"/>
      <c r="BX1173" s="3"/>
      <c r="BY1173" s="3"/>
      <c r="BZ1173" s="13"/>
      <c r="CA1173" s="13"/>
      <c r="CB1173" s="13"/>
      <c r="CC1173" s="12"/>
      <c r="CD1173" s="11"/>
      <c r="CE1173" s="12"/>
      <c r="CF1173" s="12"/>
      <c r="DI1173" s="14"/>
    </row>
    <row r="1174" spans="1:113" ht="20.100000000000001" customHeight="1" x14ac:dyDescent="0.25">
      <c r="A1174" s="1"/>
      <c r="B1174" s="30">
        <v>45802</v>
      </c>
      <c r="C1174" s="68"/>
      <c r="D1174" s="10">
        <f t="shared" si="385"/>
        <v>0</v>
      </c>
      <c r="E1174" s="11">
        <f t="shared" si="391"/>
        <v>0</v>
      </c>
      <c r="F1174" s="3">
        <f t="shared" si="392"/>
        <v>0</v>
      </c>
      <c r="G1174" s="35"/>
      <c r="H1174" s="36"/>
      <c r="I1174" s="1"/>
      <c r="J1174" s="3"/>
      <c r="K1174" s="2"/>
      <c r="L1174" s="3"/>
      <c r="M1174" s="11"/>
      <c r="N1174" s="3"/>
      <c r="O1174" s="217"/>
      <c r="P1174" s="3"/>
      <c r="Q1174" s="11"/>
      <c r="R1174" s="3"/>
      <c r="S1174" s="11"/>
      <c r="T1174" s="3"/>
      <c r="U1174" s="11"/>
      <c r="V1174" s="3"/>
      <c r="W1174" s="11"/>
      <c r="X1174" s="3"/>
      <c r="Y1174" s="11"/>
      <c r="Z1174" s="3"/>
      <c r="AA1174" s="3"/>
      <c r="AB1174" s="3"/>
      <c r="AC1174" s="3"/>
      <c r="AD1174" s="3"/>
      <c r="AE1174" s="3"/>
      <c r="AF1174" s="3"/>
      <c r="AG1174" s="3"/>
      <c r="AH1174" s="3"/>
      <c r="AI1174" s="11"/>
      <c r="AJ1174" s="3"/>
      <c r="AK1174" s="11"/>
      <c r="AL1174" s="3"/>
      <c r="AM1174" s="11"/>
      <c r="AN1174" s="3"/>
      <c r="AO1174" s="11"/>
      <c r="AP1174" s="3"/>
      <c r="AQ1174" s="11"/>
      <c r="AR1174" s="3"/>
      <c r="AS1174" s="11"/>
      <c r="AT1174" s="3"/>
      <c r="AU1174" s="11"/>
      <c r="AV1174" s="3"/>
      <c r="AW1174" s="3"/>
      <c r="AX1174" s="3"/>
      <c r="AY1174" s="11"/>
      <c r="AZ1174" s="3"/>
      <c r="BA1174" s="3"/>
      <c r="BB1174" s="3"/>
      <c r="BC1174" s="11"/>
      <c r="BD1174" s="3"/>
      <c r="BE1174" s="11"/>
      <c r="BF1174" s="3"/>
      <c r="BG1174" s="11"/>
      <c r="BH1174" s="3"/>
      <c r="BI1174" s="12"/>
      <c r="BJ1174" s="12"/>
      <c r="BK1174" s="11"/>
      <c r="BL1174" s="3"/>
      <c r="BM1174" s="11"/>
      <c r="BN1174" s="3"/>
      <c r="BO1174" s="11"/>
      <c r="BP1174" s="3"/>
      <c r="BQ1174" s="11"/>
      <c r="BR1174" s="3"/>
      <c r="BS1174" s="11"/>
      <c r="BT1174" s="13"/>
      <c r="BU1174" s="11"/>
      <c r="BV1174" s="3"/>
      <c r="BW1174" s="11"/>
      <c r="BX1174" s="3"/>
      <c r="BY1174" s="3"/>
      <c r="BZ1174" s="13"/>
      <c r="CA1174" s="13"/>
      <c r="CB1174" s="13"/>
      <c r="CC1174" s="12"/>
      <c r="CD1174" s="11"/>
      <c r="CE1174" s="12"/>
      <c r="CF1174" s="12"/>
      <c r="DI1174" s="14"/>
    </row>
    <row r="1175" spans="1:113" ht="20.100000000000001" customHeight="1" x14ac:dyDescent="0.25">
      <c r="A1175" s="1"/>
      <c r="B1175" s="30">
        <v>45802</v>
      </c>
      <c r="C1175" s="9"/>
      <c r="D1175" s="10">
        <f t="shared" si="385"/>
        <v>0</v>
      </c>
      <c r="E1175" s="11">
        <f t="shared" si="391"/>
        <v>0</v>
      </c>
      <c r="F1175" s="3">
        <f t="shared" si="392"/>
        <v>0</v>
      </c>
      <c r="G1175" s="35"/>
      <c r="H1175" s="36"/>
      <c r="I1175" s="1"/>
      <c r="J1175" s="3"/>
      <c r="K1175" s="2"/>
      <c r="L1175" s="3"/>
      <c r="M1175" s="11"/>
      <c r="N1175" s="3"/>
      <c r="O1175" s="217"/>
      <c r="P1175" s="3"/>
      <c r="Q1175" s="11"/>
      <c r="R1175" s="3"/>
      <c r="S1175" s="11"/>
      <c r="T1175" s="3"/>
      <c r="U1175" s="11"/>
      <c r="V1175" s="3"/>
      <c r="W1175" s="11"/>
      <c r="X1175" s="3"/>
      <c r="Y1175" s="11"/>
      <c r="Z1175" s="3"/>
      <c r="AA1175" s="3"/>
      <c r="AB1175" s="3"/>
      <c r="AC1175" s="3"/>
      <c r="AD1175" s="3"/>
      <c r="AE1175" s="3"/>
      <c r="AF1175" s="3"/>
      <c r="AG1175" s="3"/>
      <c r="AH1175" s="3"/>
      <c r="AI1175" s="11"/>
      <c r="AJ1175" s="3"/>
      <c r="AK1175" s="11"/>
      <c r="AL1175" s="3"/>
      <c r="AM1175" s="11"/>
      <c r="AN1175" s="3"/>
      <c r="AO1175" s="11"/>
      <c r="AP1175" s="3"/>
      <c r="AQ1175" s="11"/>
      <c r="AR1175" s="3"/>
      <c r="AS1175" s="11"/>
      <c r="AT1175" s="3"/>
      <c r="AU1175" s="11"/>
      <c r="AV1175" s="3"/>
      <c r="AW1175" s="3"/>
      <c r="AX1175" s="3"/>
      <c r="AY1175" s="11"/>
      <c r="AZ1175" s="3"/>
      <c r="BA1175" s="3"/>
      <c r="BB1175" s="3"/>
      <c r="BC1175" s="11"/>
      <c r="BD1175" s="3"/>
      <c r="BE1175" s="11"/>
      <c r="BF1175" s="3"/>
      <c r="BG1175" s="11"/>
      <c r="BH1175" s="3"/>
      <c r="BI1175" s="12"/>
      <c r="BJ1175" s="12"/>
      <c r="BK1175" s="11"/>
      <c r="BL1175" s="3"/>
      <c r="BM1175" s="11"/>
      <c r="BN1175" s="3"/>
      <c r="BO1175" s="11"/>
      <c r="BP1175" s="3"/>
      <c r="BQ1175" s="11"/>
      <c r="BR1175" s="3"/>
      <c r="BS1175" s="11"/>
      <c r="BT1175" s="13"/>
      <c r="BU1175" s="11"/>
      <c r="BV1175" s="3"/>
      <c r="BW1175" s="11"/>
      <c r="BX1175" s="3"/>
      <c r="BY1175" s="3"/>
      <c r="BZ1175" s="13"/>
      <c r="CA1175" s="13"/>
      <c r="CB1175" s="13"/>
      <c r="CC1175" s="12"/>
      <c r="CD1175" s="11"/>
      <c r="CE1175" s="12"/>
      <c r="CF1175" s="12"/>
      <c r="DI1175" s="14"/>
    </row>
    <row r="1176" spans="1:113" ht="20.100000000000001" customHeight="1" x14ac:dyDescent="0.25">
      <c r="A1176" s="1"/>
      <c r="B1176" s="30">
        <v>45802</v>
      </c>
      <c r="C1176" s="9"/>
      <c r="D1176" s="10">
        <f t="shared" si="385"/>
        <v>0</v>
      </c>
      <c r="E1176" s="11">
        <f t="shared" ref="E1176:E1186" si="393">G1176+I1176+CC5565+K1176+M1176+O1176+Q1176+S1176+U1176+W1176+Y1176+AA1176+AC1176+AE1176+AG1176+AI1176+AK1176+AM1176+AO1176+AQ1176+AS1176+AU1176+AW1176+AY1176+BA1176+BC1176+BE1176+BG1176+BI1176+BK1176+BM1176+BO1176+BQ1176+BS1176+BU1176+BW1176+BY1176+CA1176+CE5565</f>
        <v>0</v>
      </c>
      <c r="F1176" s="3">
        <f t="shared" ref="F1176:F1186" si="394">H1176+J1176+L1176+CD5565+N1176+P1176+R1176+T1176+V1176+X1176+Z1176+AB1176+AD1176+AF1176+AH1176+AJ1176+AL1176+AN1176+AP1176+AR1176+AT1176+AV1176+AX1176+AZ1176+BB1176+BD1176+BF1176+BH1176+BJ1176+BL1176+BN1176+BP1176+BR1176+BT1176+BV1176+BX1176+BZ1176+CB1176+CF5565</f>
        <v>0</v>
      </c>
      <c r="G1176" s="35"/>
      <c r="H1176" s="36"/>
      <c r="I1176" s="1"/>
      <c r="J1176" s="3"/>
      <c r="K1176" s="2"/>
      <c r="L1176" s="3"/>
      <c r="M1176" s="11"/>
      <c r="N1176" s="3"/>
      <c r="O1176" s="217"/>
      <c r="P1176" s="3"/>
      <c r="Q1176" s="11"/>
      <c r="R1176" s="3"/>
      <c r="S1176" s="11"/>
      <c r="T1176" s="3"/>
      <c r="U1176" s="11"/>
      <c r="V1176" s="3"/>
      <c r="W1176" s="11"/>
      <c r="X1176" s="3"/>
      <c r="Y1176" s="11"/>
      <c r="Z1176" s="3"/>
      <c r="AA1176" s="3"/>
      <c r="AB1176" s="3"/>
      <c r="AC1176" s="3"/>
      <c r="AD1176" s="3"/>
      <c r="AE1176" s="3"/>
      <c r="AF1176" s="3"/>
      <c r="AG1176" s="3"/>
      <c r="AH1176" s="3"/>
      <c r="AI1176" s="11"/>
      <c r="AJ1176" s="3"/>
      <c r="AK1176" s="11"/>
      <c r="AL1176" s="3"/>
      <c r="AM1176" s="11"/>
      <c r="AN1176" s="3"/>
      <c r="AO1176" s="11"/>
      <c r="AP1176" s="3"/>
      <c r="AQ1176" s="11"/>
      <c r="AR1176" s="3"/>
      <c r="AS1176" s="11"/>
      <c r="AT1176" s="3"/>
      <c r="AU1176" s="11"/>
      <c r="AV1176" s="3"/>
      <c r="AW1176" s="3"/>
      <c r="AX1176" s="3"/>
      <c r="AY1176" s="11"/>
      <c r="AZ1176" s="3"/>
      <c r="BA1176" s="3"/>
      <c r="BB1176" s="3"/>
      <c r="BC1176" s="11"/>
      <c r="BD1176" s="3"/>
      <c r="BE1176" s="11"/>
      <c r="BF1176" s="3"/>
      <c r="BG1176" s="11"/>
      <c r="BH1176" s="3"/>
      <c r="BI1176" s="12"/>
      <c r="BJ1176" s="12"/>
      <c r="BK1176" s="11"/>
      <c r="BL1176" s="3"/>
      <c r="BM1176" s="11"/>
      <c r="BN1176" s="3"/>
      <c r="BO1176" s="11"/>
      <c r="BP1176" s="3"/>
      <c r="BQ1176" s="11"/>
      <c r="BR1176" s="3"/>
      <c r="BS1176" s="11"/>
      <c r="BT1176" s="13"/>
      <c r="BU1176" s="11"/>
      <c r="BV1176" s="3"/>
      <c r="BW1176" s="11"/>
      <c r="BX1176" s="3"/>
      <c r="BY1176" s="3"/>
      <c r="BZ1176" s="13"/>
      <c r="CA1176" s="13"/>
      <c r="CB1176" s="13"/>
      <c r="CC1176" s="12"/>
      <c r="CD1176" s="11"/>
      <c r="CE1176" s="12"/>
      <c r="CF1176" s="12"/>
      <c r="DI1176" s="14"/>
    </row>
    <row r="1177" spans="1:113" ht="20.100000000000001" customHeight="1" x14ac:dyDescent="0.25">
      <c r="A1177" s="1"/>
      <c r="B1177" s="30">
        <v>45803</v>
      </c>
      <c r="C1177" s="68"/>
      <c r="D1177" s="10">
        <f t="shared" si="385"/>
        <v>0</v>
      </c>
      <c r="E1177" s="11">
        <f t="shared" si="393"/>
        <v>0</v>
      </c>
      <c r="F1177" s="3">
        <f t="shared" si="394"/>
        <v>0</v>
      </c>
      <c r="G1177" s="35"/>
      <c r="H1177" s="36"/>
      <c r="I1177" s="1"/>
      <c r="J1177" s="3"/>
      <c r="K1177" s="2"/>
      <c r="L1177" s="3"/>
      <c r="M1177" s="11"/>
      <c r="N1177" s="3"/>
      <c r="O1177" s="217"/>
      <c r="P1177" s="3"/>
      <c r="Q1177" s="11"/>
      <c r="R1177" s="3"/>
      <c r="S1177" s="11"/>
      <c r="T1177" s="3"/>
      <c r="U1177" s="11"/>
      <c r="V1177" s="3"/>
      <c r="W1177" s="11"/>
      <c r="X1177" s="3"/>
      <c r="Y1177" s="11"/>
      <c r="Z1177" s="3"/>
      <c r="AA1177" s="3"/>
      <c r="AB1177" s="3"/>
      <c r="AC1177" s="3"/>
      <c r="AD1177" s="3"/>
      <c r="AE1177" s="3"/>
      <c r="AF1177" s="3"/>
      <c r="AG1177" s="3"/>
      <c r="AH1177" s="3"/>
      <c r="AI1177" s="11"/>
      <c r="AJ1177" s="3"/>
      <c r="AK1177" s="11"/>
      <c r="AL1177" s="3"/>
      <c r="AM1177" s="11"/>
      <c r="AN1177" s="3"/>
      <c r="AO1177" s="11"/>
      <c r="AP1177" s="3"/>
      <c r="AQ1177" s="11"/>
      <c r="AR1177" s="3"/>
      <c r="AS1177" s="11"/>
      <c r="AT1177" s="3"/>
      <c r="AU1177" s="11"/>
      <c r="AV1177" s="3"/>
      <c r="AW1177" s="3"/>
      <c r="AX1177" s="3"/>
      <c r="AY1177" s="11"/>
      <c r="AZ1177" s="3"/>
      <c r="BA1177" s="3"/>
      <c r="BB1177" s="3"/>
      <c r="BC1177" s="11"/>
      <c r="BD1177" s="3"/>
      <c r="BE1177" s="11"/>
      <c r="BF1177" s="3"/>
      <c r="BG1177" s="11"/>
      <c r="BH1177" s="3"/>
      <c r="BI1177" s="12"/>
      <c r="BJ1177" s="12"/>
      <c r="BK1177" s="11"/>
      <c r="BL1177" s="3"/>
      <c r="BM1177" s="11"/>
      <c r="BN1177" s="3"/>
      <c r="BO1177" s="11"/>
      <c r="BP1177" s="3"/>
      <c r="BQ1177" s="11"/>
      <c r="BR1177" s="3"/>
      <c r="BS1177" s="11"/>
      <c r="BT1177" s="13"/>
      <c r="BU1177" s="11"/>
      <c r="BV1177" s="3"/>
      <c r="BW1177" s="11"/>
      <c r="BX1177" s="3"/>
      <c r="BY1177" s="3"/>
      <c r="BZ1177" s="13"/>
      <c r="CA1177" s="13"/>
      <c r="CB1177" s="13"/>
      <c r="CC1177" s="12"/>
      <c r="CD1177" s="11"/>
      <c r="CE1177" s="12"/>
      <c r="CF1177" s="12"/>
      <c r="DI1177" s="14"/>
    </row>
    <row r="1178" spans="1:113" ht="20.100000000000001" customHeight="1" x14ac:dyDescent="0.25">
      <c r="A1178" s="1"/>
      <c r="B1178" s="30">
        <v>45803</v>
      </c>
      <c r="C1178" s="68"/>
      <c r="D1178" s="10">
        <f t="shared" si="385"/>
        <v>0</v>
      </c>
      <c r="E1178" s="11">
        <f t="shared" si="393"/>
        <v>0</v>
      </c>
      <c r="F1178" s="3">
        <f t="shared" si="394"/>
        <v>0</v>
      </c>
      <c r="G1178" s="35"/>
      <c r="H1178" s="36"/>
      <c r="I1178" s="1"/>
      <c r="J1178" s="3"/>
      <c r="K1178" s="2"/>
      <c r="L1178" s="3"/>
      <c r="M1178" s="11"/>
      <c r="N1178" s="3"/>
      <c r="O1178" s="217"/>
      <c r="P1178" s="3"/>
      <c r="Q1178" s="11"/>
      <c r="R1178" s="3"/>
      <c r="S1178" s="11"/>
      <c r="T1178" s="3"/>
      <c r="U1178" s="11"/>
      <c r="V1178" s="3"/>
      <c r="W1178" s="11"/>
      <c r="X1178" s="3"/>
      <c r="Y1178" s="11"/>
      <c r="Z1178" s="3"/>
      <c r="AA1178" s="3"/>
      <c r="AB1178" s="3"/>
      <c r="AC1178" s="3"/>
      <c r="AD1178" s="3"/>
      <c r="AE1178" s="3"/>
      <c r="AF1178" s="3"/>
      <c r="AG1178" s="3"/>
      <c r="AH1178" s="3"/>
      <c r="AI1178" s="11"/>
      <c r="AJ1178" s="3"/>
      <c r="AK1178" s="11"/>
      <c r="AL1178" s="3"/>
      <c r="AM1178" s="11"/>
      <c r="AN1178" s="3"/>
      <c r="AO1178" s="11"/>
      <c r="AP1178" s="3"/>
      <c r="AQ1178" s="11"/>
      <c r="AR1178" s="3"/>
      <c r="AS1178" s="11"/>
      <c r="AT1178" s="3"/>
      <c r="AU1178" s="11"/>
      <c r="AV1178" s="3"/>
      <c r="AW1178" s="3"/>
      <c r="AX1178" s="3"/>
      <c r="AY1178" s="11"/>
      <c r="AZ1178" s="3"/>
      <c r="BA1178" s="3"/>
      <c r="BB1178" s="3"/>
      <c r="BC1178" s="11"/>
      <c r="BD1178" s="3"/>
      <c r="BE1178" s="11"/>
      <c r="BF1178" s="3"/>
      <c r="BG1178" s="11"/>
      <c r="BH1178" s="3"/>
      <c r="BI1178" s="12"/>
      <c r="BJ1178" s="12"/>
      <c r="BK1178" s="11"/>
      <c r="BL1178" s="3"/>
      <c r="BM1178" s="11"/>
      <c r="BN1178" s="3"/>
      <c r="BO1178" s="11"/>
      <c r="BP1178" s="3"/>
      <c r="BQ1178" s="11"/>
      <c r="BR1178" s="3"/>
      <c r="BS1178" s="11"/>
      <c r="BT1178" s="13"/>
      <c r="BU1178" s="11"/>
      <c r="BV1178" s="3"/>
      <c r="BW1178" s="11"/>
      <c r="BX1178" s="3"/>
      <c r="BY1178" s="3"/>
      <c r="BZ1178" s="13"/>
      <c r="CA1178" s="13"/>
      <c r="CB1178" s="13"/>
      <c r="CC1178" s="12"/>
      <c r="CD1178" s="11"/>
      <c r="CE1178" s="12"/>
      <c r="CF1178" s="12"/>
      <c r="DI1178" s="14"/>
    </row>
    <row r="1179" spans="1:113" ht="20.100000000000001" customHeight="1" x14ac:dyDescent="0.25">
      <c r="A1179" s="1"/>
      <c r="B1179" s="30">
        <v>45803</v>
      </c>
      <c r="C1179" s="68"/>
      <c r="D1179" s="10">
        <f t="shared" si="385"/>
        <v>0</v>
      </c>
      <c r="E1179" s="11">
        <f t="shared" si="393"/>
        <v>0</v>
      </c>
      <c r="F1179" s="3">
        <f t="shared" si="394"/>
        <v>0</v>
      </c>
      <c r="G1179" s="35"/>
      <c r="H1179" s="36"/>
      <c r="I1179" s="1"/>
      <c r="J1179" s="3"/>
      <c r="K1179" s="2"/>
      <c r="L1179" s="3"/>
      <c r="M1179" s="11"/>
      <c r="N1179" s="3"/>
      <c r="O1179" s="217"/>
      <c r="P1179" s="3"/>
      <c r="Q1179" s="11"/>
      <c r="R1179" s="3"/>
      <c r="S1179" s="11"/>
      <c r="T1179" s="3"/>
      <c r="U1179" s="11"/>
      <c r="V1179" s="3"/>
      <c r="W1179" s="11"/>
      <c r="X1179" s="3"/>
      <c r="Y1179" s="11"/>
      <c r="Z1179" s="3"/>
      <c r="AA1179" s="3"/>
      <c r="AB1179" s="3"/>
      <c r="AC1179" s="3"/>
      <c r="AD1179" s="3"/>
      <c r="AE1179" s="3"/>
      <c r="AF1179" s="3"/>
      <c r="AG1179" s="3"/>
      <c r="AH1179" s="3"/>
      <c r="AI1179" s="11"/>
      <c r="AJ1179" s="3"/>
      <c r="AK1179" s="11"/>
      <c r="AL1179" s="3"/>
      <c r="AM1179" s="11"/>
      <c r="AN1179" s="3"/>
      <c r="AO1179" s="11"/>
      <c r="AP1179" s="3"/>
      <c r="AQ1179" s="11"/>
      <c r="AR1179" s="3"/>
      <c r="AS1179" s="11"/>
      <c r="AT1179" s="3"/>
      <c r="AU1179" s="11"/>
      <c r="AV1179" s="3"/>
      <c r="AW1179" s="3"/>
      <c r="AX1179" s="3"/>
      <c r="AY1179" s="11"/>
      <c r="AZ1179" s="3"/>
      <c r="BA1179" s="3"/>
      <c r="BB1179" s="3"/>
      <c r="BC1179" s="11"/>
      <c r="BD1179" s="3"/>
      <c r="BE1179" s="11"/>
      <c r="BF1179" s="3"/>
      <c r="BG1179" s="11"/>
      <c r="BH1179" s="3"/>
      <c r="BI1179" s="12"/>
      <c r="BJ1179" s="12"/>
      <c r="BK1179" s="11"/>
      <c r="BL1179" s="3"/>
      <c r="BM1179" s="11"/>
      <c r="BN1179" s="3"/>
      <c r="BO1179" s="11"/>
      <c r="BP1179" s="3"/>
      <c r="BQ1179" s="11"/>
      <c r="BR1179" s="3"/>
      <c r="BS1179" s="11"/>
      <c r="BT1179" s="13"/>
      <c r="BU1179" s="11"/>
      <c r="BV1179" s="3"/>
      <c r="BW1179" s="11"/>
      <c r="BX1179" s="3"/>
      <c r="BY1179" s="3"/>
      <c r="BZ1179" s="13"/>
      <c r="CA1179" s="13"/>
      <c r="CB1179" s="13"/>
      <c r="CC1179" s="12"/>
      <c r="CD1179" s="11"/>
      <c r="CE1179" s="12"/>
      <c r="CF1179" s="12"/>
      <c r="DI1179" s="14"/>
    </row>
    <row r="1180" spans="1:113" ht="20.100000000000001" customHeight="1" x14ac:dyDescent="0.25">
      <c r="A1180" s="1"/>
      <c r="B1180" s="30">
        <v>45803</v>
      </c>
      <c r="C1180" s="68"/>
      <c r="D1180" s="10">
        <f t="shared" si="385"/>
        <v>0</v>
      </c>
      <c r="E1180" s="11">
        <f t="shared" si="393"/>
        <v>0</v>
      </c>
      <c r="F1180" s="3">
        <f t="shared" si="394"/>
        <v>0</v>
      </c>
      <c r="G1180" s="35"/>
      <c r="H1180" s="36"/>
      <c r="I1180" s="1"/>
      <c r="J1180" s="3"/>
      <c r="K1180" s="2"/>
      <c r="L1180" s="3"/>
      <c r="M1180" s="11"/>
      <c r="N1180" s="3"/>
      <c r="O1180" s="217"/>
      <c r="P1180" s="3"/>
      <c r="Q1180" s="11"/>
      <c r="R1180" s="3"/>
      <c r="S1180" s="11"/>
      <c r="T1180" s="3"/>
      <c r="U1180" s="11"/>
      <c r="V1180" s="3"/>
      <c r="W1180" s="11"/>
      <c r="X1180" s="3"/>
      <c r="Y1180" s="11"/>
      <c r="Z1180" s="3"/>
      <c r="AA1180" s="3"/>
      <c r="AB1180" s="3"/>
      <c r="AC1180" s="3"/>
      <c r="AD1180" s="3"/>
      <c r="AE1180" s="3"/>
      <c r="AF1180" s="3"/>
      <c r="AG1180" s="3"/>
      <c r="AH1180" s="3"/>
      <c r="AI1180" s="11"/>
      <c r="AJ1180" s="3"/>
      <c r="AK1180" s="11"/>
      <c r="AL1180" s="3"/>
      <c r="AM1180" s="11"/>
      <c r="AN1180" s="3"/>
      <c r="AO1180" s="11"/>
      <c r="AP1180" s="3"/>
      <c r="AQ1180" s="11"/>
      <c r="AR1180" s="3"/>
      <c r="AS1180" s="11"/>
      <c r="AT1180" s="3"/>
      <c r="AU1180" s="11"/>
      <c r="AV1180" s="3"/>
      <c r="AW1180" s="3"/>
      <c r="AX1180" s="3"/>
      <c r="AY1180" s="11"/>
      <c r="AZ1180" s="3"/>
      <c r="BA1180" s="3"/>
      <c r="BB1180" s="3"/>
      <c r="BC1180" s="11"/>
      <c r="BD1180" s="3"/>
      <c r="BE1180" s="11"/>
      <c r="BF1180" s="3"/>
      <c r="BG1180" s="11"/>
      <c r="BH1180" s="3"/>
      <c r="BI1180" s="12"/>
      <c r="BJ1180" s="12"/>
      <c r="BK1180" s="11"/>
      <c r="BL1180" s="3"/>
      <c r="BM1180" s="11"/>
      <c r="BN1180" s="3"/>
      <c r="BO1180" s="11"/>
      <c r="BP1180" s="3"/>
      <c r="BQ1180" s="11"/>
      <c r="BR1180" s="3"/>
      <c r="BS1180" s="11"/>
      <c r="BT1180" s="13"/>
      <c r="BU1180" s="11"/>
      <c r="BV1180" s="3"/>
      <c r="BW1180" s="11"/>
      <c r="BX1180" s="3"/>
      <c r="BY1180" s="3"/>
      <c r="BZ1180" s="13"/>
      <c r="CA1180" s="13"/>
      <c r="CB1180" s="13"/>
      <c r="CC1180" s="12"/>
      <c r="CD1180" s="11"/>
      <c r="CE1180" s="12"/>
      <c r="CF1180" s="12"/>
      <c r="DI1180" s="14"/>
    </row>
    <row r="1181" spans="1:113" ht="20.100000000000001" customHeight="1" x14ac:dyDescent="0.25">
      <c r="A1181" s="1"/>
      <c r="B1181" s="30">
        <v>45803</v>
      </c>
      <c r="C1181" s="68"/>
      <c r="D1181" s="10">
        <f t="shared" si="385"/>
        <v>0</v>
      </c>
      <c r="E1181" s="11">
        <f t="shared" si="393"/>
        <v>0</v>
      </c>
      <c r="F1181" s="3">
        <f t="shared" si="394"/>
        <v>0</v>
      </c>
      <c r="G1181" s="35"/>
      <c r="H1181" s="36"/>
      <c r="I1181" s="1"/>
      <c r="J1181" s="3"/>
      <c r="K1181" s="2"/>
      <c r="L1181" s="3"/>
      <c r="M1181" s="11"/>
      <c r="N1181" s="3"/>
      <c r="O1181" s="217"/>
      <c r="P1181" s="3"/>
      <c r="Q1181" s="11"/>
      <c r="R1181" s="3"/>
      <c r="S1181" s="11"/>
      <c r="T1181" s="3"/>
      <c r="U1181" s="11"/>
      <c r="V1181" s="3"/>
      <c r="W1181" s="11"/>
      <c r="X1181" s="3"/>
      <c r="Y1181" s="11"/>
      <c r="Z1181" s="3"/>
      <c r="AA1181" s="3"/>
      <c r="AB1181" s="3"/>
      <c r="AC1181" s="3"/>
      <c r="AD1181" s="3"/>
      <c r="AE1181" s="3"/>
      <c r="AF1181" s="3"/>
      <c r="AG1181" s="3"/>
      <c r="AH1181" s="3"/>
      <c r="AI1181" s="11"/>
      <c r="AJ1181" s="3"/>
      <c r="AK1181" s="11"/>
      <c r="AL1181" s="3"/>
      <c r="AM1181" s="11"/>
      <c r="AN1181" s="3"/>
      <c r="AO1181" s="11"/>
      <c r="AP1181" s="3"/>
      <c r="AQ1181" s="11"/>
      <c r="AR1181" s="3"/>
      <c r="AS1181" s="11"/>
      <c r="AT1181" s="3"/>
      <c r="AU1181" s="11"/>
      <c r="AV1181" s="3"/>
      <c r="AW1181" s="3"/>
      <c r="AX1181" s="3"/>
      <c r="AY1181" s="11"/>
      <c r="AZ1181" s="3"/>
      <c r="BA1181" s="3"/>
      <c r="BB1181" s="3"/>
      <c r="BC1181" s="11"/>
      <c r="BD1181" s="3"/>
      <c r="BE1181" s="11"/>
      <c r="BF1181" s="3"/>
      <c r="BG1181" s="11"/>
      <c r="BH1181" s="3"/>
      <c r="BI1181" s="12"/>
      <c r="BJ1181" s="12"/>
      <c r="BK1181" s="11"/>
      <c r="BL1181" s="3"/>
      <c r="BM1181" s="11"/>
      <c r="BN1181" s="3"/>
      <c r="BO1181" s="11"/>
      <c r="BP1181" s="3"/>
      <c r="BQ1181" s="11"/>
      <c r="BR1181" s="3"/>
      <c r="BS1181" s="11"/>
      <c r="BT1181" s="13"/>
      <c r="BU1181" s="11"/>
      <c r="BV1181" s="3"/>
      <c r="BW1181" s="11"/>
      <c r="BX1181" s="3"/>
      <c r="BY1181" s="3"/>
      <c r="BZ1181" s="13"/>
      <c r="CA1181" s="13"/>
      <c r="CB1181" s="13"/>
      <c r="CC1181" s="12"/>
      <c r="CD1181" s="11"/>
      <c r="CE1181" s="12"/>
      <c r="CF1181" s="12"/>
      <c r="DI1181" s="14"/>
    </row>
    <row r="1182" spans="1:113" ht="20.100000000000001" customHeight="1" x14ac:dyDescent="0.25">
      <c r="A1182" s="1"/>
      <c r="B1182" s="30">
        <v>45803</v>
      </c>
      <c r="C1182" s="68"/>
      <c r="D1182" s="10">
        <f t="shared" si="385"/>
        <v>0</v>
      </c>
      <c r="E1182" s="11">
        <f t="shared" si="393"/>
        <v>0</v>
      </c>
      <c r="F1182" s="3">
        <f t="shared" si="394"/>
        <v>0</v>
      </c>
      <c r="G1182" s="35"/>
      <c r="H1182" s="36"/>
      <c r="I1182" s="1"/>
      <c r="J1182" s="3"/>
      <c r="K1182" s="2"/>
      <c r="L1182" s="3"/>
      <c r="M1182" s="11"/>
      <c r="N1182" s="3"/>
      <c r="O1182" s="217"/>
      <c r="P1182" s="3"/>
      <c r="Q1182" s="11"/>
      <c r="R1182" s="3"/>
      <c r="S1182" s="11"/>
      <c r="T1182" s="3"/>
      <c r="U1182" s="11"/>
      <c r="V1182" s="3"/>
      <c r="W1182" s="11"/>
      <c r="X1182" s="3"/>
      <c r="Y1182" s="11"/>
      <c r="Z1182" s="3"/>
      <c r="AA1182" s="3"/>
      <c r="AB1182" s="3"/>
      <c r="AC1182" s="3"/>
      <c r="AD1182" s="3"/>
      <c r="AE1182" s="3"/>
      <c r="AF1182" s="3"/>
      <c r="AG1182" s="3"/>
      <c r="AH1182" s="3"/>
      <c r="AI1182" s="11"/>
      <c r="AJ1182" s="3"/>
      <c r="AK1182" s="11"/>
      <c r="AL1182" s="3"/>
      <c r="AM1182" s="11"/>
      <c r="AN1182" s="3"/>
      <c r="AO1182" s="11"/>
      <c r="AP1182" s="3"/>
      <c r="AQ1182" s="11"/>
      <c r="AR1182" s="3"/>
      <c r="AS1182" s="11"/>
      <c r="AT1182" s="3"/>
      <c r="AU1182" s="11"/>
      <c r="AV1182" s="3"/>
      <c r="AW1182" s="3"/>
      <c r="AX1182" s="3"/>
      <c r="AY1182" s="11"/>
      <c r="AZ1182" s="3"/>
      <c r="BA1182" s="3"/>
      <c r="BB1182" s="3"/>
      <c r="BC1182" s="11"/>
      <c r="BD1182" s="3"/>
      <c r="BE1182" s="11"/>
      <c r="BF1182" s="3"/>
      <c r="BG1182" s="11"/>
      <c r="BH1182" s="3"/>
      <c r="BI1182" s="12"/>
      <c r="BJ1182" s="12"/>
      <c r="BK1182" s="11"/>
      <c r="BL1182" s="3"/>
      <c r="BM1182" s="11"/>
      <c r="BN1182" s="3"/>
      <c r="BO1182" s="11"/>
      <c r="BP1182" s="3"/>
      <c r="BQ1182" s="11"/>
      <c r="BR1182" s="3"/>
      <c r="BS1182" s="11"/>
      <c r="BT1182" s="13"/>
      <c r="BU1182" s="11"/>
      <c r="BV1182" s="3"/>
      <c r="BW1182" s="11"/>
      <c r="BX1182" s="3"/>
      <c r="BY1182" s="3"/>
      <c r="BZ1182" s="13"/>
      <c r="CA1182" s="13"/>
      <c r="CB1182" s="13"/>
      <c r="CC1182" s="12"/>
      <c r="CD1182" s="11"/>
      <c r="CE1182" s="12"/>
      <c r="CF1182" s="12"/>
      <c r="DI1182" s="14"/>
    </row>
    <row r="1183" spans="1:113" ht="20.100000000000001" customHeight="1" x14ac:dyDescent="0.25">
      <c r="A1183" s="1"/>
      <c r="B1183" s="30">
        <v>45803</v>
      </c>
      <c r="C1183" s="9"/>
      <c r="D1183" s="10">
        <f t="shared" si="385"/>
        <v>0</v>
      </c>
      <c r="E1183" s="11">
        <f t="shared" si="393"/>
        <v>0</v>
      </c>
      <c r="F1183" s="3">
        <f t="shared" si="394"/>
        <v>0</v>
      </c>
      <c r="G1183" s="35"/>
      <c r="H1183" s="36"/>
      <c r="I1183" s="1"/>
      <c r="J1183" s="3"/>
      <c r="K1183" s="2"/>
      <c r="L1183" s="3"/>
      <c r="M1183" s="11"/>
      <c r="N1183" s="3"/>
      <c r="O1183" s="217"/>
      <c r="P1183" s="3"/>
      <c r="Q1183" s="11"/>
      <c r="R1183" s="3"/>
      <c r="S1183" s="11"/>
      <c r="T1183" s="3"/>
      <c r="U1183" s="11"/>
      <c r="V1183" s="3"/>
      <c r="W1183" s="11"/>
      <c r="X1183" s="3"/>
      <c r="Y1183" s="11"/>
      <c r="Z1183" s="3"/>
      <c r="AA1183" s="3"/>
      <c r="AB1183" s="3"/>
      <c r="AC1183" s="3"/>
      <c r="AD1183" s="3"/>
      <c r="AE1183" s="3"/>
      <c r="AF1183" s="3"/>
      <c r="AG1183" s="3"/>
      <c r="AH1183" s="3"/>
      <c r="AI1183" s="11"/>
      <c r="AJ1183" s="3"/>
      <c r="AK1183" s="11"/>
      <c r="AL1183" s="3"/>
      <c r="AM1183" s="11"/>
      <c r="AN1183" s="3"/>
      <c r="AO1183" s="11"/>
      <c r="AP1183" s="3"/>
      <c r="AQ1183" s="11"/>
      <c r="AR1183" s="3"/>
      <c r="AS1183" s="11"/>
      <c r="AT1183" s="3"/>
      <c r="AU1183" s="11"/>
      <c r="AV1183" s="3"/>
      <c r="AW1183" s="3"/>
      <c r="AX1183" s="3"/>
      <c r="AY1183" s="11"/>
      <c r="AZ1183" s="3"/>
      <c r="BA1183" s="3"/>
      <c r="BB1183" s="3"/>
      <c r="BC1183" s="11"/>
      <c r="BD1183" s="3"/>
      <c r="BE1183" s="11"/>
      <c r="BF1183" s="3"/>
      <c r="BG1183" s="11"/>
      <c r="BH1183" s="3"/>
      <c r="BI1183" s="12"/>
      <c r="BJ1183" s="12"/>
      <c r="BK1183" s="11"/>
      <c r="BL1183" s="3"/>
      <c r="BM1183" s="11"/>
      <c r="BN1183" s="3"/>
      <c r="BO1183" s="11"/>
      <c r="BP1183" s="3"/>
      <c r="BQ1183" s="11"/>
      <c r="BR1183" s="3"/>
      <c r="BS1183" s="11"/>
      <c r="BT1183" s="13"/>
      <c r="BU1183" s="11"/>
      <c r="BV1183" s="3"/>
      <c r="BW1183" s="11"/>
      <c r="BX1183" s="3"/>
      <c r="BY1183" s="3"/>
      <c r="BZ1183" s="13"/>
      <c r="CA1183" s="13"/>
      <c r="CB1183" s="13"/>
      <c r="CC1183" s="12"/>
      <c r="CD1183" s="11"/>
      <c r="CE1183" s="12"/>
      <c r="CF1183" s="12"/>
      <c r="DI1183" s="14"/>
    </row>
    <row r="1184" spans="1:113" ht="20.100000000000001" customHeight="1" x14ac:dyDescent="0.25">
      <c r="A1184" s="1"/>
      <c r="B1184" s="30">
        <v>45803</v>
      </c>
      <c r="C1184" s="9"/>
      <c r="D1184" s="10">
        <f t="shared" si="385"/>
        <v>0</v>
      </c>
      <c r="E1184" s="11">
        <f t="shared" si="393"/>
        <v>0</v>
      </c>
      <c r="F1184" s="3">
        <f t="shared" si="394"/>
        <v>0</v>
      </c>
      <c r="G1184" s="35"/>
      <c r="H1184" s="36"/>
      <c r="I1184" s="1"/>
      <c r="J1184" s="3"/>
      <c r="K1184" s="2"/>
      <c r="L1184" s="3"/>
      <c r="M1184" s="11"/>
      <c r="N1184" s="3"/>
      <c r="O1184" s="217"/>
      <c r="P1184" s="3"/>
      <c r="Q1184" s="11"/>
      <c r="R1184" s="3"/>
      <c r="S1184" s="11"/>
      <c r="T1184" s="3"/>
      <c r="U1184" s="11"/>
      <c r="V1184" s="3"/>
      <c r="W1184" s="11"/>
      <c r="X1184" s="3"/>
      <c r="Y1184" s="11"/>
      <c r="Z1184" s="3"/>
      <c r="AA1184" s="3"/>
      <c r="AB1184" s="3"/>
      <c r="AC1184" s="3"/>
      <c r="AD1184" s="3"/>
      <c r="AE1184" s="3"/>
      <c r="AF1184" s="3"/>
      <c r="AG1184" s="3"/>
      <c r="AH1184" s="3"/>
      <c r="AI1184" s="11"/>
      <c r="AJ1184" s="3"/>
      <c r="AK1184" s="11"/>
      <c r="AL1184" s="3"/>
      <c r="AM1184" s="11"/>
      <c r="AN1184" s="3"/>
      <c r="AO1184" s="11"/>
      <c r="AP1184" s="3"/>
      <c r="AQ1184" s="11"/>
      <c r="AR1184" s="3"/>
      <c r="AS1184" s="11"/>
      <c r="AT1184" s="3"/>
      <c r="AU1184" s="11"/>
      <c r="AV1184" s="3"/>
      <c r="AW1184" s="3"/>
      <c r="AX1184" s="3"/>
      <c r="AY1184" s="11"/>
      <c r="AZ1184" s="3"/>
      <c r="BA1184" s="3"/>
      <c r="BB1184" s="3"/>
      <c r="BC1184" s="11"/>
      <c r="BD1184" s="3"/>
      <c r="BE1184" s="11"/>
      <c r="BF1184" s="3"/>
      <c r="BG1184" s="11"/>
      <c r="BH1184" s="3"/>
      <c r="BI1184" s="12"/>
      <c r="BJ1184" s="12"/>
      <c r="BK1184" s="11"/>
      <c r="BL1184" s="3"/>
      <c r="BM1184" s="11"/>
      <c r="BN1184" s="3"/>
      <c r="BO1184" s="11"/>
      <c r="BP1184" s="3"/>
      <c r="BQ1184" s="11"/>
      <c r="BR1184" s="3"/>
      <c r="BS1184" s="11"/>
      <c r="BT1184" s="13"/>
      <c r="BU1184" s="11"/>
      <c r="BV1184" s="3"/>
      <c r="BW1184" s="11"/>
      <c r="BX1184" s="3"/>
      <c r="BY1184" s="3"/>
      <c r="BZ1184" s="13"/>
      <c r="CA1184" s="13"/>
      <c r="CB1184" s="13"/>
      <c r="CC1184" s="12"/>
      <c r="CD1184" s="11"/>
      <c r="CE1184" s="12"/>
      <c r="CF1184" s="12"/>
      <c r="DI1184" s="14"/>
    </row>
    <row r="1185" spans="1:113" ht="20.100000000000001" customHeight="1" x14ac:dyDescent="0.25">
      <c r="A1185" s="1"/>
      <c r="B1185" s="30">
        <v>45804</v>
      </c>
      <c r="C1185" s="68"/>
      <c r="D1185" s="10">
        <f t="shared" si="385"/>
        <v>0</v>
      </c>
      <c r="E1185" s="11">
        <f t="shared" si="393"/>
        <v>0</v>
      </c>
      <c r="F1185" s="3">
        <f t="shared" si="394"/>
        <v>0</v>
      </c>
      <c r="G1185" s="35"/>
      <c r="H1185" s="36"/>
      <c r="I1185" s="1"/>
      <c r="J1185" s="3"/>
      <c r="K1185" s="2"/>
      <c r="L1185" s="3"/>
      <c r="M1185" s="11"/>
      <c r="N1185" s="3"/>
      <c r="O1185" s="217"/>
      <c r="P1185" s="3"/>
      <c r="Q1185" s="11"/>
      <c r="R1185" s="3"/>
      <c r="S1185" s="11"/>
      <c r="T1185" s="3"/>
      <c r="U1185" s="11"/>
      <c r="V1185" s="3"/>
      <c r="W1185" s="11"/>
      <c r="X1185" s="3"/>
      <c r="Y1185" s="11"/>
      <c r="Z1185" s="3"/>
      <c r="AA1185" s="3"/>
      <c r="AB1185" s="3"/>
      <c r="AC1185" s="3"/>
      <c r="AD1185" s="3"/>
      <c r="AE1185" s="3"/>
      <c r="AF1185" s="3"/>
      <c r="AG1185" s="3"/>
      <c r="AH1185" s="3"/>
      <c r="AI1185" s="11"/>
      <c r="AJ1185" s="3"/>
      <c r="AK1185" s="11"/>
      <c r="AL1185" s="3"/>
      <c r="AM1185" s="11"/>
      <c r="AN1185" s="3"/>
      <c r="AO1185" s="11"/>
      <c r="AP1185" s="3"/>
      <c r="AQ1185" s="11"/>
      <c r="AR1185" s="3"/>
      <c r="AS1185" s="11"/>
      <c r="AT1185" s="3"/>
      <c r="AU1185" s="11"/>
      <c r="AV1185" s="3"/>
      <c r="AW1185" s="3"/>
      <c r="AX1185" s="3"/>
      <c r="AY1185" s="11"/>
      <c r="AZ1185" s="3"/>
      <c r="BA1185" s="3"/>
      <c r="BB1185" s="3"/>
      <c r="BC1185" s="11"/>
      <c r="BD1185" s="3"/>
      <c r="BE1185" s="11"/>
      <c r="BF1185" s="3"/>
      <c r="BG1185" s="11"/>
      <c r="BH1185" s="3"/>
      <c r="BI1185" s="12"/>
      <c r="BJ1185" s="12"/>
      <c r="BK1185" s="11"/>
      <c r="BL1185" s="3"/>
      <c r="BM1185" s="11"/>
      <c r="BN1185" s="3"/>
      <c r="BO1185" s="11"/>
      <c r="BP1185" s="3"/>
      <c r="BQ1185" s="11"/>
      <c r="BR1185" s="3"/>
      <c r="BS1185" s="11"/>
      <c r="BT1185" s="13"/>
      <c r="BU1185" s="11"/>
      <c r="BV1185" s="3"/>
      <c r="BW1185" s="11"/>
      <c r="BX1185" s="3"/>
      <c r="BY1185" s="3"/>
      <c r="BZ1185" s="13"/>
      <c r="CA1185" s="13"/>
      <c r="CB1185" s="13"/>
      <c r="CC1185" s="12"/>
      <c r="CD1185" s="11"/>
      <c r="CE1185" s="12"/>
      <c r="CF1185" s="12"/>
      <c r="DI1185" s="14"/>
    </row>
    <row r="1186" spans="1:113" ht="20.100000000000001" customHeight="1" x14ac:dyDescent="0.25">
      <c r="A1186" s="1"/>
      <c r="B1186" s="30">
        <v>45804</v>
      </c>
      <c r="C1186" s="68"/>
      <c r="D1186" s="10">
        <f t="shared" ref="D1186" si="395">F1186-E1186</f>
        <v>0</v>
      </c>
      <c r="E1186" s="11">
        <f t="shared" si="393"/>
        <v>0</v>
      </c>
      <c r="F1186" s="3">
        <f t="shared" si="394"/>
        <v>0</v>
      </c>
      <c r="G1186" s="35"/>
      <c r="H1186" s="36"/>
      <c r="I1186" s="1"/>
      <c r="J1186" s="3"/>
      <c r="K1186" s="2"/>
      <c r="L1186" s="3"/>
      <c r="M1186" s="11"/>
      <c r="N1186" s="3"/>
      <c r="O1186" s="217"/>
      <c r="P1186" s="3"/>
      <c r="Q1186" s="11"/>
      <c r="R1186" s="3"/>
      <c r="S1186" s="11"/>
      <c r="T1186" s="3"/>
      <c r="U1186" s="11"/>
      <c r="V1186" s="3"/>
      <c r="W1186" s="11"/>
      <c r="X1186" s="3"/>
      <c r="Y1186" s="11"/>
      <c r="Z1186" s="3"/>
      <c r="AA1186" s="3"/>
      <c r="AB1186" s="3"/>
      <c r="AC1186" s="3"/>
      <c r="AD1186" s="3"/>
      <c r="AE1186" s="3"/>
      <c r="AF1186" s="3"/>
      <c r="AG1186" s="3"/>
      <c r="AH1186" s="3"/>
      <c r="AI1186" s="11"/>
      <c r="AJ1186" s="3"/>
      <c r="AK1186" s="11"/>
      <c r="AL1186" s="3"/>
      <c r="AM1186" s="11"/>
      <c r="AN1186" s="3"/>
      <c r="AO1186" s="11"/>
      <c r="AP1186" s="3"/>
      <c r="AQ1186" s="11"/>
      <c r="AR1186" s="3"/>
      <c r="AS1186" s="11"/>
      <c r="AT1186" s="3"/>
      <c r="AU1186" s="11"/>
      <c r="AV1186" s="3"/>
      <c r="AW1186" s="3"/>
      <c r="AX1186" s="3"/>
      <c r="AY1186" s="11"/>
      <c r="AZ1186" s="3"/>
      <c r="BA1186" s="3"/>
      <c r="BB1186" s="3"/>
      <c r="BC1186" s="11"/>
      <c r="BD1186" s="3"/>
      <c r="BE1186" s="11"/>
      <c r="BF1186" s="3"/>
      <c r="BG1186" s="11"/>
      <c r="BH1186" s="3"/>
      <c r="BI1186" s="12"/>
      <c r="BJ1186" s="12"/>
      <c r="BK1186" s="11"/>
      <c r="BL1186" s="3"/>
      <c r="BM1186" s="11"/>
      <c r="BN1186" s="3"/>
      <c r="BO1186" s="11"/>
      <c r="BP1186" s="3"/>
      <c r="BQ1186" s="11"/>
      <c r="BR1186" s="3"/>
      <c r="BS1186" s="11"/>
      <c r="BT1186" s="13"/>
      <c r="BU1186" s="11"/>
      <c r="BV1186" s="3"/>
      <c r="BW1186" s="11"/>
      <c r="BX1186" s="3"/>
      <c r="BY1186" s="3"/>
      <c r="BZ1186" s="13"/>
      <c r="CA1186" s="13"/>
      <c r="CB1186" s="13"/>
      <c r="CC1186" s="12"/>
      <c r="CD1186" s="11"/>
      <c r="CE1186" s="12"/>
      <c r="CF1186" s="12"/>
      <c r="DI1186" s="14"/>
    </row>
    <row r="1187" spans="1:113" ht="20.100000000000001" customHeight="1" x14ac:dyDescent="0.25">
      <c r="A1187" s="1"/>
      <c r="B1187" s="30">
        <v>45804</v>
      </c>
      <c r="C1187" s="68"/>
      <c r="D1187" s="10">
        <f t="shared" si="385"/>
        <v>0</v>
      </c>
      <c r="E1187" s="11">
        <f t="shared" ref="E1187:E1218" si="396">G1187+I1187+CC5575+K1187+M1187+O1187+Q1187+S1187+U1187+W1187+Y1187+AA1187+AC1187+AE1187+AG1187+AI1187+AK1187+AM1187+AO1187+AQ1187+AS1187+AU1187+AW1187+AY1187+BA1187+BC1187+BE1187+BG1187+BI1187+BK1187+BM1187+BO1187+BQ1187+BS1187+BU1187+BW1187+BY1187+CA1187+CE5575</f>
        <v>0</v>
      </c>
      <c r="F1187" s="3">
        <f t="shared" ref="F1187:F1218" si="397">H1187+J1187+L1187+CD5575+N1187+P1187+R1187+T1187+V1187+X1187+Z1187+AB1187+AD1187+AF1187+AH1187+AJ1187+AL1187+AN1187+AP1187+AR1187+AT1187+AV1187+AX1187+AZ1187+BB1187+BD1187+BF1187+BH1187+BJ1187+BL1187+BN1187+BP1187+BR1187+BT1187+BV1187+BX1187+BZ1187+CB1187+CF5575</f>
        <v>0</v>
      </c>
      <c r="G1187" s="35"/>
      <c r="H1187" s="36"/>
      <c r="I1187" s="1"/>
      <c r="J1187" s="3"/>
      <c r="K1187" s="2"/>
      <c r="L1187" s="3"/>
      <c r="M1187" s="11"/>
      <c r="N1187" s="3"/>
      <c r="O1187" s="217"/>
      <c r="P1187" s="3"/>
      <c r="Q1187" s="11"/>
      <c r="R1187" s="3"/>
      <c r="S1187" s="11"/>
      <c r="T1187" s="3"/>
      <c r="U1187" s="11"/>
      <c r="V1187" s="3"/>
      <c r="W1187" s="11"/>
      <c r="X1187" s="3"/>
      <c r="Y1187" s="11"/>
      <c r="Z1187" s="3"/>
      <c r="AA1187" s="3"/>
      <c r="AB1187" s="3"/>
      <c r="AC1187" s="3"/>
      <c r="AD1187" s="3"/>
      <c r="AE1187" s="3"/>
      <c r="AF1187" s="3"/>
      <c r="AG1187" s="3"/>
      <c r="AH1187" s="3"/>
      <c r="AI1187" s="11"/>
      <c r="AJ1187" s="3"/>
      <c r="AK1187" s="11"/>
      <c r="AL1187" s="3"/>
      <c r="AM1187" s="11"/>
      <c r="AN1187" s="3"/>
      <c r="AO1187" s="11"/>
      <c r="AP1187" s="3"/>
      <c r="AQ1187" s="11"/>
      <c r="AR1187" s="3"/>
      <c r="AS1187" s="11"/>
      <c r="AT1187" s="3"/>
      <c r="AU1187" s="11"/>
      <c r="AV1187" s="3"/>
      <c r="AW1187" s="3"/>
      <c r="AX1187" s="3"/>
      <c r="AY1187" s="11"/>
      <c r="AZ1187" s="3"/>
      <c r="BA1187" s="3"/>
      <c r="BB1187" s="3"/>
      <c r="BC1187" s="11"/>
      <c r="BD1187" s="3"/>
      <c r="BE1187" s="11"/>
      <c r="BF1187" s="3"/>
      <c r="BG1187" s="11"/>
      <c r="BH1187" s="3"/>
      <c r="BI1187" s="12"/>
      <c r="BJ1187" s="12"/>
      <c r="BK1187" s="11"/>
      <c r="BL1187" s="3"/>
      <c r="BM1187" s="11"/>
      <c r="BN1187" s="3"/>
      <c r="BO1187" s="11"/>
      <c r="BP1187" s="3"/>
      <c r="BQ1187" s="11"/>
      <c r="BR1187" s="3"/>
      <c r="BS1187" s="11"/>
      <c r="BT1187" s="13"/>
      <c r="BU1187" s="11"/>
      <c r="BV1187" s="3"/>
      <c r="BW1187" s="11"/>
      <c r="BX1187" s="3"/>
      <c r="BY1187" s="3"/>
      <c r="BZ1187" s="13"/>
      <c r="CA1187" s="13"/>
      <c r="CB1187" s="13"/>
      <c r="CC1187" s="12"/>
      <c r="CD1187" s="11"/>
      <c r="CE1187" s="12"/>
      <c r="CF1187" s="12"/>
      <c r="DI1187" s="14"/>
    </row>
    <row r="1188" spans="1:113" ht="20.100000000000001" customHeight="1" x14ac:dyDescent="0.25">
      <c r="A1188" s="1"/>
      <c r="B1188" s="30">
        <v>45804</v>
      </c>
      <c r="C1188" s="68"/>
      <c r="D1188" s="10">
        <f t="shared" si="385"/>
        <v>0</v>
      </c>
      <c r="E1188" s="11">
        <f t="shared" si="396"/>
        <v>0</v>
      </c>
      <c r="F1188" s="3">
        <f t="shared" si="397"/>
        <v>0</v>
      </c>
      <c r="G1188" s="35"/>
      <c r="H1188" s="36"/>
      <c r="I1188" s="1"/>
      <c r="J1188" s="3"/>
      <c r="K1188" s="2"/>
      <c r="L1188" s="3"/>
      <c r="M1188" s="11"/>
      <c r="N1188" s="3"/>
      <c r="O1188" s="217"/>
      <c r="P1188" s="3"/>
      <c r="Q1188" s="11"/>
      <c r="R1188" s="3"/>
      <c r="S1188" s="11"/>
      <c r="T1188" s="3"/>
      <c r="U1188" s="11"/>
      <c r="V1188" s="3"/>
      <c r="W1188" s="11"/>
      <c r="X1188" s="3"/>
      <c r="Y1188" s="11"/>
      <c r="Z1188" s="3"/>
      <c r="AA1188" s="3"/>
      <c r="AB1188" s="3"/>
      <c r="AC1188" s="3"/>
      <c r="AD1188" s="3"/>
      <c r="AE1188" s="3"/>
      <c r="AF1188" s="3"/>
      <c r="AG1188" s="3"/>
      <c r="AH1188" s="3"/>
      <c r="AI1188" s="11"/>
      <c r="AJ1188" s="3"/>
      <c r="AK1188" s="11"/>
      <c r="AL1188" s="3"/>
      <c r="AM1188" s="11"/>
      <c r="AN1188" s="3"/>
      <c r="AO1188" s="11"/>
      <c r="AP1188" s="3"/>
      <c r="AQ1188" s="11"/>
      <c r="AR1188" s="3"/>
      <c r="AS1188" s="11"/>
      <c r="AT1188" s="3"/>
      <c r="AU1188" s="11"/>
      <c r="AV1188" s="3"/>
      <c r="AW1188" s="3"/>
      <c r="AX1188" s="3"/>
      <c r="AY1188" s="11"/>
      <c r="AZ1188" s="3"/>
      <c r="BA1188" s="3"/>
      <c r="BB1188" s="3"/>
      <c r="BC1188" s="11"/>
      <c r="BD1188" s="3"/>
      <c r="BE1188" s="11"/>
      <c r="BF1188" s="3"/>
      <c r="BG1188" s="11"/>
      <c r="BH1188" s="3"/>
      <c r="BI1188" s="12"/>
      <c r="BJ1188" s="12"/>
      <c r="BK1188" s="11"/>
      <c r="BL1188" s="3"/>
      <c r="BM1188" s="11"/>
      <c r="BN1188" s="3"/>
      <c r="BO1188" s="11"/>
      <c r="BP1188" s="3"/>
      <c r="BQ1188" s="11"/>
      <c r="BR1188" s="3"/>
      <c r="BS1188" s="11"/>
      <c r="BT1188" s="13"/>
      <c r="BU1188" s="11"/>
      <c r="BV1188" s="3"/>
      <c r="BW1188" s="11"/>
      <c r="BX1188" s="3"/>
      <c r="BY1188" s="3"/>
      <c r="BZ1188" s="13"/>
      <c r="CA1188" s="13"/>
      <c r="CB1188" s="13"/>
      <c r="CC1188" s="12"/>
      <c r="CD1188" s="11"/>
      <c r="CE1188" s="12"/>
      <c r="CF1188" s="12"/>
      <c r="DI1188" s="14"/>
    </row>
    <row r="1189" spans="1:113" ht="20.100000000000001" customHeight="1" x14ac:dyDescent="0.25">
      <c r="A1189" s="1"/>
      <c r="B1189" s="30">
        <v>45804</v>
      </c>
      <c r="C1189" s="68"/>
      <c r="D1189" s="10">
        <f t="shared" si="385"/>
        <v>0</v>
      </c>
      <c r="E1189" s="11">
        <f t="shared" si="396"/>
        <v>0</v>
      </c>
      <c r="F1189" s="3">
        <f t="shared" si="397"/>
        <v>0</v>
      </c>
      <c r="G1189" s="35"/>
      <c r="H1189" s="36"/>
      <c r="I1189" s="1"/>
      <c r="J1189" s="3"/>
      <c r="K1189" s="2"/>
      <c r="L1189" s="3"/>
      <c r="M1189" s="11"/>
      <c r="N1189" s="3"/>
      <c r="O1189" s="217"/>
      <c r="P1189" s="3"/>
      <c r="Q1189" s="11"/>
      <c r="R1189" s="3"/>
      <c r="S1189" s="11"/>
      <c r="T1189" s="3"/>
      <c r="U1189" s="11"/>
      <c r="V1189" s="3"/>
      <c r="W1189" s="11"/>
      <c r="X1189" s="3"/>
      <c r="Y1189" s="11"/>
      <c r="Z1189" s="3"/>
      <c r="AA1189" s="3"/>
      <c r="AB1189" s="3"/>
      <c r="AC1189" s="3"/>
      <c r="AD1189" s="3"/>
      <c r="AE1189" s="3"/>
      <c r="AF1189" s="3"/>
      <c r="AG1189" s="3"/>
      <c r="AH1189" s="3"/>
      <c r="AI1189" s="11"/>
      <c r="AJ1189" s="3"/>
      <c r="AK1189" s="11"/>
      <c r="AL1189" s="3"/>
      <c r="AM1189" s="11"/>
      <c r="AN1189" s="3"/>
      <c r="AO1189" s="11"/>
      <c r="AP1189" s="3"/>
      <c r="AQ1189" s="11"/>
      <c r="AR1189" s="3"/>
      <c r="AS1189" s="11"/>
      <c r="AT1189" s="3"/>
      <c r="AU1189" s="11"/>
      <c r="AV1189" s="3"/>
      <c r="AW1189" s="3"/>
      <c r="AX1189" s="3"/>
      <c r="AY1189" s="11"/>
      <c r="AZ1189" s="3"/>
      <c r="BA1189" s="3"/>
      <c r="BB1189" s="3"/>
      <c r="BC1189" s="11"/>
      <c r="BD1189" s="3"/>
      <c r="BE1189" s="11"/>
      <c r="BF1189" s="3"/>
      <c r="BG1189" s="11"/>
      <c r="BH1189" s="3"/>
      <c r="BI1189" s="12"/>
      <c r="BJ1189" s="12"/>
      <c r="BK1189" s="11"/>
      <c r="BL1189" s="3"/>
      <c r="BM1189" s="11"/>
      <c r="BN1189" s="3"/>
      <c r="BO1189" s="11"/>
      <c r="BP1189" s="3"/>
      <c r="BQ1189" s="11"/>
      <c r="BR1189" s="3"/>
      <c r="BS1189" s="11"/>
      <c r="BT1189" s="13"/>
      <c r="BU1189" s="11"/>
      <c r="BV1189" s="3"/>
      <c r="BW1189" s="11"/>
      <c r="BX1189" s="3"/>
      <c r="BY1189" s="3"/>
      <c r="BZ1189" s="13"/>
      <c r="CA1189" s="13"/>
      <c r="CB1189" s="13"/>
      <c r="CC1189" s="12"/>
      <c r="CD1189" s="11"/>
      <c r="CE1189" s="12"/>
      <c r="CF1189" s="12"/>
      <c r="DI1189" s="14"/>
    </row>
    <row r="1190" spans="1:113" ht="20.100000000000001" customHeight="1" x14ac:dyDescent="0.25">
      <c r="A1190" s="1"/>
      <c r="B1190" s="30">
        <v>45804</v>
      </c>
      <c r="C1190" s="68"/>
      <c r="D1190" s="10">
        <f t="shared" si="385"/>
        <v>0</v>
      </c>
      <c r="E1190" s="11">
        <f t="shared" si="396"/>
        <v>0</v>
      </c>
      <c r="F1190" s="3">
        <f t="shared" si="397"/>
        <v>0</v>
      </c>
      <c r="G1190" s="35"/>
      <c r="H1190" s="36"/>
      <c r="I1190" s="1"/>
      <c r="J1190" s="3"/>
      <c r="K1190" s="2"/>
      <c r="L1190" s="3"/>
      <c r="M1190" s="11"/>
      <c r="N1190" s="3"/>
      <c r="O1190" s="217"/>
      <c r="P1190" s="3"/>
      <c r="Q1190" s="11"/>
      <c r="R1190" s="3"/>
      <c r="S1190" s="11"/>
      <c r="T1190" s="3"/>
      <c r="U1190" s="11"/>
      <c r="V1190" s="3"/>
      <c r="W1190" s="11"/>
      <c r="X1190" s="3"/>
      <c r="Y1190" s="11"/>
      <c r="Z1190" s="3"/>
      <c r="AA1190" s="3"/>
      <c r="AB1190" s="3"/>
      <c r="AC1190" s="3"/>
      <c r="AD1190" s="3"/>
      <c r="AE1190" s="3"/>
      <c r="AF1190" s="3"/>
      <c r="AG1190" s="3"/>
      <c r="AH1190" s="3"/>
      <c r="AI1190" s="11"/>
      <c r="AJ1190" s="3"/>
      <c r="AK1190" s="11"/>
      <c r="AL1190" s="3"/>
      <c r="AM1190" s="11"/>
      <c r="AN1190" s="3"/>
      <c r="AO1190" s="11"/>
      <c r="AP1190" s="3"/>
      <c r="AQ1190" s="11"/>
      <c r="AR1190" s="3"/>
      <c r="AS1190" s="11"/>
      <c r="AT1190" s="3"/>
      <c r="AU1190" s="11"/>
      <c r="AV1190" s="3"/>
      <c r="AW1190" s="3"/>
      <c r="AX1190" s="3"/>
      <c r="AY1190" s="11"/>
      <c r="AZ1190" s="3"/>
      <c r="BA1190" s="3"/>
      <c r="BB1190" s="3"/>
      <c r="BC1190" s="11"/>
      <c r="BD1190" s="3"/>
      <c r="BE1190" s="11"/>
      <c r="BF1190" s="3"/>
      <c r="BG1190" s="11"/>
      <c r="BH1190" s="3"/>
      <c r="BI1190" s="12"/>
      <c r="BJ1190" s="12"/>
      <c r="BK1190" s="11"/>
      <c r="BL1190" s="3"/>
      <c r="BM1190" s="11"/>
      <c r="BN1190" s="3"/>
      <c r="BO1190" s="11"/>
      <c r="BP1190" s="3"/>
      <c r="BQ1190" s="11"/>
      <c r="BR1190" s="3"/>
      <c r="BS1190" s="11"/>
      <c r="BT1190" s="13"/>
      <c r="BU1190" s="11"/>
      <c r="BV1190" s="3"/>
      <c r="BW1190" s="11"/>
      <c r="BX1190" s="3"/>
      <c r="BY1190" s="3"/>
      <c r="BZ1190" s="13"/>
      <c r="CA1190" s="13"/>
      <c r="CB1190" s="13"/>
      <c r="CC1190" s="12"/>
      <c r="CD1190" s="11"/>
      <c r="CE1190" s="12"/>
      <c r="CF1190" s="12"/>
      <c r="DI1190" s="14"/>
    </row>
    <row r="1191" spans="1:113" ht="20.100000000000001" customHeight="1" x14ac:dyDescent="0.25">
      <c r="A1191" s="1"/>
      <c r="B1191" s="30">
        <v>45804</v>
      </c>
      <c r="C1191" s="9"/>
      <c r="D1191" s="10">
        <f t="shared" si="385"/>
        <v>0</v>
      </c>
      <c r="E1191" s="11">
        <f t="shared" si="396"/>
        <v>0</v>
      </c>
      <c r="F1191" s="3">
        <f t="shared" si="397"/>
        <v>0</v>
      </c>
      <c r="G1191" s="35"/>
      <c r="H1191" s="36"/>
      <c r="I1191" s="1"/>
      <c r="J1191" s="3"/>
      <c r="K1191" s="2"/>
      <c r="L1191" s="3"/>
      <c r="M1191" s="11"/>
      <c r="N1191" s="3"/>
      <c r="O1191" s="217"/>
      <c r="P1191" s="3"/>
      <c r="Q1191" s="11"/>
      <c r="R1191" s="3"/>
      <c r="S1191" s="11"/>
      <c r="T1191" s="3"/>
      <c r="U1191" s="11"/>
      <c r="V1191" s="3"/>
      <c r="W1191" s="11"/>
      <c r="X1191" s="3"/>
      <c r="Y1191" s="11"/>
      <c r="Z1191" s="3"/>
      <c r="AA1191" s="3"/>
      <c r="AB1191" s="3"/>
      <c r="AC1191" s="3"/>
      <c r="AD1191" s="3"/>
      <c r="AE1191" s="3"/>
      <c r="AF1191" s="3"/>
      <c r="AG1191" s="3"/>
      <c r="AH1191" s="3"/>
      <c r="AI1191" s="11"/>
      <c r="AJ1191" s="3"/>
      <c r="AK1191" s="11"/>
      <c r="AL1191" s="3"/>
      <c r="AM1191" s="11"/>
      <c r="AN1191" s="3"/>
      <c r="AO1191" s="11"/>
      <c r="AP1191" s="3"/>
      <c r="AQ1191" s="11"/>
      <c r="AR1191" s="3"/>
      <c r="AS1191" s="11"/>
      <c r="AT1191" s="3"/>
      <c r="AU1191" s="11"/>
      <c r="AV1191" s="3"/>
      <c r="AW1191" s="3"/>
      <c r="AX1191" s="3"/>
      <c r="AY1191" s="11"/>
      <c r="AZ1191" s="3"/>
      <c r="BA1191" s="3"/>
      <c r="BB1191" s="3"/>
      <c r="BC1191" s="11"/>
      <c r="BD1191" s="3"/>
      <c r="BE1191" s="11"/>
      <c r="BF1191" s="3"/>
      <c r="BG1191" s="11"/>
      <c r="BH1191" s="3"/>
      <c r="BI1191" s="12"/>
      <c r="BJ1191" s="12"/>
      <c r="BK1191" s="11"/>
      <c r="BL1191" s="3"/>
      <c r="BM1191" s="11"/>
      <c r="BN1191" s="3"/>
      <c r="BO1191" s="11"/>
      <c r="BP1191" s="3"/>
      <c r="BQ1191" s="11"/>
      <c r="BR1191" s="3"/>
      <c r="BS1191" s="11"/>
      <c r="BT1191" s="13"/>
      <c r="BU1191" s="11"/>
      <c r="BV1191" s="3"/>
      <c r="BW1191" s="11"/>
      <c r="BX1191" s="3"/>
      <c r="BY1191" s="3"/>
      <c r="BZ1191" s="13"/>
      <c r="CA1191" s="13"/>
      <c r="CB1191" s="13"/>
      <c r="CC1191" s="12"/>
      <c r="CD1191" s="11"/>
      <c r="CE1191" s="12"/>
      <c r="CF1191" s="12"/>
      <c r="DI1191" s="14"/>
    </row>
    <row r="1192" spans="1:113" ht="20.100000000000001" customHeight="1" x14ac:dyDescent="0.25">
      <c r="A1192" s="1"/>
      <c r="B1192" s="30">
        <v>45804</v>
      </c>
      <c r="C1192" s="9"/>
      <c r="D1192" s="10">
        <f t="shared" si="385"/>
        <v>0</v>
      </c>
      <c r="E1192" s="11">
        <f t="shared" si="396"/>
        <v>0</v>
      </c>
      <c r="F1192" s="3">
        <f t="shared" si="397"/>
        <v>0</v>
      </c>
      <c r="G1192" s="35"/>
      <c r="H1192" s="36"/>
      <c r="I1192" s="1"/>
      <c r="J1192" s="3"/>
      <c r="K1192" s="2"/>
      <c r="L1192" s="3"/>
      <c r="M1192" s="11"/>
      <c r="N1192" s="3"/>
      <c r="O1192" s="217"/>
      <c r="P1192" s="3"/>
      <c r="Q1192" s="11"/>
      <c r="R1192" s="3"/>
      <c r="S1192" s="11"/>
      <c r="T1192" s="3"/>
      <c r="U1192" s="11"/>
      <c r="V1192" s="3"/>
      <c r="W1192" s="11"/>
      <c r="X1192" s="3"/>
      <c r="Y1192" s="11"/>
      <c r="Z1192" s="3"/>
      <c r="AA1192" s="3"/>
      <c r="AB1192" s="3"/>
      <c r="AC1192" s="3"/>
      <c r="AD1192" s="3"/>
      <c r="AE1192" s="3"/>
      <c r="AF1192" s="3"/>
      <c r="AG1192" s="3"/>
      <c r="AH1192" s="3"/>
      <c r="AI1192" s="11"/>
      <c r="AJ1192" s="3"/>
      <c r="AK1192" s="11"/>
      <c r="AL1192" s="3"/>
      <c r="AM1192" s="11"/>
      <c r="AN1192" s="3"/>
      <c r="AO1192" s="11"/>
      <c r="AP1192" s="3"/>
      <c r="AQ1192" s="11"/>
      <c r="AR1192" s="3"/>
      <c r="AS1192" s="11"/>
      <c r="AT1192" s="3"/>
      <c r="AU1192" s="11"/>
      <c r="AV1192" s="3"/>
      <c r="AW1192" s="3"/>
      <c r="AX1192" s="3"/>
      <c r="AY1192" s="11"/>
      <c r="AZ1192" s="3"/>
      <c r="BA1192" s="3"/>
      <c r="BB1192" s="3"/>
      <c r="BC1192" s="11"/>
      <c r="BD1192" s="3"/>
      <c r="BE1192" s="11"/>
      <c r="BF1192" s="3"/>
      <c r="BG1192" s="11"/>
      <c r="BH1192" s="3"/>
      <c r="BI1192" s="12"/>
      <c r="BJ1192" s="12"/>
      <c r="BK1192" s="11"/>
      <c r="BL1192" s="3"/>
      <c r="BM1192" s="11"/>
      <c r="BN1192" s="3"/>
      <c r="BO1192" s="11"/>
      <c r="BP1192" s="3"/>
      <c r="BQ1192" s="11"/>
      <c r="BR1192" s="3"/>
      <c r="BS1192" s="11"/>
      <c r="BT1192" s="13"/>
      <c r="BU1192" s="11"/>
      <c r="BV1192" s="3"/>
      <c r="BW1192" s="11"/>
      <c r="BX1192" s="3"/>
      <c r="BY1192" s="3"/>
      <c r="BZ1192" s="13"/>
      <c r="CA1192" s="13"/>
      <c r="CB1192" s="13"/>
      <c r="CC1192" s="12"/>
      <c r="CD1192" s="11"/>
      <c r="CE1192" s="12"/>
      <c r="CF1192" s="12"/>
      <c r="DI1192" s="14"/>
    </row>
    <row r="1193" spans="1:113" ht="20.100000000000001" customHeight="1" x14ac:dyDescent="0.25">
      <c r="A1193" s="1"/>
      <c r="B1193" s="30">
        <v>45804</v>
      </c>
      <c r="C1193" s="9"/>
      <c r="D1193" s="10">
        <f t="shared" si="385"/>
        <v>0</v>
      </c>
      <c r="E1193" s="11">
        <f t="shared" si="396"/>
        <v>0</v>
      </c>
      <c r="F1193" s="3">
        <f t="shared" si="397"/>
        <v>0</v>
      </c>
      <c r="G1193" s="11"/>
      <c r="H1193" s="3"/>
      <c r="I1193" s="1"/>
      <c r="J1193" s="3"/>
      <c r="K1193" s="2"/>
      <c r="L1193" s="3"/>
      <c r="M1193" s="11"/>
      <c r="N1193" s="3"/>
      <c r="O1193" s="217"/>
      <c r="P1193" s="3"/>
      <c r="Q1193" s="11"/>
      <c r="R1193" s="3"/>
      <c r="S1193" s="11"/>
      <c r="T1193" s="3"/>
      <c r="U1193" s="11"/>
      <c r="V1193" s="3"/>
      <c r="W1193" s="11"/>
      <c r="X1193" s="3"/>
      <c r="Y1193" s="11"/>
      <c r="Z1193" s="3"/>
      <c r="AA1193" s="3"/>
      <c r="AB1193" s="3"/>
      <c r="AC1193" s="3"/>
      <c r="AD1193" s="3"/>
      <c r="AE1193" s="3"/>
      <c r="AF1193" s="3"/>
      <c r="AG1193" s="3"/>
      <c r="AH1193" s="3"/>
      <c r="AI1193" s="11"/>
      <c r="AJ1193" s="3"/>
      <c r="AK1193" s="11"/>
      <c r="AL1193" s="3"/>
      <c r="AM1193" s="11"/>
      <c r="AN1193" s="3"/>
      <c r="AO1193" s="11"/>
      <c r="AP1193" s="3"/>
      <c r="AQ1193" s="11"/>
      <c r="AR1193" s="3"/>
      <c r="AS1193" s="11"/>
      <c r="AT1193" s="3"/>
      <c r="AU1193" s="11"/>
      <c r="AV1193" s="3"/>
      <c r="AW1193" s="3"/>
      <c r="AX1193" s="3"/>
      <c r="AY1193" s="11"/>
      <c r="AZ1193" s="3"/>
      <c r="BA1193" s="3"/>
      <c r="BB1193" s="3"/>
      <c r="BC1193" s="11"/>
      <c r="BD1193" s="3"/>
      <c r="BE1193" s="11"/>
      <c r="BF1193" s="3"/>
      <c r="BG1193" s="11"/>
      <c r="BH1193" s="3"/>
      <c r="BI1193" s="12"/>
      <c r="BJ1193" s="12"/>
      <c r="BK1193" s="11"/>
      <c r="BL1193" s="3"/>
      <c r="BM1193" s="11"/>
      <c r="BN1193" s="3"/>
      <c r="BO1193" s="11"/>
      <c r="BP1193" s="3"/>
      <c r="BQ1193" s="11"/>
      <c r="BR1193" s="3"/>
      <c r="BS1193" s="11"/>
      <c r="BT1193" s="13"/>
      <c r="BU1193" s="11"/>
      <c r="BV1193" s="3"/>
      <c r="BW1193" s="11"/>
      <c r="BX1193" s="3"/>
      <c r="BY1193" s="3"/>
      <c r="BZ1193" s="13"/>
      <c r="CA1193" s="13"/>
      <c r="CB1193" s="13"/>
      <c r="CC1193" s="12"/>
      <c r="CD1193" s="11"/>
      <c r="CE1193" s="12"/>
      <c r="CF1193" s="12"/>
      <c r="DI1193" s="14"/>
    </row>
    <row r="1194" spans="1:113" ht="20.100000000000001" customHeight="1" x14ac:dyDescent="0.25">
      <c r="A1194" s="1"/>
      <c r="B1194" s="30">
        <v>45805</v>
      </c>
      <c r="C1194" s="68"/>
      <c r="D1194" s="10">
        <f t="shared" si="385"/>
        <v>0</v>
      </c>
      <c r="E1194" s="11">
        <f t="shared" si="396"/>
        <v>0</v>
      </c>
      <c r="F1194" s="3">
        <f t="shared" si="397"/>
        <v>0</v>
      </c>
      <c r="G1194" s="35"/>
      <c r="H1194" s="36"/>
      <c r="I1194" s="1"/>
      <c r="J1194" s="3"/>
      <c r="K1194" s="2"/>
      <c r="L1194" s="3"/>
      <c r="M1194" s="11"/>
      <c r="N1194" s="3"/>
      <c r="O1194" s="217"/>
      <c r="P1194" s="3"/>
      <c r="Q1194" s="11"/>
      <c r="R1194" s="3"/>
      <c r="S1194" s="11"/>
      <c r="T1194" s="3"/>
      <c r="U1194" s="11"/>
      <c r="V1194" s="3"/>
      <c r="W1194" s="11"/>
      <c r="X1194" s="3"/>
      <c r="Y1194" s="11"/>
      <c r="Z1194" s="3"/>
      <c r="AA1194" s="3"/>
      <c r="AB1194" s="3"/>
      <c r="AC1194" s="3"/>
      <c r="AD1194" s="3"/>
      <c r="AE1194" s="3"/>
      <c r="AF1194" s="3"/>
      <c r="AG1194" s="3"/>
      <c r="AH1194" s="3"/>
      <c r="AI1194" s="11"/>
      <c r="AJ1194" s="3"/>
      <c r="AK1194" s="11"/>
      <c r="AL1194" s="3"/>
      <c r="AM1194" s="11"/>
      <c r="AN1194" s="3"/>
      <c r="AO1194" s="11"/>
      <c r="AP1194" s="3"/>
      <c r="AQ1194" s="11"/>
      <c r="AR1194" s="3"/>
      <c r="AS1194" s="11"/>
      <c r="AT1194" s="3"/>
      <c r="AU1194" s="11"/>
      <c r="AV1194" s="3"/>
      <c r="AW1194" s="3"/>
      <c r="AX1194" s="3"/>
      <c r="AY1194" s="11"/>
      <c r="AZ1194" s="3"/>
      <c r="BA1194" s="3"/>
      <c r="BB1194" s="3"/>
      <c r="BC1194" s="11"/>
      <c r="BD1194" s="3"/>
      <c r="BE1194" s="11"/>
      <c r="BF1194" s="3"/>
      <c r="BG1194" s="11"/>
      <c r="BH1194" s="3"/>
      <c r="BI1194" s="12"/>
      <c r="BJ1194" s="12"/>
      <c r="BK1194" s="11"/>
      <c r="BL1194" s="3"/>
      <c r="BM1194" s="11"/>
      <c r="BN1194" s="3"/>
      <c r="BO1194" s="11"/>
      <c r="BP1194" s="3"/>
      <c r="BQ1194" s="11"/>
      <c r="BR1194" s="3"/>
      <c r="BS1194" s="11"/>
      <c r="BT1194" s="13"/>
      <c r="BU1194" s="11"/>
      <c r="BV1194" s="3"/>
      <c r="BW1194" s="11"/>
      <c r="BX1194" s="3"/>
      <c r="BY1194" s="3"/>
      <c r="BZ1194" s="13"/>
      <c r="CA1194" s="13"/>
      <c r="CB1194" s="13"/>
      <c r="CC1194" s="12"/>
      <c r="CD1194" s="11"/>
      <c r="CE1194" s="12"/>
      <c r="CF1194" s="12"/>
      <c r="DI1194" s="14"/>
    </row>
    <row r="1195" spans="1:113" ht="20.100000000000001" customHeight="1" x14ac:dyDescent="0.25">
      <c r="A1195" s="1"/>
      <c r="B1195" s="30">
        <v>45805</v>
      </c>
      <c r="C1195" s="68"/>
      <c r="D1195" s="10">
        <f t="shared" si="385"/>
        <v>0</v>
      </c>
      <c r="E1195" s="11">
        <f t="shared" si="396"/>
        <v>0</v>
      </c>
      <c r="F1195" s="3">
        <f t="shared" si="397"/>
        <v>0</v>
      </c>
      <c r="G1195" s="35"/>
      <c r="H1195" s="36"/>
      <c r="I1195" s="1"/>
      <c r="J1195" s="3"/>
      <c r="K1195" s="2"/>
      <c r="L1195" s="3"/>
      <c r="M1195" s="11"/>
      <c r="N1195" s="3"/>
      <c r="O1195" s="217"/>
      <c r="P1195" s="3"/>
      <c r="Q1195" s="11"/>
      <c r="R1195" s="3"/>
      <c r="S1195" s="11"/>
      <c r="T1195" s="3"/>
      <c r="U1195" s="11"/>
      <c r="V1195" s="3"/>
      <c r="W1195" s="11"/>
      <c r="X1195" s="3"/>
      <c r="Y1195" s="11"/>
      <c r="Z1195" s="3"/>
      <c r="AA1195" s="3"/>
      <c r="AB1195" s="3"/>
      <c r="AC1195" s="3"/>
      <c r="AD1195" s="3"/>
      <c r="AE1195" s="3"/>
      <c r="AF1195" s="3"/>
      <c r="AG1195" s="3"/>
      <c r="AH1195" s="3"/>
      <c r="AI1195" s="11"/>
      <c r="AJ1195" s="3"/>
      <c r="AK1195" s="11"/>
      <c r="AL1195" s="3"/>
      <c r="AM1195" s="11"/>
      <c r="AN1195" s="3"/>
      <c r="AO1195" s="11"/>
      <c r="AP1195" s="3"/>
      <c r="AQ1195" s="11"/>
      <c r="AR1195" s="3"/>
      <c r="AS1195" s="11"/>
      <c r="AT1195" s="3"/>
      <c r="AU1195" s="11"/>
      <c r="AV1195" s="3"/>
      <c r="AW1195" s="3"/>
      <c r="AX1195" s="3"/>
      <c r="AY1195" s="11"/>
      <c r="AZ1195" s="3"/>
      <c r="BA1195" s="3"/>
      <c r="BB1195" s="3"/>
      <c r="BC1195" s="11"/>
      <c r="BD1195" s="3"/>
      <c r="BE1195" s="11"/>
      <c r="BF1195" s="3"/>
      <c r="BG1195" s="11"/>
      <c r="BH1195" s="3"/>
      <c r="BI1195" s="12"/>
      <c r="BJ1195" s="12"/>
      <c r="BK1195" s="11"/>
      <c r="BL1195" s="3"/>
      <c r="BM1195" s="11"/>
      <c r="BN1195" s="3"/>
      <c r="BO1195" s="11"/>
      <c r="BP1195" s="3"/>
      <c r="BQ1195" s="11"/>
      <c r="BR1195" s="3"/>
      <c r="BS1195" s="11"/>
      <c r="BT1195" s="13"/>
      <c r="BU1195" s="11"/>
      <c r="BV1195" s="3"/>
      <c r="BW1195" s="11"/>
      <c r="BX1195" s="3"/>
      <c r="BY1195" s="3"/>
      <c r="BZ1195" s="13"/>
      <c r="CA1195" s="13"/>
      <c r="CB1195" s="13"/>
      <c r="CC1195" s="12"/>
      <c r="CD1195" s="11"/>
      <c r="CE1195" s="12"/>
      <c r="CF1195" s="12"/>
      <c r="DI1195" s="14"/>
    </row>
    <row r="1196" spans="1:113" ht="20.100000000000001" customHeight="1" x14ac:dyDescent="0.25">
      <c r="A1196" s="1"/>
      <c r="B1196" s="30">
        <v>45805</v>
      </c>
      <c r="C1196" s="68"/>
      <c r="D1196" s="10">
        <f t="shared" si="385"/>
        <v>0</v>
      </c>
      <c r="E1196" s="11">
        <f t="shared" si="396"/>
        <v>0</v>
      </c>
      <c r="F1196" s="3">
        <f t="shared" si="397"/>
        <v>0</v>
      </c>
      <c r="G1196" s="35"/>
      <c r="H1196" s="36"/>
      <c r="I1196" s="1"/>
      <c r="J1196" s="3"/>
      <c r="K1196" s="2"/>
      <c r="L1196" s="3"/>
      <c r="M1196" s="11"/>
      <c r="N1196" s="3"/>
      <c r="O1196" s="217"/>
      <c r="P1196" s="3"/>
      <c r="Q1196" s="11"/>
      <c r="R1196" s="3"/>
      <c r="S1196" s="11"/>
      <c r="T1196" s="3"/>
      <c r="U1196" s="11"/>
      <c r="V1196" s="3"/>
      <c r="W1196" s="11"/>
      <c r="X1196" s="3"/>
      <c r="Y1196" s="11"/>
      <c r="Z1196" s="3"/>
      <c r="AA1196" s="3"/>
      <c r="AB1196" s="3"/>
      <c r="AC1196" s="3"/>
      <c r="AD1196" s="3"/>
      <c r="AE1196" s="3"/>
      <c r="AF1196" s="3"/>
      <c r="AG1196" s="3"/>
      <c r="AH1196" s="3"/>
      <c r="AI1196" s="11"/>
      <c r="AJ1196" s="3"/>
      <c r="AK1196" s="11"/>
      <c r="AL1196" s="3"/>
      <c r="AM1196" s="11"/>
      <c r="AN1196" s="3"/>
      <c r="AO1196" s="11"/>
      <c r="AP1196" s="3"/>
      <c r="AQ1196" s="11"/>
      <c r="AR1196" s="3"/>
      <c r="AS1196" s="11"/>
      <c r="AT1196" s="3"/>
      <c r="AU1196" s="11"/>
      <c r="AV1196" s="3"/>
      <c r="AW1196" s="3"/>
      <c r="AX1196" s="3"/>
      <c r="AY1196" s="11"/>
      <c r="AZ1196" s="3"/>
      <c r="BA1196" s="3"/>
      <c r="BB1196" s="3"/>
      <c r="BC1196" s="11"/>
      <c r="BD1196" s="3"/>
      <c r="BE1196" s="11"/>
      <c r="BF1196" s="3"/>
      <c r="BG1196" s="11"/>
      <c r="BH1196" s="3"/>
      <c r="BI1196" s="12"/>
      <c r="BJ1196" s="12"/>
      <c r="BK1196" s="11"/>
      <c r="BL1196" s="3"/>
      <c r="BM1196" s="11"/>
      <c r="BN1196" s="3"/>
      <c r="BO1196" s="11"/>
      <c r="BP1196" s="3"/>
      <c r="BQ1196" s="11"/>
      <c r="BR1196" s="3"/>
      <c r="BS1196" s="11"/>
      <c r="BT1196" s="13"/>
      <c r="BU1196" s="11"/>
      <c r="BV1196" s="3"/>
      <c r="BW1196" s="11"/>
      <c r="BX1196" s="3"/>
      <c r="BY1196" s="3"/>
      <c r="BZ1196" s="13"/>
      <c r="CA1196" s="13"/>
      <c r="CB1196" s="13"/>
      <c r="CC1196" s="12"/>
      <c r="CD1196" s="11"/>
      <c r="CE1196" s="12"/>
      <c r="CF1196" s="12"/>
      <c r="DI1196" s="14"/>
    </row>
    <row r="1197" spans="1:113" ht="20.100000000000001" customHeight="1" x14ac:dyDescent="0.25">
      <c r="A1197" s="1"/>
      <c r="B1197" s="30">
        <v>45805</v>
      </c>
      <c r="C1197" s="68"/>
      <c r="D1197" s="10">
        <f t="shared" si="385"/>
        <v>0</v>
      </c>
      <c r="E1197" s="11">
        <f t="shared" si="396"/>
        <v>0</v>
      </c>
      <c r="F1197" s="3">
        <f t="shared" si="397"/>
        <v>0</v>
      </c>
      <c r="G1197" s="35"/>
      <c r="H1197" s="36"/>
      <c r="I1197" s="1"/>
      <c r="J1197" s="3"/>
      <c r="K1197" s="2"/>
      <c r="L1197" s="3"/>
      <c r="M1197" s="11"/>
      <c r="N1197" s="3"/>
      <c r="O1197" s="217"/>
      <c r="P1197" s="3"/>
      <c r="Q1197" s="11"/>
      <c r="R1197" s="3"/>
      <c r="S1197" s="11"/>
      <c r="T1197" s="3"/>
      <c r="U1197" s="11"/>
      <c r="V1197" s="3"/>
      <c r="W1197" s="11"/>
      <c r="X1197" s="3"/>
      <c r="Y1197" s="11"/>
      <c r="Z1197" s="3"/>
      <c r="AA1197" s="3"/>
      <c r="AB1197" s="3"/>
      <c r="AC1197" s="3"/>
      <c r="AD1197" s="3"/>
      <c r="AE1197" s="3"/>
      <c r="AF1197" s="3"/>
      <c r="AG1197" s="3"/>
      <c r="AH1197" s="3"/>
      <c r="AI1197" s="11"/>
      <c r="AJ1197" s="3"/>
      <c r="AK1197" s="11"/>
      <c r="AL1197" s="3"/>
      <c r="AM1197" s="11"/>
      <c r="AN1197" s="3"/>
      <c r="AO1197" s="11"/>
      <c r="AP1197" s="3"/>
      <c r="AQ1197" s="11"/>
      <c r="AR1197" s="3"/>
      <c r="AS1197" s="11"/>
      <c r="AT1197" s="3"/>
      <c r="AU1197" s="11"/>
      <c r="AV1197" s="3"/>
      <c r="AW1197" s="3"/>
      <c r="AX1197" s="3"/>
      <c r="AY1197" s="11"/>
      <c r="AZ1197" s="3"/>
      <c r="BA1197" s="3"/>
      <c r="BB1197" s="3"/>
      <c r="BC1197" s="11"/>
      <c r="BD1197" s="3"/>
      <c r="BE1197" s="11"/>
      <c r="BF1197" s="3"/>
      <c r="BG1197" s="11"/>
      <c r="BH1197" s="3"/>
      <c r="BI1197" s="12"/>
      <c r="BJ1197" s="12"/>
      <c r="BK1197" s="11"/>
      <c r="BL1197" s="3"/>
      <c r="BM1197" s="11"/>
      <c r="BN1197" s="3"/>
      <c r="BO1197" s="11"/>
      <c r="BP1197" s="3"/>
      <c r="BQ1197" s="11"/>
      <c r="BR1197" s="3"/>
      <c r="BS1197" s="11"/>
      <c r="BT1197" s="13"/>
      <c r="BU1197" s="11"/>
      <c r="BV1197" s="3"/>
      <c r="BW1197" s="11"/>
      <c r="BX1197" s="3"/>
      <c r="BY1197" s="3"/>
      <c r="BZ1197" s="13"/>
      <c r="CA1197" s="13"/>
      <c r="CB1197" s="13"/>
      <c r="CC1197" s="12"/>
      <c r="CD1197" s="11"/>
      <c r="CE1197" s="12"/>
      <c r="CF1197" s="12"/>
      <c r="DI1197" s="14"/>
    </row>
    <row r="1198" spans="1:113" ht="20.100000000000001" customHeight="1" x14ac:dyDescent="0.25">
      <c r="A1198" s="1"/>
      <c r="B1198" s="30">
        <v>45805</v>
      </c>
      <c r="C1198" s="68"/>
      <c r="D1198" s="10">
        <f t="shared" si="385"/>
        <v>0</v>
      </c>
      <c r="E1198" s="11">
        <f t="shared" si="396"/>
        <v>0</v>
      </c>
      <c r="F1198" s="3">
        <f t="shared" si="397"/>
        <v>0</v>
      </c>
      <c r="G1198" s="35"/>
      <c r="H1198" s="36"/>
      <c r="I1198" s="1"/>
      <c r="J1198" s="3"/>
      <c r="K1198" s="2"/>
      <c r="L1198" s="3"/>
      <c r="M1198" s="11"/>
      <c r="N1198" s="3"/>
      <c r="O1198" s="217"/>
      <c r="P1198" s="3"/>
      <c r="Q1198" s="11"/>
      <c r="R1198" s="3"/>
      <c r="S1198" s="11"/>
      <c r="T1198" s="3"/>
      <c r="U1198" s="11"/>
      <c r="V1198" s="3"/>
      <c r="W1198" s="11"/>
      <c r="X1198" s="3"/>
      <c r="Y1198" s="11"/>
      <c r="Z1198" s="3"/>
      <c r="AA1198" s="3"/>
      <c r="AB1198" s="3"/>
      <c r="AC1198" s="3"/>
      <c r="AD1198" s="3"/>
      <c r="AE1198" s="3"/>
      <c r="AF1198" s="3"/>
      <c r="AG1198" s="3"/>
      <c r="AH1198" s="3"/>
      <c r="AI1198" s="11"/>
      <c r="AJ1198" s="3"/>
      <c r="AK1198" s="11"/>
      <c r="AL1198" s="3"/>
      <c r="AM1198" s="11"/>
      <c r="AN1198" s="3"/>
      <c r="AO1198" s="11"/>
      <c r="AP1198" s="3"/>
      <c r="AQ1198" s="11"/>
      <c r="AR1198" s="3"/>
      <c r="AS1198" s="11"/>
      <c r="AT1198" s="3"/>
      <c r="AU1198" s="11"/>
      <c r="AV1198" s="3"/>
      <c r="AW1198" s="3"/>
      <c r="AX1198" s="3"/>
      <c r="AY1198" s="11"/>
      <c r="AZ1198" s="3"/>
      <c r="BA1198" s="3"/>
      <c r="BB1198" s="3"/>
      <c r="BC1198" s="11"/>
      <c r="BD1198" s="3"/>
      <c r="BE1198" s="11"/>
      <c r="BF1198" s="3"/>
      <c r="BG1198" s="11"/>
      <c r="BH1198" s="3"/>
      <c r="BI1198" s="12"/>
      <c r="BJ1198" s="12"/>
      <c r="BK1198" s="11"/>
      <c r="BL1198" s="3"/>
      <c r="BM1198" s="11"/>
      <c r="BN1198" s="3"/>
      <c r="BO1198" s="11"/>
      <c r="BP1198" s="3"/>
      <c r="BQ1198" s="11"/>
      <c r="BR1198" s="3"/>
      <c r="BS1198" s="11"/>
      <c r="BT1198" s="13"/>
      <c r="BU1198" s="11"/>
      <c r="BV1198" s="3"/>
      <c r="BW1198" s="11"/>
      <c r="BX1198" s="3"/>
      <c r="BY1198" s="3"/>
      <c r="BZ1198" s="13"/>
      <c r="CA1198" s="13"/>
      <c r="CB1198" s="13"/>
      <c r="CC1198" s="12"/>
      <c r="CD1198" s="11"/>
      <c r="CE1198" s="12"/>
      <c r="CF1198" s="12"/>
      <c r="DI1198" s="14"/>
    </row>
    <row r="1199" spans="1:113" ht="20.100000000000001" customHeight="1" x14ac:dyDescent="0.25">
      <c r="A1199" s="1"/>
      <c r="B1199" s="30">
        <v>45805</v>
      </c>
      <c r="C1199" s="68"/>
      <c r="D1199" s="10">
        <f t="shared" si="385"/>
        <v>0</v>
      </c>
      <c r="E1199" s="11">
        <f t="shared" si="396"/>
        <v>0</v>
      </c>
      <c r="F1199" s="3">
        <f t="shared" si="397"/>
        <v>0</v>
      </c>
      <c r="G1199" s="35"/>
      <c r="H1199" s="36"/>
      <c r="I1199" s="1"/>
      <c r="J1199" s="3"/>
      <c r="K1199" s="2"/>
      <c r="L1199" s="3"/>
      <c r="M1199" s="11"/>
      <c r="N1199" s="3"/>
      <c r="O1199" s="217"/>
      <c r="P1199" s="3"/>
      <c r="Q1199" s="11"/>
      <c r="R1199" s="3"/>
      <c r="S1199" s="11"/>
      <c r="T1199" s="3"/>
      <c r="U1199" s="11"/>
      <c r="V1199" s="3"/>
      <c r="W1199" s="11"/>
      <c r="X1199" s="3"/>
      <c r="Y1199" s="11"/>
      <c r="Z1199" s="3"/>
      <c r="AA1199" s="3"/>
      <c r="AB1199" s="3"/>
      <c r="AC1199" s="3"/>
      <c r="AD1199" s="3"/>
      <c r="AE1199" s="3"/>
      <c r="AF1199" s="3"/>
      <c r="AG1199" s="3"/>
      <c r="AH1199" s="3"/>
      <c r="AI1199" s="11"/>
      <c r="AJ1199" s="3"/>
      <c r="AK1199" s="11"/>
      <c r="AL1199" s="3"/>
      <c r="AM1199" s="11"/>
      <c r="AN1199" s="3"/>
      <c r="AO1199" s="11"/>
      <c r="AP1199" s="3"/>
      <c r="AQ1199" s="11"/>
      <c r="AR1199" s="3"/>
      <c r="AS1199" s="11"/>
      <c r="AT1199" s="3"/>
      <c r="AU1199" s="11"/>
      <c r="AV1199" s="3"/>
      <c r="AW1199" s="3"/>
      <c r="AX1199" s="3"/>
      <c r="AY1199" s="11"/>
      <c r="AZ1199" s="3"/>
      <c r="BA1199" s="3"/>
      <c r="BB1199" s="3"/>
      <c r="BC1199" s="11"/>
      <c r="BD1199" s="3"/>
      <c r="BE1199" s="11"/>
      <c r="BF1199" s="3"/>
      <c r="BG1199" s="11"/>
      <c r="BH1199" s="3"/>
      <c r="BI1199" s="12"/>
      <c r="BJ1199" s="12"/>
      <c r="BK1199" s="11"/>
      <c r="BL1199" s="3"/>
      <c r="BM1199" s="11"/>
      <c r="BN1199" s="3"/>
      <c r="BO1199" s="11"/>
      <c r="BP1199" s="3"/>
      <c r="BQ1199" s="11"/>
      <c r="BR1199" s="3"/>
      <c r="BS1199" s="11"/>
      <c r="BT1199" s="13"/>
      <c r="BU1199" s="11"/>
      <c r="BV1199" s="3"/>
      <c r="BW1199" s="11"/>
      <c r="BX1199" s="3"/>
      <c r="BY1199" s="3"/>
      <c r="BZ1199" s="13"/>
      <c r="CA1199" s="13"/>
      <c r="CB1199" s="13"/>
      <c r="CC1199" s="12"/>
      <c r="CD1199" s="11"/>
      <c r="CE1199" s="12"/>
      <c r="CF1199" s="12"/>
      <c r="DI1199" s="14"/>
    </row>
    <row r="1200" spans="1:113" ht="20.100000000000001" customHeight="1" x14ac:dyDescent="0.25">
      <c r="A1200" s="1"/>
      <c r="B1200" s="30">
        <v>45805</v>
      </c>
      <c r="C1200" s="9"/>
      <c r="D1200" s="10">
        <f t="shared" si="385"/>
        <v>0</v>
      </c>
      <c r="E1200" s="11">
        <f t="shared" si="396"/>
        <v>0</v>
      </c>
      <c r="F1200" s="3">
        <f t="shared" si="397"/>
        <v>0</v>
      </c>
      <c r="G1200" s="35"/>
      <c r="H1200" s="36"/>
      <c r="I1200" s="1"/>
      <c r="J1200" s="3"/>
      <c r="K1200" s="2"/>
      <c r="L1200" s="3"/>
      <c r="M1200" s="11"/>
      <c r="N1200" s="3"/>
      <c r="O1200" s="217"/>
      <c r="P1200" s="3"/>
      <c r="Q1200" s="11"/>
      <c r="R1200" s="3"/>
      <c r="S1200" s="11"/>
      <c r="T1200" s="3"/>
      <c r="U1200" s="11"/>
      <c r="V1200" s="3"/>
      <c r="W1200" s="11"/>
      <c r="X1200" s="3"/>
      <c r="Y1200" s="11"/>
      <c r="Z1200" s="3"/>
      <c r="AA1200" s="3"/>
      <c r="AB1200" s="3"/>
      <c r="AC1200" s="3"/>
      <c r="AD1200" s="3"/>
      <c r="AE1200" s="3"/>
      <c r="AF1200" s="3"/>
      <c r="AG1200" s="3"/>
      <c r="AH1200" s="3"/>
      <c r="AI1200" s="11"/>
      <c r="AJ1200" s="3"/>
      <c r="AK1200" s="11"/>
      <c r="AL1200" s="3"/>
      <c r="AM1200" s="11"/>
      <c r="AN1200" s="3"/>
      <c r="AO1200" s="11"/>
      <c r="AP1200" s="3"/>
      <c r="AQ1200" s="11"/>
      <c r="AR1200" s="3"/>
      <c r="AS1200" s="11"/>
      <c r="AT1200" s="3"/>
      <c r="AU1200" s="11"/>
      <c r="AV1200" s="3"/>
      <c r="AW1200" s="3"/>
      <c r="AX1200" s="3"/>
      <c r="AY1200" s="11"/>
      <c r="AZ1200" s="3"/>
      <c r="BA1200" s="3"/>
      <c r="BB1200" s="3"/>
      <c r="BC1200" s="11"/>
      <c r="BD1200" s="3"/>
      <c r="BE1200" s="11"/>
      <c r="BF1200" s="3"/>
      <c r="BG1200" s="11"/>
      <c r="BH1200" s="3"/>
      <c r="BI1200" s="12"/>
      <c r="BJ1200" s="12"/>
      <c r="BK1200" s="11"/>
      <c r="BL1200" s="3"/>
      <c r="BM1200" s="11"/>
      <c r="BN1200" s="3"/>
      <c r="BO1200" s="11"/>
      <c r="BP1200" s="3"/>
      <c r="BQ1200" s="11"/>
      <c r="BR1200" s="3"/>
      <c r="BS1200" s="11"/>
      <c r="BT1200" s="13"/>
      <c r="BU1200" s="11"/>
      <c r="BV1200" s="3"/>
      <c r="BW1200" s="11"/>
      <c r="BX1200" s="3"/>
      <c r="BY1200" s="3"/>
      <c r="BZ1200" s="13"/>
      <c r="CA1200" s="13"/>
      <c r="CB1200" s="13"/>
      <c r="CC1200" s="12"/>
      <c r="CD1200" s="11"/>
      <c r="CE1200" s="12"/>
      <c r="CF1200" s="12"/>
      <c r="DI1200" s="14"/>
    </row>
    <row r="1201" spans="1:113" ht="20.100000000000001" customHeight="1" x14ac:dyDescent="0.25">
      <c r="A1201" s="1"/>
      <c r="B1201" s="30">
        <v>45805</v>
      </c>
      <c r="C1201" s="9"/>
      <c r="D1201" s="10">
        <f t="shared" si="385"/>
        <v>0</v>
      </c>
      <c r="E1201" s="11">
        <f t="shared" si="396"/>
        <v>0</v>
      </c>
      <c r="F1201" s="3">
        <f t="shared" si="397"/>
        <v>0</v>
      </c>
      <c r="G1201" s="35"/>
      <c r="H1201" s="36"/>
      <c r="I1201" s="1"/>
      <c r="J1201" s="3"/>
      <c r="K1201" s="2"/>
      <c r="L1201" s="3"/>
      <c r="M1201" s="11"/>
      <c r="N1201" s="3"/>
      <c r="O1201" s="217"/>
      <c r="P1201" s="3"/>
      <c r="Q1201" s="11"/>
      <c r="R1201" s="3"/>
      <c r="S1201" s="11"/>
      <c r="T1201" s="3"/>
      <c r="U1201" s="11"/>
      <c r="V1201" s="3"/>
      <c r="W1201" s="11"/>
      <c r="X1201" s="3"/>
      <c r="Y1201" s="11"/>
      <c r="Z1201" s="3"/>
      <c r="AA1201" s="3"/>
      <c r="AB1201" s="3"/>
      <c r="AC1201" s="3"/>
      <c r="AD1201" s="3"/>
      <c r="AE1201" s="3"/>
      <c r="AF1201" s="3"/>
      <c r="AG1201" s="3"/>
      <c r="AH1201" s="3"/>
      <c r="AI1201" s="11"/>
      <c r="AJ1201" s="3"/>
      <c r="AK1201" s="11"/>
      <c r="AL1201" s="3"/>
      <c r="AM1201" s="11"/>
      <c r="AN1201" s="3"/>
      <c r="AO1201" s="11"/>
      <c r="AP1201" s="3"/>
      <c r="AQ1201" s="11"/>
      <c r="AR1201" s="3"/>
      <c r="AS1201" s="11"/>
      <c r="AT1201" s="3"/>
      <c r="AU1201" s="11"/>
      <c r="AV1201" s="3"/>
      <c r="AW1201" s="3"/>
      <c r="AX1201" s="3"/>
      <c r="AY1201" s="11"/>
      <c r="AZ1201" s="3"/>
      <c r="BA1201" s="3"/>
      <c r="BB1201" s="3"/>
      <c r="BC1201" s="11"/>
      <c r="BD1201" s="3"/>
      <c r="BE1201" s="11"/>
      <c r="BF1201" s="3"/>
      <c r="BG1201" s="11"/>
      <c r="BH1201" s="3"/>
      <c r="BI1201" s="12"/>
      <c r="BJ1201" s="12"/>
      <c r="BK1201" s="11"/>
      <c r="BL1201" s="3"/>
      <c r="BM1201" s="11"/>
      <c r="BN1201" s="3"/>
      <c r="BO1201" s="11"/>
      <c r="BP1201" s="3"/>
      <c r="BQ1201" s="11"/>
      <c r="BR1201" s="3"/>
      <c r="BS1201" s="11"/>
      <c r="BT1201" s="13"/>
      <c r="BU1201" s="11"/>
      <c r="BV1201" s="3"/>
      <c r="BW1201" s="11"/>
      <c r="BX1201" s="3"/>
      <c r="BY1201" s="3"/>
      <c r="BZ1201" s="13"/>
      <c r="CA1201" s="13"/>
      <c r="CB1201" s="13"/>
      <c r="CC1201" s="12"/>
      <c r="CD1201" s="11"/>
      <c r="CE1201" s="12"/>
      <c r="CF1201" s="12"/>
      <c r="DI1201" s="14"/>
    </row>
    <row r="1202" spans="1:113" ht="19.8" customHeight="1" x14ac:dyDescent="0.25">
      <c r="A1202" s="1"/>
      <c r="B1202" s="30"/>
      <c r="C1202" s="9"/>
      <c r="D1202" s="10">
        <f t="shared" si="385"/>
        <v>0</v>
      </c>
      <c r="E1202" s="11">
        <f t="shared" si="396"/>
        <v>0</v>
      </c>
      <c r="F1202" s="3">
        <f t="shared" si="397"/>
        <v>0</v>
      </c>
      <c r="G1202" s="35"/>
      <c r="H1202" s="36"/>
      <c r="I1202" s="1"/>
      <c r="J1202" s="3"/>
      <c r="K1202" s="2"/>
      <c r="L1202" s="3"/>
      <c r="M1202" s="11"/>
      <c r="N1202" s="3"/>
      <c r="O1202" s="217"/>
      <c r="P1202" s="3"/>
      <c r="Q1202" s="11"/>
      <c r="R1202" s="3"/>
      <c r="S1202" s="11"/>
      <c r="T1202" s="3"/>
      <c r="U1202" s="11"/>
      <c r="V1202" s="3"/>
      <c r="W1202" s="11"/>
      <c r="X1202" s="3"/>
      <c r="Y1202" s="11"/>
      <c r="Z1202" s="3"/>
      <c r="AA1202" s="3"/>
      <c r="AB1202" s="3"/>
      <c r="AC1202" s="3"/>
      <c r="AD1202" s="3"/>
      <c r="AE1202" s="3"/>
      <c r="AF1202" s="3"/>
      <c r="AG1202" s="3"/>
      <c r="AH1202" s="3"/>
      <c r="AI1202" s="11"/>
      <c r="AJ1202" s="3"/>
      <c r="AK1202" s="11"/>
      <c r="AL1202" s="3"/>
      <c r="AM1202" s="11"/>
      <c r="AN1202" s="3"/>
      <c r="AO1202" s="11"/>
      <c r="AP1202" s="3"/>
      <c r="AQ1202" s="11"/>
      <c r="AR1202" s="3"/>
      <c r="AS1202" s="11"/>
      <c r="AT1202" s="3"/>
      <c r="AU1202" s="11"/>
      <c r="AV1202" s="3"/>
      <c r="AW1202" s="3"/>
      <c r="AX1202" s="3"/>
      <c r="AY1202" s="11"/>
      <c r="AZ1202" s="3"/>
      <c r="BA1202" s="3"/>
      <c r="BB1202" s="3"/>
      <c r="BC1202" s="11"/>
      <c r="BD1202" s="3"/>
      <c r="BE1202" s="11"/>
      <c r="BF1202" s="3"/>
      <c r="BG1202" s="11"/>
      <c r="BH1202" s="3"/>
      <c r="BI1202" s="12"/>
      <c r="BJ1202" s="12"/>
      <c r="BK1202" s="11"/>
      <c r="BL1202" s="3"/>
      <c r="BM1202" s="11"/>
      <c r="BN1202" s="3"/>
      <c r="BO1202" s="11"/>
      <c r="BP1202" s="3"/>
      <c r="BQ1202" s="11"/>
      <c r="BR1202" s="3"/>
      <c r="BS1202" s="11"/>
      <c r="BT1202" s="13"/>
      <c r="BU1202" s="11"/>
      <c r="BV1202" s="3"/>
      <c r="BW1202" s="11"/>
      <c r="BX1202" s="3"/>
      <c r="BY1202" s="3"/>
      <c r="BZ1202" s="13"/>
      <c r="CA1202" s="13"/>
      <c r="CB1202" s="13"/>
      <c r="CC1202" s="12"/>
      <c r="CD1202" s="11"/>
      <c r="CE1202" s="12"/>
      <c r="CF1202" s="12"/>
      <c r="DI1202" s="14"/>
    </row>
    <row r="1203" spans="1:113" ht="20.100000000000001" customHeight="1" x14ac:dyDescent="0.25">
      <c r="A1203" s="1"/>
      <c r="B1203" s="30"/>
      <c r="C1203" s="68"/>
      <c r="D1203" s="10">
        <f t="shared" si="385"/>
        <v>0</v>
      </c>
      <c r="E1203" s="11">
        <f t="shared" si="396"/>
        <v>0</v>
      </c>
      <c r="F1203" s="3">
        <f t="shared" si="397"/>
        <v>0</v>
      </c>
      <c r="G1203" s="35"/>
      <c r="H1203" s="36"/>
      <c r="I1203" s="1"/>
      <c r="J1203" s="3"/>
      <c r="K1203" s="2"/>
      <c r="L1203" s="3"/>
      <c r="M1203" s="11"/>
      <c r="N1203" s="3"/>
      <c r="O1203" s="217"/>
      <c r="P1203" s="3"/>
      <c r="Q1203" s="11"/>
      <c r="R1203" s="3"/>
      <c r="S1203" s="11"/>
      <c r="T1203" s="3"/>
      <c r="U1203" s="11"/>
      <c r="V1203" s="3"/>
      <c r="W1203" s="11"/>
      <c r="X1203" s="3"/>
      <c r="Y1203" s="11"/>
      <c r="Z1203" s="3"/>
      <c r="AA1203" s="3"/>
      <c r="AB1203" s="3"/>
      <c r="AC1203" s="3"/>
      <c r="AD1203" s="3"/>
      <c r="AE1203" s="3"/>
      <c r="AF1203" s="3"/>
      <c r="AG1203" s="3"/>
      <c r="AH1203" s="3"/>
      <c r="AI1203" s="11"/>
      <c r="AJ1203" s="3"/>
      <c r="AK1203" s="11"/>
      <c r="AL1203" s="3"/>
      <c r="AM1203" s="11"/>
      <c r="AN1203" s="3"/>
      <c r="AO1203" s="11"/>
      <c r="AP1203" s="3"/>
      <c r="AQ1203" s="11"/>
      <c r="AR1203" s="3"/>
      <c r="AS1203" s="11"/>
      <c r="AT1203" s="3"/>
      <c r="AU1203" s="11"/>
      <c r="AV1203" s="3"/>
      <c r="AW1203" s="3"/>
      <c r="AX1203" s="3"/>
      <c r="AY1203" s="11"/>
      <c r="AZ1203" s="3"/>
      <c r="BA1203" s="3"/>
      <c r="BB1203" s="3"/>
      <c r="BC1203" s="11"/>
      <c r="BD1203" s="3"/>
      <c r="BE1203" s="11"/>
      <c r="BF1203" s="3"/>
      <c r="BG1203" s="11"/>
      <c r="BH1203" s="3"/>
      <c r="BI1203" s="12"/>
      <c r="BJ1203" s="12"/>
      <c r="BK1203" s="11"/>
      <c r="BL1203" s="3"/>
      <c r="BM1203" s="11"/>
      <c r="BN1203" s="3"/>
      <c r="BO1203" s="11"/>
      <c r="BP1203" s="3"/>
      <c r="BQ1203" s="11"/>
      <c r="BR1203" s="3"/>
      <c r="BS1203" s="11"/>
      <c r="BT1203" s="13"/>
      <c r="BU1203" s="11"/>
      <c r="BV1203" s="3"/>
      <c r="BW1203" s="11"/>
      <c r="BX1203" s="3"/>
      <c r="BY1203" s="3"/>
      <c r="BZ1203" s="13"/>
      <c r="CA1203" s="13"/>
      <c r="CB1203" s="13"/>
      <c r="CC1203" s="12"/>
      <c r="CD1203" s="11"/>
      <c r="CE1203" s="12"/>
      <c r="CF1203" s="12"/>
      <c r="DI1203" s="14"/>
    </row>
    <row r="1204" spans="1:113" ht="20.100000000000001" customHeight="1" x14ac:dyDescent="0.25">
      <c r="A1204" s="1"/>
      <c r="B1204" s="30"/>
      <c r="C1204" s="68"/>
      <c r="D1204" s="10">
        <f t="shared" si="385"/>
        <v>0</v>
      </c>
      <c r="E1204" s="11">
        <f t="shared" si="396"/>
        <v>0</v>
      </c>
      <c r="F1204" s="3">
        <f t="shared" si="397"/>
        <v>0</v>
      </c>
      <c r="G1204" s="35"/>
      <c r="H1204" s="36"/>
      <c r="I1204" s="1"/>
      <c r="J1204" s="3"/>
      <c r="K1204" s="2"/>
      <c r="L1204" s="3"/>
      <c r="M1204" s="11"/>
      <c r="N1204" s="3"/>
      <c r="O1204" s="217"/>
      <c r="P1204" s="3"/>
      <c r="Q1204" s="11"/>
      <c r="R1204" s="3"/>
      <c r="S1204" s="11"/>
      <c r="T1204" s="3"/>
      <c r="U1204" s="11"/>
      <c r="V1204" s="3"/>
      <c r="W1204" s="11"/>
      <c r="X1204" s="3"/>
      <c r="Y1204" s="11"/>
      <c r="Z1204" s="3"/>
      <c r="AA1204" s="3"/>
      <c r="AB1204" s="3"/>
      <c r="AC1204" s="3"/>
      <c r="AD1204" s="3"/>
      <c r="AE1204" s="3"/>
      <c r="AF1204" s="3"/>
      <c r="AG1204" s="3"/>
      <c r="AH1204" s="3"/>
      <c r="AI1204" s="11"/>
      <c r="AJ1204" s="3"/>
      <c r="AK1204" s="11"/>
      <c r="AL1204" s="3"/>
      <c r="AM1204" s="11"/>
      <c r="AN1204" s="3"/>
      <c r="AO1204" s="11"/>
      <c r="AP1204" s="3"/>
      <c r="AQ1204" s="11"/>
      <c r="AR1204" s="3"/>
      <c r="AS1204" s="11"/>
      <c r="AT1204" s="3"/>
      <c r="AU1204" s="11"/>
      <c r="AV1204" s="3"/>
      <c r="AW1204" s="3"/>
      <c r="AX1204" s="3"/>
      <c r="AY1204" s="11"/>
      <c r="AZ1204" s="3"/>
      <c r="BA1204" s="3"/>
      <c r="BB1204" s="3"/>
      <c r="BC1204" s="11"/>
      <c r="BD1204" s="3"/>
      <c r="BE1204" s="11"/>
      <c r="BF1204" s="3"/>
      <c r="BG1204" s="11"/>
      <c r="BH1204" s="3"/>
      <c r="BI1204" s="12"/>
      <c r="BJ1204" s="12"/>
      <c r="BK1204" s="11"/>
      <c r="BL1204" s="3"/>
      <c r="BM1204" s="11"/>
      <c r="BN1204" s="3"/>
      <c r="BO1204" s="11"/>
      <c r="BP1204" s="3"/>
      <c r="BQ1204" s="11"/>
      <c r="BR1204" s="3"/>
      <c r="BS1204" s="11"/>
      <c r="BT1204" s="13"/>
      <c r="BU1204" s="11"/>
      <c r="BV1204" s="3"/>
      <c r="BW1204" s="11"/>
      <c r="BX1204" s="3"/>
      <c r="BY1204" s="3"/>
      <c r="BZ1204" s="13"/>
      <c r="CA1204" s="13"/>
      <c r="CB1204" s="13"/>
      <c r="CC1204" s="12"/>
      <c r="CD1204" s="11"/>
      <c r="CE1204" s="12"/>
      <c r="CF1204" s="12"/>
      <c r="DI1204" s="14"/>
    </row>
    <row r="1205" spans="1:113" ht="20.100000000000001" customHeight="1" x14ac:dyDescent="0.25">
      <c r="A1205" s="1"/>
      <c r="B1205" s="30"/>
      <c r="C1205" s="68"/>
      <c r="D1205" s="10">
        <f t="shared" si="385"/>
        <v>0</v>
      </c>
      <c r="E1205" s="11">
        <f t="shared" si="396"/>
        <v>0</v>
      </c>
      <c r="F1205" s="3">
        <f t="shared" si="397"/>
        <v>0</v>
      </c>
      <c r="G1205" s="35"/>
      <c r="H1205" s="36"/>
      <c r="I1205" s="1"/>
      <c r="J1205" s="3"/>
      <c r="K1205" s="2"/>
      <c r="L1205" s="3"/>
      <c r="M1205" s="11"/>
      <c r="N1205" s="3"/>
      <c r="O1205" s="217"/>
      <c r="P1205" s="3"/>
      <c r="Q1205" s="11"/>
      <c r="R1205" s="3"/>
      <c r="S1205" s="11"/>
      <c r="T1205" s="3"/>
      <c r="U1205" s="11"/>
      <c r="V1205" s="3"/>
      <c r="W1205" s="11"/>
      <c r="X1205" s="3"/>
      <c r="Y1205" s="11"/>
      <c r="Z1205" s="3"/>
      <c r="AA1205" s="3"/>
      <c r="AB1205" s="3"/>
      <c r="AC1205" s="3"/>
      <c r="AD1205" s="3"/>
      <c r="AE1205" s="3"/>
      <c r="AF1205" s="3"/>
      <c r="AG1205" s="3"/>
      <c r="AH1205" s="3"/>
      <c r="AI1205" s="11"/>
      <c r="AJ1205" s="3"/>
      <c r="AK1205" s="11"/>
      <c r="AL1205" s="3"/>
      <c r="AM1205" s="11"/>
      <c r="AN1205" s="3"/>
      <c r="AO1205" s="11"/>
      <c r="AP1205" s="3"/>
      <c r="AQ1205" s="11"/>
      <c r="AR1205" s="3"/>
      <c r="AS1205" s="11"/>
      <c r="AT1205" s="3"/>
      <c r="AU1205" s="11"/>
      <c r="AV1205" s="3"/>
      <c r="AW1205" s="3"/>
      <c r="AX1205" s="3"/>
      <c r="AY1205" s="11"/>
      <c r="AZ1205" s="3"/>
      <c r="BA1205" s="3"/>
      <c r="BB1205" s="3"/>
      <c r="BC1205" s="11"/>
      <c r="BD1205" s="3"/>
      <c r="BE1205" s="11"/>
      <c r="BF1205" s="3"/>
      <c r="BG1205" s="11"/>
      <c r="BH1205" s="3"/>
      <c r="BI1205" s="12"/>
      <c r="BJ1205" s="12"/>
      <c r="BK1205" s="11"/>
      <c r="BL1205" s="3"/>
      <c r="BM1205" s="11"/>
      <c r="BN1205" s="3"/>
      <c r="BO1205" s="11"/>
      <c r="BP1205" s="3"/>
      <c r="BQ1205" s="11"/>
      <c r="BR1205" s="3"/>
      <c r="BS1205" s="11"/>
      <c r="BT1205" s="13"/>
      <c r="BU1205" s="11"/>
      <c r="BV1205" s="3"/>
      <c r="BW1205" s="11"/>
      <c r="BX1205" s="3"/>
      <c r="BY1205" s="3"/>
      <c r="BZ1205" s="13"/>
      <c r="CA1205" s="13"/>
      <c r="CB1205" s="13"/>
      <c r="CC1205" s="12"/>
      <c r="CD1205" s="11"/>
      <c r="CE1205" s="12"/>
      <c r="CF1205" s="12"/>
      <c r="DI1205" s="14"/>
    </row>
    <row r="1206" spans="1:113" ht="20.100000000000001" customHeight="1" x14ac:dyDescent="0.25">
      <c r="A1206" s="1"/>
      <c r="B1206" s="30"/>
      <c r="C1206" s="68"/>
      <c r="D1206" s="10">
        <f t="shared" si="385"/>
        <v>0</v>
      </c>
      <c r="E1206" s="11">
        <f t="shared" si="396"/>
        <v>0</v>
      </c>
      <c r="F1206" s="3">
        <f t="shared" si="397"/>
        <v>0</v>
      </c>
      <c r="G1206" s="35"/>
      <c r="H1206" s="36"/>
      <c r="I1206" s="1"/>
      <c r="J1206" s="3"/>
      <c r="K1206" s="2"/>
      <c r="L1206" s="3"/>
      <c r="M1206" s="11"/>
      <c r="N1206" s="3"/>
      <c r="O1206" s="217"/>
      <c r="P1206" s="3"/>
      <c r="Q1206" s="11"/>
      <c r="R1206" s="3"/>
      <c r="S1206" s="11"/>
      <c r="T1206" s="3"/>
      <c r="U1206" s="11"/>
      <c r="V1206" s="3"/>
      <c r="W1206" s="11"/>
      <c r="X1206" s="3"/>
      <c r="Y1206" s="11"/>
      <c r="Z1206" s="3"/>
      <c r="AA1206" s="3"/>
      <c r="AB1206" s="3"/>
      <c r="AC1206" s="3"/>
      <c r="AD1206" s="3"/>
      <c r="AE1206" s="3"/>
      <c r="AF1206" s="3"/>
      <c r="AG1206" s="3"/>
      <c r="AH1206" s="3"/>
      <c r="AI1206" s="11"/>
      <c r="AJ1206" s="3"/>
      <c r="AK1206" s="11"/>
      <c r="AL1206" s="3"/>
      <c r="AM1206" s="11"/>
      <c r="AN1206" s="3"/>
      <c r="AO1206" s="11"/>
      <c r="AP1206" s="3"/>
      <c r="AQ1206" s="11"/>
      <c r="AR1206" s="3"/>
      <c r="AS1206" s="11"/>
      <c r="AT1206" s="3"/>
      <c r="AU1206" s="11"/>
      <c r="AV1206" s="3"/>
      <c r="AW1206" s="3"/>
      <c r="AX1206" s="3"/>
      <c r="AY1206" s="11"/>
      <c r="AZ1206" s="3"/>
      <c r="BA1206" s="3"/>
      <c r="BB1206" s="3"/>
      <c r="BC1206" s="11"/>
      <c r="BD1206" s="3"/>
      <c r="BE1206" s="11"/>
      <c r="BF1206" s="3"/>
      <c r="BG1206" s="11"/>
      <c r="BH1206" s="3"/>
      <c r="BI1206" s="12"/>
      <c r="BJ1206" s="12"/>
      <c r="BK1206" s="11"/>
      <c r="BL1206" s="3"/>
      <c r="BM1206" s="11"/>
      <c r="BN1206" s="3"/>
      <c r="BO1206" s="11"/>
      <c r="BP1206" s="3"/>
      <c r="BQ1206" s="11"/>
      <c r="BR1206" s="3"/>
      <c r="BS1206" s="11"/>
      <c r="BT1206" s="13"/>
      <c r="BU1206" s="11"/>
      <c r="BV1206" s="3"/>
      <c r="BW1206" s="11"/>
      <c r="BX1206" s="3"/>
      <c r="BY1206" s="3"/>
      <c r="BZ1206" s="13"/>
      <c r="CA1206" s="13"/>
      <c r="CB1206" s="13"/>
      <c r="CC1206" s="12"/>
      <c r="CD1206" s="11"/>
      <c r="CE1206" s="12"/>
      <c r="CF1206" s="12"/>
      <c r="DI1206" s="14"/>
    </row>
    <row r="1207" spans="1:113" ht="20.100000000000001" customHeight="1" x14ac:dyDescent="0.25">
      <c r="A1207" s="1"/>
      <c r="B1207" s="30"/>
      <c r="C1207" s="68"/>
      <c r="D1207" s="10">
        <f t="shared" si="385"/>
        <v>0</v>
      </c>
      <c r="E1207" s="11">
        <f t="shared" si="396"/>
        <v>0</v>
      </c>
      <c r="F1207" s="3">
        <f t="shared" si="397"/>
        <v>0</v>
      </c>
      <c r="G1207" s="35"/>
      <c r="H1207" s="36"/>
      <c r="I1207" s="1"/>
      <c r="J1207" s="3"/>
      <c r="K1207" s="2"/>
      <c r="L1207" s="3"/>
      <c r="M1207" s="11"/>
      <c r="N1207" s="3"/>
      <c r="O1207" s="217"/>
      <c r="P1207" s="3"/>
      <c r="Q1207" s="11"/>
      <c r="R1207" s="3"/>
      <c r="S1207" s="11"/>
      <c r="T1207" s="3"/>
      <c r="U1207" s="11"/>
      <c r="V1207" s="3"/>
      <c r="W1207" s="11"/>
      <c r="X1207" s="3"/>
      <c r="Y1207" s="11"/>
      <c r="Z1207" s="3"/>
      <c r="AA1207" s="3"/>
      <c r="AB1207" s="3"/>
      <c r="AC1207" s="3"/>
      <c r="AD1207" s="3"/>
      <c r="AE1207" s="3"/>
      <c r="AF1207" s="3"/>
      <c r="AG1207" s="3"/>
      <c r="AH1207" s="3"/>
      <c r="AI1207" s="11"/>
      <c r="AJ1207" s="3"/>
      <c r="AK1207" s="11"/>
      <c r="AL1207" s="3"/>
      <c r="AM1207" s="11"/>
      <c r="AN1207" s="3"/>
      <c r="AO1207" s="11"/>
      <c r="AP1207" s="3"/>
      <c r="AQ1207" s="11"/>
      <c r="AR1207" s="3"/>
      <c r="AS1207" s="11"/>
      <c r="AT1207" s="3"/>
      <c r="AU1207" s="11"/>
      <c r="AV1207" s="3"/>
      <c r="AW1207" s="3"/>
      <c r="AX1207" s="3"/>
      <c r="AY1207" s="11"/>
      <c r="AZ1207" s="3"/>
      <c r="BA1207" s="3"/>
      <c r="BB1207" s="3"/>
      <c r="BC1207" s="11"/>
      <c r="BD1207" s="3"/>
      <c r="BE1207" s="11"/>
      <c r="BF1207" s="3"/>
      <c r="BG1207" s="11"/>
      <c r="BH1207" s="3"/>
      <c r="BI1207" s="12"/>
      <c r="BJ1207" s="12"/>
      <c r="BK1207" s="11"/>
      <c r="BL1207" s="3"/>
      <c r="BM1207" s="11"/>
      <c r="BN1207" s="3"/>
      <c r="BO1207" s="11"/>
      <c r="BP1207" s="3"/>
      <c r="BQ1207" s="11"/>
      <c r="BR1207" s="3"/>
      <c r="BS1207" s="11"/>
      <c r="BT1207" s="13"/>
      <c r="BU1207" s="11"/>
      <c r="BV1207" s="3"/>
      <c r="BW1207" s="11"/>
      <c r="BX1207" s="3"/>
      <c r="BY1207" s="3"/>
      <c r="BZ1207" s="13"/>
      <c r="CA1207" s="13"/>
      <c r="CB1207" s="13"/>
      <c r="CC1207" s="12"/>
      <c r="CD1207" s="11"/>
      <c r="CE1207" s="12"/>
      <c r="CF1207" s="12"/>
      <c r="DI1207" s="14"/>
    </row>
    <row r="1208" spans="1:113" ht="20.100000000000001" customHeight="1" x14ac:dyDescent="0.25">
      <c r="A1208" s="1"/>
      <c r="B1208" s="30"/>
      <c r="C1208" s="68"/>
      <c r="D1208" s="10">
        <f t="shared" si="385"/>
        <v>0</v>
      </c>
      <c r="E1208" s="11">
        <f t="shared" si="396"/>
        <v>0</v>
      </c>
      <c r="F1208" s="3">
        <f t="shared" si="397"/>
        <v>0</v>
      </c>
      <c r="G1208" s="35"/>
      <c r="H1208" s="36"/>
      <c r="I1208" s="1"/>
      <c r="J1208" s="3"/>
      <c r="K1208" s="2"/>
      <c r="L1208" s="3"/>
      <c r="M1208" s="11"/>
      <c r="N1208" s="3"/>
      <c r="O1208" s="217"/>
      <c r="P1208" s="3"/>
      <c r="Q1208" s="11"/>
      <c r="R1208" s="3"/>
      <c r="S1208" s="11"/>
      <c r="T1208" s="3"/>
      <c r="U1208" s="11"/>
      <c r="V1208" s="3"/>
      <c r="W1208" s="11"/>
      <c r="X1208" s="3"/>
      <c r="Y1208" s="11"/>
      <c r="Z1208" s="3"/>
      <c r="AA1208" s="3"/>
      <c r="AB1208" s="3"/>
      <c r="AC1208" s="3"/>
      <c r="AD1208" s="3"/>
      <c r="AE1208" s="3"/>
      <c r="AF1208" s="3"/>
      <c r="AG1208" s="3"/>
      <c r="AH1208" s="3"/>
      <c r="AI1208" s="11"/>
      <c r="AJ1208" s="3"/>
      <c r="AK1208" s="11"/>
      <c r="AL1208" s="3"/>
      <c r="AM1208" s="11"/>
      <c r="AN1208" s="3"/>
      <c r="AO1208" s="11"/>
      <c r="AP1208" s="3"/>
      <c r="AQ1208" s="11"/>
      <c r="AR1208" s="3"/>
      <c r="AS1208" s="11"/>
      <c r="AT1208" s="3"/>
      <c r="AU1208" s="11"/>
      <c r="AV1208" s="3"/>
      <c r="AW1208" s="3"/>
      <c r="AX1208" s="3"/>
      <c r="AY1208" s="11"/>
      <c r="AZ1208" s="3"/>
      <c r="BA1208" s="3"/>
      <c r="BB1208" s="3"/>
      <c r="BC1208" s="11"/>
      <c r="BD1208" s="3"/>
      <c r="BE1208" s="11"/>
      <c r="BF1208" s="3"/>
      <c r="BG1208" s="11"/>
      <c r="BH1208" s="3"/>
      <c r="BI1208" s="12"/>
      <c r="BJ1208" s="12"/>
      <c r="BK1208" s="11"/>
      <c r="BL1208" s="3"/>
      <c r="BM1208" s="11"/>
      <c r="BN1208" s="3"/>
      <c r="BO1208" s="11"/>
      <c r="BP1208" s="3"/>
      <c r="BQ1208" s="11"/>
      <c r="BR1208" s="3"/>
      <c r="BS1208" s="11"/>
      <c r="BT1208" s="13"/>
      <c r="BU1208" s="11"/>
      <c r="BV1208" s="3"/>
      <c r="BW1208" s="11"/>
      <c r="BX1208" s="3"/>
      <c r="BY1208" s="3"/>
      <c r="BZ1208" s="13"/>
      <c r="CA1208" s="13"/>
      <c r="CB1208" s="13"/>
      <c r="CC1208" s="12"/>
      <c r="CD1208" s="11"/>
      <c r="CE1208" s="12"/>
      <c r="CF1208" s="12"/>
      <c r="DI1208" s="14"/>
    </row>
    <row r="1209" spans="1:113" ht="20.100000000000001" customHeight="1" x14ac:dyDescent="0.25">
      <c r="A1209" s="1"/>
      <c r="B1209" s="30"/>
      <c r="C1209" s="68"/>
      <c r="D1209" s="10">
        <f t="shared" si="385"/>
        <v>0</v>
      </c>
      <c r="E1209" s="11">
        <f t="shared" si="396"/>
        <v>0</v>
      </c>
      <c r="F1209" s="3">
        <f t="shared" si="397"/>
        <v>0</v>
      </c>
      <c r="G1209" s="35"/>
      <c r="H1209" s="36"/>
      <c r="I1209" s="1"/>
      <c r="J1209" s="3"/>
      <c r="K1209" s="2"/>
      <c r="L1209" s="3"/>
      <c r="M1209" s="11"/>
      <c r="N1209" s="3"/>
      <c r="O1209" s="217"/>
      <c r="P1209" s="3"/>
      <c r="Q1209" s="11"/>
      <c r="R1209" s="3"/>
      <c r="S1209" s="11"/>
      <c r="T1209" s="3"/>
      <c r="U1209" s="11"/>
      <c r="V1209" s="3"/>
      <c r="W1209" s="11"/>
      <c r="X1209" s="3"/>
      <c r="Y1209" s="11"/>
      <c r="Z1209" s="3"/>
      <c r="AA1209" s="3"/>
      <c r="AB1209" s="3"/>
      <c r="AC1209" s="3"/>
      <c r="AD1209" s="3"/>
      <c r="AE1209" s="3"/>
      <c r="AF1209" s="3"/>
      <c r="AG1209" s="3"/>
      <c r="AH1209" s="3"/>
      <c r="AI1209" s="11"/>
      <c r="AJ1209" s="3"/>
      <c r="AK1209" s="11"/>
      <c r="AL1209" s="3"/>
      <c r="AM1209" s="11"/>
      <c r="AN1209" s="3"/>
      <c r="AO1209" s="11"/>
      <c r="AP1209" s="3"/>
      <c r="AQ1209" s="11"/>
      <c r="AR1209" s="3"/>
      <c r="AS1209" s="11"/>
      <c r="AT1209" s="3"/>
      <c r="AU1209" s="11"/>
      <c r="AV1209" s="3"/>
      <c r="AW1209" s="3"/>
      <c r="AX1209" s="3"/>
      <c r="AY1209" s="11"/>
      <c r="AZ1209" s="3"/>
      <c r="BA1209" s="3"/>
      <c r="BB1209" s="3"/>
      <c r="BC1209" s="11"/>
      <c r="BD1209" s="3"/>
      <c r="BE1209" s="11"/>
      <c r="BF1209" s="3"/>
      <c r="BG1209" s="11"/>
      <c r="BH1209" s="3"/>
      <c r="BI1209" s="12"/>
      <c r="BJ1209" s="12"/>
      <c r="BK1209" s="11"/>
      <c r="BL1209" s="3"/>
      <c r="BM1209" s="11"/>
      <c r="BN1209" s="3"/>
      <c r="BO1209" s="11"/>
      <c r="BP1209" s="3"/>
      <c r="BQ1209" s="11"/>
      <c r="BR1209" s="3"/>
      <c r="BS1209" s="11"/>
      <c r="BT1209" s="13"/>
      <c r="BU1209" s="11"/>
      <c r="BV1209" s="3"/>
      <c r="BW1209" s="11"/>
      <c r="BX1209" s="3"/>
      <c r="BY1209" s="3"/>
      <c r="BZ1209" s="13"/>
      <c r="CA1209" s="13"/>
      <c r="CB1209" s="13"/>
      <c r="CC1209" s="12"/>
      <c r="CD1209" s="11"/>
      <c r="CE1209" s="12"/>
      <c r="CF1209" s="12"/>
      <c r="DI1209" s="14"/>
    </row>
    <row r="1210" spans="1:113" ht="20.100000000000001" customHeight="1" x14ac:dyDescent="0.25">
      <c r="A1210" s="1"/>
      <c r="B1210" s="30"/>
      <c r="C1210" s="68"/>
      <c r="D1210" s="10">
        <f t="shared" si="385"/>
        <v>0</v>
      </c>
      <c r="E1210" s="11">
        <f t="shared" si="396"/>
        <v>0</v>
      </c>
      <c r="F1210" s="3">
        <f t="shared" si="397"/>
        <v>0</v>
      </c>
      <c r="G1210" s="35"/>
      <c r="H1210" s="36"/>
      <c r="I1210" s="1"/>
      <c r="J1210" s="3"/>
      <c r="K1210" s="2"/>
      <c r="L1210" s="3"/>
      <c r="M1210" s="11"/>
      <c r="N1210" s="3"/>
      <c r="O1210" s="217"/>
      <c r="P1210" s="3"/>
      <c r="Q1210" s="11"/>
      <c r="R1210" s="3"/>
      <c r="S1210" s="11"/>
      <c r="T1210" s="3"/>
      <c r="U1210" s="11"/>
      <c r="V1210" s="3"/>
      <c r="W1210" s="11"/>
      <c r="X1210" s="3"/>
      <c r="Y1210" s="11"/>
      <c r="Z1210" s="3"/>
      <c r="AA1210" s="3"/>
      <c r="AB1210" s="3"/>
      <c r="AC1210" s="3"/>
      <c r="AD1210" s="3"/>
      <c r="AE1210" s="3"/>
      <c r="AF1210" s="3"/>
      <c r="AG1210" s="3"/>
      <c r="AH1210" s="3"/>
      <c r="AI1210" s="11"/>
      <c r="AJ1210" s="3"/>
      <c r="AK1210" s="11"/>
      <c r="AL1210" s="3"/>
      <c r="AM1210" s="11"/>
      <c r="AN1210" s="3"/>
      <c r="AO1210" s="11"/>
      <c r="AP1210" s="3"/>
      <c r="AQ1210" s="11"/>
      <c r="AR1210" s="3"/>
      <c r="AS1210" s="11"/>
      <c r="AT1210" s="3"/>
      <c r="AU1210" s="11"/>
      <c r="AV1210" s="3"/>
      <c r="AW1210" s="3"/>
      <c r="AX1210" s="3"/>
      <c r="AY1210" s="11"/>
      <c r="AZ1210" s="3"/>
      <c r="BA1210" s="3"/>
      <c r="BB1210" s="3"/>
      <c r="BC1210" s="11"/>
      <c r="BD1210" s="3"/>
      <c r="BE1210" s="11"/>
      <c r="BF1210" s="3"/>
      <c r="BG1210" s="11"/>
      <c r="BH1210" s="3"/>
      <c r="BI1210" s="12"/>
      <c r="BJ1210" s="12"/>
      <c r="BK1210" s="11"/>
      <c r="BL1210" s="3"/>
      <c r="BM1210" s="11"/>
      <c r="BN1210" s="3"/>
      <c r="BO1210" s="11"/>
      <c r="BP1210" s="3"/>
      <c r="BQ1210" s="11"/>
      <c r="BR1210" s="3"/>
      <c r="BS1210" s="11"/>
      <c r="BT1210" s="13"/>
      <c r="BU1210" s="11"/>
      <c r="BV1210" s="3"/>
      <c r="BW1210" s="11"/>
      <c r="BX1210" s="3"/>
      <c r="BY1210" s="3"/>
      <c r="BZ1210" s="13"/>
      <c r="CA1210" s="13"/>
      <c r="CB1210" s="13"/>
      <c r="CC1210" s="12"/>
      <c r="CD1210" s="11"/>
      <c r="CE1210" s="12"/>
      <c r="CF1210" s="12"/>
      <c r="DI1210" s="14"/>
    </row>
    <row r="1211" spans="1:113" ht="20.100000000000001" customHeight="1" x14ac:dyDescent="0.25">
      <c r="A1211" s="1"/>
      <c r="B1211" s="30"/>
      <c r="C1211" s="68"/>
      <c r="D1211" s="10">
        <f t="shared" si="385"/>
        <v>0</v>
      </c>
      <c r="E1211" s="11">
        <f t="shared" si="396"/>
        <v>0</v>
      </c>
      <c r="F1211" s="3">
        <f t="shared" si="397"/>
        <v>0</v>
      </c>
      <c r="G1211" s="35"/>
      <c r="H1211" s="36"/>
      <c r="I1211" s="1"/>
      <c r="J1211" s="3"/>
      <c r="K1211" s="2"/>
      <c r="L1211" s="3"/>
      <c r="M1211" s="11"/>
      <c r="N1211" s="3"/>
      <c r="O1211" s="217"/>
      <c r="P1211" s="3"/>
      <c r="Q1211" s="11"/>
      <c r="R1211" s="3"/>
      <c r="S1211" s="11"/>
      <c r="T1211" s="3"/>
      <c r="U1211" s="11"/>
      <c r="V1211" s="3"/>
      <c r="W1211" s="11"/>
      <c r="X1211" s="3"/>
      <c r="Y1211" s="11"/>
      <c r="Z1211" s="3"/>
      <c r="AA1211" s="3"/>
      <c r="AB1211" s="3"/>
      <c r="AC1211" s="3"/>
      <c r="AD1211" s="3"/>
      <c r="AE1211" s="3"/>
      <c r="AF1211" s="3"/>
      <c r="AG1211" s="3"/>
      <c r="AH1211" s="3"/>
      <c r="AI1211" s="11"/>
      <c r="AJ1211" s="3"/>
      <c r="AK1211" s="11"/>
      <c r="AL1211" s="3"/>
      <c r="AM1211" s="11"/>
      <c r="AN1211" s="3"/>
      <c r="AO1211" s="11"/>
      <c r="AP1211" s="3"/>
      <c r="AQ1211" s="11"/>
      <c r="AR1211" s="3"/>
      <c r="AS1211" s="11"/>
      <c r="AT1211" s="3"/>
      <c r="AU1211" s="11"/>
      <c r="AV1211" s="3"/>
      <c r="AW1211" s="3"/>
      <c r="AX1211" s="3"/>
      <c r="AY1211" s="11"/>
      <c r="AZ1211" s="3"/>
      <c r="BA1211" s="3"/>
      <c r="BB1211" s="3"/>
      <c r="BC1211" s="11"/>
      <c r="BD1211" s="3"/>
      <c r="BE1211" s="11"/>
      <c r="BF1211" s="3"/>
      <c r="BG1211" s="11"/>
      <c r="BH1211" s="3"/>
      <c r="BI1211" s="12"/>
      <c r="BJ1211" s="12"/>
      <c r="BK1211" s="11"/>
      <c r="BL1211" s="3"/>
      <c r="BM1211" s="11"/>
      <c r="BN1211" s="3"/>
      <c r="BO1211" s="11"/>
      <c r="BP1211" s="3"/>
      <c r="BQ1211" s="11"/>
      <c r="BR1211" s="3"/>
      <c r="BS1211" s="11"/>
      <c r="BT1211" s="13"/>
      <c r="BU1211" s="11"/>
      <c r="BV1211" s="3"/>
      <c r="BW1211" s="11"/>
      <c r="BX1211" s="3"/>
      <c r="BY1211" s="3"/>
      <c r="BZ1211" s="13"/>
      <c r="CA1211" s="13"/>
      <c r="CB1211" s="13"/>
      <c r="CC1211" s="12"/>
      <c r="CD1211" s="11"/>
      <c r="CE1211" s="12"/>
      <c r="CF1211" s="12"/>
      <c r="DI1211" s="14"/>
    </row>
    <row r="1212" spans="1:113" ht="20.100000000000001" customHeight="1" x14ac:dyDescent="0.25">
      <c r="A1212" s="1"/>
      <c r="B1212" s="30"/>
      <c r="C1212" s="9"/>
      <c r="D1212" s="10">
        <f t="shared" si="385"/>
        <v>0</v>
      </c>
      <c r="E1212" s="11">
        <f t="shared" si="396"/>
        <v>0</v>
      </c>
      <c r="F1212" s="3">
        <f t="shared" si="397"/>
        <v>0</v>
      </c>
      <c r="G1212" s="35"/>
      <c r="H1212" s="36"/>
      <c r="I1212" s="1"/>
      <c r="J1212" s="3"/>
      <c r="K1212" s="2"/>
      <c r="L1212" s="3"/>
      <c r="M1212" s="11"/>
      <c r="N1212" s="3"/>
      <c r="O1212" s="217"/>
      <c r="P1212" s="3"/>
      <c r="Q1212" s="11"/>
      <c r="R1212" s="3"/>
      <c r="S1212" s="11"/>
      <c r="T1212" s="3"/>
      <c r="U1212" s="11"/>
      <c r="V1212" s="3"/>
      <c r="W1212" s="11"/>
      <c r="X1212" s="3"/>
      <c r="Y1212" s="11"/>
      <c r="Z1212" s="3"/>
      <c r="AA1212" s="3"/>
      <c r="AB1212" s="3"/>
      <c r="AC1212" s="3"/>
      <c r="AD1212" s="3"/>
      <c r="AE1212" s="3"/>
      <c r="AF1212" s="3"/>
      <c r="AG1212" s="3"/>
      <c r="AH1212" s="3"/>
      <c r="AI1212" s="11"/>
      <c r="AJ1212" s="3"/>
      <c r="AK1212" s="11"/>
      <c r="AL1212" s="3"/>
      <c r="AM1212" s="11"/>
      <c r="AN1212" s="3"/>
      <c r="AO1212" s="11"/>
      <c r="AP1212" s="3"/>
      <c r="AQ1212" s="11"/>
      <c r="AR1212" s="3"/>
      <c r="AS1212" s="11"/>
      <c r="AT1212" s="3"/>
      <c r="AU1212" s="11"/>
      <c r="AV1212" s="3"/>
      <c r="AW1212" s="3"/>
      <c r="AX1212" s="3"/>
      <c r="AY1212" s="11"/>
      <c r="AZ1212" s="3"/>
      <c r="BA1212" s="3"/>
      <c r="BB1212" s="3"/>
      <c r="BC1212" s="11"/>
      <c r="BD1212" s="3"/>
      <c r="BE1212" s="11"/>
      <c r="BF1212" s="3"/>
      <c r="BG1212" s="11"/>
      <c r="BH1212" s="3"/>
      <c r="BI1212" s="12"/>
      <c r="BJ1212" s="12"/>
      <c r="BK1212" s="11"/>
      <c r="BL1212" s="3"/>
      <c r="BM1212" s="11"/>
      <c r="BN1212" s="3"/>
      <c r="BO1212" s="11"/>
      <c r="BP1212" s="3"/>
      <c r="BQ1212" s="11"/>
      <c r="BR1212" s="3"/>
      <c r="BS1212" s="11"/>
      <c r="BT1212" s="13"/>
      <c r="BU1212" s="11"/>
      <c r="BV1212" s="3"/>
      <c r="BW1212" s="11"/>
      <c r="BX1212" s="3"/>
      <c r="BY1212" s="3"/>
      <c r="BZ1212" s="13"/>
      <c r="CA1212" s="13"/>
      <c r="CB1212" s="13"/>
      <c r="CC1212" s="12"/>
      <c r="CD1212" s="11"/>
      <c r="CE1212" s="12"/>
      <c r="CF1212" s="12"/>
      <c r="DI1212" s="14"/>
    </row>
    <row r="1213" spans="1:113" ht="20.100000000000001" customHeight="1" x14ac:dyDescent="0.25">
      <c r="A1213" s="1"/>
      <c r="B1213" s="30"/>
      <c r="C1213" s="9"/>
      <c r="D1213" s="10">
        <f t="shared" si="385"/>
        <v>0</v>
      </c>
      <c r="E1213" s="11">
        <f t="shared" si="396"/>
        <v>0</v>
      </c>
      <c r="F1213" s="3">
        <f t="shared" si="397"/>
        <v>0</v>
      </c>
      <c r="G1213" s="35"/>
      <c r="H1213" s="36"/>
      <c r="I1213" s="1"/>
      <c r="J1213" s="3"/>
      <c r="K1213" s="2"/>
      <c r="L1213" s="3"/>
      <c r="M1213" s="11"/>
      <c r="N1213" s="3"/>
      <c r="O1213" s="217"/>
      <c r="P1213" s="3"/>
      <c r="Q1213" s="11"/>
      <c r="R1213" s="3"/>
      <c r="S1213" s="11"/>
      <c r="T1213" s="3"/>
      <c r="U1213" s="11"/>
      <c r="V1213" s="3"/>
      <c r="W1213" s="11"/>
      <c r="X1213" s="3"/>
      <c r="Y1213" s="11"/>
      <c r="Z1213" s="3"/>
      <c r="AA1213" s="3"/>
      <c r="AB1213" s="3"/>
      <c r="AC1213" s="3"/>
      <c r="AD1213" s="3"/>
      <c r="AE1213" s="3"/>
      <c r="AF1213" s="3"/>
      <c r="AG1213" s="3"/>
      <c r="AH1213" s="3"/>
      <c r="AI1213" s="11"/>
      <c r="AJ1213" s="3"/>
      <c r="AK1213" s="11"/>
      <c r="AL1213" s="3"/>
      <c r="AM1213" s="11"/>
      <c r="AN1213" s="3"/>
      <c r="AO1213" s="11"/>
      <c r="AP1213" s="3"/>
      <c r="AQ1213" s="11"/>
      <c r="AR1213" s="3"/>
      <c r="AS1213" s="11"/>
      <c r="AT1213" s="3"/>
      <c r="AU1213" s="11"/>
      <c r="AV1213" s="3"/>
      <c r="AW1213" s="3"/>
      <c r="AX1213" s="3"/>
      <c r="AY1213" s="11"/>
      <c r="AZ1213" s="3"/>
      <c r="BA1213" s="3"/>
      <c r="BB1213" s="3"/>
      <c r="BC1213" s="11"/>
      <c r="BD1213" s="3"/>
      <c r="BE1213" s="11"/>
      <c r="BF1213" s="3"/>
      <c r="BG1213" s="11"/>
      <c r="BH1213" s="3"/>
      <c r="BI1213" s="12"/>
      <c r="BJ1213" s="12"/>
      <c r="BK1213" s="11"/>
      <c r="BL1213" s="3"/>
      <c r="BM1213" s="11"/>
      <c r="BN1213" s="3"/>
      <c r="BO1213" s="11"/>
      <c r="BP1213" s="3"/>
      <c r="BQ1213" s="11"/>
      <c r="BR1213" s="3"/>
      <c r="BS1213" s="11"/>
      <c r="BT1213" s="13"/>
      <c r="BU1213" s="11"/>
      <c r="BV1213" s="3"/>
      <c r="BW1213" s="11"/>
      <c r="BX1213" s="3"/>
      <c r="BY1213" s="3"/>
      <c r="BZ1213" s="13"/>
      <c r="CA1213" s="13"/>
      <c r="CB1213" s="13"/>
      <c r="CC1213" s="12"/>
      <c r="CD1213" s="11"/>
      <c r="CE1213" s="12"/>
      <c r="CF1213" s="12"/>
      <c r="DI1213" s="14"/>
    </row>
    <row r="1214" spans="1:113" ht="20.100000000000001" customHeight="1" x14ac:dyDescent="0.25">
      <c r="A1214" s="1"/>
      <c r="B1214" s="30"/>
      <c r="C1214" s="9"/>
      <c r="D1214" s="10">
        <f t="shared" si="385"/>
        <v>0</v>
      </c>
      <c r="E1214" s="11">
        <f t="shared" si="396"/>
        <v>0</v>
      </c>
      <c r="F1214" s="3">
        <f t="shared" si="397"/>
        <v>0</v>
      </c>
      <c r="G1214" s="35"/>
      <c r="H1214" s="36"/>
      <c r="I1214" s="1"/>
      <c r="J1214" s="3"/>
      <c r="K1214" s="2"/>
      <c r="L1214" s="3"/>
      <c r="M1214" s="11"/>
      <c r="N1214" s="3"/>
      <c r="O1214" s="217"/>
      <c r="P1214" s="3"/>
      <c r="Q1214" s="11"/>
      <c r="R1214" s="3"/>
      <c r="S1214" s="11"/>
      <c r="T1214" s="3"/>
      <c r="U1214" s="11"/>
      <c r="V1214" s="3"/>
      <c r="W1214" s="11"/>
      <c r="X1214" s="3"/>
      <c r="Y1214" s="11"/>
      <c r="Z1214" s="3"/>
      <c r="AA1214" s="3"/>
      <c r="AB1214" s="3"/>
      <c r="AC1214" s="3"/>
      <c r="AD1214" s="3"/>
      <c r="AE1214" s="3"/>
      <c r="AF1214" s="3"/>
      <c r="AG1214" s="3"/>
      <c r="AH1214" s="3"/>
      <c r="AI1214" s="11"/>
      <c r="AJ1214" s="3"/>
      <c r="AK1214" s="11"/>
      <c r="AL1214" s="3"/>
      <c r="AM1214" s="11"/>
      <c r="AN1214" s="3"/>
      <c r="AO1214" s="11"/>
      <c r="AP1214" s="3"/>
      <c r="AQ1214" s="11"/>
      <c r="AR1214" s="3"/>
      <c r="AS1214" s="11"/>
      <c r="AT1214" s="3"/>
      <c r="AU1214" s="11"/>
      <c r="AV1214" s="3"/>
      <c r="AW1214" s="3"/>
      <c r="AX1214" s="3"/>
      <c r="AY1214" s="11"/>
      <c r="AZ1214" s="3"/>
      <c r="BA1214" s="3"/>
      <c r="BB1214" s="3"/>
      <c r="BC1214" s="11"/>
      <c r="BD1214" s="3"/>
      <c r="BE1214" s="11"/>
      <c r="BF1214" s="3"/>
      <c r="BG1214" s="11"/>
      <c r="BH1214" s="3"/>
      <c r="BI1214" s="12"/>
      <c r="BJ1214" s="12"/>
      <c r="BK1214" s="11"/>
      <c r="BL1214" s="3"/>
      <c r="BM1214" s="11"/>
      <c r="BN1214" s="3"/>
      <c r="BO1214" s="11"/>
      <c r="BP1214" s="3"/>
      <c r="BQ1214" s="11"/>
      <c r="BR1214" s="3"/>
      <c r="BS1214" s="11"/>
      <c r="BT1214" s="13"/>
      <c r="BU1214" s="11"/>
      <c r="BV1214" s="3"/>
      <c r="BW1214" s="11"/>
      <c r="BX1214" s="3"/>
      <c r="BY1214" s="3"/>
      <c r="BZ1214" s="13"/>
      <c r="CA1214" s="13"/>
      <c r="CB1214" s="13"/>
      <c r="CC1214" s="12"/>
      <c r="CD1214" s="11"/>
      <c r="CE1214" s="12"/>
      <c r="CF1214" s="12"/>
      <c r="DI1214" s="14"/>
    </row>
    <row r="1215" spans="1:113" ht="20.100000000000001" customHeight="1" x14ac:dyDescent="0.25">
      <c r="A1215" s="1"/>
      <c r="B1215" s="30"/>
      <c r="C1215" s="9"/>
      <c r="D1215" s="10">
        <f t="shared" si="385"/>
        <v>0</v>
      </c>
      <c r="E1215" s="11">
        <f t="shared" si="396"/>
        <v>0</v>
      </c>
      <c r="F1215" s="3">
        <f t="shared" si="397"/>
        <v>0</v>
      </c>
      <c r="G1215" s="11"/>
      <c r="H1215" s="3"/>
      <c r="I1215" s="1"/>
      <c r="J1215" s="3"/>
      <c r="K1215" s="2"/>
      <c r="L1215" s="3"/>
      <c r="M1215" s="11"/>
      <c r="N1215" s="3"/>
      <c r="O1215" s="217"/>
      <c r="P1215" s="3"/>
      <c r="Q1215" s="11"/>
      <c r="R1215" s="3"/>
      <c r="S1215" s="11"/>
      <c r="T1215" s="3"/>
      <c r="U1215" s="11"/>
      <c r="V1215" s="3"/>
      <c r="W1215" s="11"/>
      <c r="X1215" s="3"/>
      <c r="Y1215" s="11"/>
      <c r="Z1215" s="3"/>
      <c r="AA1215" s="3"/>
      <c r="AB1215" s="3"/>
      <c r="AC1215" s="3"/>
      <c r="AD1215" s="3"/>
      <c r="AE1215" s="3"/>
      <c r="AF1215" s="3"/>
      <c r="AG1215" s="3"/>
      <c r="AH1215" s="3"/>
      <c r="AI1215" s="11"/>
      <c r="AJ1215" s="3"/>
      <c r="AK1215" s="11"/>
      <c r="AL1215" s="3"/>
      <c r="AM1215" s="11"/>
      <c r="AN1215" s="3"/>
      <c r="AO1215" s="11"/>
      <c r="AP1215" s="3"/>
      <c r="AQ1215" s="11"/>
      <c r="AR1215" s="3"/>
      <c r="AS1215" s="11"/>
      <c r="AT1215" s="3"/>
      <c r="AU1215" s="11"/>
      <c r="AV1215" s="3"/>
      <c r="AW1215" s="3"/>
      <c r="AX1215" s="3"/>
      <c r="AY1215" s="11"/>
      <c r="AZ1215" s="3"/>
      <c r="BA1215" s="3"/>
      <c r="BB1215" s="3"/>
      <c r="BC1215" s="11"/>
      <c r="BD1215" s="3"/>
      <c r="BE1215" s="11"/>
      <c r="BF1215" s="3"/>
      <c r="BG1215" s="11"/>
      <c r="BH1215" s="3"/>
      <c r="BI1215" s="12"/>
      <c r="BJ1215" s="12"/>
      <c r="BK1215" s="11"/>
      <c r="BL1215" s="3"/>
      <c r="BM1215" s="11"/>
      <c r="BN1215" s="3"/>
      <c r="BO1215" s="11"/>
      <c r="BP1215" s="3"/>
      <c r="BQ1215" s="11"/>
      <c r="BR1215" s="3"/>
      <c r="BS1215" s="11"/>
      <c r="BT1215" s="13"/>
      <c r="BU1215" s="11"/>
      <c r="BV1215" s="3"/>
      <c r="BW1215" s="11"/>
      <c r="BX1215" s="3"/>
      <c r="BY1215" s="3"/>
      <c r="BZ1215" s="13"/>
      <c r="CA1215" s="13"/>
      <c r="CB1215" s="13"/>
      <c r="CC1215" s="12"/>
      <c r="CD1215" s="11"/>
      <c r="CE1215" s="12"/>
      <c r="CF1215" s="12"/>
      <c r="DI1215" s="14"/>
    </row>
    <row r="1216" spans="1:113" ht="20.100000000000001" customHeight="1" x14ac:dyDescent="0.25">
      <c r="A1216" s="1"/>
      <c r="B1216" s="30"/>
      <c r="C1216" s="9"/>
      <c r="D1216" s="10">
        <f t="shared" si="385"/>
        <v>0</v>
      </c>
      <c r="E1216" s="11">
        <f t="shared" si="396"/>
        <v>0</v>
      </c>
      <c r="F1216" s="3">
        <f t="shared" si="397"/>
        <v>0</v>
      </c>
      <c r="G1216" s="11"/>
      <c r="H1216" s="3"/>
      <c r="I1216" s="1"/>
      <c r="J1216" s="3"/>
      <c r="K1216" s="2"/>
      <c r="L1216" s="3"/>
      <c r="M1216" s="11"/>
      <c r="N1216" s="3"/>
      <c r="O1216" s="217"/>
      <c r="P1216" s="3"/>
      <c r="Q1216" s="11"/>
      <c r="R1216" s="3"/>
      <c r="S1216" s="11"/>
      <c r="T1216" s="3"/>
      <c r="U1216" s="11"/>
      <c r="V1216" s="3"/>
      <c r="W1216" s="11"/>
      <c r="X1216" s="3"/>
      <c r="Y1216" s="11"/>
      <c r="Z1216" s="3"/>
      <c r="AA1216" s="3"/>
      <c r="AB1216" s="3"/>
      <c r="AC1216" s="3"/>
      <c r="AD1216" s="3"/>
      <c r="AE1216" s="3"/>
      <c r="AF1216" s="3"/>
      <c r="AG1216" s="3"/>
      <c r="AH1216" s="3"/>
      <c r="AI1216" s="11"/>
      <c r="AJ1216" s="3"/>
      <c r="AK1216" s="11"/>
      <c r="AL1216" s="3"/>
      <c r="AM1216" s="11"/>
      <c r="AN1216" s="3"/>
      <c r="AO1216" s="11"/>
      <c r="AP1216" s="3"/>
      <c r="AQ1216" s="11"/>
      <c r="AR1216" s="3"/>
      <c r="AS1216" s="11"/>
      <c r="AT1216" s="3"/>
      <c r="AU1216" s="11"/>
      <c r="AV1216" s="3"/>
      <c r="AW1216" s="3"/>
      <c r="AX1216" s="3"/>
      <c r="AY1216" s="11"/>
      <c r="AZ1216" s="3"/>
      <c r="BA1216" s="3"/>
      <c r="BB1216" s="3"/>
      <c r="BC1216" s="11"/>
      <c r="BD1216" s="3"/>
      <c r="BE1216" s="11"/>
      <c r="BF1216" s="3"/>
      <c r="BG1216" s="11"/>
      <c r="BH1216" s="3"/>
      <c r="BI1216" s="12"/>
      <c r="BJ1216" s="12"/>
      <c r="BK1216" s="11"/>
      <c r="BL1216" s="3"/>
      <c r="BM1216" s="11"/>
      <c r="BN1216" s="3"/>
      <c r="BO1216" s="11"/>
      <c r="BP1216" s="3"/>
      <c r="BQ1216" s="11"/>
      <c r="BR1216" s="3"/>
      <c r="BS1216" s="11"/>
      <c r="BT1216" s="13"/>
      <c r="BU1216" s="11"/>
      <c r="BV1216" s="3"/>
      <c r="BW1216" s="11"/>
      <c r="BX1216" s="3"/>
      <c r="BY1216" s="3"/>
      <c r="BZ1216" s="13"/>
      <c r="CA1216" s="13"/>
      <c r="CB1216" s="13"/>
      <c r="CC1216" s="12"/>
      <c r="CD1216" s="11"/>
      <c r="CE1216" s="12"/>
      <c r="CF1216" s="12"/>
      <c r="DI1216" s="14"/>
    </row>
    <row r="1217" spans="1:113" ht="20.100000000000001" customHeight="1" x14ac:dyDescent="0.25">
      <c r="A1217" s="1"/>
      <c r="B1217" s="30"/>
      <c r="C1217" s="9"/>
      <c r="D1217" s="10">
        <f t="shared" si="385"/>
        <v>0</v>
      </c>
      <c r="E1217" s="11">
        <f t="shared" si="396"/>
        <v>0</v>
      </c>
      <c r="F1217" s="3">
        <f t="shared" si="397"/>
        <v>0</v>
      </c>
      <c r="G1217" s="11"/>
      <c r="H1217" s="3"/>
      <c r="I1217" s="1"/>
      <c r="J1217" s="3"/>
      <c r="K1217" s="2"/>
      <c r="L1217" s="3"/>
      <c r="M1217" s="11"/>
      <c r="N1217" s="3"/>
      <c r="O1217" s="217"/>
      <c r="P1217" s="3"/>
      <c r="Q1217" s="11"/>
      <c r="R1217" s="3"/>
      <c r="S1217" s="11"/>
      <c r="T1217" s="3"/>
      <c r="U1217" s="11"/>
      <c r="V1217" s="3"/>
      <c r="W1217" s="11"/>
      <c r="X1217" s="3"/>
      <c r="Y1217" s="11"/>
      <c r="Z1217" s="3"/>
      <c r="AA1217" s="3"/>
      <c r="AB1217" s="3"/>
      <c r="AC1217" s="3"/>
      <c r="AD1217" s="3"/>
      <c r="AE1217" s="3"/>
      <c r="AF1217" s="3"/>
      <c r="AG1217" s="3"/>
      <c r="AH1217" s="3"/>
      <c r="AI1217" s="11"/>
      <c r="AJ1217" s="3"/>
      <c r="AK1217" s="11"/>
      <c r="AL1217" s="3"/>
      <c r="AM1217" s="11"/>
      <c r="AN1217" s="3"/>
      <c r="AO1217" s="11"/>
      <c r="AP1217" s="3"/>
      <c r="AQ1217" s="11"/>
      <c r="AR1217" s="3"/>
      <c r="AS1217" s="11"/>
      <c r="AT1217" s="3"/>
      <c r="AU1217" s="11"/>
      <c r="AV1217" s="3"/>
      <c r="AW1217" s="3"/>
      <c r="AX1217" s="3"/>
      <c r="AY1217" s="11"/>
      <c r="AZ1217" s="3"/>
      <c r="BA1217" s="3"/>
      <c r="BB1217" s="3"/>
      <c r="BC1217" s="11"/>
      <c r="BD1217" s="3"/>
      <c r="BE1217" s="11"/>
      <c r="BF1217" s="3"/>
      <c r="BG1217" s="11"/>
      <c r="BH1217" s="3"/>
      <c r="BI1217" s="12"/>
      <c r="BJ1217" s="12"/>
      <c r="BK1217" s="11"/>
      <c r="BL1217" s="3"/>
      <c r="BM1217" s="11"/>
      <c r="BN1217" s="3"/>
      <c r="BO1217" s="11"/>
      <c r="BP1217" s="3"/>
      <c r="BQ1217" s="11"/>
      <c r="BR1217" s="3"/>
      <c r="BS1217" s="11"/>
      <c r="BT1217" s="13"/>
      <c r="BU1217" s="11"/>
      <c r="BV1217" s="3"/>
      <c r="BW1217" s="11"/>
      <c r="BX1217" s="3"/>
      <c r="BY1217" s="3"/>
      <c r="BZ1217" s="13"/>
      <c r="CA1217" s="13"/>
      <c r="CB1217" s="13"/>
      <c r="CC1217" s="12"/>
      <c r="CD1217" s="11"/>
      <c r="CE1217" s="12"/>
      <c r="CF1217" s="12"/>
      <c r="DI1217" s="14"/>
    </row>
    <row r="1218" spans="1:113" ht="20.100000000000001" customHeight="1" x14ac:dyDescent="0.25">
      <c r="A1218" s="1"/>
      <c r="B1218" s="30"/>
      <c r="C1218" s="9"/>
      <c r="D1218" s="10">
        <f t="shared" si="385"/>
        <v>0</v>
      </c>
      <c r="E1218" s="11">
        <f t="shared" si="396"/>
        <v>0</v>
      </c>
      <c r="F1218" s="3">
        <f t="shared" si="397"/>
        <v>0</v>
      </c>
      <c r="G1218" s="11"/>
      <c r="H1218" s="3"/>
      <c r="I1218" s="1"/>
      <c r="J1218" s="3"/>
      <c r="K1218" s="2"/>
      <c r="L1218" s="3"/>
      <c r="M1218" s="11"/>
      <c r="N1218" s="3"/>
      <c r="O1218" s="217"/>
      <c r="P1218" s="3"/>
      <c r="Q1218" s="11"/>
      <c r="R1218" s="3"/>
      <c r="S1218" s="11"/>
      <c r="T1218" s="3"/>
      <c r="U1218" s="11"/>
      <c r="V1218" s="3"/>
      <c r="W1218" s="11"/>
      <c r="X1218" s="3"/>
      <c r="Y1218" s="11"/>
      <c r="Z1218" s="3"/>
      <c r="AA1218" s="3"/>
      <c r="AB1218" s="3"/>
      <c r="AC1218" s="3"/>
      <c r="AD1218" s="3"/>
      <c r="AE1218" s="3"/>
      <c r="AF1218" s="3"/>
      <c r="AG1218" s="3"/>
      <c r="AH1218" s="3"/>
      <c r="AI1218" s="11"/>
      <c r="AJ1218" s="3"/>
      <c r="AK1218" s="11"/>
      <c r="AL1218" s="3"/>
      <c r="AM1218" s="11"/>
      <c r="AN1218" s="3"/>
      <c r="AO1218" s="11"/>
      <c r="AP1218" s="3"/>
      <c r="AQ1218" s="11"/>
      <c r="AR1218" s="3"/>
      <c r="AS1218" s="11"/>
      <c r="AT1218" s="3"/>
      <c r="AU1218" s="11"/>
      <c r="AV1218" s="3"/>
      <c r="AW1218" s="3"/>
      <c r="AX1218" s="3"/>
      <c r="AY1218" s="11"/>
      <c r="AZ1218" s="3"/>
      <c r="BA1218" s="3"/>
      <c r="BB1218" s="3"/>
      <c r="BC1218" s="11"/>
      <c r="BD1218" s="3"/>
      <c r="BE1218" s="11"/>
      <c r="BF1218" s="3"/>
      <c r="BG1218" s="11"/>
      <c r="BH1218" s="3"/>
      <c r="BI1218" s="12"/>
      <c r="BJ1218" s="12"/>
      <c r="BK1218" s="11"/>
      <c r="BL1218" s="3"/>
      <c r="BM1218" s="11"/>
      <c r="BN1218" s="3"/>
      <c r="BO1218" s="11"/>
      <c r="BP1218" s="3"/>
      <c r="BQ1218" s="11"/>
      <c r="BR1218" s="3"/>
      <c r="BS1218" s="11"/>
      <c r="BT1218" s="13"/>
      <c r="BU1218" s="11"/>
      <c r="BV1218" s="3"/>
      <c r="BW1218" s="11"/>
      <c r="BX1218" s="3"/>
      <c r="BY1218" s="3"/>
      <c r="BZ1218" s="13"/>
      <c r="CA1218" s="13"/>
      <c r="CB1218" s="13"/>
      <c r="CC1218" s="12"/>
      <c r="CD1218" s="11"/>
      <c r="CE1218" s="12"/>
      <c r="CF1218" s="12"/>
      <c r="DI1218" s="14"/>
    </row>
    <row r="1219" spans="1:113" ht="20.100000000000001" customHeight="1" x14ac:dyDescent="0.25">
      <c r="A1219" s="1"/>
      <c r="B1219" s="30"/>
      <c r="C1219" s="9"/>
      <c r="D1219" s="10">
        <f t="shared" ref="D1219:D1227" si="398">F1219-E1219</f>
        <v>0</v>
      </c>
      <c r="E1219" s="11">
        <f t="shared" ref="E1219:E1243" si="399">G1219+I1219+CC5607+K1219+M1219+O1219+Q1219+S1219+U1219+W1219+Y1219+AA1219+AC1219+AE1219+AG1219+AI1219+AK1219+AM1219+AO1219+AQ1219+AS1219+AU1219+AW1219+AY1219+BA1219+BC1219+BE1219+BG1219+BI1219+BK1219+BM1219+BO1219+BQ1219+BS1219+BU1219+BW1219+BY1219+CA1219+CE5607</f>
        <v>0</v>
      </c>
      <c r="F1219" s="3">
        <f t="shared" ref="F1219:F1250" si="400">H1219+J1219+L1219+CD5607+N1219+P1219+R1219+T1219+V1219+X1219+Z1219+AB1219+AD1219+AF1219+AH1219+AJ1219+AL1219+AN1219+AP1219+AR1219+AT1219+AV1219+AX1219+AZ1219+BB1219+BD1219+BF1219+BH1219+BJ1219+BL1219+BN1219+BP1219+BR1219+BT1219+BV1219+BX1219+BZ1219+CB1219+CF5607</f>
        <v>0</v>
      </c>
      <c r="G1219" s="11"/>
      <c r="H1219" s="3"/>
      <c r="I1219" s="1"/>
      <c r="J1219" s="3"/>
      <c r="K1219" s="2"/>
      <c r="L1219" s="3"/>
      <c r="M1219" s="11"/>
      <c r="N1219" s="3"/>
      <c r="O1219" s="217"/>
      <c r="P1219" s="3"/>
      <c r="Q1219" s="11"/>
      <c r="R1219" s="3"/>
      <c r="S1219" s="11"/>
      <c r="T1219" s="3"/>
      <c r="U1219" s="11"/>
      <c r="V1219" s="3"/>
      <c r="W1219" s="11"/>
      <c r="X1219" s="3"/>
      <c r="Y1219" s="11"/>
      <c r="Z1219" s="3"/>
      <c r="AA1219" s="3"/>
      <c r="AB1219" s="3"/>
      <c r="AC1219" s="3"/>
      <c r="AD1219" s="3"/>
      <c r="AE1219" s="3"/>
      <c r="AF1219" s="3"/>
      <c r="AG1219" s="3"/>
      <c r="AH1219" s="3"/>
      <c r="AI1219" s="11"/>
      <c r="AJ1219" s="3"/>
      <c r="AK1219" s="11"/>
      <c r="AL1219" s="3"/>
      <c r="AM1219" s="11"/>
      <c r="AN1219" s="3"/>
      <c r="AO1219" s="11"/>
      <c r="AP1219" s="3"/>
      <c r="AQ1219" s="11"/>
      <c r="AR1219" s="3"/>
      <c r="AS1219" s="11"/>
      <c r="AT1219" s="3"/>
      <c r="AU1219" s="11"/>
      <c r="AV1219" s="3"/>
      <c r="AW1219" s="3"/>
      <c r="AX1219" s="3"/>
      <c r="AY1219" s="11"/>
      <c r="AZ1219" s="3"/>
      <c r="BA1219" s="3"/>
      <c r="BB1219" s="3"/>
      <c r="BC1219" s="11"/>
      <c r="BD1219" s="3"/>
      <c r="BE1219" s="11"/>
      <c r="BF1219" s="3"/>
      <c r="BG1219" s="11"/>
      <c r="BH1219" s="3"/>
      <c r="BI1219" s="12"/>
      <c r="BJ1219" s="12"/>
      <c r="BK1219" s="11"/>
      <c r="BL1219" s="3"/>
      <c r="BM1219" s="11"/>
      <c r="BN1219" s="3"/>
      <c r="BO1219" s="11"/>
      <c r="BP1219" s="3"/>
      <c r="BQ1219" s="11"/>
      <c r="BR1219" s="3"/>
      <c r="BS1219" s="11"/>
      <c r="BT1219" s="13"/>
      <c r="BU1219" s="11"/>
      <c r="BV1219" s="3"/>
      <c r="BW1219" s="11"/>
      <c r="BX1219" s="3"/>
      <c r="BY1219" s="3"/>
      <c r="BZ1219" s="13"/>
      <c r="CA1219" s="13"/>
      <c r="CB1219" s="13"/>
      <c r="CC1219" s="12"/>
      <c r="CD1219" s="11"/>
      <c r="CE1219" s="12"/>
      <c r="CF1219" s="12"/>
      <c r="DI1219" s="14"/>
    </row>
    <row r="1220" spans="1:113" ht="20.100000000000001" customHeight="1" x14ac:dyDescent="0.25">
      <c r="A1220" s="1"/>
      <c r="B1220" s="30"/>
      <c r="C1220" s="9"/>
      <c r="D1220" s="10">
        <f t="shared" si="398"/>
        <v>0</v>
      </c>
      <c r="E1220" s="11">
        <f t="shared" si="399"/>
        <v>0</v>
      </c>
      <c r="F1220" s="3">
        <f t="shared" si="400"/>
        <v>0</v>
      </c>
      <c r="G1220" s="11"/>
      <c r="H1220" s="3"/>
      <c r="I1220" s="1"/>
      <c r="J1220" s="3"/>
      <c r="K1220" s="2"/>
      <c r="L1220" s="3"/>
      <c r="M1220" s="11"/>
      <c r="N1220" s="3"/>
      <c r="O1220" s="217"/>
      <c r="P1220" s="3"/>
      <c r="Q1220" s="11"/>
      <c r="R1220" s="3"/>
      <c r="S1220" s="11"/>
      <c r="T1220" s="3"/>
      <c r="U1220" s="11"/>
      <c r="V1220" s="3"/>
      <c r="W1220" s="11"/>
      <c r="X1220" s="3"/>
      <c r="Y1220" s="11"/>
      <c r="Z1220" s="3"/>
      <c r="AA1220" s="3"/>
      <c r="AB1220" s="3"/>
      <c r="AC1220" s="3"/>
      <c r="AD1220" s="3"/>
      <c r="AE1220" s="3"/>
      <c r="AF1220" s="3"/>
      <c r="AG1220" s="3"/>
      <c r="AH1220" s="3"/>
      <c r="AI1220" s="11"/>
      <c r="AJ1220" s="3"/>
      <c r="AK1220" s="11"/>
      <c r="AL1220" s="3"/>
      <c r="AM1220" s="11"/>
      <c r="AN1220" s="3"/>
      <c r="AO1220" s="11"/>
      <c r="AP1220" s="3"/>
      <c r="AQ1220" s="11"/>
      <c r="AR1220" s="3"/>
      <c r="AS1220" s="11"/>
      <c r="AT1220" s="3"/>
      <c r="AU1220" s="11"/>
      <c r="AV1220" s="3"/>
      <c r="AW1220" s="3"/>
      <c r="AX1220" s="3"/>
      <c r="AY1220" s="11"/>
      <c r="AZ1220" s="3"/>
      <c r="BA1220" s="3"/>
      <c r="BB1220" s="3"/>
      <c r="BC1220" s="11"/>
      <c r="BD1220" s="3"/>
      <c r="BE1220" s="11"/>
      <c r="BF1220" s="3"/>
      <c r="BG1220" s="11"/>
      <c r="BH1220" s="3"/>
      <c r="BI1220" s="12"/>
      <c r="BJ1220" s="12"/>
      <c r="BK1220" s="11"/>
      <c r="BL1220" s="3"/>
      <c r="BM1220" s="11"/>
      <c r="BN1220" s="3"/>
      <c r="BO1220" s="11"/>
      <c r="BP1220" s="3"/>
      <c r="BQ1220" s="11"/>
      <c r="BR1220" s="3"/>
      <c r="BS1220" s="11"/>
      <c r="BT1220" s="13"/>
      <c r="BU1220" s="11"/>
      <c r="BV1220" s="3"/>
      <c r="BW1220" s="11"/>
      <c r="BX1220" s="3"/>
      <c r="BY1220" s="3"/>
      <c r="BZ1220" s="13"/>
      <c r="CA1220" s="13"/>
      <c r="CB1220" s="13"/>
      <c r="CC1220" s="12"/>
      <c r="CD1220" s="11"/>
      <c r="CE1220" s="12"/>
      <c r="CF1220" s="12"/>
      <c r="DI1220" s="14"/>
    </row>
    <row r="1221" spans="1:113" ht="20.100000000000001" customHeight="1" x14ac:dyDescent="0.25">
      <c r="A1221" s="1"/>
      <c r="B1221" s="30"/>
      <c r="C1221" s="9"/>
      <c r="D1221" s="10">
        <f t="shared" si="398"/>
        <v>0</v>
      </c>
      <c r="E1221" s="11">
        <f t="shared" si="399"/>
        <v>0</v>
      </c>
      <c r="F1221" s="3">
        <f t="shared" si="400"/>
        <v>0</v>
      </c>
      <c r="G1221" s="11"/>
      <c r="H1221" s="3"/>
      <c r="I1221" s="1"/>
      <c r="J1221" s="3"/>
      <c r="K1221" s="2"/>
      <c r="L1221" s="3"/>
      <c r="M1221" s="11"/>
      <c r="N1221" s="3"/>
      <c r="O1221" s="217"/>
      <c r="P1221" s="3"/>
      <c r="Q1221" s="11"/>
      <c r="R1221" s="3"/>
      <c r="S1221" s="11"/>
      <c r="T1221" s="3"/>
      <c r="U1221" s="11"/>
      <c r="V1221" s="3"/>
      <c r="W1221" s="11"/>
      <c r="X1221" s="3"/>
      <c r="Y1221" s="11"/>
      <c r="Z1221" s="3"/>
      <c r="AA1221" s="3"/>
      <c r="AB1221" s="3"/>
      <c r="AC1221" s="3"/>
      <c r="AD1221" s="3"/>
      <c r="AE1221" s="3"/>
      <c r="AF1221" s="3"/>
      <c r="AG1221" s="3"/>
      <c r="AH1221" s="3"/>
      <c r="AI1221" s="11"/>
      <c r="AJ1221" s="3"/>
      <c r="AK1221" s="11"/>
      <c r="AL1221" s="3"/>
      <c r="AM1221" s="11"/>
      <c r="AN1221" s="3"/>
      <c r="AO1221" s="11"/>
      <c r="AP1221" s="3"/>
      <c r="AQ1221" s="11"/>
      <c r="AR1221" s="3"/>
      <c r="AS1221" s="11"/>
      <c r="AT1221" s="3"/>
      <c r="AU1221" s="11"/>
      <c r="AV1221" s="3"/>
      <c r="AW1221" s="3"/>
      <c r="AX1221" s="3"/>
      <c r="AY1221" s="11"/>
      <c r="AZ1221" s="3"/>
      <c r="BA1221" s="3"/>
      <c r="BB1221" s="3"/>
      <c r="BC1221" s="11"/>
      <c r="BD1221" s="3"/>
      <c r="BE1221" s="11"/>
      <c r="BF1221" s="3"/>
      <c r="BG1221" s="11"/>
      <c r="BH1221" s="3"/>
      <c r="BI1221" s="12"/>
      <c r="BJ1221" s="12"/>
      <c r="BK1221" s="11"/>
      <c r="BL1221" s="3"/>
      <c r="BM1221" s="11"/>
      <c r="BN1221" s="3"/>
      <c r="BO1221" s="11"/>
      <c r="BP1221" s="3"/>
      <c r="BQ1221" s="11"/>
      <c r="BR1221" s="3"/>
      <c r="BS1221" s="11"/>
      <c r="BT1221" s="13"/>
      <c r="BU1221" s="11"/>
      <c r="BV1221" s="3"/>
      <c r="BW1221" s="11"/>
      <c r="BX1221" s="3"/>
      <c r="BY1221" s="3"/>
      <c r="BZ1221" s="13"/>
      <c r="CA1221" s="13"/>
      <c r="CB1221" s="13"/>
      <c r="CC1221" s="12"/>
      <c r="CD1221" s="11"/>
      <c r="CE1221" s="12"/>
      <c r="CF1221" s="12"/>
      <c r="DI1221" s="14"/>
    </row>
    <row r="1222" spans="1:113" ht="20.100000000000001" customHeight="1" x14ac:dyDescent="0.25">
      <c r="A1222" s="1"/>
      <c r="B1222" s="30"/>
      <c r="C1222" s="9"/>
      <c r="D1222" s="10">
        <f t="shared" si="398"/>
        <v>0</v>
      </c>
      <c r="E1222" s="11">
        <f t="shared" si="399"/>
        <v>0</v>
      </c>
      <c r="F1222" s="3">
        <f t="shared" si="400"/>
        <v>0</v>
      </c>
      <c r="G1222" s="11"/>
      <c r="H1222" s="3"/>
      <c r="I1222" s="1"/>
      <c r="J1222" s="3"/>
      <c r="K1222" s="2"/>
      <c r="L1222" s="3"/>
      <c r="M1222" s="11"/>
      <c r="N1222" s="3"/>
      <c r="O1222" s="217"/>
      <c r="P1222" s="3"/>
      <c r="Q1222" s="11"/>
      <c r="R1222" s="3"/>
      <c r="S1222" s="11"/>
      <c r="T1222" s="3"/>
      <c r="U1222" s="11"/>
      <c r="V1222" s="3"/>
      <c r="W1222" s="11"/>
      <c r="X1222" s="3"/>
      <c r="Y1222" s="11"/>
      <c r="Z1222" s="3"/>
      <c r="AA1222" s="3"/>
      <c r="AB1222" s="3"/>
      <c r="AC1222" s="3"/>
      <c r="AD1222" s="3"/>
      <c r="AE1222" s="3"/>
      <c r="AF1222" s="3"/>
      <c r="AG1222" s="3"/>
      <c r="AH1222" s="3"/>
      <c r="AI1222" s="11"/>
      <c r="AJ1222" s="3"/>
      <c r="AK1222" s="11"/>
      <c r="AL1222" s="3"/>
      <c r="AM1222" s="11"/>
      <c r="AN1222" s="3"/>
      <c r="AO1222" s="11"/>
      <c r="AP1222" s="3"/>
      <c r="AQ1222" s="11"/>
      <c r="AR1222" s="3"/>
      <c r="AS1222" s="11"/>
      <c r="AT1222" s="3"/>
      <c r="AU1222" s="11"/>
      <c r="AV1222" s="3"/>
      <c r="AW1222" s="3"/>
      <c r="AX1222" s="3"/>
      <c r="AY1222" s="11"/>
      <c r="AZ1222" s="3"/>
      <c r="BA1222" s="3"/>
      <c r="BB1222" s="3"/>
      <c r="BC1222" s="11"/>
      <c r="BD1222" s="3"/>
      <c r="BE1222" s="11"/>
      <c r="BF1222" s="3"/>
      <c r="BG1222" s="11"/>
      <c r="BH1222" s="3"/>
      <c r="BI1222" s="12"/>
      <c r="BJ1222" s="12"/>
      <c r="BK1222" s="11"/>
      <c r="BL1222" s="3"/>
      <c r="BM1222" s="11"/>
      <c r="BN1222" s="3"/>
      <c r="BO1222" s="11"/>
      <c r="BP1222" s="3"/>
      <c r="BQ1222" s="11"/>
      <c r="BR1222" s="3"/>
      <c r="BS1222" s="11"/>
      <c r="BT1222" s="13"/>
      <c r="BU1222" s="11"/>
      <c r="BV1222" s="3"/>
      <c r="BW1222" s="11"/>
      <c r="BX1222" s="3"/>
      <c r="BY1222" s="3"/>
      <c r="BZ1222" s="13"/>
      <c r="CA1222" s="13"/>
      <c r="CB1222" s="13"/>
      <c r="CC1222" s="12"/>
      <c r="CD1222" s="11"/>
      <c r="CE1222" s="12"/>
      <c r="CF1222" s="12"/>
      <c r="DI1222" s="14"/>
    </row>
    <row r="1223" spans="1:113" ht="20.100000000000001" customHeight="1" x14ac:dyDescent="0.25">
      <c r="A1223" s="1"/>
      <c r="B1223" s="30"/>
      <c r="C1223" s="9"/>
      <c r="D1223" s="10">
        <f t="shared" si="398"/>
        <v>0</v>
      </c>
      <c r="E1223" s="11">
        <f t="shared" si="399"/>
        <v>0</v>
      </c>
      <c r="F1223" s="3">
        <f t="shared" si="400"/>
        <v>0</v>
      </c>
      <c r="G1223" s="11"/>
      <c r="H1223" s="3"/>
      <c r="I1223" s="1"/>
      <c r="J1223" s="3"/>
      <c r="K1223" s="2"/>
      <c r="L1223" s="3"/>
      <c r="M1223" s="11"/>
      <c r="N1223" s="3"/>
      <c r="O1223" s="217"/>
      <c r="P1223" s="3"/>
      <c r="Q1223" s="11"/>
      <c r="R1223" s="3"/>
      <c r="S1223" s="11"/>
      <c r="T1223" s="3"/>
      <c r="U1223" s="11"/>
      <c r="V1223" s="3"/>
      <c r="W1223" s="11"/>
      <c r="X1223" s="3"/>
      <c r="Y1223" s="11"/>
      <c r="Z1223" s="3"/>
      <c r="AA1223" s="3"/>
      <c r="AB1223" s="3"/>
      <c r="AC1223" s="3"/>
      <c r="AD1223" s="3"/>
      <c r="AE1223" s="3"/>
      <c r="AF1223" s="3"/>
      <c r="AG1223" s="3"/>
      <c r="AH1223" s="3"/>
      <c r="AI1223" s="11"/>
      <c r="AJ1223" s="3"/>
      <c r="AK1223" s="11"/>
      <c r="AL1223" s="3"/>
      <c r="AM1223" s="11"/>
      <c r="AN1223" s="3"/>
      <c r="AO1223" s="11"/>
      <c r="AP1223" s="3"/>
      <c r="AQ1223" s="11"/>
      <c r="AR1223" s="3"/>
      <c r="AS1223" s="11"/>
      <c r="AT1223" s="3"/>
      <c r="AU1223" s="11"/>
      <c r="AV1223" s="3"/>
      <c r="AW1223" s="3"/>
      <c r="AX1223" s="3"/>
      <c r="AY1223" s="11"/>
      <c r="AZ1223" s="3"/>
      <c r="BA1223" s="3"/>
      <c r="BB1223" s="3"/>
      <c r="BC1223" s="11"/>
      <c r="BD1223" s="3"/>
      <c r="BE1223" s="11"/>
      <c r="BF1223" s="3"/>
      <c r="BG1223" s="11"/>
      <c r="BH1223" s="3"/>
      <c r="BI1223" s="12"/>
      <c r="BJ1223" s="12"/>
      <c r="BK1223" s="11"/>
      <c r="BL1223" s="3"/>
      <c r="BM1223" s="11"/>
      <c r="BN1223" s="3"/>
      <c r="BO1223" s="11"/>
      <c r="BP1223" s="3"/>
      <c r="BQ1223" s="11"/>
      <c r="BR1223" s="3"/>
      <c r="BS1223" s="11"/>
      <c r="BT1223" s="13"/>
      <c r="BU1223" s="11"/>
      <c r="BV1223" s="3"/>
      <c r="BW1223" s="11"/>
      <c r="BX1223" s="3"/>
      <c r="BY1223" s="3"/>
      <c r="BZ1223" s="13"/>
      <c r="CA1223" s="13"/>
      <c r="CB1223" s="13"/>
      <c r="CC1223" s="12"/>
      <c r="CD1223" s="11"/>
      <c r="CE1223" s="12"/>
      <c r="CF1223" s="12"/>
      <c r="DI1223" s="14"/>
    </row>
    <row r="1224" spans="1:113" ht="20.100000000000001" customHeight="1" x14ac:dyDescent="0.25">
      <c r="A1224" s="1"/>
      <c r="B1224" s="30"/>
      <c r="C1224" s="9"/>
      <c r="D1224" s="10">
        <f t="shared" si="398"/>
        <v>0</v>
      </c>
      <c r="E1224" s="11">
        <f t="shared" si="399"/>
        <v>0</v>
      </c>
      <c r="F1224" s="3">
        <f t="shared" si="400"/>
        <v>0</v>
      </c>
      <c r="G1224" s="11"/>
      <c r="H1224" s="3"/>
      <c r="I1224" s="1"/>
      <c r="J1224" s="3"/>
      <c r="K1224" s="2"/>
      <c r="L1224" s="3"/>
      <c r="M1224" s="11"/>
      <c r="N1224" s="3"/>
      <c r="O1224" s="217"/>
      <c r="P1224" s="3"/>
      <c r="Q1224" s="11"/>
      <c r="R1224" s="3"/>
      <c r="S1224" s="11"/>
      <c r="T1224" s="3"/>
      <c r="U1224" s="11"/>
      <c r="V1224" s="3"/>
      <c r="W1224" s="11"/>
      <c r="X1224" s="3"/>
      <c r="Y1224" s="11"/>
      <c r="Z1224" s="3"/>
      <c r="AA1224" s="3"/>
      <c r="AB1224" s="3"/>
      <c r="AC1224" s="3"/>
      <c r="AD1224" s="3"/>
      <c r="AE1224" s="3"/>
      <c r="AF1224" s="3"/>
      <c r="AG1224" s="3"/>
      <c r="AH1224" s="3"/>
      <c r="AI1224" s="11"/>
      <c r="AJ1224" s="3"/>
      <c r="AK1224" s="11"/>
      <c r="AL1224" s="3"/>
      <c r="AM1224" s="11"/>
      <c r="AN1224" s="3"/>
      <c r="AO1224" s="11"/>
      <c r="AP1224" s="3"/>
      <c r="AQ1224" s="11"/>
      <c r="AR1224" s="3"/>
      <c r="AS1224" s="11"/>
      <c r="AT1224" s="3"/>
      <c r="AU1224" s="11"/>
      <c r="AV1224" s="3"/>
      <c r="AW1224" s="3"/>
      <c r="AX1224" s="3"/>
      <c r="AY1224" s="11"/>
      <c r="AZ1224" s="3"/>
      <c r="BA1224" s="3"/>
      <c r="BB1224" s="3"/>
      <c r="BC1224" s="11"/>
      <c r="BD1224" s="3"/>
      <c r="BE1224" s="11"/>
      <c r="BF1224" s="3"/>
      <c r="BG1224" s="11"/>
      <c r="BH1224" s="3"/>
      <c r="BI1224" s="12"/>
      <c r="BJ1224" s="12"/>
      <c r="BK1224" s="11"/>
      <c r="BL1224" s="3"/>
      <c r="BM1224" s="11"/>
      <c r="BN1224" s="3"/>
      <c r="BO1224" s="11"/>
      <c r="BP1224" s="3"/>
      <c r="BQ1224" s="11"/>
      <c r="BR1224" s="3"/>
      <c r="BS1224" s="11"/>
      <c r="BT1224" s="13"/>
      <c r="BU1224" s="11"/>
      <c r="BV1224" s="3"/>
      <c r="BW1224" s="11"/>
      <c r="BX1224" s="3"/>
      <c r="BY1224" s="3"/>
      <c r="BZ1224" s="13"/>
      <c r="CA1224" s="13"/>
      <c r="CB1224" s="13"/>
      <c r="CC1224" s="12"/>
      <c r="CD1224" s="11"/>
      <c r="CE1224" s="12"/>
      <c r="CF1224" s="12"/>
      <c r="DI1224" s="14"/>
    </row>
    <row r="1225" spans="1:113" ht="20.100000000000001" customHeight="1" x14ac:dyDescent="0.25">
      <c r="A1225" s="1"/>
      <c r="B1225" s="30"/>
      <c r="C1225" s="9"/>
      <c r="D1225" s="10">
        <f t="shared" si="398"/>
        <v>0</v>
      </c>
      <c r="E1225" s="11">
        <f t="shared" si="399"/>
        <v>0</v>
      </c>
      <c r="F1225" s="3">
        <f t="shared" si="400"/>
        <v>0</v>
      </c>
      <c r="G1225" s="11"/>
      <c r="H1225" s="3"/>
      <c r="I1225" s="1"/>
      <c r="J1225" s="3"/>
      <c r="K1225" s="2"/>
      <c r="L1225" s="3"/>
      <c r="M1225" s="11"/>
      <c r="N1225" s="3"/>
      <c r="O1225" s="217"/>
      <c r="P1225" s="3"/>
      <c r="Q1225" s="11"/>
      <c r="R1225" s="3"/>
      <c r="S1225" s="11"/>
      <c r="T1225" s="3"/>
      <c r="U1225" s="11"/>
      <c r="V1225" s="3"/>
      <c r="W1225" s="11"/>
      <c r="X1225" s="3"/>
      <c r="Y1225" s="11"/>
      <c r="Z1225" s="3"/>
      <c r="AA1225" s="3"/>
      <c r="AB1225" s="3"/>
      <c r="AC1225" s="3"/>
      <c r="AD1225" s="3"/>
      <c r="AE1225" s="3"/>
      <c r="AF1225" s="3"/>
      <c r="AG1225" s="3"/>
      <c r="AH1225" s="3"/>
      <c r="AI1225" s="11"/>
      <c r="AJ1225" s="3"/>
      <c r="AK1225" s="11"/>
      <c r="AL1225" s="3"/>
      <c r="AM1225" s="11"/>
      <c r="AN1225" s="3"/>
      <c r="AO1225" s="11"/>
      <c r="AP1225" s="3"/>
      <c r="AQ1225" s="11"/>
      <c r="AR1225" s="3"/>
      <c r="AS1225" s="11"/>
      <c r="AT1225" s="3"/>
      <c r="AU1225" s="11"/>
      <c r="AV1225" s="3"/>
      <c r="AW1225" s="3"/>
      <c r="AX1225" s="3"/>
      <c r="AY1225" s="11"/>
      <c r="AZ1225" s="3"/>
      <c r="BA1225" s="3"/>
      <c r="BB1225" s="3"/>
      <c r="BC1225" s="11"/>
      <c r="BD1225" s="3"/>
      <c r="BE1225" s="11"/>
      <c r="BF1225" s="3"/>
      <c r="BG1225" s="11"/>
      <c r="BH1225" s="3"/>
      <c r="BI1225" s="12"/>
      <c r="BJ1225" s="12"/>
      <c r="BK1225" s="11"/>
      <c r="BL1225" s="3"/>
      <c r="BM1225" s="11"/>
      <c r="BN1225" s="3"/>
      <c r="BO1225" s="11"/>
      <c r="BP1225" s="3"/>
      <c r="BQ1225" s="11"/>
      <c r="BR1225" s="3"/>
      <c r="BS1225" s="11"/>
      <c r="BT1225" s="13"/>
      <c r="BU1225" s="11"/>
      <c r="BV1225" s="3"/>
      <c r="BW1225" s="11"/>
      <c r="BX1225" s="3"/>
      <c r="BY1225" s="3"/>
      <c r="BZ1225" s="13"/>
      <c r="CA1225" s="13"/>
      <c r="CB1225" s="13"/>
      <c r="CC1225" s="12"/>
      <c r="CD1225" s="11"/>
      <c r="CE1225" s="12"/>
      <c r="CF1225" s="12"/>
      <c r="DI1225" s="14"/>
    </row>
    <row r="1226" spans="1:113" ht="20.100000000000001" customHeight="1" x14ac:dyDescent="0.25">
      <c r="A1226" s="1"/>
      <c r="B1226" s="30"/>
      <c r="C1226" s="9"/>
      <c r="D1226" s="10">
        <f t="shared" si="398"/>
        <v>0</v>
      </c>
      <c r="E1226" s="11">
        <f t="shared" si="399"/>
        <v>0</v>
      </c>
      <c r="F1226" s="3">
        <f t="shared" si="400"/>
        <v>0</v>
      </c>
      <c r="G1226" s="11"/>
      <c r="H1226" s="3"/>
      <c r="I1226" s="1"/>
      <c r="J1226" s="3"/>
      <c r="K1226" s="2"/>
      <c r="L1226" s="3"/>
      <c r="M1226" s="11"/>
      <c r="N1226" s="3"/>
      <c r="O1226" s="217"/>
      <c r="P1226" s="3"/>
      <c r="Q1226" s="11"/>
      <c r="R1226" s="3"/>
      <c r="S1226" s="11"/>
      <c r="T1226" s="3"/>
      <c r="U1226" s="11"/>
      <c r="V1226" s="3"/>
      <c r="W1226" s="11"/>
      <c r="X1226" s="3"/>
      <c r="Y1226" s="11"/>
      <c r="Z1226" s="3"/>
      <c r="AA1226" s="3"/>
      <c r="AB1226" s="3"/>
      <c r="AC1226" s="3"/>
      <c r="AD1226" s="3"/>
      <c r="AE1226" s="3"/>
      <c r="AF1226" s="3"/>
      <c r="AG1226" s="3"/>
      <c r="AH1226" s="3"/>
      <c r="AI1226" s="11"/>
      <c r="AJ1226" s="3"/>
      <c r="AK1226" s="11"/>
      <c r="AL1226" s="3"/>
      <c r="AM1226" s="11"/>
      <c r="AN1226" s="3"/>
      <c r="AO1226" s="11"/>
      <c r="AP1226" s="3"/>
      <c r="AQ1226" s="11"/>
      <c r="AR1226" s="3"/>
      <c r="AS1226" s="11"/>
      <c r="AT1226" s="3"/>
      <c r="AU1226" s="11"/>
      <c r="AV1226" s="3"/>
      <c r="AW1226" s="3"/>
      <c r="AX1226" s="3"/>
      <c r="AY1226" s="11"/>
      <c r="AZ1226" s="3"/>
      <c r="BA1226" s="3"/>
      <c r="BB1226" s="3"/>
      <c r="BC1226" s="11"/>
      <c r="BD1226" s="3"/>
      <c r="BE1226" s="11"/>
      <c r="BF1226" s="3"/>
      <c r="BG1226" s="11"/>
      <c r="BH1226" s="3"/>
      <c r="BI1226" s="12"/>
      <c r="BJ1226" s="12"/>
      <c r="BK1226" s="11"/>
      <c r="BL1226" s="3"/>
      <c r="BM1226" s="11"/>
      <c r="BN1226" s="3"/>
      <c r="BO1226" s="11"/>
      <c r="BP1226" s="3"/>
      <c r="BQ1226" s="11"/>
      <c r="BR1226" s="3"/>
      <c r="BS1226" s="11"/>
      <c r="BT1226" s="13"/>
      <c r="BU1226" s="11"/>
      <c r="BV1226" s="3"/>
      <c r="BW1226" s="11"/>
      <c r="BX1226" s="3"/>
      <c r="BY1226" s="3"/>
      <c r="BZ1226" s="13"/>
      <c r="CA1226" s="13"/>
      <c r="CB1226" s="13"/>
      <c r="CC1226" s="12"/>
      <c r="CD1226" s="11"/>
      <c r="CE1226" s="12"/>
      <c r="CF1226" s="12"/>
      <c r="DI1226" s="14"/>
    </row>
    <row r="1227" spans="1:113" ht="20.100000000000001" customHeight="1" x14ac:dyDescent="0.25">
      <c r="A1227" s="1"/>
      <c r="B1227" s="30"/>
      <c r="C1227" s="9"/>
      <c r="D1227" s="10">
        <f t="shared" si="398"/>
        <v>0</v>
      </c>
      <c r="E1227" s="11">
        <f t="shared" si="399"/>
        <v>0</v>
      </c>
      <c r="F1227" s="3">
        <f t="shared" si="400"/>
        <v>0</v>
      </c>
      <c r="G1227" s="11"/>
      <c r="H1227" s="3"/>
      <c r="I1227" s="1"/>
      <c r="J1227" s="3"/>
      <c r="K1227" s="2"/>
      <c r="L1227" s="3"/>
      <c r="M1227" s="11"/>
      <c r="N1227" s="3"/>
      <c r="O1227" s="217"/>
      <c r="P1227" s="3"/>
      <c r="Q1227" s="11"/>
      <c r="R1227" s="3"/>
      <c r="S1227" s="11"/>
      <c r="T1227" s="3"/>
      <c r="U1227" s="11"/>
      <c r="V1227" s="3"/>
      <c r="W1227" s="11"/>
      <c r="X1227" s="3"/>
      <c r="Y1227" s="11"/>
      <c r="Z1227" s="3"/>
      <c r="AA1227" s="3"/>
      <c r="AB1227" s="3"/>
      <c r="AC1227" s="3"/>
      <c r="AD1227" s="3"/>
      <c r="AE1227" s="3"/>
      <c r="AF1227" s="3"/>
      <c r="AG1227" s="3"/>
      <c r="AH1227" s="3"/>
      <c r="AI1227" s="11"/>
      <c r="AJ1227" s="3"/>
      <c r="AK1227" s="11"/>
      <c r="AL1227" s="3"/>
      <c r="AM1227" s="11"/>
      <c r="AN1227" s="3"/>
      <c r="AO1227" s="11"/>
      <c r="AP1227" s="3"/>
      <c r="AQ1227" s="11"/>
      <c r="AR1227" s="3"/>
      <c r="AS1227" s="11"/>
      <c r="AT1227" s="3"/>
      <c r="AU1227" s="11"/>
      <c r="AV1227" s="3"/>
      <c r="AW1227" s="3"/>
      <c r="AX1227" s="3"/>
      <c r="AY1227" s="11"/>
      <c r="AZ1227" s="3"/>
      <c r="BA1227" s="3"/>
      <c r="BB1227" s="3"/>
      <c r="BC1227" s="11"/>
      <c r="BD1227" s="3"/>
      <c r="BE1227" s="11"/>
      <c r="BF1227" s="3"/>
      <c r="BG1227" s="11"/>
      <c r="BH1227" s="3"/>
      <c r="BI1227" s="12"/>
      <c r="BJ1227" s="12"/>
      <c r="BK1227" s="11"/>
      <c r="BL1227" s="3"/>
      <c r="BM1227" s="11"/>
      <c r="BN1227" s="3"/>
      <c r="BO1227" s="11"/>
      <c r="BP1227" s="3"/>
      <c r="BQ1227" s="11"/>
      <c r="BR1227" s="3"/>
      <c r="BS1227" s="11"/>
      <c r="BT1227" s="13"/>
      <c r="BU1227" s="11"/>
      <c r="BV1227" s="3"/>
      <c r="BW1227" s="11"/>
      <c r="BX1227" s="3"/>
      <c r="BY1227" s="3"/>
      <c r="BZ1227" s="13"/>
      <c r="CA1227" s="13"/>
      <c r="CB1227" s="13"/>
      <c r="CC1227" s="12"/>
      <c r="CD1227" s="11"/>
      <c r="CE1227" s="12"/>
      <c r="CF1227" s="12"/>
      <c r="DI1227" s="14"/>
    </row>
    <row r="1228" spans="1:113" ht="20.100000000000001" customHeight="1" x14ac:dyDescent="0.25">
      <c r="A1228" s="1"/>
      <c r="B1228" s="30"/>
      <c r="C1228" s="9"/>
      <c r="D1228" s="10">
        <f t="shared" ref="D1228" si="401">F1228-E1228</f>
        <v>0</v>
      </c>
      <c r="E1228" s="11">
        <f t="shared" si="399"/>
        <v>0</v>
      </c>
      <c r="F1228" s="3">
        <f t="shared" si="400"/>
        <v>0</v>
      </c>
      <c r="G1228" s="11"/>
      <c r="H1228" s="3"/>
      <c r="I1228" s="1"/>
      <c r="J1228" s="3"/>
      <c r="K1228" s="2"/>
      <c r="L1228" s="3"/>
      <c r="M1228" s="11"/>
      <c r="N1228" s="3"/>
      <c r="O1228" s="217"/>
      <c r="P1228" s="3"/>
      <c r="Q1228" s="11"/>
      <c r="R1228" s="3"/>
      <c r="S1228" s="11"/>
      <c r="T1228" s="3"/>
      <c r="U1228" s="11"/>
      <c r="V1228" s="3"/>
      <c r="W1228" s="11"/>
      <c r="X1228" s="3"/>
      <c r="Y1228" s="11"/>
      <c r="Z1228" s="3"/>
      <c r="AA1228" s="3"/>
      <c r="AB1228" s="3"/>
      <c r="AC1228" s="3"/>
      <c r="AD1228" s="3"/>
      <c r="AE1228" s="3"/>
      <c r="AF1228" s="3"/>
      <c r="AG1228" s="3"/>
      <c r="AH1228" s="3"/>
      <c r="AI1228" s="11"/>
      <c r="AJ1228" s="3"/>
      <c r="AK1228" s="11"/>
      <c r="AL1228" s="3"/>
      <c r="AM1228" s="11"/>
      <c r="AN1228" s="3"/>
      <c r="AO1228" s="11"/>
      <c r="AP1228" s="3"/>
      <c r="AQ1228" s="11"/>
      <c r="AR1228" s="3"/>
      <c r="AS1228" s="11"/>
      <c r="AT1228" s="3"/>
      <c r="AU1228" s="11"/>
      <c r="AV1228" s="3"/>
      <c r="AW1228" s="3"/>
      <c r="AX1228" s="3"/>
      <c r="AY1228" s="11"/>
      <c r="AZ1228" s="3"/>
      <c r="BA1228" s="3"/>
      <c r="BB1228" s="3"/>
      <c r="BC1228" s="11"/>
      <c r="BD1228" s="3"/>
      <c r="BE1228" s="11"/>
      <c r="BF1228" s="3"/>
      <c r="BG1228" s="11"/>
      <c r="BH1228" s="3"/>
      <c r="BI1228" s="12"/>
      <c r="BJ1228" s="12"/>
      <c r="BK1228" s="11"/>
      <c r="BL1228" s="3"/>
      <c r="BM1228" s="11"/>
      <c r="BN1228" s="3"/>
      <c r="BO1228" s="11"/>
      <c r="BP1228" s="3"/>
      <c r="BQ1228" s="11"/>
      <c r="BR1228" s="3"/>
      <c r="BS1228" s="11"/>
      <c r="BT1228" s="13"/>
      <c r="BU1228" s="11"/>
      <c r="BV1228" s="3"/>
      <c r="BW1228" s="11"/>
      <c r="BX1228" s="3"/>
      <c r="BY1228" s="3"/>
      <c r="BZ1228" s="13"/>
      <c r="CA1228" s="13"/>
      <c r="CB1228" s="13"/>
      <c r="CC1228" s="12"/>
      <c r="CD1228" s="11"/>
      <c r="CE1228" s="12"/>
      <c r="CF1228" s="12"/>
      <c r="DI1228" s="14"/>
    </row>
    <row r="1229" spans="1:113" ht="20.100000000000001" customHeight="1" x14ac:dyDescent="0.25">
      <c r="A1229" s="1"/>
      <c r="B1229" s="30"/>
      <c r="C1229" s="9"/>
      <c r="D1229" s="10">
        <f t="shared" ref="D1229:D1288" si="402">F1229-E1229</f>
        <v>0</v>
      </c>
      <c r="E1229" s="11">
        <f t="shared" si="399"/>
        <v>0</v>
      </c>
      <c r="F1229" s="3">
        <f t="shared" si="400"/>
        <v>0</v>
      </c>
      <c r="G1229" s="11"/>
      <c r="H1229" s="3"/>
      <c r="I1229" s="1"/>
      <c r="J1229" s="3"/>
      <c r="K1229" s="2"/>
      <c r="L1229" s="3"/>
      <c r="M1229" s="11"/>
      <c r="N1229" s="3"/>
      <c r="O1229" s="217"/>
      <c r="P1229" s="3"/>
      <c r="Q1229" s="11"/>
      <c r="R1229" s="3"/>
      <c r="S1229" s="11"/>
      <c r="T1229" s="3"/>
      <c r="U1229" s="11"/>
      <c r="V1229" s="3"/>
      <c r="W1229" s="11"/>
      <c r="X1229" s="3"/>
      <c r="Y1229" s="11"/>
      <c r="Z1229" s="3"/>
      <c r="AA1229" s="3"/>
      <c r="AB1229" s="3"/>
      <c r="AC1229" s="3"/>
      <c r="AD1229" s="3"/>
      <c r="AE1229" s="3"/>
      <c r="AF1229" s="3"/>
      <c r="AG1229" s="3"/>
      <c r="AH1229" s="3"/>
      <c r="AI1229" s="11"/>
      <c r="AJ1229" s="3"/>
      <c r="AK1229" s="11"/>
      <c r="AL1229" s="3"/>
      <c r="AM1229" s="11"/>
      <c r="AN1229" s="3"/>
      <c r="AO1229" s="11"/>
      <c r="AP1229" s="3"/>
      <c r="AQ1229" s="11"/>
      <c r="AR1229" s="3"/>
      <c r="AS1229" s="11"/>
      <c r="AT1229" s="3"/>
      <c r="AU1229" s="11"/>
      <c r="AV1229" s="3"/>
      <c r="AW1229" s="3"/>
      <c r="AX1229" s="3"/>
      <c r="AY1229" s="11"/>
      <c r="AZ1229" s="3"/>
      <c r="BA1229" s="3"/>
      <c r="BB1229" s="3"/>
      <c r="BC1229" s="11"/>
      <c r="BD1229" s="3"/>
      <c r="BE1229" s="11"/>
      <c r="BF1229" s="3"/>
      <c r="BG1229" s="11"/>
      <c r="BH1229" s="3"/>
      <c r="BI1229" s="12"/>
      <c r="BJ1229" s="12"/>
      <c r="BK1229" s="11"/>
      <c r="BL1229" s="3"/>
      <c r="BM1229" s="11"/>
      <c r="BN1229" s="3"/>
      <c r="BO1229" s="11"/>
      <c r="BP1229" s="3"/>
      <c r="BQ1229" s="11"/>
      <c r="BR1229" s="3"/>
      <c r="BS1229" s="11"/>
      <c r="BT1229" s="13"/>
      <c r="BU1229" s="11"/>
      <c r="BV1229" s="3"/>
      <c r="BW1229" s="11"/>
      <c r="BX1229" s="3"/>
      <c r="BY1229" s="3"/>
      <c r="BZ1229" s="13"/>
      <c r="CA1229" s="13"/>
      <c r="CB1229" s="13"/>
      <c r="CC1229" s="12"/>
      <c r="CD1229" s="11"/>
      <c r="CE1229" s="12"/>
      <c r="CF1229" s="12"/>
      <c r="DI1229" s="14"/>
    </row>
    <row r="1230" spans="1:113" ht="20.100000000000001" customHeight="1" x14ac:dyDescent="0.25">
      <c r="A1230" s="1"/>
      <c r="B1230" s="30"/>
      <c r="C1230" s="9"/>
      <c r="D1230" s="10">
        <f t="shared" si="402"/>
        <v>0</v>
      </c>
      <c r="E1230" s="11">
        <f t="shared" si="399"/>
        <v>0</v>
      </c>
      <c r="F1230" s="3">
        <f t="shared" si="400"/>
        <v>0</v>
      </c>
      <c r="G1230" s="11"/>
      <c r="H1230" s="3"/>
      <c r="I1230" s="1"/>
      <c r="J1230" s="3"/>
      <c r="K1230" s="2"/>
      <c r="L1230" s="3"/>
      <c r="M1230" s="11"/>
      <c r="N1230" s="3"/>
      <c r="O1230" s="217"/>
      <c r="P1230" s="3"/>
      <c r="Q1230" s="11"/>
      <c r="R1230" s="3"/>
      <c r="S1230" s="11"/>
      <c r="T1230" s="3"/>
      <c r="U1230" s="11"/>
      <c r="V1230" s="3"/>
      <c r="W1230" s="11"/>
      <c r="X1230" s="3"/>
      <c r="Y1230" s="11"/>
      <c r="Z1230" s="3"/>
      <c r="AA1230" s="3"/>
      <c r="AB1230" s="3"/>
      <c r="AC1230" s="3"/>
      <c r="AD1230" s="3"/>
      <c r="AE1230" s="3"/>
      <c r="AF1230" s="3"/>
      <c r="AG1230" s="3"/>
      <c r="AH1230" s="3"/>
      <c r="AI1230" s="11"/>
      <c r="AJ1230" s="3"/>
      <c r="AK1230" s="11"/>
      <c r="AL1230" s="3"/>
      <c r="AM1230" s="11"/>
      <c r="AN1230" s="3"/>
      <c r="AO1230" s="11"/>
      <c r="AP1230" s="3"/>
      <c r="AQ1230" s="11"/>
      <c r="AR1230" s="3"/>
      <c r="AS1230" s="11"/>
      <c r="AT1230" s="3"/>
      <c r="AU1230" s="11"/>
      <c r="AV1230" s="3"/>
      <c r="AW1230" s="3"/>
      <c r="AX1230" s="3"/>
      <c r="AY1230" s="11"/>
      <c r="AZ1230" s="3"/>
      <c r="BA1230" s="3"/>
      <c r="BB1230" s="3"/>
      <c r="BC1230" s="11"/>
      <c r="BD1230" s="3"/>
      <c r="BE1230" s="11"/>
      <c r="BF1230" s="3"/>
      <c r="BG1230" s="11"/>
      <c r="BH1230" s="3"/>
      <c r="BI1230" s="12"/>
      <c r="BJ1230" s="12"/>
      <c r="BK1230" s="11"/>
      <c r="BL1230" s="3"/>
      <c r="BM1230" s="11"/>
      <c r="BN1230" s="3"/>
      <c r="BO1230" s="11"/>
      <c r="BP1230" s="3"/>
      <c r="BQ1230" s="11"/>
      <c r="BR1230" s="3"/>
      <c r="BS1230" s="11"/>
      <c r="BT1230" s="13"/>
      <c r="BU1230" s="11"/>
      <c r="BV1230" s="3"/>
      <c r="BW1230" s="11"/>
      <c r="BX1230" s="3"/>
      <c r="BY1230" s="3"/>
      <c r="BZ1230" s="13"/>
      <c r="CA1230" s="13"/>
      <c r="CB1230" s="13"/>
      <c r="CC1230" s="12"/>
      <c r="CD1230" s="11"/>
      <c r="CE1230" s="12"/>
      <c r="CF1230" s="12"/>
      <c r="DI1230" s="14"/>
    </row>
    <row r="1231" spans="1:113" ht="20.100000000000001" customHeight="1" x14ac:dyDescent="0.25">
      <c r="A1231" s="1"/>
      <c r="B1231" s="30"/>
      <c r="C1231" s="9"/>
      <c r="D1231" s="10">
        <f t="shared" si="402"/>
        <v>0</v>
      </c>
      <c r="E1231" s="11">
        <f t="shared" si="399"/>
        <v>0</v>
      </c>
      <c r="F1231" s="3">
        <f t="shared" si="400"/>
        <v>0</v>
      </c>
      <c r="G1231" s="11"/>
      <c r="H1231" s="3"/>
      <c r="I1231" s="1"/>
      <c r="J1231" s="3"/>
      <c r="K1231" s="2"/>
      <c r="L1231" s="3"/>
      <c r="M1231" s="11"/>
      <c r="N1231" s="3"/>
      <c r="O1231" s="217"/>
      <c r="P1231" s="3"/>
      <c r="Q1231" s="11"/>
      <c r="R1231" s="3"/>
      <c r="S1231" s="11"/>
      <c r="T1231" s="3"/>
      <c r="U1231" s="11"/>
      <c r="V1231" s="3"/>
      <c r="W1231" s="11"/>
      <c r="X1231" s="3"/>
      <c r="Y1231" s="11"/>
      <c r="Z1231" s="3"/>
      <c r="AA1231" s="3"/>
      <c r="AB1231" s="3"/>
      <c r="AC1231" s="3"/>
      <c r="AD1231" s="3"/>
      <c r="AE1231" s="3"/>
      <c r="AF1231" s="3"/>
      <c r="AG1231" s="3"/>
      <c r="AH1231" s="3"/>
      <c r="AI1231" s="11"/>
      <c r="AJ1231" s="3"/>
      <c r="AK1231" s="11"/>
      <c r="AL1231" s="3"/>
      <c r="AM1231" s="11"/>
      <c r="AN1231" s="3"/>
      <c r="AO1231" s="11"/>
      <c r="AP1231" s="3"/>
      <c r="AQ1231" s="11"/>
      <c r="AR1231" s="3"/>
      <c r="AS1231" s="11"/>
      <c r="AT1231" s="3"/>
      <c r="AU1231" s="11"/>
      <c r="AV1231" s="3"/>
      <c r="AW1231" s="3"/>
      <c r="AX1231" s="3"/>
      <c r="AY1231" s="11"/>
      <c r="AZ1231" s="3"/>
      <c r="BA1231" s="3"/>
      <c r="BB1231" s="3"/>
      <c r="BC1231" s="11"/>
      <c r="BD1231" s="3"/>
      <c r="BE1231" s="11"/>
      <c r="BF1231" s="3"/>
      <c r="BG1231" s="11"/>
      <c r="BH1231" s="3"/>
      <c r="BI1231" s="12"/>
      <c r="BJ1231" s="12"/>
      <c r="BK1231" s="11"/>
      <c r="BL1231" s="3"/>
      <c r="BM1231" s="11"/>
      <c r="BN1231" s="3"/>
      <c r="BO1231" s="11"/>
      <c r="BP1231" s="3"/>
      <c r="BQ1231" s="11"/>
      <c r="BR1231" s="3"/>
      <c r="BS1231" s="11"/>
      <c r="BT1231" s="13"/>
      <c r="BU1231" s="11"/>
      <c r="BV1231" s="3"/>
      <c r="BW1231" s="11"/>
      <c r="BX1231" s="3"/>
      <c r="BY1231" s="3"/>
      <c r="BZ1231" s="13"/>
      <c r="CA1231" s="13"/>
      <c r="CB1231" s="13"/>
      <c r="CC1231" s="12"/>
      <c r="CD1231" s="11"/>
      <c r="CE1231" s="12"/>
      <c r="CF1231" s="12"/>
      <c r="DI1231" s="14"/>
    </row>
    <row r="1232" spans="1:113" ht="20.100000000000001" customHeight="1" x14ac:dyDescent="0.25">
      <c r="A1232" s="1"/>
      <c r="B1232" s="30"/>
      <c r="C1232" s="9"/>
      <c r="D1232" s="10">
        <f t="shared" si="402"/>
        <v>0</v>
      </c>
      <c r="E1232" s="11">
        <f t="shared" si="399"/>
        <v>0</v>
      </c>
      <c r="F1232" s="3">
        <f t="shared" si="400"/>
        <v>0</v>
      </c>
      <c r="G1232" s="11"/>
      <c r="H1232" s="3"/>
      <c r="I1232" s="1"/>
      <c r="J1232" s="3"/>
      <c r="K1232" s="2"/>
      <c r="L1232" s="3"/>
      <c r="M1232" s="11"/>
      <c r="N1232" s="3"/>
      <c r="O1232" s="217"/>
      <c r="P1232" s="3"/>
      <c r="Q1232" s="11"/>
      <c r="R1232" s="3"/>
      <c r="S1232" s="11"/>
      <c r="T1232" s="3"/>
      <c r="U1232" s="11"/>
      <c r="V1232" s="3"/>
      <c r="W1232" s="11"/>
      <c r="X1232" s="3"/>
      <c r="Y1232" s="11"/>
      <c r="Z1232" s="3"/>
      <c r="AA1232" s="3"/>
      <c r="AB1232" s="3"/>
      <c r="AC1232" s="3"/>
      <c r="AD1232" s="3"/>
      <c r="AE1232" s="3"/>
      <c r="AF1232" s="3"/>
      <c r="AG1232" s="3"/>
      <c r="AH1232" s="3"/>
      <c r="AI1232" s="11"/>
      <c r="AJ1232" s="3"/>
      <c r="AK1232" s="11"/>
      <c r="AL1232" s="3"/>
      <c r="AM1232" s="11"/>
      <c r="AN1232" s="3"/>
      <c r="AO1232" s="11"/>
      <c r="AP1232" s="3"/>
      <c r="AQ1232" s="11"/>
      <c r="AR1232" s="3"/>
      <c r="AS1232" s="11"/>
      <c r="AT1232" s="3"/>
      <c r="AU1232" s="11"/>
      <c r="AV1232" s="3"/>
      <c r="AW1232" s="3"/>
      <c r="AX1232" s="3"/>
      <c r="AY1232" s="11"/>
      <c r="AZ1232" s="3"/>
      <c r="BA1232" s="3"/>
      <c r="BB1232" s="3"/>
      <c r="BC1232" s="11"/>
      <c r="BD1232" s="3"/>
      <c r="BE1232" s="11"/>
      <c r="BF1232" s="3"/>
      <c r="BG1232" s="11"/>
      <c r="BH1232" s="3"/>
      <c r="BI1232" s="12"/>
      <c r="BJ1232" s="12"/>
      <c r="BK1232" s="11"/>
      <c r="BL1232" s="3"/>
      <c r="BM1232" s="11"/>
      <c r="BN1232" s="3"/>
      <c r="BO1232" s="11"/>
      <c r="BP1232" s="3"/>
      <c r="BQ1232" s="11"/>
      <c r="BR1232" s="3"/>
      <c r="BS1232" s="11"/>
      <c r="BT1232" s="13"/>
      <c r="BU1232" s="11"/>
      <c r="BV1232" s="3"/>
      <c r="BW1232" s="11"/>
      <c r="BX1232" s="3"/>
      <c r="BY1232" s="3"/>
      <c r="BZ1232" s="13"/>
      <c r="CA1232" s="13"/>
      <c r="CB1232" s="13"/>
      <c r="CC1232" s="12"/>
      <c r="CD1232" s="11"/>
      <c r="CE1232" s="12"/>
      <c r="CF1232" s="12"/>
      <c r="DI1232" s="14"/>
    </row>
    <row r="1233" spans="1:113" ht="20.100000000000001" customHeight="1" x14ac:dyDescent="0.25">
      <c r="A1233" s="1"/>
      <c r="B1233" s="30"/>
      <c r="C1233" s="9"/>
      <c r="D1233" s="10">
        <f t="shared" si="402"/>
        <v>0</v>
      </c>
      <c r="E1233" s="11">
        <f t="shared" si="399"/>
        <v>0</v>
      </c>
      <c r="F1233" s="3">
        <f t="shared" si="400"/>
        <v>0</v>
      </c>
      <c r="G1233" s="11"/>
      <c r="H1233" s="3"/>
      <c r="I1233" s="1"/>
      <c r="J1233" s="3"/>
      <c r="K1233" s="2"/>
      <c r="L1233" s="3"/>
      <c r="M1233" s="11"/>
      <c r="N1233" s="3"/>
      <c r="O1233" s="217"/>
      <c r="P1233" s="3"/>
      <c r="Q1233" s="11"/>
      <c r="R1233" s="3"/>
      <c r="S1233" s="11"/>
      <c r="T1233" s="3"/>
      <c r="U1233" s="11"/>
      <c r="V1233" s="3"/>
      <c r="W1233" s="11"/>
      <c r="X1233" s="3"/>
      <c r="Y1233" s="11"/>
      <c r="Z1233" s="3"/>
      <c r="AA1233" s="3"/>
      <c r="AB1233" s="3"/>
      <c r="AC1233" s="3"/>
      <c r="AD1233" s="3"/>
      <c r="AE1233" s="3"/>
      <c r="AF1233" s="3"/>
      <c r="AG1233" s="3"/>
      <c r="AH1233" s="3"/>
      <c r="AI1233" s="11"/>
      <c r="AJ1233" s="3"/>
      <c r="AK1233" s="11"/>
      <c r="AL1233" s="3"/>
      <c r="AM1233" s="11"/>
      <c r="AN1233" s="3"/>
      <c r="AO1233" s="11"/>
      <c r="AP1233" s="3"/>
      <c r="AQ1233" s="11"/>
      <c r="AR1233" s="3"/>
      <c r="AS1233" s="11"/>
      <c r="AT1233" s="3"/>
      <c r="AU1233" s="11"/>
      <c r="AV1233" s="3"/>
      <c r="AW1233" s="3"/>
      <c r="AX1233" s="3"/>
      <c r="AY1233" s="11"/>
      <c r="AZ1233" s="3"/>
      <c r="BA1233" s="3"/>
      <c r="BB1233" s="3"/>
      <c r="BC1233" s="11"/>
      <c r="BD1233" s="3"/>
      <c r="BE1233" s="11"/>
      <c r="BF1233" s="3"/>
      <c r="BG1233" s="11"/>
      <c r="BH1233" s="3"/>
      <c r="BI1233" s="12"/>
      <c r="BJ1233" s="12"/>
      <c r="BK1233" s="11"/>
      <c r="BL1233" s="3"/>
      <c r="BM1233" s="11"/>
      <c r="BN1233" s="3"/>
      <c r="BO1233" s="11"/>
      <c r="BP1233" s="3"/>
      <c r="BQ1233" s="11"/>
      <c r="BR1233" s="3"/>
      <c r="BS1233" s="11"/>
      <c r="BT1233" s="13"/>
      <c r="BU1233" s="11"/>
      <c r="BV1233" s="3"/>
      <c r="BW1233" s="11"/>
      <c r="BX1233" s="3"/>
      <c r="BY1233" s="3"/>
      <c r="BZ1233" s="13"/>
      <c r="CA1233" s="13"/>
      <c r="CB1233" s="13"/>
      <c r="CC1233" s="12"/>
      <c r="CD1233" s="11"/>
      <c r="CE1233" s="12"/>
      <c r="CF1233" s="12"/>
      <c r="DI1233" s="14"/>
    </row>
    <row r="1234" spans="1:113" ht="20.100000000000001" customHeight="1" x14ac:dyDescent="0.25">
      <c r="A1234" s="1"/>
      <c r="B1234" s="30"/>
      <c r="C1234" s="9"/>
      <c r="D1234" s="10">
        <f t="shared" si="402"/>
        <v>0</v>
      </c>
      <c r="E1234" s="11">
        <f t="shared" si="399"/>
        <v>0</v>
      </c>
      <c r="F1234" s="3">
        <f t="shared" si="400"/>
        <v>0</v>
      </c>
      <c r="G1234" s="11"/>
      <c r="H1234" s="3"/>
      <c r="I1234" s="1"/>
      <c r="J1234" s="3"/>
      <c r="K1234" s="2"/>
      <c r="L1234" s="3"/>
      <c r="M1234" s="11"/>
      <c r="N1234" s="3"/>
      <c r="O1234" s="217"/>
      <c r="P1234" s="3"/>
      <c r="Q1234" s="11"/>
      <c r="R1234" s="3"/>
      <c r="S1234" s="11"/>
      <c r="T1234" s="3"/>
      <c r="U1234" s="11"/>
      <c r="V1234" s="3"/>
      <c r="W1234" s="11"/>
      <c r="X1234" s="3"/>
      <c r="Y1234" s="11"/>
      <c r="Z1234" s="3"/>
      <c r="AA1234" s="3"/>
      <c r="AB1234" s="3"/>
      <c r="AC1234" s="3"/>
      <c r="AD1234" s="3"/>
      <c r="AE1234" s="3"/>
      <c r="AF1234" s="3"/>
      <c r="AG1234" s="3"/>
      <c r="AH1234" s="3"/>
      <c r="AI1234" s="11"/>
      <c r="AJ1234" s="3"/>
      <c r="AK1234" s="11"/>
      <c r="AL1234" s="3"/>
      <c r="AM1234" s="11"/>
      <c r="AN1234" s="3"/>
      <c r="AO1234" s="11"/>
      <c r="AP1234" s="3"/>
      <c r="AQ1234" s="11"/>
      <c r="AR1234" s="3"/>
      <c r="AS1234" s="11"/>
      <c r="AT1234" s="3"/>
      <c r="AU1234" s="11"/>
      <c r="AV1234" s="3"/>
      <c r="AW1234" s="3"/>
      <c r="AX1234" s="3"/>
      <c r="AY1234" s="11"/>
      <c r="AZ1234" s="3"/>
      <c r="BA1234" s="3"/>
      <c r="BB1234" s="3"/>
      <c r="BC1234" s="11"/>
      <c r="BD1234" s="3"/>
      <c r="BE1234" s="11"/>
      <c r="BF1234" s="3"/>
      <c r="BG1234" s="11"/>
      <c r="BH1234" s="3"/>
      <c r="BI1234" s="12"/>
      <c r="BJ1234" s="12"/>
      <c r="BK1234" s="11"/>
      <c r="BL1234" s="3"/>
      <c r="BM1234" s="11"/>
      <c r="BN1234" s="3"/>
      <c r="BO1234" s="11"/>
      <c r="BP1234" s="3"/>
      <c r="BQ1234" s="11"/>
      <c r="BR1234" s="3"/>
      <c r="BS1234" s="11"/>
      <c r="BT1234" s="13"/>
      <c r="BU1234" s="11"/>
      <c r="BV1234" s="3"/>
      <c r="BW1234" s="11"/>
      <c r="BX1234" s="3"/>
      <c r="BY1234" s="3"/>
      <c r="BZ1234" s="13"/>
      <c r="CA1234" s="13"/>
      <c r="CB1234" s="13"/>
      <c r="CC1234" s="12"/>
      <c r="CD1234" s="11"/>
      <c r="CE1234" s="12"/>
      <c r="CF1234" s="12"/>
      <c r="DI1234" s="14"/>
    </row>
    <row r="1235" spans="1:113" ht="20.100000000000001" customHeight="1" x14ac:dyDescent="0.25">
      <c r="A1235" s="1"/>
      <c r="B1235" s="30"/>
      <c r="C1235" s="9"/>
      <c r="D1235" s="10">
        <f t="shared" si="402"/>
        <v>0</v>
      </c>
      <c r="E1235" s="11">
        <f t="shared" si="399"/>
        <v>0</v>
      </c>
      <c r="F1235" s="3">
        <f t="shared" si="400"/>
        <v>0</v>
      </c>
      <c r="G1235" s="11"/>
      <c r="H1235" s="3"/>
      <c r="I1235" s="1"/>
      <c r="J1235" s="3"/>
      <c r="K1235" s="2"/>
      <c r="L1235" s="3"/>
      <c r="M1235" s="11"/>
      <c r="N1235" s="3"/>
      <c r="O1235" s="217"/>
      <c r="P1235" s="3"/>
      <c r="Q1235" s="11"/>
      <c r="R1235" s="3"/>
      <c r="S1235" s="11"/>
      <c r="T1235" s="3"/>
      <c r="U1235" s="11"/>
      <c r="V1235" s="3"/>
      <c r="W1235" s="11"/>
      <c r="X1235" s="3"/>
      <c r="Y1235" s="11"/>
      <c r="Z1235" s="3"/>
      <c r="AA1235" s="3"/>
      <c r="AB1235" s="3"/>
      <c r="AC1235" s="3"/>
      <c r="AD1235" s="3"/>
      <c r="AE1235" s="3"/>
      <c r="AF1235" s="3"/>
      <c r="AG1235" s="3"/>
      <c r="AH1235" s="3"/>
      <c r="AI1235" s="11"/>
      <c r="AJ1235" s="3"/>
      <c r="AK1235" s="11"/>
      <c r="AL1235" s="3"/>
      <c r="AM1235" s="11"/>
      <c r="AN1235" s="3"/>
      <c r="AO1235" s="11"/>
      <c r="AP1235" s="3"/>
      <c r="AQ1235" s="11"/>
      <c r="AR1235" s="3"/>
      <c r="AS1235" s="11"/>
      <c r="AT1235" s="3"/>
      <c r="AU1235" s="11"/>
      <c r="AV1235" s="3"/>
      <c r="AW1235" s="3"/>
      <c r="AX1235" s="3"/>
      <c r="AY1235" s="11"/>
      <c r="AZ1235" s="3"/>
      <c r="BA1235" s="3"/>
      <c r="BB1235" s="3"/>
      <c r="BC1235" s="11"/>
      <c r="BD1235" s="3"/>
      <c r="BE1235" s="11"/>
      <c r="BF1235" s="3"/>
      <c r="BG1235" s="11"/>
      <c r="BH1235" s="3"/>
      <c r="BI1235" s="12"/>
      <c r="BJ1235" s="12"/>
      <c r="BK1235" s="11"/>
      <c r="BL1235" s="3"/>
      <c r="BM1235" s="11"/>
      <c r="BN1235" s="3"/>
      <c r="BO1235" s="11"/>
      <c r="BP1235" s="3"/>
      <c r="BQ1235" s="11"/>
      <c r="BR1235" s="3"/>
      <c r="BS1235" s="11"/>
      <c r="BT1235" s="13"/>
      <c r="BU1235" s="11"/>
      <c r="BV1235" s="3"/>
      <c r="BW1235" s="11"/>
      <c r="BX1235" s="3"/>
      <c r="BY1235" s="3"/>
      <c r="BZ1235" s="13"/>
      <c r="CA1235" s="13"/>
      <c r="CB1235" s="13"/>
      <c r="CC1235" s="12"/>
      <c r="CD1235" s="11"/>
      <c r="CE1235" s="12"/>
      <c r="CF1235" s="12"/>
      <c r="DI1235" s="14"/>
    </row>
    <row r="1236" spans="1:113" ht="20.100000000000001" customHeight="1" x14ac:dyDescent="0.25">
      <c r="A1236" s="1"/>
      <c r="B1236" s="30"/>
      <c r="C1236" s="9"/>
      <c r="D1236" s="10">
        <f t="shared" si="402"/>
        <v>0</v>
      </c>
      <c r="E1236" s="11">
        <f t="shared" si="399"/>
        <v>0</v>
      </c>
      <c r="F1236" s="3">
        <f t="shared" si="400"/>
        <v>0</v>
      </c>
      <c r="G1236" s="11"/>
      <c r="H1236" s="3"/>
      <c r="I1236" s="1"/>
      <c r="J1236" s="3"/>
      <c r="K1236" s="2"/>
      <c r="L1236" s="3"/>
      <c r="M1236" s="11"/>
      <c r="N1236" s="3"/>
      <c r="O1236" s="217"/>
      <c r="P1236" s="3"/>
      <c r="Q1236" s="11"/>
      <c r="R1236" s="3"/>
      <c r="S1236" s="11"/>
      <c r="T1236" s="3"/>
      <c r="U1236" s="11"/>
      <c r="V1236" s="3"/>
      <c r="W1236" s="11"/>
      <c r="X1236" s="3"/>
      <c r="Y1236" s="11"/>
      <c r="Z1236" s="3"/>
      <c r="AA1236" s="3"/>
      <c r="AB1236" s="3"/>
      <c r="AC1236" s="3"/>
      <c r="AD1236" s="3"/>
      <c r="AE1236" s="3"/>
      <c r="AF1236" s="3"/>
      <c r="AG1236" s="3"/>
      <c r="AH1236" s="3"/>
      <c r="AI1236" s="11"/>
      <c r="AJ1236" s="3"/>
      <c r="AK1236" s="11"/>
      <c r="AL1236" s="3"/>
      <c r="AM1236" s="11"/>
      <c r="AN1236" s="3"/>
      <c r="AO1236" s="11"/>
      <c r="AP1236" s="3"/>
      <c r="AQ1236" s="11"/>
      <c r="AR1236" s="3"/>
      <c r="AS1236" s="11"/>
      <c r="AT1236" s="3"/>
      <c r="AU1236" s="11"/>
      <c r="AV1236" s="3"/>
      <c r="AW1236" s="3"/>
      <c r="AX1236" s="3"/>
      <c r="AY1236" s="11"/>
      <c r="AZ1236" s="3"/>
      <c r="BA1236" s="3"/>
      <c r="BB1236" s="3"/>
      <c r="BC1236" s="11"/>
      <c r="BD1236" s="3"/>
      <c r="BE1236" s="11"/>
      <c r="BF1236" s="3"/>
      <c r="BG1236" s="11"/>
      <c r="BH1236" s="3"/>
      <c r="BI1236" s="12"/>
      <c r="BJ1236" s="12"/>
      <c r="BK1236" s="11"/>
      <c r="BL1236" s="3"/>
      <c r="BM1236" s="11"/>
      <c r="BN1236" s="3"/>
      <c r="BO1236" s="11"/>
      <c r="BP1236" s="3"/>
      <c r="BQ1236" s="11"/>
      <c r="BR1236" s="3"/>
      <c r="BS1236" s="11"/>
      <c r="BT1236" s="13"/>
      <c r="BU1236" s="11"/>
      <c r="BV1236" s="3"/>
      <c r="BW1236" s="11"/>
      <c r="BX1236" s="3"/>
      <c r="BY1236" s="3"/>
      <c r="BZ1236" s="13"/>
      <c r="CA1236" s="13"/>
      <c r="CB1236" s="13"/>
      <c r="CC1236" s="12"/>
      <c r="CD1236" s="11"/>
      <c r="CE1236" s="12"/>
      <c r="CF1236" s="12"/>
      <c r="DI1236" s="14"/>
    </row>
    <row r="1237" spans="1:113" ht="20.100000000000001" customHeight="1" x14ac:dyDescent="0.25">
      <c r="A1237" s="1"/>
      <c r="B1237" s="30"/>
      <c r="C1237" s="9"/>
      <c r="D1237" s="10">
        <f t="shared" si="402"/>
        <v>0</v>
      </c>
      <c r="E1237" s="11">
        <f t="shared" si="399"/>
        <v>0</v>
      </c>
      <c r="F1237" s="3">
        <f t="shared" si="400"/>
        <v>0</v>
      </c>
      <c r="G1237" s="11"/>
      <c r="H1237" s="3"/>
      <c r="I1237" s="1"/>
      <c r="J1237" s="3"/>
      <c r="K1237" s="2"/>
      <c r="L1237" s="3"/>
      <c r="M1237" s="11"/>
      <c r="N1237" s="3"/>
      <c r="O1237" s="217"/>
      <c r="P1237" s="3"/>
      <c r="Q1237" s="11"/>
      <c r="R1237" s="3"/>
      <c r="S1237" s="11"/>
      <c r="T1237" s="3"/>
      <c r="U1237" s="11"/>
      <c r="V1237" s="3"/>
      <c r="W1237" s="11"/>
      <c r="X1237" s="3"/>
      <c r="Y1237" s="11"/>
      <c r="Z1237" s="3"/>
      <c r="AA1237" s="3"/>
      <c r="AB1237" s="3"/>
      <c r="AC1237" s="3"/>
      <c r="AD1237" s="3"/>
      <c r="AE1237" s="3"/>
      <c r="AF1237" s="3"/>
      <c r="AG1237" s="3"/>
      <c r="AH1237" s="3"/>
      <c r="AI1237" s="11"/>
      <c r="AJ1237" s="3"/>
      <c r="AK1237" s="11"/>
      <c r="AL1237" s="3"/>
      <c r="AM1237" s="11"/>
      <c r="AN1237" s="3"/>
      <c r="AO1237" s="11"/>
      <c r="AP1237" s="3"/>
      <c r="AQ1237" s="11"/>
      <c r="AR1237" s="3"/>
      <c r="AS1237" s="11"/>
      <c r="AT1237" s="3"/>
      <c r="AU1237" s="11"/>
      <c r="AV1237" s="3"/>
      <c r="AW1237" s="3"/>
      <c r="AX1237" s="3"/>
      <c r="AY1237" s="11"/>
      <c r="AZ1237" s="3"/>
      <c r="BA1237" s="3"/>
      <c r="BB1237" s="3"/>
      <c r="BC1237" s="11"/>
      <c r="BD1237" s="3"/>
      <c r="BE1237" s="11"/>
      <c r="BF1237" s="3"/>
      <c r="BG1237" s="11"/>
      <c r="BH1237" s="3"/>
      <c r="BI1237" s="12"/>
      <c r="BJ1237" s="12"/>
      <c r="BK1237" s="11"/>
      <c r="BL1237" s="3"/>
      <c r="BM1237" s="11"/>
      <c r="BN1237" s="3"/>
      <c r="BO1237" s="11"/>
      <c r="BP1237" s="3"/>
      <c r="BQ1237" s="11"/>
      <c r="BR1237" s="3"/>
      <c r="BS1237" s="11"/>
      <c r="BT1237" s="13"/>
      <c r="BU1237" s="11"/>
      <c r="BV1237" s="3"/>
      <c r="BW1237" s="11"/>
      <c r="BX1237" s="3"/>
      <c r="BY1237" s="3"/>
      <c r="BZ1237" s="13"/>
      <c r="CA1237" s="13"/>
      <c r="CB1237" s="13"/>
      <c r="CC1237" s="12"/>
      <c r="CD1237" s="11"/>
      <c r="CE1237" s="12"/>
      <c r="CF1237" s="12"/>
      <c r="DI1237" s="14"/>
    </row>
    <row r="1238" spans="1:113" ht="20.100000000000001" customHeight="1" x14ac:dyDescent="0.25">
      <c r="A1238" s="1"/>
      <c r="B1238" s="30"/>
      <c r="C1238" s="9"/>
      <c r="D1238" s="10">
        <f t="shared" si="402"/>
        <v>0</v>
      </c>
      <c r="E1238" s="11">
        <f t="shared" si="399"/>
        <v>0</v>
      </c>
      <c r="F1238" s="3">
        <f t="shared" si="400"/>
        <v>0</v>
      </c>
      <c r="G1238" s="11"/>
      <c r="H1238" s="3"/>
      <c r="I1238" s="1"/>
      <c r="J1238" s="3"/>
      <c r="K1238" s="2"/>
      <c r="L1238" s="3"/>
      <c r="M1238" s="11"/>
      <c r="N1238" s="3"/>
      <c r="O1238" s="217"/>
      <c r="P1238" s="3"/>
      <c r="Q1238" s="11"/>
      <c r="R1238" s="3"/>
      <c r="S1238" s="11"/>
      <c r="T1238" s="3"/>
      <c r="U1238" s="11"/>
      <c r="V1238" s="3"/>
      <c r="W1238" s="11"/>
      <c r="X1238" s="3"/>
      <c r="Y1238" s="11"/>
      <c r="Z1238" s="3"/>
      <c r="AA1238" s="3"/>
      <c r="AB1238" s="3"/>
      <c r="AC1238" s="3"/>
      <c r="AD1238" s="3"/>
      <c r="AE1238" s="3"/>
      <c r="AF1238" s="3"/>
      <c r="AG1238" s="3"/>
      <c r="AH1238" s="3"/>
      <c r="AI1238" s="11"/>
      <c r="AJ1238" s="3"/>
      <c r="AK1238" s="11"/>
      <c r="AL1238" s="3"/>
      <c r="AM1238" s="11"/>
      <c r="AN1238" s="3"/>
      <c r="AO1238" s="11"/>
      <c r="AP1238" s="3"/>
      <c r="AQ1238" s="11"/>
      <c r="AR1238" s="3"/>
      <c r="AS1238" s="11"/>
      <c r="AT1238" s="3"/>
      <c r="AU1238" s="11"/>
      <c r="AV1238" s="3"/>
      <c r="AW1238" s="3"/>
      <c r="AX1238" s="3"/>
      <c r="AY1238" s="11"/>
      <c r="AZ1238" s="3"/>
      <c r="BA1238" s="3"/>
      <c r="BB1238" s="3"/>
      <c r="BC1238" s="11"/>
      <c r="BD1238" s="3"/>
      <c r="BE1238" s="11"/>
      <c r="BF1238" s="3"/>
      <c r="BG1238" s="11"/>
      <c r="BH1238" s="3"/>
      <c r="BI1238" s="12"/>
      <c r="BJ1238" s="12"/>
      <c r="BK1238" s="11"/>
      <c r="BL1238" s="3"/>
      <c r="BM1238" s="11"/>
      <c r="BN1238" s="3"/>
      <c r="BO1238" s="11"/>
      <c r="BP1238" s="3"/>
      <c r="BQ1238" s="11"/>
      <c r="BR1238" s="3"/>
      <c r="BS1238" s="11"/>
      <c r="BT1238" s="13"/>
      <c r="BU1238" s="11"/>
      <c r="BV1238" s="3"/>
      <c r="BW1238" s="11"/>
      <c r="BX1238" s="3"/>
      <c r="BY1238" s="3"/>
      <c r="BZ1238" s="13"/>
      <c r="CA1238" s="13"/>
      <c r="CB1238" s="13"/>
      <c r="CC1238" s="12"/>
      <c r="CD1238" s="11"/>
      <c r="CE1238" s="12"/>
      <c r="CF1238" s="12"/>
      <c r="DI1238" s="14"/>
    </row>
    <row r="1239" spans="1:113" ht="20.100000000000001" customHeight="1" x14ac:dyDescent="0.25">
      <c r="A1239" s="1"/>
      <c r="B1239" s="30"/>
      <c r="C1239" s="9"/>
      <c r="D1239" s="10">
        <f t="shared" si="402"/>
        <v>0</v>
      </c>
      <c r="E1239" s="11">
        <f t="shared" si="399"/>
        <v>0</v>
      </c>
      <c r="F1239" s="3">
        <f t="shared" si="400"/>
        <v>0</v>
      </c>
      <c r="G1239" s="11"/>
      <c r="H1239" s="3"/>
      <c r="I1239" s="1"/>
      <c r="J1239" s="3"/>
      <c r="K1239" s="2"/>
      <c r="L1239" s="3"/>
      <c r="M1239" s="11"/>
      <c r="N1239" s="3"/>
      <c r="O1239" s="217"/>
      <c r="P1239" s="3"/>
      <c r="Q1239" s="11"/>
      <c r="R1239" s="3"/>
      <c r="S1239" s="11"/>
      <c r="T1239" s="3"/>
      <c r="U1239" s="11"/>
      <c r="V1239" s="3"/>
      <c r="W1239" s="11"/>
      <c r="X1239" s="3"/>
      <c r="Y1239" s="11"/>
      <c r="Z1239" s="3"/>
      <c r="AA1239" s="3"/>
      <c r="AB1239" s="3"/>
      <c r="AC1239" s="3"/>
      <c r="AD1239" s="3"/>
      <c r="AE1239" s="3"/>
      <c r="AF1239" s="3"/>
      <c r="AG1239" s="3"/>
      <c r="AH1239" s="3"/>
      <c r="AI1239" s="11"/>
      <c r="AJ1239" s="3"/>
      <c r="AK1239" s="11"/>
      <c r="AL1239" s="3"/>
      <c r="AM1239" s="11"/>
      <c r="AN1239" s="3"/>
      <c r="AO1239" s="11"/>
      <c r="AP1239" s="3"/>
      <c r="AQ1239" s="11"/>
      <c r="AR1239" s="3"/>
      <c r="AS1239" s="11"/>
      <c r="AT1239" s="3"/>
      <c r="AU1239" s="11"/>
      <c r="AV1239" s="3"/>
      <c r="AW1239" s="3"/>
      <c r="AX1239" s="3"/>
      <c r="AY1239" s="11"/>
      <c r="AZ1239" s="3"/>
      <c r="BA1239" s="3"/>
      <c r="BB1239" s="3"/>
      <c r="BC1239" s="11"/>
      <c r="BD1239" s="3"/>
      <c r="BE1239" s="11"/>
      <c r="BF1239" s="3"/>
      <c r="BG1239" s="11"/>
      <c r="BH1239" s="3"/>
      <c r="BI1239" s="12"/>
      <c r="BJ1239" s="12"/>
      <c r="BK1239" s="11"/>
      <c r="BL1239" s="3"/>
      <c r="BM1239" s="11"/>
      <c r="BN1239" s="3"/>
      <c r="BO1239" s="11"/>
      <c r="BP1239" s="3"/>
      <c r="BQ1239" s="11"/>
      <c r="BR1239" s="3"/>
      <c r="BS1239" s="11"/>
      <c r="BT1239" s="13"/>
      <c r="BU1239" s="11"/>
      <c r="BV1239" s="3"/>
      <c r="BW1239" s="11"/>
      <c r="BX1239" s="3"/>
      <c r="BY1239" s="3"/>
      <c r="BZ1239" s="13"/>
      <c r="CA1239" s="13"/>
      <c r="CB1239" s="13"/>
      <c r="CC1239" s="12"/>
      <c r="CD1239" s="11"/>
      <c r="CE1239" s="12"/>
      <c r="CF1239" s="12"/>
      <c r="DI1239" s="14"/>
    </row>
    <row r="1240" spans="1:113" ht="20.100000000000001" customHeight="1" x14ac:dyDescent="0.25">
      <c r="A1240" s="1"/>
      <c r="B1240" s="30"/>
      <c r="C1240" s="9"/>
      <c r="D1240" s="10">
        <f t="shared" si="402"/>
        <v>0</v>
      </c>
      <c r="E1240" s="11">
        <f t="shared" si="399"/>
        <v>0</v>
      </c>
      <c r="F1240" s="3">
        <f t="shared" si="400"/>
        <v>0</v>
      </c>
      <c r="G1240" s="11"/>
      <c r="H1240" s="3"/>
      <c r="I1240" s="1"/>
      <c r="J1240" s="3"/>
      <c r="K1240" s="2"/>
      <c r="L1240" s="3"/>
      <c r="M1240" s="11"/>
      <c r="N1240" s="3"/>
      <c r="O1240" s="217"/>
      <c r="P1240" s="3"/>
      <c r="Q1240" s="11"/>
      <c r="R1240" s="3"/>
      <c r="S1240" s="11"/>
      <c r="T1240" s="3"/>
      <c r="U1240" s="11"/>
      <c r="V1240" s="3"/>
      <c r="W1240" s="11"/>
      <c r="X1240" s="3"/>
      <c r="Y1240" s="11"/>
      <c r="Z1240" s="3"/>
      <c r="AA1240" s="3"/>
      <c r="AB1240" s="3"/>
      <c r="AC1240" s="3"/>
      <c r="AD1240" s="3"/>
      <c r="AE1240" s="3"/>
      <c r="AF1240" s="3"/>
      <c r="AG1240" s="3"/>
      <c r="AH1240" s="3"/>
      <c r="AI1240" s="11"/>
      <c r="AJ1240" s="3"/>
      <c r="AK1240" s="11"/>
      <c r="AL1240" s="3"/>
      <c r="AM1240" s="11"/>
      <c r="AN1240" s="3"/>
      <c r="AO1240" s="11"/>
      <c r="AP1240" s="3"/>
      <c r="AQ1240" s="11"/>
      <c r="AR1240" s="3"/>
      <c r="AS1240" s="11"/>
      <c r="AT1240" s="3"/>
      <c r="AU1240" s="11"/>
      <c r="AV1240" s="3"/>
      <c r="AW1240" s="3"/>
      <c r="AX1240" s="3"/>
      <c r="AY1240" s="11"/>
      <c r="AZ1240" s="3"/>
      <c r="BA1240" s="3"/>
      <c r="BB1240" s="3"/>
      <c r="BC1240" s="11"/>
      <c r="BD1240" s="3"/>
      <c r="BE1240" s="11"/>
      <c r="BF1240" s="3"/>
      <c r="BG1240" s="11"/>
      <c r="BH1240" s="3"/>
      <c r="BI1240" s="12"/>
      <c r="BJ1240" s="12"/>
      <c r="BK1240" s="11"/>
      <c r="BL1240" s="3"/>
      <c r="BM1240" s="11"/>
      <c r="BN1240" s="3"/>
      <c r="BO1240" s="11"/>
      <c r="BP1240" s="3"/>
      <c r="BQ1240" s="11"/>
      <c r="BR1240" s="3"/>
      <c r="BS1240" s="11"/>
      <c r="BT1240" s="13"/>
      <c r="BU1240" s="11"/>
      <c r="BV1240" s="3"/>
      <c r="BW1240" s="11"/>
      <c r="BX1240" s="3"/>
      <c r="BY1240" s="3"/>
      <c r="BZ1240" s="13"/>
      <c r="CA1240" s="13"/>
      <c r="CB1240" s="13"/>
      <c r="CC1240" s="12"/>
      <c r="CD1240" s="11"/>
      <c r="CE1240" s="12"/>
      <c r="CF1240" s="12"/>
      <c r="DI1240" s="14"/>
    </row>
    <row r="1241" spans="1:113" ht="20.100000000000001" customHeight="1" x14ac:dyDescent="0.25">
      <c r="A1241" s="1"/>
      <c r="B1241" s="30"/>
      <c r="C1241" s="9"/>
      <c r="D1241" s="10">
        <f t="shared" si="402"/>
        <v>0</v>
      </c>
      <c r="E1241" s="11">
        <f t="shared" si="399"/>
        <v>0</v>
      </c>
      <c r="F1241" s="3">
        <f t="shared" si="400"/>
        <v>0</v>
      </c>
      <c r="G1241" s="11"/>
      <c r="H1241" s="3"/>
      <c r="I1241" s="1"/>
      <c r="J1241" s="3"/>
      <c r="K1241" s="2"/>
      <c r="L1241" s="3"/>
      <c r="M1241" s="11"/>
      <c r="N1241" s="3"/>
      <c r="O1241" s="217"/>
      <c r="P1241" s="3"/>
      <c r="Q1241" s="11"/>
      <c r="R1241" s="3"/>
      <c r="S1241" s="11"/>
      <c r="T1241" s="3"/>
      <c r="U1241" s="11"/>
      <c r="V1241" s="3"/>
      <c r="W1241" s="11"/>
      <c r="X1241" s="3"/>
      <c r="Y1241" s="11"/>
      <c r="Z1241" s="3"/>
      <c r="AA1241" s="3"/>
      <c r="AB1241" s="3"/>
      <c r="AC1241" s="3"/>
      <c r="AD1241" s="3"/>
      <c r="AE1241" s="3"/>
      <c r="AF1241" s="3"/>
      <c r="AG1241" s="3"/>
      <c r="AH1241" s="3"/>
      <c r="AI1241" s="11"/>
      <c r="AJ1241" s="3"/>
      <c r="AK1241" s="11"/>
      <c r="AL1241" s="3"/>
      <c r="AM1241" s="11"/>
      <c r="AN1241" s="3"/>
      <c r="AO1241" s="11"/>
      <c r="AP1241" s="3"/>
      <c r="AQ1241" s="11"/>
      <c r="AR1241" s="3"/>
      <c r="AS1241" s="11"/>
      <c r="AT1241" s="3"/>
      <c r="AU1241" s="11"/>
      <c r="AV1241" s="3"/>
      <c r="AW1241" s="3"/>
      <c r="AX1241" s="3"/>
      <c r="AY1241" s="11"/>
      <c r="AZ1241" s="3"/>
      <c r="BA1241" s="3"/>
      <c r="BB1241" s="3"/>
      <c r="BC1241" s="11"/>
      <c r="BD1241" s="3"/>
      <c r="BE1241" s="11"/>
      <c r="BF1241" s="3"/>
      <c r="BG1241" s="11"/>
      <c r="BH1241" s="3"/>
      <c r="BI1241" s="12"/>
      <c r="BJ1241" s="12"/>
      <c r="BK1241" s="11"/>
      <c r="BL1241" s="3"/>
      <c r="BM1241" s="11"/>
      <c r="BN1241" s="3"/>
      <c r="BO1241" s="11"/>
      <c r="BP1241" s="3"/>
      <c r="BQ1241" s="11"/>
      <c r="BR1241" s="3"/>
      <c r="BS1241" s="11"/>
      <c r="BT1241" s="13"/>
      <c r="BU1241" s="11"/>
      <c r="BV1241" s="3"/>
      <c r="BW1241" s="11"/>
      <c r="BX1241" s="3"/>
      <c r="BY1241" s="3"/>
      <c r="BZ1241" s="13"/>
      <c r="CA1241" s="13"/>
      <c r="CB1241" s="13"/>
      <c r="CC1241" s="12"/>
      <c r="CD1241" s="11"/>
      <c r="CE1241" s="12"/>
      <c r="CF1241" s="12"/>
      <c r="DI1241" s="14"/>
    </row>
    <row r="1242" spans="1:113" ht="20.100000000000001" customHeight="1" x14ac:dyDescent="0.25">
      <c r="A1242" s="1"/>
      <c r="B1242" s="30"/>
      <c r="C1242" s="9"/>
      <c r="D1242" s="10">
        <f t="shared" si="402"/>
        <v>0</v>
      </c>
      <c r="E1242" s="11">
        <f t="shared" si="399"/>
        <v>0</v>
      </c>
      <c r="F1242" s="3">
        <f t="shared" si="400"/>
        <v>0</v>
      </c>
      <c r="G1242" s="11"/>
      <c r="H1242" s="3"/>
      <c r="I1242" s="1"/>
      <c r="J1242" s="3"/>
      <c r="K1242" s="2"/>
      <c r="L1242" s="3"/>
      <c r="M1242" s="11"/>
      <c r="N1242" s="3"/>
      <c r="O1242" s="217"/>
      <c r="P1242" s="3"/>
      <c r="Q1242" s="11"/>
      <c r="R1242" s="3"/>
      <c r="S1242" s="11"/>
      <c r="T1242" s="3"/>
      <c r="U1242" s="11"/>
      <c r="V1242" s="3"/>
      <c r="W1242" s="11"/>
      <c r="X1242" s="3"/>
      <c r="Y1242" s="11"/>
      <c r="Z1242" s="3"/>
      <c r="AA1242" s="3"/>
      <c r="AB1242" s="3"/>
      <c r="AC1242" s="3"/>
      <c r="AD1242" s="3"/>
      <c r="AE1242" s="3"/>
      <c r="AF1242" s="3"/>
      <c r="AG1242" s="3"/>
      <c r="AH1242" s="3"/>
      <c r="AI1242" s="11"/>
      <c r="AJ1242" s="3"/>
      <c r="AK1242" s="11"/>
      <c r="AL1242" s="3"/>
      <c r="AM1242" s="11"/>
      <c r="AN1242" s="3"/>
      <c r="AO1242" s="11"/>
      <c r="AP1242" s="3"/>
      <c r="AQ1242" s="11"/>
      <c r="AR1242" s="3"/>
      <c r="AS1242" s="11"/>
      <c r="AT1242" s="3"/>
      <c r="AU1242" s="11"/>
      <c r="AV1242" s="3"/>
      <c r="AW1242" s="3"/>
      <c r="AX1242" s="3"/>
      <c r="AY1242" s="11"/>
      <c r="AZ1242" s="3"/>
      <c r="BA1242" s="3"/>
      <c r="BB1242" s="3"/>
      <c r="BC1242" s="11"/>
      <c r="BD1242" s="3"/>
      <c r="BE1242" s="11"/>
      <c r="BF1242" s="3"/>
      <c r="BG1242" s="11"/>
      <c r="BH1242" s="3"/>
      <c r="BI1242" s="12"/>
      <c r="BJ1242" s="12"/>
      <c r="BK1242" s="11"/>
      <c r="BL1242" s="3"/>
      <c r="BM1242" s="11"/>
      <c r="BN1242" s="3"/>
      <c r="BO1242" s="11"/>
      <c r="BP1242" s="3"/>
      <c r="BQ1242" s="11"/>
      <c r="BR1242" s="3"/>
      <c r="BS1242" s="11"/>
      <c r="BT1242" s="13"/>
      <c r="BU1242" s="11"/>
      <c r="BV1242" s="3"/>
      <c r="BW1242" s="11"/>
      <c r="BX1242" s="3"/>
      <c r="BY1242" s="3"/>
      <c r="BZ1242" s="13"/>
      <c r="CA1242" s="13"/>
      <c r="CB1242" s="13"/>
      <c r="CC1242" s="12"/>
      <c r="CD1242" s="11"/>
      <c r="CE1242" s="12"/>
      <c r="CF1242" s="12"/>
      <c r="DI1242" s="14"/>
    </row>
    <row r="1243" spans="1:113" ht="20.100000000000001" customHeight="1" x14ac:dyDescent="0.25">
      <c r="A1243" s="1"/>
      <c r="B1243" s="30"/>
      <c r="C1243" s="9"/>
      <c r="D1243" s="10">
        <f t="shared" si="402"/>
        <v>0</v>
      </c>
      <c r="E1243" s="11">
        <f t="shared" si="399"/>
        <v>0</v>
      </c>
      <c r="F1243" s="3">
        <f t="shared" si="400"/>
        <v>0</v>
      </c>
      <c r="G1243" s="11"/>
      <c r="H1243" s="3"/>
      <c r="I1243" s="1"/>
      <c r="J1243" s="3"/>
      <c r="K1243" s="2"/>
      <c r="L1243" s="3"/>
      <c r="M1243" s="11"/>
      <c r="N1243" s="3"/>
      <c r="O1243" s="217"/>
      <c r="P1243" s="3"/>
      <c r="Q1243" s="11"/>
      <c r="R1243" s="3"/>
      <c r="S1243" s="11"/>
      <c r="T1243" s="3"/>
      <c r="U1243" s="11"/>
      <c r="V1243" s="3"/>
      <c r="W1243" s="11"/>
      <c r="X1243" s="3"/>
      <c r="Y1243" s="11"/>
      <c r="Z1243" s="3"/>
      <c r="AA1243" s="3"/>
      <c r="AB1243" s="3"/>
      <c r="AC1243" s="3"/>
      <c r="AD1243" s="3"/>
      <c r="AE1243" s="3"/>
      <c r="AF1243" s="3"/>
      <c r="AG1243" s="3"/>
      <c r="AH1243" s="3"/>
      <c r="AI1243" s="11"/>
      <c r="AJ1243" s="3"/>
      <c r="AK1243" s="11"/>
      <c r="AL1243" s="3"/>
      <c r="AM1243" s="11"/>
      <c r="AN1243" s="3"/>
      <c r="AO1243" s="11"/>
      <c r="AP1243" s="3"/>
      <c r="AQ1243" s="11"/>
      <c r="AR1243" s="3"/>
      <c r="AS1243" s="11"/>
      <c r="AT1243" s="3"/>
      <c r="AU1243" s="11"/>
      <c r="AV1243" s="3"/>
      <c r="AW1243" s="3"/>
      <c r="AX1243" s="3"/>
      <c r="AY1243" s="11"/>
      <c r="AZ1243" s="3"/>
      <c r="BA1243" s="3"/>
      <c r="BB1243" s="3"/>
      <c r="BC1243" s="11"/>
      <c r="BD1243" s="3"/>
      <c r="BE1243" s="11"/>
      <c r="BF1243" s="3"/>
      <c r="BG1243" s="11"/>
      <c r="BH1243" s="3"/>
      <c r="BI1243" s="12"/>
      <c r="BJ1243" s="12"/>
      <c r="BK1243" s="11"/>
      <c r="BL1243" s="3"/>
      <c r="BM1243" s="11"/>
      <c r="BN1243" s="3"/>
      <c r="BO1243" s="11"/>
      <c r="BP1243" s="3"/>
      <c r="BQ1243" s="11"/>
      <c r="BR1243" s="3"/>
      <c r="BS1243" s="11"/>
      <c r="BT1243" s="13"/>
      <c r="BU1243" s="11"/>
      <c r="BV1243" s="3"/>
      <c r="BW1243" s="11"/>
      <c r="BX1243" s="3"/>
      <c r="BY1243" s="3"/>
      <c r="BZ1243" s="13"/>
      <c r="CA1243" s="13"/>
      <c r="CB1243" s="13"/>
      <c r="CC1243" s="12"/>
      <c r="CD1243" s="11"/>
      <c r="CE1243" s="12"/>
      <c r="CF1243" s="12"/>
      <c r="DI1243" s="14"/>
    </row>
    <row r="1244" spans="1:113" ht="20.100000000000001" customHeight="1" x14ac:dyDescent="0.25">
      <c r="A1244" s="1"/>
      <c r="B1244" s="30"/>
      <c r="C1244" s="9"/>
      <c r="D1244" s="10">
        <f t="shared" si="402"/>
        <v>0</v>
      </c>
      <c r="E1244" s="11">
        <f t="shared" ref="E1244:E1258" si="403">G1244+I1244+CC5625+K1244+M1244+O1244+Q1244+S1244+U1244+W1244+Y1244+AA1244+AC1244+AE1244+AG1244+AI1244+AK1244+AM1244+AO1244+AQ1244+AS1244+AU1244+AW1244+AY1244+BA1244+BC1244+BE1244+BG1244+BI1244+BK1244+BM1244+BO1244+BQ1244+BS1244+BU1244+BW1244+BY1244+CA1244+CE5625</f>
        <v>0</v>
      </c>
      <c r="F1244" s="3">
        <f t="shared" si="400"/>
        <v>0</v>
      </c>
      <c r="G1244" s="11"/>
      <c r="H1244" s="3"/>
      <c r="I1244" s="1"/>
      <c r="J1244" s="3"/>
      <c r="K1244" s="2"/>
      <c r="L1244" s="3"/>
      <c r="M1244" s="11"/>
      <c r="N1244" s="3"/>
      <c r="O1244" s="217"/>
      <c r="P1244" s="3"/>
      <c r="Q1244" s="11"/>
      <c r="R1244" s="3"/>
      <c r="S1244" s="11"/>
      <c r="T1244" s="3"/>
      <c r="U1244" s="11"/>
      <c r="V1244" s="3"/>
      <c r="W1244" s="11"/>
      <c r="X1244" s="3"/>
      <c r="Y1244" s="11"/>
      <c r="Z1244" s="3"/>
      <c r="AA1244" s="3"/>
      <c r="AB1244" s="3"/>
      <c r="AC1244" s="3"/>
      <c r="AD1244" s="3"/>
      <c r="AE1244" s="3"/>
      <c r="AF1244" s="3"/>
      <c r="AG1244" s="3"/>
      <c r="AH1244" s="3"/>
      <c r="AI1244" s="11"/>
      <c r="AJ1244" s="3"/>
      <c r="AK1244" s="11"/>
      <c r="AL1244" s="3"/>
      <c r="AM1244" s="11"/>
      <c r="AN1244" s="3"/>
      <c r="AO1244" s="11"/>
      <c r="AP1244" s="3"/>
      <c r="AQ1244" s="11"/>
      <c r="AR1244" s="3"/>
      <c r="AS1244" s="11"/>
      <c r="AT1244" s="3"/>
      <c r="AU1244" s="11"/>
      <c r="AV1244" s="3"/>
      <c r="AW1244" s="3"/>
      <c r="AX1244" s="3"/>
      <c r="AY1244" s="11"/>
      <c r="AZ1244" s="3"/>
      <c r="BA1244" s="3"/>
      <c r="BB1244" s="3"/>
      <c r="BC1244" s="11"/>
      <c r="BD1244" s="3"/>
      <c r="BE1244" s="11"/>
      <c r="BF1244" s="3"/>
      <c r="BG1244" s="11"/>
      <c r="BH1244" s="3"/>
      <c r="BI1244" s="12"/>
      <c r="BJ1244" s="12"/>
      <c r="BK1244" s="11"/>
      <c r="BL1244" s="3"/>
      <c r="BM1244" s="11"/>
      <c r="BN1244" s="3"/>
      <c r="BO1244" s="11"/>
      <c r="BP1244" s="3"/>
      <c r="BQ1244" s="11"/>
      <c r="BR1244" s="3"/>
      <c r="BS1244" s="11"/>
      <c r="BT1244" s="13"/>
      <c r="BU1244" s="11"/>
      <c r="BV1244" s="3"/>
      <c r="BW1244" s="11"/>
      <c r="BX1244" s="3"/>
      <c r="BY1244" s="3"/>
      <c r="BZ1244" s="13"/>
      <c r="CA1244" s="13"/>
      <c r="CB1244" s="13"/>
      <c r="CC1244" s="12"/>
      <c r="CD1244" s="11"/>
      <c r="CE1244" s="12"/>
      <c r="CF1244" s="12"/>
      <c r="DI1244" s="14"/>
    </row>
    <row r="1245" spans="1:113" ht="20.100000000000001" customHeight="1" x14ac:dyDescent="0.25">
      <c r="A1245" s="1"/>
      <c r="B1245" s="30"/>
      <c r="C1245" s="9"/>
      <c r="D1245" s="10">
        <f t="shared" si="402"/>
        <v>0</v>
      </c>
      <c r="E1245" s="11">
        <f t="shared" si="403"/>
        <v>0</v>
      </c>
      <c r="F1245" s="3">
        <f t="shared" si="400"/>
        <v>0</v>
      </c>
      <c r="G1245" s="11"/>
      <c r="H1245" s="3"/>
      <c r="I1245" s="1"/>
      <c r="J1245" s="3"/>
      <c r="K1245" s="2"/>
      <c r="L1245" s="3"/>
      <c r="M1245" s="11"/>
      <c r="N1245" s="3"/>
      <c r="O1245" s="217"/>
      <c r="P1245" s="3"/>
      <c r="Q1245" s="11"/>
      <c r="R1245" s="3"/>
      <c r="S1245" s="11"/>
      <c r="T1245" s="3"/>
      <c r="U1245" s="11"/>
      <c r="V1245" s="3"/>
      <c r="W1245" s="11"/>
      <c r="X1245" s="3"/>
      <c r="Y1245" s="11"/>
      <c r="Z1245" s="3"/>
      <c r="AA1245" s="3"/>
      <c r="AB1245" s="3"/>
      <c r="AC1245" s="3"/>
      <c r="AD1245" s="3"/>
      <c r="AE1245" s="3"/>
      <c r="AF1245" s="3"/>
      <c r="AG1245" s="3"/>
      <c r="AH1245" s="3"/>
      <c r="AI1245" s="11"/>
      <c r="AJ1245" s="3"/>
      <c r="AK1245" s="11"/>
      <c r="AL1245" s="3"/>
      <c r="AM1245" s="11"/>
      <c r="AN1245" s="3"/>
      <c r="AO1245" s="11"/>
      <c r="AP1245" s="3"/>
      <c r="AQ1245" s="11"/>
      <c r="AR1245" s="3"/>
      <c r="AS1245" s="11"/>
      <c r="AT1245" s="3"/>
      <c r="AU1245" s="11"/>
      <c r="AV1245" s="3"/>
      <c r="AW1245" s="3"/>
      <c r="AX1245" s="3"/>
      <c r="AY1245" s="11"/>
      <c r="AZ1245" s="3"/>
      <c r="BA1245" s="3"/>
      <c r="BB1245" s="3"/>
      <c r="BC1245" s="11"/>
      <c r="BD1245" s="3"/>
      <c r="BE1245" s="11"/>
      <c r="BF1245" s="3"/>
      <c r="BG1245" s="11"/>
      <c r="BH1245" s="3"/>
      <c r="BI1245" s="12"/>
      <c r="BJ1245" s="12"/>
      <c r="BK1245" s="11"/>
      <c r="BL1245" s="3"/>
      <c r="BM1245" s="11"/>
      <c r="BN1245" s="3"/>
      <c r="BO1245" s="11"/>
      <c r="BP1245" s="3"/>
      <c r="BQ1245" s="11"/>
      <c r="BR1245" s="3"/>
      <c r="BS1245" s="11"/>
      <c r="BT1245" s="13"/>
      <c r="BU1245" s="11"/>
      <c r="BV1245" s="3"/>
      <c r="BW1245" s="11"/>
      <c r="BX1245" s="3"/>
      <c r="BY1245" s="3"/>
      <c r="BZ1245" s="13"/>
      <c r="CA1245" s="13"/>
      <c r="CB1245" s="13"/>
      <c r="CC1245" s="12"/>
      <c r="CD1245" s="11"/>
      <c r="CE1245" s="12"/>
      <c r="CF1245" s="12"/>
      <c r="DI1245" s="14"/>
    </row>
    <row r="1246" spans="1:113" ht="20.100000000000001" customHeight="1" x14ac:dyDescent="0.25">
      <c r="A1246" s="1"/>
      <c r="B1246" s="30"/>
      <c r="C1246" s="9"/>
      <c r="D1246" s="10">
        <f t="shared" si="402"/>
        <v>0</v>
      </c>
      <c r="E1246" s="11">
        <f t="shared" si="403"/>
        <v>0</v>
      </c>
      <c r="F1246" s="3">
        <f t="shared" si="400"/>
        <v>0</v>
      </c>
      <c r="G1246" s="11"/>
      <c r="H1246" s="3"/>
      <c r="I1246" s="1"/>
      <c r="J1246" s="3"/>
      <c r="K1246" s="2"/>
      <c r="L1246" s="3"/>
      <c r="M1246" s="11"/>
      <c r="N1246" s="3"/>
      <c r="O1246" s="217"/>
      <c r="P1246" s="3"/>
      <c r="Q1246" s="11"/>
      <c r="R1246" s="3"/>
      <c r="S1246" s="11"/>
      <c r="T1246" s="3"/>
      <c r="U1246" s="11"/>
      <c r="V1246" s="3"/>
      <c r="W1246" s="11"/>
      <c r="X1246" s="3"/>
      <c r="Y1246" s="11"/>
      <c r="Z1246" s="3"/>
      <c r="AA1246" s="3"/>
      <c r="AB1246" s="3"/>
      <c r="AC1246" s="3"/>
      <c r="AD1246" s="3"/>
      <c r="AE1246" s="3"/>
      <c r="AF1246" s="3"/>
      <c r="AG1246" s="3"/>
      <c r="AH1246" s="3"/>
      <c r="AI1246" s="11"/>
      <c r="AJ1246" s="3"/>
      <c r="AK1246" s="11"/>
      <c r="AL1246" s="3"/>
      <c r="AM1246" s="11"/>
      <c r="AN1246" s="3"/>
      <c r="AO1246" s="11"/>
      <c r="AP1246" s="3"/>
      <c r="AQ1246" s="11"/>
      <c r="AR1246" s="3"/>
      <c r="AS1246" s="11"/>
      <c r="AT1246" s="3"/>
      <c r="AU1246" s="11"/>
      <c r="AV1246" s="3"/>
      <c r="AW1246" s="3"/>
      <c r="AX1246" s="3"/>
      <c r="AY1246" s="11"/>
      <c r="AZ1246" s="3"/>
      <c r="BA1246" s="3"/>
      <c r="BB1246" s="3"/>
      <c r="BC1246" s="11"/>
      <c r="BD1246" s="3"/>
      <c r="BE1246" s="11"/>
      <c r="BF1246" s="3"/>
      <c r="BG1246" s="11"/>
      <c r="BH1246" s="3"/>
      <c r="BI1246" s="12"/>
      <c r="BJ1246" s="12"/>
      <c r="BK1246" s="11"/>
      <c r="BL1246" s="3"/>
      <c r="BM1246" s="11"/>
      <c r="BN1246" s="3"/>
      <c r="BO1246" s="11"/>
      <c r="BP1246" s="3"/>
      <c r="BQ1246" s="11"/>
      <c r="BR1246" s="3"/>
      <c r="BS1246" s="11"/>
      <c r="BT1246" s="13"/>
      <c r="BU1246" s="11"/>
      <c r="BV1246" s="3"/>
      <c r="BW1246" s="11"/>
      <c r="BX1246" s="3"/>
      <c r="BY1246" s="3"/>
      <c r="BZ1246" s="13"/>
      <c r="CA1246" s="13"/>
      <c r="CB1246" s="13"/>
      <c r="CC1246" s="12"/>
      <c r="CD1246" s="11"/>
      <c r="CE1246" s="12"/>
      <c r="CF1246" s="12"/>
      <c r="DI1246" s="14"/>
    </row>
    <row r="1247" spans="1:113" ht="20.100000000000001" customHeight="1" x14ac:dyDescent="0.25">
      <c r="A1247" s="1"/>
      <c r="B1247" s="30"/>
      <c r="C1247" s="9"/>
      <c r="D1247" s="10">
        <f t="shared" si="402"/>
        <v>0</v>
      </c>
      <c r="E1247" s="11">
        <f t="shared" si="403"/>
        <v>0</v>
      </c>
      <c r="F1247" s="3">
        <f t="shared" si="400"/>
        <v>0</v>
      </c>
      <c r="G1247" s="11"/>
      <c r="H1247" s="3"/>
      <c r="I1247" s="1"/>
      <c r="J1247" s="3"/>
      <c r="K1247" s="2"/>
      <c r="L1247" s="3"/>
      <c r="M1247" s="11"/>
      <c r="N1247" s="3"/>
      <c r="O1247" s="217"/>
      <c r="P1247" s="3"/>
      <c r="Q1247" s="11"/>
      <c r="R1247" s="3"/>
      <c r="S1247" s="11"/>
      <c r="T1247" s="3"/>
      <c r="U1247" s="11"/>
      <c r="V1247" s="3"/>
      <c r="W1247" s="11"/>
      <c r="X1247" s="3"/>
      <c r="Y1247" s="11"/>
      <c r="Z1247" s="3"/>
      <c r="AA1247" s="3"/>
      <c r="AB1247" s="3"/>
      <c r="AC1247" s="3"/>
      <c r="AD1247" s="3"/>
      <c r="AE1247" s="3"/>
      <c r="AF1247" s="3"/>
      <c r="AG1247" s="3"/>
      <c r="AH1247" s="3"/>
      <c r="AI1247" s="11"/>
      <c r="AJ1247" s="3"/>
      <c r="AK1247" s="11"/>
      <c r="AL1247" s="3"/>
      <c r="AM1247" s="11"/>
      <c r="AN1247" s="3"/>
      <c r="AO1247" s="11"/>
      <c r="AP1247" s="3"/>
      <c r="AQ1247" s="11"/>
      <c r="AR1247" s="3"/>
      <c r="AS1247" s="11"/>
      <c r="AT1247" s="3"/>
      <c r="AU1247" s="11"/>
      <c r="AV1247" s="3"/>
      <c r="AW1247" s="3"/>
      <c r="AX1247" s="3"/>
      <c r="AY1247" s="11"/>
      <c r="AZ1247" s="3"/>
      <c r="BA1247" s="3"/>
      <c r="BB1247" s="3"/>
      <c r="BC1247" s="11"/>
      <c r="BD1247" s="3"/>
      <c r="BE1247" s="11"/>
      <c r="BF1247" s="3"/>
      <c r="BG1247" s="11"/>
      <c r="BH1247" s="3"/>
      <c r="BI1247" s="12"/>
      <c r="BJ1247" s="12"/>
      <c r="BK1247" s="11"/>
      <c r="BL1247" s="3"/>
      <c r="BM1247" s="11"/>
      <c r="BN1247" s="3"/>
      <c r="BO1247" s="11"/>
      <c r="BP1247" s="3"/>
      <c r="BQ1247" s="11"/>
      <c r="BR1247" s="3"/>
      <c r="BS1247" s="11"/>
      <c r="BT1247" s="13"/>
      <c r="BU1247" s="11"/>
      <c r="BV1247" s="3"/>
      <c r="BW1247" s="11"/>
      <c r="BX1247" s="3"/>
      <c r="BY1247" s="3"/>
      <c r="BZ1247" s="13"/>
      <c r="CA1247" s="13"/>
      <c r="CB1247" s="13"/>
      <c r="CC1247" s="12"/>
      <c r="CD1247" s="11"/>
      <c r="CE1247" s="12"/>
      <c r="CF1247" s="12"/>
      <c r="DI1247" s="14"/>
    </row>
    <row r="1248" spans="1:113" ht="20.100000000000001" customHeight="1" x14ac:dyDescent="0.25">
      <c r="A1248" s="1"/>
      <c r="B1248" s="30"/>
      <c r="C1248" s="9"/>
      <c r="D1248" s="10">
        <f t="shared" si="402"/>
        <v>0</v>
      </c>
      <c r="E1248" s="11">
        <f t="shared" si="403"/>
        <v>0</v>
      </c>
      <c r="F1248" s="3">
        <f t="shared" si="400"/>
        <v>0</v>
      </c>
      <c r="G1248" s="11"/>
      <c r="H1248" s="3"/>
      <c r="I1248" s="1"/>
      <c r="J1248" s="3"/>
      <c r="K1248" s="2"/>
      <c r="L1248" s="3"/>
      <c r="M1248" s="11"/>
      <c r="N1248" s="3"/>
      <c r="O1248" s="217"/>
      <c r="P1248" s="3"/>
      <c r="Q1248" s="11"/>
      <c r="R1248" s="3"/>
      <c r="S1248" s="11"/>
      <c r="T1248" s="3"/>
      <c r="U1248" s="11"/>
      <c r="V1248" s="3"/>
      <c r="W1248" s="11"/>
      <c r="X1248" s="3"/>
      <c r="Y1248" s="11"/>
      <c r="Z1248" s="3"/>
      <c r="AA1248" s="3"/>
      <c r="AB1248" s="3"/>
      <c r="AC1248" s="3"/>
      <c r="AD1248" s="3"/>
      <c r="AE1248" s="3"/>
      <c r="AF1248" s="3"/>
      <c r="AG1248" s="3"/>
      <c r="AH1248" s="3"/>
      <c r="AI1248" s="11"/>
      <c r="AJ1248" s="3"/>
      <c r="AK1248" s="11"/>
      <c r="AL1248" s="3"/>
      <c r="AM1248" s="11"/>
      <c r="AN1248" s="3"/>
      <c r="AO1248" s="11"/>
      <c r="AP1248" s="3"/>
      <c r="AQ1248" s="11"/>
      <c r="AR1248" s="3"/>
      <c r="AS1248" s="11"/>
      <c r="AT1248" s="3"/>
      <c r="AU1248" s="11"/>
      <c r="AV1248" s="3"/>
      <c r="AW1248" s="3"/>
      <c r="AX1248" s="3"/>
      <c r="AY1248" s="11"/>
      <c r="AZ1248" s="3"/>
      <c r="BA1248" s="3"/>
      <c r="BB1248" s="3"/>
      <c r="BC1248" s="11"/>
      <c r="BD1248" s="3"/>
      <c r="BE1248" s="11"/>
      <c r="BF1248" s="3"/>
      <c r="BG1248" s="11"/>
      <c r="BH1248" s="3"/>
      <c r="BI1248" s="12"/>
      <c r="BJ1248" s="12"/>
      <c r="BK1248" s="11"/>
      <c r="BL1248" s="3"/>
      <c r="BM1248" s="11"/>
      <c r="BN1248" s="3"/>
      <c r="BO1248" s="11"/>
      <c r="BP1248" s="3"/>
      <c r="BQ1248" s="11"/>
      <c r="BR1248" s="3"/>
      <c r="BS1248" s="11"/>
      <c r="BT1248" s="13"/>
      <c r="BU1248" s="11"/>
      <c r="BV1248" s="3"/>
      <c r="BW1248" s="11"/>
      <c r="BX1248" s="3"/>
      <c r="BY1248" s="3"/>
      <c r="BZ1248" s="13"/>
      <c r="CA1248" s="13"/>
      <c r="CB1248" s="13"/>
      <c r="CC1248" s="12"/>
      <c r="CD1248" s="11"/>
      <c r="CE1248" s="12"/>
      <c r="CF1248" s="12"/>
      <c r="DI1248" s="14"/>
    </row>
    <row r="1249" spans="1:113" ht="20.100000000000001" customHeight="1" x14ac:dyDescent="0.25">
      <c r="A1249" s="1"/>
      <c r="B1249" s="30"/>
      <c r="C1249" s="9"/>
      <c r="D1249" s="10">
        <f t="shared" si="402"/>
        <v>0</v>
      </c>
      <c r="E1249" s="11">
        <f t="shared" si="403"/>
        <v>0</v>
      </c>
      <c r="F1249" s="3">
        <f t="shared" si="400"/>
        <v>0</v>
      </c>
      <c r="G1249" s="11"/>
      <c r="H1249" s="3"/>
      <c r="I1249" s="1"/>
      <c r="J1249" s="3"/>
      <c r="K1249" s="2"/>
      <c r="L1249" s="3"/>
      <c r="M1249" s="11"/>
      <c r="N1249" s="3"/>
      <c r="O1249" s="217"/>
      <c r="P1249" s="3"/>
      <c r="Q1249" s="11"/>
      <c r="R1249" s="3"/>
      <c r="S1249" s="11"/>
      <c r="T1249" s="3"/>
      <c r="U1249" s="11"/>
      <c r="V1249" s="3"/>
      <c r="W1249" s="11"/>
      <c r="X1249" s="3"/>
      <c r="Y1249" s="11"/>
      <c r="Z1249" s="3"/>
      <c r="AA1249" s="3"/>
      <c r="AB1249" s="3"/>
      <c r="AC1249" s="3"/>
      <c r="AD1249" s="3"/>
      <c r="AE1249" s="3"/>
      <c r="AF1249" s="3"/>
      <c r="AG1249" s="3"/>
      <c r="AH1249" s="3"/>
      <c r="AI1249" s="11"/>
      <c r="AJ1249" s="3"/>
      <c r="AK1249" s="11"/>
      <c r="AL1249" s="3"/>
      <c r="AM1249" s="11"/>
      <c r="AN1249" s="3"/>
      <c r="AO1249" s="11"/>
      <c r="AP1249" s="3"/>
      <c r="AQ1249" s="11"/>
      <c r="AR1249" s="3"/>
      <c r="AS1249" s="11"/>
      <c r="AT1249" s="3"/>
      <c r="AU1249" s="11"/>
      <c r="AV1249" s="3"/>
      <c r="AW1249" s="3"/>
      <c r="AX1249" s="3"/>
      <c r="AY1249" s="11"/>
      <c r="AZ1249" s="3"/>
      <c r="BA1249" s="3"/>
      <c r="BB1249" s="3"/>
      <c r="BC1249" s="11"/>
      <c r="BD1249" s="3"/>
      <c r="BE1249" s="11"/>
      <c r="BF1249" s="3"/>
      <c r="BG1249" s="11"/>
      <c r="BH1249" s="3"/>
      <c r="BI1249" s="12"/>
      <c r="BJ1249" s="12"/>
      <c r="BK1249" s="11"/>
      <c r="BL1249" s="3"/>
      <c r="BM1249" s="11"/>
      <c r="BN1249" s="3"/>
      <c r="BO1249" s="11"/>
      <c r="BP1249" s="3"/>
      <c r="BQ1249" s="11"/>
      <c r="BR1249" s="3"/>
      <c r="BS1249" s="11"/>
      <c r="BT1249" s="13"/>
      <c r="BU1249" s="11"/>
      <c r="BV1249" s="3"/>
      <c r="BW1249" s="11"/>
      <c r="BX1249" s="3"/>
      <c r="BY1249" s="3"/>
      <c r="BZ1249" s="13"/>
      <c r="CA1249" s="13"/>
      <c r="CB1249" s="13"/>
      <c r="CC1249" s="12"/>
      <c r="CD1249" s="11"/>
      <c r="CE1249" s="12"/>
      <c r="CF1249" s="12"/>
      <c r="DI1249" s="14"/>
    </row>
    <row r="1250" spans="1:113" ht="20.100000000000001" customHeight="1" x14ac:dyDescent="0.25">
      <c r="A1250" s="1"/>
      <c r="B1250" s="30"/>
      <c r="C1250" s="9"/>
      <c r="D1250" s="10">
        <f t="shared" si="402"/>
        <v>0</v>
      </c>
      <c r="E1250" s="11">
        <f t="shared" si="403"/>
        <v>0</v>
      </c>
      <c r="F1250" s="3">
        <f t="shared" si="400"/>
        <v>0</v>
      </c>
      <c r="G1250" s="11"/>
      <c r="H1250" s="3"/>
      <c r="I1250" s="1"/>
      <c r="J1250" s="3"/>
      <c r="K1250" s="2"/>
      <c r="L1250" s="3"/>
      <c r="M1250" s="11"/>
      <c r="N1250" s="3"/>
      <c r="O1250" s="217"/>
      <c r="P1250" s="3"/>
      <c r="Q1250" s="11"/>
      <c r="R1250" s="3"/>
      <c r="S1250" s="11"/>
      <c r="T1250" s="3"/>
      <c r="U1250" s="11"/>
      <c r="V1250" s="3"/>
      <c r="W1250" s="11"/>
      <c r="X1250" s="3"/>
      <c r="Y1250" s="11"/>
      <c r="Z1250" s="3"/>
      <c r="AA1250" s="3"/>
      <c r="AB1250" s="3"/>
      <c r="AC1250" s="3"/>
      <c r="AD1250" s="3"/>
      <c r="AE1250" s="3"/>
      <c r="AF1250" s="3"/>
      <c r="AG1250" s="3"/>
      <c r="AH1250" s="3"/>
      <c r="AI1250" s="11"/>
      <c r="AJ1250" s="3"/>
      <c r="AK1250" s="11"/>
      <c r="AL1250" s="3"/>
      <c r="AM1250" s="11"/>
      <c r="AN1250" s="3"/>
      <c r="AO1250" s="11"/>
      <c r="AP1250" s="3"/>
      <c r="AQ1250" s="11"/>
      <c r="AR1250" s="3"/>
      <c r="AS1250" s="11"/>
      <c r="AT1250" s="3"/>
      <c r="AU1250" s="11"/>
      <c r="AV1250" s="3"/>
      <c r="AW1250" s="3"/>
      <c r="AX1250" s="3"/>
      <c r="AY1250" s="11"/>
      <c r="AZ1250" s="3"/>
      <c r="BA1250" s="3"/>
      <c r="BB1250" s="3"/>
      <c r="BC1250" s="11"/>
      <c r="BD1250" s="3"/>
      <c r="BE1250" s="11"/>
      <c r="BF1250" s="3"/>
      <c r="BG1250" s="11"/>
      <c r="BH1250" s="3"/>
      <c r="BI1250" s="12"/>
      <c r="BJ1250" s="12"/>
      <c r="BK1250" s="11"/>
      <c r="BL1250" s="3"/>
      <c r="BM1250" s="11"/>
      <c r="BN1250" s="3"/>
      <c r="BO1250" s="11"/>
      <c r="BP1250" s="3"/>
      <c r="BQ1250" s="11"/>
      <c r="BR1250" s="3"/>
      <c r="BS1250" s="11"/>
      <c r="BT1250" s="13"/>
      <c r="BU1250" s="11"/>
      <c r="BV1250" s="3"/>
      <c r="BW1250" s="11"/>
      <c r="BX1250" s="3"/>
      <c r="BY1250" s="3"/>
      <c r="BZ1250" s="13"/>
      <c r="CA1250" s="13"/>
      <c r="CB1250" s="13"/>
      <c r="CC1250" s="12"/>
      <c r="CD1250" s="11"/>
      <c r="CE1250" s="12"/>
      <c r="CF1250" s="12"/>
      <c r="DI1250" s="14"/>
    </row>
    <row r="1251" spans="1:113" ht="20.100000000000001" customHeight="1" x14ac:dyDescent="0.25">
      <c r="A1251" s="1"/>
      <c r="B1251" s="30"/>
      <c r="C1251" s="9"/>
      <c r="D1251" s="10">
        <f t="shared" si="402"/>
        <v>0</v>
      </c>
      <c r="E1251" s="11">
        <f t="shared" si="403"/>
        <v>0</v>
      </c>
      <c r="F1251" s="3">
        <f t="shared" ref="F1251:F1282" si="404">H1251+J1251+L1251+CD5639+N1251+P1251+R1251+T1251+V1251+X1251+Z1251+AB1251+AD1251+AF1251+AH1251+AJ1251+AL1251+AN1251+AP1251+AR1251+AT1251+AV1251+AX1251+AZ1251+BB1251+BD1251+BF1251+BH1251+BJ1251+BL1251+BN1251+BP1251+BR1251+BT1251+BV1251+BX1251+BZ1251+CB1251+CF5639</f>
        <v>0</v>
      </c>
      <c r="G1251" s="11"/>
      <c r="H1251" s="3"/>
      <c r="I1251" s="1"/>
      <c r="J1251" s="3"/>
      <c r="K1251" s="2"/>
      <c r="L1251" s="3"/>
      <c r="M1251" s="11"/>
      <c r="N1251" s="3"/>
      <c r="O1251" s="217"/>
      <c r="P1251" s="3"/>
      <c r="Q1251" s="11"/>
      <c r="R1251" s="3"/>
      <c r="S1251" s="11"/>
      <c r="T1251" s="3"/>
      <c r="U1251" s="11"/>
      <c r="V1251" s="3"/>
      <c r="W1251" s="11"/>
      <c r="X1251" s="3"/>
      <c r="Y1251" s="11"/>
      <c r="Z1251" s="3"/>
      <c r="AA1251" s="3"/>
      <c r="AB1251" s="3"/>
      <c r="AC1251" s="3"/>
      <c r="AD1251" s="3"/>
      <c r="AE1251" s="3"/>
      <c r="AF1251" s="3"/>
      <c r="AG1251" s="3"/>
      <c r="AH1251" s="3"/>
      <c r="AI1251" s="11"/>
      <c r="AJ1251" s="3"/>
      <c r="AK1251" s="11"/>
      <c r="AL1251" s="3"/>
      <c r="AM1251" s="11"/>
      <c r="AN1251" s="3"/>
      <c r="AO1251" s="11"/>
      <c r="AP1251" s="3"/>
      <c r="AQ1251" s="11"/>
      <c r="AR1251" s="3"/>
      <c r="AS1251" s="11"/>
      <c r="AT1251" s="3"/>
      <c r="AU1251" s="11"/>
      <c r="AV1251" s="3"/>
      <c r="AW1251" s="3"/>
      <c r="AX1251" s="3"/>
      <c r="AY1251" s="11"/>
      <c r="AZ1251" s="3"/>
      <c r="BA1251" s="3"/>
      <c r="BB1251" s="3"/>
      <c r="BC1251" s="11"/>
      <c r="BD1251" s="3"/>
      <c r="BE1251" s="11"/>
      <c r="BF1251" s="3"/>
      <c r="BG1251" s="11"/>
      <c r="BH1251" s="3"/>
      <c r="BI1251" s="12"/>
      <c r="BJ1251" s="12"/>
      <c r="BK1251" s="11"/>
      <c r="BL1251" s="3"/>
      <c r="BM1251" s="11"/>
      <c r="BN1251" s="3"/>
      <c r="BO1251" s="11"/>
      <c r="BP1251" s="3"/>
      <c r="BQ1251" s="11"/>
      <c r="BR1251" s="3"/>
      <c r="BS1251" s="11"/>
      <c r="BT1251" s="13"/>
      <c r="BU1251" s="11"/>
      <c r="BV1251" s="3"/>
      <c r="BW1251" s="11"/>
      <c r="BX1251" s="3"/>
      <c r="BY1251" s="3"/>
      <c r="BZ1251" s="13"/>
      <c r="CA1251" s="13"/>
      <c r="CB1251" s="13"/>
      <c r="CC1251" s="12"/>
      <c r="CD1251" s="11"/>
      <c r="CE1251" s="12"/>
      <c r="CF1251" s="12"/>
      <c r="DI1251" s="14"/>
    </row>
    <row r="1252" spans="1:113" ht="20.100000000000001" customHeight="1" x14ac:dyDescent="0.25">
      <c r="A1252" s="1"/>
      <c r="B1252" s="30"/>
      <c r="C1252" s="9"/>
      <c r="D1252" s="10">
        <f t="shared" si="402"/>
        <v>0</v>
      </c>
      <c r="E1252" s="11">
        <f t="shared" si="403"/>
        <v>0</v>
      </c>
      <c r="F1252" s="3">
        <f t="shared" si="404"/>
        <v>0</v>
      </c>
      <c r="G1252" s="11"/>
      <c r="H1252" s="3"/>
      <c r="I1252" s="1"/>
      <c r="J1252" s="3"/>
      <c r="K1252" s="2"/>
      <c r="L1252" s="3"/>
      <c r="M1252" s="11"/>
      <c r="N1252" s="3"/>
      <c r="O1252" s="217"/>
      <c r="P1252" s="3"/>
      <c r="Q1252" s="11"/>
      <c r="R1252" s="3"/>
      <c r="S1252" s="11"/>
      <c r="T1252" s="3"/>
      <c r="U1252" s="11"/>
      <c r="V1252" s="3"/>
      <c r="W1252" s="11"/>
      <c r="X1252" s="3"/>
      <c r="Y1252" s="11"/>
      <c r="Z1252" s="3"/>
      <c r="AA1252" s="3"/>
      <c r="AB1252" s="3"/>
      <c r="AC1252" s="3"/>
      <c r="AD1252" s="3"/>
      <c r="AE1252" s="3"/>
      <c r="AF1252" s="3"/>
      <c r="AG1252" s="3"/>
      <c r="AH1252" s="3"/>
      <c r="AI1252" s="11"/>
      <c r="AJ1252" s="3"/>
      <c r="AK1252" s="11"/>
      <c r="AL1252" s="3"/>
      <c r="AM1252" s="11"/>
      <c r="AN1252" s="3"/>
      <c r="AO1252" s="11"/>
      <c r="AP1252" s="3"/>
      <c r="AQ1252" s="11"/>
      <c r="AR1252" s="3"/>
      <c r="AS1252" s="11"/>
      <c r="AT1252" s="3"/>
      <c r="AU1252" s="11"/>
      <c r="AV1252" s="3"/>
      <c r="AW1252" s="3"/>
      <c r="AX1252" s="3"/>
      <c r="AY1252" s="11"/>
      <c r="AZ1252" s="3"/>
      <c r="BA1252" s="3"/>
      <c r="BB1252" s="3"/>
      <c r="BC1252" s="11"/>
      <c r="BD1252" s="3"/>
      <c r="BE1252" s="11"/>
      <c r="BF1252" s="3"/>
      <c r="BG1252" s="11"/>
      <c r="BH1252" s="3"/>
      <c r="BI1252" s="12"/>
      <c r="BJ1252" s="12"/>
      <c r="BK1252" s="11"/>
      <c r="BL1252" s="3"/>
      <c r="BM1252" s="11"/>
      <c r="BN1252" s="3"/>
      <c r="BO1252" s="11"/>
      <c r="BP1252" s="3"/>
      <c r="BQ1252" s="11"/>
      <c r="BR1252" s="3"/>
      <c r="BS1252" s="11"/>
      <c r="BT1252" s="13"/>
      <c r="BU1252" s="11"/>
      <c r="BV1252" s="3"/>
      <c r="BW1252" s="11"/>
      <c r="BX1252" s="3"/>
      <c r="BY1252" s="3"/>
      <c r="BZ1252" s="13"/>
      <c r="CA1252" s="13"/>
      <c r="CB1252" s="13"/>
      <c r="CC1252" s="12"/>
      <c r="CD1252" s="11"/>
      <c r="CE1252" s="12"/>
      <c r="CF1252" s="12"/>
      <c r="DI1252" s="14"/>
    </row>
    <row r="1253" spans="1:113" ht="20.100000000000001" customHeight="1" x14ac:dyDescent="0.25">
      <c r="A1253" s="1"/>
      <c r="B1253" s="30"/>
      <c r="C1253" s="9"/>
      <c r="D1253" s="10">
        <f t="shared" si="402"/>
        <v>0</v>
      </c>
      <c r="E1253" s="11">
        <f t="shared" si="403"/>
        <v>0</v>
      </c>
      <c r="F1253" s="3">
        <f t="shared" si="404"/>
        <v>0</v>
      </c>
      <c r="G1253" s="11"/>
      <c r="H1253" s="3"/>
      <c r="I1253" s="1"/>
      <c r="J1253" s="3"/>
      <c r="K1253" s="2"/>
      <c r="L1253" s="3"/>
      <c r="M1253" s="11"/>
      <c r="N1253" s="3"/>
      <c r="O1253" s="217"/>
      <c r="P1253" s="3"/>
      <c r="Q1253" s="11"/>
      <c r="R1253" s="3"/>
      <c r="S1253" s="11"/>
      <c r="T1253" s="3"/>
      <c r="U1253" s="11"/>
      <c r="V1253" s="3"/>
      <c r="W1253" s="11"/>
      <c r="X1253" s="3"/>
      <c r="Y1253" s="11"/>
      <c r="Z1253" s="3"/>
      <c r="AA1253" s="3"/>
      <c r="AB1253" s="3"/>
      <c r="AC1253" s="3"/>
      <c r="AD1253" s="3"/>
      <c r="AE1253" s="3"/>
      <c r="AF1253" s="3"/>
      <c r="AG1253" s="3"/>
      <c r="AH1253" s="3"/>
      <c r="AI1253" s="11"/>
      <c r="AJ1253" s="3"/>
      <c r="AK1253" s="11"/>
      <c r="AL1253" s="3"/>
      <c r="AM1253" s="11"/>
      <c r="AN1253" s="3"/>
      <c r="AO1253" s="11"/>
      <c r="AP1253" s="3"/>
      <c r="AQ1253" s="11"/>
      <c r="AR1253" s="3"/>
      <c r="AS1253" s="11"/>
      <c r="AT1253" s="3"/>
      <c r="AU1253" s="11"/>
      <c r="AV1253" s="3"/>
      <c r="AW1253" s="3"/>
      <c r="AX1253" s="3"/>
      <c r="AY1253" s="11"/>
      <c r="AZ1253" s="3"/>
      <c r="BA1253" s="3"/>
      <c r="BB1253" s="3"/>
      <c r="BC1253" s="11"/>
      <c r="BD1253" s="3"/>
      <c r="BE1253" s="11"/>
      <c r="BF1253" s="3"/>
      <c r="BG1253" s="11"/>
      <c r="BH1253" s="3"/>
      <c r="BI1253" s="12"/>
      <c r="BJ1253" s="12"/>
      <c r="BK1253" s="11"/>
      <c r="BL1253" s="3"/>
      <c r="BM1253" s="11"/>
      <c r="BN1253" s="3"/>
      <c r="BO1253" s="11"/>
      <c r="BP1253" s="3"/>
      <c r="BQ1253" s="11"/>
      <c r="BR1253" s="3"/>
      <c r="BS1253" s="11"/>
      <c r="BT1253" s="13"/>
      <c r="BU1253" s="11"/>
      <c r="BV1253" s="3"/>
      <c r="BW1253" s="11"/>
      <c r="BX1253" s="3"/>
      <c r="BY1253" s="3"/>
      <c r="BZ1253" s="13"/>
      <c r="CA1253" s="13"/>
      <c r="CB1253" s="13"/>
      <c r="CC1253" s="12"/>
      <c r="CD1253" s="11"/>
      <c r="CE1253" s="12"/>
      <c r="CF1253" s="12"/>
      <c r="DI1253" s="14"/>
    </row>
    <row r="1254" spans="1:113" ht="20.100000000000001" customHeight="1" x14ac:dyDescent="0.25">
      <c r="A1254" s="1"/>
      <c r="B1254" s="30"/>
      <c r="C1254" s="9"/>
      <c r="D1254" s="10">
        <f t="shared" si="402"/>
        <v>0</v>
      </c>
      <c r="E1254" s="11">
        <f t="shared" si="403"/>
        <v>0</v>
      </c>
      <c r="F1254" s="3">
        <f t="shared" si="404"/>
        <v>0</v>
      </c>
      <c r="G1254" s="11"/>
      <c r="H1254" s="3"/>
      <c r="I1254" s="1"/>
      <c r="J1254" s="3"/>
      <c r="K1254" s="2"/>
      <c r="L1254" s="3"/>
      <c r="M1254" s="11"/>
      <c r="N1254" s="3"/>
      <c r="O1254" s="217"/>
      <c r="P1254" s="3"/>
      <c r="Q1254" s="11"/>
      <c r="R1254" s="3"/>
      <c r="S1254" s="11"/>
      <c r="T1254" s="3"/>
      <c r="U1254" s="11"/>
      <c r="V1254" s="3"/>
      <c r="W1254" s="11"/>
      <c r="X1254" s="3"/>
      <c r="Y1254" s="11"/>
      <c r="Z1254" s="3"/>
      <c r="AA1254" s="3"/>
      <c r="AB1254" s="3"/>
      <c r="AC1254" s="3"/>
      <c r="AD1254" s="3"/>
      <c r="AE1254" s="3"/>
      <c r="AF1254" s="3"/>
      <c r="AG1254" s="3"/>
      <c r="AH1254" s="3"/>
      <c r="AI1254" s="11"/>
      <c r="AJ1254" s="3"/>
      <c r="AK1254" s="11"/>
      <c r="AL1254" s="3"/>
      <c r="AM1254" s="11"/>
      <c r="AN1254" s="3"/>
      <c r="AO1254" s="11"/>
      <c r="AP1254" s="3"/>
      <c r="AQ1254" s="11"/>
      <c r="AR1254" s="3"/>
      <c r="AS1254" s="11"/>
      <c r="AT1254" s="3"/>
      <c r="AU1254" s="11"/>
      <c r="AV1254" s="3"/>
      <c r="AW1254" s="3"/>
      <c r="AX1254" s="3"/>
      <c r="AY1254" s="11"/>
      <c r="AZ1254" s="3"/>
      <c r="BA1254" s="3"/>
      <c r="BB1254" s="3"/>
      <c r="BC1254" s="11"/>
      <c r="BD1254" s="3"/>
      <c r="BE1254" s="11"/>
      <c r="BF1254" s="3"/>
      <c r="BG1254" s="11"/>
      <c r="BH1254" s="3"/>
      <c r="BI1254" s="12"/>
      <c r="BJ1254" s="12"/>
      <c r="BK1254" s="11"/>
      <c r="BL1254" s="3"/>
      <c r="BM1254" s="11"/>
      <c r="BN1254" s="3"/>
      <c r="BO1254" s="11"/>
      <c r="BP1254" s="3"/>
      <c r="BQ1254" s="11"/>
      <c r="BR1254" s="3"/>
      <c r="BS1254" s="11"/>
      <c r="BT1254" s="13"/>
      <c r="BU1254" s="11"/>
      <c r="BV1254" s="3"/>
      <c r="BW1254" s="11"/>
      <c r="BX1254" s="3"/>
      <c r="BY1254" s="3"/>
      <c r="BZ1254" s="13"/>
      <c r="CA1254" s="13"/>
      <c r="CB1254" s="13"/>
      <c r="CC1254" s="12"/>
      <c r="CD1254" s="11"/>
      <c r="CE1254" s="12"/>
      <c r="CF1254" s="12"/>
      <c r="DI1254" s="14"/>
    </row>
    <row r="1255" spans="1:113" ht="20.100000000000001" customHeight="1" x14ac:dyDescent="0.25">
      <c r="A1255" s="1"/>
      <c r="B1255" s="30"/>
      <c r="C1255" s="9"/>
      <c r="D1255" s="10">
        <f t="shared" si="402"/>
        <v>0</v>
      </c>
      <c r="E1255" s="11">
        <f t="shared" si="403"/>
        <v>0</v>
      </c>
      <c r="F1255" s="3">
        <f t="shared" si="404"/>
        <v>0</v>
      </c>
      <c r="G1255" s="11"/>
      <c r="H1255" s="3"/>
      <c r="I1255" s="1"/>
      <c r="J1255" s="3"/>
      <c r="K1255" s="2"/>
      <c r="L1255" s="3"/>
      <c r="M1255" s="11"/>
      <c r="N1255" s="3"/>
      <c r="O1255" s="217"/>
      <c r="P1255" s="3"/>
      <c r="Q1255" s="11"/>
      <c r="R1255" s="3"/>
      <c r="S1255" s="11"/>
      <c r="T1255" s="3"/>
      <c r="U1255" s="11"/>
      <c r="V1255" s="3"/>
      <c r="W1255" s="11"/>
      <c r="X1255" s="3"/>
      <c r="Y1255" s="11"/>
      <c r="Z1255" s="3"/>
      <c r="AA1255" s="3"/>
      <c r="AB1255" s="3"/>
      <c r="AC1255" s="3"/>
      <c r="AD1255" s="3"/>
      <c r="AE1255" s="3"/>
      <c r="AF1255" s="3"/>
      <c r="AG1255" s="3"/>
      <c r="AH1255" s="3"/>
      <c r="AI1255" s="11"/>
      <c r="AJ1255" s="3"/>
      <c r="AK1255" s="11"/>
      <c r="AL1255" s="3"/>
      <c r="AM1255" s="11"/>
      <c r="AN1255" s="3"/>
      <c r="AO1255" s="11"/>
      <c r="AP1255" s="3"/>
      <c r="AQ1255" s="11"/>
      <c r="AR1255" s="3"/>
      <c r="AS1255" s="11"/>
      <c r="AT1255" s="3"/>
      <c r="AU1255" s="11"/>
      <c r="AV1255" s="3"/>
      <c r="AW1255" s="3"/>
      <c r="AX1255" s="3"/>
      <c r="AY1255" s="11"/>
      <c r="AZ1255" s="3"/>
      <c r="BA1255" s="3"/>
      <c r="BB1255" s="3"/>
      <c r="BC1255" s="11"/>
      <c r="BD1255" s="3"/>
      <c r="BE1255" s="11"/>
      <c r="BF1255" s="3"/>
      <c r="BG1255" s="11"/>
      <c r="BH1255" s="3"/>
      <c r="BI1255" s="12"/>
      <c r="BJ1255" s="12"/>
      <c r="BK1255" s="11"/>
      <c r="BL1255" s="3"/>
      <c r="BM1255" s="11"/>
      <c r="BN1255" s="3"/>
      <c r="BO1255" s="11"/>
      <c r="BP1255" s="3"/>
      <c r="BQ1255" s="11"/>
      <c r="BR1255" s="3"/>
      <c r="BS1255" s="11"/>
      <c r="BT1255" s="13"/>
      <c r="BU1255" s="11"/>
      <c r="BV1255" s="3"/>
      <c r="BW1255" s="11"/>
      <c r="BX1255" s="3"/>
      <c r="BY1255" s="3"/>
      <c r="BZ1255" s="13"/>
      <c r="CA1255" s="13"/>
      <c r="CB1255" s="13"/>
      <c r="CC1255" s="12"/>
      <c r="CD1255" s="11"/>
      <c r="CE1255" s="12"/>
      <c r="CF1255" s="12"/>
      <c r="DI1255" s="14"/>
    </row>
    <row r="1256" spans="1:113" ht="20.100000000000001" customHeight="1" x14ac:dyDescent="0.25">
      <c r="A1256" s="1"/>
      <c r="B1256" s="30"/>
      <c r="C1256" s="9"/>
      <c r="D1256" s="10">
        <f t="shared" si="402"/>
        <v>0</v>
      </c>
      <c r="E1256" s="11">
        <f t="shared" si="403"/>
        <v>0</v>
      </c>
      <c r="F1256" s="3">
        <f t="shared" si="404"/>
        <v>0</v>
      </c>
      <c r="G1256" s="11"/>
      <c r="H1256" s="3"/>
      <c r="I1256" s="1"/>
      <c r="J1256" s="3"/>
      <c r="K1256" s="2"/>
      <c r="L1256" s="3"/>
      <c r="M1256" s="11"/>
      <c r="N1256" s="3"/>
      <c r="O1256" s="217"/>
      <c r="P1256" s="3"/>
      <c r="Q1256" s="11"/>
      <c r="R1256" s="3"/>
      <c r="S1256" s="11"/>
      <c r="T1256" s="3"/>
      <c r="U1256" s="11"/>
      <c r="V1256" s="3"/>
      <c r="W1256" s="11"/>
      <c r="X1256" s="3"/>
      <c r="Y1256" s="11"/>
      <c r="Z1256" s="3"/>
      <c r="AA1256" s="3"/>
      <c r="AB1256" s="3"/>
      <c r="AC1256" s="3"/>
      <c r="AD1256" s="3"/>
      <c r="AE1256" s="3"/>
      <c r="AF1256" s="3"/>
      <c r="AG1256" s="3"/>
      <c r="AH1256" s="3"/>
      <c r="AI1256" s="11"/>
      <c r="AJ1256" s="3"/>
      <c r="AK1256" s="11"/>
      <c r="AL1256" s="3"/>
      <c r="AM1256" s="11"/>
      <c r="AN1256" s="3"/>
      <c r="AO1256" s="11"/>
      <c r="AP1256" s="3"/>
      <c r="AQ1256" s="11"/>
      <c r="AR1256" s="3"/>
      <c r="AS1256" s="11"/>
      <c r="AT1256" s="3"/>
      <c r="AU1256" s="11"/>
      <c r="AV1256" s="3"/>
      <c r="AW1256" s="3"/>
      <c r="AX1256" s="3"/>
      <c r="AY1256" s="11"/>
      <c r="AZ1256" s="3"/>
      <c r="BA1256" s="3"/>
      <c r="BB1256" s="3"/>
      <c r="BC1256" s="11"/>
      <c r="BD1256" s="3"/>
      <c r="BE1256" s="11"/>
      <c r="BF1256" s="3"/>
      <c r="BG1256" s="11"/>
      <c r="BH1256" s="3"/>
      <c r="BI1256" s="12"/>
      <c r="BJ1256" s="12"/>
      <c r="BK1256" s="11"/>
      <c r="BL1256" s="3"/>
      <c r="BM1256" s="11"/>
      <c r="BN1256" s="3"/>
      <c r="BO1256" s="11"/>
      <c r="BP1256" s="3"/>
      <c r="BQ1256" s="11"/>
      <c r="BR1256" s="3"/>
      <c r="BS1256" s="11"/>
      <c r="BT1256" s="13"/>
      <c r="BU1256" s="11"/>
      <c r="BV1256" s="3"/>
      <c r="BW1256" s="11"/>
      <c r="BX1256" s="3"/>
      <c r="BY1256" s="3"/>
      <c r="BZ1256" s="13"/>
      <c r="CA1256" s="13"/>
      <c r="CB1256" s="13"/>
      <c r="CC1256" s="12"/>
      <c r="CD1256" s="11"/>
      <c r="CE1256" s="12"/>
      <c r="CF1256" s="12"/>
      <c r="DI1256" s="14"/>
    </row>
    <row r="1257" spans="1:113" ht="20.100000000000001" customHeight="1" x14ac:dyDescent="0.25">
      <c r="A1257" s="1"/>
      <c r="B1257" s="30"/>
      <c r="C1257" s="9"/>
      <c r="D1257" s="10">
        <f t="shared" si="402"/>
        <v>0</v>
      </c>
      <c r="E1257" s="11">
        <f t="shared" si="403"/>
        <v>0</v>
      </c>
      <c r="F1257" s="3">
        <f t="shared" si="404"/>
        <v>0</v>
      </c>
      <c r="G1257" s="11"/>
      <c r="H1257" s="3"/>
      <c r="I1257" s="1"/>
      <c r="J1257" s="3"/>
      <c r="K1257" s="2"/>
      <c r="L1257" s="3"/>
      <c r="M1257" s="11"/>
      <c r="N1257" s="3"/>
      <c r="O1257" s="217"/>
      <c r="P1257" s="3"/>
      <c r="Q1257" s="11"/>
      <c r="R1257" s="3"/>
      <c r="S1257" s="11"/>
      <c r="T1257" s="3"/>
      <c r="U1257" s="11"/>
      <c r="V1257" s="3"/>
      <c r="W1257" s="11"/>
      <c r="X1257" s="3"/>
      <c r="Y1257" s="11"/>
      <c r="Z1257" s="3"/>
      <c r="AA1257" s="3"/>
      <c r="AB1257" s="3"/>
      <c r="AC1257" s="3"/>
      <c r="AD1257" s="3"/>
      <c r="AE1257" s="3"/>
      <c r="AF1257" s="3"/>
      <c r="AG1257" s="3"/>
      <c r="AH1257" s="3"/>
      <c r="AI1257" s="11"/>
      <c r="AJ1257" s="3"/>
      <c r="AK1257" s="11"/>
      <c r="AL1257" s="3"/>
      <c r="AM1257" s="11"/>
      <c r="AN1257" s="3"/>
      <c r="AO1257" s="11"/>
      <c r="AP1257" s="3"/>
      <c r="AQ1257" s="11"/>
      <c r="AR1257" s="3"/>
      <c r="AS1257" s="11"/>
      <c r="AT1257" s="3"/>
      <c r="AU1257" s="11"/>
      <c r="AV1257" s="3"/>
      <c r="AW1257" s="3"/>
      <c r="AX1257" s="3"/>
      <c r="AY1257" s="11"/>
      <c r="AZ1257" s="3"/>
      <c r="BA1257" s="3"/>
      <c r="BB1257" s="3"/>
      <c r="BC1257" s="11"/>
      <c r="BD1257" s="3"/>
      <c r="BE1257" s="11"/>
      <c r="BF1257" s="3"/>
      <c r="BG1257" s="11"/>
      <c r="BH1257" s="3"/>
      <c r="BI1257" s="12"/>
      <c r="BJ1257" s="12"/>
      <c r="BK1257" s="11"/>
      <c r="BL1257" s="3"/>
      <c r="BM1257" s="11"/>
      <c r="BN1257" s="3"/>
      <c r="BO1257" s="11"/>
      <c r="BP1257" s="3"/>
      <c r="BQ1257" s="11"/>
      <c r="BR1257" s="3"/>
      <c r="BS1257" s="11"/>
      <c r="BT1257" s="13"/>
      <c r="BU1257" s="11"/>
      <c r="BV1257" s="3"/>
      <c r="BW1257" s="11"/>
      <c r="BX1257" s="3"/>
      <c r="BY1257" s="3"/>
      <c r="BZ1257" s="13"/>
      <c r="CA1257" s="13"/>
      <c r="CB1257" s="13"/>
      <c r="CC1257" s="12"/>
      <c r="CD1257" s="11"/>
      <c r="CE1257" s="12"/>
      <c r="CF1257" s="12"/>
      <c r="DI1257" s="14"/>
    </row>
    <row r="1258" spans="1:113" ht="20.100000000000001" customHeight="1" x14ac:dyDescent="0.25">
      <c r="A1258" s="1"/>
      <c r="B1258" s="30"/>
      <c r="C1258" s="9"/>
      <c r="D1258" s="10">
        <f t="shared" ref="D1258" si="405">F1258-E1258</f>
        <v>0</v>
      </c>
      <c r="E1258" s="11">
        <f t="shared" si="403"/>
        <v>0</v>
      </c>
      <c r="F1258" s="3">
        <f t="shared" si="404"/>
        <v>0</v>
      </c>
      <c r="G1258" s="11"/>
      <c r="H1258" s="3"/>
      <c r="I1258" s="1"/>
      <c r="J1258" s="3"/>
      <c r="K1258" s="2"/>
      <c r="L1258" s="3"/>
      <c r="M1258" s="11"/>
      <c r="N1258" s="3"/>
      <c r="O1258" s="217"/>
      <c r="P1258" s="3"/>
      <c r="Q1258" s="11"/>
      <c r="R1258" s="3"/>
      <c r="S1258" s="11"/>
      <c r="T1258" s="3"/>
      <c r="U1258" s="11"/>
      <c r="V1258" s="3"/>
      <c r="W1258" s="11"/>
      <c r="X1258" s="3"/>
      <c r="Y1258" s="11"/>
      <c r="Z1258" s="3"/>
      <c r="AA1258" s="3"/>
      <c r="AB1258" s="3"/>
      <c r="AC1258" s="3"/>
      <c r="AD1258" s="3"/>
      <c r="AE1258" s="3"/>
      <c r="AF1258" s="3"/>
      <c r="AG1258" s="3"/>
      <c r="AH1258" s="3"/>
      <c r="AI1258" s="11"/>
      <c r="AJ1258" s="3"/>
      <c r="AK1258" s="11"/>
      <c r="AL1258" s="3"/>
      <c r="AM1258" s="11"/>
      <c r="AN1258" s="3"/>
      <c r="AO1258" s="11"/>
      <c r="AP1258" s="3"/>
      <c r="AQ1258" s="11"/>
      <c r="AR1258" s="3"/>
      <c r="AS1258" s="11"/>
      <c r="AT1258" s="3"/>
      <c r="AU1258" s="11"/>
      <c r="AV1258" s="3"/>
      <c r="AW1258" s="3"/>
      <c r="AX1258" s="3"/>
      <c r="AY1258" s="11"/>
      <c r="AZ1258" s="3"/>
      <c r="BA1258" s="3"/>
      <c r="BB1258" s="3"/>
      <c r="BC1258" s="11"/>
      <c r="BD1258" s="3"/>
      <c r="BE1258" s="11"/>
      <c r="BF1258" s="3"/>
      <c r="BG1258" s="11"/>
      <c r="BH1258" s="3"/>
      <c r="BI1258" s="12"/>
      <c r="BJ1258" s="12"/>
      <c r="BK1258" s="11"/>
      <c r="BL1258" s="3"/>
      <c r="BM1258" s="11"/>
      <c r="BN1258" s="3"/>
      <c r="BO1258" s="11"/>
      <c r="BP1258" s="3"/>
      <c r="BQ1258" s="11"/>
      <c r="BR1258" s="3"/>
      <c r="BS1258" s="11"/>
      <c r="BT1258" s="13"/>
      <c r="BU1258" s="11"/>
      <c r="BV1258" s="3"/>
      <c r="BW1258" s="11"/>
      <c r="BX1258" s="3"/>
      <c r="BY1258" s="3"/>
      <c r="BZ1258" s="13"/>
      <c r="CA1258" s="13"/>
      <c r="CB1258" s="13"/>
      <c r="CC1258" s="12"/>
      <c r="CD1258" s="11"/>
      <c r="CE1258" s="12"/>
      <c r="CF1258" s="12"/>
      <c r="DI1258" s="14"/>
    </row>
    <row r="1259" spans="1:113" ht="20.100000000000001" customHeight="1" x14ac:dyDescent="0.25">
      <c r="A1259" s="1"/>
      <c r="B1259" s="30"/>
      <c r="C1259" s="9"/>
      <c r="D1259" s="10">
        <f t="shared" si="402"/>
        <v>0</v>
      </c>
      <c r="E1259" s="11">
        <f t="shared" ref="E1259:E1278" si="406">G1259+I1259+CC5639+K1259+M1259+O1259+Q1259+S1259+U1259+W1259+Y1259+AA1259+AC1259+AE1259+AG1259+AI1259+AK1259+AM1259+AO1259+AQ1259+AS1259+AU1259+AW1259+AY1259+BA1259+BC1259+BE1259+BG1259+BI1259+BK1259+BM1259+BO1259+BQ1259+BS1259+BU1259+BW1259+BY1259+CA1259+CE5639</f>
        <v>0</v>
      </c>
      <c r="F1259" s="3">
        <f t="shared" si="404"/>
        <v>0</v>
      </c>
      <c r="G1259" s="11"/>
      <c r="H1259" s="3"/>
      <c r="I1259" s="1"/>
      <c r="J1259" s="3"/>
      <c r="K1259" s="2"/>
      <c r="L1259" s="3"/>
      <c r="M1259" s="11"/>
      <c r="N1259" s="3"/>
      <c r="O1259" s="217"/>
      <c r="P1259" s="3"/>
      <c r="Q1259" s="11"/>
      <c r="R1259" s="3"/>
      <c r="S1259" s="11"/>
      <c r="T1259" s="3"/>
      <c r="U1259" s="11"/>
      <c r="V1259" s="3"/>
      <c r="W1259" s="11"/>
      <c r="X1259" s="3"/>
      <c r="Y1259" s="11"/>
      <c r="Z1259" s="3"/>
      <c r="AA1259" s="3"/>
      <c r="AB1259" s="3"/>
      <c r="AC1259" s="3"/>
      <c r="AD1259" s="3"/>
      <c r="AE1259" s="3"/>
      <c r="AF1259" s="3"/>
      <c r="AG1259" s="3"/>
      <c r="AH1259" s="3"/>
      <c r="AI1259" s="11"/>
      <c r="AJ1259" s="3"/>
      <c r="AK1259" s="11"/>
      <c r="AL1259" s="3"/>
      <c r="AM1259" s="11"/>
      <c r="AN1259" s="3"/>
      <c r="AO1259" s="11"/>
      <c r="AP1259" s="3"/>
      <c r="AQ1259" s="11"/>
      <c r="AR1259" s="3"/>
      <c r="AS1259" s="11"/>
      <c r="AT1259" s="3"/>
      <c r="AU1259" s="11"/>
      <c r="AV1259" s="3"/>
      <c r="AW1259" s="3"/>
      <c r="AX1259" s="3"/>
      <c r="AY1259" s="11"/>
      <c r="AZ1259" s="3"/>
      <c r="BA1259" s="3"/>
      <c r="BB1259" s="3"/>
      <c r="BC1259" s="11"/>
      <c r="BD1259" s="3"/>
      <c r="BE1259" s="11"/>
      <c r="BF1259" s="3"/>
      <c r="BG1259" s="11"/>
      <c r="BH1259" s="3"/>
      <c r="BI1259" s="12"/>
      <c r="BJ1259" s="12"/>
      <c r="BK1259" s="11"/>
      <c r="BL1259" s="3"/>
      <c r="BM1259" s="11"/>
      <c r="BN1259" s="3"/>
      <c r="BO1259" s="11"/>
      <c r="BP1259" s="3"/>
      <c r="BQ1259" s="11"/>
      <c r="BR1259" s="3"/>
      <c r="BS1259" s="11"/>
      <c r="BT1259" s="13"/>
      <c r="BU1259" s="11"/>
      <c r="BV1259" s="3"/>
      <c r="BW1259" s="11"/>
      <c r="BX1259" s="3"/>
      <c r="BY1259" s="3"/>
      <c r="BZ1259" s="13"/>
      <c r="CA1259" s="13"/>
      <c r="CB1259" s="13"/>
      <c r="CC1259" s="12"/>
      <c r="CD1259" s="11"/>
      <c r="CE1259" s="12"/>
      <c r="CF1259" s="12"/>
      <c r="DI1259" s="14"/>
    </row>
    <row r="1260" spans="1:113" ht="20.100000000000001" customHeight="1" x14ac:dyDescent="0.25">
      <c r="A1260" s="1"/>
      <c r="B1260" s="30"/>
      <c r="C1260" s="9"/>
      <c r="D1260" s="10">
        <f t="shared" si="402"/>
        <v>0</v>
      </c>
      <c r="E1260" s="11">
        <f t="shared" si="406"/>
        <v>0</v>
      </c>
      <c r="F1260" s="3">
        <f t="shared" si="404"/>
        <v>0</v>
      </c>
      <c r="G1260" s="11"/>
      <c r="H1260" s="3"/>
      <c r="I1260" s="1"/>
      <c r="J1260" s="3"/>
      <c r="K1260" s="2"/>
      <c r="L1260" s="3"/>
      <c r="M1260" s="11"/>
      <c r="N1260" s="3"/>
      <c r="O1260" s="217"/>
      <c r="P1260" s="3"/>
      <c r="Q1260" s="11"/>
      <c r="R1260" s="3"/>
      <c r="S1260" s="11"/>
      <c r="T1260" s="3"/>
      <c r="U1260" s="11"/>
      <c r="V1260" s="3"/>
      <c r="W1260" s="11"/>
      <c r="X1260" s="3"/>
      <c r="Y1260" s="11"/>
      <c r="Z1260" s="3"/>
      <c r="AA1260" s="3"/>
      <c r="AB1260" s="3"/>
      <c r="AC1260" s="3"/>
      <c r="AD1260" s="3"/>
      <c r="AE1260" s="3"/>
      <c r="AF1260" s="3"/>
      <c r="AG1260" s="3"/>
      <c r="AH1260" s="3"/>
      <c r="AI1260" s="11"/>
      <c r="AJ1260" s="3"/>
      <c r="AK1260" s="11"/>
      <c r="AL1260" s="3"/>
      <c r="AM1260" s="11"/>
      <c r="AN1260" s="3"/>
      <c r="AO1260" s="11"/>
      <c r="AP1260" s="3"/>
      <c r="AQ1260" s="11"/>
      <c r="AR1260" s="3"/>
      <c r="AS1260" s="11"/>
      <c r="AT1260" s="3"/>
      <c r="AU1260" s="11"/>
      <c r="AV1260" s="3"/>
      <c r="AW1260" s="3"/>
      <c r="AX1260" s="3"/>
      <c r="AY1260" s="11"/>
      <c r="AZ1260" s="3"/>
      <c r="BA1260" s="3"/>
      <c r="BB1260" s="3"/>
      <c r="BC1260" s="11"/>
      <c r="BD1260" s="3"/>
      <c r="BE1260" s="11"/>
      <c r="BF1260" s="3"/>
      <c r="BG1260" s="11"/>
      <c r="BH1260" s="3"/>
      <c r="BI1260" s="12"/>
      <c r="BJ1260" s="12"/>
      <c r="BK1260" s="11"/>
      <c r="BL1260" s="3"/>
      <c r="BM1260" s="11"/>
      <c r="BN1260" s="3"/>
      <c r="BO1260" s="11"/>
      <c r="BP1260" s="3"/>
      <c r="BQ1260" s="11"/>
      <c r="BR1260" s="3"/>
      <c r="BS1260" s="11"/>
      <c r="BT1260" s="13"/>
      <c r="BU1260" s="11"/>
      <c r="BV1260" s="3"/>
      <c r="BW1260" s="11"/>
      <c r="BX1260" s="3"/>
      <c r="BY1260" s="3"/>
      <c r="BZ1260" s="13"/>
      <c r="CA1260" s="13"/>
      <c r="CB1260" s="13"/>
      <c r="CC1260" s="12"/>
      <c r="CD1260" s="11"/>
      <c r="CE1260" s="12"/>
      <c r="CF1260" s="12"/>
      <c r="DI1260" s="14"/>
    </row>
    <row r="1261" spans="1:113" ht="20.100000000000001" customHeight="1" x14ac:dyDescent="0.25">
      <c r="A1261" s="1"/>
      <c r="B1261" s="30"/>
      <c r="C1261" s="9"/>
      <c r="D1261" s="10">
        <f t="shared" si="402"/>
        <v>0</v>
      </c>
      <c r="E1261" s="11">
        <f t="shared" si="406"/>
        <v>0</v>
      </c>
      <c r="F1261" s="3">
        <f t="shared" si="404"/>
        <v>0</v>
      </c>
      <c r="G1261" s="11"/>
      <c r="H1261" s="3"/>
      <c r="I1261" s="1"/>
      <c r="J1261" s="3"/>
      <c r="K1261" s="2"/>
      <c r="L1261" s="3"/>
      <c r="M1261" s="11"/>
      <c r="N1261" s="3"/>
      <c r="O1261" s="217"/>
      <c r="P1261" s="3"/>
      <c r="Q1261" s="11"/>
      <c r="R1261" s="3"/>
      <c r="S1261" s="11"/>
      <c r="T1261" s="3"/>
      <c r="U1261" s="11"/>
      <c r="V1261" s="3"/>
      <c r="W1261" s="11"/>
      <c r="X1261" s="3"/>
      <c r="Y1261" s="11"/>
      <c r="Z1261" s="3"/>
      <c r="AA1261" s="3"/>
      <c r="AB1261" s="3"/>
      <c r="AC1261" s="3"/>
      <c r="AD1261" s="3"/>
      <c r="AE1261" s="3"/>
      <c r="AF1261" s="3"/>
      <c r="AG1261" s="3"/>
      <c r="AH1261" s="3"/>
      <c r="AI1261" s="11"/>
      <c r="AJ1261" s="3"/>
      <c r="AK1261" s="11"/>
      <c r="AL1261" s="3"/>
      <c r="AM1261" s="11"/>
      <c r="AN1261" s="3"/>
      <c r="AO1261" s="11"/>
      <c r="AP1261" s="3"/>
      <c r="AQ1261" s="11"/>
      <c r="AR1261" s="3"/>
      <c r="AS1261" s="11"/>
      <c r="AT1261" s="3"/>
      <c r="AU1261" s="11"/>
      <c r="AV1261" s="3"/>
      <c r="AW1261" s="3"/>
      <c r="AX1261" s="3"/>
      <c r="AY1261" s="11"/>
      <c r="AZ1261" s="3"/>
      <c r="BA1261" s="3"/>
      <c r="BB1261" s="3"/>
      <c r="BC1261" s="11"/>
      <c r="BD1261" s="3"/>
      <c r="BE1261" s="11"/>
      <c r="BF1261" s="3"/>
      <c r="BG1261" s="11"/>
      <c r="BH1261" s="3"/>
      <c r="BI1261" s="12"/>
      <c r="BJ1261" s="12"/>
      <c r="BK1261" s="11"/>
      <c r="BL1261" s="3"/>
      <c r="BM1261" s="11"/>
      <c r="BN1261" s="3"/>
      <c r="BO1261" s="11"/>
      <c r="BP1261" s="3"/>
      <c r="BQ1261" s="11"/>
      <c r="BR1261" s="3"/>
      <c r="BS1261" s="11"/>
      <c r="BT1261" s="13"/>
      <c r="BU1261" s="11"/>
      <c r="BV1261" s="3"/>
      <c r="BW1261" s="11"/>
      <c r="BX1261" s="3"/>
      <c r="BY1261" s="3"/>
      <c r="BZ1261" s="13"/>
      <c r="CA1261" s="13"/>
      <c r="CB1261" s="13"/>
      <c r="CC1261" s="12"/>
      <c r="CD1261" s="11"/>
      <c r="CE1261" s="12"/>
      <c r="CF1261" s="12"/>
      <c r="DI1261" s="14"/>
    </row>
    <row r="1262" spans="1:113" ht="20.100000000000001" customHeight="1" x14ac:dyDescent="0.25">
      <c r="A1262" s="1"/>
      <c r="B1262" s="30"/>
      <c r="C1262" s="9"/>
      <c r="D1262" s="10">
        <f t="shared" si="402"/>
        <v>0</v>
      </c>
      <c r="E1262" s="11">
        <f t="shared" si="406"/>
        <v>0</v>
      </c>
      <c r="F1262" s="3">
        <f t="shared" si="404"/>
        <v>0</v>
      </c>
      <c r="G1262" s="11"/>
      <c r="H1262" s="3"/>
      <c r="I1262" s="1"/>
      <c r="J1262" s="3"/>
      <c r="K1262" s="2"/>
      <c r="L1262" s="3"/>
      <c r="M1262" s="11"/>
      <c r="N1262" s="3"/>
      <c r="O1262" s="217"/>
      <c r="P1262" s="3"/>
      <c r="Q1262" s="11"/>
      <c r="R1262" s="3"/>
      <c r="S1262" s="11"/>
      <c r="T1262" s="3"/>
      <c r="U1262" s="11"/>
      <c r="V1262" s="3"/>
      <c r="W1262" s="11"/>
      <c r="X1262" s="3"/>
      <c r="Y1262" s="11"/>
      <c r="Z1262" s="3"/>
      <c r="AA1262" s="3"/>
      <c r="AB1262" s="3"/>
      <c r="AC1262" s="3"/>
      <c r="AD1262" s="3"/>
      <c r="AE1262" s="3"/>
      <c r="AF1262" s="3"/>
      <c r="AG1262" s="3"/>
      <c r="AH1262" s="3"/>
      <c r="AI1262" s="11"/>
      <c r="AJ1262" s="3"/>
      <c r="AK1262" s="11"/>
      <c r="AL1262" s="3"/>
      <c r="AM1262" s="11"/>
      <c r="AN1262" s="3"/>
      <c r="AO1262" s="11"/>
      <c r="AP1262" s="3"/>
      <c r="AQ1262" s="11"/>
      <c r="AR1262" s="3"/>
      <c r="AS1262" s="11"/>
      <c r="AT1262" s="3"/>
      <c r="AU1262" s="11"/>
      <c r="AV1262" s="3"/>
      <c r="AW1262" s="3"/>
      <c r="AX1262" s="3"/>
      <c r="AY1262" s="11"/>
      <c r="AZ1262" s="3"/>
      <c r="BA1262" s="3"/>
      <c r="BB1262" s="3"/>
      <c r="BC1262" s="11"/>
      <c r="BD1262" s="3"/>
      <c r="BE1262" s="11"/>
      <c r="BF1262" s="3"/>
      <c r="BG1262" s="11"/>
      <c r="BH1262" s="3"/>
      <c r="BI1262" s="12"/>
      <c r="BJ1262" s="12"/>
      <c r="BK1262" s="11"/>
      <c r="BL1262" s="3"/>
      <c r="BM1262" s="11"/>
      <c r="BN1262" s="3"/>
      <c r="BO1262" s="11"/>
      <c r="BP1262" s="3"/>
      <c r="BQ1262" s="11"/>
      <c r="BR1262" s="3"/>
      <c r="BS1262" s="11"/>
      <c r="BT1262" s="13"/>
      <c r="BU1262" s="11"/>
      <c r="BV1262" s="3"/>
      <c r="BW1262" s="11"/>
      <c r="BX1262" s="3"/>
      <c r="BY1262" s="3"/>
      <c r="BZ1262" s="13"/>
      <c r="CA1262" s="13"/>
      <c r="CB1262" s="13"/>
      <c r="CC1262" s="12"/>
      <c r="CD1262" s="11"/>
      <c r="CE1262" s="12"/>
      <c r="CF1262" s="12"/>
      <c r="DI1262" s="14"/>
    </row>
    <row r="1263" spans="1:113" ht="20.100000000000001" customHeight="1" x14ac:dyDescent="0.25">
      <c r="A1263" s="1"/>
      <c r="B1263" s="30"/>
      <c r="C1263" s="9"/>
      <c r="D1263" s="10">
        <f t="shared" si="402"/>
        <v>0</v>
      </c>
      <c r="E1263" s="11">
        <f t="shared" si="406"/>
        <v>0</v>
      </c>
      <c r="F1263" s="3">
        <f t="shared" si="404"/>
        <v>0</v>
      </c>
      <c r="G1263" s="11"/>
      <c r="H1263" s="3"/>
      <c r="I1263" s="1"/>
      <c r="J1263" s="3"/>
      <c r="K1263" s="2"/>
      <c r="L1263" s="3"/>
      <c r="M1263" s="11"/>
      <c r="N1263" s="3"/>
      <c r="O1263" s="217"/>
      <c r="P1263" s="3"/>
      <c r="Q1263" s="11"/>
      <c r="R1263" s="3"/>
      <c r="S1263" s="11"/>
      <c r="T1263" s="3"/>
      <c r="U1263" s="11"/>
      <c r="V1263" s="3"/>
      <c r="W1263" s="11"/>
      <c r="X1263" s="3"/>
      <c r="Y1263" s="11"/>
      <c r="Z1263" s="3"/>
      <c r="AA1263" s="3"/>
      <c r="AB1263" s="3"/>
      <c r="AC1263" s="3"/>
      <c r="AD1263" s="3"/>
      <c r="AE1263" s="3"/>
      <c r="AF1263" s="3"/>
      <c r="AG1263" s="3"/>
      <c r="AH1263" s="3"/>
      <c r="AI1263" s="11"/>
      <c r="AJ1263" s="3"/>
      <c r="AK1263" s="11"/>
      <c r="AL1263" s="3"/>
      <c r="AM1263" s="11"/>
      <c r="AN1263" s="3"/>
      <c r="AO1263" s="11"/>
      <c r="AP1263" s="3"/>
      <c r="AQ1263" s="11"/>
      <c r="AR1263" s="3"/>
      <c r="AS1263" s="11"/>
      <c r="AT1263" s="3"/>
      <c r="AU1263" s="11"/>
      <c r="AV1263" s="3"/>
      <c r="AW1263" s="3"/>
      <c r="AX1263" s="3"/>
      <c r="AY1263" s="11"/>
      <c r="AZ1263" s="3"/>
      <c r="BA1263" s="3"/>
      <c r="BB1263" s="3"/>
      <c r="BC1263" s="11"/>
      <c r="BD1263" s="3"/>
      <c r="BE1263" s="11"/>
      <c r="BF1263" s="3"/>
      <c r="BG1263" s="11"/>
      <c r="BH1263" s="3"/>
      <c r="BI1263" s="12"/>
      <c r="BJ1263" s="12"/>
      <c r="BK1263" s="11"/>
      <c r="BL1263" s="3"/>
      <c r="BM1263" s="11"/>
      <c r="BN1263" s="3"/>
      <c r="BO1263" s="11"/>
      <c r="BP1263" s="3"/>
      <c r="BQ1263" s="11"/>
      <c r="BR1263" s="3"/>
      <c r="BS1263" s="11"/>
      <c r="BT1263" s="13"/>
      <c r="BU1263" s="11"/>
      <c r="BV1263" s="3"/>
      <c r="BW1263" s="11"/>
      <c r="BX1263" s="3"/>
      <c r="BY1263" s="3"/>
      <c r="BZ1263" s="13"/>
      <c r="CA1263" s="13"/>
      <c r="CB1263" s="13"/>
      <c r="CC1263" s="12"/>
      <c r="CD1263" s="11"/>
      <c r="CE1263" s="12"/>
      <c r="CF1263" s="12"/>
      <c r="DI1263" s="14"/>
    </row>
    <row r="1264" spans="1:113" ht="20.100000000000001" customHeight="1" x14ac:dyDescent="0.25">
      <c r="A1264" s="1"/>
      <c r="B1264" s="30"/>
      <c r="C1264" s="9"/>
      <c r="D1264" s="10">
        <f t="shared" si="402"/>
        <v>0</v>
      </c>
      <c r="E1264" s="11">
        <f t="shared" si="406"/>
        <v>0</v>
      </c>
      <c r="F1264" s="3">
        <f t="shared" si="404"/>
        <v>0</v>
      </c>
      <c r="G1264" s="11"/>
      <c r="H1264" s="3"/>
      <c r="I1264" s="1"/>
      <c r="J1264" s="3"/>
      <c r="K1264" s="2"/>
      <c r="L1264" s="3"/>
      <c r="M1264" s="11"/>
      <c r="N1264" s="3"/>
      <c r="O1264" s="217"/>
      <c r="P1264" s="3"/>
      <c r="Q1264" s="11"/>
      <c r="R1264" s="3"/>
      <c r="S1264" s="11"/>
      <c r="T1264" s="3"/>
      <c r="U1264" s="11"/>
      <c r="V1264" s="3"/>
      <c r="W1264" s="11"/>
      <c r="X1264" s="3"/>
      <c r="Y1264" s="11"/>
      <c r="Z1264" s="3"/>
      <c r="AA1264" s="3"/>
      <c r="AB1264" s="3"/>
      <c r="AC1264" s="3"/>
      <c r="AD1264" s="3"/>
      <c r="AE1264" s="3"/>
      <c r="AF1264" s="3"/>
      <c r="AG1264" s="3"/>
      <c r="AH1264" s="3"/>
      <c r="AI1264" s="11"/>
      <c r="AJ1264" s="3"/>
      <c r="AK1264" s="11"/>
      <c r="AL1264" s="3"/>
      <c r="AM1264" s="11"/>
      <c r="AN1264" s="3"/>
      <c r="AO1264" s="11"/>
      <c r="AP1264" s="3"/>
      <c r="AQ1264" s="11"/>
      <c r="AR1264" s="3"/>
      <c r="AS1264" s="11"/>
      <c r="AT1264" s="3"/>
      <c r="AU1264" s="11"/>
      <c r="AV1264" s="3"/>
      <c r="AW1264" s="3"/>
      <c r="AX1264" s="3"/>
      <c r="AY1264" s="11"/>
      <c r="AZ1264" s="3"/>
      <c r="BA1264" s="3"/>
      <c r="BB1264" s="3"/>
      <c r="BC1264" s="11"/>
      <c r="BD1264" s="3"/>
      <c r="BE1264" s="11"/>
      <c r="BF1264" s="3"/>
      <c r="BG1264" s="11"/>
      <c r="BH1264" s="3"/>
      <c r="BI1264" s="12"/>
      <c r="BJ1264" s="12"/>
      <c r="BK1264" s="11"/>
      <c r="BL1264" s="3"/>
      <c r="BM1264" s="11"/>
      <c r="BN1264" s="3"/>
      <c r="BO1264" s="11"/>
      <c r="BP1264" s="3"/>
      <c r="BQ1264" s="11"/>
      <c r="BR1264" s="3"/>
      <c r="BS1264" s="11"/>
      <c r="BT1264" s="13"/>
      <c r="BU1264" s="11"/>
      <c r="BV1264" s="3"/>
      <c r="BW1264" s="11"/>
      <c r="BX1264" s="3"/>
      <c r="BY1264" s="3"/>
      <c r="BZ1264" s="13"/>
      <c r="CA1264" s="13"/>
      <c r="CB1264" s="13"/>
      <c r="CC1264" s="12"/>
      <c r="CD1264" s="11"/>
      <c r="CE1264" s="12"/>
      <c r="CF1264" s="12"/>
      <c r="DI1264" s="14"/>
    </row>
    <row r="1265" spans="1:113" ht="20.100000000000001" customHeight="1" x14ac:dyDescent="0.25">
      <c r="A1265" s="1"/>
      <c r="B1265" s="30"/>
      <c r="C1265" s="9"/>
      <c r="D1265" s="10">
        <f t="shared" si="402"/>
        <v>0</v>
      </c>
      <c r="E1265" s="11">
        <f t="shared" si="406"/>
        <v>0</v>
      </c>
      <c r="F1265" s="3">
        <f t="shared" si="404"/>
        <v>0</v>
      </c>
      <c r="G1265" s="11"/>
      <c r="H1265" s="3"/>
      <c r="I1265" s="1"/>
      <c r="J1265" s="3"/>
      <c r="K1265" s="2"/>
      <c r="L1265" s="3"/>
      <c r="M1265" s="11"/>
      <c r="N1265" s="3"/>
      <c r="O1265" s="217"/>
      <c r="P1265" s="3"/>
      <c r="Q1265" s="11"/>
      <c r="R1265" s="3"/>
      <c r="S1265" s="11"/>
      <c r="T1265" s="3"/>
      <c r="U1265" s="11"/>
      <c r="V1265" s="3"/>
      <c r="W1265" s="11"/>
      <c r="X1265" s="3"/>
      <c r="Y1265" s="11"/>
      <c r="Z1265" s="3"/>
      <c r="AA1265" s="3"/>
      <c r="AB1265" s="3"/>
      <c r="AC1265" s="3"/>
      <c r="AD1265" s="3"/>
      <c r="AE1265" s="3"/>
      <c r="AF1265" s="3"/>
      <c r="AG1265" s="3"/>
      <c r="AH1265" s="3"/>
      <c r="AI1265" s="11"/>
      <c r="AJ1265" s="3"/>
      <c r="AK1265" s="11"/>
      <c r="AL1265" s="3"/>
      <c r="AM1265" s="11"/>
      <c r="AN1265" s="3"/>
      <c r="AO1265" s="11"/>
      <c r="AP1265" s="3"/>
      <c r="AQ1265" s="11"/>
      <c r="AR1265" s="3"/>
      <c r="AS1265" s="11"/>
      <c r="AT1265" s="3"/>
      <c r="AU1265" s="11"/>
      <c r="AV1265" s="3"/>
      <c r="AW1265" s="3"/>
      <c r="AX1265" s="3"/>
      <c r="AY1265" s="11"/>
      <c r="AZ1265" s="3"/>
      <c r="BA1265" s="3"/>
      <c r="BB1265" s="3"/>
      <c r="BC1265" s="11"/>
      <c r="BD1265" s="3"/>
      <c r="BE1265" s="11"/>
      <c r="BF1265" s="3"/>
      <c r="BG1265" s="11"/>
      <c r="BH1265" s="3"/>
      <c r="BI1265" s="12"/>
      <c r="BJ1265" s="12"/>
      <c r="BK1265" s="11"/>
      <c r="BL1265" s="3"/>
      <c r="BM1265" s="11"/>
      <c r="BN1265" s="3"/>
      <c r="BO1265" s="11"/>
      <c r="BP1265" s="3"/>
      <c r="BQ1265" s="11"/>
      <c r="BR1265" s="3"/>
      <c r="BS1265" s="11"/>
      <c r="BT1265" s="13"/>
      <c r="BU1265" s="11"/>
      <c r="BV1265" s="3"/>
      <c r="BW1265" s="11"/>
      <c r="BX1265" s="3"/>
      <c r="BY1265" s="3"/>
      <c r="BZ1265" s="13"/>
      <c r="CA1265" s="13"/>
      <c r="CB1265" s="13"/>
      <c r="CC1265" s="12"/>
      <c r="CD1265" s="11"/>
      <c r="CE1265" s="12"/>
      <c r="CF1265" s="12"/>
      <c r="DI1265" s="14"/>
    </row>
    <row r="1266" spans="1:113" ht="20.100000000000001" customHeight="1" x14ac:dyDescent="0.25">
      <c r="A1266" s="1"/>
      <c r="B1266" s="30"/>
      <c r="C1266" s="9"/>
      <c r="D1266" s="10">
        <f t="shared" si="402"/>
        <v>0</v>
      </c>
      <c r="E1266" s="11">
        <f t="shared" si="406"/>
        <v>0</v>
      </c>
      <c r="F1266" s="3">
        <f t="shared" si="404"/>
        <v>0</v>
      </c>
      <c r="G1266" s="11"/>
      <c r="H1266" s="3"/>
      <c r="I1266" s="1"/>
      <c r="J1266" s="3"/>
      <c r="K1266" s="2"/>
      <c r="L1266" s="3"/>
      <c r="M1266" s="11"/>
      <c r="N1266" s="3"/>
      <c r="O1266" s="217"/>
      <c r="P1266" s="3"/>
      <c r="Q1266" s="11"/>
      <c r="R1266" s="3"/>
      <c r="S1266" s="11"/>
      <c r="T1266" s="3"/>
      <c r="U1266" s="11"/>
      <c r="V1266" s="3"/>
      <c r="W1266" s="11"/>
      <c r="X1266" s="3"/>
      <c r="Y1266" s="11"/>
      <c r="Z1266" s="3"/>
      <c r="AA1266" s="3"/>
      <c r="AB1266" s="3"/>
      <c r="AC1266" s="3"/>
      <c r="AD1266" s="3"/>
      <c r="AE1266" s="3"/>
      <c r="AF1266" s="3"/>
      <c r="AG1266" s="3"/>
      <c r="AH1266" s="3"/>
      <c r="AI1266" s="11"/>
      <c r="AJ1266" s="3"/>
      <c r="AK1266" s="11"/>
      <c r="AL1266" s="3"/>
      <c r="AM1266" s="11"/>
      <c r="AN1266" s="3"/>
      <c r="AO1266" s="11"/>
      <c r="AP1266" s="3"/>
      <c r="AQ1266" s="11"/>
      <c r="AR1266" s="3"/>
      <c r="AS1266" s="11"/>
      <c r="AT1266" s="3"/>
      <c r="AU1266" s="11"/>
      <c r="AV1266" s="3"/>
      <c r="AW1266" s="3"/>
      <c r="AX1266" s="3"/>
      <c r="AY1266" s="11"/>
      <c r="AZ1266" s="3"/>
      <c r="BA1266" s="3"/>
      <c r="BB1266" s="3"/>
      <c r="BC1266" s="11"/>
      <c r="BD1266" s="3"/>
      <c r="BE1266" s="11"/>
      <c r="BF1266" s="3"/>
      <c r="BG1266" s="11"/>
      <c r="BH1266" s="3"/>
      <c r="BI1266" s="12"/>
      <c r="BJ1266" s="12"/>
      <c r="BK1266" s="11"/>
      <c r="BL1266" s="3"/>
      <c r="BM1266" s="11"/>
      <c r="BN1266" s="3"/>
      <c r="BO1266" s="11"/>
      <c r="BP1266" s="3"/>
      <c r="BQ1266" s="11"/>
      <c r="BR1266" s="3"/>
      <c r="BS1266" s="11"/>
      <c r="BT1266" s="13"/>
      <c r="BU1266" s="11"/>
      <c r="BV1266" s="3"/>
      <c r="BW1266" s="11"/>
      <c r="BX1266" s="3"/>
      <c r="BY1266" s="3"/>
      <c r="BZ1266" s="13"/>
      <c r="CA1266" s="13"/>
      <c r="CB1266" s="13"/>
      <c r="CC1266" s="12"/>
      <c r="CD1266" s="11"/>
      <c r="CE1266" s="12"/>
      <c r="CF1266" s="12"/>
      <c r="DI1266" s="14"/>
    </row>
    <row r="1267" spans="1:113" ht="20.100000000000001" customHeight="1" x14ac:dyDescent="0.25">
      <c r="A1267" s="1"/>
      <c r="B1267" s="30"/>
      <c r="C1267" s="9"/>
      <c r="D1267" s="10">
        <f t="shared" si="402"/>
        <v>0</v>
      </c>
      <c r="E1267" s="11">
        <f t="shared" si="406"/>
        <v>0</v>
      </c>
      <c r="F1267" s="3">
        <f t="shared" si="404"/>
        <v>0</v>
      </c>
      <c r="G1267" s="11"/>
      <c r="H1267" s="3"/>
      <c r="I1267" s="1"/>
      <c r="J1267" s="3"/>
      <c r="K1267" s="2"/>
      <c r="L1267" s="3"/>
      <c r="M1267" s="11"/>
      <c r="N1267" s="3"/>
      <c r="O1267" s="217"/>
      <c r="P1267" s="3"/>
      <c r="Q1267" s="11"/>
      <c r="R1267" s="3"/>
      <c r="S1267" s="11"/>
      <c r="T1267" s="3"/>
      <c r="U1267" s="11"/>
      <c r="V1267" s="3"/>
      <c r="W1267" s="11"/>
      <c r="X1267" s="3"/>
      <c r="Y1267" s="11"/>
      <c r="Z1267" s="3"/>
      <c r="AA1267" s="3"/>
      <c r="AB1267" s="3"/>
      <c r="AC1267" s="3"/>
      <c r="AD1267" s="3"/>
      <c r="AE1267" s="3"/>
      <c r="AF1267" s="3"/>
      <c r="AG1267" s="3"/>
      <c r="AH1267" s="3"/>
      <c r="AI1267" s="11"/>
      <c r="AJ1267" s="3"/>
      <c r="AK1267" s="11"/>
      <c r="AL1267" s="3"/>
      <c r="AM1267" s="11"/>
      <c r="AN1267" s="3"/>
      <c r="AO1267" s="11"/>
      <c r="AP1267" s="3"/>
      <c r="AQ1267" s="11"/>
      <c r="AR1267" s="3"/>
      <c r="AS1267" s="11"/>
      <c r="AT1267" s="3"/>
      <c r="AU1267" s="11"/>
      <c r="AV1267" s="3"/>
      <c r="AW1267" s="3"/>
      <c r="AX1267" s="3"/>
      <c r="AY1267" s="11"/>
      <c r="AZ1267" s="3"/>
      <c r="BA1267" s="3"/>
      <c r="BB1267" s="3"/>
      <c r="BC1267" s="11"/>
      <c r="BD1267" s="3"/>
      <c r="BE1267" s="11"/>
      <c r="BF1267" s="3"/>
      <c r="BG1267" s="11"/>
      <c r="BH1267" s="3"/>
      <c r="BI1267" s="12"/>
      <c r="BJ1267" s="12"/>
      <c r="BK1267" s="11"/>
      <c r="BL1267" s="3"/>
      <c r="BM1267" s="11"/>
      <c r="BN1267" s="3"/>
      <c r="BO1267" s="11"/>
      <c r="BP1267" s="3"/>
      <c r="BQ1267" s="11"/>
      <c r="BR1267" s="3"/>
      <c r="BS1267" s="11"/>
      <c r="BT1267" s="13"/>
      <c r="BU1267" s="11"/>
      <c r="BV1267" s="3"/>
      <c r="BW1267" s="11"/>
      <c r="BX1267" s="3"/>
      <c r="BY1267" s="3"/>
      <c r="BZ1267" s="13"/>
      <c r="CA1267" s="13"/>
      <c r="CB1267" s="13"/>
      <c r="CC1267" s="12"/>
      <c r="CD1267" s="11"/>
      <c r="CE1267" s="12"/>
      <c r="CF1267" s="12"/>
      <c r="DI1267" s="14"/>
    </row>
    <row r="1268" spans="1:113" ht="20.100000000000001" customHeight="1" x14ac:dyDescent="0.25">
      <c r="A1268" s="1"/>
      <c r="B1268" s="30"/>
      <c r="C1268" s="9"/>
      <c r="D1268" s="10">
        <f t="shared" si="402"/>
        <v>0</v>
      </c>
      <c r="E1268" s="11">
        <f t="shared" si="406"/>
        <v>0</v>
      </c>
      <c r="F1268" s="3">
        <f t="shared" si="404"/>
        <v>0</v>
      </c>
      <c r="G1268" s="11"/>
      <c r="H1268" s="3"/>
      <c r="I1268" s="1"/>
      <c r="J1268" s="3"/>
      <c r="K1268" s="2"/>
      <c r="L1268" s="3"/>
      <c r="M1268" s="11"/>
      <c r="N1268" s="3"/>
      <c r="O1268" s="217"/>
      <c r="P1268" s="3"/>
      <c r="Q1268" s="11"/>
      <c r="R1268" s="3"/>
      <c r="S1268" s="11"/>
      <c r="T1268" s="3"/>
      <c r="U1268" s="11"/>
      <c r="V1268" s="3"/>
      <c r="W1268" s="11"/>
      <c r="X1268" s="3"/>
      <c r="Y1268" s="11"/>
      <c r="Z1268" s="3"/>
      <c r="AA1268" s="3"/>
      <c r="AB1268" s="3"/>
      <c r="AC1268" s="3"/>
      <c r="AD1268" s="3"/>
      <c r="AE1268" s="3"/>
      <c r="AF1268" s="3"/>
      <c r="AG1268" s="3"/>
      <c r="AH1268" s="3"/>
      <c r="AI1268" s="11"/>
      <c r="AJ1268" s="3"/>
      <c r="AK1268" s="11"/>
      <c r="AL1268" s="3"/>
      <c r="AM1268" s="11"/>
      <c r="AN1268" s="3"/>
      <c r="AO1268" s="11"/>
      <c r="AP1268" s="3"/>
      <c r="AQ1268" s="11"/>
      <c r="AR1268" s="3"/>
      <c r="AS1268" s="11"/>
      <c r="AT1268" s="3"/>
      <c r="AU1268" s="11"/>
      <c r="AV1268" s="3"/>
      <c r="AW1268" s="3"/>
      <c r="AX1268" s="3"/>
      <c r="AY1268" s="11"/>
      <c r="AZ1268" s="3"/>
      <c r="BA1268" s="3"/>
      <c r="BB1268" s="3"/>
      <c r="BC1268" s="11"/>
      <c r="BD1268" s="3"/>
      <c r="BE1268" s="11"/>
      <c r="BF1268" s="3"/>
      <c r="BG1268" s="11"/>
      <c r="BH1268" s="3"/>
      <c r="BI1268" s="12"/>
      <c r="BJ1268" s="12"/>
      <c r="BK1268" s="11"/>
      <c r="BL1268" s="3"/>
      <c r="BM1268" s="11"/>
      <c r="BN1268" s="3"/>
      <c r="BO1268" s="11"/>
      <c r="BP1268" s="3"/>
      <c r="BQ1268" s="11"/>
      <c r="BR1268" s="3"/>
      <c r="BS1268" s="11"/>
      <c r="BT1268" s="13"/>
      <c r="BU1268" s="11"/>
      <c r="BV1268" s="3"/>
      <c r="BW1268" s="11"/>
      <c r="BX1268" s="3"/>
      <c r="BY1268" s="3"/>
      <c r="BZ1268" s="13"/>
      <c r="CA1268" s="13"/>
      <c r="CB1268" s="13"/>
      <c r="CC1268" s="12"/>
      <c r="CD1268" s="11"/>
      <c r="CE1268" s="12"/>
      <c r="CF1268" s="12"/>
      <c r="DI1268" s="14"/>
    </row>
    <row r="1269" spans="1:113" ht="20.100000000000001" customHeight="1" x14ac:dyDescent="0.25">
      <c r="A1269" s="1"/>
      <c r="B1269" s="30"/>
      <c r="C1269" s="9"/>
      <c r="D1269" s="10">
        <f t="shared" si="402"/>
        <v>0</v>
      </c>
      <c r="E1269" s="11">
        <f t="shared" si="406"/>
        <v>0</v>
      </c>
      <c r="F1269" s="3">
        <f t="shared" si="404"/>
        <v>0</v>
      </c>
      <c r="G1269" s="11"/>
      <c r="H1269" s="3"/>
      <c r="I1269" s="1"/>
      <c r="J1269" s="3"/>
      <c r="K1269" s="2"/>
      <c r="L1269" s="3"/>
      <c r="M1269" s="11"/>
      <c r="N1269" s="3"/>
      <c r="O1269" s="217"/>
      <c r="P1269" s="3"/>
      <c r="Q1269" s="11"/>
      <c r="R1269" s="3"/>
      <c r="S1269" s="11"/>
      <c r="T1269" s="3"/>
      <c r="U1269" s="11"/>
      <c r="V1269" s="3"/>
      <c r="W1269" s="11"/>
      <c r="X1269" s="3"/>
      <c r="Y1269" s="11"/>
      <c r="Z1269" s="3"/>
      <c r="AA1269" s="3"/>
      <c r="AB1269" s="3"/>
      <c r="AC1269" s="3"/>
      <c r="AD1269" s="3"/>
      <c r="AE1269" s="3"/>
      <c r="AF1269" s="3"/>
      <c r="AG1269" s="3"/>
      <c r="AH1269" s="3"/>
      <c r="AI1269" s="11"/>
      <c r="AJ1269" s="3"/>
      <c r="AK1269" s="11"/>
      <c r="AL1269" s="3"/>
      <c r="AM1269" s="11"/>
      <c r="AN1269" s="3"/>
      <c r="AO1269" s="11"/>
      <c r="AP1269" s="3"/>
      <c r="AQ1269" s="11"/>
      <c r="AR1269" s="3"/>
      <c r="AS1269" s="11"/>
      <c r="AT1269" s="3"/>
      <c r="AU1269" s="11"/>
      <c r="AV1269" s="3"/>
      <c r="AW1269" s="3"/>
      <c r="AX1269" s="3"/>
      <c r="AY1269" s="11"/>
      <c r="AZ1269" s="3"/>
      <c r="BA1269" s="3"/>
      <c r="BB1269" s="3"/>
      <c r="BC1269" s="11"/>
      <c r="BD1269" s="3"/>
      <c r="BE1269" s="11"/>
      <c r="BF1269" s="3"/>
      <c r="BG1269" s="11"/>
      <c r="BH1269" s="3"/>
      <c r="BI1269" s="12"/>
      <c r="BJ1269" s="12"/>
      <c r="BK1269" s="11"/>
      <c r="BL1269" s="3"/>
      <c r="BM1269" s="11"/>
      <c r="BN1269" s="3"/>
      <c r="BO1269" s="11"/>
      <c r="BP1269" s="3"/>
      <c r="BQ1269" s="11"/>
      <c r="BR1269" s="3"/>
      <c r="BS1269" s="11"/>
      <c r="BT1269" s="13"/>
      <c r="BU1269" s="11"/>
      <c r="BV1269" s="3"/>
      <c r="BW1269" s="11"/>
      <c r="BX1269" s="3"/>
      <c r="BY1269" s="3"/>
      <c r="BZ1269" s="13"/>
      <c r="CA1269" s="13"/>
      <c r="CB1269" s="13"/>
      <c r="CC1269" s="12"/>
      <c r="CD1269" s="11"/>
      <c r="CE1269" s="12"/>
      <c r="CF1269" s="12"/>
      <c r="DI1269" s="14"/>
    </row>
    <row r="1270" spans="1:113" ht="20.100000000000001" customHeight="1" x14ac:dyDescent="0.25">
      <c r="A1270" s="1"/>
      <c r="B1270" s="30"/>
      <c r="C1270" s="9"/>
      <c r="D1270" s="10">
        <f t="shared" si="402"/>
        <v>0</v>
      </c>
      <c r="E1270" s="11">
        <f t="shared" si="406"/>
        <v>0</v>
      </c>
      <c r="F1270" s="3">
        <f t="shared" si="404"/>
        <v>0</v>
      </c>
      <c r="G1270" s="11"/>
      <c r="H1270" s="3"/>
      <c r="I1270" s="1"/>
      <c r="J1270" s="3"/>
      <c r="K1270" s="2"/>
      <c r="L1270" s="3"/>
      <c r="M1270" s="11"/>
      <c r="N1270" s="3"/>
      <c r="O1270" s="217"/>
      <c r="P1270" s="3"/>
      <c r="Q1270" s="11"/>
      <c r="R1270" s="3"/>
      <c r="S1270" s="11"/>
      <c r="T1270" s="3"/>
      <c r="U1270" s="11"/>
      <c r="V1270" s="3"/>
      <c r="W1270" s="11"/>
      <c r="X1270" s="3"/>
      <c r="Y1270" s="11"/>
      <c r="Z1270" s="3"/>
      <c r="AA1270" s="3"/>
      <c r="AB1270" s="3"/>
      <c r="AC1270" s="3"/>
      <c r="AD1270" s="3"/>
      <c r="AE1270" s="3"/>
      <c r="AF1270" s="3"/>
      <c r="AG1270" s="3"/>
      <c r="AH1270" s="3"/>
      <c r="AI1270" s="11"/>
      <c r="AJ1270" s="3"/>
      <c r="AK1270" s="11"/>
      <c r="AL1270" s="3"/>
      <c r="AM1270" s="11"/>
      <c r="AN1270" s="3"/>
      <c r="AO1270" s="11"/>
      <c r="AP1270" s="3"/>
      <c r="AQ1270" s="11"/>
      <c r="AR1270" s="3"/>
      <c r="AS1270" s="11"/>
      <c r="AT1270" s="3"/>
      <c r="AU1270" s="11"/>
      <c r="AV1270" s="3"/>
      <c r="AW1270" s="3"/>
      <c r="AX1270" s="3"/>
      <c r="AY1270" s="11"/>
      <c r="AZ1270" s="3"/>
      <c r="BA1270" s="3"/>
      <c r="BB1270" s="3"/>
      <c r="BC1270" s="11"/>
      <c r="BD1270" s="3"/>
      <c r="BE1270" s="11"/>
      <c r="BF1270" s="3"/>
      <c r="BG1270" s="11"/>
      <c r="BH1270" s="3"/>
      <c r="BI1270" s="12"/>
      <c r="BJ1270" s="12"/>
      <c r="BK1270" s="11"/>
      <c r="BL1270" s="3"/>
      <c r="BM1270" s="11"/>
      <c r="BN1270" s="3"/>
      <c r="BO1270" s="11"/>
      <c r="BP1270" s="3"/>
      <c r="BQ1270" s="11"/>
      <c r="BR1270" s="3"/>
      <c r="BS1270" s="11"/>
      <c r="BT1270" s="13"/>
      <c r="BU1270" s="11"/>
      <c r="BV1270" s="3"/>
      <c r="BW1270" s="11"/>
      <c r="BX1270" s="3"/>
      <c r="BY1270" s="3"/>
      <c r="BZ1270" s="13"/>
      <c r="CA1270" s="13"/>
      <c r="CB1270" s="13"/>
      <c r="CC1270" s="12"/>
      <c r="CD1270" s="11"/>
      <c r="CE1270" s="12"/>
      <c r="CF1270" s="12"/>
      <c r="DI1270" s="14"/>
    </row>
    <row r="1271" spans="1:113" ht="20.100000000000001" customHeight="1" x14ac:dyDescent="0.25">
      <c r="A1271" s="1"/>
      <c r="B1271" s="30"/>
      <c r="C1271" s="9"/>
      <c r="D1271" s="10">
        <f t="shared" si="402"/>
        <v>0</v>
      </c>
      <c r="E1271" s="11">
        <f t="shared" si="406"/>
        <v>0</v>
      </c>
      <c r="F1271" s="3">
        <f t="shared" si="404"/>
        <v>0</v>
      </c>
      <c r="G1271" s="11"/>
      <c r="H1271" s="3"/>
      <c r="I1271" s="1"/>
      <c r="J1271" s="3"/>
      <c r="K1271" s="2"/>
      <c r="L1271" s="3"/>
      <c r="M1271" s="11"/>
      <c r="N1271" s="3"/>
      <c r="O1271" s="217"/>
      <c r="P1271" s="3"/>
      <c r="Q1271" s="11"/>
      <c r="R1271" s="3"/>
      <c r="S1271" s="11"/>
      <c r="T1271" s="3"/>
      <c r="U1271" s="11"/>
      <c r="V1271" s="3"/>
      <c r="W1271" s="11"/>
      <c r="X1271" s="3"/>
      <c r="Y1271" s="11"/>
      <c r="Z1271" s="3"/>
      <c r="AA1271" s="3"/>
      <c r="AB1271" s="3"/>
      <c r="AC1271" s="3"/>
      <c r="AD1271" s="3"/>
      <c r="AE1271" s="3"/>
      <c r="AF1271" s="3"/>
      <c r="AG1271" s="3"/>
      <c r="AH1271" s="3"/>
      <c r="AI1271" s="11"/>
      <c r="AJ1271" s="3"/>
      <c r="AK1271" s="11"/>
      <c r="AL1271" s="3"/>
      <c r="AM1271" s="11"/>
      <c r="AN1271" s="3"/>
      <c r="AO1271" s="11"/>
      <c r="AP1271" s="3"/>
      <c r="AQ1271" s="11"/>
      <c r="AR1271" s="3"/>
      <c r="AS1271" s="11"/>
      <c r="AT1271" s="3"/>
      <c r="AU1271" s="11"/>
      <c r="AV1271" s="3"/>
      <c r="AW1271" s="3"/>
      <c r="AX1271" s="3"/>
      <c r="AY1271" s="11"/>
      <c r="AZ1271" s="3"/>
      <c r="BA1271" s="3"/>
      <c r="BB1271" s="3"/>
      <c r="BC1271" s="11"/>
      <c r="BD1271" s="3"/>
      <c r="BE1271" s="11"/>
      <c r="BF1271" s="3"/>
      <c r="BG1271" s="11"/>
      <c r="BH1271" s="3"/>
      <c r="BI1271" s="12"/>
      <c r="BJ1271" s="12"/>
      <c r="BK1271" s="11"/>
      <c r="BL1271" s="3"/>
      <c r="BM1271" s="11"/>
      <c r="BN1271" s="3"/>
      <c r="BO1271" s="11"/>
      <c r="BP1271" s="3"/>
      <c r="BQ1271" s="11"/>
      <c r="BR1271" s="3"/>
      <c r="BS1271" s="11"/>
      <c r="BT1271" s="13"/>
      <c r="BU1271" s="11"/>
      <c r="BV1271" s="3"/>
      <c r="BW1271" s="11"/>
      <c r="BX1271" s="3"/>
      <c r="BY1271" s="3"/>
      <c r="BZ1271" s="13"/>
      <c r="CA1271" s="13"/>
      <c r="CB1271" s="13"/>
      <c r="CC1271" s="12"/>
      <c r="CD1271" s="11"/>
      <c r="CE1271" s="12"/>
      <c r="CF1271" s="12"/>
      <c r="DI1271" s="14"/>
    </row>
    <row r="1272" spans="1:113" s="142" customFormat="1" ht="20.100000000000001" customHeight="1" x14ac:dyDescent="0.25">
      <c r="A1272" s="133">
        <v>1</v>
      </c>
      <c r="B1272" s="134">
        <v>45870</v>
      </c>
      <c r="C1272" s="135" t="s">
        <v>22</v>
      </c>
      <c r="D1272" s="136">
        <f t="shared" si="402"/>
        <v>0</v>
      </c>
      <c r="E1272" s="137">
        <f t="shared" si="406"/>
        <v>0</v>
      </c>
      <c r="F1272" s="138">
        <f t="shared" si="404"/>
        <v>0</v>
      </c>
      <c r="G1272" s="137"/>
      <c r="H1272" s="138"/>
      <c r="I1272" s="133"/>
      <c r="J1272" s="138"/>
      <c r="K1272" s="139"/>
      <c r="L1272" s="138"/>
      <c r="M1272" s="137"/>
      <c r="N1272" s="138"/>
      <c r="O1272" s="219"/>
      <c r="P1272" s="138"/>
      <c r="Q1272" s="137"/>
      <c r="R1272" s="138"/>
      <c r="S1272" s="137"/>
      <c r="T1272" s="138"/>
      <c r="U1272" s="137"/>
      <c r="V1272" s="138"/>
      <c r="W1272" s="137"/>
      <c r="X1272" s="138"/>
      <c r="Y1272" s="137"/>
      <c r="Z1272" s="138"/>
      <c r="AA1272" s="138"/>
      <c r="AB1272" s="138"/>
      <c r="AC1272" s="138"/>
      <c r="AD1272" s="138"/>
      <c r="AE1272" s="138"/>
      <c r="AF1272" s="138"/>
      <c r="AG1272" s="138"/>
      <c r="AH1272" s="138"/>
      <c r="AI1272" s="137"/>
      <c r="AJ1272" s="138"/>
      <c r="AK1272" s="137"/>
      <c r="AL1272" s="138"/>
      <c r="AM1272" s="137"/>
      <c r="AN1272" s="138"/>
      <c r="AO1272" s="137"/>
      <c r="AP1272" s="138"/>
      <c r="AQ1272" s="137"/>
      <c r="AR1272" s="138"/>
      <c r="AS1272" s="137"/>
      <c r="AT1272" s="138"/>
      <c r="AU1272" s="137"/>
      <c r="AV1272" s="138"/>
      <c r="AW1272" s="138"/>
      <c r="AX1272" s="138"/>
      <c r="AY1272" s="137"/>
      <c r="AZ1272" s="138"/>
      <c r="BA1272" s="138"/>
      <c r="BB1272" s="138"/>
      <c r="BC1272" s="137"/>
      <c r="BD1272" s="138"/>
      <c r="BE1272" s="137"/>
      <c r="BF1272" s="138"/>
      <c r="BG1272" s="137"/>
      <c r="BH1272" s="138"/>
      <c r="BI1272" s="140"/>
      <c r="BJ1272" s="140"/>
      <c r="BK1272" s="137"/>
      <c r="BL1272" s="138"/>
      <c r="BM1272" s="137"/>
      <c r="BN1272" s="138"/>
      <c r="BO1272" s="137"/>
      <c r="BP1272" s="138"/>
      <c r="BQ1272" s="137"/>
      <c r="BR1272" s="138"/>
      <c r="BS1272" s="137"/>
      <c r="BT1272" s="141"/>
      <c r="BU1272" s="137"/>
      <c r="BV1272" s="138"/>
      <c r="BW1272" s="137"/>
      <c r="BX1272" s="138"/>
      <c r="BY1272" s="138"/>
      <c r="BZ1272" s="141"/>
      <c r="CA1272" s="141"/>
      <c r="CB1272" s="141"/>
      <c r="CC1272" s="140"/>
      <c r="CD1272" s="137"/>
      <c r="CE1272" s="140"/>
      <c r="CF1272" s="140"/>
      <c r="DI1272" s="143"/>
    </row>
    <row r="1273" spans="1:113" s="142" customFormat="1" ht="20.100000000000001" customHeight="1" x14ac:dyDescent="0.25">
      <c r="A1273" s="133">
        <v>2</v>
      </c>
      <c r="B1273" s="134">
        <v>45870</v>
      </c>
      <c r="C1273" s="135" t="s">
        <v>49</v>
      </c>
      <c r="D1273" s="136">
        <f t="shared" si="402"/>
        <v>0</v>
      </c>
      <c r="E1273" s="137">
        <f t="shared" si="406"/>
        <v>0</v>
      </c>
      <c r="F1273" s="138">
        <f t="shared" si="404"/>
        <v>0</v>
      </c>
      <c r="G1273" s="137"/>
      <c r="H1273" s="138"/>
      <c r="I1273" s="133"/>
      <c r="J1273" s="138"/>
      <c r="K1273" s="139"/>
      <c r="L1273" s="138"/>
      <c r="M1273" s="137"/>
      <c r="N1273" s="138"/>
      <c r="O1273" s="219"/>
      <c r="P1273" s="138"/>
      <c r="Q1273" s="137"/>
      <c r="R1273" s="138"/>
      <c r="S1273" s="137"/>
      <c r="T1273" s="138"/>
      <c r="U1273" s="137"/>
      <c r="V1273" s="138"/>
      <c r="W1273" s="137"/>
      <c r="X1273" s="138"/>
      <c r="Y1273" s="137"/>
      <c r="Z1273" s="138"/>
      <c r="AA1273" s="138"/>
      <c r="AB1273" s="138"/>
      <c r="AC1273" s="138"/>
      <c r="AD1273" s="138"/>
      <c r="AE1273" s="138"/>
      <c r="AF1273" s="138"/>
      <c r="AG1273" s="138"/>
      <c r="AH1273" s="138"/>
      <c r="AI1273" s="137"/>
      <c r="AJ1273" s="138"/>
      <c r="AK1273" s="137"/>
      <c r="AL1273" s="138"/>
      <c r="AM1273" s="137"/>
      <c r="AN1273" s="138"/>
      <c r="AO1273" s="137"/>
      <c r="AP1273" s="138"/>
      <c r="AQ1273" s="137"/>
      <c r="AR1273" s="138"/>
      <c r="AS1273" s="137"/>
      <c r="AT1273" s="138"/>
      <c r="AU1273" s="137"/>
      <c r="AV1273" s="138"/>
      <c r="AW1273" s="138"/>
      <c r="AX1273" s="138"/>
      <c r="AY1273" s="137"/>
      <c r="AZ1273" s="138"/>
      <c r="BA1273" s="138"/>
      <c r="BB1273" s="138"/>
      <c r="BC1273" s="137"/>
      <c r="BD1273" s="138"/>
      <c r="BE1273" s="137"/>
      <c r="BF1273" s="138"/>
      <c r="BG1273" s="137"/>
      <c r="BH1273" s="138"/>
      <c r="BI1273" s="140"/>
      <c r="BJ1273" s="140"/>
      <c r="BK1273" s="137"/>
      <c r="BL1273" s="138"/>
      <c r="BM1273" s="137"/>
      <c r="BN1273" s="138"/>
      <c r="BO1273" s="137"/>
      <c r="BP1273" s="138"/>
      <c r="BQ1273" s="137"/>
      <c r="BR1273" s="138"/>
      <c r="BS1273" s="137"/>
      <c r="BT1273" s="141"/>
      <c r="BU1273" s="137"/>
      <c r="BV1273" s="138"/>
      <c r="BW1273" s="137"/>
      <c r="BX1273" s="138"/>
      <c r="BY1273" s="138"/>
      <c r="BZ1273" s="141"/>
      <c r="CA1273" s="141"/>
      <c r="CB1273" s="141"/>
      <c r="CC1273" s="140"/>
      <c r="CD1273" s="137"/>
      <c r="CE1273" s="140"/>
      <c r="CF1273" s="140"/>
      <c r="DI1273" s="143"/>
    </row>
    <row r="1274" spans="1:113" s="142" customFormat="1" ht="20.100000000000001" customHeight="1" x14ac:dyDescent="0.25">
      <c r="A1274" s="133">
        <v>3</v>
      </c>
      <c r="B1274" s="134">
        <v>45870</v>
      </c>
      <c r="C1274" s="135" t="s">
        <v>50</v>
      </c>
      <c r="D1274" s="136">
        <f t="shared" si="402"/>
        <v>0</v>
      </c>
      <c r="E1274" s="137">
        <f t="shared" si="406"/>
        <v>0</v>
      </c>
      <c r="F1274" s="138">
        <f t="shared" si="404"/>
        <v>0</v>
      </c>
      <c r="G1274" s="137"/>
      <c r="H1274" s="138"/>
      <c r="I1274" s="133"/>
      <c r="J1274" s="138"/>
      <c r="K1274" s="139"/>
      <c r="L1274" s="138"/>
      <c r="M1274" s="137"/>
      <c r="N1274" s="138"/>
      <c r="O1274" s="219"/>
      <c r="P1274" s="138"/>
      <c r="Q1274" s="137"/>
      <c r="R1274" s="138"/>
      <c r="S1274" s="137"/>
      <c r="T1274" s="138"/>
      <c r="U1274" s="137"/>
      <c r="V1274" s="138"/>
      <c r="W1274" s="137"/>
      <c r="X1274" s="138"/>
      <c r="Y1274" s="137"/>
      <c r="Z1274" s="138"/>
      <c r="AA1274" s="138"/>
      <c r="AB1274" s="138"/>
      <c r="AC1274" s="138"/>
      <c r="AD1274" s="138"/>
      <c r="AE1274" s="138"/>
      <c r="AF1274" s="138"/>
      <c r="AG1274" s="138"/>
      <c r="AH1274" s="138"/>
      <c r="AI1274" s="137"/>
      <c r="AJ1274" s="138"/>
      <c r="AK1274" s="137"/>
      <c r="AL1274" s="138"/>
      <c r="AM1274" s="137"/>
      <c r="AN1274" s="138"/>
      <c r="AO1274" s="137"/>
      <c r="AP1274" s="138"/>
      <c r="AQ1274" s="137"/>
      <c r="AR1274" s="138"/>
      <c r="AS1274" s="137"/>
      <c r="AT1274" s="138"/>
      <c r="AU1274" s="137"/>
      <c r="AV1274" s="138"/>
      <c r="AW1274" s="138"/>
      <c r="AX1274" s="138"/>
      <c r="AY1274" s="137"/>
      <c r="AZ1274" s="138"/>
      <c r="BA1274" s="138"/>
      <c r="BB1274" s="138"/>
      <c r="BC1274" s="137"/>
      <c r="BD1274" s="138"/>
      <c r="BE1274" s="137"/>
      <c r="BF1274" s="138"/>
      <c r="BG1274" s="137"/>
      <c r="BH1274" s="138"/>
      <c r="BI1274" s="140"/>
      <c r="BJ1274" s="140"/>
      <c r="BK1274" s="137"/>
      <c r="BL1274" s="138"/>
      <c r="BM1274" s="137"/>
      <c r="BN1274" s="138"/>
      <c r="BO1274" s="137"/>
      <c r="BP1274" s="138"/>
      <c r="BQ1274" s="137"/>
      <c r="BR1274" s="138"/>
      <c r="BS1274" s="137"/>
      <c r="BT1274" s="141"/>
      <c r="BU1274" s="137"/>
      <c r="BV1274" s="138"/>
      <c r="BW1274" s="137"/>
      <c r="BX1274" s="138"/>
      <c r="BY1274" s="138"/>
      <c r="BZ1274" s="141"/>
      <c r="CA1274" s="141"/>
      <c r="CB1274" s="141"/>
      <c r="CC1274" s="140"/>
      <c r="CD1274" s="137"/>
      <c r="CE1274" s="140"/>
      <c r="CF1274" s="140"/>
      <c r="DI1274" s="143"/>
    </row>
    <row r="1275" spans="1:113" s="142" customFormat="1" ht="20.100000000000001" customHeight="1" x14ac:dyDescent="0.25">
      <c r="A1275" s="133">
        <v>4</v>
      </c>
      <c r="B1275" s="134">
        <v>45870</v>
      </c>
      <c r="C1275" s="135" t="s">
        <v>26</v>
      </c>
      <c r="D1275" s="136">
        <f t="shared" si="402"/>
        <v>0</v>
      </c>
      <c r="E1275" s="137">
        <f t="shared" si="406"/>
        <v>0</v>
      </c>
      <c r="F1275" s="138">
        <f t="shared" si="404"/>
        <v>0</v>
      </c>
      <c r="G1275" s="137"/>
      <c r="H1275" s="138"/>
      <c r="I1275" s="133"/>
      <c r="J1275" s="138"/>
      <c r="K1275" s="139"/>
      <c r="L1275" s="138"/>
      <c r="M1275" s="137"/>
      <c r="N1275" s="138"/>
      <c r="O1275" s="219"/>
      <c r="P1275" s="138"/>
      <c r="Q1275" s="137"/>
      <c r="R1275" s="138"/>
      <c r="S1275" s="137"/>
      <c r="T1275" s="138"/>
      <c r="U1275" s="137"/>
      <c r="V1275" s="138"/>
      <c r="W1275" s="137"/>
      <c r="X1275" s="138"/>
      <c r="Y1275" s="137"/>
      <c r="Z1275" s="138"/>
      <c r="AA1275" s="138"/>
      <c r="AB1275" s="138"/>
      <c r="AC1275" s="138"/>
      <c r="AD1275" s="138"/>
      <c r="AE1275" s="138"/>
      <c r="AF1275" s="138"/>
      <c r="AG1275" s="138"/>
      <c r="AH1275" s="138"/>
      <c r="AI1275" s="137"/>
      <c r="AJ1275" s="138"/>
      <c r="AK1275" s="137"/>
      <c r="AL1275" s="138"/>
      <c r="AM1275" s="137"/>
      <c r="AN1275" s="138"/>
      <c r="AO1275" s="137"/>
      <c r="AP1275" s="138"/>
      <c r="AQ1275" s="137"/>
      <c r="AR1275" s="138"/>
      <c r="AS1275" s="137"/>
      <c r="AT1275" s="138"/>
      <c r="AU1275" s="137"/>
      <c r="AV1275" s="138"/>
      <c r="AW1275" s="138"/>
      <c r="AX1275" s="138"/>
      <c r="AY1275" s="137"/>
      <c r="AZ1275" s="138"/>
      <c r="BA1275" s="138"/>
      <c r="BB1275" s="138"/>
      <c r="BC1275" s="137"/>
      <c r="BD1275" s="138"/>
      <c r="BE1275" s="137"/>
      <c r="BF1275" s="138"/>
      <c r="BG1275" s="137"/>
      <c r="BH1275" s="138"/>
      <c r="BI1275" s="140"/>
      <c r="BJ1275" s="140"/>
      <c r="BK1275" s="137"/>
      <c r="BL1275" s="138"/>
      <c r="BM1275" s="137"/>
      <c r="BN1275" s="138"/>
      <c r="BO1275" s="137"/>
      <c r="BP1275" s="138"/>
      <c r="BQ1275" s="137"/>
      <c r="BR1275" s="138"/>
      <c r="BS1275" s="137"/>
      <c r="BT1275" s="141"/>
      <c r="BU1275" s="137"/>
      <c r="BV1275" s="138"/>
      <c r="BW1275" s="137"/>
      <c r="BX1275" s="138"/>
      <c r="BY1275" s="138"/>
      <c r="BZ1275" s="141"/>
      <c r="CA1275" s="141"/>
      <c r="CB1275" s="141"/>
      <c r="CC1275" s="140"/>
      <c r="CD1275" s="137"/>
      <c r="CE1275" s="140"/>
      <c r="CF1275" s="140"/>
      <c r="DI1275" s="143"/>
    </row>
    <row r="1276" spans="1:113" s="142" customFormat="1" ht="20.100000000000001" customHeight="1" x14ac:dyDescent="0.25">
      <c r="A1276" s="133">
        <v>5</v>
      </c>
      <c r="B1276" s="134">
        <v>45870</v>
      </c>
      <c r="C1276" s="144" t="s">
        <v>30</v>
      </c>
      <c r="D1276" s="136">
        <f t="shared" si="402"/>
        <v>0</v>
      </c>
      <c r="E1276" s="137">
        <f t="shared" si="406"/>
        <v>0</v>
      </c>
      <c r="F1276" s="138">
        <f t="shared" si="404"/>
        <v>0</v>
      </c>
      <c r="G1276" s="137"/>
      <c r="H1276" s="138"/>
      <c r="I1276" s="133"/>
      <c r="J1276" s="138"/>
      <c r="K1276" s="139"/>
      <c r="L1276" s="138"/>
      <c r="M1276" s="137"/>
      <c r="N1276" s="138"/>
      <c r="O1276" s="219"/>
      <c r="P1276" s="138"/>
      <c r="Q1276" s="137"/>
      <c r="R1276" s="138"/>
      <c r="S1276" s="137"/>
      <c r="T1276" s="138"/>
      <c r="U1276" s="137"/>
      <c r="V1276" s="138"/>
      <c r="W1276" s="137"/>
      <c r="X1276" s="138"/>
      <c r="Y1276" s="137"/>
      <c r="Z1276" s="138"/>
      <c r="AA1276" s="138"/>
      <c r="AB1276" s="138"/>
      <c r="AC1276" s="138"/>
      <c r="AD1276" s="138"/>
      <c r="AE1276" s="138"/>
      <c r="AF1276" s="138"/>
      <c r="AG1276" s="138"/>
      <c r="AH1276" s="138"/>
      <c r="AI1276" s="137"/>
      <c r="AJ1276" s="138"/>
      <c r="AK1276" s="137"/>
      <c r="AL1276" s="138"/>
      <c r="AM1276" s="137"/>
      <c r="AN1276" s="138"/>
      <c r="AO1276" s="137"/>
      <c r="AP1276" s="138"/>
      <c r="AQ1276" s="137"/>
      <c r="AR1276" s="138"/>
      <c r="AS1276" s="137"/>
      <c r="AT1276" s="138"/>
      <c r="AU1276" s="137"/>
      <c r="AV1276" s="138"/>
      <c r="AW1276" s="138"/>
      <c r="AX1276" s="138"/>
      <c r="AY1276" s="137"/>
      <c r="AZ1276" s="138"/>
      <c r="BA1276" s="138"/>
      <c r="BB1276" s="138"/>
      <c r="BC1276" s="137"/>
      <c r="BD1276" s="138"/>
      <c r="BE1276" s="137"/>
      <c r="BF1276" s="138"/>
      <c r="BG1276" s="137"/>
      <c r="BH1276" s="138"/>
      <c r="BI1276" s="140"/>
      <c r="BJ1276" s="140"/>
      <c r="BK1276" s="137"/>
      <c r="BL1276" s="138"/>
      <c r="BM1276" s="137"/>
      <c r="BN1276" s="138"/>
      <c r="BO1276" s="137"/>
      <c r="BP1276" s="138"/>
      <c r="BQ1276" s="137"/>
      <c r="BR1276" s="138"/>
      <c r="BS1276" s="137"/>
      <c r="BT1276" s="141"/>
      <c r="BU1276" s="137"/>
      <c r="BV1276" s="138"/>
      <c r="BW1276" s="137"/>
      <c r="BX1276" s="138"/>
      <c r="BY1276" s="138"/>
      <c r="BZ1276" s="141"/>
      <c r="CA1276" s="141"/>
      <c r="CB1276" s="141"/>
      <c r="CC1276" s="140"/>
      <c r="CD1276" s="137"/>
      <c r="CE1276" s="140"/>
      <c r="CF1276" s="140"/>
      <c r="DI1276" s="143"/>
    </row>
    <row r="1277" spans="1:113" s="142" customFormat="1" ht="20.100000000000001" customHeight="1" x14ac:dyDescent="0.25">
      <c r="A1277" s="133">
        <v>6</v>
      </c>
      <c r="B1277" s="134">
        <v>45870</v>
      </c>
      <c r="C1277" s="144" t="s">
        <v>39</v>
      </c>
      <c r="D1277" s="136">
        <f t="shared" si="402"/>
        <v>0</v>
      </c>
      <c r="E1277" s="137">
        <f t="shared" si="406"/>
        <v>0</v>
      </c>
      <c r="F1277" s="138">
        <f t="shared" si="404"/>
        <v>0</v>
      </c>
      <c r="G1277" s="137"/>
      <c r="H1277" s="138"/>
      <c r="I1277" s="133"/>
      <c r="J1277" s="138"/>
      <c r="K1277" s="139"/>
      <c r="L1277" s="138"/>
      <c r="M1277" s="137"/>
      <c r="N1277" s="138"/>
      <c r="O1277" s="219"/>
      <c r="P1277" s="138"/>
      <c r="Q1277" s="137"/>
      <c r="R1277" s="138"/>
      <c r="S1277" s="137"/>
      <c r="T1277" s="138"/>
      <c r="U1277" s="137"/>
      <c r="V1277" s="138"/>
      <c r="W1277" s="137"/>
      <c r="X1277" s="138"/>
      <c r="Y1277" s="137"/>
      <c r="Z1277" s="138"/>
      <c r="AA1277" s="138"/>
      <c r="AB1277" s="138"/>
      <c r="AC1277" s="138"/>
      <c r="AD1277" s="138"/>
      <c r="AE1277" s="138"/>
      <c r="AF1277" s="138"/>
      <c r="AG1277" s="138"/>
      <c r="AH1277" s="138"/>
      <c r="AI1277" s="137"/>
      <c r="AJ1277" s="138"/>
      <c r="AK1277" s="137"/>
      <c r="AL1277" s="138"/>
      <c r="AM1277" s="137"/>
      <c r="AN1277" s="138"/>
      <c r="AO1277" s="137"/>
      <c r="AP1277" s="138"/>
      <c r="AQ1277" s="137"/>
      <c r="AR1277" s="138"/>
      <c r="AS1277" s="137"/>
      <c r="AT1277" s="138"/>
      <c r="AU1277" s="137"/>
      <c r="AV1277" s="138"/>
      <c r="AW1277" s="138"/>
      <c r="AX1277" s="138"/>
      <c r="AY1277" s="137"/>
      <c r="AZ1277" s="138"/>
      <c r="BA1277" s="138"/>
      <c r="BB1277" s="138"/>
      <c r="BC1277" s="137"/>
      <c r="BD1277" s="138"/>
      <c r="BE1277" s="137"/>
      <c r="BF1277" s="138"/>
      <c r="BG1277" s="137"/>
      <c r="BH1277" s="138"/>
      <c r="BI1277" s="140"/>
      <c r="BJ1277" s="140"/>
      <c r="BK1277" s="137"/>
      <c r="BL1277" s="138"/>
      <c r="BM1277" s="137"/>
      <c r="BN1277" s="138"/>
      <c r="BO1277" s="137"/>
      <c r="BP1277" s="138"/>
      <c r="BQ1277" s="137"/>
      <c r="BR1277" s="138"/>
      <c r="BS1277" s="137"/>
      <c r="BT1277" s="141"/>
      <c r="BU1277" s="137"/>
      <c r="BV1277" s="138"/>
      <c r="BW1277" s="137"/>
      <c r="BX1277" s="138"/>
      <c r="BY1277" s="138"/>
      <c r="BZ1277" s="141"/>
      <c r="CA1277" s="141"/>
      <c r="CB1277" s="141"/>
      <c r="CC1277" s="140"/>
      <c r="CD1277" s="137"/>
      <c r="CE1277" s="140"/>
      <c r="CF1277" s="140"/>
      <c r="DI1277" s="143"/>
    </row>
    <row r="1278" spans="1:113" s="142" customFormat="1" ht="20.100000000000001" customHeight="1" x14ac:dyDescent="0.25">
      <c r="A1278" s="133">
        <v>7</v>
      </c>
      <c r="B1278" s="134">
        <v>45870</v>
      </c>
      <c r="C1278" s="144" t="s">
        <v>51</v>
      </c>
      <c r="D1278" s="136">
        <f t="shared" ref="D1278" si="407">F1278-E1278</f>
        <v>0</v>
      </c>
      <c r="E1278" s="137">
        <f t="shared" si="406"/>
        <v>0</v>
      </c>
      <c r="F1278" s="138">
        <f t="shared" si="404"/>
        <v>0</v>
      </c>
      <c r="G1278" s="137"/>
      <c r="H1278" s="138"/>
      <c r="I1278" s="133"/>
      <c r="J1278" s="138"/>
      <c r="K1278" s="139"/>
      <c r="L1278" s="138"/>
      <c r="M1278" s="137"/>
      <c r="N1278" s="138"/>
      <c r="O1278" s="219"/>
      <c r="P1278" s="138"/>
      <c r="Q1278" s="137"/>
      <c r="R1278" s="138"/>
      <c r="S1278" s="137"/>
      <c r="T1278" s="138"/>
      <c r="U1278" s="137"/>
      <c r="V1278" s="138"/>
      <c r="W1278" s="137"/>
      <c r="X1278" s="138"/>
      <c r="Y1278" s="137"/>
      <c r="Z1278" s="138"/>
      <c r="AA1278" s="138"/>
      <c r="AB1278" s="138"/>
      <c r="AC1278" s="138"/>
      <c r="AD1278" s="138"/>
      <c r="AE1278" s="138"/>
      <c r="AF1278" s="138"/>
      <c r="AG1278" s="138"/>
      <c r="AH1278" s="138"/>
      <c r="AI1278" s="137"/>
      <c r="AJ1278" s="138"/>
      <c r="AK1278" s="137"/>
      <c r="AL1278" s="138"/>
      <c r="AM1278" s="137"/>
      <c r="AN1278" s="138"/>
      <c r="AO1278" s="137"/>
      <c r="AP1278" s="138"/>
      <c r="AQ1278" s="137"/>
      <c r="AR1278" s="138"/>
      <c r="AS1278" s="137"/>
      <c r="AT1278" s="138"/>
      <c r="AU1278" s="137"/>
      <c r="AV1278" s="138"/>
      <c r="AW1278" s="138"/>
      <c r="AX1278" s="138"/>
      <c r="AY1278" s="137"/>
      <c r="AZ1278" s="138"/>
      <c r="BA1278" s="138"/>
      <c r="BB1278" s="138"/>
      <c r="BC1278" s="137"/>
      <c r="BD1278" s="138"/>
      <c r="BE1278" s="137"/>
      <c r="BF1278" s="138"/>
      <c r="BG1278" s="137"/>
      <c r="BH1278" s="138"/>
      <c r="BI1278" s="140"/>
      <c r="BJ1278" s="140"/>
      <c r="BK1278" s="137"/>
      <c r="BL1278" s="138"/>
      <c r="BM1278" s="137"/>
      <c r="BN1278" s="138"/>
      <c r="BO1278" s="137"/>
      <c r="BP1278" s="138"/>
      <c r="BQ1278" s="137"/>
      <c r="BR1278" s="138"/>
      <c r="BS1278" s="137"/>
      <c r="BT1278" s="141"/>
      <c r="BU1278" s="137"/>
      <c r="BV1278" s="138"/>
      <c r="BW1278" s="137"/>
      <c r="BX1278" s="138"/>
      <c r="BY1278" s="138"/>
      <c r="BZ1278" s="141"/>
      <c r="CA1278" s="141"/>
      <c r="CB1278" s="141"/>
      <c r="CC1278" s="140"/>
      <c r="CD1278" s="137"/>
      <c r="CE1278" s="140"/>
      <c r="CF1278" s="140"/>
      <c r="DI1278" s="143"/>
    </row>
    <row r="1279" spans="1:113" s="142" customFormat="1" ht="20.100000000000001" customHeight="1" x14ac:dyDescent="0.25">
      <c r="A1279" s="133">
        <v>8</v>
      </c>
      <c r="B1279" s="134">
        <v>45870</v>
      </c>
      <c r="C1279" s="144" t="s">
        <v>31</v>
      </c>
      <c r="D1279" s="136">
        <f t="shared" si="402"/>
        <v>0</v>
      </c>
      <c r="E1279" s="137">
        <f t="shared" ref="E1279:E1296" si="408">G1279+I1279+CC5658+K1279+M1279+O1279+Q1279+S1279+U1279+W1279+Y1279+AA1279+AC1279+AE1279+AG1279+AI1279+AK1279+AM1279+AO1279+AQ1279+AS1279+AU1279+AW1279+AY1279+BA1279+BC1279+BE1279+BG1279+BI1279+BK1279+BM1279+BO1279+BQ1279+BS1279+BU1279+BW1279+BY1279+CA1279+CE5658</f>
        <v>0</v>
      </c>
      <c r="F1279" s="138">
        <f t="shared" si="404"/>
        <v>0</v>
      </c>
      <c r="G1279" s="137"/>
      <c r="H1279" s="138"/>
      <c r="I1279" s="133"/>
      <c r="J1279" s="138"/>
      <c r="K1279" s="139"/>
      <c r="L1279" s="138"/>
      <c r="M1279" s="137"/>
      <c r="N1279" s="138"/>
      <c r="O1279" s="219"/>
      <c r="P1279" s="138"/>
      <c r="Q1279" s="137"/>
      <c r="R1279" s="138"/>
      <c r="S1279" s="137"/>
      <c r="T1279" s="138"/>
      <c r="U1279" s="137"/>
      <c r="V1279" s="138"/>
      <c r="W1279" s="137"/>
      <c r="X1279" s="138"/>
      <c r="Y1279" s="137"/>
      <c r="Z1279" s="138"/>
      <c r="AA1279" s="138"/>
      <c r="AB1279" s="138"/>
      <c r="AC1279" s="138"/>
      <c r="AD1279" s="138"/>
      <c r="AE1279" s="138"/>
      <c r="AF1279" s="138"/>
      <c r="AG1279" s="138"/>
      <c r="AH1279" s="138"/>
      <c r="AI1279" s="137"/>
      <c r="AJ1279" s="138"/>
      <c r="AK1279" s="137"/>
      <c r="AL1279" s="138"/>
      <c r="AM1279" s="137"/>
      <c r="AN1279" s="138"/>
      <c r="AO1279" s="137"/>
      <c r="AP1279" s="138"/>
      <c r="AQ1279" s="137"/>
      <c r="AR1279" s="138"/>
      <c r="AS1279" s="137"/>
      <c r="AT1279" s="138"/>
      <c r="AU1279" s="137"/>
      <c r="AV1279" s="138"/>
      <c r="AW1279" s="138"/>
      <c r="AX1279" s="138"/>
      <c r="AY1279" s="137"/>
      <c r="AZ1279" s="138"/>
      <c r="BA1279" s="138"/>
      <c r="BB1279" s="138"/>
      <c r="BC1279" s="137"/>
      <c r="BD1279" s="138"/>
      <c r="BE1279" s="137"/>
      <c r="BF1279" s="138"/>
      <c r="BG1279" s="137"/>
      <c r="BH1279" s="138"/>
      <c r="BI1279" s="140"/>
      <c r="BJ1279" s="140"/>
      <c r="BK1279" s="137"/>
      <c r="BL1279" s="138"/>
      <c r="BM1279" s="137"/>
      <c r="BN1279" s="138"/>
      <c r="BO1279" s="137"/>
      <c r="BP1279" s="138"/>
      <c r="BQ1279" s="137"/>
      <c r="BR1279" s="138"/>
      <c r="BS1279" s="137"/>
      <c r="BT1279" s="141"/>
      <c r="BU1279" s="137"/>
      <c r="BV1279" s="138"/>
      <c r="BW1279" s="137"/>
      <c r="BX1279" s="138"/>
      <c r="BY1279" s="138"/>
      <c r="BZ1279" s="141"/>
      <c r="CA1279" s="141"/>
      <c r="CB1279" s="141"/>
      <c r="CC1279" s="140"/>
      <c r="CD1279" s="137"/>
      <c r="CE1279" s="140"/>
      <c r="CF1279" s="140"/>
      <c r="DI1279" s="143"/>
    </row>
    <row r="1280" spans="1:113" s="142" customFormat="1" ht="20.100000000000001" customHeight="1" x14ac:dyDescent="0.25">
      <c r="A1280" s="133">
        <v>9</v>
      </c>
      <c r="B1280" s="134">
        <v>45870</v>
      </c>
      <c r="C1280" s="144" t="s">
        <v>40</v>
      </c>
      <c r="D1280" s="136">
        <f t="shared" si="402"/>
        <v>0</v>
      </c>
      <c r="E1280" s="137">
        <f t="shared" si="408"/>
        <v>0</v>
      </c>
      <c r="F1280" s="138">
        <f t="shared" si="404"/>
        <v>0</v>
      </c>
      <c r="G1280" s="137"/>
      <c r="H1280" s="138"/>
      <c r="I1280" s="133"/>
      <c r="J1280" s="138"/>
      <c r="K1280" s="139"/>
      <c r="L1280" s="138"/>
      <c r="M1280" s="137"/>
      <c r="N1280" s="138"/>
      <c r="O1280" s="219"/>
      <c r="P1280" s="138"/>
      <c r="Q1280" s="137"/>
      <c r="R1280" s="138"/>
      <c r="S1280" s="137"/>
      <c r="T1280" s="138"/>
      <c r="U1280" s="137"/>
      <c r="V1280" s="138"/>
      <c r="W1280" s="137"/>
      <c r="X1280" s="138"/>
      <c r="Y1280" s="137"/>
      <c r="Z1280" s="138"/>
      <c r="AA1280" s="138"/>
      <c r="AB1280" s="138"/>
      <c r="AC1280" s="138"/>
      <c r="AD1280" s="138"/>
      <c r="AE1280" s="138"/>
      <c r="AF1280" s="138"/>
      <c r="AG1280" s="138"/>
      <c r="AH1280" s="138"/>
      <c r="AI1280" s="137"/>
      <c r="AJ1280" s="138"/>
      <c r="AK1280" s="137"/>
      <c r="AL1280" s="138"/>
      <c r="AM1280" s="137"/>
      <c r="AN1280" s="138"/>
      <c r="AO1280" s="137"/>
      <c r="AP1280" s="138"/>
      <c r="AQ1280" s="137"/>
      <c r="AR1280" s="138"/>
      <c r="AS1280" s="137"/>
      <c r="AT1280" s="138"/>
      <c r="AU1280" s="137"/>
      <c r="AV1280" s="138"/>
      <c r="AW1280" s="138"/>
      <c r="AX1280" s="138"/>
      <c r="AY1280" s="137"/>
      <c r="AZ1280" s="138"/>
      <c r="BA1280" s="138"/>
      <c r="BB1280" s="138"/>
      <c r="BC1280" s="137"/>
      <c r="BD1280" s="138"/>
      <c r="BE1280" s="137"/>
      <c r="BF1280" s="138"/>
      <c r="BG1280" s="137"/>
      <c r="BH1280" s="138"/>
      <c r="BI1280" s="140"/>
      <c r="BJ1280" s="140"/>
      <c r="BK1280" s="137"/>
      <c r="BL1280" s="138"/>
      <c r="BM1280" s="137"/>
      <c r="BN1280" s="138"/>
      <c r="BO1280" s="137"/>
      <c r="BP1280" s="138"/>
      <c r="BQ1280" s="137"/>
      <c r="BR1280" s="138"/>
      <c r="BS1280" s="137"/>
      <c r="BT1280" s="141"/>
      <c r="BU1280" s="137"/>
      <c r="BV1280" s="138"/>
      <c r="BW1280" s="137"/>
      <c r="BX1280" s="138"/>
      <c r="BY1280" s="138"/>
      <c r="BZ1280" s="141"/>
      <c r="CA1280" s="141"/>
      <c r="CB1280" s="141"/>
      <c r="CC1280" s="140"/>
      <c r="CD1280" s="137"/>
      <c r="CE1280" s="140"/>
      <c r="CF1280" s="140"/>
      <c r="DI1280" s="143"/>
    </row>
    <row r="1281" spans="1:113" s="171" customFormat="1" ht="20.100000000000001" customHeight="1" x14ac:dyDescent="0.25">
      <c r="A1281" s="162">
        <v>1</v>
      </c>
      <c r="B1281" s="163">
        <v>45871</v>
      </c>
      <c r="C1281" s="164" t="s">
        <v>22</v>
      </c>
      <c r="D1281" s="165">
        <f t="shared" si="402"/>
        <v>0</v>
      </c>
      <c r="E1281" s="166">
        <f t="shared" si="408"/>
        <v>0</v>
      </c>
      <c r="F1281" s="167">
        <f t="shared" si="404"/>
        <v>0</v>
      </c>
      <c r="G1281" s="166"/>
      <c r="H1281" s="167"/>
      <c r="I1281" s="162"/>
      <c r="J1281" s="167"/>
      <c r="K1281" s="168"/>
      <c r="L1281" s="167"/>
      <c r="M1281" s="166"/>
      <c r="N1281" s="167"/>
      <c r="O1281" s="218"/>
      <c r="P1281" s="167"/>
      <c r="Q1281" s="166"/>
      <c r="R1281" s="167"/>
      <c r="S1281" s="166"/>
      <c r="T1281" s="167"/>
      <c r="U1281" s="166"/>
      <c r="V1281" s="167"/>
      <c r="W1281" s="166"/>
      <c r="X1281" s="167"/>
      <c r="Y1281" s="166"/>
      <c r="Z1281" s="167"/>
      <c r="AA1281" s="167"/>
      <c r="AB1281" s="167"/>
      <c r="AC1281" s="167"/>
      <c r="AD1281" s="167"/>
      <c r="AE1281" s="167"/>
      <c r="AF1281" s="167"/>
      <c r="AG1281" s="167"/>
      <c r="AH1281" s="167"/>
      <c r="AI1281" s="166"/>
      <c r="AJ1281" s="167"/>
      <c r="AK1281" s="166"/>
      <c r="AL1281" s="167"/>
      <c r="AM1281" s="166"/>
      <c r="AN1281" s="167"/>
      <c r="AO1281" s="166"/>
      <c r="AP1281" s="167"/>
      <c r="AQ1281" s="166"/>
      <c r="AR1281" s="167"/>
      <c r="AS1281" s="166"/>
      <c r="AT1281" s="167"/>
      <c r="AU1281" s="166"/>
      <c r="AV1281" s="167"/>
      <c r="AW1281" s="167"/>
      <c r="AX1281" s="167"/>
      <c r="AY1281" s="166"/>
      <c r="AZ1281" s="167"/>
      <c r="BA1281" s="167"/>
      <c r="BB1281" s="167"/>
      <c r="BC1281" s="166"/>
      <c r="BD1281" s="167"/>
      <c r="BE1281" s="166"/>
      <c r="BF1281" s="167"/>
      <c r="BG1281" s="166"/>
      <c r="BH1281" s="167"/>
      <c r="BI1281" s="169"/>
      <c r="BJ1281" s="169"/>
      <c r="BK1281" s="166"/>
      <c r="BL1281" s="167"/>
      <c r="BM1281" s="166"/>
      <c r="BN1281" s="167"/>
      <c r="BO1281" s="166"/>
      <c r="BP1281" s="167"/>
      <c r="BQ1281" s="166"/>
      <c r="BR1281" s="167"/>
      <c r="BS1281" s="166"/>
      <c r="BT1281" s="170"/>
      <c r="BU1281" s="166"/>
      <c r="BV1281" s="167"/>
      <c r="BW1281" s="166"/>
      <c r="BX1281" s="167"/>
      <c r="BY1281" s="167"/>
      <c r="BZ1281" s="170"/>
      <c r="CA1281" s="170"/>
      <c r="CB1281" s="170"/>
      <c r="CC1281" s="169"/>
      <c r="CD1281" s="166"/>
      <c r="CE1281" s="169"/>
      <c r="CF1281" s="169"/>
      <c r="DI1281" s="172"/>
    </row>
    <row r="1282" spans="1:113" s="171" customFormat="1" ht="20.100000000000001" customHeight="1" x14ac:dyDescent="0.25">
      <c r="A1282" s="162">
        <v>2</v>
      </c>
      <c r="B1282" s="163">
        <v>45871</v>
      </c>
      <c r="C1282" s="164" t="s">
        <v>49</v>
      </c>
      <c r="D1282" s="165">
        <f t="shared" si="402"/>
        <v>0</v>
      </c>
      <c r="E1282" s="166">
        <f t="shared" si="408"/>
        <v>0</v>
      </c>
      <c r="F1282" s="167">
        <f t="shared" si="404"/>
        <v>0</v>
      </c>
      <c r="G1282" s="166"/>
      <c r="H1282" s="167"/>
      <c r="I1282" s="162"/>
      <c r="J1282" s="167"/>
      <c r="K1282" s="168"/>
      <c r="L1282" s="167"/>
      <c r="M1282" s="166"/>
      <c r="N1282" s="167"/>
      <c r="O1282" s="218"/>
      <c r="P1282" s="167"/>
      <c r="Q1282" s="166"/>
      <c r="R1282" s="167"/>
      <c r="S1282" s="166"/>
      <c r="T1282" s="167"/>
      <c r="U1282" s="166"/>
      <c r="V1282" s="167"/>
      <c r="W1282" s="166"/>
      <c r="X1282" s="167"/>
      <c r="Y1282" s="166"/>
      <c r="Z1282" s="167"/>
      <c r="AA1282" s="167"/>
      <c r="AB1282" s="167"/>
      <c r="AC1282" s="167"/>
      <c r="AD1282" s="167"/>
      <c r="AE1282" s="167"/>
      <c r="AF1282" s="167"/>
      <c r="AG1282" s="167"/>
      <c r="AH1282" s="167"/>
      <c r="AI1282" s="166"/>
      <c r="AJ1282" s="167"/>
      <c r="AK1282" s="166"/>
      <c r="AL1282" s="167"/>
      <c r="AM1282" s="166"/>
      <c r="AN1282" s="167"/>
      <c r="AO1282" s="166"/>
      <c r="AP1282" s="167"/>
      <c r="AQ1282" s="166"/>
      <c r="AR1282" s="167"/>
      <c r="AS1282" s="166"/>
      <c r="AT1282" s="167"/>
      <c r="AU1282" s="166"/>
      <c r="AV1282" s="167"/>
      <c r="AW1282" s="167"/>
      <c r="AX1282" s="167"/>
      <c r="AY1282" s="166"/>
      <c r="AZ1282" s="167"/>
      <c r="BA1282" s="167"/>
      <c r="BB1282" s="167"/>
      <c r="BC1282" s="166"/>
      <c r="BD1282" s="167"/>
      <c r="BE1282" s="166"/>
      <c r="BF1282" s="167"/>
      <c r="BG1282" s="166"/>
      <c r="BH1282" s="167"/>
      <c r="BI1282" s="169"/>
      <c r="BJ1282" s="169"/>
      <c r="BK1282" s="166"/>
      <c r="BL1282" s="167"/>
      <c r="BM1282" s="166"/>
      <c r="BN1282" s="167"/>
      <c r="BO1282" s="166"/>
      <c r="BP1282" s="167"/>
      <c r="BQ1282" s="166"/>
      <c r="BR1282" s="167"/>
      <c r="BS1282" s="166"/>
      <c r="BT1282" s="170"/>
      <c r="BU1282" s="166"/>
      <c r="BV1282" s="167"/>
      <c r="BW1282" s="166"/>
      <c r="BX1282" s="167"/>
      <c r="BY1282" s="167"/>
      <c r="BZ1282" s="170"/>
      <c r="CA1282" s="170"/>
      <c r="CB1282" s="170"/>
      <c r="CC1282" s="169"/>
      <c r="CD1282" s="166"/>
      <c r="CE1282" s="169"/>
      <c r="CF1282" s="169"/>
      <c r="DI1282" s="172"/>
    </row>
    <row r="1283" spans="1:113" s="171" customFormat="1" ht="20.100000000000001" customHeight="1" x14ac:dyDescent="0.25">
      <c r="A1283" s="162">
        <v>3</v>
      </c>
      <c r="B1283" s="163">
        <v>45871</v>
      </c>
      <c r="C1283" s="164" t="s">
        <v>50</v>
      </c>
      <c r="D1283" s="165">
        <f t="shared" si="402"/>
        <v>0</v>
      </c>
      <c r="E1283" s="166">
        <f t="shared" si="408"/>
        <v>0</v>
      </c>
      <c r="F1283" s="167">
        <f t="shared" ref="F1283:F1308" si="409">H1283+J1283+L1283+CD5671+N1283+P1283+R1283+T1283+V1283+X1283+Z1283+AB1283+AD1283+AF1283+AH1283+AJ1283+AL1283+AN1283+AP1283+AR1283+AT1283+AV1283+AX1283+AZ1283+BB1283+BD1283+BF1283+BH1283+BJ1283+BL1283+BN1283+BP1283+BR1283+BT1283+BV1283+BX1283+BZ1283+CB1283+CF5671</f>
        <v>0</v>
      </c>
      <c r="G1283" s="166"/>
      <c r="H1283" s="167"/>
      <c r="I1283" s="162"/>
      <c r="J1283" s="167"/>
      <c r="K1283" s="168"/>
      <c r="L1283" s="167"/>
      <c r="M1283" s="166"/>
      <c r="N1283" s="167"/>
      <c r="O1283" s="218"/>
      <c r="P1283" s="167"/>
      <c r="Q1283" s="166"/>
      <c r="R1283" s="167"/>
      <c r="S1283" s="166"/>
      <c r="T1283" s="167"/>
      <c r="U1283" s="166"/>
      <c r="V1283" s="167"/>
      <c r="W1283" s="166"/>
      <c r="X1283" s="167"/>
      <c r="Y1283" s="166"/>
      <c r="Z1283" s="167"/>
      <c r="AA1283" s="167"/>
      <c r="AB1283" s="167"/>
      <c r="AC1283" s="167"/>
      <c r="AD1283" s="167"/>
      <c r="AE1283" s="167"/>
      <c r="AF1283" s="167"/>
      <c r="AG1283" s="167"/>
      <c r="AH1283" s="167"/>
      <c r="AI1283" s="166"/>
      <c r="AJ1283" s="167"/>
      <c r="AK1283" s="166"/>
      <c r="AL1283" s="167"/>
      <c r="AM1283" s="166"/>
      <c r="AN1283" s="167"/>
      <c r="AO1283" s="166"/>
      <c r="AP1283" s="167"/>
      <c r="AQ1283" s="166"/>
      <c r="AR1283" s="167"/>
      <c r="AS1283" s="166"/>
      <c r="AT1283" s="167"/>
      <c r="AU1283" s="166"/>
      <c r="AV1283" s="167"/>
      <c r="AW1283" s="167"/>
      <c r="AX1283" s="167"/>
      <c r="AY1283" s="166"/>
      <c r="AZ1283" s="167"/>
      <c r="BA1283" s="167"/>
      <c r="BB1283" s="167"/>
      <c r="BC1283" s="166"/>
      <c r="BD1283" s="167"/>
      <c r="BE1283" s="166"/>
      <c r="BF1283" s="167"/>
      <c r="BG1283" s="166"/>
      <c r="BH1283" s="167"/>
      <c r="BI1283" s="169"/>
      <c r="BJ1283" s="169"/>
      <c r="BK1283" s="166"/>
      <c r="BL1283" s="167"/>
      <c r="BM1283" s="166"/>
      <c r="BN1283" s="167"/>
      <c r="BO1283" s="166"/>
      <c r="BP1283" s="167"/>
      <c r="BQ1283" s="166"/>
      <c r="BR1283" s="167"/>
      <c r="BS1283" s="166"/>
      <c r="BT1283" s="170"/>
      <c r="BU1283" s="166"/>
      <c r="BV1283" s="167"/>
      <c r="BW1283" s="166"/>
      <c r="BX1283" s="167"/>
      <c r="BY1283" s="167"/>
      <c r="BZ1283" s="170"/>
      <c r="CA1283" s="170"/>
      <c r="CB1283" s="170"/>
      <c r="CC1283" s="169"/>
      <c r="CD1283" s="166"/>
      <c r="CE1283" s="169"/>
      <c r="CF1283" s="169"/>
      <c r="DI1283" s="172"/>
    </row>
    <row r="1284" spans="1:113" s="171" customFormat="1" ht="20.100000000000001" customHeight="1" x14ac:dyDescent="0.25">
      <c r="A1284" s="162">
        <v>4</v>
      </c>
      <c r="B1284" s="163">
        <v>45871</v>
      </c>
      <c r="C1284" s="164" t="s">
        <v>26</v>
      </c>
      <c r="D1284" s="165">
        <f t="shared" si="402"/>
        <v>0</v>
      </c>
      <c r="E1284" s="166">
        <f t="shared" si="408"/>
        <v>0</v>
      </c>
      <c r="F1284" s="167">
        <f t="shared" si="409"/>
        <v>0</v>
      </c>
      <c r="G1284" s="166"/>
      <c r="H1284" s="167"/>
      <c r="I1284" s="162"/>
      <c r="J1284" s="167"/>
      <c r="K1284" s="168"/>
      <c r="L1284" s="167"/>
      <c r="M1284" s="166"/>
      <c r="N1284" s="167"/>
      <c r="O1284" s="218"/>
      <c r="P1284" s="167"/>
      <c r="Q1284" s="166"/>
      <c r="R1284" s="167"/>
      <c r="S1284" s="166"/>
      <c r="T1284" s="167"/>
      <c r="U1284" s="166"/>
      <c r="V1284" s="167"/>
      <c r="W1284" s="166"/>
      <c r="X1284" s="167"/>
      <c r="Y1284" s="166"/>
      <c r="Z1284" s="167"/>
      <c r="AA1284" s="167"/>
      <c r="AB1284" s="167"/>
      <c r="AC1284" s="167"/>
      <c r="AD1284" s="167"/>
      <c r="AE1284" s="167"/>
      <c r="AF1284" s="167"/>
      <c r="AG1284" s="167"/>
      <c r="AH1284" s="167"/>
      <c r="AI1284" s="166"/>
      <c r="AJ1284" s="167"/>
      <c r="AK1284" s="166"/>
      <c r="AL1284" s="167"/>
      <c r="AM1284" s="166"/>
      <c r="AN1284" s="167"/>
      <c r="AO1284" s="166"/>
      <c r="AP1284" s="167"/>
      <c r="AQ1284" s="166"/>
      <c r="AR1284" s="167"/>
      <c r="AS1284" s="166"/>
      <c r="AT1284" s="167"/>
      <c r="AU1284" s="166"/>
      <c r="AV1284" s="167"/>
      <c r="AW1284" s="167"/>
      <c r="AX1284" s="167"/>
      <c r="AY1284" s="166"/>
      <c r="AZ1284" s="167"/>
      <c r="BA1284" s="167"/>
      <c r="BB1284" s="167"/>
      <c r="BC1284" s="166"/>
      <c r="BD1284" s="167"/>
      <c r="BE1284" s="166"/>
      <c r="BF1284" s="167"/>
      <c r="BG1284" s="166"/>
      <c r="BH1284" s="167"/>
      <c r="BI1284" s="169"/>
      <c r="BJ1284" s="169"/>
      <c r="BK1284" s="166"/>
      <c r="BL1284" s="167"/>
      <c r="BM1284" s="166"/>
      <c r="BN1284" s="167"/>
      <c r="BO1284" s="166"/>
      <c r="BP1284" s="167"/>
      <c r="BQ1284" s="166"/>
      <c r="BR1284" s="167"/>
      <c r="BS1284" s="166"/>
      <c r="BT1284" s="170"/>
      <c r="BU1284" s="166"/>
      <c r="BV1284" s="167"/>
      <c r="BW1284" s="166"/>
      <c r="BX1284" s="167"/>
      <c r="BY1284" s="167"/>
      <c r="BZ1284" s="170"/>
      <c r="CA1284" s="170"/>
      <c r="CB1284" s="170"/>
      <c r="CC1284" s="169"/>
      <c r="CD1284" s="166"/>
      <c r="CE1284" s="169"/>
      <c r="CF1284" s="169"/>
      <c r="DI1284" s="172"/>
    </row>
    <row r="1285" spans="1:113" s="171" customFormat="1" ht="20.100000000000001" customHeight="1" x14ac:dyDescent="0.25">
      <c r="A1285" s="162">
        <v>5</v>
      </c>
      <c r="B1285" s="163">
        <v>45871</v>
      </c>
      <c r="C1285" s="173" t="s">
        <v>30</v>
      </c>
      <c r="D1285" s="165">
        <f t="shared" si="402"/>
        <v>0</v>
      </c>
      <c r="E1285" s="166">
        <f t="shared" si="408"/>
        <v>0</v>
      </c>
      <c r="F1285" s="167">
        <f t="shared" si="409"/>
        <v>0</v>
      </c>
      <c r="G1285" s="166"/>
      <c r="H1285" s="167"/>
      <c r="I1285" s="162"/>
      <c r="J1285" s="167"/>
      <c r="K1285" s="168"/>
      <c r="L1285" s="167"/>
      <c r="M1285" s="166"/>
      <c r="N1285" s="167"/>
      <c r="O1285" s="218"/>
      <c r="P1285" s="167"/>
      <c r="Q1285" s="166"/>
      <c r="R1285" s="167"/>
      <c r="S1285" s="166"/>
      <c r="T1285" s="167"/>
      <c r="U1285" s="166"/>
      <c r="V1285" s="167"/>
      <c r="W1285" s="166"/>
      <c r="X1285" s="167"/>
      <c r="Y1285" s="166"/>
      <c r="Z1285" s="167"/>
      <c r="AA1285" s="167"/>
      <c r="AB1285" s="167"/>
      <c r="AC1285" s="167"/>
      <c r="AD1285" s="167"/>
      <c r="AE1285" s="167"/>
      <c r="AF1285" s="167"/>
      <c r="AG1285" s="167"/>
      <c r="AH1285" s="167"/>
      <c r="AI1285" s="166"/>
      <c r="AJ1285" s="167"/>
      <c r="AK1285" s="166"/>
      <c r="AL1285" s="167"/>
      <c r="AM1285" s="166"/>
      <c r="AN1285" s="167"/>
      <c r="AO1285" s="166"/>
      <c r="AP1285" s="167"/>
      <c r="AQ1285" s="166"/>
      <c r="AR1285" s="167"/>
      <c r="AS1285" s="166"/>
      <c r="AT1285" s="167"/>
      <c r="AU1285" s="166"/>
      <c r="AV1285" s="167"/>
      <c r="AW1285" s="167"/>
      <c r="AX1285" s="167"/>
      <c r="AY1285" s="166"/>
      <c r="AZ1285" s="167"/>
      <c r="BA1285" s="167"/>
      <c r="BB1285" s="167"/>
      <c r="BC1285" s="166"/>
      <c r="BD1285" s="167"/>
      <c r="BE1285" s="166"/>
      <c r="BF1285" s="167"/>
      <c r="BG1285" s="166"/>
      <c r="BH1285" s="167"/>
      <c r="BI1285" s="169"/>
      <c r="BJ1285" s="169"/>
      <c r="BK1285" s="166"/>
      <c r="BL1285" s="167"/>
      <c r="BM1285" s="166"/>
      <c r="BN1285" s="167"/>
      <c r="BO1285" s="166"/>
      <c r="BP1285" s="167"/>
      <c r="BQ1285" s="166"/>
      <c r="BR1285" s="167"/>
      <c r="BS1285" s="166"/>
      <c r="BT1285" s="170"/>
      <c r="BU1285" s="166"/>
      <c r="BV1285" s="167"/>
      <c r="BW1285" s="166"/>
      <c r="BX1285" s="167"/>
      <c r="BY1285" s="167"/>
      <c r="BZ1285" s="170"/>
      <c r="CA1285" s="170"/>
      <c r="CB1285" s="170"/>
      <c r="CC1285" s="169"/>
      <c r="CD1285" s="166"/>
      <c r="CE1285" s="169"/>
      <c r="CF1285" s="169"/>
      <c r="DI1285" s="172"/>
    </row>
    <row r="1286" spans="1:113" s="171" customFormat="1" ht="20.100000000000001" customHeight="1" x14ac:dyDescent="0.25">
      <c r="A1286" s="162">
        <v>6</v>
      </c>
      <c r="B1286" s="163">
        <v>45871</v>
      </c>
      <c r="C1286" s="173" t="s">
        <v>39</v>
      </c>
      <c r="D1286" s="165">
        <f t="shared" si="402"/>
        <v>0</v>
      </c>
      <c r="E1286" s="166">
        <f t="shared" si="408"/>
        <v>0</v>
      </c>
      <c r="F1286" s="167">
        <f t="shared" si="409"/>
        <v>0</v>
      </c>
      <c r="G1286" s="166"/>
      <c r="H1286" s="167"/>
      <c r="I1286" s="162"/>
      <c r="J1286" s="167"/>
      <c r="K1286" s="168"/>
      <c r="L1286" s="167"/>
      <c r="M1286" s="166"/>
      <c r="N1286" s="167"/>
      <c r="O1286" s="218"/>
      <c r="P1286" s="167"/>
      <c r="Q1286" s="166"/>
      <c r="R1286" s="167"/>
      <c r="S1286" s="166"/>
      <c r="T1286" s="167"/>
      <c r="U1286" s="166"/>
      <c r="V1286" s="167"/>
      <c r="W1286" s="166"/>
      <c r="X1286" s="167"/>
      <c r="Y1286" s="166"/>
      <c r="Z1286" s="167"/>
      <c r="AA1286" s="167"/>
      <c r="AB1286" s="167"/>
      <c r="AC1286" s="167"/>
      <c r="AD1286" s="167"/>
      <c r="AE1286" s="167"/>
      <c r="AF1286" s="167"/>
      <c r="AG1286" s="167"/>
      <c r="AH1286" s="167"/>
      <c r="AI1286" s="166"/>
      <c r="AJ1286" s="167"/>
      <c r="AK1286" s="166"/>
      <c r="AL1286" s="167"/>
      <c r="AM1286" s="166"/>
      <c r="AN1286" s="167"/>
      <c r="AO1286" s="166"/>
      <c r="AP1286" s="167"/>
      <c r="AQ1286" s="166"/>
      <c r="AR1286" s="167"/>
      <c r="AS1286" s="166"/>
      <c r="AT1286" s="167"/>
      <c r="AU1286" s="166"/>
      <c r="AV1286" s="167"/>
      <c r="AW1286" s="167"/>
      <c r="AX1286" s="167"/>
      <c r="AY1286" s="166"/>
      <c r="AZ1286" s="167"/>
      <c r="BA1286" s="167"/>
      <c r="BB1286" s="167"/>
      <c r="BC1286" s="166"/>
      <c r="BD1286" s="167"/>
      <c r="BE1286" s="166"/>
      <c r="BF1286" s="167"/>
      <c r="BG1286" s="166"/>
      <c r="BH1286" s="167"/>
      <c r="BI1286" s="169"/>
      <c r="BJ1286" s="169"/>
      <c r="BK1286" s="166"/>
      <c r="BL1286" s="167"/>
      <c r="BM1286" s="166"/>
      <c r="BN1286" s="167"/>
      <c r="BO1286" s="166"/>
      <c r="BP1286" s="167"/>
      <c r="BQ1286" s="166"/>
      <c r="BR1286" s="167"/>
      <c r="BS1286" s="166"/>
      <c r="BT1286" s="170"/>
      <c r="BU1286" s="166"/>
      <c r="BV1286" s="167"/>
      <c r="BW1286" s="166"/>
      <c r="BX1286" s="167"/>
      <c r="BY1286" s="167"/>
      <c r="BZ1286" s="170"/>
      <c r="CA1286" s="170"/>
      <c r="CB1286" s="170"/>
      <c r="CC1286" s="169"/>
      <c r="CD1286" s="166"/>
      <c r="CE1286" s="169"/>
      <c r="CF1286" s="169"/>
      <c r="DI1286" s="172"/>
    </row>
    <row r="1287" spans="1:113" s="171" customFormat="1" ht="20.100000000000001" customHeight="1" x14ac:dyDescent="0.25">
      <c r="A1287" s="162">
        <v>7</v>
      </c>
      <c r="B1287" s="163">
        <v>45871</v>
      </c>
      <c r="C1287" s="173" t="s">
        <v>51</v>
      </c>
      <c r="D1287" s="165">
        <f t="shared" si="402"/>
        <v>0</v>
      </c>
      <c r="E1287" s="166">
        <f t="shared" si="408"/>
        <v>0</v>
      </c>
      <c r="F1287" s="167">
        <f t="shared" si="409"/>
        <v>0</v>
      </c>
      <c r="G1287" s="166"/>
      <c r="H1287" s="167"/>
      <c r="I1287" s="162"/>
      <c r="J1287" s="167"/>
      <c r="K1287" s="168"/>
      <c r="L1287" s="167"/>
      <c r="M1287" s="166"/>
      <c r="N1287" s="167"/>
      <c r="O1287" s="218"/>
      <c r="P1287" s="167"/>
      <c r="Q1287" s="166"/>
      <c r="R1287" s="167"/>
      <c r="S1287" s="166"/>
      <c r="T1287" s="167"/>
      <c r="U1287" s="166"/>
      <c r="V1287" s="167"/>
      <c r="W1287" s="166"/>
      <c r="X1287" s="167"/>
      <c r="Y1287" s="166"/>
      <c r="Z1287" s="167"/>
      <c r="AA1287" s="167"/>
      <c r="AB1287" s="167"/>
      <c r="AC1287" s="167"/>
      <c r="AD1287" s="167"/>
      <c r="AE1287" s="167"/>
      <c r="AF1287" s="167"/>
      <c r="AG1287" s="167"/>
      <c r="AH1287" s="167"/>
      <c r="AI1287" s="166"/>
      <c r="AJ1287" s="167"/>
      <c r="AK1287" s="166"/>
      <c r="AL1287" s="167"/>
      <c r="AM1287" s="166"/>
      <c r="AN1287" s="167"/>
      <c r="AO1287" s="166"/>
      <c r="AP1287" s="167"/>
      <c r="AQ1287" s="166"/>
      <c r="AR1287" s="167"/>
      <c r="AS1287" s="166"/>
      <c r="AT1287" s="167"/>
      <c r="AU1287" s="166"/>
      <c r="AV1287" s="167"/>
      <c r="AW1287" s="167"/>
      <c r="AX1287" s="167"/>
      <c r="AY1287" s="166"/>
      <c r="AZ1287" s="167"/>
      <c r="BA1287" s="167"/>
      <c r="BB1287" s="167"/>
      <c r="BC1287" s="166"/>
      <c r="BD1287" s="167"/>
      <c r="BE1287" s="166"/>
      <c r="BF1287" s="167"/>
      <c r="BG1287" s="166"/>
      <c r="BH1287" s="167"/>
      <c r="BI1287" s="169"/>
      <c r="BJ1287" s="169"/>
      <c r="BK1287" s="166"/>
      <c r="BL1287" s="167"/>
      <c r="BM1287" s="166"/>
      <c r="BN1287" s="167"/>
      <c r="BO1287" s="166"/>
      <c r="BP1287" s="167"/>
      <c r="BQ1287" s="166"/>
      <c r="BR1287" s="167"/>
      <c r="BS1287" s="166"/>
      <c r="BT1287" s="170"/>
      <c r="BU1287" s="166"/>
      <c r="BV1287" s="167"/>
      <c r="BW1287" s="166"/>
      <c r="BX1287" s="167"/>
      <c r="BY1287" s="167"/>
      <c r="BZ1287" s="170"/>
      <c r="CA1287" s="170"/>
      <c r="CB1287" s="170"/>
      <c r="CC1287" s="169"/>
      <c r="CD1287" s="166"/>
      <c r="CE1287" s="169"/>
      <c r="CF1287" s="169"/>
      <c r="DI1287" s="172"/>
    </row>
    <row r="1288" spans="1:113" s="171" customFormat="1" ht="20.100000000000001" customHeight="1" x14ac:dyDescent="0.25">
      <c r="A1288" s="162">
        <v>8</v>
      </c>
      <c r="B1288" s="163">
        <v>45871</v>
      </c>
      <c r="C1288" s="173" t="s">
        <v>31</v>
      </c>
      <c r="D1288" s="165">
        <f t="shared" si="402"/>
        <v>0</v>
      </c>
      <c r="E1288" s="166">
        <f t="shared" si="408"/>
        <v>0</v>
      </c>
      <c r="F1288" s="167">
        <f t="shared" si="409"/>
        <v>0</v>
      </c>
      <c r="G1288" s="166"/>
      <c r="H1288" s="167"/>
      <c r="I1288" s="162"/>
      <c r="J1288" s="167"/>
      <c r="K1288" s="168"/>
      <c r="L1288" s="167"/>
      <c r="M1288" s="166"/>
      <c r="N1288" s="167"/>
      <c r="O1288" s="218"/>
      <c r="P1288" s="167"/>
      <c r="Q1288" s="166"/>
      <c r="R1288" s="167"/>
      <c r="S1288" s="166"/>
      <c r="T1288" s="167"/>
      <c r="U1288" s="166"/>
      <c r="V1288" s="167"/>
      <c r="W1288" s="166"/>
      <c r="X1288" s="167"/>
      <c r="Y1288" s="166"/>
      <c r="Z1288" s="167"/>
      <c r="AA1288" s="167"/>
      <c r="AB1288" s="167"/>
      <c r="AC1288" s="167"/>
      <c r="AD1288" s="167"/>
      <c r="AE1288" s="167"/>
      <c r="AF1288" s="167"/>
      <c r="AG1288" s="167"/>
      <c r="AH1288" s="167"/>
      <c r="AI1288" s="166"/>
      <c r="AJ1288" s="167"/>
      <c r="AK1288" s="166"/>
      <c r="AL1288" s="167"/>
      <c r="AM1288" s="166"/>
      <c r="AN1288" s="167"/>
      <c r="AO1288" s="166"/>
      <c r="AP1288" s="167"/>
      <c r="AQ1288" s="166"/>
      <c r="AR1288" s="167"/>
      <c r="AS1288" s="166"/>
      <c r="AT1288" s="167"/>
      <c r="AU1288" s="166"/>
      <c r="AV1288" s="167"/>
      <c r="AW1288" s="167"/>
      <c r="AX1288" s="167"/>
      <c r="AY1288" s="166"/>
      <c r="AZ1288" s="167"/>
      <c r="BA1288" s="167"/>
      <c r="BB1288" s="167"/>
      <c r="BC1288" s="166"/>
      <c r="BD1288" s="167"/>
      <c r="BE1288" s="166"/>
      <c r="BF1288" s="167"/>
      <c r="BG1288" s="166"/>
      <c r="BH1288" s="167"/>
      <c r="BI1288" s="169"/>
      <c r="BJ1288" s="169"/>
      <c r="BK1288" s="166"/>
      <c r="BL1288" s="167"/>
      <c r="BM1288" s="166"/>
      <c r="BN1288" s="167"/>
      <c r="BO1288" s="166"/>
      <c r="BP1288" s="167"/>
      <c r="BQ1288" s="166"/>
      <c r="BR1288" s="167"/>
      <c r="BS1288" s="166"/>
      <c r="BT1288" s="170"/>
      <c r="BU1288" s="166"/>
      <c r="BV1288" s="167"/>
      <c r="BW1288" s="166"/>
      <c r="BX1288" s="167"/>
      <c r="BY1288" s="167"/>
      <c r="BZ1288" s="170"/>
      <c r="CA1288" s="170"/>
      <c r="CB1288" s="170"/>
      <c r="CC1288" s="169"/>
      <c r="CD1288" s="166"/>
      <c r="CE1288" s="169"/>
      <c r="CF1288" s="169"/>
      <c r="DI1288" s="172"/>
    </row>
    <row r="1289" spans="1:113" s="171" customFormat="1" ht="20.100000000000001" customHeight="1" x14ac:dyDescent="0.25">
      <c r="A1289" s="162">
        <v>9</v>
      </c>
      <c r="B1289" s="163">
        <v>45871</v>
      </c>
      <c r="C1289" s="173" t="s">
        <v>40</v>
      </c>
      <c r="D1289" s="165">
        <f t="shared" ref="D1289:D1513" si="410">F1289-E1289</f>
        <v>0</v>
      </c>
      <c r="E1289" s="166">
        <f t="shared" si="408"/>
        <v>0</v>
      </c>
      <c r="F1289" s="167">
        <f t="shared" si="409"/>
        <v>0</v>
      </c>
      <c r="G1289" s="166"/>
      <c r="H1289" s="167"/>
      <c r="I1289" s="162"/>
      <c r="J1289" s="167"/>
      <c r="K1289" s="168"/>
      <c r="L1289" s="167"/>
      <c r="M1289" s="166"/>
      <c r="N1289" s="167"/>
      <c r="O1289" s="218"/>
      <c r="P1289" s="167"/>
      <c r="Q1289" s="166"/>
      <c r="R1289" s="167"/>
      <c r="S1289" s="166"/>
      <c r="T1289" s="167"/>
      <c r="U1289" s="166"/>
      <c r="V1289" s="167"/>
      <c r="W1289" s="166"/>
      <c r="X1289" s="167"/>
      <c r="Y1289" s="166"/>
      <c r="Z1289" s="167"/>
      <c r="AA1289" s="167"/>
      <c r="AB1289" s="167"/>
      <c r="AC1289" s="167"/>
      <c r="AD1289" s="167"/>
      <c r="AE1289" s="167"/>
      <c r="AF1289" s="167"/>
      <c r="AG1289" s="167"/>
      <c r="AH1289" s="167"/>
      <c r="AI1289" s="166"/>
      <c r="AJ1289" s="167"/>
      <c r="AK1289" s="166"/>
      <c r="AL1289" s="167"/>
      <c r="AM1289" s="166"/>
      <c r="AN1289" s="167"/>
      <c r="AO1289" s="166"/>
      <c r="AP1289" s="167"/>
      <c r="AQ1289" s="166"/>
      <c r="AR1289" s="167"/>
      <c r="AS1289" s="166"/>
      <c r="AT1289" s="167"/>
      <c r="AU1289" s="166"/>
      <c r="AV1289" s="167"/>
      <c r="AW1289" s="167"/>
      <c r="AX1289" s="167"/>
      <c r="AY1289" s="166"/>
      <c r="AZ1289" s="167"/>
      <c r="BA1289" s="167"/>
      <c r="BB1289" s="167"/>
      <c r="BC1289" s="166"/>
      <c r="BD1289" s="167"/>
      <c r="BE1289" s="166"/>
      <c r="BF1289" s="167"/>
      <c r="BG1289" s="166"/>
      <c r="BH1289" s="167"/>
      <c r="BI1289" s="169"/>
      <c r="BJ1289" s="169"/>
      <c r="BK1289" s="166"/>
      <c r="BL1289" s="167"/>
      <c r="BM1289" s="166"/>
      <c r="BN1289" s="167"/>
      <c r="BO1289" s="166"/>
      <c r="BP1289" s="167"/>
      <c r="BQ1289" s="166"/>
      <c r="BR1289" s="167"/>
      <c r="BS1289" s="166"/>
      <c r="BT1289" s="170"/>
      <c r="BU1289" s="166"/>
      <c r="BV1289" s="167"/>
      <c r="BW1289" s="166"/>
      <c r="BX1289" s="167"/>
      <c r="BY1289" s="167"/>
      <c r="BZ1289" s="170"/>
      <c r="CA1289" s="170"/>
      <c r="CB1289" s="170"/>
      <c r="CC1289" s="169"/>
      <c r="CD1289" s="166"/>
      <c r="CE1289" s="169"/>
      <c r="CF1289" s="169"/>
      <c r="DI1289" s="172"/>
    </row>
    <row r="1290" spans="1:113" s="184" customFormat="1" ht="20.100000000000001" customHeight="1" x14ac:dyDescent="0.25">
      <c r="A1290" s="175">
        <v>1</v>
      </c>
      <c r="B1290" s="176">
        <v>45872</v>
      </c>
      <c r="C1290" s="177" t="s">
        <v>22</v>
      </c>
      <c r="D1290" s="178">
        <f t="shared" si="410"/>
        <v>0</v>
      </c>
      <c r="E1290" s="179">
        <f t="shared" si="408"/>
        <v>0</v>
      </c>
      <c r="F1290" s="180">
        <f t="shared" si="409"/>
        <v>0</v>
      </c>
      <c r="G1290" s="179"/>
      <c r="H1290" s="180"/>
      <c r="I1290" s="175"/>
      <c r="J1290" s="180"/>
      <c r="K1290" s="181"/>
      <c r="L1290" s="180"/>
      <c r="M1290" s="179"/>
      <c r="N1290" s="180"/>
      <c r="O1290" s="220"/>
      <c r="P1290" s="180"/>
      <c r="Q1290" s="179"/>
      <c r="R1290" s="180"/>
      <c r="S1290" s="179"/>
      <c r="T1290" s="180"/>
      <c r="U1290" s="179"/>
      <c r="V1290" s="180"/>
      <c r="W1290" s="179"/>
      <c r="X1290" s="180"/>
      <c r="Y1290" s="179"/>
      <c r="Z1290" s="180"/>
      <c r="AA1290" s="180"/>
      <c r="AB1290" s="180"/>
      <c r="AC1290" s="180"/>
      <c r="AD1290" s="180"/>
      <c r="AE1290" s="180"/>
      <c r="AF1290" s="180"/>
      <c r="AG1290" s="180"/>
      <c r="AH1290" s="180"/>
      <c r="AI1290" s="179"/>
      <c r="AJ1290" s="180"/>
      <c r="AK1290" s="179"/>
      <c r="AL1290" s="180"/>
      <c r="AM1290" s="179"/>
      <c r="AN1290" s="180"/>
      <c r="AO1290" s="179"/>
      <c r="AP1290" s="180"/>
      <c r="AQ1290" s="179"/>
      <c r="AR1290" s="180"/>
      <c r="AS1290" s="179"/>
      <c r="AT1290" s="180"/>
      <c r="AU1290" s="179"/>
      <c r="AV1290" s="180"/>
      <c r="AW1290" s="180"/>
      <c r="AX1290" s="180"/>
      <c r="AY1290" s="179"/>
      <c r="AZ1290" s="180"/>
      <c r="BA1290" s="180"/>
      <c r="BB1290" s="180"/>
      <c r="BC1290" s="179"/>
      <c r="BD1290" s="180"/>
      <c r="BE1290" s="179"/>
      <c r="BF1290" s="180"/>
      <c r="BG1290" s="179"/>
      <c r="BH1290" s="180"/>
      <c r="BI1290" s="182"/>
      <c r="BJ1290" s="182"/>
      <c r="BK1290" s="179"/>
      <c r="BL1290" s="180"/>
      <c r="BM1290" s="179"/>
      <c r="BN1290" s="180"/>
      <c r="BO1290" s="179"/>
      <c r="BP1290" s="180"/>
      <c r="BQ1290" s="179"/>
      <c r="BR1290" s="180"/>
      <c r="BS1290" s="179"/>
      <c r="BT1290" s="183"/>
      <c r="BU1290" s="179"/>
      <c r="BV1290" s="180"/>
      <c r="BW1290" s="179"/>
      <c r="BX1290" s="180"/>
      <c r="BY1290" s="180"/>
      <c r="BZ1290" s="183"/>
      <c r="CA1290" s="183"/>
      <c r="CB1290" s="183"/>
      <c r="CC1290" s="182"/>
      <c r="CD1290" s="179"/>
      <c r="CE1290" s="182"/>
      <c r="CF1290" s="182"/>
      <c r="DI1290" s="185"/>
    </row>
    <row r="1291" spans="1:113" s="184" customFormat="1" ht="20.100000000000001" customHeight="1" x14ac:dyDescent="0.25">
      <c r="A1291" s="175">
        <v>2</v>
      </c>
      <c r="B1291" s="176">
        <v>45872</v>
      </c>
      <c r="C1291" s="177" t="s">
        <v>49</v>
      </c>
      <c r="D1291" s="178">
        <f t="shared" si="410"/>
        <v>0</v>
      </c>
      <c r="E1291" s="179">
        <f t="shared" si="408"/>
        <v>0</v>
      </c>
      <c r="F1291" s="180">
        <f t="shared" si="409"/>
        <v>0</v>
      </c>
      <c r="G1291" s="179"/>
      <c r="H1291" s="180"/>
      <c r="I1291" s="175"/>
      <c r="J1291" s="180"/>
      <c r="K1291" s="181"/>
      <c r="L1291" s="180"/>
      <c r="M1291" s="179"/>
      <c r="N1291" s="180"/>
      <c r="O1291" s="220"/>
      <c r="P1291" s="180"/>
      <c r="Q1291" s="179"/>
      <c r="R1291" s="180"/>
      <c r="S1291" s="179"/>
      <c r="T1291" s="180"/>
      <c r="U1291" s="179"/>
      <c r="V1291" s="180"/>
      <c r="W1291" s="179"/>
      <c r="X1291" s="180"/>
      <c r="Y1291" s="179"/>
      <c r="Z1291" s="180"/>
      <c r="AA1291" s="180"/>
      <c r="AB1291" s="180"/>
      <c r="AC1291" s="180"/>
      <c r="AD1291" s="180"/>
      <c r="AE1291" s="180"/>
      <c r="AF1291" s="180"/>
      <c r="AG1291" s="180"/>
      <c r="AH1291" s="180"/>
      <c r="AI1291" s="179"/>
      <c r="AJ1291" s="180"/>
      <c r="AK1291" s="179"/>
      <c r="AL1291" s="180"/>
      <c r="AM1291" s="179"/>
      <c r="AN1291" s="180"/>
      <c r="AO1291" s="179"/>
      <c r="AP1291" s="180"/>
      <c r="AQ1291" s="179"/>
      <c r="AR1291" s="180"/>
      <c r="AS1291" s="179"/>
      <c r="AT1291" s="180"/>
      <c r="AU1291" s="179"/>
      <c r="AV1291" s="180"/>
      <c r="AW1291" s="180"/>
      <c r="AX1291" s="180"/>
      <c r="AY1291" s="179"/>
      <c r="AZ1291" s="180"/>
      <c r="BA1291" s="180"/>
      <c r="BB1291" s="180"/>
      <c r="BC1291" s="179"/>
      <c r="BD1291" s="180"/>
      <c r="BE1291" s="179"/>
      <c r="BF1291" s="180"/>
      <c r="BG1291" s="179"/>
      <c r="BH1291" s="180"/>
      <c r="BI1291" s="182"/>
      <c r="BJ1291" s="182"/>
      <c r="BK1291" s="179"/>
      <c r="BL1291" s="180"/>
      <c r="BM1291" s="179"/>
      <c r="BN1291" s="180"/>
      <c r="BO1291" s="179"/>
      <c r="BP1291" s="180"/>
      <c r="BQ1291" s="179"/>
      <c r="BR1291" s="180"/>
      <c r="BS1291" s="179"/>
      <c r="BT1291" s="183"/>
      <c r="BU1291" s="179"/>
      <c r="BV1291" s="180"/>
      <c r="BW1291" s="179"/>
      <c r="BX1291" s="180"/>
      <c r="BY1291" s="180"/>
      <c r="BZ1291" s="183"/>
      <c r="CA1291" s="183"/>
      <c r="CB1291" s="183"/>
      <c r="CC1291" s="182"/>
      <c r="CD1291" s="179"/>
      <c r="CE1291" s="182"/>
      <c r="CF1291" s="182"/>
      <c r="DI1291" s="185"/>
    </row>
    <row r="1292" spans="1:113" s="184" customFormat="1" ht="20.100000000000001" customHeight="1" x14ac:dyDescent="0.25">
      <c r="A1292" s="175">
        <v>3</v>
      </c>
      <c r="B1292" s="176">
        <v>45872</v>
      </c>
      <c r="C1292" s="177" t="s">
        <v>50</v>
      </c>
      <c r="D1292" s="178">
        <f t="shared" si="410"/>
        <v>0</v>
      </c>
      <c r="E1292" s="179">
        <f t="shared" si="408"/>
        <v>0</v>
      </c>
      <c r="F1292" s="180">
        <f t="shared" si="409"/>
        <v>0</v>
      </c>
      <c r="G1292" s="179"/>
      <c r="H1292" s="180"/>
      <c r="I1292" s="175"/>
      <c r="J1292" s="180"/>
      <c r="K1292" s="181"/>
      <c r="L1292" s="180"/>
      <c r="M1292" s="179"/>
      <c r="N1292" s="180"/>
      <c r="O1292" s="220"/>
      <c r="P1292" s="180"/>
      <c r="Q1292" s="179"/>
      <c r="R1292" s="180"/>
      <c r="S1292" s="179"/>
      <c r="T1292" s="180"/>
      <c r="U1292" s="179"/>
      <c r="V1292" s="180"/>
      <c r="W1292" s="179"/>
      <c r="X1292" s="180"/>
      <c r="Y1292" s="179"/>
      <c r="Z1292" s="180"/>
      <c r="AA1292" s="180"/>
      <c r="AB1292" s="180"/>
      <c r="AC1292" s="180"/>
      <c r="AD1292" s="180"/>
      <c r="AE1292" s="180"/>
      <c r="AF1292" s="180"/>
      <c r="AG1292" s="180"/>
      <c r="AH1292" s="180"/>
      <c r="AI1292" s="179"/>
      <c r="AJ1292" s="180"/>
      <c r="AK1292" s="179"/>
      <c r="AL1292" s="180"/>
      <c r="AM1292" s="179"/>
      <c r="AN1292" s="180"/>
      <c r="AO1292" s="179"/>
      <c r="AP1292" s="180"/>
      <c r="AQ1292" s="179"/>
      <c r="AR1292" s="180"/>
      <c r="AS1292" s="179"/>
      <c r="AT1292" s="180"/>
      <c r="AU1292" s="179"/>
      <c r="AV1292" s="180"/>
      <c r="AW1292" s="180"/>
      <c r="AX1292" s="180"/>
      <c r="AY1292" s="179"/>
      <c r="AZ1292" s="180"/>
      <c r="BA1292" s="180"/>
      <c r="BB1292" s="180"/>
      <c r="BC1292" s="179"/>
      <c r="BD1292" s="180"/>
      <c r="BE1292" s="179"/>
      <c r="BF1292" s="180"/>
      <c r="BG1292" s="179"/>
      <c r="BH1292" s="180"/>
      <c r="BI1292" s="182"/>
      <c r="BJ1292" s="182"/>
      <c r="BK1292" s="179"/>
      <c r="BL1292" s="180"/>
      <c r="BM1292" s="179"/>
      <c r="BN1292" s="180"/>
      <c r="BO1292" s="179"/>
      <c r="BP1292" s="180"/>
      <c r="BQ1292" s="179"/>
      <c r="BR1292" s="180"/>
      <c r="BS1292" s="179"/>
      <c r="BT1292" s="183"/>
      <c r="BU1292" s="179"/>
      <c r="BV1292" s="180"/>
      <c r="BW1292" s="179"/>
      <c r="BX1292" s="180"/>
      <c r="BY1292" s="180"/>
      <c r="BZ1292" s="183"/>
      <c r="CA1292" s="183"/>
      <c r="CB1292" s="183"/>
      <c r="CC1292" s="182"/>
      <c r="CD1292" s="179"/>
      <c r="CE1292" s="182"/>
      <c r="CF1292" s="182"/>
      <c r="DI1292" s="185"/>
    </row>
    <row r="1293" spans="1:113" s="184" customFormat="1" ht="20.100000000000001" customHeight="1" x14ac:dyDescent="0.25">
      <c r="A1293" s="175">
        <v>4</v>
      </c>
      <c r="B1293" s="176">
        <v>45872</v>
      </c>
      <c r="C1293" s="177" t="s">
        <v>26</v>
      </c>
      <c r="D1293" s="178">
        <f t="shared" si="410"/>
        <v>0</v>
      </c>
      <c r="E1293" s="179">
        <f t="shared" si="408"/>
        <v>0</v>
      </c>
      <c r="F1293" s="180">
        <f t="shared" si="409"/>
        <v>0</v>
      </c>
      <c r="G1293" s="179"/>
      <c r="H1293" s="180"/>
      <c r="I1293" s="175"/>
      <c r="J1293" s="180"/>
      <c r="K1293" s="181"/>
      <c r="L1293" s="180"/>
      <c r="M1293" s="179"/>
      <c r="N1293" s="180"/>
      <c r="O1293" s="220"/>
      <c r="P1293" s="180"/>
      <c r="Q1293" s="179"/>
      <c r="R1293" s="180"/>
      <c r="S1293" s="179"/>
      <c r="T1293" s="180"/>
      <c r="U1293" s="179"/>
      <c r="V1293" s="180"/>
      <c r="W1293" s="179"/>
      <c r="X1293" s="180"/>
      <c r="Y1293" s="179"/>
      <c r="Z1293" s="180"/>
      <c r="AA1293" s="180"/>
      <c r="AB1293" s="180"/>
      <c r="AC1293" s="180"/>
      <c r="AD1293" s="180"/>
      <c r="AE1293" s="180"/>
      <c r="AF1293" s="180"/>
      <c r="AG1293" s="180"/>
      <c r="AH1293" s="180"/>
      <c r="AI1293" s="179"/>
      <c r="AJ1293" s="180"/>
      <c r="AK1293" s="179"/>
      <c r="AL1293" s="180"/>
      <c r="AM1293" s="179"/>
      <c r="AN1293" s="180"/>
      <c r="AO1293" s="179"/>
      <c r="AP1293" s="180"/>
      <c r="AQ1293" s="179"/>
      <c r="AR1293" s="180"/>
      <c r="AS1293" s="179"/>
      <c r="AT1293" s="180"/>
      <c r="AU1293" s="179"/>
      <c r="AV1293" s="180"/>
      <c r="AW1293" s="180"/>
      <c r="AX1293" s="180"/>
      <c r="AY1293" s="179"/>
      <c r="AZ1293" s="180"/>
      <c r="BA1293" s="180"/>
      <c r="BB1293" s="180"/>
      <c r="BC1293" s="179"/>
      <c r="BD1293" s="180"/>
      <c r="BE1293" s="179"/>
      <c r="BF1293" s="180"/>
      <c r="BG1293" s="179"/>
      <c r="BH1293" s="180"/>
      <c r="BI1293" s="182"/>
      <c r="BJ1293" s="182"/>
      <c r="BK1293" s="179"/>
      <c r="BL1293" s="180"/>
      <c r="BM1293" s="179"/>
      <c r="BN1293" s="180"/>
      <c r="BO1293" s="179"/>
      <c r="BP1293" s="180"/>
      <c r="BQ1293" s="179"/>
      <c r="BR1293" s="180"/>
      <c r="BS1293" s="179"/>
      <c r="BT1293" s="183"/>
      <c r="BU1293" s="179"/>
      <c r="BV1293" s="180"/>
      <c r="BW1293" s="179"/>
      <c r="BX1293" s="180"/>
      <c r="BY1293" s="180"/>
      <c r="BZ1293" s="183"/>
      <c r="CA1293" s="183"/>
      <c r="CB1293" s="183"/>
      <c r="CC1293" s="182"/>
      <c r="CD1293" s="179"/>
      <c r="CE1293" s="182"/>
      <c r="CF1293" s="182"/>
      <c r="DI1293" s="185"/>
    </row>
    <row r="1294" spans="1:113" s="184" customFormat="1" ht="20.100000000000001" customHeight="1" x14ac:dyDescent="0.25">
      <c r="A1294" s="175">
        <v>5</v>
      </c>
      <c r="B1294" s="176">
        <v>45872</v>
      </c>
      <c r="C1294" s="186" t="s">
        <v>30</v>
      </c>
      <c r="D1294" s="178">
        <f t="shared" si="410"/>
        <v>0</v>
      </c>
      <c r="E1294" s="179">
        <f t="shared" si="408"/>
        <v>0</v>
      </c>
      <c r="F1294" s="180">
        <f t="shared" si="409"/>
        <v>0</v>
      </c>
      <c r="G1294" s="179"/>
      <c r="H1294" s="180"/>
      <c r="I1294" s="175"/>
      <c r="J1294" s="180"/>
      <c r="K1294" s="181"/>
      <c r="L1294" s="180"/>
      <c r="M1294" s="179"/>
      <c r="N1294" s="180"/>
      <c r="O1294" s="220"/>
      <c r="P1294" s="180"/>
      <c r="Q1294" s="179"/>
      <c r="R1294" s="180"/>
      <c r="S1294" s="179"/>
      <c r="T1294" s="180"/>
      <c r="U1294" s="179"/>
      <c r="V1294" s="180"/>
      <c r="W1294" s="179"/>
      <c r="X1294" s="180"/>
      <c r="Y1294" s="179"/>
      <c r="Z1294" s="180"/>
      <c r="AA1294" s="180"/>
      <c r="AB1294" s="180"/>
      <c r="AC1294" s="180"/>
      <c r="AD1294" s="180"/>
      <c r="AE1294" s="180"/>
      <c r="AF1294" s="180"/>
      <c r="AG1294" s="180"/>
      <c r="AH1294" s="180"/>
      <c r="AI1294" s="179"/>
      <c r="AJ1294" s="180"/>
      <c r="AK1294" s="179"/>
      <c r="AL1294" s="180"/>
      <c r="AM1294" s="179"/>
      <c r="AN1294" s="180"/>
      <c r="AO1294" s="179"/>
      <c r="AP1294" s="180"/>
      <c r="AQ1294" s="179"/>
      <c r="AR1294" s="180"/>
      <c r="AS1294" s="179"/>
      <c r="AT1294" s="180"/>
      <c r="AU1294" s="179"/>
      <c r="AV1294" s="180"/>
      <c r="AW1294" s="180"/>
      <c r="AX1294" s="180"/>
      <c r="AY1294" s="179"/>
      <c r="AZ1294" s="180"/>
      <c r="BA1294" s="180"/>
      <c r="BB1294" s="180"/>
      <c r="BC1294" s="179"/>
      <c r="BD1294" s="180"/>
      <c r="BE1294" s="179"/>
      <c r="BF1294" s="180"/>
      <c r="BG1294" s="179"/>
      <c r="BH1294" s="180"/>
      <c r="BI1294" s="182"/>
      <c r="BJ1294" s="182"/>
      <c r="BK1294" s="179"/>
      <c r="BL1294" s="180"/>
      <c r="BM1294" s="179"/>
      <c r="BN1294" s="180"/>
      <c r="BO1294" s="179"/>
      <c r="BP1294" s="180"/>
      <c r="BQ1294" s="179"/>
      <c r="BR1294" s="180"/>
      <c r="BS1294" s="179"/>
      <c r="BT1294" s="183"/>
      <c r="BU1294" s="179"/>
      <c r="BV1294" s="180"/>
      <c r="BW1294" s="179"/>
      <c r="BX1294" s="180"/>
      <c r="BY1294" s="180"/>
      <c r="BZ1294" s="183"/>
      <c r="CA1294" s="183"/>
      <c r="CB1294" s="183"/>
      <c r="CC1294" s="182"/>
      <c r="CD1294" s="179"/>
      <c r="CE1294" s="182"/>
      <c r="CF1294" s="182"/>
      <c r="DI1294" s="185"/>
    </row>
    <row r="1295" spans="1:113" s="184" customFormat="1" ht="20.100000000000001" customHeight="1" x14ac:dyDescent="0.25">
      <c r="A1295" s="175">
        <v>6</v>
      </c>
      <c r="B1295" s="176">
        <v>45872</v>
      </c>
      <c r="C1295" s="186" t="s">
        <v>39</v>
      </c>
      <c r="D1295" s="178">
        <f t="shared" si="410"/>
        <v>0</v>
      </c>
      <c r="E1295" s="179">
        <f t="shared" si="408"/>
        <v>0</v>
      </c>
      <c r="F1295" s="180">
        <f t="shared" si="409"/>
        <v>0</v>
      </c>
      <c r="G1295" s="179"/>
      <c r="H1295" s="180"/>
      <c r="I1295" s="175"/>
      <c r="J1295" s="180"/>
      <c r="K1295" s="181"/>
      <c r="L1295" s="180"/>
      <c r="M1295" s="179"/>
      <c r="N1295" s="180"/>
      <c r="O1295" s="220"/>
      <c r="P1295" s="180"/>
      <c r="Q1295" s="179"/>
      <c r="R1295" s="180"/>
      <c r="S1295" s="179"/>
      <c r="T1295" s="180"/>
      <c r="U1295" s="179"/>
      <c r="V1295" s="180"/>
      <c r="W1295" s="179"/>
      <c r="X1295" s="180"/>
      <c r="Y1295" s="179"/>
      <c r="Z1295" s="180"/>
      <c r="AA1295" s="180"/>
      <c r="AB1295" s="180"/>
      <c r="AC1295" s="180"/>
      <c r="AD1295" s="180"/>
      <c r="AE1295" s="180"/>
      <c r="AF1295" s="180"/>
      <c r="AG1295" s="180"/>
      <c r="AH1295" s="180"/>
      <c r="AI1295" s="179"/>
      <c r="AJ1295" s="180"/>
      <c r="AK1295" s="179"/>
      <c r="AL1295" s="180"/>
      <c r="AM1295" s="179"/>
      <c r="AN1295" s="180"/>
      <c r="AO1295" s="179"/>
      <c r="AP1295" s="180"/>
      <c r="AQ1295" s="179"/>
      <c r="AR1295" s="180"/>
      <c r="AS1295" s="179"/>
      <c r="AT1295" s="180"/>
      <c r="AU1295" s="179"/>
      <c r="AV1295" s="180"/>
      <c r="AW1295" s="180"/>
      <c r="AX1295" s="180"/>
      <c r="AY1295" s="179"/>
      <c r="AZ1295" s="180"/>
      <c r="BA1295" s="180"/>
      <c r="BB1295" s="180"/>
      <c r="BC1295" s="179"/>
      <c r="BD1295" s="180"/>
      <c r="BE1295" s="179"/>
      <c r="BF1295" s="180"/>
      <c r="BG1295" s="179"/>
      <c r="BH1295" s="180"/>
      <c r="BI1295" s="182"/>
      <c r="BJ1295" s="182"/>
      <c r="BK1295" s="179"/>
      <c r="BL1295" s="180"/>
      <c r="BM1295" s="179"/>
      <c r="BN1295" s="180"/>
      <c r="BO1295" s="179"/>
      <c r="BP1295" s="180"/>
      <c r="BQ1295" s="179"/>
      <c r="BR1295" s="180"/>
      <c r="BS1295" s="179"/>
      <c r="BT1295" s="183"/>
      <c r="BU1295" s="179"/>
      <c r="BV1295" s="180"/>
      <c r="BW1295" s="179"/>
      <c r="BX1295" s="180"/>
      <c r="BY1295" s="180"/>
      <c r="BZ1295" s="183"/>
      <c r="CA1295" s="183"/>
      <c r="CB1295" s="183"/>
      <c r="CC1295" s="182"/>
      <c r="CD1295" s="179"/>
      <c r="CE1295" s="182"/>
      <c r="CF1295" s="182"/>
      <c r="DI1295" s="185"/>
    </row>
    <row r="1296" spans="1:113" s="184" customFormat="1" ht="20.100000000000001" customHeight="1" x14ac:dyDescent="0.25">
      <c r="A1296" s="175">
        <v>7</v>
      </c>
      <c r="B1296" s="176">
        <v>45872</v>
      </c>
      <c r="C1296" s="186" t="s">
        <v>51</v>
      </c>
      <c r="D1296" s="178">
        <f t="shared" ref="D1296" si="411">F1296-E1296</f>
        <v>0</v>
      </c>
      <c r="E1296" s="179">
        <f t="shared" si="408"/>
        <v>0</v>
      </c>
      <c r="F1296" s="180">
        <f t="shared" si="409"/>
        <v>0</v>
      </c>
      <c r="G1296" s="179"/>
      <c r="H1296" s="180"/>
      <c r="I1296" s="175"/>
      <c r="J1296" s="180"/>
      <c r="K1296" s="181"/>
      <c r="L1296" s="180"/>
      <c r="M1296" s="179"/>
      <c r="N1296" s="180"/>
      <c r="O1296" s="220"/>
      <c r="P1296" s="180"/>
      <c r="Q1296" s="179"/>
      <c r="R1296" s="180"/>
      <c r="S1296" s="179"/>
      <c r="T1296" s="180"/>
      <c r="U1296" s="179"/>
      <c r="V1296" s="180"/>
      <c r="W1296" s="179"/>
      <c r="X1296" s="180"/>
      <c r="Y1296" s="179"/>
      <c r="Z1296" s="180"/>
      <c r="AA1296" s="180"/>
      <c r="AB1296" s="180"/>
      <c r="AC1296" s="180"/>
      <c r="AD1296" s="180"/>
      <c r="AE1296" s="180"/>
      <c r="AF1296" s="180"/>
      <c r="AG1296" s="180"/>
      <c r="AH1296" s="180"/>
      <c r="AI1296" s="179"/>
      <c r="AJ1296" s="180"/>
      <c r="AK1296" s="179"/>
      <c r="AL1296" s="180"/>
      <c r="AM1296" s="179"/>
      <c r="AN1296" s="180"/>
      <c r="AO1296" s="179"/>
      <c r="AP1296" s="180"/>
      <c r="AQ1296" s="179"/>
      <c r="AR1296" s="180"/>
      <c r="AS1296" s="179"/>
      <c r="AT1296" s="180"/>
      <c r="AU1296" s="179"/>
      <c r="AV1296" s="180"/>
      <c r="AW1296" s="180"/>
      <c r="AX1296" s="180"/>
      <c r="AY1296" s="179"/>
      <c r="AZ1296" s="180"/>
      <c r="BA1296" s="180"/>
      <c r="BB1296" s="180"/>
      <c r="BC1296" s="179"/>
      <c r="BD1296" s="180"/>
      <c r="BE1296" s="179"/>
      <c r="BF1296" s="180"/>
      <c r="BG1296" s="179"/>
      <c r="BH1296" s="180"/>
      <c r="BI1296" s="182"/>
      <c r="BJ1296" s="182"/>
      <c r="BK1296" s="179"/>
      <c r="BL1296" s="180"/>
      <c r="BM1296" s="179"/>
      <c r="BN1296" s="180"/>
      <c r="BO1296" s="179"/>
      <c r="BP1296" s="180"/>
      <c r="BQ1296" s="179"/>
      <c r="BR1296" s="180"/>
      <c r="BS1296" s="179"/>
      <c r="BT1296" s="183"/>
      <c r="BU1296" s="179"/>
      <c r="BV1296" s="180"/>
      <c r="BW1296" s="179"/>
      <c r="BX1296" s="180"/>
      <c r="BY1296" s="180"/>
      <c r="BZ1296" s="183"/>
      <c r="CA1296" s="183"/>
      <c r="CB1296" s="183"/>
      <c r="CC1296" s="182"/>
      <c r="CD1296" s="179"/>
      <c r="CE1296" s="182"/>
      <c r="CF1296" s="182"/>
      <c r="DI1296" s="185"/>
    </row>
    <row r="1297" spans="1:113" s="184" customFormat="1" ht="20.100000000000001" customHeight="1" x14ac:dyDescent="0.25">
      <c r="A1297" s="175">
        <v>8</v>
      </c>
      <c r="B1297" s="176">
        <v>45872</v>
      </c>
      <c r="C1297" s="186" t="s">
        <v>31</v>
      </c>
      <c r="D1297" s="178">
        <f t="shared" si="410"/>
        <v>0</v>
      </c>
      <c r="E1297" s="179">
        <f t="shared" ref="E1297:E1303" si="412">G1297+I1297+CC5675+K1297+M1297+O1297+Q1297+S1297+U1297+W1297+Y1297+AA1297+AC1297+AE1297+AG1297+AI1297+AK1297+AM1297+AO1297+AQ1297+AS1297+AU1297+AW1297+AY1297+BA1297+BC1297+BE1297+BG1297+BI1297+BK1297+BM1297+BO1297+BQ1297+BS1297+BU1297+BW1297+BY1297+CA1297+CE5675</f>
        <v>0</v>
      </c>
      <c r="F1297" s="180">
        <f t="shared" si="409"/>
        <v>0</v>
      </c>
      <c r="G1297" s="179"/>
      <c r="H1297" s="180"/>
      <c r="I1297" s="175"/>
      <c r="J1297" s="180"/>
      <c r="K1297" s="181"/>
      <c r="L1297" s="180"/>
      <c r="M1297" s="179"/>
      <c r="N1297" s="180"/>
      <c r="O1297" s="220"/>
      <c r="P1297" s="180"/>
      <c r="Q1297" s="179"/>
      <c r="R1297" s="180"/>
      <c r="S1297" s="179"/>
      <c r="T1297" s="180"/>
      <c r="U1297" s="179"/>
      <c r="V1297" s="180"/>
      <c r="W1297" s="179"/>
      <c r="X1297" s="180"/>
      <c r="Y1297" s="179"/>
      <c r="Z1297" s="180"/>
      <c r="AA1297" s="180"/>
      <c r="AB1297" s="180"/>
      <c r="AC1297" s="180"/>
      <c r="AD1297" s="180"/>
      <c r="AE1297" s="180"/>
      <c r="AF1297" s="180"/>
      <c r="AG1297" s="180"/>
      <c r="AH1297" s="180"/>
      <c r="AI1297" s="179"/>
      <c r="AJ1297" s="180"/>
      <c r="AK1297" s="179"/>
      <c r="AL1297" s="180"/>
      <c r="AM1297" s="179"/>
      <c r="AN1297" s="180"/>
      <c r="AO1297" s="179"/>
      <c r="AP1297" s="180"/>
      <c r="AQ1297" s="179"/>
      <c r="AR1297" s="180"/>
      <c r="AS1297" s="179"/>
      <c r="AT1297" s="180"/>
      <c r="AU1297" s="179"/>
      <c r="AV1297" s="180"/>
      <c r="AW1297" s="180"/>
      <c r="AX1297" s="180"/>
      <c r="AY1297" s="179"/>
      <c r="AZ1297" s="180"/>
      <c r="BA1297" s="180"/>
      <c r="BB1297" s="180"/>
      <c r="BC1297" s="179"/>
      <c r="BD1297" s="180"/>
      <c r="BE1297" s="179"/>
      <c r="BF1297" s="180"/>
      <c r="BG1297" s="179"/>
      <c r="BH1297" s="180"/>
      <c r="BI1297" s="182"/>
      <c r="BJ1297" s="182"/>
      <c r="BK1297" s="179"/>
      <c r="BL1297" s="180"/>
      <c r="BM1297" s="179"/>
      <c r="BN1297" s="180"/>
      <c r="BO1297" s="179"/>
      <c r="BP1297" s="180"/>
      <c r="BQ1297" s="179"/>
      <c r="BR1297" s="180"/>
      <c r="BS1297" s="179"/>
      <c r="BT1297" s="183"/>
      <c r="BU1297" s="179"/>
      <c r="BV1297" s="180"/>
      <c r="BW1297" s="179"/>
      <c r="BX1297" s="180"/>
      <c r="BY1297" s="180"/>
      <c r="BZ1297" s="183"/>
      <c r="CA1297" s="183"/>
      <c r="CB1297" s="183"/>
      <c r="CC1297" s="182"/>
      <c r="CD1297" s="179"/>
      <c r="CE1297" s="182"/>
      <c r="CF1297" s="182"/>
      <c r="DI1297" s="185"/>
    </row>
    <row r="1298" spans="1:113" s="184" customFormat="1" ht="20.100000000000001" customHeight="1" x14ac:dyDescent="0.25">
      <c r="A1298" s="175">
        <v>9</v>
      </c>
      <c r="B1298" s="176">
        <v>45872</v>
      </c>
      <c r="C1298" s="186" t="s">
        <v>40</v>
      </c>
      <c r="D1298" s="178">
        <f t="shared" si="410"/>
        <v>0</v>
      </c>
      <c r="E1298" s="179">
        <f t="shared" si="412"/>
        <v>0</v>
      </c>
      <c r="F1298" s="180">
        <f t="shared" si="409"/>
        <v>0</v>
      </c>
      <c r="G1298" s="179"/>
      <c r="H1298" s="180"/>
      <c r="I1298" s="175"/>
      <c r="J1298" s="180"/>
      <c r="K1298" s="181"/>
      <c r="L1298" s="180"/>
      <c r="M1298" s="179"/>
      <c r="N1298" s="180"/>
      <c r="O1298" s="220"/>
      <c r="P1298" s="180"/>
      <c r="Q1298" s="179"/>
      <c r="R1298" s="180"/>
      <c r="S1298" s="179"/>
      <c r="T1298" s="180"/>
      <c r="U1298" s="179"/>
      <c r="V1298" s="180"/>
      <c r="W1298" s="179"/>
      <c r="X1298" s="180"/>
      <c r="Y1298" s="179"/>
      <c r="Z1298" s="180"/>
      <c r="AA1298" s="180"/>
      <c r="AB1298" s="180"/>
      <c r="AC1298" s="180"/>
      <c r="AD1298" s="180"/>
      <c r="AE1298" s="180"/>
      <c r="AF1298" s="180"/>
      <c r="AG1298" s="180"/>
      <c r="AH1298" s="180"/>
      <c r="AI1298" s="179"/>
      <c r="AJ1298" s="180"/>
      <c r="AK1298" s="179"/>
      <c r="AL1298" s="180"/>
      <c r="AM1298" s="179"/>
      <c r="AN1298" s="180"/>
      <c r="AO1298" s="179"/>
      <c r="AP1298" s="180"/>
      <c r="AQ1298" s="179"/>
      <c r="AR1298" s="180"/>
      <c r="AS1298" s="179"/>
      <c r="AT1298" s="180"/>
      <c r="AU1298" s="179"/>
      <c r="AV1298" s="180"/>
      <c r="AW1298" s="180"/>
      <c r="AX1298" s="180"/>
      <c r="AY1298" s="179"/>
      <c r="AZ1298" s="180"/>
      <c r="BA1298" s="180"/>
      <c r="BB1298" s="180"/>
      <c r="BC1298" s="179"/>
      <c r="BD1298" s="180"/>
      <c r="BE1298" s="179"/>
      <c r="BF1298" s="180"/>
      <c r="BG1298" s="179"/>
      <c r="BH1298" s="180"/>
      <c r="BI1298" s="182"/>
      <c r="BJ1298" s="182"/>
      <c r="BK1298" s="179"/>
      <c r="BL1298" s="180"/>
      <c r="BM1298" s="179"/>
      <c r="BN1298" s="180"/>
      <c r="BO1298" s="179"/>
      <c r="BP1298" s="180"/>
      <c r="BQ1298" s="179"/>
      <c r="BR1298" s="180"/>
      <c r="BS1298" s="179"/>
      <c r="BT1298" s="183"/>
      <c r="BU1298" s="179"/>
      <c r="BV1298" s="180"/>
      <c r="BW1298" s="179"/>
      <c r="BX1298" s="180"/>
      <c r="BY1298" s="180"/>
      <c r="BZ1298" s="183"/>
      <c r="CA1298" s="183"/>
      <c r="CB1298" s="183"/>
      <c r="CC1298" s="182"/>
      <c r="CD1298" s="179"/>
      <c r="CE1298" s="182"/>
      <c r="CF1298" s="182"/>
      <c r="DI1298" s="185"/>
    </row>
    <row r="1299" spans="1:113" s="157" customFormat="1" ht="20.100000000000001" customHeight="1" x14ac:dyDescent="0.25">
      <c r="A1299" s="148">
        <v>1</v>
      </c>
      <c r="B1299" s="149">
        <v>45873</v>
      </c>
      <c r="C1299" s="150" t="s">
        <v>22</v>
      </c>
      <c r="D1299" s="151">
        <f t="shared" si="410"/>
        <v>0</v>
      </c>
      <c r="E1299" s="152">
        <f t="shared" si="412"/>
        <v>0</v>
      </c>
      <c r="F1299" s="153">
        <f t="shared" si="409"/>
        <v>0</v>
      </c>
      <c r="G1299" s="152"/>
      <c r="H1299" s="153"/>
      <c r="I1299" s="148"/>
      <c r="J1299" s="153"/>
      <c r="K1299" s="154"/>
      <c r="L1299" s="153"/>
      <c r="M1299" s="152"/>
      <c r="N1299" s="153"/>
      <c r="O1299" s="221"/>
      <c r="P1299" s="153"/>
      <c r="Q1299" s="152"/>
      <c r="R1299" s="153"/>
      <c r="S1299" s="152"/>
      <c r="T1299" s="153"/>
      <c r="U1299" s="152"/>
      <c r="V1299" s="153"/>
      <c r="W1299" s="152"/>
      <c r="X1299" s="153"/>
      <c r="Y1299" s="152"/>
      <c r="Z1299" s="153"/>
      <c r="AA1299" s="153"/>
      <c r="AB1299" s="153"/>
      <c r="AC1299" s="153"/>
      <c r="AD1299" s="153"/>
      <c r="AE1299" s="153"/>
      <c r="AF1299" s="153"/>
      <c r="AG1299" s="153"/>
      <c r="AH1299" s="153"/>
      <c r="AI1299" s="152"/>
      <c r="AJ1299" s="153"/>
      <c r="AK1299" s="152"/>
      <c r="AL1299" s="153"/>
      <c r="AM1299" s="152"/>
      <c r="AN1299" s="153"/>
      <c r="AO1299" s="152"/>
      <c r="AP1299" s="153"/>
      <c r="AQ1299" s="152"/>
      <c r="AR1299" s="153"/>
      <c r="AS1299" s="152"/>
      <c r="AT1299" s="153"/>
      <c r="AU1299" s="152"/>
      <c r="AV1299" s="153"/>
      <c r="AW1299" s="153"/>
      <c r="AX1299" s="153"/>
      <c r="AY1299" s="152"/>
      <c r="AZ1299" s="153"/>
      <c r="BA1299" s="153"/>
      <c r="BB1299" s="153"/>
      <c r="BC1299" s="152"/>
      <c r="BD1299" s="153"/>
      <c r="BE1299" s="152"/>
      <c r="BF1299" s="153"/>
      <c r="BG1299" s="152"/>
      <c r="BH1299" s="153"/>
      <c r="BI1299" s="155"/>
      <c r="BJ1299" s="155"/>
      <c r="BK1299" s="152"/>
      <c r="BL1299" s="153"/>
      <c r="BM1299" s="152"/>
      <c r="BN1299" s="153"/>
      <c r="BO1299" s="152"/>
      <c r="BP1299" s="153"/>
      <c r="BQ1299" s="152"/>
      <c r="BR1299" s="153"/>
      <c r="BS1299" s="152"/>
      <c r="BT1299" s="156"/>
      <c r="BU1299" s="152"/>
      <c r="BV1299" s="153"/>
      <c r="BW1299" s="152"/>
      <c r="BX1299" s="153"/>
      <c r="BY1299" s="153"/>
      <c r="BZ1299" s="156"/>
      <c r="CA1299" s="156"/>
      <c r="CB1299" s="156"/>
      <c r="CC1299" s="155"/>
      <c r="CD1299" s="152"/>
      <c r="CE1299" s="155"/>
      <c r="CF1299" s="155"/>
      <c r="DI1299" s="158"/>
    </row>
    <row r="1300" spans="1:113" s="157" customFormat="1" ht="20.100000000000001" customHeight="1" x14ac:dyDescent="0.25">
      <c r="A1300" s="148">
        <v>2</v>
      </c>
      <c r="B1300" s="149">
        <v>45873</v>
      </c>
      <c r="C1300" s="150" t="s">
        <v>49</v>
      </c>
      <c r="D1300" s="151">
        <f t="shared" si="410"/>
        <v>0</v>
      </c>
      <c r="E1300" s="152">
        <f t="shared" si="412"/>
        <v>0</v>
      </c>
      <c r="F1300" s="153">
        <f t="shared" si="409"/>
        <v>0</v>
      </c>
      <c r="G1300" s="152"/>
      <c r="H1300" s="153"/>
      <c r="I1300" s="148"/>
      <c r="J1300" s="153"/>
      <c r="K1300" s="154"/>
      <c r="L1300" s="153"/>
      <c r="M1300" s="152"/>
      <c r="N1300" s="153"/>
      <c r="O1300" s="221"/>
      <c r="P1300" s="153"/>
      <c r="Q1300" s="152"/>
      <c r="R1300" s="153"/>
      <c r="S1300" s="152"/>
      <c r="T1300" s="153"/>
      <c r="U1300" s="152"/>
      <c r="V1300" s="153"/>
      <c r="W1300" s="152"/>
      <c r="X1300" s="153"/>
      <c r="Y1300" s="152"/>
      <c r="Z1300" s="153"/>
      <c r="AA1300" s="153"/>
      <c r="AB1300" s="153"/>
      <c r="AC1300" s="153"/>
      <c r="AD1300" s="153"/>
      <c r="AE1300" s="153"/>
      <c r="AF1300" s="153"/>
      <c r="AG1300" s="153"/>
      <c r="AH1300" s="153"/>
      <c r="AI1300" s="152"/>
      <c r="AJ1300" s="153"/>
      <c r="AK1300" s="152"/>
      <c r="AL1300" s="153"/>
      <c r="AM1300" s="152"/>
      <c r="AN1300" s="153"/>
      <c r="AO1300" s="152"/>
      <c r="AP1300" s="153"/>
      <c r="AQ1300" s="152"/>
      <c r="AR1300" s="153"/>
      <c r="AS1300" s="152"/>
      <c r="AT1300" s="153"/>
      <c r="AU1300" s="152"/>
      <c r="AV1300" s="153"/>
      <c r="AW1300" s="153"/>
      <c r="AX1300" s="153"/>
      <c r="AY1300" s="152"/>
      <c r="AZ1300" s="153"/>
      <c r="BA1300" s="153"/>
      <c r="BB1300" s="153"/>
      <c r="BC1300" s="152"/>
      <c r="BD1300" s="153"/>
      <c r="BE1300" s="152"/>
      <c r="BF1300" s="153"/>
      <c r="BG1300" s="152"/>
      <c r="BH1300" s="153"/>
      <c r="BI1300" s="155"/>
      <c r="BJ1300" s="155"/>
      <c r="BK1300" s="152"/>
      <c r="BL1300" s="153"/>
      <c r="BM1300" s="152"/>
      <c r="BN1300" s="153"/>
      <c r="BO1300" s="152"/>
      <c r="BP1300" s="153"/>
      <c r="BQ1300" s="152"/>
      <c r="BR1300" s="153"/>
      <c r="BS1300" s="152"/>
      <c r="BT1300" s="156"/>
      <c r="BU1300" s="152"/>
      <c r="BV1300" s="153"/>
      <c r="BW1300" s="152"/>
      <c r="BX1300" s="153"/>
      <c r="BY1300" s="153"/>
      <c r="BZ1300" s="156"/>
      <c r="CA1300" s="156"/>
      <c r="CB1300" s="156"/>
      <c r="CC1300" s="155"/>
      <c r="CD1300" s="152"/>
      <c r="CE1300" s="155"/>
      <c r="CF1300" s="155"/>
      <c r="DI1300" s="158"/>
    </row>
    <row r="1301" spans="1:113" s="157" customFormat="1" ht="20.100000000000001" customHeight="1" x14ac:dyDescent="0.25">
      <c r="A1301" s="148">
        <v>3</v>
      </c>
      <c r="B1301" s="149">
        <v>45873</v>
      </c>
      <c r="C1301" s="150" t="s">
        <v>50</v>
      </c>
      <c r="D1301" s="151">
        <f t="shared" si="410"/>
        <v>0</v>
      </c>
      <c r="E1301" s="152">
        <f t="shared" si="412"/>
        <v>0</v>
      </c>
      <c r="F1301" s="153">
        <f t="shared" si="409"/>
        <v>0</v>
      </c>
      <c r="G1301" s="152"/>
      <c r="H1301" s="153"/>
      <c r="I1301" s="148"/>
      <c r="J1301" s="153"/>
      <c r="K1301" s="154"/>
      <c r="L1301" s="153"/>
      <c r="M1301" s="152"/>
      <c r="N1301" s="153"/>
      <c r="O1301" s="221"/>
      <c r="P1301" s="153"/>
      <c r="Q1301" s="152"/>
      <c r="R1301" s="153"/>
      <c r="S1301" s="152"/>
      <c r="T1301" s="153"/>
      <c r="U1301" s="152"/>
      <c r="V1301" s="153"/>
      <c r="W1301" s="152"/>
      <c r="X1301" s="153"/>
      <c r="Y1301" s="152"/>
      <c r="Z1301" s="153"/>
      <c r="AA1301" s="153"/>
      <c r="AB1301" s="153"/>
      <c r="AC1301" s="153"/>
      <c r="AD1301" s="153"/>
      <c r="AE1301" s="153"/>
      <c r="AF1301" s="153"/>
      <c r="AG1301" s="153"/>
      <c r="AH1301" s="153"/>
      <c r="AI1301" s="152"/>
      <c r="AJ1301" s="153"/>
      <c r="AK1301" s="152"/>
      <c r="AL1301" s="153"/>
      <c r="AM1301" s="152"/>
      <c r="AN1301" s="153"/>
      <c r="AO1301" s="152"/>
      <c r="AP1301" s="153"/>
      <c r="AQ1301" s="152"/>
      <c r="AR1301" s="153"/>
      <c r="AS1301" s="152"/>
      <c r="AT1301" s="153"/>
      <c r="AU1301" s="152"/>
      <c r="AV1301" s="153"/>
      <c r="AW1301" s="153"/>
      <c r="AX1301" s="153"/>
      <c r="AY1301" s="152"/>
      <c r="AZ1301" s="153"/>
      <c r="BA1301" s="153"/>
      <c r="BB1301" s="153"/>
      <c r="BC1301" s="152"/>
      <c r="BD1301" s="153"/>
      <c r="BE1301" s="152"/>
      <c r="BF1301" s="153"/>
      <c r="BG1301" s="152"/>
      <c r="BH1301" s="153"/>
      <c r="BI1301" s="155"/>
      <c r="BJ1301" s="155"/>
      <c r="BK1301" s="152"/>
      <c r="BL1301" s="153"/>
      <c r="BM1301" s="152"/>
      <c r="BN1301" s="153"/>
      <c r="BO1301" s="152"/>
      <c r="BP1301" s="153"/>
      <c r="BQ1301" s="152"/>
      <c r="BR1301" s="153"/>
      <c r="BS1301" s="152"/>
      <c r="BT1301" s="156"/>
      <c r="BU1301" s="152"/>
      <c r="BV1301" s="153"/>
      <c r="BW1301" s="152"/>
      <c r="BX1301" s="153"/>
      <c r="BY1301" s="153"/>
      <c r="BZ1301" s="156"/>
      <c r="CA1301" s="156"/>
      <c r="CB1301" s="156"/>
      <c r="CC1301" s="155"/>
      <c r="CD1301" s="152"/>
      <c r="CE1301" s="155"/>
      <c r="CF1301" s="155"/>
      <c r="DI1301" s="158"/>
    </row>
    <row r="1302" spans="1:113" s="157" customFormat="1" ht="20.100000000000001" customHeight="1" x14ac:dyDescent="0.25">
      <c r="A1302" s="148">
        <v>4</v>
      </c>
      <c r="B1302" s="149">
        <v>45873</v>
      </c>
      <c r="C1302" s="150" t="s">
        <v>26</v>
      </c>
      <c r="D1302" s="151">
        <f t="shared" si="410"/>
        <v>0</v>
      </c>
      <c r="E1302" s="152">
        <f t="shared" si="412"/>
        <v>0</v>
      </c>
      <c r="F1302" s="153">
        <f t="shared" si="409"/>
        <v>0</v>
      </c>
      <c r="G1302" s="152"/>
      <c r="H1302" s="153"/>
      <c r="I1302" s="148"/>
      <c r="J1302" s="153"/>
      <c r="K1302" s="154"/>
      <c r="L1302" s="153"/>
      <c r="M1302" s="152"/>
      <c r="N1302" s="153"/>
      <c r="O1302" s="221"/>
      <c r="P1302" s="153"/>
      <c r="Q1302" s="152"/>
      <c r="R1302" s="153"/>
      <c r="S1302" s="152"/>
      <c r="T1302" s="153"/>
      <c r="U1302" s="152"/>
      <c r="V1302" s="153"/>
      <c r="W1302" s="152"/>
      <c r="X1302" s="153"/>
      <c r="Y1302" s="152"/>
      <c r="Z1302" s="153"/>
      <c r="AA1302" s="153"/>
      <c r="AB1302" s="153"/>
      <c r="AC1302" s="153"/>
      <c r="AD1302" s="153"/>
      <c r="AE1302" s="153"/>
      <c r="AF1302" s="153"/>
      <c r="AG1302" s="153"/>
      <c r="AH1302" s="153"/>
      <c r="AI1302" s="152"/>
      <c r="AJ1302" s="153"/>
      <c r="AK1302" s="152"/>
      <c r="AL1302" s="153"/>
      <c r="AM1302" s="152"/>
      <c r="AN1302" s="153"/>
      <c r="AO1302" s="152"/>
      <c r="AP1302" s="153"/>
      <c r="AQ1302" s="152"/>
      <c r="AR1302" s="153"/>
      <c r="AS1302" s="152"/>
      <c r="AT1302" s="153"/>
      <c r="AU1302" s="152"/>
      <c r="AV1302" s="153"/>
      <c r="AW1302" s="153"/>
      <c r="AX1302" s="153"/>
      <c r="AY1302" s="152"/>
      <c r="AZ1302" s="153"/>
      <c r="BA1302" s="153"/>
      <c r="BB1302" s="153"/>
      <c r="BC1302" s="152"/>
      <c r="BD1302" s="153"/>
      <c r="BE1302" s="152"/>
      <c r="BF1302" s="153"/>
      <c r="BG1302" s="152"/>
      <c r="BH1302" s="153"/>
      <c r="BI1302" s="155"/>
      <c r="BJ1302" s="155"/>
      <c r="BK1302" s="152"/>
      <c r="BL1302" s="153"/>
      <c r="BM1302" s="152"/>
      <c r="BN1302" s="153"/>
      <c r="BO1302" s="152"/>
      <c r="BP1302" s="153"/>
      <c r="BQ1302" s="152"/>
      <c r="BR1302" s="153"/>
      <c r="BS1302" s="152"/>
      <c r="BT1302" s="156"/>
      <c r="BU1302" s="152"/>
      <c r="BV1302" s="153"/>
      <c r="BW1302" s="152"/>
      <c r="BX1302" s="153"/>
      <c r="BY1302" s="153"/>
      <c r="BZ1302" s="156"/>
      <c r="CA1302" s="156"/>
      <c r="CB1302" s="156"/>
      <c r="CC1302" s="155"/>
      <c r="CD1302" s="152"/>
      <c r="CE1302" s="155"/>
      <c r="CF1302" s="155"/>
      <c r="DI1302" s="158"/>
    </row>
    <row r="1303" spans="1:113" s="157" customFormat="1" ht="20.100000000000001" customHeight="1" x14ac:dyDescent="0.25">
      <c r="A1303" s="148">
        <v>5</v>
      </c>
      <c r="B1303" s="149">
        <v>45873</v>
      </c>
      <c r="C1303" s="159" t="s">
        <v>30</v>
      </c>
      <c r="D1303" s="151">
        <f t="shared" si="410"/>
        <v>0</v>
      </c>
      <c r="E1303" s="152">
        <f t="shared" si="412"/>
        <v>0</v>
      </c>
      <c r="F1303" s="153">
        <f t="shared" si="409"/>
        <v>0</v>
      </c>
      <c r="G1303" s="152"/>
      <c r="H1303" s="153"/>
      <c r="I1303" s="148"/>
      <c r="J1303" s="153"/>
      <c r="K1303" s="154"/>
      <c r="L1303" s="153"/>
      <c r="M1303" s="152"/>
      <c r="N1303" s="153"/>
      <c r="O1303" s="221"/>
      <c r="P1303" s="153"/>
      <c r="Q1303" s="152"/>
      <c r="R1303" s="153"/>
      <c r="S1303" s="152"/>
      <c r="T1303" s="153"/>
      <c r="U1303" s="152"/>
      <c r="V1303" s="153"/>
      <c r="W1303" s="152"/>
      <c r="X1303" s="153"/>
      <c r="Y1303" s="152"/>
      <c r="Z1303" s="153"/>
      <c r="AA1303" s="153"/>
      <c r="AB1303" s="153"/>
      <c r="AC1303" s="153"/>
      <c r="AD1303" s="153"/>
      <c r="AE1303" s="153"/>
      <c r="AF1303" s="153"/>
      <c r="AG1303" s="153"/>
      <c r="AH1303" s="153"/>
      <c r="AI1303" s="152"/>
      <c r="AJ1303" s="153"/>
      <c r="AK1303" s="152"/>
      <c r="AL1303" s="153"/>
      <c r="AM1303" s="152"/>
      <c r="AN1303" s="153"/>
      <c r="AO1303" s="152"/>
      <c r="AP1303" s="153"/>
      <c r="AQ1303" s="152"/>
      <c r="AR1303" s="153"/>
      <c r="AS1303" s="152"/>
      <c r="AT1303" s="153"/>
      <c r="AU1303" s="152"/>
      <c r="AV1303" s="153"/>
      <c r="AW1303" s="153"/>
      <c r="AX1303" s="153"/>
      <c r="AY1303" s="152"/>
      <c r="AZ1303" s="153"/>
      <c r="BA1303" s="153"/>
      <c r="BB1303" s="153"/>
      <c r="BC1303" s="152"/>
      <c r="BD1303" s="153"/>
      <c r="BE1303" s="152"/>
      <c r="BF1303" s="153"/>
      <c r="BG1303" s="152"/>
      <c r="BH1303" s="153"/>
      <c r="BI1303" s="155"/>
      <c r="BJ1303" s="155"/>
      <c r="BK1303" s="152"/>
      <c r="BL1303" s="153"/>
      <c r="BM1303" s="152"/>
      <c r="BN1303" s="153"/>
      <c r="BO1303" s="152"/>
      <c r="BP1303" s="153"/>
      <c r="BQ1303" s="152"/>
      <c r="BR1303" s="153"/>
      <c r="BS1303" s="152"/>
      <c r="BT1303" s="156"/>
      <c r="BU1303" s="152"/>
      <c r="BV1303" s="153"/>
      <c r="BW1303" s="152"/>
      <c r="BX1303" s="153"/>
      <c r="BY1303" s="153"/>
      <c r="BZ1303" s="156"/>
      <c r="CA1303" s="156"/>
      <c r="CB1303" s="156"/>
      <c r="CC1303" s="155"/>
      <c r="CD1303" s="152"/>
      <c r="CE1303" s="155"/>
      <c r="CF1303" s="155"/>
      <c r="DI1303" s="158"/>
    </row>
    <row r="1304" spans="1:113" s="157" customFormat="1" ht="20.100000000000001" customHeight="1" x14ac:dyDescent="0.25">
      <c r="A1304" s="148">
        <v>6</v>
      </c>
      <c r="B1304" s="149">
        <v>45873</v>
      </c>
      <c r="C1304" s="159" t="s">
        <v>39</v>
      </c>
      <c r="D1304" s="151">
        <f t="shared" si="410"/>
        <v>0</v>
      </c>
      <c r="E1304" s="152">
        <f>G1304+I1304+CC5683+K1304+M1304+O1304+Q1304+S1304+U1304+W1304+Y1304+AA1304+AC1304+AE1304+AG1304+AI1304+AK1304+AM1304+AO1304+AQ1304+AS1304+AU1304+AW1304+AY1304+BA1304+BC1304+BE1304+BG1304+BI1304+BK1304+BM1304+BO1304+BQ1304+BS1304+BU1304+BW1304+BY1304+CA1304+CE5683</f>
        <v>0</v>
      </c>
      <c r="F1304" s="153">
        <f t="shared" si="409"/>
        <v>0</v>
      </c>
      <c r="G1304" s="152"/>
      <c r="H1304" s="153"/>
      <c r="I1304" s="148"/>
      <c r="J1304" s="153"/>
      <c r="K1304" s="154"/>
      <c r="L1304" s="153"/>
      <c r="M1304" s="152"/>
      <c r="N1304" s="153"/>
      <c r="O1304" s="221"/>
      <c r="P1304" s="153"/>
      <c r="Q1304" s="152"/>
      <c r="R1304" s="153"/>
      <c r="S1304" s="152"/>
      <c r="T1304" s="153"/>
      <c r="U1304" s="152"/>
      <c r="V1304" s="153"/>
      <c r="W1304" s="152"/>
      <c r="X1304" s="153"/>
      <c r="Y1304" s="152"/>
      <c r="Z1304" s="153"/>
      <c r="AA1304" s="153"/>
      <c r="AB1304" s="153"/>
      <c r="AC1304" s="153"/>
      <c r="AD1304" s="153"/>
      <c r="AE1304" s="153"/>
      <c r="AF1304" s="153"/>
      <c r="AG1304" s="153"/>
      <c r="AH1304" s="153"/>
      <c r="AI1304" s="152"/>
      <c r="AJ1304" s="153"/>
      <c r="AK1304" s="152"/>
      <c r="AL1304" s="153"/>
      <c r="AM1304" s="152"/>
      <c r="AN1304" s="153"/>
      <c r="AO1304" s="152"/>
      <c r="AP1304" s="153"/>
      <c r="AQ1304" s="152"/>
      <c r="AR1304" s="153"/>
      <c r="AS1304" s="152"/>
      <c r="AT1304" s="153"/>
      <c r="AU1304" s="152"/>
      <c r="AV1304" s="153"/>
      <c r="AW1304" s="153"/>
      <c r="AX1304" s="153"/>
      <c r="AY1304" s="152"/>
      <c r="AZ1304" s="153"/>
      <c r="BA1304" s="153"/>
      <c r="BB1304" s="153"/>
      <c r="BC1304" s="152"/>
      <c r="BD1304" s="153"/>
      <c r="BE1304" s="152"/>
      <c r="BF1304" s="153"/>
      <c r="BG1304" s="152"/>
      <c r="BH1304" s="153"/>
      <c r="BI1304" s="155"/>
      <c r="BJ1304" s="155"/>
      <c r="BK1304" s="152"/>
      <c r="BL1304" s="153"/>
      <c r="BM1304" s="152"/>
      <c r="BN1304" s="153"/>
      <c r="BO1304" s="152"/>
      <c r="BP1304" s="153"/>
      <c r="BQ1304" s="152"/>
      <c r="BR1304" s="153"/>
      <c r="BS1304" s="152"/>
      <c r="BT1304" s="156"/>
      <c r="BU1304" s="152"/>
      <c r="BV1304" s="153"/>
      <c r="BW1304" s="152"/>
      <c r="BX1304" s="153"/>
      <c r="BY1304" s="153"/>
      <c r="BZ1304" s="156"/>
      <c r="CA1304" s="156"/>
      <c r="CB1304" s="156"/>
      <c r="CC1304" s="155"/>
      <c r="CD1304" s="152"/>
      <c r="CE1304" s="155"/>
      <c r="CF1304" s="155"/>
      <c r="DI1304" s="158"/>
    </row>
    <row r="1305" spans="1:113" s="157" customFormat="1" ht="20.100000000000001" customHeight="1" x14ac:dyDescent="0.25">
      <c r="A1305" s="148">
        <v>7</v>
      </c>
      <c r="B1305" s="149">
        <v>45873</v>
      </c>
      <c r="C1305" s="159" t="s">
        <v>51</v>
      </c>
      <c r="D1305" s="151">
        <f t="shared" si="410"/>
        <v>0</v>
      </c>
      <c r="E1305" s="152">
        <f>G1305+I1305+CC5684+K1305+M1305+O1305+Q1305+S1305+U1305+W1305+Y1305+AA1305+AC1305+AE1305+AG1305+AI1305+AK1305+AM1305+AO1305+AQ1305+AS1305+AU1305+AW1305+AY1305+BA1305+BC1305+BE1305+BG1305+BI1305+BK1305+BM1305+BO1305+BQ1305+BS1305+BU1305+BW1305+BY1305+CA1305+CE5684</f>
        <v>0</v>
      </c>
      <c r="F1305" s="153">
        <f t="shared" si="409"/>
        <v>0</v>
      </c>
      <c r="G1305" s="152"/>
      <c r="H1305" s="153"/>
      <c r="I1305" s="148"/>
      <c r="J1305" s="153"/>
      <c r="K1305" s="154"/>
      <c r="L1305" s="153"/>
      <c r="M1305" s="152"/>
      <c r="N1305" s="153"/>
      <c r="O1305" s="221"/>
      <c r="P1305" s="153"/>
      <c r="Q1305" s="152"/>
      <c r="R1305" s="153"/>
      <c r="S1305" s="152"/>
      <c r="T1305" s="153"/>
      <c r="U1305" s="152"/>
      <c r="V1305" s="153"/>
      <c r="W1305" s="152"/>
      <c r="X1305" s="153"/>
      <c r="Y1305" s="152"/>
      <c r="Z1305" s="153"/>
      <c r="AA1305" s="153"/>
      <c r="AB1305" s="153"/>
      <c r="AC1305" s="153"/>
      <c r="AD1305" s="153"/>
      <c r="AE1305" s="153"/>
      <c r="AF1305" s="153"/>
      <c r="AG1305" s="153"/>
      <c r="AH1305" s="153"/>
      <c r="AI1305" s="152"/>
      <c r="AJ1305" s="153"/>
      <c r="AK1305" s="152"/>
      <c r="AL1305" s="153"/>
      <c r="AM1305" s="152"/>
      <c r="AN1305" s="153"/>
      <c r="AO1305" s="152"/>
      <c r="AP1305" s="153"/>
      <c r="AQ1305" s="152"/>
      <c r="AR1305" s="153"/>
      <c r="AS1305" s="152"/>
      <c r="AT1305" s="153"/>
      <c r="AU1305" s="152"/>
      <c r="AV1305" s="153"/>
      <c r="AW1305" s="153"/>
      <c r="AX1305" s="153"/>
      <c r="AY1305" s="152"/>
      <c r="AZ1305" s="153"/>
      <c r="BA1305" s="153"/>
      <c r="BB1305" s="153"/>
      <c r="BC1305" s="152"/>
      <c r="BD1305" s="153"/>
      <c r="BE1305" s="152"/>
      <c r="BF1305" s="153"/>
      <c r="BG1305" s="152"/>
      <c r="BH1305" s="153"/>
      <c r="BI1305" s="155"/>
      <c r="BJ1305" s="155"/>
      <c r="BK1305" s="152"/>
      <c r="BL1305" s="153"/>
      <c r="BM1305" s="152"/>
      <c r="BN1305" s="153"/>
      <c r="BO1305" s="152"/>
      <c r="BP1305" s="153"/>
      <c r="BQ1305" s="152"/>
      <c r="BR1305" s="153"/>
      <c r="BS1305" s="152"/>
      <c r="BT1305" s="156"/>
      <c r="BU1305" s="152"/>
      <c r="BV1305" s="153"/>
      <c r="BW1305" s="152"/>
      <c r="BX1305" s="153"/>
      <c r="BY1305" s="153"/>
      <c r="BZ1305" s="156"/>
      <c r="CA1305" s="156"/>
      <c r="CB1305" s="156"/>
      <c r="CC1305" s="155"/>
      <c r="CD1305" s="152"/>
      <c r="CE1305" s="155"/>
      <c r="CF1305" s="155"/>
      <c r="DI1305" s="158"/>
    </row>
    <row r="1306" spans="1:113" s="157" customFormat="1" ht="20.100000000000001" customHeight="1" x14ac:dyDescent="0.25">
      <c r="A1306" s="148">
        <v>8</v>
      </c>
      <c r="B1306" s="149">
        <v>45873</v>
      </c>
      <c r="C1306" s="159" t="s">
        <v>31</v>
      </c>
      <c r="D1306" s="151">
        <f t="shared" si="410"/>
        <v>0</v>
      </c>
      <c r="E1306" s="152">
        <f>G1306+I1306+CC5685+K1306+M1306+O1306+Q1306+S1306+U1306+W1306+Y1306+AA1306+AC1306+AE1306+AG1306+AI1306+AK1306+AM1306+AO1306+AQ1306+AS1306+AU1306+AW1306+AY1306+BA1306+BC1306+BE1306+BG1306+BI1306+BK1306+BM1306+BO1306+BQ1306+BS1306+BU1306+BW1306+BY1306+CA1306+CE5685</f>
        <v>0</v>
      </c>
      <c r="F1306" s="153">
        <f t="shared" si="409"/>
        <v>0</v>
      </c>
      <c r="G1306" s="152"/>
      <c r="H1306" s="153"/>
      <c r="I1306" s="148"/>
      <c r="J1306" s="153"/>
      <c r="K1306" s="154"/>
      <c r="L1306" s="153"/>
      <c r="M1306" s="152"/>
      <c r="N1306" s="153"/>
      <c r="O1306" s="221"/>
      <c r="P1306" s="153"/>
      <c r="Q1306" s="152"/>
      <c r="R1306" s="153"/>
      <c r="S1306" s="152"/>
      <c r="T1306" s="153"/>
      <c r="U1306" s="152"/>
      <c r="V1306" s="153"/>
      <c r="W1306" s="152"/>
      <c r="X1306" s="153"/>
      <c r="Y1306" s="152"/>
      <c r="Z1306" s="153"/>
      <c r="AA1306" s="153"/>
      <c r="AB1306" s="153"/>
      <c r="AC1306" s="153"/>
      <c r="AD1306" s="153"/>
      <c r="AE1306" s="153"/>
      <c r="AF1306" s="153"/>
      <c r="AG1306" s="153"/>
      <c r="AH1306" s="153"/>
      <c r="AI1306" s="152"/>
      <c r="AJ1306" s="153"/>
      <c r="AK1306" s="152"/>
      <c r="AL1306" s="153"/>
      <c r="AM1306" s="152"/>
      <c r="AN1306" s="153"/>
      <c r="AO1306" s="152"/>
      <c r="AP1306" s="153"/>
      <c r="AQ1306" s="152"/>
      <c r="AR1306" s="153"/>
      <c r="AS1306" s="152"/>
      <c r="AT1306" s="153"/>
      <c r="AU1306" s="152"/>
      <c r="AV1306" s="153"/>
      <c r="AW1306" s="153"/>
      <c r="AX1306" s="153"/>
      <c r="AY1306" s="152"/>
      <c r="AZ1306" s="153"/>
      <c r="BA1306" s="153"/>
      <c r="BB1306" s="153"/>
      <c r="BC1306" s="152"/>
      <c r="BD1306" s="153"/>
      <c r="BE1306" s="152"/>
      <c r="BF1306" s="153"/>
      <c r="BG1306" s="152"/>
      <c r="BH1306" s="153"/>
      <c r="BI1306" s="155"/>
      <c r="BJ1306" s="155"/>
      <c r="BK1306" s="152"/>
      <c r="BL1306" s="153"/>
      <c r="BM1306" s="152"/>
      <c r="BN1306" s="153"/>
      <c r="BO1306" s="152"/>
      <c r="BP1306" s="153"/>
      <c r="BQ1306" s="152"/>
      <c r="BR1306" s="153"/>
      <c r="BS1306" s="152"/>
      <c r="BT1306" s="156"/>
      <c r="BU1306" s="152"/>
      <c r="BV1306" s="153"/>
      <c r="BW1306" s="152"/>
      <c r="BX1306" s="153"/>
      <c r="BY1306" s="153"/>
      <c r="BZ1306" s="156"/>
      <c r="CA1306" s="156"/>
      <c r="CB1306" s="156"/>
      <c r="CC1306" s="155"/>
      <c r="CD1306" s="152"/>
      <c r="CE1306" s="155"/>
      <c r="CF1306" s="155"/>
      <c r="DI1306" s="158"/>
    </row>
    <row r="1307" spans="1:113" s="157" customFormat="1" ht="20.100000000000001" customHeight="1" x14ac:dyDescent="0.25">
      <c r="A1307" s="148">
        <v>9</v>
      </c>
      <c r="B1307" s="149">
        <v>45873</v>
      </c>
      <c r="C1307" s="159" t="s">
        <v>40</v>
      </c>
      <c r="D1307" s="151">
        <f>F1307-E1307</f>
        <v>0</v>
      </c>
      <c r="E1307" s="152">
        <f>G1307+I1307+CC5686+K1307+M1307+O1307+Q1307+S1307+U1307+W1307+Y1307+AA1307+AC1307+AE1307+AG1307+AI1307+AK1307+AM1307+AO1307+AQ1307+AS1307+AU1307+AW1307+AY1307+BA1307+BC1307+BE1307+BG1307+BI1307+BK1307+BM1307+BO1307+BQ1307+BS1307+BU1307+BW1307+BY1307+CA1307+CE5686</f>
        <v>0</v>
      </c>
      <c r="F1307" s="153">
        <f t="shared" si="409"/>
        <v>0</v>
      </c>
      <c r="G1307" s="152"/>
      <c r="H1307" s="153"/>
      <c r="I1307" s="148"/>
      <c r="J1307" s="153"/>
      <c r="K1307" s="154"/>
      <c r="L1307" s="153"/>
      <c r="M1307" s="152"/>
      <c r="N1307" s="153"/>
      <c r="O1307" s="221"/>
      <c r="P1307" s="153"/>
      <c r="Q1307" s="152"/>
      <c r="R1307" s="153"/>
      <c r="S1307" s="152"/>
      <c r="T1307" s="153"/>
      <c r="U1307" s="152"/>
      <c r="V1307" s="153"/>
      <c r="W1307" s="152"/>
      <c r="X1307" s="153"/>
      <c r="Y1307" s="152"/>
      <c r="Z1307" s="153"/>
      <c r="AA1307" s="153"/>
      <c r="AB1307" s="153"/>
      <c r="AC1307" s="153"/>
      <c r="AD1307" s="153"/>
      <c r="AE1307" s="153"/>
      <c r="AF1307" s="153"/>
      <c r="AG1307" s="153"/>
      <c r="AH1307" s="153"/>
      <c r="AI1307" s="152"/>
      <c r="AJ1307" s="153"/>
      <c r="AK1307" s="152"/>
      <c r="AL1307" s="153"/>
      <c r="AM1307" s="152"/>
      <c r="AN1307" s="153"/>
      <c r="AO1307" s="152"/>
      <c r="AP1307" s="153"/>
      <c r="AQ1307" s="152"/>
      <c r="AR1307" s="153"/>
      <c r="AS1307" s="152"/>
      <c r="AT1307" s="153"/>
      <c r="AU1307" s="152"/>
      <c r="AV1307" s="153"/>
      <c r="AW1307" s="153"/>
      <c r="AX1307" s="153"/>
      <c r="AY1307" s="152"/>
      <c r="AZ1307" s="153"/>
      <c r="BA1307" s="153"/>
      <c r="BB1307" s="153"/>
      <c r="BC1307" s="152"/>
      <c r="BD1307" s="153"/>
      <c r="BE1307" s="152"/>
      <c r="BF1307" s="153"/>
      <c r="BG1307" s="152"/>
      <c r="BH1307" s="153"/>
      <c r="BI1307" s="155"/>
      <c r="BJ1307" s="155"/>
      <c r="BK1307" s="152"/>
      <c r="BL1307" s="153"/>
      <c r="BM1307" s="152"/>
      <c r="BN1307" s="153"/>
      <c r="BO1307" s="152"/>
      <c r="BP1307" s="153"/>
      <c r="BQ1307" s="152"/>
      <c r="BR1307" s="153"/>
      <c r="BS1307" s="152"/>
      <c r="BT1307" s="156"/>
      <c r="BU1307" s="152"/>
      <c r="BV1307" s="153"/>
      <c r="BW1307" s="152"/>
      <c r="BX1307" s="153"/>
      <c r="BY1307" s="153"/>
      <c r="BZ1307" s="156"/>
      <c r="CA1307" s="156"/>
      <c r="CB1307" s="156"/>
      <c r="CC1307" s="155"/>
      <c r="CD1307" s="152"/>
      <c r="CE1307" s="155"/>
      <c r="CF1307" s="155"/>
      <c r="DI1307" s="158"/>
    </row>
    <row r="1308" spans="1:113" s="157" customFormat="1" ht="20.100000000000001" customHeight="1" x14ac:dyDescent="0.25">
      <c r="A1308" s="148">
        <v>10</v>
      </c>
      <c r="B1308" s="149">
        <v>45873</v>
      </c>
      <c r="C1308" s="205" t="s">
        <v>62</v>
      </c>
      <c r="D1308" s="151">
        <f>F1308-E1308</f>
        <v>0</v>
      </c>
      <c r="E1308" s="152">
        <f>G1308+I1308+CC5687+K1308+M1308+O1308+Q1308+S1308+U1308+W1308+Y1308+AA1308+AC1308+AE1308+AG1308+AI1308+AK1308+AM1308+AO1308+AQ1308+AS1308+AU1308+AW1308+AY1308+BA1308+BC1308+BE1308+BG1308+BI1308+BK1308+BM1308+BO1308+BQ1308+BS1308+BU1308+BW1308+BY1308+CA1308+CE5687</f>
        <v>0</v>
      </c>
      <c r="F1308" s="153">
        <f t="shared" si="409"/>
        <v>0</v>
      </c>
      <c r="G1308" s="152"/>
      <c r="H1308" s="153"/>
      <c r="I1308" s="148"/>
      <c r="J1308" s="153"/>
      <c r="K1308" s="154"/>
      <c r="L1308" s="153"/>
      <c r="M1308" s="152"/>
      <c r="N1308" s="153"/>
      <c r="O1308" s="221"/>
      <c r="P1308" s="153"/>
      <c r="Q1308" s="152"/>
      <c r="R1308" s="153"/>
      <c r="S1308" s="152"/>
      <c r="T1308" s="153"/>
      <c r="U1308" s="152"/>
      <c r="V1308" s="153"/>
      <c r="W1308" s="152"/>
      <c r="X1308" s="153"/>
      <c r="Y1308" s="152"/>
      <c r="Z1308" s="153"/>
      <c r="AA1308" s="153"/>
      <c r="AB1308" s="153"/>
      <c r="AC1308" s="153"/>
      <c r="AD1308" s="153"/>
      <c r="AE1308" s="153"/>
      <c r="AF1308" s="153"/>
      <c r="AG1308" s="153"/>
      <c r="AH1308" s="153"/>
      <c r="AI1308" s="152"/>
      <c r="AJ1308" s="153"/>
      <c r="AK1308" s="152"/>
      <c r="AL1308" s="153"/>
      <c r="AM1308" s="152"/>
      <c r="AN1308" s="153"/>
      <c r="AO1308" s="152"/>
      <c r="AP1308" s="153"/>
      <c r="AQ1308" s="152"/>
      <c r="AR1308" s="153"/>
      <c r="AS1308" s="152"/>
      <c r="AT1308" s="153"/>
      <c r="AU1308" s="152"/>
      <c r="AV1308" s="153"/>
      <c r="AW1308" s="153"/>
      <c r="AX1308" s="153"/>
      <c r="AY1308" s="152"/>
      <c r="AZ1308" s="153"/>
      <c r="BA1308" s="153"/>
      <c r="BB1308" s="153"/>
      <c r="BC1308" s="152"/>
      <c r="BD1308" s="153"/>
      <c r="BE1308" s="152"/>
      <c r="BF1308" s="153"/>
      <c r="BG1308" s="152"/>
      <c r="BH1308" s="153"/>
      <c r="BI1308" s="155"/>
      <c r="BJ1308" s="155"/>
      <c r="BK1308" s="152"/>
      <c r="BL1308" s="153"/>
      <c r="BM1308" s="152"/>
      <c r="BN1308" s="153"/>
      <c r="BO1308" s="152"/>
      <c r="BP1308" s="153"/>
      <c r="BQ1308" s="152"/>
      <c r="BR1308" s="153"/>
      <c r="BS1308" s="152"/>
      <c r="BT1308" s="156"/>
      <c r="BU1308" s="152"/>
      <c r="BV1308" s="153"/>
      <c r="BW1308" s="152"/>
      <c r="BX1308" s="153"/>
      <c r="BY1308" s="153"/>
      <c r="BZ1308" s="156"/>
      <c r="CA1308" s="156"/>
      <c r="CB1308" s="156"/>
      <c r="CC1308" s="155"/>
      <c r="CD1308" s="152"/>
      <c r="CE1308" s="155"/>
      <c r="CF1308" s="155"/>
      <c r="DI1308" s="158"/>
    </row>
    <row r="1309" spans="1:113" s="91" customFormat="1" ht="20.100000000000001" customHeight="1" x14ac:dyDescent="0.25">
      <c r="A1309" s="78">
        <v>1</v>
      </c>
      <c r="B1309" s="79">
        <v>45874</v>
      </c>
      <c r="C1309" s="80" t="s">
        <v>22</v>
      </c>
      <c r="D1309" s="81">
        <f>F1309-E1309</f>
        <v>0</v>
      </c>
      <c r="E1309" s="82">
        <f>G1309+I1309+CC5687+K1309+M1309+O1309+Q1309+S1309+U1309+W1309+Y1309+AA1309+AC1309+AE1309+AG1309+AI1309+AK1309+AM1309+AO1309+AQ1309+AS1309+AU1309+AW1309+AY1309+BA1309+BC1309+BE1309+BG1309+BI1309+BK1309+BM1309+BO1309+BQ1309+BS1309+BU1309+BW1309+BY1309+CA1309+CE5687</f>
        <v>0</v>
      </c>
      <c r="F1309" s="83">
        <f>H1309+J1309+L1309+CD5687+N1309+P1309+R1309+T1309+V1309+X1309+Z1309+AB1309+AD1309+AF1309+AH1309+AJ1309+AL1309+AN1309+AP1309+AR1309+AT1309+AV1309+AX1309+AZ1309+BB1309+BD1309+BF1309+BH1309+BJ1309+BL1309+BN1309+BP1309+BR1309+BT1309+BV1309+BX1309+BZ1309+CB1309+CF5687</f>
        <v>0</v>
      </c>
      <c r="G1309" s="82"/>
      <c r="H1309" s="83"/>
      <c r="I1309" s="78"/>
      <c r="J1309" s="83"/>
      <c r="K1309" s="106"/>
      <c r="L1309" s="83"/>
      <c r="M1309" s="82"/>
      <c r="N1309" s="83"/>
      <c r="O1309" s="222"/>
      <c r="P1309" s="83"/>
      <c r="Q1309" s="82"/>
      <c r="R1309" s="83"/>
      <c r="S1309" s="82"/>
      <c r="T1309" s="83"/>
      <c r="U1309" s="82"/>
      <c r="V1309" s="83"/>
      <c r="W1309" s="82"/>
      <c r="X1309" s="83"/>
      <c r="Y1309" s="82"/>
      <c r="Z1309" s="83"/>
      <c r="AA1309" s="83"/>
      <c r="AB1309" s="83"/>
      <c r="AC1309" s="83"/>
      <c r="AD1309" s="83"/>
      <c r="AE1309" s="83"/>
      <c r="AF1309" s="83"/>
      <c r="AG1309" s="83"/>
      <c r="AH1309" s="83"/>
      <c r="AI1309" s="82"/>
      <c r="AJ1309" s="83"/>
      <c r="AK1309" s="82"/>
      <c r="AL1309" s="83"/>
      <c r="AM1309" s="82"/>
      <c r="AN1309" s="83"/>
      <c r="AO1309" s="82"/>
      <c r="AP1309" s="83"/>
      <c r="AQ1309" s="82"/>
      <c r="AR1309" s="83"/>
      <c r="AS1309" s="82"/>
      <c r="AT1309" s="83"/>
      <c r="AU1309" s="82"/>
      <c r="AV1309" s="83"/>
      <c r="AW1309" s="83"/>
      <c r="AX1309" s="83"/>
      <c r="AY1309" s="82"/>
      <c r="AZ1309" s="83"/>
      <c r="BA1309" s="83"/>
      <c r="BB1309" s="83"/>
      <c r="BC1309" s="82"/>
      <c r="BD1309" s="83"/>
      <c r="BE1309" s="82"/>
      <c r="BF1309" s="83"/>
      <c r="BG1309" s="82"/>
      <c r="BH1309" s="83"/>
      <c r="BI1309" s="107"/>
      <c r="BJ1309" s="107"/>
      <c r="BK1309" s="82"/>
      <c r="BL1309" s="83"/>
      <c r="BM1309" s="82"/>
      <c r="BN1309" s="83"/>
      <c r="BO1309" s="82"/>
      <c r="BP1309" s="83"/>
      <c r="BQ1309" s="82"/>
      <c r="BR1309" s="83"/>
      <c r="BS1309" s="82"/>
      <c r="BT1309" s="108"/>
      <c r="BU1309" s="82"/>
      <c r="BV1309" s="83"/>
      <c r="BW1309" s="82"/>
      <c r="BX1309" s="83"/>
      <c r="BY1309" s="83"/>
      <c r="BZ1309" s="108"/>
      <c r="CA1309" s="108"/>
      <c r="CB1309" s="108"/>
      <c r="CC1309" s="107"/>
      <c r="CD1309" s="82"/>
      <c r="CE1309" s="107"/>
      <c r="CF1309" s="107"/>
      <c r="DI1309" s="92"/>
    </row>
    <row r="1310" spans="1:113" s="91" customFormat="1" ht="20.100000000000001" customHeight="1" x14ac:dyDescent="0.25">
      <c r="A1310" s="78">
        <v>2</v>
      </c>
      <c r="B1310" s="79">
        <v>45874</v>
      </c>
      <c r="C1310" s="80" t="s">
        <v>49</v>
      </c>
      <c r="D1310" s="81">
        <f t="shared" si="410"/>
        <v>0</v>
      </c>
      <c r="E1310" s="82">
        <f t="shared" ref="E1310:E1317" si="413">G1310+I1310+CC5687+K1310+M1310+O1310+Q1310+S1310+U1310+W1310+Y1310+AA1310+AC1310+AE1310+AG1310+AI1310+AK1310+AM1310+AO1310+AQ1310+AS1310+AU1310+AW1310+AY1310+BA1310+BC1310+BE1310+BG1310+BI1310+BK1310+BM1310+BO1310+BQ1310+BS1310+BU1310+BW1310+BY1310+CA1310+CE5687</f>
        <v>0</v>
      </c>
      <c r="F1310" s="83">
        <f t="shared" ref="F1310:F1317" si="414">H1310+J1310+L1310+CD5687+N1310+P1310+R1310+T1310+V1310+X1310+Z1310+AB1310+AD1310+AF1310+AH1310+AJ1310+AL1310+AN1310+AP1310+AR1310+AT1310+AV1310+AX1310+AZ1310+BB1310+BD1310+BF1310+BH1310+BJ1310+BL1310+BN1310+BP1310+BR1310+BT1310+BV1310+BX1310+BZ1310+CB1310+CF5687</f>
        <v>0</v>
      </c>
      <c r="G1310" s="82"/>
      <c r="H1310" s="83"/>
      <c r="I1310" s="78"/>
      <c r="J1310" s="83"/>
      <c r="K1310" s="106"/>
      <c r="L1310" s="83"/>
      <c r="M1310" s="82"/>
      <c r="N1310" s="83"/>
      <c r="O1310" s="222"/>
      <c r="P1310" s="83"/>
      <c r="Q1310" s="82"/>
      <c r="R1310" s="83"/>
      <c r="S1310" s="82"/>
      <c r="T1310" s="83"/>
      <c r="U1310" s="82"/>
      <c r="V1310" s="83"/>
      <c r="W1310" s="82"/>
      <c r="X1310" s="83"/>
      <c r="Y1310" s="82"/>
      <c r="Z1310" s="83"/>
      <c r="AA1310" s="83"/>
      <c r="AB1310" s="83"/>
      <c r="AC1310" s="83"/>
      <c r="AD1310" s="83"/>
      <c r="AE1310" s="83"/>
      <c r="AF1310" s="83"/>
      <c r="AG1310" s="83"/>
      <c r="AH1310" s="83"/>
      <c r="AI1310" s="82"/>
      <c r="AJ1310" s="83"/>
      <c r="AK1310" s="82"/>
      <c r="AL1310" s="83"/>
      <c r="AM1310" s="82"/>
      <c r="AN1310" s="83"/>
      <c r="AO1310" s="82"/>
      <c r="AP1310" s="83"/>
      <c r="AQ1310" s="82"/>
      <c r="AR1310" s="83"/>
      <c r="AS1310" s="82"/>
      <c r="AT1310" s="83"/>
      <c r="AU1310" s="82"/>
      <c r="AV1310" s="83"/>
      <c r="AW1310" s="83"/>
      <c r="AX1310" s="83"/>
      <c r="AY1310" s="82"/>
      <c r="AZ1310" s="83"/>
      <c r="BA1310" s="83"/>
      <c r="BB1310" s="83"/>
      <c r="BC1310" s="82"/>
      <c r="BD1310" s="83"/>
      <c r="BE1310" s="82"/>
      <c r="BF1310" s="83"/>
      <c r="BG1310" s="82"/>
      <c r="BH1310" s="83"/>
      <c r="BI1310" s="107"/>
      <c r="BJ1310" s="107"/>
      <c r="BK1310" s="82"/>
      <c r="BL1310" s="83"/>
      <c r="BM1310" s="82"/>
      <c r="BN1310" s="83"/>
      <c r="BO1310" s="82"/>
      <c r="BP1310" s="83"/>
      <c r="BQ1310" s="82"/>
      <c r="BR1310" s="83"/>
      <c r="BS1310" s="82"/>
      <c r="BT1310" s="108"/>
      <c r="BU1310" s="82"/>
      <c r="BV1310" s="83"/>
      <c r="BW1310" s="82"/>
      <c r="BX1310" s="83"/>
      <c r="BY1310" s="83"/>
      <c r="BZ1310" s="108"/>
      <c r="CA1310" s="108"/>
      <c r="CB1310" s="108"/>
      <c r="CC1310" s="107"/>
      <c r="CD1310" s="82"/>
      <c r="CE1310" s="107"/>
      <c r="CF1310" s="107"/>
      <c r="DI1310" s="92"/>
    </row>
    <row r="1311" spans="1:113" s="91" customFormat="1" ht="20.100000000000001" customHeight="1" x14ac:dyDescent="0.25">
      <c r="A1311" s="78">
        <v>3</v>
      </c>
      <c r="B1311" s="79">
        <v>45874</v>
      </c>
      <c r="C1311" s="80" t="s">
        <v>50</v>
      </c>
      <c r="D1311" s="81">
        <f t="shared" si="410"/>
        <v>0</v>
      </c>
      <c r="E1311" s="82">
        <f t="shared" si="413"/>
        <v>0</v>
      </c>
      <c r="F1311" s="83">
        <f t="shared" si="414"/>
        <v>0</v>
      </c>
      <c r="G1311" s="82"/>
      <c r="H1311" s="83"/>
      <c r="I1311" s="78"/>
      <c r="J1311" s="83"/>
      <c r="K1311" s="106"/>
      <c r="L1311" s="83"/>
      <c r="M1311" s="82"/>
      <c r="N1311" s="83"/>
      <c r="O1311" s="222"/>
      <c r="P1311" s="83"/>
      <c r="Q1311" s="82"/>
      <c r="R1311" s="83"/>
      <c r="S1311" s="82"/>
      <c r="T1311" s="83"/>
      <c r="U1311" s="82"/>
      <c r="V1311" s="83"/>
      <c r="W1311" s="82"/>
      <c r="X1311" s="83"/>
      <c r="Y1311" s="82"/>
      <c r="Z1311" s="83"/>
      <c r="AA1311" s="83"/>
      <c r="AB1311" s="83"/>
      <c r="AC1311" s="83"/>
      <c r="AD1311" s="83"/>
      <c r="AE1311" s="83"/>
      <c r="AF1311" s="83"/>
      <c r="AG1311" s="83"/>
      <c r="AH1311" s="83"/>
      <c r="AI1311" s="82"/>
      <c r="AJ1311" s="83"/>
      <c r="AK1311" s="82"/>
      <c r="AL1311" s="83"/>
      <c r="AM1311" s="82"/>
      <c r="AN1311" s="83"/>
      <c r="AO1311" s="82"/>
      <c r="AP1311" s="83"/>
      <c r="AQ1311" s="82"/>
      <c r="AR1311" s="83"/>
      <c r="AS1311" s="82"/>
      <c r="AT1311" s="83"/>
      <c r="AU1311" s="82"/>
      <c r="AV1311" s="83"/>
      <c r="AW1311" s="83"/>
      <c r="AX1311" s="83"/>
      <c r="AY1311" s="82"/>
      <c r="AZ1311" s="83"/>
      <c r="BA1311" s="83"/>
      <c r="BB1311" s="83"/>
      <c r="BC1311" s="82"/>
      <c r="BD1311" s="83"/>
      <c r="BE1311" s="82"/>
      <c r="BF1311" s="83"/>
      <c r="BG1311" s="82"/>
      <c r="BH1311" s="83"/>
      <c r="BI1311" s="107"/>
      <c r="BJ1311" s="107"/>
      <c r="BK1311" s="82"/>
      <c r="BL1311" s="83"/>
      <c r="BM1311" s="82"/>
      <c r="BN1311" s="83"/>
      <c r="BO1311" s="82"/>
      <c r="BP1311" s="83"/>
      <c r="BQ1311" s="82"/>
      <c r="BR1311" s="83"/>
      <c r="BS1311" s="82"/>
      <c r="BT1311" s="108"/>
      <c r="BU1311" s="82"/>
      <c r="BV1311" s="83"/>
      <c r="BW1311" s="82"/>
      <c r="BX1311" s="83"/>
      <c r="BY1311" s="83"/>
      <c r="BZ1311" s="108"/>
      <c r="CA1311" s="108"/>
      <c r="CB1311" s="108"/>
      <c r="CC1311" s="107"/>
      <c r="CD1311" s="82"/>
      <c r="CE1311" s="107"/>
      <c r="CF1311" s="107"/>
      <c r="DI1311" s="92"/>
    </row>
    <row r="1312" spans="1:113" s="91" customFormat="1" ht="20.100000000000001" customHeight="1" x14ac:dyDescent="0.25">
      <c r="A1312" s="78">
        <v>4</v>
      </c>
      <c r="B1312" s="79">
        <v>45874</v>
      </c>
      <c r="C1312" s="80" t="s">
        <v>26</v>
      </c>
      <c r="D1312" s="81">
        <f t="shared" si="410"/>
        <v>0</v>
      </c>
      <c r="E1312" s="82">
        <f t="shared" si="413"/>
        <v>0</v>
      </c>
      <c r="F1312" s="83">
        <f t="shared" si="414"/>
        <v>0</v>
      </c>
      <c r="G1312" s="82"/>
      <c r="H1312" s="83"/>
      <c r="I1312" s="78"/>
      <c r="J1312" s="83"/>
      <c r="K1312" s="106"/>
      <c r="L1312" s="83"/>
      <c r="M1312" s="82"/>
      <c r="N1312" s="83"/>
      <c r="O1312" s="222"/>
      <c r="P1312" s="83"/>
      <c r="Q1312" s="82"/>
      <c r="R1312" s="83"/>
      <c r="S1312" s="82"/>
      <c r="T1312" s="83"/>
      <c r="U1312" s="82"/>
      <c r="V1312" s="83"/>
      <c r="W1312" s="82"/>
      <c r="X1312" s="83"/>
      <c r="Y1312" s="82"/>
      <c r="Z1312" s="83"/>
      <c r="AA1312" s="83"/>
      <c r="AB1312" s="83"/>
      <c r="AC1312" s="83"/>
      <c r="AD1312" s="83"/>
      <c r="AE1312" s="83"/>
      <c r="AF1312" s="83"/>
      <c r="AG1312" s="83"/>
      <c r="AH1312" s="83"/>
      <c r="AI1312" s="82"/>
      <c r="AJ1312" s="83"/>
      <c r="AK1312" s="82"/>
      <c r="AL1312" s="83"/>
      <c r="AM1312" s="82"/>
      <c r="AN1312" s="83"/>
      <c r="AO1312" s="82"/>
      <c r="AP1312" s="83"/>
      <c r="AQ1312" s="82"/>
      <c r="AR1312" s="83"/>
      <c r="AS1312" s="82"/>
      <c r="AT1312" s="83"/>
      <c r="AU1312" s="82"/>
      <c r="AV1312" s="83"/>
      <c r="AW1312" s="83"/>
      <c r="AX1312" s="83"/>
      <c r="AY1312" s="82"/>
      <c r="AZ1312" s="83"/>
      <c r="BA1312" s="83"/>
      <c r="BB1312" s="83"/>
      <c r="BC1312" s="82"/>
      <c r="BD1312" s="83"/>
      <c r="BE1312" s="82"/>
      <c r="BF1312" s="83"/>
      <c r="BG1312" s="82"/>
      <c r="BH1312" s="83"/>
      <c r="BI1312" s="107"/>
      <c r="BJ1312" s="107"/>
      <c r="BK1312" s="82"/>
      <c r="BL1312" s="83"/>
      <c r="BM1312" s="82"/>
      <c r="BN1312" s="83"/>
      <c r="BO1312" s="82"/>
      <c r="BP1312" s="83"/>
      <c r="BQ1312" s="82"/>
      <c r="BR1312" s="83"/>
      <c r="BS1312" s="82"/>
      <c r="BT1312" s="108"/>
      <c r="BU1312" s="82"/>
      <c r="BV1312" s="83"/>
      <c r="BW1312" s="82"/>
      <c r="BX1312" s="83"/>
      <c r="BY1312" s="83"/>
      <c r="BZ1312" s="108"/>
      <c r="CA1312" s="108"/>
      <c r="CB1312" s="108"/>
      <c r="CC1312" s="107"/>
      <c r="CD1312" s="82"/>
      <c r="CE1312" s="107"/>
      <c r="CF1312" s="107"/>
      <c r="DI1312" s="92"/>
    </row>
    <row r="1313" spans="1:113" s="91" customFormat="1" ht="20.100000000000001" customHeight="1" x14ac:dyDescent="0.25">
      <c r="A1313" s="78">
        <v>5</v>
      </c>
      <c r="B1313" s="79">
        <v>45874</v>
      </c>
      <c r="C1313" s="93" t="s">
        <v>30</v>
      </c>
      <c r="D1313" s="81">
        <f t="shared" si="410"/>
        <v>0</v>
      </c>
      <c r="E1313" s="82">
        <f t="shared" si="413"/>
        <v>0</v>
      </c>
      <c r="F1313" s="83">
        <f t="shared" si="414"/>
        <v>0</v>
      </c>
      <c r="G1313" s="82"/>
      <c r="H1313" s="83"/>
      <c r="I1313" s="78"/>
      <c r="J1313" s="83"/>
      <c r="K1313" s="106"/>
      <c r="L1313" s="83"/>
      <c r="M1313" s="82"/>
      <c r="N1313" s="83"/>
      <c r="O1313" s="222"/>
      <c r="P1313" s="83"/>
      <c r="Q1313" s="82"/>
      <c r="R1313" s="83"/>
      <c r="S1313" s="82"/>
      <c r="T1313" s="83"/>
      <c r="U1313" s="82"/>
      <c r="V1313" s="83"/>
      <c r="W1313" s="82"/>
      <c r="X1313" s="83"/>
      <c r="Y1313" s="82"/>
      <c r="Z1313" s="83"/>
      <c r="AA1313" s="83"/>
      <c r="AB1313" s="83"/>
      <c r="AC1313" s="83"/>
      <c r="AD1313" s="83"/>
      <c r="AE1313" s="83"/>
      <c r="AF1313" s="83"/>
      <c r="AG1313" s="83"/>
      <c r="AH1313" s="83"/>
      <c r="AI1313" s="82"/>
      <c r="AJ1313" s="83"/>
      <c r="AK1313" s="82"/>
      <c r="AL1313" s="83"/>
      <c r="AM1313" s="82"/>
      <c r="AN1313" s="83"/>
      <c r="AO1313" s="82"/>
      <c r="AP1313" s="83"/>
      <c r="AQ1313" s="82"/>
      <c r="AR1313" s="83"/>
      <c r="AS1313" s="82"/>
      <c r="AT1313" s="83"/>
      <c r="AU1313" s="82"/>
      <c r="AV1313" s="83"/>
      <c r="AW1313" s="83"/>
      <c r="AX1313" s="83"/>
      <c r="AY1313" s="82"/>
      <c r="AZ1313" s="83"/>
      <c r="BA1313" s="83"/>
      <c r="BB1313" s="83"/>
      <c r="BC1313" s="82"/>
      <c r="BD1313" s="83"/>
      <c r="BE1313" s="82"/>
      <c r="BF1313" s="83"/>
      <c r="BG1313" s="82"/>
      <c r="BH1313" s="83"/>
      <c r="BI1313" s="107"/>
      <c r="BJ1313" s="107"/>
      <c r="BK1313" s="82"/>
      <c r="BL1313" s="83"/>
      <c r="BM1313" s="82"/>
      <c r="BN1313" s="83"/>
      <c r="BO1313" s="82"/>
      <c r="BP1313" s="83"/>
      <c r="BQ1313" s="82"/>
      <c r="BR1313" s="83"/>
      <c r="BS1313" s="82"/>
      <c r="BT1313" s="108"/>
      <c r="BU1313" s="82"/>
      <c r="BV1313" s="83"/>
      <c r="BW1313" s="82"/>
      <c r="BX1313" s="83"/>
      <c r="BY1313" s="83"/>
      <c r="BZ1313" s="108"/>
      <c r="CA1313" s="108"/>
      <c r="CB1313" s="108"/>
      <c r="CC1313" s="107"/>
      <c r="CD1313" s="82"/>
      <c r="CE1313" s="107"/>
      <c r="CF1313" s="107"/>
      <c r="DI1313" s="92"/>
    </row>
    <row r="1314" spans="1:113" s="91" customFormat="1" ht="20.100000000000001" customHeight="1" x14ac:dyDescent="0.25">
      <c r="A1314" s="78">
        <v>6</v>
      </c>
      <c r="B1314" s="79">
        <v>45874</v>
      </c>
      <c r="C1314" s="93" t="s">
        <v>39</v>
      </c>
      <c r="D1314" s="81">
        <f t="shared" si="410"/>
        <v>0</v>
      </c>
      <c r="E1314" s="82">
        <f t="shared" si="413"/>
        <v>0</v>
      </c>
      <c r="F1314" s="83">
        <f t="shared" si="414"/>
        <v>0</v>
      </c>
      <c r="G1314" s="82"/>
      <c r="H1314" s="83"/>
      <c r="I1314" s="78"/>
      <c r="J1314" s="83"/>
      <c r="K1314" s="106"/>
      <c r="L1314" s="83"/>
      <c r="M1314" s="82"/>
      <c r="N1314" s="83"/>
      <c r="O1314" s="222"/>
      <c r="P1314" s="83"/>
      <c r="Q1314" s="82"/>
      <c r="R1314" s="83"/>
      <c r="S1314" s="82"/>
      <c r="T1314" s="83"/>
      <c r="U1314" s="82"/>
      <c r="V1314" s="83"/>
      <c r="W1314" s="82"/>
      <c r="X1314" s="83"/>
      <c r="Y1314" s="82"/>
      <c r="Z1314" s="83"/>
      <c r="AA1314" s="83"/>
      <c r="AB1314" s="83"/>
      <c r="AC1314" s="83"/>
      <c r="AD1314" s="83"/>
      <c r="AE1314" s="83"/>
      <c r="AF1314" s="83"/>
      <c r="AG1314" s="83"/>
      <c r="AH1314" s="83"/>
      <c r="AI1314" s="82"/>
      <c r="AJ1314" s="83"/>
      <c r="AK1314" s="82"/>
      <c r="AL1314" s="83"/>
      <c r="AM1314" s="82"/>
      <c r="AN1314" s="83"/>
      <c r="AO1314" s="82"/>
      <c r="AP1314" s="83"/>
      <c r="AQ1314" s="82"/>
      <c r="AR1314" s="83"/>
      <c r="AS1314" s="82"/>
      <c r="AT1314" s="83"/>
      <c r="AU1314" s="82"/>
      <c r="AV1314" s="83"/>
      <c r="AW1314" s="83"/>
      <c r="AX1314" s="83"/>
      <c r="AY1314" s="82"/>
      <c r="AZ1314" s="83"/>
      <c r="BA1314" s="83"/>
      <c r="BB1314" s="83"/>
      <c r="BC1314" s="82"/>
      <c r="BD1314" s="83"/>
      <c r="BE1314" s="82"/>
      <c r="BF1314" s="83"/>
      <c r="BG1314" s="82"/>
      <c r="BH1314" s="83"/>
      <c r="BI1314" s="107"/>
      <c r="BJ1314" s="107"/>
      <c r="BK1314" s="82"/>
      <c r="BL1314" s="83"/>
      <c r="BM1314" s="82"/>
      <c r="BN1314" s="83"/>
      <c r="BO1314" s="82"/>
      <c r="BP1314" s="83"/>
      <c r="BQ1314" s="82"/>
      <c r="BR1314" s="83"/>
      <c r="BS1314" s="82"/>
      <c r="BT1314" s="108"/>
      <c r="BU1314" s="82"/>
      <c r="BV1314" s="83"/>
      <c r="BW1314" s="82"/>
      <c r="BX1314" s="83"/>
      <c r="BY1314" s="83"/>
      <c r="BZ1314" s="108"/>
      <c r="CA1314" s="108"/>
      <c r="CB1314" s="108"/>
      <c r="CC1314" s="107"/>
      <c r="CD1314" s="82"/>
      <c r="CE1314" s="107"/>
      <c r="CF1314" s="107"/>
      <c r="DI1314" s="92"/>
    </row>
    <row r="1315" spans="1:113" s="91" customFormat="1" ht="20.100000000000001" customHeight="1" x14ac:dyDescent="0.25">
      <c r="A1315" s="78">
        <v>7</v>
      </c>
      <c r="B1315" s="79">
        <v>45874</v>
      </c>
      <c r="C1315" s="93" t="s">
        <v>51</v>
      </c>
      <c r="D1315" s="81">
        <f t="shared" si="410"/>
        <v>0</v>
      </c>
      <c r="E1315" s="82">
        <f t="shared" si="413"/>
        <v>0</v>
      </c>
      <c r="F1315" s="83">
        <f t="shared" si="414"/>
        <v>0</v>
      </c>
      <c r="G1315" s="82"/>
      <c r="H1315" s="83"/>
      <c r="I1315" s="78"/>
      <c r="J1315" s="83"/>
      <c r="K1315" s="106"/>
      <c r="L1315" s="83"/>
      <c r="M1315" s="82"/>
      <c r="N1315" s="83"/>
      <c r="O1315" s="222"/>
      <c r="P1315" s="83"/>
      <c r="Q1315" s="82"/>
      <c r="R1315" s="83"/>
      <c r="S1315" s="82"/>
      <c r="T1315" s="83"/>
      <c r="U1315" s="82"/>
      <c r="V1315" s="83"/>
      <c r="W1315" s="82"/>
      <c r="X1315" s="83"/>
      <c r="Y1315" s="82"/>
      <c r="Z1315" s="83"/>
      <c r="AA1315" s="83"/>
      <c r="AB1315" s="83"/>
      <c r="AC1315" s="83"/>
      <c r="AD1315" s="83"/>
      <c r="AE1315" s="83"/>
      <c r="AF1315" s="83"/>
      <c r="AG1315" s="83"/>
      <c r="AH1315" s="83"/>
      <c r="AI1315" s="82"/>
      <c r="AJ1315" s="83"/>
      <c r="AK1315" s="82"/>
      <c r="AL1315" s="83"/>
      <c r="AM1315" s="82"/>
      <c r="AN1315" s="83"/>
      <c r="AO1315" s="82"/>
      <c r="AP1315" s="83"/>
      <c r="AQ1315" s="82"/>
      <c r="AR1315" s="83"/>
      <c r="AS1315" s="82"/>
      <c r="AT1315" s="83"/>
      <c r="AU1315" s="82"/>
      <c r="AV1315" s="83"/>
      <c r="AW1315" s="83"/>
      <c r="AX1315" s="83"/>
      <c r="AY1315" s="82"/>
      <c r="AZ1315" s="83"/>
      <c r="BA1315" s="83"/>
      <c r="BB1315" s="83"/>
      <c r="BC1315" s="82"/>
      <c r="BD1315" s="83"/>
      <c r="BE1315" s="82"/>
      <c r="BF1315" s="83"/>
      <c r="BG1315" s="82"/>
      <c r="BH1315" s="83"/>
      <c r="BI1315" s="107"/>
      <c r="BJ1315" s="107"/>
      <c r="BK1315" s="82"/>
      <c r="BL1315" s="83"/>
      <c r="BM1315" s="82"/>
      <c r="BN1315" s="83"/>
      <c r="BO1315" s="82"/>
      <c r="BP1315" s="83"/>
      <c r="BQ1315" s="82"/>
      <c r="BR1315" s="83"/>
      <c r="BS1315" s="82"/>
      <c r="BT1315" s="108"/>
      <c r="BU1315" s="82"/>
      <c r="BV1315" s="83"/>
      <c r="BW1315" s="82"/>
      <c r="BX1315" s="83"/>
      <c r="BY1315" s="83"/>
      <c r="BZ1315" s="108"/>
      <c r="CA1315" s="108"/>
      <c r="CB1315" s="108"/>
      <c r="CC1315" s="107"/>
      <c r="CD1315" s="82"/>
      <c r="CE1315" s="107"/>
      <c r="CF1315" s="107"/>
      <c r="DI1315" s="92"/>
    </row>
    <row r="1316" spans="1:113" s="91" customFormat="1" ht="20.100000000000001" customHeight="1" x14ac:dyDescent="0.25">
      <c r="A1316" s="78">
        <v>8</v>
      </c>
      <c r="B1316" s="79">
        <v>45874</v>
      </c>
      <c r="C1316" s="93" t="s">
        <v>31</v>
      </c>
      <c r="D1316" s="81">
        <f t="shared" si="410"/>
        <v>0</v>
      </c>
      <c r="E1316" s="82">
        <f t="shared" si="413"/>
        <v>0</v>
      </c>
      <c r="F1316" s="83">
        <f t="shared" si="414"/>
        <v>0</v>
      </c>
      <c r="G1316" s="82"/>
      <c r="H1316" s="83"/>
      <c r="I1316" s="78"/>
      <c r="J1316" s="83"/>
      <c r="K1316" s="106"/>
      <c r="L1316" s="83"/>
      <c r="M1316" s="82"/>
      <c r="N1316" s="83"/>
      <c r="O1316" s="222"/>
      <c r="P1316" s="83"/>
      <c r="Q1316" s="82"/>
      <c r="R1316" s="83"/>
      <c r="S1316" s="82"/>
      <c r="T1316" s="83"/>
      <c r="U1316" s="82"/>
      <c r="V1316" s="83"/>
      <c r="W1316" s="82"/>
      <c r="X1316" s="83"/>
      <c r="Y1316" s="82"/>
      <c r="Z1316" s="83"/>
      <c r="AA1316" s="83"/>
      <c r="AB1316" s="83"/>
      <c r="AC1316" s="83"/>
      <c r="AD1316" s="83"/>
      <c r="AE1316" s="83"/>
      <c r="AF1316" s="83"/>
      <c r="AG1316" s="83"/>
      <c r="AH1316" s="83"/>
      <c r="AI1316" s="82"/>
      <c r="AJ1316" s="83"/>
      <c r="AK1316" s="82"/>
      <c r="AL1316" s="83"/>
      <c r="AM1316" s="82"/>
      <c r="AN1316" s="83"/>
      <c r="AO1316" s="82"/>
      <c r="AP1316" s="83"/>
      <c r="AQ1316" s="82"/>
      <c r="AR1316" s="83"/>
      <c r="AS1316" s="82"/>
      <c r="AT1316" s="83"/>
      <c r="AU1316" s="82"/>
      <c r="AV1316" s="83"/>
      <c r="AW1316" s="83"/>
      <c r="AX1316" s="83"/>
      <c r="AY1316" s="82"/>
      <c r="AZ1316" s="83"/>
      <c r="BA1316" s="83"/>
      <c r="BB1316" s="83"/>
      <c r="BC1316" s="82"/>
      <c r="BD1316" s="83"/>
      <c r="BE1316" s="82"/>
      <c r="BF1316" s="83"/>
      <c r="BG1316" s="82"/>
      <c r="BH1316" s="83"/>
      <c r="BI1316" s="107"/>
      <c r="BJ1316" s="107"/>
      <c r="BK1316" s="82"/>
      <c r="BL1316" s="83"/>
      <c r="BM1316" s="82"/>
      <c r="BN1316" s="83"/>
      <c r="BO1316" s="82"/>
      <c r="BP1316" s="83"/>
      <c r="BQ1316" s="82"/>
      <c r="BR1316" s="83"/>
      <c r="BS1316" s="82"/>
      <c r="BT1316" s="108"/>
      <c r="BU1316" s="82"/>
      <c r="BV1316" s="83"/>
      <c r="BW1316" s="82"/>
      <c r="BX1316" s="83"/>
      <c r="BY1316" s="83"/>
      <c r="BZ1316" s="108"/>
      <c r="CA1316" s="108"/>
      <c r="CB1316" s="108"/>
      <c r="CC1316" s="107"/>
      <c r="CD1316" s="82"/>
      <c r="CE1316" s="107"/>
      <c r="CF1316" s="107"/>
      <c r="DI1316" s="92"/>
    </row>
    <row r="1317" spans="1:113" s="91" customFormat="1" ht="20.100000000000001" customHeight="1" x14ac:dyDescent="0.25">
      <c r="A1317" s="78">
        <v>9</v>
      </c>
      <c r="B1317" s="79">
        <v>45874</v>
      </c>
      <c r="C1317" s="93" t="s">
        <v>40</v>
      </c>
      <c r="D1317" s="81">
        <f t="shared" ref="D1317" si="415">F1317-E1317</f>
        <v>0</v>
      </c>
      <c r="E1317" s="82">
        <f t="shared" si="413"/>
        <v>0</v>
      </c>
      <c r="F1317" s="83">
        <f t="shared" si="414"/>
        <v>0</v>
      </c>
      <c r="G1317" s="82"/>
      <c r="H1317" s="83"/>
      <c r="I1317" s="78"/>
      <c r="J1317" s="83"/>
      <c r="K1317" s="106"/>
      <c r="L1317" s="83"/>
      <c r="M1317" s="82"/>
      <c r="N1317" s="83"/>
      <c r="O1317" s="222"/>
      <c r="P1317" s="83"/>
      <c r="Q1317" s="82"/>
      <c r="R1317" s="83"/>
      <c r="S1317" s="82"/>
      <c r="T1317" s="83"/>
      <c r="U1317" s="82"/>
      <c r="V1317" s="83"/>
      <c r="W1317" s="82"/>
      <c r="X1317" s="83"/>
      <c r="Y1317" s="82"/>
      <c r="Z1317" s="83"/>
      <c r="AA1317" s="83"/>
      <c r="AB1317" s="83"/>
      <c r="AC1317" s="83"/>
      <c r="AD1317" s="83"/>
      <c r="AE1317" s="83"/>
      <c r="AF1317" s="83"/>
      <c r="AG1317" s="83"/>
      <c r="AH1317" s="83"/>
      <c r="AI1317" s="82"/>
      <c r="AJ1317" s="83"/>
      <c r="AK1317" s="82"/>
      <c r="AL1317" s="83"/>
      <c r="AM1317" s="82"/>
      <c r="AN1317" s="83"/>
      <c r="AO1317" s="82"/>
      <c r="AP1317" s="83"/>
      <c r="AQ1317" s="82"/>
      <c r="AR1317" s="83"/>
      <c r="AS1317" s="82"/>
      <c r="AT1317" s="83"/>
      <c r="AU1317" s="82"/>
      <c r="AV1317" s="83"/>
      <c r="AW1317" s="83"/>
      <c r="AX1317" s="83"/>
      <c r="AY1317" s="82"/>
      <c r="AZ1317" s="83"/>
      <c r="BA1317" s="83"/>
      <c r="BB1317" s="83"/>
      <c r="BC1317" s="82"/>
      <c r="BD1317" s="83"/>
      <c r="BE1317" s="82"/>
      <c r="BF1317" s="83"/>
      <c r="BG1317" s="82"/>
      <c r="BH1317" s="83"/>
      <c r="BI1317" s="107"/>
      <c r="BJ1317" s="107"/>
      <c r="BK1317" s="82"/>
      <c r="BL1317" s="83"/>
      <c r="BM1317" s="82"/>
      <c r="BN1317" s="83"/>
      <c r="BO1317" s="82"/>
      <c r="BP1317" s="83"/>
      <c r="BQ1317" s="82"/>
      <c r="BR1317" s="83"/>
      <c r="BS1317" s="82"/>
      <c r="BT1317" s="108"/>
      <c r="BU1317" s="82"/>
      <c r="BV1317" s="83"/>
      <c r="BW1317" s="82"/>
      <c r="BX1317" s="83"/>
      <c r="BY1317" s="83"/>
      <c r="BZ1317" s="108"/>
      <c r="CA1317" s="108"/>
      <c r="CB1317" s="108"/>
      <c r="CC1317" s="107"/>
      <c r="CD1317" s="82"/>
      <c r="CE1317" s="107"/>
      <c r="CF1317" s="107"/>
      <c r="DI1317" s="92"/>
    </row>
    <row r="1318" spans="1:113" s="91" customFormat="1" ht="20.100000000000001" customHeight="1" x14ac:dyDescent="0.25">
      <c r="A1318" s="78">
        <v>10</v>
      </c>
      <c r="B1318" s="79">
        <v>45874</v>
      </c>
      <c r="C1318" s="145" t="s">
        <v>47</v>
      </c>
      <c r="D1318" s="81">
        <f t="shared" si="410"/>
        <v>0</v>
      </c>
      <c r="E1318" s="82">
        <f t="shared" ref="E1318:E1346" si="416">G1318+I1318+CC5694+K1318+M1318+O1318+Q1318+S1318+U1318+W1318+Y1318+AA1318+AC1318+AE1318+AG1318+AI1318+AK1318+AM1318+AO1318+AQ1318+AS1318+AU1318+AW1318+AY1318+BA1318+BC1318+BE1318+BG1318+BI1318+BK1318+BM1318+BO1318+BQ1318+BS1318+BU1318+BW1318+BY1318+CA1318+CE5694</f>
        <v>0</v>
      </c>
      <c r="F1318" s="83">
        <f t="shared" ref="F1318:F1346" si="417">H1318+J1318+L1318+CD5694+N1318+P1318+R1318+T1318+V1318+X1318+Z1318+AB1318+AD1318+AF1318+AH1318+AJ1318+AL1318+AN1318+AP1318+AR1318+AT1318+AV1318+AX1318+AZ1318+BB1318+BD1318+BF1318+BH1318+BJ1318+BL1318+BN1318+BP1318+BR1318+BT1318+BV1318+BX1318+BZ1318+CB1318+CF5694</f>
        <v>0</v>
      </c>
      <c r="G1318" s="82"/>
      <c r="H1318" s="83"/>
      <c r="I1318" s="78"/>
      <c r="J1318" s="83"/>
      <c r="K1318" s="106"/>
      <c r="L1318" s="83"/>
      <c r="M1318" s="82"/>
      <c r="N1318" s="83"/>
      <c r="O1318" s="222"/>
      <c r="P1318" s="83"/>
      <c r="Q1318" s="82"/>
      <c r="R1318" s="83"/>
      <c r="S1318" s="82"/>
      <c r="T1318" s="83"/>
      <c r="U1318" s="82"/>
      <c r="V1318" s="83"/>
      <c r="W1318" s="82"/>
      <c r="X1318" s="83"/>
      <c r="Y1318" s="82"/>
      <c r="Z1318" s="83"/>
      <c r="AA1318" s="83"/>
      <c r="AB1318" s="83"/>
      <c r="AC1318" s="83"/>
      <c r="AD1318" s="83"/>
      <c r="AE1318" s="83"/>
      <c r="AF1318" s="83"/>
      <c r="AG1318" s="83"/>
      <c r="AH1318" s="83"/>
      <c r="AI1318" s="82"/>
      <c r="AJ1318" s="83"/>
      <c r="AK1318" s="82"/>
      <c r="AL1318" s="83"/>
      <c r="AM1318" s="82"/>
      <c r="AN1318" s="83"/>
      <c r="AO1318" s="82"/>
      <c r="AP1318" s="83"/>
      <c r="AQ1318" s="82"/>
      <c r="AR1318" s="83"/>
      <c r="AS1318" s="82"/>
      <c r="AT1318" s="83"/>
      <c r="AU1318" s="82"/>
      <c r="AV1318" s="83"/>
      <c r="AW1318" s="83"/>
      <c r="AX1318" s="83"/>
      <c r="AY1318" s="82"/>
      <c r="AZ1318" s="83"/>
      <c r="BA1318" s="83"/>
      <c r="BB1318" s="83"/>
      <c r="BC1318" s="82"/>
      <c r="BD1318" s="83"/>
      <c r="BE1318" s="82"/>
      <c r="BF1318" s="83"/>
      <c r="BG1318" s="82"/>
      <c r="BH1318" s="83"/>
      <c r="BI1318" s="107"/>
      <c r="BJ1318" s="107"/>
      <c r="BK1318" s="82"/>
      <c r="BL1318" s="83"/>
      <c r="BM1318" s="82"/>
      <c r="BN1318" s="83"/>
      <c r="BO1318" s="82"/>
      <c r="BP1318" s="83"/>
      <c r="BQ1318" s="82"/>
      <c r="BR1318" s="83"/>
      <c r="BS1318" s="82"/>
      <c r="BT1318" s="108"/>
      <c r="BU1318" s="82"/>
      <c r="BV1318" s="83"/>
      <c r="BW1318" s="82"/>
      <c r="BX1318" s="83"/>
      <c r="BY1318" s="83"/>
      <c r="BZ1318" s="108"/>
      <c r="CA1318" s="108"/>
      <c r="CB1318" s="108"/>
      <c r="CC1318" s="107"/>
      <c r="CD1318" s="82"/>
      <c r="CE1318" s="107"/>
      <c r="CF1318" s="107"/>
      <c r="DI1318" s="92"/>
    </row>
    <row r="1319" spans="1:113" s="171" customFormat="1" ht="20.100000000000001" customHeight="1" x14ac:dyDescent="0.25">
      <c r="A1319" s="162">
        <v>1</v>
      </c>
      <c r="B1319" s="163">
        <v>45875</v>
      </c>
      <c r="C1319" s="164" t="s">
        <v>22</v>
      </c>
      <c r="D1319" s="165">
        <f t="shared" si="410"/>
        <v>0</v>
      </c>
      <c r="E1319" s="166">
        <f t="shared" si="416"/>
        <v>0</v>
      </c>
      <c r="F1319" s="167">
        <f t="shared" si="417"/>
        <v>0</v>
      </c>
      <c r="G1319" s="166"/>
      <c r="H1319" s="167"/>
      <c r="I1319" s="162"/>
      <c r="J1319" s="167"/>
      <c r="K1319" s="168"/>
      <c r="L1319" s="167"/>
      <c r="M1319" s="166"/>
      <c r="N1319" s="167"/>
      <c r="O1319" s="218"/>
      <c r="P1319" s="167"/>
      <c r="Q1319" s="166"/>
      <c r="R1319" s="167"/>
      <c r="S1319" s="166"/>
      <c r="T1319" s="167"/>
      <c r="U1319" s="166"/>
      <c r="V1319" s="167"/>
      <c r="W1319" s="166"/>
      <c r="X1319" s="167"/>
      <c r="Y1319" s="166"/>
      <c r="Z1319" s="167"/>
      <c r="AA1319" s="167"/>
      <c r="AB1319" s="167"/>
      <c r="AC1319" s="167"/>
      <c r="AD1319" s="167"/>
      <c r="AE1319" s="167"/>
      <c r="AF1319" s="167"/>
      <c r="AG1319" s="167"/>
      <c r="AH1319" s="167"/>
      <c r="AI1319" s="166"/>
      <c r="AJ1319" s="167"/>
      <c r="AK1319" s="166"/>
      <c r="AL1319" s="167"/>
      <c r="AM1319" s="166"/>
      <c r="AN1319" s="167"/>
      <c r="AO1319" s="166"/>
      <c r="AP1319" s="167"/>
      <c r="AQ1319" s="166"/>
      <c r="AR1319" s="167"/>
      <c r="AS1319" s="166"/>
      <c r="AT1319" s="167"/>
      <c r="AU1319" s="166"/>
      <c r="AV1319" s="167"/>
      <c r="AW1319" s="167"/>
      <c r="AX1319" s="167"/>
      <c r="AY1319" s="166"/>
      <c r="AZ1319" s="167"/>
      <c r="BA1319" s="167"/>
      <c r="BB1319" s="167"/>
      <c r="BC1319" s="166"/>
      <c r="BD1319" s="167"/>
      <c r="BE1319" s="166"/>
      <c r="BF1319" s="167"/>
      <c r="BG1319" s="166"/>
      <c r="BH1319" s="167"/>
      <c r="BI1319" s="169"/>
      <c r="BJ1319" s="169"/>
      <c r="BK1319" s="166"/>
      <c r="BL1319" s="167"/>
      <c r="BM1319" s="166"/>
      <c r="BN1319" s="167"/>
      <c r="BO1319" s="166"/>
      <c r="BP1319" s="167"/>
      <c r="BQ1319" s="166"/>
      <c r="BR1319" s="167"/>
      <c r="BS1319" s="166"/>
      <c r="BT1319" s="170"/>
      <c r="BU1319" s="166"/>
      <c r="BV1319" s="167"/>
      <c r="BW1319" s="166"/>
      <c r="BX1319" s="167"/>
      <c r="BY1319" s="167"/>
      <c r="BZ1319" s="170"/>
      <c r="CA1319" s="170"/>
      <c r="CB1319" s="170"/>
      <c r="CC1319" s="169"/>
      <c r="CD1319" s="166"/>
      <c r="CE1319" s="169"/>
      <c r="CF1319" s="169"/>
      <c r="DI1319" s="172"/>
    </row>
    <row r="1320" spans="1:113" s="171" customFormat="1" ht="20.100000000000001" customHeight="1" x14ac:dyDescent="0.25">
      <c r="A1320" s="162">
        <v>2</v>
      </c>
      <c r="B1320" s="163">
        <v>45875</v>
      </c>
      <c r="C1320" s="164" t="s">
        <v>49</v>
      </c>
      <c r="D1320" s="165">
        <f t="shared" si="410"/>
        <v>0</v>
      </c>
      <c r="E1320" s="166">
        <f t="shared" si="416"/>
        <v>0</v>
      </c>
      <c r="F1320" s="167">
        <f t="shared" si="417"/>
        <v>0</v>
      </c>
      <c r="G1320" s="166"/>
      <c r="H1320" s="167"/>
      <c r="I1320" s="162"/>
      <c r="J1320" s="167"/>
      <c r="K1320" s="168"/>
      <c r="L1320" s="167"/>
      <c r="M1320" s="166"/>
      <c r="N1320" s="167"/>
      <c r="O1320" s="218"/>
      <c r="P1320" s="167"/>
      <c r="Q1320" s="166"/>
      <c r="R1320" s="167"/>
      <c r="S1320" s="166"/>
      <c r="T1320" s="167"/>
      <c r="U1320" s="166"/>
      <c r="V1320" s="167"/>
      <c r="W1320" s="166"/>
      <c r="X1320" s="167"/>
      <c r="Y1320" s="166"/>
      <c r="Z1320" s="167"/>
      <c r="AA1320" s="167"/>
      <c r="AB1320" s="167"/>
      <c r="AC1320" s="167"/>
      <c r="AD1320" s="167"/>
      <c r="AE1320" s="167"/>
      <c r="AF1320" s="167"/>
      <c r="AG1320" s="167"/>
      <c r="AH1320" s="167"/>
      <c r="AI1320" s="166"/>
      <c r="AJ1320" s="167"/>
      <c r="AK1320" s="166"/>
      <c r="AL1320" s="167"/>
      <c r="AM1320" s="166"/>
      <c r="AN1320" s="167"/>
      <c r="AO1320" s="166"/>
      <c r="AP1320" s="167"/>
      <c r="AQ1320" s="166"/>
      <c r="AR1320" s="167"/>
      <c r="AS1320" s="166"/>
      <c r="AT1320" s="167"/>
      <c r="AU1320" s="166"/>
      <c r="AV1320" s="167"/>
      <c r="AW1320" s="167"/>
      <c r="AX1320" s="167"/>
      <c r="AY1320" s="166"/>
      <c r="AZ1320" s="167"/>
      <c r="BA1320" s="167"/>
      <c r="BB1320" s="167"/>
      <c r="BC1320" s="166"/>
      <c r="BD1320" s="167"/>
      <c r="BE1320" s="166"/>
      <c r="BF1320" s="167"/>
      <c r="BG1320" s="166"/>
      <c r="BH1320" s="167"/>
      <c r="BI1320" s="169"/>
      <c r="BJ1320" s="169"/>
      <c r="BK1320" s="166"/>
      <c r="BL1320" s="167"/>
      <c r="BM1320" s="166"/>
      <c r="BN1320" s="167"/>
      <c r="BO1320" s="166"/>
      <c r="BP1320" s="167"/>
      <c r="BQ1320" s="166"/>
      <c r="BR1320" s="167"/>
      <c r="BS1320" s="166"/>
      <c r="BT1320" s="170"/>
      <c r="BU1320" s="166"/>
      <c r="BV1320" s="167"/>
      <c r="BW1320" s="166"/>
      <c r="BX1320" s="167"/>
      <c r="BY1320" s="167"/>
      <c r="BZ1320" s="170"/>
      <c r="CA1320" s="170"/>
      <c r="CB1320" s="170"/>
      <c r="CC1320" s="169"/>
      <c r="CD1320" s="166"/>
      <c r="CE1320" s="169"/>
      <c r="CF1320" s="169"/>
      <c r="DI1320" s="172"/>
    </row>
    <row r="1321" spans="1:113" s="171" customFormat="1" ht="20.100000000000001" customHeight="1" x14ac:dyDescent="0.25">
      <c r="A1321" s="162">
        <v>3</v>
      </c>
      <c r="B1321" s="163">
        <v>45875</v>
      </c>
      <c r="C1321" s="164" t="s">
        <v>50</v>
      </c>
      <c r="D1321" s="165">
        <f t="shared" si="410"/>
        <v>0</v>
      </c>
      <c r="E1321" s="166">
        <f t="shared" si="416"/>
        <v>0</v>
      </c>
      <c r="F1321" s="167">
        <f t="shared" si="417"/>
        <v>0</v>
      </c>
      <c r="G1321" s="166"/>
      <c r="H1321" s="167"/>
      <c r="I1321" s="162"/>
      <c r="J1321" s="167"/>
      <c r="K1321" s="168"/>
      <c r="L1321" s="167"/>
      <c r="M1321" s="166"/>
      <c r="N1321" s="167"/>
      <c r="O1321" s="218"/>
      <c r="P1321" s="167"/>
      <c r="Q1321" s="166"/>
      <c r="R1321" s="167"/>
      <c r="S1321" s="166"/>
      <c r="T1321" s="167"/>
      <c r="U1321" s="166"/>
      <c r="V1321" s="167"/>
      <c r="W1321" s="166"/>
      <c r="X1321" s="167"/>
      <c r="Y1321" s="166"/>
      <c r="Z1321" s="167"/>
      <c r="AA1321" s="167"/>
      <c r="AB1321" s="167"/>
      <c r="AC1321" s="167"/>
      <c r="AD1321" s="167"/>
      <c r="AE1321" s="167"/>
      <c r="AF1321" s="167"/>
      <c r="AG1321" s="167"/>
      <c r="AH1321" s="167"/>
      <c r="AI1321" s="166"/>
      <c r="AJ1321" s="167"/>
      <c r="AK1321" s="166"/>
      <c r="AL1321" s="167"/>
      <c r="AM1321" s="166"/>
      <c r="AN1321" s="167"/>
      <c r="AO1321" s="166"/>
      <c r="AP1321" s="167"/>
      <c r="AQ1321" s="166"/>
      <c r="AR1321" s="167"/>
      <c r="AS1321" s="166"/>
      <c r="AT1321" s="167"/>
      <c r="AU1321" s="166"/>
      <c r="AV1321" s="167"/>
      <c r="AW1321" s="167"/>
      <c r="AX1321" s="167"/>
      <c r="AY1321" s="166"/>
      <c r="AZ1321" s="167"/>
      <c r="BA1321" s="167"/>
      <c r="BB1321" s="167"/>
      <c r="BC1321" s="166"/>
      <c r="BD1321" s="167"/>
      <c r="BE1321" s="166"/>
      <c r="BF1321" s="167"/>
      <c r="BG1321" s="166"/>
      <c r="BH1321" s="167"/>
      <c r="BI1321" s="169"/>
      <c r="BJ1321" s="169"/>
      <c r="BK1321" s="166"/>
      <c r="BL1321" s="167"/>
      <c r="BM1321" s="166"/>
      <c r="BN1321" s="167"/>
      <c r="BO1321" s="166"/>
      <c r="BP1321" s="167"/>
      <c r="BQ1321" s="166"/>
      <c r="BR1321" s="167"/>
      <c r="BS1321" s="166"/>
      <c r="BT1321" s="170"/>
      <c r="BU1321" s="166"/>
      <c r="BV1321" s="167"/>
      <c r="BW1321" s="166"/>
      <c r="BX1321" s="167"/>
      <c r="BY1321" s="167"/>
      <c r="BZ1321" s="170"/>
      <c r="CA1321" s="170"/>
      <c r="CB1321" s="170"/>
      <c r="CC1321" s="169"/>
      <c r="CD1321" s="166"/>
      <c r="CE1321" s="169"/>
      <c r="CF1321" s="169"/>
      <c r="DI1321" s="172"/>
    </row>
    <row r="1322" spans="1:113" s="171" customFormat="1" ht="20.100000000000001" customHeight="1" x14ac:dyDescent="0.25">
      <c r="A1322" s="162">
        <v>4</v>
      </c>
      <c r="B1322" s="163">
        <v>45875</v>
      </c>
      <c r="C1322" s="164" t="s">
        <v>26</v>
      </c>
      <c r="D1322" s="165">
        <f t="shared" si="410"/>
        <v>0</v>
      </c>
      <c r="E1322" s="166">
        <f t="shared" si="416"/>
        <v>0</v>
      </c>
      <c r="F1322" s="167">
        <f t="shared" si="417"/>
        <v>0</v>
      </c>
      <c r="G1322" s="166"/>
      <c r="H1322" s="167"/>
      <c r="I1322" s="162"/>
      <c r="J1322" s="167"/>
      <c r="K1322" s="168"/>
      <c r="L1322" s="167"/>
      <c r="M1322" s="166"/>
      <c r="N1322" s="167"/>
      <c r="O1322" s="218"/>
      <c r="P1322" s="167"/>
      <c r="Q1322" s="166"/>
      <c r="R1322" s="167"/>
      <c r="S1322" s="166"/>
      <c r="T1322" s="167"/>
      <c r="U1322" s="166"/>
      <c r="V1322" s="167"/>
      <c r="W1322" s="166"/>
      <c r="X1322" s="167"/>
      <c r="Y1322" s="166"/>
      <c r="Z1322" s="167"/>
      <c r="AA1322" s="167"/>
      <c r="AB1322" s="167"/>
      <c r="AC1322" s="167"/>
      <c r="AD1322" s="167"/>
      <c r="AE1322" s="167"/>
      <c r="AF1322" s="167"/>
      <c r="AG1322" s="167"/>
      <c r="AH1322" s="167"/>
      <c r="AI1322" s="166"/>
      <c r="AJ1322" s="167"/>
      <c r="AK1322" s="166"/>
      <c r="AL1322" s="167"/>
      <c r="AM1322" s="166"/>
      <c r="AN1322" s="167"/>
      <c r="AO1322" s="166"/>
      <c r="AP1322" s="167"/>
      <c r="AQ1322" s="166"/>
      <c r="AR1322" s="167"/>
      <c r="AS1322" s="166"/>
      <c r="AT1322" s="167"/>
      <c r="AU1322" s="166"/>
      <c r="AV1322" s="167"/>
      <c r="AW1322" s="167"/>
      <c r="AX1322" s="167"/>
      <c r="AY1322" s="166"/>
      <c r="AZ1322" s="167"/>
      <c r="BA1322" s="167"/>
      <c r="BB1322" s="167"/>
      <c r="BC1322" s="166"/>
      <c r="BD1322" s="167"/>
      <c r="BE1322" s="166"/>
      <c r="BF1322" s="167"/>
      <c r="BG1322" s="166"/>
      <c r="BH1322" s="167"/>
      <c r="BI1322" s="169"/>
      <c r="BJ1322" s="169"/>
      <c r="BK1322" s="166"/>
      <c r="BL1322" s="167"/>
      <c r="BM1322" s="166"/>
      <c r="BN1322" s="167"/>
      <c r="BO1322" s="166"/>
      <c r="BP1322" s="167"/>
      <c r="BQ1322" s="166"/>
      <c r="BR1322" s="167"/>
      <c r="BS1322" s="166"/>
      <c r="BT1322" s="170"/>
      <c r="BU1322" s="166"/>
      <c r="BV1322" s="167"/>
      <c r="BW1322" s="166"/>
      <c r="BX1322" s="167"/>
      <c r="BY1322" s="167"/>
      <c r="BZ1322" s="170"/>
      <c r="CA1322" s="170"/>
      <c r="CB1322" s="170"/>
      <c r="CC1322" s="169"/>
      <c r="CD1322" s="166"/>
      <c r="CE1322" s="169"/>
      <c r="CF1322" s="169"/>
      <c r="DI1322" s="172"/>
    </row>
    <row r="1323" spans="1:113" s="171" customFormat="1" ht="20.100000000000001" customHeight="1" x14ac:dyDescent="0.25">
      <c r="A1323" s="162">
        <v>5</v>
      </c>
      <c r="B1323" s="163">
        <v>45875</v>
      </c>
      <c r="C1323" s="173" t="s">
        <v>30</v>
      </c>
      <c r="D1323" s="165">
        <f t="shared" si="410"/>
        <v>0</v>
      </c>
      <c r="E1323" s="166">
        <f t="shared" si="416"/>
        <v>0</v>
      </c>
      <c r="F1323" s="167">
        <f t="shared" si="417"/>
        <v>0</v>
      </c>
      <c r="G1323" s="166"/>
      <c r="H1323" s="167"/>
      <c r="I1323" s="162"/>
      <c r="J1323" s="167"/>
      <c r="K1323" s="168"/>
      <c r="L1323" s="167"/>
      <c r="M1323" s="166"/>
      <c r="N1323" s="167"/>
      <c r="O1323" s="218"/>
      <c r="P1323" s="167"/>
      <c r="Q1323" s="166"/>
      <c r="R1323" s="167"/>
      <c r="S1323" s="166"/>
      <c r="T1323" s="167"/>
      <c r="U1323" s="166"/>
      <c r="V1323" s="167"/>
      <c r="W1323" s="166"/>
      <c r="X1323" s="167"/>
      <c r="Y1323" s="166"/>
      <c r="Z1323" s="167"/>
      <c r="AA1323" s="167"/>
      <c r="AB1323" s="167"/>
      <c r="AC1323" s="167"/>
      <c r="AD1323" s="167"/>
      <c r="AE1323" s="167"/>
      <c r="AF1323" s="167"/>
      <c r="AG1323" s="167"/>
      <c r="AH1323" s="167"/>
      <c r="AI1323" s="166"/>
      <c r="AJ1323" s="167"/>
      <c r="AK1323" s="166"/>
      <c r="AL1323" s="167"/>
      <c r="AM1323" s="166"/>
      <c r="AN1323" s="167"/>
      <c r="AO1323" s="166"/>
      <c r="AP1323" s="167"/>
      <c r="AQ1323" s="166"/>
      <c r="AR1323" s="167"/>
      <c r="AS1323" s="166"/>
      <c r="AT1323" s="167"/>
      <c r="AU1323" s="166"/>
      <c r="AV1323" s="167"/>
      <c r="AW1323" s="167"/>
      <c r="AX1323" s="167"/>
      <c r="AY1323" s="166"/>
      <c r="AZ1323" s="167"/>
      <c r="BA1323" s="167"/>
      <c r="BB1323" s="167"/>
      <c r="BC1323" s="166"/>
      <c r="BD1323" s="167"/>
      <c r="BE1323" s="166"/>
      <c r="BF1323" s="167"/>
      <c r="BG1323" s="166"/>
      <c r="BH1323" s="167"/>
      <c r="BI1323" s="169"/>
      <c r="BJ1323" s="169"/>
      <c r="BK1323" s="166"/>
      <c r="BL1323" s="167"/>
      <c r="BM1323" s="166"/>
      <c r="BN1323" s="167"/>
      <c r="BO1323" s="166"/>
      <c r="BP1323" s="167"/>
      <c r="BQ1323" s="166"/>
      <c r="BR1323" s="167"/>
      <c r="BS1323" s="166"/>
      <c r="BT1323" s="170"/>
      <c r="BU1323" s="166"/>
      <c r="BV1323" s="167"/>
      <c r="BW1323" s="166"/>
      <c r="BX1323" s="167"/>
      <c r="BY1323" s="167"/>
      <c r="BZ1323" s="170"/>
      <c r="CA1323" s="170"/>
      <c r="CB1323" s="170"/>
      <c r="CC1323" s="169"/>
      <c r="CD1323" s="166"/>
      <c r="CE1323" s="169"/>
      <c r="CF1323" s="169"/>
      <c r="DI1323" s="172"/>
    </row>
    <row r="1324" spans="1:113" s="171" customFormat="1" ht="20.100000000000001" customHeight="1" x14ac:dyDescent="0.25">
      <c r="A1324" s="162">
        <v>6</v>
      </c>
      <c r="B1324" s="163">
        <v>45875</v>
      </c>
      <c r="C1324" s="173" t="s">
        <v>39</v>
      </c>
      <c r="D1324" s="165">
        <f t="shared" si="410"/>
        <v>0</v>
      </c>
      <c r="E1324" s="166">
        <f t="shared" si="416"/>
        <v>0</v>
      </c>
      <c r="F1324" s="167">
        <f t="shared" si="417"/>
        <v>0</v>
      </c>
      <c r="G1324" s="166"/>
      <c r="H1324" s="167"/>
      <c r="I1324" s="162"/>
      <c r="J1324" s="167"/>
      <c r="K1324" s="168"/>
      <c r="L1324" s="167"/>
      <c r="M1324" s="166"/>
      <c r="N1324" s="167"/>
      <c r="O1324" s="218"/>
      <c r="P1324" s="167"/>
      <c r="Q1324" s="166"/>
      <c r="R1324" s="167"/>
      <c r="S1324" s="166"/>
      <c r="T1324" s="167"/>
      <c r="U1324" s="166"/>
      <c r="V1324" s="167"/>
      <c r="W1324" s="166"/>
      <c r="X1324" s="167"/>
      <c r="Y1324" s="166"/>
      <c r="Z1324" s="167"/>
      <c r="AA1324" s="167"/>
      <c r="AB1324" s="167"/>
      <c r="AC1324" s="167"/>
      <c r="AD1324" s="167"/>
      <c r="AE1324" s="167"/>
      <c r="AF1324" s="167"/>
      <c r="AG1324" s="167"/>
      <c r="AH1324" s="167"/>
      <c r="AI1324" s="166"/>
      <c r="AJ1324" s="167"/>
      <c r="AK1324" s="166"/>
      <c r="AL1324" s="167"/>
      <c r="AM1324" s="166"/>
      <c r="AN1324" s="167"/>
      <c r="AO1324" s="166"/>
      <c r="AP1324" s="167"/>
      <c r="AQ1324" s="166"/>
      <c r="AR1324" s="167"/>
      <c r="AS1324" s="166"/>
      <c r="AT1324" s="167"/>
      <c r="AU1324" s="166"/>
      <c r="AV1324" s="167"/>
      <c r="AW1324" s="167"/>
      <c r="AX1324" s="167"/>
      <c r="AY1324" s="166"/>
      <c r="AZ1324" s="167"/>
      <c r="BA1324" s="167"/>
      <c r="BB1324" s="167"/>
      <c r="BC1324" s="166"/>
      <c r="BD1324" s="167"/>
      <c r="BE1324" s="166"/>
      <c r="BF1324" s="167"/>
      <c r="BG1324" s="166"/>
      <c r="BH1324" s="167"/>
      <c r="BI1324" s="169"/>
      <c r="BJ1324" s="169"/>
      <c r="BK1324" s="166"/>
      <c r="BL1324" s="167"/>
      <c r="BM1324" s="166"/>
      <c r="BN1324" s="167"/>
      <c r="BO1324" s="166"/>
      <c r="BP1324" s="167"/>
      <c r="BQ1324" s="166"/>
      <c r="BR1324" s="167"/>
      <c r="BS1324" s="166"/>
      <c r="BT1324" s="170"/>
      <c r="BU1324" s="166"/>
      <c r="BV1324" s="167"/>
      <c r="BW1324" s="166"/>
      <c r="BX1324" s="167"/>
      <c r="BY1324" s="167"/>
      <c r="BZ1324" s="170"/>
      <c r="CA1324" s="170"/>
      <c r="CB1324" s="170"/>
      <c r="CC1324" s="169"/>
      <c r="CD1324" s="166"/>
      <c r="CE1324" s="169"/>
      <c r="CF1324" s="169"/>
      <c r="DI1324" s="172"/>
    </row>
    <row r="1325" spans="1:113" s="171" customFormat="1" ht="20.100000000000001" customHeight="1" x14ac:dyDescent="0.25">
      <c r="A1325" s="162">
        <v>7</v>
      </c>
      <c r="B1325" s="163">
        <v>45875</v>
      </c>
      <c r="C1325" s="173" t="s">
        <v>51</v>
      </c>
      <c r="D1325" s="165">
        <f t="shared" si="410"/>
        <v>0</v>
      </c>
      <c r="E1325" s="166">
        <f t="shared" si="416"/>
        <v>0</v>
      </c>
      <c r="F1325" s="167">
        <f t="shared" si="417"/>
        <v>0</v>
      </c>
      <c r="G1325" s="166"/>
      <c r="H1325" s="167"/>
      <c r="I1325" s="162"/>
      <c r="J1325" s="167"/>
      <c r="K1325" s="168"/>
      <c r="L1325" s="167"/>
      <c r="M1325" s="166"/>
      <c r="N1325" s="167"/>
      <c r="O1325" s="218"/>
      <c r="P1325" s="167"/>
      <c r="Q1325" s="166"/>
      <c r="R1325" s="167"/>
      <c r="S1325" s="166"/>
      <c r="T1325" s="167"/>
      <c r="U1325" s="166"/>
      <c r="V1325" s="167"/>
      <c r="W1325" s="166"/>
      <c r="X1325" s="167"/>
      <c r="Y1325" s="166"/>
      <c r="Z1325" s="167"/>
      <c r="AA1325" s="167"/>
      <c r="AB1325" s="167"/>
      <c r="AC1325" s="167"/>
      <c r="AD1325" s="167"/>
      <c r="AE1325" s="167"/>
      <c r="AF1325" s="167"/>
      <c r="AG1325" s="167"/>
      <c r="AH1325" s="167"/>
      <c r="AI1325" s="166"/>
      <c r="AJ1325" s="167"/>
      <c r="AK1325" s="166"/>
      <c r="AL1325" s="167"/>
      <c r="AM1325" s="166"/>
      <c r="AN1325" s="167"/>
      <c r="AO1325" s="166"/>
      <c r="AP1325" s="167"/>
      <c r="AQ1325" s="166"/>
      <c r="AR1325" s="167"/>
      <c r="AS1325" s="166"/>
      <c r="AT1325" s="167"/>
      <c r="AU1325" s="166"/>
      <c r="AV1325" s="167"/>
      <c r="AW1325" s="167"/>
      <c r="AX1325" s="167"/>
      <c r="AY1325" s="166"/>
      <c r="AZ1325" s="167"/>
      <c r="BA1325" s="167"/>
      <c r="BB1325" s="167"/>
      <c r="BC1325" s="166"/>
      <c r="BD1325" s="167"/>
      <c r="BE1325" s="166"/>
      <c r="BF1325" s="167"/>
      <c r="BG1325" s="166"/>
      <c r="BH1325" s="167"/>
      <c r="BI1325" s="169"/>
      <c r="BJ1325" s="169"/>
      <c r="BK1325" s="166"/>
      <c r="BL1325" s="167"/>
      <c r="BM1325" s="166"/>
      <c r="BN1325" s="167"/>
      <c r="BO1325" s="166"/>
      <c r="BP1325" s="167"/>
      <c r="BQ1325" s="166"/>
      <c r="BR1325" s="167"/>
      <c r="BS1325" s="166"/>
      <c r="BT1325" s="170"/>
      <c r="BU1325" s="166"/>
      <c r="BV1325" s="167"/>
      <c r="BW1325" s="166"/>
      <c r="BX1325" s="167"/>
      <c r="BY1325" s="167"/>
      <c r="BZ1325" s="170"/>
      <c r="CA1325" s="170"/>
      <c r="CB1325" s="170"/>
      <c r="CC1325" s="169"/>
      <c r="CD1325" s="166"/>
      <c r="CE1325" s="169"/>
      <c r="CF1325" s="169"/>
      <c r="DI1325" s="172"/>
    </row>
    <row r="1326" spans="1:113" s="171" customFormat="1" ht="20.100000000000001" customHeight="1" x14ac:dyDescent="0.25">
      <c r="A1326" s="162">
        <v>8</v>
      </c>
      <c r="B1326" s="163">
        <v>45875</v>
      </c>
      <c r="C1326" s="173" t="s">
        <v>31</v>
      </c>
      <c r="D1326" s="165">
        <f t="shared" si="410"/>
        <v>0</v>
      </c>
      <c r="E1326" s="166">
        <f t="shared" si="416"/>
        <v>0</v>
      </c>
      <c r="F1326" s="167">
        <f t="shared" si="417"/>
        <v>0</v>
      </c>
      <c r="G1326" s="166"/>
      <c r="H1326" s="167"/>
      <c r="I1326" s="162"/>
      <c r="J1326" s="167"/>
      <c r="K1326" s="168"/>
      <c r="L1326" s="167"/>
      <c r="M1326" s="166"/>
      <c r="N1326" s="167"/>
      <c r="O1326" s="218"/>
      <c r="P1326" s="167"/>
      <c r="Q1326" s="166"/>
      <c r="R1326" s="167"/>
      <c r="S1326" s="166"/>
      <c r="T1326" s="167"/>
      <c r="U1326" s="166"/>
      <c r="V1326" s="167"/>
      <c r="W1326" s="166"/>
      <c r="X1326" s="167"/>
      <c r="Y1326" s="166"/>
      <c r="Z1326" s="167"/>
      <c r="AA1326" s="167"/>
      <c r="AB1326" s="167"/>
      <c r="AC1326" s="167"/>
      <c r="AD1326" s="167"/>
      <c r="AE1326" s="167"/>
      <c r="AF1326" s="167"/>
      <c r="AG1326" s="167"/>
      <c r="AH1326" s="167"/>
      <c r="AI1326" s="166"/>
      <c r="AJ1326" s="167"/>
      <c r="AK1326" s="166"/>
      <c r="AL1326" s="167"/>
      <c r="AM1326" s="166"/>
      <c r="AN1326" s="167"/>
      <c r="AO1326" s="166"/>
      <c r="AP1326" s="167"/>
      <c r="AQ1326" s="166"/>
      <c r="AR1326" s="167"/>
      <c r="AS1326" s="166"/>
      <c r="AT1326" s="167"/>
      <c r="AU1326" s="166"/>
      <c r="AV1326" s="167"/>
      <c r="AW1326" s="167"/>
      <c r="AX1326" s="167"/>
      <c r="AY1326" s="166"/>
      <c r="AZ1326" s="167"/>
      <c r="BA1326" s="167"/>
      <c r="BB1326" s="167"/>
      <c r="BC1326" s="166"/>
      <c r="BD1326" s="167"/>
      <c r="BE1326" s="166"/>
      <c r="BF1326" s="167"/>
      <c r="BG1326" s="166"/>
      <c r="BH1326" s="167"/>
      <c r="BI1326" s="169"/>
      <c r="BJ1326" s="169"/>
      <c r="BK1326" s="166"/>
      <c r="BL1326" s="167"/>
      <c r="BM1326" s="166"/>
      <c r="BN1326" s="167"/>
      <c r="BO1326" s="166"/>
      <c r="BP1326" s="167"/>
      <c r="BQ1326" s="166"/>
      <c r="BR1326" s="167"/>
      <c r="BS1326" s="166"/>
      <c r="BT1326" s="170"/>
      <c r="BU1326" s="166"/>
      <c r="BV1326" s="167"/>
      <c r="BW1326" s="166"/>
      <c r="BX1326" s="167"/>
      <c r="BY1326" s="167"/>
      <c r="BZ1326" s="170"/>
      <c r="CA1326" s="170"/>
      <c r="CB1326" s="170"/>
      <c r="CC1326" s="169"/>
      <c r="CD1326" s="166"/>
      <c r="CE1326" s="169"/>
      <c r="CF1326" s="169"/>
      <c r="DI1326" s="172"/>
    </row>
    <row r="1327" spans="1:113" s="171" customFormat="1" ht="20.100000000000001" customHeight="1" x14ac:dyDescent="0.25">
      <c r="A1327" s="162">
        <v>9</v>
      </c>
      <c r="B1327" s="163">
        <v>45875</v>
      </c>
      <c r="C1327" s="173" t="s">
        <v>40</v>
      </c>
      <c r="D1327" s="165">
        <f t="shared" si="410"/>
        <v>0</v>
      </c>
      <c r="E1327" s="166">
        <f t="shared" si="416"/>
        <v>0</v>
      </c>
      <c r="F1327" s="167">
        <f t="shared" si="417"/>
        <v>0</v>
      </c>
      <c r="G1327" s="166"/>
      <c r="H1327" s="167"/>
      <c r="I1327" s="162"/>
      <c r="J1327" s="167"/>
      <c r="K1327" s="168"/>
      <c r="L1327" s="167"/>
      <c r="M1327" s="166"/>
      <c r="N1327" s="167"/>
      <c r="O1327" s="218"/>
      <c r="P1327" s="167"/>
      <c r="Q1327" s="166"/>
      <c r="R1327" s="167"/>
      <c r="S1327" s="166"/>
      <c r="T1327" s="167"/>
      <c r="U1327" s="166"/>
      <c r="V1327" s="167"/>
      <c r="W1327" s="166"/>
      <c r="X1327" s="167"/>
      <c r="Y1327" s="166"/>
      <c r="Z1327" s="167"/>
      <c r="AA1327" s="167"/>
      <c r="AB1327" s="167"/>
      <c r="AC1327" s="167"/>
      <c r="AD1327" s="167"/>
      <c r="AE1327" s="167"/>
      <c r="AF1327" s="167"/>
      <c r="AG1327" s="167"/>
      <c r="AH1327" s="167"/>
      <c r="AI1327" s="166"/>
      <c r="AJ1327" s="167"/>
      <c r="AK1327" s="166"/>
      <c r="AL1327" s="167"/>
      <c r="AM1327" s="166"/>
      <c r="AN1327" s="167"/>
      <c r="AO1327" s="166"/>
      <c r="AP1327" s="167"/>
      <c r="AQ1327" s="166"/>
      <c r="AR1327" s="167"/>
      <c r="AS1327" s="166"/>
      <c r="AT1327" s="167"/>
      <c r="AU1327" s="166"/>
      <c r="AV1327" s="167"/>
      <c r="AW1327" s="167"/>
      <c r="AX1327" s="167"/>
      <c r="AY1327" s="166"/>
      <c r="AZ1327" s="167"/>
      <c r="BA1327" s="167"/>
      <c r="BB1327" s="167"/>
      <c r="BC1327" s="166"/>
      <c r="BD1327" s="167"/>
      <c r="BE1327" s="166"/>
      <c r="BF1327" s="167"/>
      <c r="BG1327" s="166"/>
      <c r="BH1327" s="167"/>
      <c r="BI1327" s="169"/>
      <c r="BJ1327" s="169"/>
      <c r="BK1327" s="166"/>
      <c r="BL1327" s="167"/>
      <c r="BM1327" s="166"/>
      <c r="BN1327" s="167"/>
      <c r="BO1327" s="166"/>
      <c r="BP1327" s="167"/>
      <c r="BQ1327" s="166"/>
      <c r="BR1327" s="167"/>
      <c r="BS1327" s="166"/>
      <c r="BT1327" s="170"/>
      <c r="BU1327" s="166"/>
      <c r="BV1327" s="167"/>
      <c r="BW1327" s="166"/>
      <c r="BX1327" s="167"/>
      <c r="BY1327" s="167"/>
      <c r="BZ1327" s="170"/>
      <c r="CA1327" s="170"/>
      <c r="CB1327" s="170"/>
      <c r="CC1327" s="169"/>
      <c r="CD1327" s="166"/>
      <c r="CE1327" s="169"/>
      <c r="CF1327" s="169"/>
      <c r="DI1327" s="172"/>
    </row>
    <row r="1328" spans="1:113" s="103" customFormat="1" ht="20.100000000000001" customHeight="1" x14ac:dyDescent="0.25">
      <c r="A1328" s="94">
        <v>1</v>
      </c>
      <c r="B1328" s="95">
        <v>45876</v>
      </c>
      <c r="C1328" s="96" t="s">
        <v>22</v>
      </c>
      <c r="D1328" s="97">
        <f t="shared" si="410"/>
        <v>0</v>
      </c>
      <c r="E1328" s="98">
        <f t="shared" si="416"/>
        <v>0</v>
      </c>
      <c r="F1328" s="99">
        <f t="shared" si="417"/>
        <v>0</v>
      </c>
      <c r="G1328" s="98"/>
      <c r="H1328" s="99"/>
      <c r="I1328" s="94"/>
      <c r="J1328" s="99"/>
      <c r="K1328" s="100"/>
      <c r="L1328" s="99"/>
      <c r="M1328" s="98"/>
      <c r="N1328" s="99"/>
      <c r="O1328" s="223"/>
      <c r="P1328" s="99"/>
      <c r="Q1328" s="98"/>
      <c r="R1328" s="99"/>
      <c r="S1328" s="98"/>
      <c r="T1328" s="99"/>
      <c r="U1328" s="98"/>
      <c r="V1328" s="99"/>
      <c r="W1328" s="98"/>
      <c r="X1328" s="99"/>
      <c r="Y1328" s="98"/>
      <c r="Z1328" s="99"/>
      <c r="AA1328" s="99"/>
      <c r="AB1328" s="99"/>
      <c r="AC1328" s="99"/>
      <c r="AD1328" s="99"/>
      <c r="AE1328" s="99"/>
      <c r="AF1328" s="99"/>
      <c r="AG1328" s="99"/>
      <c r="AH1328" s="99"/>
      <c r="AI1328" s="98"/>
      <c r="AJ1328" s="99"/>
      <c r="AK1328" s="98"/>
      <c r="AL1328" s="99"/>
      <c r="AM1328" s="98"/>
      <c r="AN1328" s="99"/>
      <c r="AO1328" s="98"/>
      <c r="AP1328" s="99"/>
      <c r="AQ1328" s="98"/>
      <c r="AR1328" s="99"/>
      <c r="AS1328" s="98"/>
      <c r="AT1328" s="99"/>
      <c r="AU1328" s="98"/>
      <c r="AV1328" s="99"/>
      <c r="AW1328" s="99"/>
      <c r="AX1328" s="99"/>
      <c r="AY1328" s="98"/>
      <c r="AZ1328" s="99"/>
      <c r="BA1328" s="99"/>
      <c r="BB1328" s="99"/>
      <c r="BC1328" s="98"/>
      <c r="BD1328" s="99"/>
      <c r="BE1328" s="98"/>
      <c r="BF1328" s="99"/>
      <c r="BG1328" s="98"/>
      <c r="BH1328" s="99"/>
      <c r="BI1328" s="101"/>
      <c r="BJ1328" s="101"/>
      <c r="BK1328" s="98"/>
      <c r="BL1328" s="99"/>
      <c r="BM1328" s="98"/>
      <c r="BN1328" s="99"/>
      <c r="BO1328" s="98"/>
      <c r="BP1328" s="99"/>
      <c r="BQ1328" s="98"/>
      <c r="BR1328" s="99"/>
      <c r="BS1328" s="98"/>
      <c r="BT1328" s="102"/>
      <c r="BU1328" s="98"/>
      <c r="BV1328" s="99"/>
      <c r="BW1328" s="98"/>
      <c r="BX1328" s="99"/>
      <c r="BY1328" s="99"/>
      <c r="BZ1328" s="102"/>
      <c r="CA1328" s="102"/>
      <c r="CB1328" s="102"/>
      <c r="CC1328" s="101"/>
      <c r="CD1328" s="98"/>
      <c r="CE1328" s="101"/>
      <c r="CF1328" s="101"/>
      <c r="DI1328" s="104"/>
    </row>
    <row r="1329" spans="1:113" s="103" customFormat="1" ht="20.100000000000001" customHeight="1" x14ac:dyDescent="0.25">
      <c r="A1329" s="94">
        <v>2</v>
      </c>
      <c r="B1329" s="95">
        <v>45876</v>
      </c>
      <c r="C1329" s="96" t="s">
        <v>49</v>
      </c>
      <c r="D1329" s="97">
        <f t="shared" si="410"/>
        <v>0</v>
      </c>
      <c r="E1329" s="98">
        <f t="shared" si="416"/>
        <v>0</v>
      </c>
      <c r="F1329" s="99">
        <f t="shared" si="417"/>
        <v>0</v>
      </c>
      <c r="G1329" s="98"/>
      <c r="H1329" s="99"/>
      <c r="I1329" s="94"/>
      <c r="J1329" s="99"/>
      <c r="K1329" s="100"/>
      <c r="L1329" s="99"/>
      <c r="M1329" s="98"/>
      <c r="N1329" s="99"/>
      <c r="O1329" s="223"/>
      <c r="P1329" s="99"/>
      <c r="Q1329" s="98"/>
      <c r="R1329" s="99"/>
      <c r="S1329" s="98"/>
      <c r="T1329" s="99"/>
      <c r="U1329" s="98"/>
      <c r="V1329" s="99"/>
      <c r="W1329" s="98"/>
      <c r="X1329" s="99"/>
      <c r="Y1329" s="98"/>
      <c r="Z1329" s="99"/>
      <c r="AA1329" s="99"/>
      <c r="AB1329" s="99"/>
      <c r="AC1329" s="99"/>
      <c r="AD1329" s="99"/>
      <c r="AE1329" s="99"/>
      <c r="AF1329" s="99"/>
      <c r="AG1329" s="99"/>
      <c r="AH1329" s="99"/>
      <c r="AI1329" s="98"/>
      <c r="AJ1329" s="99"/>
      <c r="AK1329" s="98"/>
      <c r="AL1329" s="99"/>
      <c r="AM1329" s="98"/>
      <c r="AN1329" s="99"/>
      <c r="AO1329" s="98"/>
      <c r="AP1329" s="99"/>
      <c r="AQ1329" s="98"/>
      <c r="AR1329" s="99"/>
      <c r="AS1329" s="98"/>
      <c r="AT1329" s="99"/>
      <c r="AU1329" s="98"/>
      <c r="AV1329" s="99"/>
      <c r="AW1329" s="99"/>
      <c r="AX1329" s="99"/>
      <c r="AY1329" s="98"/>
      <c r="AZ1329" s="99"/>
      <c r="BA1329" s="99"/>
      <c r="BB1329" s="99"/>
      <c r="BC1329" s="98"/>
      <c r="BD1329" s="99"/>
      <c r="BE1329" s="98"/>
      <c r="BF1329" s="99"/>
      <c r="BG1329" s="98"/>
      <c r="BH1329" s="99"/>
      <c r="BI1329" s="101"/>
      <c r="BJ1329" s="101"/>
      <c r="BK1329" s="98"/>
      <c r="BL1329" s="99"/>
      <c r="BM1329" s="98"/>
      <c r="BN1329" s="99"/>
      <c r="BO1329" s="98"/>
      <c r="BP1329" s="99"/>
      <c r="BQ1329" s="98"/>
      <c r="BR1329" s="99"/>
      <c r="BS1329" s="98"/>
      <c r="BT1329" s="102"/>
      <c r="BU1329" s="98"/>
      <c r="BV1329" s="99"/>
      <c r="BW1329" s="98"/>
      <c r="BX1329" s="99"/>
      <c r="BY1329" s="99"/>
      <c r="BZ1329" s="102"/>
      <c r="CA1329" s="102"/>
      <c r="CB1329" s="102"/>
      <c r="CC1329" s="101"/>
      <c r="CD1329" s="98"/>
      <c r="CE1329" s="101"/>
      <c r="CF1329" s="101"/>
      <c r="DI1329" s="104"/>
    </row>
    <row r="1330" spans="1:113" s="103" customFormat="1" ht="20.100000000000001" customHeight="1" x14ac:dyDescent="0.25">
      <c r="A1330" s="94">
        <v>3</v>
      </c>
      <c r="B1330" s="95">
        <v>45876</v>
      </c>
      <c r="C1330" s="96" t="s">
        <v>50</v>
      </c>
      <c r="D1330" s="97">
        <f t="shared" si="410"/>
        <v>0</v>
      </c>
      <c r="E1330" s="98">
        <f t="shared" si="416"/>
        <v>0</v>
      </c>
      <c r="F1330" s="99">
        <f t="shared" si="417"/>
        <v>0</v>
      </c>
      <c r="G1330" s="98"/>
      <c r="H1330" s="99"/>
      <c r="I1330" s="94"/>
      <c r="J1330" s="99"/>
      <c r="K1330" s="100"/>
      <c r="L1330" s="99"/>
      <c r="M1330" s="98"/>
      <c r="N1330" s="99"/>
      <c r="O1330" s="223"/>
      <c r="P1330" s="99"/>
      <c r="Q1330" s="98"/>
      <c r="R1330" s="99"/>
      <c r="S1330" s="98"/>
      <c r="T1330" s="99"/>
      <c r="U1330" s="98"/>
      <c r="V1330" s="99"/>
      <c r="W1330" s="98"/>
      <c r="X1330" s="99"/>
      <c r="Y1330" s="98"/>
      <c r="Z1330" s="99"/>
      <c r="AA1330" s="99"/>
      <c r="AB1330" s="99"/>
      <c r="AC1330" s="99"/>
      <c r="AD1330" s="99"/>
      <c r="AE1330" s="99"/>
      <c r="AF1330" s="99"/>
      <c r="AG1330" s="99"/>
      <c r="AH1330" s="99"/>
      <c r="AI1330" s="98"/>
      <c r="AJ1330" s="99"/>
      <c r="AK1330" s="98"/>
      <c r="AL1330" s="99"/>
      <c r="AM1330" s="98"/>
      <c r="AN1330" s="99"/>
      <c r="AO1330" s="98"/>
      <c r="AP1330" s="99"/>
      <c r="AQ1330" s="98"/>
      <c r="AR1330" s="99"/>
      <c r="AS1330" s="98"/>
      <c r="AT1330" s="99"/>
      <c r="AU1330" s="98"/>
      <c r="AV1330" s="99"/>
      <c r="AW1330" s="99"/>
      <c r="AX1330" s="99"/>
      <c r="AY1330" s="98"/>
      <c r="AZ1330" s="99"/>
      <c r="BA1330" s="99"/>
      <c r="BB1330" s="99"/>
      <c r="BC1330" s="98"/>
      <c r="BD1330" s="99"/>
      <c r="BE1330" s="98"/>
      <c r="BF1330" s="99"/>
      <c r="BG1330" s="98"/>
      <c r="BH1330" s="99"/>
      <c r="BI1330" s="101"/>
      <c r="BJ1330" s="101"/>
      <c r="BK1330" s="98"/>
      <c r="BL1330" s="99"/>
      <c r="BM1330" s="98"/>
      <c r="BN1330" s="99"/>
      <c r="BO1330" s="98"/>
      <c r="BP1330" s="99"/>
      <c r="BQ1330" s="98"/>
      <c r="BR1330" s="99"/>
      <c r="BS1330" s="98"/>
      <c r="BT1330" s="102"/>
      <c r="BU1330" s="98"/>
      <c r="BV1330" s="99"/>
      <c r="BW1330" s="98"/>
      <c r="BX1330" s="99"/>
      <c r="BY1330" s="99"/>
      <c r="BZ1330" s="102"/>
      <c r="CA1330" s="102"/>
      <c r="CB1330" s="102"/>
      <c r="CC1330" s="101"/>
      <c r="CD1330" s="98"/>
      <c r="CE1330" s="101"/>
      <c r="CF1330" s="101"/>
      <c r="DI1330" s="104"/>
    </row>
    <row r="1331" spans="1:113" s="103" customFormat="1" ht="20.100000000000001" customHeight="1" x14ac:dyDescent="0.25">
      <c r="A1331" s="94">
        <v>4</v>
      </c>
      <c r="B1331" s="95">
        <v>45876</v>
      </c>
      <c r="C1331" s="96" t="s">
        <v>26</v>
      </c>
      <c r="D1331" s="97">
        <f t="shared" si="410"/>
        <v>0</v>
      </c>
      <c r="E1331" s="98">
        <f t="shared" si="416"/>
        <v>0</v>
      </c>
      <c r="F1331" s="99">
        <f t="shared" si="417"/>
        <v>0</v>
      </c>
      <c r="G1331" s="98"/>
      <c r="H1331" s="99"/>
      <c r="I1331" s="94"/>
      <c r="J1331" s="99"/>
      <c r="K1331" s="100"/>
      <c r="L1331" s="99"/>
      <c r="M1331" s="98"/>
      <c r="N1331" s="99"/>
      <c r="O1331" s="223"/>
      <c r="P1331" s="99"/>
      <c r="Q1331" s="98"/>
      <c r="R1331" s="99"/>
      <c r="S1331" s="98"/>
      <c r="T1331" s="99"/>
      <c r="U1331" s="98"/>
      <c r="V1331" s="99"/>
      <c r="W1331" s="98"/>
      <c r="X1331" s="99"/>
      <c r="Y1331" s="98"/>
      <c r="Z1331" s="99"/>
      <c r="AA1331" s="99"/>
      <c r="AB1331" s="99"/>
      <c r="AC1331" s="99"/>
      <c r="AD1331" s="99"/>
      <c r="AE1331" s="99"/>
      <c r="AF1331" s="99"/>
      <c r="AG1331" s="99"/>
      <c r="AH1331" s="99"/>
      <c r="AI1331" s="98"/>
      <c r="AJ1331" s="99"/>
      <c r="AK1331" s="98"/>
      <c r="AL1331" s="99"/>
      <c r="AM1331" s="98"/>
      <c r="AN1331" s="99"/>
      <c r="AO1331" s="98"/>
      <c r="AP1331" s="99"/>
      <c r="AQ1331" s="98"/>
      <c r="AR1331" s="99"/>
      <c r="AS1331" s="98"/>
      <c r="AT1331" s="99"/>
      <c r="AU1331" s="98"/>
      <c r="AV1331" s="99"/>
      <c r="AW1331" s="99"/>
      <c r="AX1331" s="99"/>
      <c r="AY1331" s="98"/>
      <c r="AZ1331" s="99"/>
      <c r="BA1331" s="99"/>
      <c r="BB1331" s="99"/>
      <c r="BC1331" s="98"/>
      <c r="BD1331" s="99"/>
      <c r="BE1331" s="98"/>
      <c r="BF1331" s="99"/>
      <c r="BG1331" s="98"/>
      <c r="BH1331" s="99"/>
      <c r="BI1331" s="101"/>
      <c r="BJ1331" s="101"/>
      <c r="BK1331" s="98"/>
      <c r="BL1331" s="99"/>
      <c r="BM1331" s="98"/>
      <c r="BN1331" s="99"/>
      <c r="BO1331" s="98"/>
      <c r="BP1331" s="99"/>
      <c r="BQ1331" s="98"/>
      <c r="BR1331" s="99"/>
      <c r="BS1331" s="98"/>
      <c r="BT1331" s="102"/>
      <c r="BU1331" s="98"/>
      <c r="BV1331" s="99"/>
      <c r="BW1331" s="98"/>
      <c r="BX1331" s="99"/>
      <c r="BY1331" s="99"/>
      <c r="BZ1331" s="102"/>
      <c r="CA1331" s="102"/>
      <c r="CB1331" s="102"/>
      <c r="CC1331" s="101"/>
      <c r="CD1331" s="98"/>
      <c r="CE1331" s="101"/>
      <c r="CF1331" s="101"/>
      <c r="DI1331" s="104"/>
    </row>
    <row r="1332" spans="1:113" s="103" customFormat="1" ht="20.100000000000001" customHeight="1" x14ac:dyDescent="0.25">
      <c r="A1332" s="94">
        <v>5</v>
      </c>
      <c r="B1332" s="95">
        <v>45876</v>
      </c>
      <c r="C1332" s="105" t="s">
        <v>30</v>
      </c>
      <c r="D1332" s="97">
        <f t="shared" si="410"/>
        <v>0</v>
      </c>
      <c r="E1332" s="98">
        <f t="shared" si="416"/>
        <v>0</v>
      </c>
      <c r="F1332" s="99">
        <f t="shared" si="417"/>
        <v>0</v>
      </c>
      <c r="G1332" s="98"/>
      <c r="H1332" s="99"/>
      <c r="I1332" s="94"/>
      <c r="J1332" s="99"/>
      <c r="K1332" s="100"/>
      <c r="L1332" s="99"/>
      <c r="M1332" s="98"/>
      <c r="N1332" s="99"/>
      <c r="O1332" s="223"/>
      <c r="P1332" s="99"/>
      <c r="Q1332" s="98"/>
      <c r="R1332" s="99"/>
      <c r="S1332" s="98"/>
      <c r="T1332" s="99"/>
      <c r="U1332" s="98"/>
      <c r="V1332" s="99"/>
      <c r="W1332" s="98"/>
      <c r="X1332" s="99"/>
      <c r="Y1332" s="98"/>
      <c r="Z1332" s="99"/>
      <c r="AA1332" s="99"/>
      <c r="AB1332" s="99"/>
      <c r="AC1332" s="99"/>
      <c r="AD1332" s="99"/>
      <c r="AE1332" s="99"/>
      <c r="AF1332" s="99"/>
      <c r="AG1332" s="99"/>
      <c r="AH1332" s="99"/>
      <c r="AI1332" s="98"/>
      <c r="AJ1332" s="99"/>
      <c r="AK1332" s="98"/>
      <c r="AL1332" s="99"/>
      <c r="AM1332" s="98"/>
      <c r="AN1332" s="99"/>
      <c r="AO1332" s="98"/>
      <c r="AP1332" s="99"/>
      <c r="AQ1332" s="98"/>
      <c r="AR1332" s="99"/>
      <c r="AS1332" s="98"/>
      <c r="AT1332" s="99"/>
      <c r="AU1332" s="98"/>
      <c r="AV1332" s="99"/>
      <c r="AW1332" s="99"/>
      <c r="AX1332" s="99"/>
      <c r="AY1332" s="98"/>
      <c r="AZ1332" s="99"/>
      <c r="BA1332" s="99"/>
      <c r="BB1332" s="99"/>
      <c r="BC1332" s="98"/>
      <c r="BD1332" s="99"/>
      <c r="BE1332" s="98"/>
      <c r="BF1332" s="99"/>
      <c r="BG1332" s="98"/>
      <c r="BH1332" s="99"/>
      <c r="BI1332" s="101"/>
      <c r="BJ1332" s="101"/>
      <c r="BK1332" s="98"/>
      <c r="BL1332" s="99"/>
      <c r="BM1332" s="98"/>
      <c r="BN1332" s="99"/>
      <c r="BO1332" s="98"/>
      <c r="BP1332" s="99"/>
      <c r="BQ1332" s="98"/>
      <c r="BR1332" s="99"/>
      <c r="BS1332" s="98"/>
      <c r="BT1332" s="102"/>
      <c r="BU1332" s="98"/>
      <c r="BV1332" s="99"/>
      <c r="BW1332" s="98"/>
      <c r="BX1332" s="99"/>
      <c r="BY1332" s="99"/>
      <c r="BZ1332" s="102"/>
      <c r="CA1332" s="102"/>
      <c r="CB1332" s="102"/>
      <c r="CC1332" s="101"/>
      <c r="CD1332" s="98"/>
      <c r="CE1332" s="101"/>
      <c r="CF1332" s="101"/>
      <c r="DI1332" s="104"/>
    </row>
    <row r="1333" spans="1:113" s="103" customFormat="1" ht="20.100000000000001" customHeight="1" x14ac:dyDescent="0.25">
      <c r="A1333" s="94">
        <v>6</v>
      </c>
      <c r="B1333" s="95">
        <v>45876</v>
      </c>
      <c r="C1333" s="105" t="s">
        <v>39</v>
      </c>
      <c r="D1333" s="97">
        <f t="shared" si="410"/>
        <v>0</v>
      </c>
      <c r="E1333" s="98">
        <f t="shared" si="416"/>
        <v>0</v>
      </c>
      <c r="F1333" s="99">
        <f t="shared" si="417"/>
        <v>0</v>
      </c>
      <c r="G1333" s="98"/>
      <c r="H1333" s="99"/>
      <c r="I1333" s="94"/>
      <c r="J1333" s="99"/>
      <c r="K1333" s="100"/>
      <c r="L1333" s="99"/>
      <c r="M1333" s="98"/>
      <c r="N1333" s="99"/>
      <c r="O1333" s="223"/>
      <c r="P1333" s="99"/>
      <c r="Q1333" s="98"/>
      <c r="R1333" s="99"/>
      <c r="S1333" s="98"/>
      <c r="T1333" s="99"/>
      <c r="U1333" s="98"/>
      <c r="V1333" s="99"/>
      <c r="W1333" s="98"/>
      <c r="X1333" s="99"/>
      <c r="Y1333" s="98"/>
      <c r="Z1333" s="99"/>
      <c r="AA1333" s="99"/>
      <c r="AB1333" s="99"/>
      <c r="AC1333" s="99"/>
      <c r="AD1333" s="99"/>
      <c r="AE1333" s="99"/>
      <c r="AF1333" s="99"/>
      <c r="AG1333" s="99"/>
      <c r="AH1333" s="99"/>
      <c r="AI1333" s="98"/>
      <c r="AJ1333" s="99"/>
      <c r="AK1333" s="98"/>
      <c r="AL1333" s="99"/>
      <c r="AM1333" s="98"/>
      <c r="AN1333" s="99"/>
      <c r="AO1333" s="98"/>
      <c r="AP1333" s="99"/>
      <c r="AQ1333" s="98"/>
      <c r="AR1333" s="99"/>
      <c r="AS1333" s="98"/>
      <c r="AT1333" s="99"/>
      <c r="AU1333" s="98"/>
      <c r="AV1333" s="99"/>
      <c r="AW1333" s="99"/>
      <c r="AX1333" s="99"/>
      <c r="AY1333" s="98"/>
      <c r="AZ1333" s="99"/>
      <c r="BA1333" s="99"/>
      <c r="BB1333" s="99"/>
      <c r="BC1333" s="98"/>
      <c r="BD1333" s="99"/>
      <c r="BE1333" s="98"/>
      <c r="BF1333" s="99"/>
      <c r="BG1333" s="98"/>
      <c r="BH1333" s="99"/>
      <c r="BI1333" s="101"/>
      <c r="BJ1333" s="101"/>
      <c r="BK1333" s="98"/>
      <c r="BL1333" s="99"/>
      <c r="BM1333" s="98"/>
      <c r="BN1333" s="99"/>
      <c r="BO1333" s="98"/>
      <c r="BP1333" s="99"/>
      <c r="BQ1333" s="98"/>
      <c r="BR1333" s="99"/>
      <c r="BS1333" s="98"/>
      <c r="BT1333" s="102"/>
      <c r="BU1333" s="98"/>
      <c r="BV1333" s="99"/>
      <c r="BW1333" s="98"/>
      <c r="BX1333" s="99"/>
      <c r="BY1333" s="99"/>
      <c r="BZ1333" s="102"/>
      <c r="CA1333" s="102"/>
      <c r="CB1333" s="102"/>
      <c r="CC1333" s="101"/>
      <c r="CD1333" s="98"/>
      <c r="CE1333" s="101"/>
      <c r="CF1333" s="101"/>
      <c r="DI1333" s="104"/>
    </row>
    <row r="1334" spans="1:113" s="103" customFormat="1" ht="20.100000000000001" customHeight="1" x14ac:dyDescent="0.25">
      <c r="A1334" s="94">
        <v>7</v>
      </c>
      <c r="B1334" s="95">
        <v>45876</v>
      </c>
      <c r="C1334" s="105" t="s">
        <v>51</v>
      </c>
      <c r="D1334" s="97">
        <f t="shared" si="410"/>
        <v>0</v>
      </c>
      <c r="E1334" s="98">
        <f t="shared" si="416"/>
        <v>0</v>
      </c>
      <c r="F1334" s="99">
        <f t="shared" si="417"/>
        <v>0</v>
      </c>
      <c r="G1334" s="98"/>
      <c r="H1334" s="99"/>
      <c r="I1334" s="94"/>
      <c r="J1334" s="99"/>
      <c r="K1334" s="100"/>
      <c r="L1334" s="99"/>
      <c r="M1334" s="98"/>
      <c r="N1334" s="99"/>
      <c r="O1334" s="223"/>
      <c r="P1334" s="99"/>
      <c r="Q1334" s="98"/>
      <c r="R1334" s="99"/>
      <c r="S1334" s="98"/>
      <c r="T1334" s="99"/>
      <c r="U1334" s="98"/>
      <c r="V1334" s="99"/>
      <c r="W1334" s="98"/>
      <c r="X1334" s="99"/>
      <c r="Y1334" s="98"/>
      <c r="Z1334" s="99"/>
      <c r="AA1334" s="99"/>
      <c r="AB1334" s="99"/>
      <c r="AC1334" s="99"/>
      <c r="AD1334" s="99"/>
      <c r="AE1334" s="99"/>
      <c r="AF1334" s="99"/>
      <c r="AG1334" s="99"/>
      <c r="AH1334" s="99"/>
      <c r="AI1334" s="98"/>
      <c r="AJ1334" s="99"/>
      <c r="AK1334" s="98"/>
      <c r="AL1334" s="99"/>
      <c r="AM1334" s="98"/>
      <c r="AN1334" s="99"/>
      <c r="AO1334" s="98"/>
      <c r="AP1334" s="99"/>
      <c r="AQ1334" s="98"/>
      <c r="AR1334" s="99"/>
      <c r="AS1334" s="98"/>
      <c r="AT1334" s="99"/>
      <c r="AU1334" s="98"/>
      <c r="AV1334" s="99"/>
      <c r="AW1334" s="99"/>
      <c r="AX1334" s="99"/>
      <c r="AY1334" s="98"/>
      <c r="AZ1334" s="99"/>
      <c r="BA1334" s="99"/>
      <c r="BB1334" s="99"/>
      <c r="BC1334" s="98"/>
      <c r="BD1334" s="99"/>
      <c r="BE1334" s="98"/>
      <c r="BF1334" s="99"/>
      <c r="BG1334" s="98"/>
      <c r="BH1334" s="99"/>
      <c r="BI1334" s="101"/>
      <c r="BJ1334" s="101"/>
      <c r="BK1334" s="98"/>
      <c r="BL1334" s="99"/>
      <c r="BM1334" s="98"/>
      <c r="BN1334" s="99"/>
      <c r="BO1334" s="98"/>
      <c r="BP1334" s="99"/>
      <c r="BQ1334" s="98"/>
      <c r="BR1334" s="99"/>
      <c r="BS1334" s="98"/>
      <c r="BT1334" s="102"/>
      <c r="BU1334" s="98"/>
      <c r="BV1334" s="99"/>
      <c r="BW1334" s="98"/>
      <c r="BX1334" s="99"/>
      <c r="BY1334" s="99"/>
      <c r="BZ1334" s="102"/>
      <c r="CA1334" s="102"/>
      <c r="CB1334" s="102"/>
      <c r="CC1334" s="101"/>
      <c r="CD1334" s="98"/>
      <c r="CE1334" s="101"/>
      <c r="CF1334" s="101"/>
      <c r="DI1334" s="104"/>
    </row>
    <row r="1335" spans="1:113" s="103" customFormat="1" ht="20.100000000000001" customHeight="1" x14ac:dyDescent="0.25">
      <c r="A1335" s="94">
        <v>8</v>
      </c>
      <c r="B1335" s="95">
        <v>45876</v>
      </c>
      <c r="C1335" s="105" t="s">
        <v>31</v>
      </c>
      <c r="D1335" s="97">
        <f t="shared" si="410"/>
        <v>0</v>
      </c>
      <c r="E1335" s="98">
        <f t="shared" si="416"/>
        <v>0</v>
      </c>
      <c r="F1335" s="99">
        <f t="shared" si="417"/>
        <v>0</v>
      </c>
      <c r="G1335" s="98"/>
      <c r="H1335" s="99"/>
      <c r="I1335" s="94"/>
      <c r="J1335" s="99"/>
      <c r="K1335" s="100"/>
      <c r="L1335" s="99"/>
      <c r="M1335" s="98"/>
      <c r="N1335" s="99"/>
      <c r="O1335" s="223"/>
      <c r="P1335" s="99"/>
      <c r="Q1335" s="98"/>
      <c r="R1335" s="99"/>
      <c r="S1335" s="98"/>
      <c r="T1335" s="99"/>
      <c r="U1335" s="98"/>
      <c r="V1335" s="99"/>
      <c r="W1335" s="98"/>
      <c r="X1335" s="99"/>
      <c r="Y1335" s="98"/>
      <c r="Z1335" s="99"/>
      <c r="AA1335" s="99"/>
      <c r="AB1335" s="99"/>
      <c r="AC1335" s="99"/>
      <c r="AD1335" s="99"/>
      <c r="AE1335" s="99"/>
      <c r="AF1335" s="99"/>
      <c r="AG1335" s="99"/>
      <c r="AH1335" s="99"/>
      <c r="AI1335" s="98"/>
      <c r="AJ1335" s="99"/>
      <c r="AK1335" s="98"/>
      <c r="AL1335" s="99"/>
      <c r="AM1335" s="98"/>
      <c r="AN1335" s="99"/>
      <c r="AO1335" s="98"/>
      <c r="AP1335" s="99"/>
      <c r="AQ1335" s="98"/>
      <c r="AR1335" s="99"/>
      <c r="AS1335" s="98"/>
      <c r="AT1335" s="99"/>
      <c r="AU1335" s="98"/>
      <c r="AV1335" s="99"/>
      <c r="AW1335" s="99"/>
      <c r="AX1335" s="99"/>
      <c r="AY1335" s="98"/>
      <c r="AZ1335" s="99"/>
      <c r="BA1335" s="99"/>
      <c r="BB1335" s="99"/>
      <c r="BC1335" s="98"/>
      <c r="BD1335" s="99"/>
      <c r="BE1335" s="98"/>
      <c r="BF1335" s="99"/>
      <c r="BG1335" s="98"/>
      <c r="BH1335" s="99"/>
      <c r="BI1335" s="101"/>
      <c r="BJ1335" s="101"/>
      <c r="BK1335" s="98"/>
      <c r="BL1335" s="99"/>
      <c r="BM1335" s="98"/>
      <c r="BN1335" s="99"/>
      <c r="BO1335" s="98"/>
      <c r="BP1335" s="99"/>
      <c r="BQ1335" s="98"/>
      <c r="BR1335" s="99"/>
      <c r="BS1335" s="98"/>
      <c r="BT1335" s="102"/>
      <c r="BU1335" s="98"/>
      <c r="BV1335" s="99"/>
      <c r="BW1335" s="98"/>
      <c r="BX1335" s="99"/>
      <c r="BY1335" s="99"/>
      <c r="BZ1335" s="102"/>
      <c r="CA1335" s="102"/>
      <c r="CB1335" s="102"/>
      <c r="CC1335" s="101"/>
      <c r="CD1335" s="98"/>
      <c r="CE1335" s="101"/>
      <c r="CF1335" s="101"/>
      <c r="DI1335" s="104"/>
    </row>
    <row r="1336" spans="1:113" s="103" customFormat="1" ht="20.100000000000001" customHeight="1" x14ac:dyDescent="0.25">
      <c r="A1336" s="94">
        <v>9</v>
      </c>
      <c r="B1336" s="95">
        <v>45876</v>
      </c>
      <c r="C1336" s="105" t="s">
        <v>40</v>
      </c>
      <c r="D1336" s="97">
        <f t="shared" si="410"/>
        <v>0</v>
      </c>
      <c r="E1336" s="98">
        <f t="shared" si="416"/>
        <v>0</v>
      </c>
      <c r="F1336" s="99">
        <f t="shared" si="417"/>
        <v>0</v>
      </c>
      <c r="G1336" s="98"/>
      <c r="H1336" s="99"/>
      <c r="I1336" s="94"/>
      <c r="J1336" s="99"/>
      <c r="K1336" s="100"/>
      <c r="L1336" s="99"/>
      <c r="M1336" s="98"/>
      <c r="N1336" s="99"/>
      <c r="O1336" s="223"/>
      <c r="P1336" s="99"/>
      <c r="Q1336" s="98"/>
      <c r="R1336" s="99"/>
      <c r="S1336" s="98"/>
      <c r="T1336" s="99"/>
      <c r="U1336" s="98"/>
      <c r="V1336" s="99"/>
      <c r="W1336" s="98"/>
      <c r="X1336" s="99"/>
      <c r="Y1336" s="98"/>
      <c r="Z1336" s="99"/>
      <c r="AA1336" s="99"/>
      <c r="AB1336" s="99"/>
      <c r="AC1336" s="99"/>
      <c r="AD1336" s="99"/>
      <c r="AE1336" s="99"/>
      <c r="AF1336" s="99"/>
      <c r="AG1336" s="99"/>
      <c r="AH1336" s="99"/>
      <c r="AI1336" s="98"/>
      <c r="AJ1336" s="99"/>
      <c r="AK1336" s="98"/>
      <c r="AL1336" s="99"/>
      <c r="AM1336" s="98"/>
      <c r="AN1336" s="99"/>
      <c r="AO1336" s="98"/>
      <c r="AP1336" s="99"/>
      <c r="AQ1336" s="98"/>
      <c r="AR1336" s="99"/>
      <c r="AS1336" s="98"/>
      <c r="AT1336" s="99"/>
      <c r="AU1336" s="98"/>
      <c r="AV1336" s="99"/>
      <c r="AW1336" s="99"/>
      <c r="AX1336" s="99"/>
      <c r="AY1336" s="98"/>
      <c r="AZ1336" s="99"/>
      <c r="BA1336" s="99"/>
      <c r="BB1336" s="99"/>
      <c r="BC1336" s="98"/>
      <c r="BD1336" s="99"/>
      <c r="BE1336" s="98"/>
      <c r="BF1336" s="99"/>
      <c r="BG1336" s="98"/>
      <c r="BH1336" s="99"/>
      <c r="BI1336" s="101"/>
      <c r="BJ1336" s="101"/>
      <c r="BK1336" s="98"/>
      <c r="BL1336" s="99"/>
      <c r="BM1336" s="98"/>
      <c r="BN1336" s="99"/>
      <c r="BO1336" s="98"/>
      <c r="BP1336" s="99"/>
      <c r="BQ1336" s="98"/>
      <c r="BR1336" s="99"/>
      <c r="BS1336" s="98"/>
      <c r="BT1336" s="102"/>
      <c r="BU1336" s="98"/>
      <c r="BV1336" s="99"/>
      <c r="BW1336" s="98"/>
      <c r="BX1336" s="99"/>
      <c r="BY1336" s="99"/>
      <c r="BZ1336" s="102"/>
      <c r="CA1336" s="102"/>
      <c r="CB1336" s="102"/>
      <c r="CC1336" s="101"/>
      <c r="CD1336" s="98"/>
      <c r="CE1336" s="101"/>
      <c r="CF1336" s="101"/>
      <c r="DI1336" s="104"/>
    </row>
    <row r="1337" spans="1:113" s="103" customFormat="1" ht="20.100000000000001" customHeight="1" x14ac:dyDescent="0.25">
      <c r="A1337" s="94">
        <v>10</v>
      </c>
      <c r="B1337" s="95">
        <v>45876</v>
      </c>
      <c r="C1337" s="146" t="s">
        <v>47</v>
      </c>
      <c r="D1337" s="97">
        <f t="shared" si="410"/>
        <v>0</v>
      </c>
      <c r="E1337" s="98">
        <f t="shared" si="416"/>
        <v>0</v>
      </c>
      <c r="F1337" s="99">
        <f t="shared" si="417"/>
        <v>0</v>
      </c>
      <c r="G1337" s="98"/>
      <c r="H1337" s="99"/>
      <c r="I1337" s="94"/>
      <c r="J1337" s="99"/>
      <c r="K1337" s="100"/>
      <c r="L1337" s="99"/>
      <c r="M1337" s="98"/>
      <c r="N1337" s="99"/>
      <c r="O1337" s="223"/>
      <c r="P1337" s="99"/>
      <c r="Q1337" s="98"/>
      <c r="R1337" s="99"/>
      <c r="S1337" s="98"/>
      <c r="T1337" s="99"/>
      <c r="U1337" s="98"/>
      <c r="V1337" s="99"/>
      <c r="W1337" s="98"/>
      <c r="X1337" s="99"/>
      <c r="Y1337" s="98"/>
      <c r="Z1337" s="99"/>
      <c r="AA1337" s="99"/>
      <c r="AB1337" s="99"/>
      <c r="AC1337" s="99"/>
      <c r="AD1337" s="99"/>
      <c r="AE1337" s="99"/>
      <c r="AF1337" s="99"/>
      <c r="AG1337" s="99"/>
      <c r="AH1337" s="99"/>
      <c r="AI1337" s="98"/>
      <c r="AJ1337" s="99"/>
      <c r="AK1337" s="98"/>
      <c r="AL1337" s="99"/>
      <c r="AM1337" s="98"/>
      <c r="AN1337" s="99"/>
      <c r="AO1337" s="98"/>
      <c r="AP1337" s="99"/>
      <c r="AQ1337" s="98"/>
      <c r="AR1337" s="99"/>
      <c r="AS1337" s="98"/>
      <c r="AT1337" s="99"/>
      <c r="AU1337" s="98"/>
      <c r="AV1337" s="99"/>
      <c r="AW1337" s="99"/>
      <c r="AX1337" s="99"/>
      <c r="AY1337" s="98"/>
      <c r="AZ1337" s="99"/>
      <c r="BA1337" s="99"/>
      <c r="BB1337" s="99"/>
      <c r="BC1337" s="98"/>
      <c r="BD1337" s="99"/>
      <c r="BE1337" s="98"/>
      <c r="BF1337" s="99"/>
      <c r="BG1337" s="98"/>
      <c r="BH1337" s="99"/>
      <c r="BI1337" s="101"/>
      <c r="BJ1337" s="101"/>
      <c r="BK1337" s="98"/>
      <c r="BL1337" s="99"/>
      <c r="BM1337" s="98"/>
      <c r="BN1337" s="99"/>
      <c r="BO1337" s="98"/>
      <c r="BP1337" s="99"/>
      <c r="BQ1337" s="98"/>
      <c r="BR1337" s="99"/>
      <c r="BS1337" s="98"/>
      <c r="BT1337" s="102"/>
      <c r="BU1337" s="98"/>
      <c r="BV1337" s="99"/>
      <c r="BW1337" s="98"/>
      <c r="BX1337" s="99"/>
      <c r="BY1337" s="99"/>
      <c r="BZ1337" s="102"/>
      <c r="CA1337" s="102"/>
      <c r="CB1337" s="102"/>
      <c r="CC1337" s="101"/>
      <c r="CD1337" s="98"/>
      <c r="CE1337" s="101"/>
      <c r="CF1337" s="101"/>
      <c r="DI1337" s="104"/>
    </row>
    <row r="1338" spans="1:113" s="200" customFormat="1" ht="19.8" customHeight="1" x14ac:dyDescent="0.25">
      <c r="A1338" s="191">
        <v>1</v>
      </c>
      <c r="B1338" s="192">
        <v>45877</v>
      </c>
      <c r="C1338" s="193" t="s">
        <v>22</v>
      </c>
      <c r="D1338" s="194">
        <f t="shared" si="410"/>
        <v>0</v>
      </c>
      <c r="E1338" s="195">
        <f t="shared" si="416"/>
        <v>0</v>
      </c>
      <c r="F1338" s="196">
        <f t="shared" si="417"/>
        <v>0</v>
      </c>
      <c r="G1338" s="195"/>
      <c r="H1338" s="196"/>
      <c r="I1338" s="191"/>
      <c r="J1338" s="196"/>
      <c r="K1338" s="197"/>
      <c r="L1338" s="196"/>
      <c r="M1338" s="195"/>
      <c r="N1338" s="196"/>
      <c r="O1338" s="224"/>
      <c r="P1338" s="196"/>
      <c r="Q1338" s="195"/>
      <c r="R1338" s="196"/>
      <c r="S1338" s="195"/>
      <c r="T1338" s="196"/>
      <c r="U1338" s="195"/>
      <c r="V1338" s="196"/>
      <c r="W1338" s="195"/>
      <c r="X1338" s="196"/>
      <c r="Y1338" s="195"/>
      <c r="Z1338" s="196"/>
      <c r="AA1338" s="196"/>
      <c r="AB1338" s="196"/>
      <c r="AC1338" s="196"/>
      <c r="AD1338" s="196"/>
      <c r="AE1338" s="196"/>
      <c r="AF1338" s="196"/>
      <c r="AG1338" s="196"/>
      <c r="AH1338" s="196"/>
      <c r="AI1338" s="195"/>
      <c r="AJ1338" s="196"/>
      <c r="AK1338" s="195"/>
      <c r="AL1338" s="196"/>
      <c r="AM1338" s="195"/>
      <c r="AN1338" s="196"/>
      <c r="AO1338" s="195"/>
      <c r="AP1338" s="196"/>
      <c r="AQ1338" s="195"/>
      <c r="AR1338" s="196"/>
      <c r="AS1338" s="195"/>
      <c r="AT1338" s="196"/>
      <c r="AU1338" s="195"/>
      <c r="AV1338" s="196"/>
      <c r="AW1338" s="196"/>
      <c r="AX1338" s="196"/>
      <c r="AY1338" s="195"/>
      <c r="AZ1338" s="196"/>
      <c r="BA1338" s="196"/>
      <c r="BB1338" s="196"/>
      <c r="BC1338" s="195"/>
      <c r="BD1338" s="196"/>
      <c r="BE1338" s="195"/>
      <c r="BF1338" s="196"/>
      <c r="BG1338" s="195"/>
      <c r="BH1338" s="196"/>
      <c r="BI1338" s="198"/>
      <c r="BJ1338" s="198"/>
      <c r="BK1338" s="195"/>
      <c r="BL1338" s="196"/>
      <c r="BM1338" s="195"/>
      <c r="BN1338" s="196"/>
      <c r="BO1338" s="195"/>
      <c r="BP1338" s="196"/>
      <c r="BQ1338" s="195"/>
      <c r="BR1338" s="196"/>
      <c r="BS1338" s="195"/>
      <c r="BT1338" s="199"/>
      <c r="BU1338" s="195"/>
      <c r="BV1338" s="196"/>
      <c r="BW1338" s="195"/>
      <c r="BX1338" s="196"/>
      <c r="BY1338" s="196"/>
      <c r="BZ1338" s="199"/>
      <c r="CA1338" s="199"/>
      <c r="CB1338" s="199"/>
      <c r="CC1338" s="198"/>
      <c r="CD1338" s="195"/>
      <c r="CE1338" s="198"/>
      <c r="CF1338" s="198"/>
      <c r="DI1338" s="201"/>
    </row>
    <row r="1339" spans="1:113" s="200" customFormat="1" ht="20.100000000000001" customHeight="1" x14ac:dyDescent="0.25">
      <c r="A1339" s="191">
        <v>2</v>
      </c>
      <c r="B1339" s="192">
        <v>45877</v>
      </c>
      <c r="C1339" s="193" t="s">
        <v>49</v>
      </c>
      <c r="D1339" s="194">
        <f t="shared" si="410"/>
        <v>0</v>
      </c>
      <c r="E1339" s="195">
        <f t="shared" si="416"/>
        <v>0</v>
      </c>
      <c r="F1339" s="196">
        <f t="shared" si="417"/>
        <v>0</v>
      </c>
      <c r="G1339" s="195"/>
      <c r="H1339" s="196"/>
      <c r="I1339" s="191"/>
      <c r="J1339" s="196"/>
      <c r="K1339" s="197"/>
      <c r="L1339" s="196"/>
      <c r="M1339" s="195"/>
      <c r="N1339" s="196"/>
      <c r="O1339" s="224"/>
      <c r="P1339" s="196"/>
      <c r="Q1339" s="195"/>
      <c r="R1339" s="196"/>
      <c r="S1339" s="195"/>
      <c r="T1339" s="196"/>
      <c r="U1339" s="195"/>
      <c r="V1339" s="196"/>
      <c r="W1339" s="195"/>
      <c r="X1339" s="196"/>
      <c r="Y1339" s="195"/>
      <c r="Z1339" s="196"/>
      <c r="AA1339" s="196"/>
      <c r="AB1339" s="196"/>
      <c r="AC1339" s="196"/>
      <c r="AD1339" s="196"/>
      <c r="AE1339" s="196"/>
      <c r="AF1339" s="196"/>
      <c r="AG1339" s="196"/>
      <c r="AH1339" s="196"/>
      <c r="AI1339" s="195"/>
      <c r="AJ1339" s="196"/>
      <c r="AK1339" s="195"/>
      <c r="AL1339" s="196"/>
      <c r="AM1339" s="195"/>
      <c r="AN1339" s="196"/>
      <c r="AO1339" s="195"/>
      <c r="AP1339" s="196"/>
      <c r="AQ1339" s="195"/>
      <c r="AR1339" s="196"/>
      <c r="AS1339" s="195"/>
      <c r="AT1339" s="196"/>
      <c r="AU1339" s="195"/>
      <c r="AV1339" s="196"/>
      <c r="AW1339" s="196"/>
      <c r="AX1339" s="196"/>
      <c r="AY1339" s="195"/>
      <c r="AZ1339" s="196"/>
      <c r="BA1339" s="196"/>
      <c r="BB1339" s="196"/>
      <c r="BC1339" s="195"/>
      <c r="BD1339" s="196"/>
      <c r="BE1339" s="195"/>
      <c r="BF1339" s="196"/>
      <c r="BG1339" s="195"/>
      <c r="BH1339" s="196"/>
      <c r="BI1339" s="198"/>
      <c r="BJ1339" s="198"/>
      <c r="BK1339" s="195"/>
      <c r="BL1339" s="196"/>
      <c r="BM1339" s="195"/>
      <c r="BN1339" s="196"/>
      <c r="BO1339" s="195"/>
      <c r="BP1339" s="196"/>
      <c r="BQ1339" s="195"/>
      <c r="BR1339" s="196"/>
      <c r="BS1339" s="195"/>
      <c r="BT1339" s="199"/>
      <c r="BU1339" s="195"/>
      <c r="BV1339" s="196"/>
      <c r="BW1339" s="195"/>
      <c r="BX1339" s="196"/>
      <c r="BY1339" s="196"/>
      <c r="BZ1339" s="199"/>
      <c r="CA1339" s="199"/>
      <c r="CB1339" s="199"/>
      <c r="CC1339" s="198"/>
      <c r="CD1339" s="195"/>
      <c r="CE1339" s="198"/>
      <c r="CF1339" s="198"/>
      <c r="DI1339" s="201"/>
    </row>
    <row r="1340" spans="1:113" s="200" customFormat="1" ht="20.100000000000001" customHeight="1" x14ac:dyDescent="0.25">
      <c r="A1340" s="191">
        <v>3</v>
      </c>
      <c r="B1340" s="192">
        <v>45877</v>
      </c>
      <c r="C1340" s="193" t="s">
        <v>50</v>
      </c>
      <c r="D1340" s="194">
        <f t="shared" si="410"/>
        <v>0</v>
      </c>
      <c r="E1340" s="195">
        <f t="shared" si="416"/>
        <v>0</v>
      </c>
      <c r="F1340" s="196">
        <f t="shared" si="417"/>
        <v>0</v>
      </c>
      <c r="G1340" s="195"/>
      <c r="H1340" s="196"/>
      <c r="I1340" s="191"/>
      <c r="J1340" s="196"/>
      <c r="K1340" s="197"/>
      <c r="L1340" s="196"/>
      <c r="M1340" s="195"/>
      <c r="N1340" s="196"/>
      <c r="O1340" s="224"/>
      <c r="P1340" s="196"/>
      <c r="Q1340" s="195"/>
      <c r="R1340" s="196"/>
      <c r="S1340" s="195"/>
      <c r="T1340" s="196"/>
      <c r="U1340" s="195"/>
      <c r="V1340" s="196"/>
      <c r="W1340" s="195"/>
      <c r="X1340" s="196"/>
      <c r="Y1340" s="195"/>
      <c r="Z1340" s="196"/>
      <c r="AA1340" s="196"/>
      <c r="AB1340" s="196"/>
      <c r="AC1340" s="196"/>
      <c r="AD1340" s="196"/>
      <c r="AE1340" s="196"/>
      <c r="AF1340" s="196"/>
      <c r="AG1340" s="196"/>
      <c r="AH1340" s="196"/>
      <c r="AI1340" s="195"/>
      <c r="AJ1340" s="196"/>
      <c r="AK1340" s="195"/>
      <c r="AL1340" s="196"/>
      <c r="AM1340" s="195"/>
      <c r="AN1340" s="196"/>
      <c r="AO1340" s="195"/>
      <c r="AP1340" s="196"/>
      <c r="AQ1340" s="195"/>
      <c r="AR1340" s="196"/>
      <c r="AS1340" s="195"/>
      <c r="AT1340" s="196"/>
      <c r="AU1340" s="195"/>
      <c r="AV1340" s="196"/>
      <c r="AW1340" s="196"/>
      <c r="AX1340" s="196"/>
      <c r="AY1340" s="195"/>
      <c r="AZ1340" s="196"/>
      <c r="BA1340" s="196"/>
      <c r="BB1340" s="196"/>
      <c r="BC1340" s="195"/>
      <c r="BD1340" s="196"/>
      <c r="BE1340" s="195"/>
      <c r="BF1340" s="196"/>
      <c r="BG1340" s="195"/>
      <c r="BH1340" s="196"/>
      <c r="BI1340" s="198"/>
      <c r="BJ1340" s="198"/>
      <c r="BK1340" s="195"/>
      <c r="BL1340" s="196"/>
      <c r="BM1340" s="195"/>
      <c r="BN1340" s="196"/>
      <c r="BO1340" s="195"/>
      <c r="BP1340" s="196"/>
      <c r="BQ1340" s="195"/>
      <c r="BR1340" s="196"/>
      <c r="BS1340" s="195"/>
      <c r="BT1340" s="199"/>
      <c r="BU1340" s="195"/>
      <c r="BV1340" s="196"/>
      <c r="BW1340" s="195"/>
      <c r="BX1340" s="196"/>
      <c r="BY1340" s="196"/>
      <c r="BZ1340" s="199"/>
      <c r="CA1340" s="199"/>
      <c r="CB1340" s="199"/>
      <c r="CC1340" s="198"/>
      <c r="CD1340" s="195"/>
      <c r="CE1340" s="198"/>
      <c r="CF1340" s="198"/>
      <c r="DI1340" s="201"/>
    </row>
    <row r="1341" spans="1:113" s="200" customFormat="1" ht="20.100000000000001" customHeight="1" x14ac:dyDescent="0.25">
      <c r="A1341" s="191">
        <v>4</v>
      </c>
      <c r="B1341" s="192">
        <v>45877</v>
      </c>
      <c r="C1341" s="193" t="s">
        <v>26</v>
      </c>
      <c r="D1341" s="194">
        <f t="shared" si="410"/>
        <v>0</v>
      </c>
      <c r="E1341" s="195">
        <f t="shared" si="416"/>
        <v>0</v>
      </c>
      <c r="F1341" s="196">
        <f t="shared" si="417"/>
        <v>0</v>
      </c>
      <c r="G1341" s="195"/>
      <c r="H1341" s="196"/>
      <c r="I1341" s="191"/>
      <c r="J1341" s="196"/>
      <c r="K1341" s="197"/>
      <c r="L1341" s="196"/>
      <c r="M1341" s="195"/>
      <c r="N1341" s="196"/>
      <c r="O1341" s="224"/>
      <c r="P1341" s="196"/>
      <c r="Q1341" s="195"/>
      <c r="R1341" s="196"/>
      <c r="S1341" s="195"/>
      <c r="T1341" s="196"/>
      <c r="U1341" s="195"/>
      <c r="V1341" s="196"/>
      <c r="W1341" s="195"/>
      <c r="X1341" s="196"/>
      <c r="Y1341" s="195"/>
      <c r="Z1341" s="196"/>
      <c r="AA1341" s="196"/>
      <c r="AB1341" s="196"/>
      <c r="AC1341" s="196"/>
      <c r="AD1341" s="196"/>
      <c r="AE1341" s="196"/>
      <c r="AF1341" s="196"/>
      <c r="AG1341" s="196"/>
      <c r="AH1341" s="196"/>
      <c r="AI1341" s="195"/>
      <c r="AJ1341" s="196"/>
      <c r="AK1341" s="195"/>
      <c r="AL1341" s="196"/>
      <c r="AM1341" s="195"/>
      <c r="AN1341" s="196"/>
      <c r="AO1341" s="195"/>
      <c r="AP1341" s="196"/>
      <c r="AQ1341" s="195"/>
      <c r="AR1341" s="196"/>
      <c r="AS1341" s="195"/>
      <c r="AT1341" s="196"/>
      <c r="AU1341" s="195"/>
      <c r="AV1341" s="196"/>
      <c r="AW1341" s="196"/>
      <c r="AX1341" s="196"/>
      <c r="AY1341" s="195"/>
      <c r="AZ1341" s="196"/>
      <c r="BA1341" s="196"/>
      <c r="BB1341" s="196"/>
      <c r="BC1341" s="195"/>
      <c r="BD1341" s="196"/>
      <c r="BE1341" s="195"/>
      <c r="BF1341" s="196"/>
      <c r="BG1341" s="195"/>
      <c r="BH1341" s="196"/>
      <c r="BI1341" s="198"/>
      <c r="BJ1341" s="198"/>
      <c r="BK1341" s="195"/>
      <c r="BL1341" s="196"/>
      <c r="BM1341" s="195"/>
      <c r="BN1341" s="196"/>
      <c r="BO1341" s="195"/>
      <c r="BP1341" s="196"/>
      <c r="BQ1341" s="195"/>
      <c r="BR1341" s="196"/>
      <c r="BS1341" s="195"/>
      <c r="BT1341" s="199"/>
      <c r="BU1341" s="195"/>
      <c r="BV1341" s="196"/>
      <c r="BW1341" s="195"/>
      <c r="BX1341" s="196"/>
      <c r="BY1341" s="196"/>
      <c r="BZ1341" s="199"/>
      <c r="CA1341" s="199"/>
      <c r="CB1341" s="199"/>
      <c r="CC1341" s="198"/>
      <c r="CD1341" s="195"/>
      <c r="CE1341" s="198"/>
      <c r="CF1341" s="198"/>
      <c r="DI1341" s="201"/>
    </row>
    <row r="1342" spans="1:113" s="200" customFormat="1" ht="20.100000000000001" customHeight="1" x14ac:dyDescent="0.25">
      <c r="A1342" s="191">
        <v>5</v>
      </c>
      <c r="B1342" s="192">
        <v>45877</v>
      </c>
      <c r="C1342" s="202" t="s">
        <v>30</v>
      </c>
      <c r="D1342" s="194">
        <f t="shared" si="410"/>
        <v>0</v>
      </c>
      <c r="E1342" s="195">
        <f t="shared" si="416"/>
        <v>0</v>
      </c>
      <c r="F1342" s="196">
        <f t="shared" si="417"/>
        <v>0</v>
      </c>
      <c r="G1342" s="195"/>
      <c r="H1342" s="196"/>
      <c r="I1342" s="191"/>
      <c r="J1342" s="196"/>
      <c r="K1342" s="197"/>
      <c r="L1342" s="196"/>
      <c r="M1342" s="195"/>
      <c r="N1342" s="196"/>
      <c r="O1342" s="224"/>
      <c r="P1342" s="196"/>
      <c r="Q1342" s="195"/>
      <c r="R1342" s="196"/>
      <c r="S1342" s="195"/>
      <c r="T1342" s="196"/>
      <c r="U1342" s="195"/>
      <c r="V1342" s="196"/>
      <c r="W1342" s="195"/>
      <c r="X1342" s="196"/>
      <c r="Y1342" s="195"/>
      <c r="Z1342" s="196"/>
      <c r="AA1342" s="196"/>
      <c r="AB1342" s="196"/>
      <c r="AC1342" s="196"/>
      <c r="AD1342" s="196"/>
      <c r="AE1342" s="196"/>
      <c r="AF1342" s="196"/>
      <c r="AG1342" s="196"/>
      <c r="AH1342" s="196"/>
      <c r="AI1342" s="195"/>
      <c r="AJ1342" s="196"/>
      <c r="AK1342" s="195"/>
      <c r="AL1342" s="196"/>
      <c r="AM1342" s="195"/>
      <c r="AN1342" s="196"/>
      <c r="AO1342" s="195"/>
      <c r="AP1342" s="196"/>
      <c r="AQ1342" s="195"/>
      <c r="AR1342" s="196"/>
      <c r="AS1342" s="195"/>
      <c r="AT1342" s="196"/>
      <c r="AU1342" s="195"/>
      <c r="AV1342" s="196"/>
      <c r="AW1342" s="196"/>
      <c r="AX1342" s="196"/>
      <c r="AY1342" s="195"/>
      <c r="AZ1342" s="196"/>
      <c r="BA1342" s="196"/>
      <c r="BB1342" s="196"/>
      <c r="BC1342" s="195"/>
      <c r="BD1342" s="196"/>
      <c r="BE1342" s="195"/>
      <c r="BF1342" s="196"/>
      <c r="BG1342" s="195"/>
      <c r="BH1342" s="196"/>
      <c r="BI1342" s="198"/>
      <c r="BJ1342" s="198"/>
      <c r="BK1342" s="195"/>
      <c r="BL1342" s="196"/>
      <c r="BM1342" s="195"/>
      <c r="BN1342" s="196"/>
      <c r="BO1342" s="195"/>
      <c r="BP1342" s="196"/>
      <c r="BQ1342" s="195"/>
      <c r="BR1342" s="196"/>
      <c r="BS1342" s="195"/>
      <c r="BT1342" s="199"/>
      <c r="BU1342" s="195"/>
      <c r="BV1342" s="196"/>
      <c r="BW1342" s="195"/>
      <c r="BX1342" s="196"/>
      <c r="BY1342" s="196"/>
      <c r="BZ1342" s="199"/>
      <c r="CA1342" s="199"/>
      <c r="CB1342" s="199"/>
      <c r="CC1342" s="198"/>
      <c r="CD1342" s="195"/>
      <c r="CE1342" s="198"/>
      <c r="CF1342" s="198"/>
      <c r="DI1342" s="201"/>
    </row>
    <row r="1343" spans="1:113" s="200" customFormat="1" ht="20.100000000000001" customHeight="1" x14ac:dyDescent="0.25">
      <c r="A1343" s="191">
        <v>6</v>
      </c>
      <c r="B1343" s="192">
        <v>45877</v>
      </c>
      <c r="C1343" s="202" t="s">
        <v>39</v>
      </c>
      <c r="D1343" s="194">
        <f t="shared" si="410"/>
        <v>0</v>
      </c>
      <c r="E1343" s="195">
        <f t="shared" si="416"/>
        <v>0</v>
      </c>
      <c r="F1343" s="196">
        <f t="shared" si="417"/>
        <v>0</v>
      </c>
      <c r="G1343" s="195"/>
      <c r="H1343" s="196"/>
      <c r="I1343" s="191"/>
      <c r="J1343" s="196"/>
      <c r="K1343" s="197"/>
      <c r="L1343" s="196"/>
      <c r="M1343" s="195"/>
      <c r="N1343" s="196"/>
      <c r="O1343" s="224"/>
      <c r="P1343" s="196"/>
      <c r="Q1343" s="195"/>
      <c r="R1343" s="196"/>
      <c r="S1343" s="195"/>
      <c r="T1343" s="196"/>
      <c r="U1343" s="195"/>
      <c r="V1343" s="196"/>
      <c r="W1343" s="195"/>
      <c r="X1343" s="196"/>
      <c r="Y1343" s="195"/>
      <c r="Z1343" s="196"/>
      <c r="AA1343" s="196"/>
      <c r="AB1343" s="196"/>
      <c r="AC1343" s="196"/>
      <c r="AD1343" s="196"/>
      <c r="AE1343" s="196"/>
      <c r="AF1343" s="196"/>
      <c r="AG1343" s="196"/>
      <c r="AH1343" s="196"/>
      <c r="AI1343" s="195"/>
      <c r="AJ1343" s="196"/>
      <c r="AK1343" s="195"/>
      <c r="AL1343" s="196"/>
      <c r="AM1343" s="195"/>
      <c r="AN1343" s="196"/>
      <c r="AO1343" s="195"/>
      <c r="AP1343" s="196"/>
      <c r="AQ1343" s="195"/>
      <c r="AR1343" s="196"/>
      <c r="AS1343" s="195"/>
      <c r="AT1343" s="196"/>
      <c r="AU1343" s="195"/>
      <c r="AV1343" s="196"/>
      <c r="AW1343" s="196"/>
      <c r="AX1343" s="196"/>
      <c r="AY1343" s="195"/>
      <c r="AZ1343" s="196"/>
      <c r="BA1343" s="196"/>
      <c r="BB1343" s="196"/>
      <c r="BC1343" s="195"/>
      <c r="BD1343" s="196"/>
      <c r="BE1343" s="195"/>
      <c r="BF1343" s="196"/>
      <c r="BG1343" s="195"/>
      <c r="BH1343" s="196"/>
      <c r="BI1343" s="198"/>
      <c r="BJ1343" s="198"/>
      <c r="BK1343" s="195"/>
      <c r="BL1343" s="196"/>
      <c r="BM1343" s="195"/>
      <c r="BN1343" s="196"/>
      <c r="BO1343" s="195"/>
      <c r="BP1343" s="196"/>
      <c r="BQ1343" s="195"/>
      <c r="BR1343" s="196"/>
      <c r="BS1343" s="195"/>
      <c r="BT1343" s="199"/>
      <c r="BU1343" s="195"/>
      <c r="BV1343" s="196"/>
      <c r="BW1343" s="195"/>
      <c r="BX1343" s="196"/>
      <c r="BY1343" s="196"/>
      <c r="BZ1343" s="199"/>
      <c r="CA1343" s="199"/>
      <c r="CB1343" s="199"/>
      <c r="CC1343" s="198"/>
      <c r="CD1343" s="195"/>
      <c r="CE1343" s="198"/>
      <c r="CF1343" s="198"/>
      <c r="DI1343" s="201"/>
    </row>
    <row r="1344" spans="1:113" s="200" customFormat="1" ht="20.100000000000001" customHeight="1" x14ac:dyDescent="0.25">
      <c r="A1344" s="191">
        <v>7</v>
      </c>
      <c r="B1344" s="192">
        <v>45877</v>
      </c>
      <c r="C1344" s="202" t="s">
        <v>51</v>
      </c>
      <c r="D1344" s="194">
        <f t="shared" si="410"/>
        <v>0</v>
      </c>
      <c r="E1344" s="195">
        <f t="shared" si="416"/>
        <v>0</v>
      </c>
      <c r="F1344" s="196">
        <f t="shared" si="417"/>
        <v>0</v>
      </c>
      <c r="G1344" s="195"/>
      <c r="H1344" s="196"/>
      <c r="I1344" s="191"/>
      <c r="J1344" s="196"/>
      <c r="K1344" s="197"/>
      <c r="L1344" s="196"/>
      <c r="M1344" s="195"/>
      <c r="N1344" s="196"/>
      <c r="O1344" s="224"/>
      <c r="P1344" s="196"/>
      <c r="Q1344" s="195"/>
      <c r="R1344" s="196"/>
      <c r="S1344" s="195"/>
      <c r="T1344" s="196"/>
      <c r="U1344" s="195"/>
      <c r="V1344" s="196"/>
      <c r="W1344" s="195"/>
      <c r="X1344" s="196"/>
      <c r="Y1344" s="195"/>
      <c r="Z1344" s="196"/>
      <c r="AA1344" s="196"/>
      <c r="AB1344" s="196"/>
      <c r="AC1344" s="196"/>
      <c r="AD1344" s="196"/>
      <c r="AE1344" s="196"/>
      <c r="AF1344" s="196"/>
      <c r="AG1344" s="196"/>
      <c r="AH1344" s="196"/>
      <c r="AI1344" s="195"/>
      <c r="AJ1344" s="196"/>
      <c r="AK1344" s="195"/>
      <c r="AL1344" s="196"/>
      <c r="AM1344" s="195"/>
      <c r="AN1344" s="196"/>
      <c r="AO1344" s="195"/>
      <c r="AP1344" s="196"/>
      <c r="AQ1344" s="195"/>
      <c r="AR1344" s="196"/>
      <c r="AS1344" s="195"/>
      <c r="AT1344" s="196"/>
      <c r="AU1344" s="195"/>
      <c r="AV1344" s="196"/>
      <c r="AW1344" s="196"/>
      <c r="AX1344" s="196"/>
      <c r="AY1344" s="195"/>
      <c r="AZ1344" s="196"/>
      <c r="BA1344" s="196"/>
      <c r="BB1344" s="196"/>
      <c r="BC1344" s="195"/>
      <c r="BD1344" s="196"/>
      <c r="BE1344" s="195"/>
      <c r="BF1344" s="196"/>
      <c r="BG1344" s="195"/>
      <c r="BH1344" s="196"/>
      <c r="BI1344" s="198"/>
      <c r="BJ1344" s="198"/>
      <c r="BK1344" s="195"/>
      <c r="BL1344" s="196"/>
      <c r="BM1344" s="195"/>
      <c r="BN1344" s="196"/>
      <c r="BO1344" s="195"/>
      <c r="BP1344" s="196"/>
      <c r="BQ1344" s="195"/>
      <c r="BR1344" s="196"/>
      <c r="BS1344" s="195"/>
      <c r="BT1344" s="199"/>
      <c r="BU1344" s="195"/>
      <c r="BV1344" s="196"/>
      <c r="BW1344" s="195"/>
      <c r="BX1344" s="196"/>
      <c r="BY1344" s="196"/>
      <c r="BZ1344" s="199"/>
      <c r="CA1344" s="199"/>
      <c r="CB1344" s="199"/>
      <c r="CC1344" s="198"/>
      <c r="CD1344" s="195"/>
      <c r="CE1344" s="198"/>
      <c r="CF1344" s="198"/>
      <c r="DI1344" s="201"/>
    </row>
    <row r="1345" spans="1:113" s="200" customFormat="1" ht="20.100000000000001" customHeight="1" x14ac:dyDescent="0.25">
      <c r="A1345" s="191">
        <v>8</v>
      </c>
      <c r="B1345" s="192">
        <v>45877</v>
      </c>
      <c r="C1345" s="202" t="s">
        <v>31</v>
      </c>
      <c r="D1345" s="194">
        <f t="shared" si="410"/>
        <v>0</v>
      </c>
      <c r="E1345" s="195">
        <f t="shared" si="416"/>
        <v>0</v>
      </c>
      <c r="F1345" s="196">
        <f t="shared" si="417"/>
        <v>0</v>
      </c>
      <c r="G1345" s="195"/>
      <c r="H1345" s="196"/>
      <c r="I1345" s="191"/>
      <c r="J1345" s="196"/>
      <c r="K1345" s="197"/>
      <c r="L1345" s="196"/>
      <c r="M1345" s="195"/>
      <c r="N1345" s="196"/>
      <c r="O1345" s="224"/>
      <c r="P1345" s="196"/>
      <c r="Q1345" s="195"/>
      <c r="R1345" s="196"/>
      <c r="S1345" s="195"/>
      <c r="T1345" s="196"/>
      <c r="U1345" s="195"/>
      <c r="V1345" s="196"/>
      <c r="W1345" s="195"/>
      <c r="X1345" s="196"/>
      <c r="Y1345" s="195"/>
      <c r="Z1345" s="196"/>
      <c r="AA1345" s="196"/>
      <c r="AB1345" s="196"/>
      <c r="AC1345" s="196"/>
      <c r="AD1345" s="196"/>
      <c r="AE1345" s="196"/>
      <c r="AF1345" s="196"/>
      <c r="AG1345" s="196"/>
      <c r="AH1345" s="196"/>
      <c r="AI1345" s="195"/>
      <c r="AJ1345" s="196"/>
      <c r="AK1345" s="195"/>
      <c r="AL1345" s="196"/>
      <c r="AM1345" s="195"/>
      <c r="AN1345" s="196"/>
      <c r="AO1345" s="195"/>
      <c r="AP1345" s="196"/>
      <c r="AQ1345" s="195"/>
      <c r="AR1345" s="196"/>
      <c r="AS1345" s="195"/>
      <c r="AT1345" s="196"/>
      <c r="AU1345" s="195"/>
      <c r="AV1345" s="196"/>
      <c r="AW1345" s="196"/>
      <c r="AX1345" s="196"/>
      <c r="AY1345" s="195"/>
      <c r="AZ1345" s="196"/>
      <c r="BA1345" s="196"/>
      <c r="BB1345" s="196"/>
      <c r="BC1345" s="195"/>
      <c r="BD1345" s="196"/>
      <c r="BE1345" s="195"/>
      <c r="BF1345" s="196"/>
      <c r="BG1345" s="195"/>
      <c r="BH1345" s="196"/>
      <c r="BI1345" s="198"/>
      <c r="BJ1345" s="198"/>
      <c r="BK1345" s="195"/>
      <c r="BL1345" s="196"/>
      <c r="BM1345" s="195"/>
      <c r="BN1345" s="196"/>
      <c r="BO1345" s="195"/>
      <c r="BP1345" s="196"/>
      <c r="BQ1345" s="195"/>
      <c r="BR1345" s="196"/>
      <c r="BS1345" s="195"/>
      <c r="BT1345" s="199"/>
      <c r="BU1345" s="195"/>
      <c r="BV1345" s="196"/>
      <c r="BW1345" s="195"/>
      <c r="BX1345" s="196"/>
      <c r="BY1345" s="196"/>
      <c r="BZ1345" s="199"/>
      <c r="CA1345" s="199"/>
      <c r="CB1345" s="199"/>
      <c r="CC1345" s="198"/>
      <c r="CD1345" s="195"/>
      <c r="CE1345" s="198"/>
      <c r="CF1345" s="198"/>
      <c r="DI1345" s="201"/>
    </row>
    <row r="1346" spans="1:113" s="200" customFormat="1" ht="20.100000000000001" customHeight="1" x14ac:dyDescent="0.25">
      <c r="A1346" s="191">
        <v>9</v>
      </c>
      <c r="B1346" s="192">
        <v>45877</v>
      </c>
      <c r="C1346" s="202" t="s">
        <v>40</v>
      </c>
      <c r="D1346" s="194">
        <f t="shared" si="410"/>
        <v>0</v>
      </c>
      <c r="E1346" s="195">
        <f t="shared" si="416"/>
        <v>0</v>
      </c>
      <c r="F1346" s="196">
        <f t="shared" si="417"/>
        <v>0</v>
      </c>
      <c r="G1346" s="195"/>
      <c r="H1346" s="196"/>
      <c r="I1346" s="191"/>
      <c r="J1346" s="196"/>
      <c r="K1346" s="197"/>
      <c r="L1346" s="196"/>
      <c r="M1346" s="195"/>
      <c r="N1346" s="196"/>
      <c r="O1346" s="224"/>
      <c r="P1346" s="196"/>
      <c r="Q1346" s="195"/>
      <c r="R1346" s="196"/>
      <c r="S1346" s="195"/>
      <c r="T1346" s="196"/>
      <c r="U1346" s="195"/>
      <c r="V1346" s="196"/>
      <c r="W1346" s="195"/>
      <c r="X1346" s="196"/>
      <c r="Y1346" s="195"/>
      <c r="Z1346" s="196"/>
      <c r="AA1346" s="196"/>
      <c r="AB1346" s="196"/>
      <c r="AC1346" s="196"/>
      <c r="AD1346" s="196"/>
      <c r="AE1346" s="196"/>
      <c r="AF1346" s="196"/>
      <c r="AG1346" s="196"/>
      <c r="AH1346" s="196"/>
      <c r="AI1346" s="195"/>
      <c r="AJ1346" s="196"/>
      <c r="AK1346" s="195"/>
      <c r="AL1346" s="196"/>
      <c r="AM1346" s="195"/>
      <c r="AN1346" s="196"/>
      <c r="AO1346" s="195"/>
      <c r="AP1346" s="196"/>
      <c r="AQ1346" s="195"/>
      <c r="AR1346" s="196"/>
      <c r="AS1346" s="195"/>
      <c r="AT1346" s="196"/>
      <c r="AU1346" s="195"/>
      <c r="AV1346" s="196"/>
      <c r="AW1346" s="196"/>
      <c r="AX1346" s="196"/>
      <c r="AY1346" s="195"/>
      <c r="AZ1346" s="196"/>
      <c r="BA1346" s="196"/>
      <c r="BB1346" s="196"/>
      <c r="BC1346" s="195"/>
      <c r="BD1346" s="196"/>
      <c r="BE1346" s="195"/>
      <c r="BF1346" s="196"/>
      <c r="BG1346" s="195"/>
      <c r="BH1346" s="196"/>
      <c r="BI1346" s="198"/>
      <c r="BJ1346" s="198"/>
      <c r="BK1346" s="195"/>
      <c r="BL1346" s="196"/>
      <c r="BM1346" s="195"/>
      <c r="BN1346" s="196"/>
      <c r="BO1346" s="195"/>
      <c r="BP1346" s="196"/>
      <c r="BQ1346" s="195"/>
      <c r="BR1346" s="196"/>
      <c r="BS1346" s="195"/>
      <c r="BT1346" s="199"/>
      <c r="BU1346" s="195"/>
      <c r="BV1346" s="196"/>
      <c r="BW1346" s="195"/>
      <c r="BX1346" s="196"/>
      <c r="BY1346" s="196"/>
      <c r="BZ1346" s="199"/>
      <c r="CA1346" s="199"/>
      <c r="CB1346" s="199"/>
      <c r="CC1346" s="198"/>
      <c r="CD1346" s="195"/>
      <c r="CE1346" s="198"/>
      <c r="CF1346" s="198"/>
      <c r="DI1346" s="201"/>
    </row>
    <row r="1347" spans="1:113" s="142" customFormat="1" ht="20.100000000000001" customHeight="1" x14ac:dyDescent="0.25">
      <c r="A1347" s="133">
        <v>1</v>
      </c>
      <c r="B1347" s="134">
        <v>45878</v>
      </c>
      <c r="C1347" s="135" t="s">
        <v>22</v>
      </c>
      <c r="D1347" s="136">
        <f t="shared" si="410"/>
        <v>0</v>
      </c>
      <c r="E1347" s="137">
        <f t="shared" ref="E1347:E1370" si="418">G1347+I1347+CC5724+K1347+M1347+O1347+Q1347+S1347+U1347+W1347+Y1347+AA1347+AC1347+AE1347+AG1347+AI1347+AK1347+AM1347+AO1347+AQ1347+AS1347+AU1347+AW1347+AY1347+BA1347+BC1347+BE1347+BG1347+BI1347+BK1347+BM1347+BO1347+BQ1347+BS1347+BU1347+BW1347+BY1347+CA1347+CE5724</f>
        <v>0</v>
      </c>
      <c r="F1347" s="138">
        <f t="shared" ref="F1347:F1370" si="419">H1347+J1347+L1347+CD5724+N1347+P1347+R1347+T1347+V1347+X1347+Z1347+AB1347+AD1347+AF1347+AH1347+AJ1347+AL1347+AN1347+AP1347+AR1347+AT1347+AV1347+AX1347+AZ1347+BB1347+BD1347+BF1347+BH1347+BJ1347+BL1347+BN1347+BP1347+BR1347+BT1347+BV1347+BX1347+BZ1347+CB1347+CF5724</f>
        <v>0</v>
      </c>
      <c r="G1347" s="137"/>
      <c r="H1347" s="138"/>
      <c r="I1347" s="133"/>
      <c r="J1347" s="138"/>
      <c r="K1347" s="139"/>
      <c r="L1347" s="138"/>
      <c r="M1347" s="137"/>
      <c r="N1347" s="138"/>
      <c r="O1347" s="219"/>
      <c r="P1347" s="138"/>
      <c r="Q1347" s="137"/>
      <c r="R1347" s="138"/>
      <c r="S1347" s="137"/>
      <c r="T1347" s="138"/>
      <c r="U1347" s="137"/>
      <c r="V1347" s="138"/>
      <c r="W1347" s="137"/>
      <c r="X1347" s="138"/>
      <c r="Y1347" s="137"/>
      <c r="Z1347" s="138"/>
      <c r="AA1347" s="138"/>
      <c r="AB1347" s="138"/>
      <c r="AC1347" s="138"/>
      <c r="AD1347" s="138"/>
      <c r="AE1347" s="138"/>
      <c r="AF1347" s="138"/>
      <c r="AG1347" s="138"/>
      <c r="AH1347" s="138"/>
      <c r="AI1347" s="137"/>
      <c r="AJ1347" s="138"/>
      <c r="AK1347" s="137"/>
      <c r="AL1347" s="138"/>
      <c r="AM1347" s="137"/>
      <c r="AN1347" s="138"/>
      <c r="AO1347" s="137"/>
      <c r="AP1347" s="138"/>
      <c r="AQ1347" s="137"/>
      <c r="AR1347" s="138"/>
      <c r="AS1347" s="137"/>
      <c r="AT1347" s="138"/>
      <c r="AU1347" s="137"/>
      <c r="AV1347" s="138"/>
      <c r="AW1347" s="138"/>
      <c r="AX1347" s="138"/>
      <c r="AY1347" s="137"/>
      <c r="AZ1347" s="138"/>
      <c r="BA1347" s="138"/>
      <c r="BB1347" s="138"/>
      <c r="BC1347" s="137"/>
      <c r="BD1347" s="138"/>
      <c r="BE1347" s="137"/>
      <c r="BF1347" s="138"/>
      <c r="BG1347" s="137"/>
      <c r="BH1347" s="138"/>
      <c r="BI1347" s="140"/>
      <c r="BJ1347" s="140"/>
      <c r="BK1347" s="137"/>
      <c r="BL1347" s="138"/>
      <c r="BM1347" s="137"/>
      <c r="BN1347" s="138"/>
      <c r="BO1347" s="137"/>
      <c r="BP1347" s="138"/>
      <c r="BQ1347" s="137"/>
      <c r="BR1347" s="138"/>
      <c r="BS1347" s="137"/>
      <c r="BT1347" s="141"/>
      <c r="BU1347" s="137"/>
      <c r="BV1347" s="138"/>
      <c r="BW1347" s="137"/>
      <c r="BX1347" s="138"/>
      <c r="BY1347" s="138"/>
      <c r="BZ1347" s="141"/>
      <c r="CA1347" s="141"/>
      <c r="CB1347" s="141"/>
      <c r="CC1347" s="140"/>
      <c r="CD1347" s="137"/>
      <c r="CE1347" s="140"/>
      <c r="CF1347" s="140"/>
      <c r="DI1347" s="143"/>
    </row>
    <row r="1348" spans="1:113" s="142" customFormat="1" ht="20.100000000000001" customHeight="1" x14ac:dyDescent="0.25">
      <c r="A1348" s="133">
        <v>2</v>
      </c>
      <c r="B1348" s="134">
        <v>45878</v>
      </c>
      <c r="C1348" s="135" t="s">
        <v>49</v>
      </c>
      <c r="D1348" s="136">
        <f t="shared" si="410"/>
        <v>0</v>
      </c>
      <c r="E1348" s="137">
        <f t="shared" si="418"/>
        <v>0</v>
      </c>
      <c r="F1348" s="138">
        <f t="shared" si="419"/>
        <v>0</v>
      </c>
      <c r="G1348" s="137"/>
      <c r="H1348" s="138"/>
      <c r="I1348" s="133"/>
      <c r="J1348" s="138"/>
      <c r="K1348" s="139"/>
      <c r="L1348" s="138"/>
      <c r="M1348" s="137"/>
      <c r="N1348" s="138"/>
      <c r="O1348" s="219"/>
      <c r="P1348" s="138"/>
      <c r="Q1348" s="137"/>
      <c r="R1348" s="138"/>
      <c r="S1348" s="137"/>
      <c r="T1348" s="138"/>
      <c r="U1348" s="137"/>
      <c r="V1348" s="138"/>
      <c r="W1348" s="137"/>
      <c r="X1348" s="138"/>
      <c r="Y1348" s="137"/>
      <c r="Z1348" s="138"/>
      <c r="AA1348" s="138"/>
      <c r="AB1348" s="138"/>
      <c r="AC1348" s="138"/>
      <c r="AD1348" s="138"/>
      <c r="AE1348" s="138"/>
      <c r="AF1348" s="138"/>
      <c r="AG1348" s="138"/>
      <c r="AH1348" s="138"/>
      <c r="AI1348" s="137"/>
      <c r="AJ1348" s="138"/>
      <c r="AK1348" s="137"/>
      <c r="AL1348" s="138"/>
      <c r="AM1348" s="137"/>
      <c r="AN1348" s="138"/>
      <c r="AO1348" s="137"/>
      <c r="AP1348" s="138"/>
      <c r="AQ1348" s="137"/>
      <c r="AR1348" s="138"/>
      <c r="AS1348" s="137"/>
      <c r="AT1348" s="138"/>
      <c r="AU1348" s="137"/>
      <c r="AV1348" s="138"/>
      <c r="AW1348" s="138"/>
      <c r="AX1348" s="138"/>
      <c r="AY1348" s="137"/>
      <c r="AZ1348" s="138"/>
      <c r="BA1348" s="138"/>
      <c r="BB1348" s="138"/>
      <c r="BC1348" s="137"/>
      <c r="BD1348" s="138"/>
      <c r="BE1348" s="137"/>
      <c r="BF1348" s="138"/>
      <c r="BG1348" s="137"/>
      <c r="BH1348" s="138"/>
      <c r="BI1348" s="140"/>
      <c r="BJ1348" s="140"/>
      <c r="BK1348" s="137"/>
      <c r="BL1348" s="138"/>
      <c r="BM1348" s="137"/>
      <c r="BN1348" s="138"/>
      <c r="BO1348" s="137"/>
      <c r="BP1348" s="138"/>
      <c r="BQ1348" s="137"/>
      <c r="BR1348" s="138"/>
      <c r="BS1348" s="137"/>
      <c r="BT1348" s="141"/>
      <c r="BU1348" s="137"/>
      <c r="BV1348" s="138"/>
      <c r="BW1348" s="137"/>
      <c r="BX1348" s="138"/>
      <c r="BY1348" s="138"/>
      <c r="BZ1348" s="141"/>
      <c r="CA1348" s="141"/>
      <c r="CB1348" s="141"/>
      <c r="CC1348" s="140"/>
      <c r="CD1348" s="137"/>
      <c r="CE1348" s="140"/>
      <c r="CF1348" s="140"/>
      <c r="DI1348" s="143"/>
    </row>
    <row r="1349" spans="1:113" s="142" customFormat="1" ht="20.100000000000001" customHeight="1" x14ac:dyDescent="0.25">
      <c r="A1349" s="133">
        <v>3</v>
      </c>
      <c r="B1349" s="134">
        <v>45878</v>
      </c>
      <c r="C1349" s="135" t="s">
        <v>50</v>
      </c>
      <c r="D1349" s="136">
        <f t="shared" si="410"/>
        <v>0</v>
      </c>
      <c r="E1349" s="137">
        <f t="shared" si="418"/>
        <v>0</v>
      </c>
      <c r="F1349" s="138">
        <f t="shared" si="419"/>
        <v>0</v>
      </c>
      <c r="G1349" s="137"/>
      <c r="H1349" s="138"/>
      <c r="I1349" s="133"/>
      <c r="J1349" s="138"/>
      <c r="K1349" s="139"/>
      <c r="L1349" s="138"/>
      <c r="M1349" s="137"/>
      <c r="N1349" s="138"/>
      <c r="O1349" s="219"/>
      <c r="P1349" s="138"/>
      <c r="Q1349" s="137"/>
      <c r="R1349" s="138"/>
      <c r="S1349" s="137"/>
      <c r="T1349" s="138"/>
      <c r="U1349" s="137"/>
      <c r="V1349" s="138"/>
      <c r="W1349" s="137"/>
      <c r="X1349" s="138"/>
      <c r="Y1349" s="137"/>
      <c r="Z1349" s="138"/>
      <c r="AA1349" s="138"/>
      <c r="AB1349" s="138"/>
      <c r="AC1349" s="138"/>
      <c r="AD1349" s="138"/>
      <c r="AE1349" s="138"/>
      <c r="AF1349" s="138"/>
      <c r="AG1349" s="138"/>
      <c r="AH1349" s="138"/>
      <c r="AI1349" s="137"/>
      <c r="AJ1349" s="138"/>
      <c r="AK1349" s="137"/>
      <c r="AL1349" s="138"/>
      <c r="AM1349" s="137"/>
      <c r="AN1349" s="138"/>
      <c r="AO1349" s="137"/>
      <c r="AP1349" s="138"/>
      <c r="AQ1349" s="137"/>
      <c r="AR1349" s="138"/>
      <c r="AS1349" s="137"/>
      <c r="AT1349" s="138"/>
      <c r="AU1349" s="137"/>
      <c r="AV1349" s="138"/>
      <c r="AW1349" s="138"/>
      <c r="AX1349" s="138"/>
      <c r="AY1349" s="137"/>
      <c r="AZ1349" s="138"/>
      <c r="BA1349" s="138"/>
      <c r="BB1349" s="138"/>
      <c r="BC1349" s="137"/>
      <c r="BD1349" s="138"/>
      <c r="BE1349" s="137"/>
      <c r="BF1349" s="138"/>
      <c r="BG1349" s="137"/>
      <c r="BH1349" s="138"/>
      <c r="BI1349" s="140"/>
      <c r="BJ1349" s="140"/>
      <c r="BK1349" s="137"/>
      <c r="BL1349" s="138"/>
      <c r="BM1349" s="137"/>
      <c r="BN1349" s="138"/>
      <c r="BO1349" s="137"/>
      <c r="BP1349" s="138"/>
      <c r="BQ1349" s="137"/>
      <c r="BR1349" s="138"/>
      <c r="BS1349" s="137"/>
      <c r="BT1349" s="141"/>
      <c r="BU1349" s="137"/>
      <c r="BV1349" s="138"/>
      <c r="BW1349" s="137"/>
      <c r="BX1349" s="138"/>
      <c r="BY1349" s="138"/>
      <c r="BZ1349" s="141"/>
      <c r="CA1349" s="141"/>
      <c r="CB1349" s="141"/>
      <c r="CC1349" s="140"/>
      <c r="CD1349" s="137"/>
      <c r="CE1349" s="140"/>
      <c r="CF1349" s="140"/>
      <c r="DI1349" s="143"/>
    </row>
    <row r="1350" spans="1:113" s="142" customFormat="1" ht="20.100000000000001" customHeight="1" x14ac:dyDescent="0.25">
      <c r="A1350" s="133">
        <v>4</v>
      </c>
      <c r="B1350" s="134">
        <v>45878</v>
      </c>
      <c r="C1350" s="135" t="s">
        <v>26</v>
      </c>
      <c r="D1350" s="136">
        <f t="shared" si="410"/>
        <v>0</v>
      </c>
      <c r="E1350" s="137">
        <f t="shared" si="418"/>
        <v>0</v>
      </c>
      <c r="F1350" s="138">
        <f t="shared" si="419"/>
        <v>0</v>
      </c>
      <c r="G1350" s="137"/>
      <c r="H1350" s="138"/>
      <c r="I1350" s="133"/>
      <c r="J1350" s="138"/>
      <c r="K1350" s="139"/>
      <c r="L1350" s="138"/>
      <c r="M1350" s="137"/>
      <c r="N1350" s="138"/>
      <c r="O1350" s="219"/>
      <c r="P1350" s="138"/>
      <c r="Q1350" s="137"/>
      <c r="R1350" s="138"/>
      <c r="S1350" s="137"/>
      <c r="T1350" s="138"/>
      <c r="U1350" s="137"/>
      <c r="V1350" s="138"/>
      <c r="W1350" s="137"/>
      <c r="X1350" s="138"/>
      <c r="Y1350" s="137"/>
      <c r="Z1350" s="138"/>
      <c r="AA1350" s="138"/>
      <c r="AB1350" s="138"/>
      <c r="AC1350" s="138"/>
      <c r="AD1350" s="138"/>
      <c r="AE1350" s="138"/>
      <c r="AF1350" s="138"/>
      <c r="AG1350" s="138"/>
      <c r="AH1350" s="138"/>
      <c r="AI1350" s="137"/>
      <c r="AJ1350" s="138"/>
      <c r="AK1350" s="137"/>
      <c r="AL1350" s="138"/>
      <c r="AM1350" s="137"/>
      <c r="AN1350" s="138"/>
      <c r="AO1350" s="137"/>
      <c r="AP1350" s="138"/>
      <c r="AQ1350" s="137"/>
      <c r="AR1350" s="138"/>
      <c r="AS1350" s="137"/>
      <c r="AT1350" s="138"/>
      <c r="AU1350" s="137"/>
      <c r="AV1350" s="138"/>
      <c r="AW1350" s="138"/>
      <c r="AX1350" s="138"/>
      <c r="AY1350" s="137"/>
      <c r="AZ1350" s="138"/>
      <c r="BA1350" s="138"/>
      <c r="BB1350" s="138"/>
      <c r="BC1350" s="137"/>
      <c r="BD1350" s="138"/>
      <c r="BE1350" s="137"/>
      <c r="BF1350" s="138"/>
      <c r="BG1350" s="137"/>
      <c r="BH1350" s="138"/>
      <c r="BI1350" s="140"/>
      <c r="BJ1350" s="140"/>
      <c r="BK1350" s="137"/>
      <c r="BL1350" s="138"/>
      <c r="BM1350" s="137"/>
      <c r="BN1350" s="138"/>
      <c r="BO1350" s="137"/>
      <c r="BP1350" s="138"/>
      <c r="BQ1350" s="137"/>
      <c r="BR1350" s="138"/>
      <c r="BS1350" s="137"/>
      <c r="BT1350" s="141"/>
      <c r="BU1350" s="137"/>
      <c r="BV1350" s="138"/>
      <c r="BW1350" s="137"/>
      <c r="BX1350" s="138"/>
      <c r="BY1350" s="138"/>
      <c r="BZ1350" s="141"/>
      <c r="CA1350" s="141"/>
      <c r="CB1350" s="141"/>
      <c r="CC1350" s="140"/>
      <c r="CD1350" s="137"/>
      <c r="CE1350" s="140"/>
      <c r="CF1350" s="140"/>
      <c r="DI1350" s="143"/>
    </row>
    <row r="1351" spans="1:113" s="142" customFormat="1" ht="20.100000000000001" customHeight="1" x14ac:dyDescent="0.25">
      <c r="A1351" s="133">
        <v>5</v>
      </c>
      <c r="B1351" s="134">
        <v>45878</v>
      </c>
      <c r="C1351" s="144" t="s">
        <v>30</v>
      </c>
      <c r="D1351" s="136">
        <f t="shared" si="410"/>
        <v>0</v>
      </c>
      <c r="E1351" s="137">
        <f t="shared" si="418"/>
        <v>0</v>
      </c>
      <c r="F1351" s="138">
        <f t="shared" si="419"/>
        <v>0</v>
      </c>
      <c r="G1351" s="137"/>
      <c r="H1351" s="138"/>
      <c r="I1351" s="133"/>
      <c r="J1351" s="138"/>
      <c r="K1351" s="139"/>
      <c r="L1351" s="138"/>
      <c r="M1351" s="137"/>
      <c r="N1351" s="138"/>
      <c r="O1351" s="219"/>
      <c r="P1351" s="138"/>
      <c r="Q1351" s="137"/>
      <c r="R1351" s="138"/>
      <c r="S1351" s="137"/>
      <c r="T1351" s="138"/>
      <c r="U1351" s="137"/>
      <c r="V1351" s="138"/>
      <c r="W1351" s="137"/>
      <c r="X1351" s="138"/>
      <c r="Y1351" s="137"/>
      <c r="Z1351" s="138"/>
      <c r="AA1351" s="138"/>
      <c r="AB1351" s="138"/>
      <c r="AC1351" s="138"/>
      <c r="AD1351" s="138"/>
      <c r="AE1351" s="138"/>
      <c r="AF1351" s="138"/>
      <c r="AG1351" s="138"/>
      <c r="AH1351" s="138"/>
      <c r="AI1351" s="137"/>
      <c r="AJ1351" s="138"/>
      <c r="AK1351" s="137"/>
      <c r="AL1351" s="138"/>
      <c r="AM1351" s="137"/>
      <c r="AN1351" s="138"/>
      <c r="AO1351" s="137"/>
      <c r="AP1351" s="138"/>
      <c r="AQ1351" s="137"/>
      <c r="AR1351" s="138"/>
      <c r="AS1351" s="137"/>
      <c r="AT1351" s="138"/>
      <c r="AU1351" s="137"/>
      <c r="AV1351" s="138"/>
      <c r="AW1351" s="138"/>
      <c r="AX1351" s="138"/>
      <c r="AY1351" s="137"/>
      <c r="AZ1351" s="138"/>
      <c r="BA1351" s="138"/>
      <c r="BB1351" s="138"/>
      <c r="BC1351" s="137"/>
      <c r="BD1351" s="138"/>
      <c r="BE1351" s="137"/>
      <c r="BF1351" s="138"/>
      <c r="BG1351" s="137"/>
      <c r="BH1351" s="138"/>
      <c r="BI1351" s="140"/>
      <c r="BJ1351" s="140"/>
      <c r="BK1351" s="137"/>
      <c r="BL1351" s="138"/>
      <c r="BM1351" s="137"/>
      <c r="BN1351" s="138"/>
      <c r="BO1351" s="137"/>
      <c r="BP1351" s="138"/>
      <c r="BQ1351" s="137"/>
      <c r="BR1351" s="138"/>
      <c r="BS1351" s="137"/>
      <c r="BT1351" s="141"/>
      <c r="BU1351" s="137"/>
      <c r="BV1351" s="138"/>
      <c r="BW1351" s="137"/>
      <c r="BX1351" s="138"/>
      <c r="BY1351" s="138"/>
      <c r="BZ1351" s="141"/>
      <c r="CA1351" s="141"/>
      <c r="CB1351" s="141"/>
      <c r="CC1351" s="140"/>
      <c r="CD1351" s="137"/>
      <c r="CE1351" s="140"/>
      <c r="CF1351" s="140"/>
      <c r="DI1351" s="143"/>
    </row>
    <row r="1352" spans="1:113" s="142" customFormat="1" ht="20.100000000000001" customHeight="1" x14ac:dyDescent="0.25">
      <c r="A1352" s="133">
        <v>6</v>
      </c>
      <c r="B1352" s="134">
        <v>45878</v>
      </c>
      <c r="C1352" s="144" t="s">
        <v>39</v>
      </c>
      <c r="D1352" s="136">
        <f t="shared" si="410"/>
        <v>0</v>
      </c>
      <c r="E1352" s="137">
        <f t="shared" si="418"/>
        <v>0</v>
      </c>
      <c r="F1352" s="138">
        <f t="shared" si="419"/>
        <v>0</v>
      </c>
      <c r="G1352" s="137"/>
      <c r="H1352" s="138"/>
      <c r="I1352" s="133"/>
      <c r="J1352" s="138"/>
      <c r="K1352" s="139"/>
      <c r="L1352" s="138"/>
      <c r="M1352" s="137"/>
      <c r="N1352" s="138"/>
      <c r="O1352" s="219"/>
      <c r="P1352" s="138"/>
      <c r="Q1352" s="137"/>
      <c r="R1352" s="138"/>
      <c r="S1352" s="137"/>
      <c r="T1352" s="138"/>
      <c r="U1352" s="137"/>
      <c r="V1352" s="138"/>
      <c r="W1352" s="137"/>
      <c r="X1352" s="138"/>
      <c r="Y1352" s="137"/>
      <c r="Z1352" s="138"/>
      <c r="AA1352" s="138"/>
      <c r="AB1352" s="138"/>
      <c r="AC1352" s="138"/>
      <c r="AD1352" s="138"/>
      <c r="AE1352" s="138"/>
      <c r="AF1352" s="138"/>
      <c r="AG1352" s="138"/>
      <c r="AH1352" s="138"/>
      <c r="AI1352" s="137"/>
      <c r="AJ1352" s="138"/>
      <c r="AK1352" s="137"/>
      <c r="AL1352" s="138"/>
      <c r="AM1352" s="137"/>
      <c r="AN1352" s="138"/>
      <c r="AO1352" s="137"/>
      <c r="AP1352" s="138"/>
      <c r="AQ1352" s="137"/>
      <c r="AR1352" s="138"/>
      <c r="AS1352" s="137"/>
      <c r="AT1352" s="138"/>
      <c r="AU1352" s="137"/>
      <c r="AV1352" s="138"/>
      <c r="AW1352" s="138"/>
      <c r="AX1352" s="138"/>
      <c r="AY1352" s="137"/>
      <c r="AZ1352" s="138"/>
      <c r="BA1352" s="138"/>
      <c r="BB1352" s="138"/>
      <c r="BC1352" s="137"/>
      <c r="BD1352" s="138"/>
      <c r="BE1352" s="137"/>
      <c r="BF1352" s="138"/>
      <c r="BG1352" s="137"/>
      <c r="BH1352" s="138"/>
      <c r="BI1352" s="140"/>
      <c r="BJ1352" s="140"/>
      <c r="BK1352" s="137"/>
      <c r="BL1352" s="138"/>
      <c r="BM1352" s="137"/>
      <c r="BN1352" s="138"/>
      <c r="BO1352" s="137"/>
      <c r="BP1352" s="138"/>
      <c r="BQ1352" s="137"/>
      <c r="BR1352" s="138"/>
      <c r="BS1352" s="137"/>
      <c r="BT1352" s="141"/>
      <c r="BU1352" s="137"/>
      <c r="BV1352" s="138"/>
      <c r="BW1352" s="137"/>
      <c r="BX1352" s="138"/>
      <c r="BY1352" s="138"/>
      <c r="BZ1352" s="141"/>
      <c r="CA1352" s="141"/>
      <c r="CB1352" s="141"/>
      <c r="CC1352" s="140"/>
      <c r="CD1352" s="137"/>
      <c r="CE1352" s="140"/>
      <c r="CF1352" s="140"/>
      <c r="DI1352" s="143"/>
    </row>
    <row r="1353" spans="1:113" s="142" customFormat="1" ht="20.100000000000001" customHeight="1" x14ac:dyDescent="0.25">
      <c r="A1353" s="133">
        <v>7</v>
      </c>
      <c r="B1353" s="134">
        <v>45878</v>
      </c>
      <c r="C1353" s="144" t="s">
        <v>51</v>
      </c>
      <c r="D1353" s="136">
        <f t="shared" si="410"/>
        <v>0</v>
      </c>
      <c r="E1353" s="137">
        <f t="shared" si="418"/>
        <v>0</v>
      </c>
      <c r="F1353" s="138">
        <f t="shared" si="419"/>
        <v>0</v>
      </c>
      <c r="G1353" s="137"/>
      <c r="H1353" s="138"/>
      <c r="I1353" s="133"/>
      <c r="J1353" s="138"/>
      <c r="K1353" s="139"/>
      <c r="L1353" s="138"/>
      <c r="M1353" s="137"/>
      <c r="N1353" s="138"/>
      <c r="O1353" s="219"/>
      <c r="P1353" s="138"/>
      <c r="Q1353" s="137"/>
      <c r="R1353" s="138"/>
      <c r="S1353" s="137"/>
      <c r="T1353" s="138"/>
      <c r="U1353" s="137"/>
      <c r="V1353" s="138"/>
      <c r="W1353" s="137"/>
      <c r="X1353" s="138"/>
      <c r="Y1353" s="137"/>
      <c r="Z1353" s="138"/>
      <c r="AA1353" s="138"/>
      <c r="AB1353" s="138"/>
      <c r="AC1353" s="138"/>
      <c r="AD1353" s="138"/>
      <c r="AE1353" s="138"/>
      <c r="AF1353" s="138"/>
      <c r="AG1353" s="138"/>
      <c r="AH1353" s="138"/>
      <c r="AI1353" s="137"/>
      <c r="AJ1353" s="138"/>
      <c r="AK1353" s="137"/>
      <c r="AL1353" s="138"/>
      <c r="AM1353" s="137"/>
      <c r="AN1353" s="138"/>
      <c r="AO1353" s="137"/>
      <c r="AP1353" s="138"/>
      <c r="AQ1353" s="137"/>
      <c r="AR1353" s="138"/>
      <c r="AS1353" s="137"/>
      <c r="AT1353" s="138"/>
      <c r="AU1353" s="137"/>
      <c r="AV1353" s="138"/>
      <c r="AW1353" s="138"/>
      <c r="AX1353" s="138"/>
      <c r="AY1353" s="137"/>
      <c r="AZ1353" s="138"/>
      <c r="BA1353" s="138"/>
      <c r="BB1353" s="138"/>
      <c r="BC1353" s="137"/>
      <c r="BD1353" s="138"/>
      <c r="BE1353" s="137"/>
      <c r="BF1353" s="138"/>
      <c r="BG1353" s="137"/>
      <c r="BH1353" s="138"/>
      <c r="BI1353" s="140"/>
      <c r="BJ1353" s="140"/>
      <c r="BK1353" s="137"/>
      <c r="BL1353" s="138"/>
      <c r="BM1353" s="137"/>
      <c r="BN1353" s="138"/>
      <c r="BO1353" s="137"/>
      <c r="BP1353" s="138"/>
      <c r="BQ1353" s="137"/>
      <c r="BR1353" s="138"/>
      <c r="BS1353" s="137"/>
      <c r="BT1353" s="141"/>
      <c r="BU1353" s="137"/>
      <c r="BV1353" s="138"/>
      <c r="BW1353" s="137"/>
      <c r="BX1353" s="138"/>
      <c r="BY1353" s="138"/>
      <c r="BZ1353" s="141"/>
      <c r="CA1353" s="141"/>
      <c r="CB1353" s="141"/>
      <c r="CC1353" s="140"/>
      <c r="CD1353" s="137"/>
      <c r="CE1353" s="140"/>
      <c r="CF1353" s="140"/>
      <c r="DI1353" s="143"/>
    </row>
    <row r="1354" spans="1:113" s="142" customFormat="1" ht="20.100000000000001" customHeight="1" x14ac:dyDescent="0.25">
      <c r="A1354" s="133">
        <v>8</v>
      </c>
      <c r="B1354" s="134">
        <v>45878</v>
      </c>
      <c r="C1354" s="144" t="s">
        <v>31</v>
      </c>
      <c r="D1354" s="136">
        <f t="shared" si="410"/>
        <v>0</v>
      </c>
      <c r="E1354" s="137">
        <f t="shared" si="418"/>
        <v>0</v>
      </c>
      <c r="F1354" s="138">
        <f t="shared" si="419"/>
        <v>0</v>
      </c>
      <c r="G1354" s="137"/>
      <c r="H1354" s="138"/>
      <c r="I1354" s="133"/>
      <c r="J1354" s="138"/>
      <c r="K1354" s="139"/>
      <c r="L1354" s="138"/>
      <c r="M1354" s="137"/>
      <c r="N1354" s="138"/>
      <c r="O1354" s="219"/>
      <c r="P1354" s="138"/>
      <c r="Q1354" s="137"/>
      <c r="R1354" s="138"/>
      <c r="S1354" s="137"/>
      <c r="T1354" s="138"/>
      <c r="U1354" s="137"/>
      <c r="V1354" s="138"/>
      <c r="W1354" s="137"/>
      <c r="X1354" s="138"/>
      <c r="Y1354" s="137"/>
      <c r="Z1354" s="138"/>
      <c r="AA1354" s="138"/>
      <c r="AB1354" s="138"/>
      <c r="AC1354" s="138"/>
      <c r="AD1354" s="138"/>
      <c r="AE1354" s="138"/>
      <c r="AF1354" s="138"/>
      <c r="AG1354" s="138"/>
      <c r="AH1354" s="138"/>
      <c r="AI1354" s="137"/>
      <c r="AJ1354" s="138"/>
      <c r="AK1354" s="137"/>
      <c r="AL1354" s="138"/>
      <c r="AM1354" s="137"/>
      <c r="AN1354" s="138"/>
      <c r="AO1354" s="137"/>
      <c r="AP1354" s="138"/>
      <c r="AQ1354" s="137"/>
      <c r="AR1354" s="138"/>
      <c r="AS1354" s="137"/>
      <c r="AT1354" s="138"/>
      <c r="AU1354" s="137"/>
      <c r="AV1354" s="138"/>
      <c r="AW1354" s="138"/>
      <c r="AX1354" s="138"/>
      <c r="AY1354" s="137"/>
      <c r="AZ1354" s="138"/>
      <c r="BA1354" s="138"/>
      <c r="BB1354" s="138"/>
      <c r="BC1354" s="137"/>
      <c r="BD1354" s="138"/>
      <c r="BE1354" s="137"/>
      <c r="BF1354" s="138"/>
      <c r="BG1354" s="137"/>
      <c r="BH1354" s="138"/>
      <c r="BI1354" s="140"/>
      <c r="BJ1354" s="140"/>
      <c r="BK1354" s="137"/>
      <c r="BL1354" s="138"/>
      <c r="BM1354" s="137"/>
      <c r="BN1354" s="138"/>
      <c r="BO1354" s="137"/>
      <c r="BP1354" s="138"/>
      <c r="BQ1354" s="137"/>
      <c r="BR1354" s="138"/>
      <c r="BS1354" s="137"/>
      <c r="BT1354" s="141"/>
      <c r="BU1354" s="137"/>
      <c r="BV1354" s="138"/>
      <c r="BW1354" s="137"/>
      <c r="BX1354" s="138"/>
      <c r="BY1354" s="138"/>
      <c r="BZ1354" s="141"/>
      <c r="CA1354" s="141"/>
      <c r="CB1354" s="141"/>
      <c r="CC1354" s="140"/>
      <c r="CD1354" s="137"/>
      <c r="CE1354" s="140"/>
      <c r="CF1354" s="140"/>
      <c r="DI1354" s="143"/>
    </row>
    <row r="1355" spans="1:113" s="142" customFormat="1" ht="20.100000000000001" customHeight="1" x14ac:dyDescent="0.25">
      <c r="A1355" s="133">
        <v>9</v>
      </c>
      <c r="B1355" s="134">
        <v>45878</v>
      </c>
      <c r="C1355" s="144" t="s">
        <v>40</v>
      </c>
      <c r="D1355" s="136">
        <f t="shared" si="410"/>
        <v>0</v>
      </c>
      <c r="E1355" s="137">
        <f t="shared" si="418"/>
        <v>0</v>
      </c>
      <c r="F1355" s="138">
        <f t="shared" si="419"/>
        <v>0</v>
      </c>
      <c r="G1355" s="137"/>
      <c r="H1355" s="138"/>
      <c r="I1355" s="133"/>
      <c r="J1355" s="138"/>
      <c r="K1355" s="139"/>
      <c r="L1355" s="138"/>
      <c r="M1355" s="137"/>
      <c r="N1355" s="138"/>
      <c r="O1355" s="219"/>
      <c r="P1355" s="138"/>
      <c r="Q1355" s="137"/>
      <c r="R1355" s="138"/>
      <c r="S1355" s="137"/>
      <c r="T1355" s="138"/>
      <c r="U1355" s="137"/>
      <c r="V1355" s="138"/>
      <c r="W1355" s="137"/>
      <c r="X1355" s="138"/>
      <c r="Y1355" s="137"/>
      <c r="Z1355" s="138"/>
      <c r="AA1355" s="138"/>
      <c r="AB1355" s="138"/>
      <c r="AC1355" s="138"/>
      <c r="AD1355" s="138"/>
      <c r="AE1355" s="138"/>
      <c r="AF1355" s="138"/>
      <c r="AG1355" s="138"/>
      <c r="AH1355" s="138"/>
      <c r="AI1355" s="137"/>
      <c r="AJ1355" s="138"/>
      <c r="AK1355" s="137"/>
      <c r="AL1355" s="138"/>
      <c r="AM1355" s="137"/>
      <c r="AN1355" s="138"/>
      <c r="AO1355" s="137"/>
      <c r="AP1355" s="138"/>
      <c r="AQ1355" s="137"/>
      <c r="AR1355" s="138"/>
      <c r="AS1355" s="137"/>
      <c r="AT1355" s="138"/>
      <c r="AU1355" s="137"/>
      <c r="AV1355" s="138"/>
      <c r="AW1355" s="138"/>
      <c r="AX1355" s="138"/>
      <c r="AY1355" s="137"/>
      <c r="AZ1355" s="138"/>
      <c r="BA1355" s="138"/>
      <c r="BB1355" s="138"/>
      <c r="BC1355" s="137"/>
      <c r="BD1355" s="138"/>
      <c r="BE1355" s="137"/>
      <c r="BF1355" s="138"/>
      <c r="BG1355" s="137"/>
      <c r="BH1355" s="138"/>
      <c r="BI1355" s="140"/>
      <c r="BJ1355" s="140"/>
      <c r="BK1355" s="137"/>
      <c r="BL1355" s="138"/>
      <c r="BM1355" s="137"/>
      <c r="BN1355" s="138"/>
      <c r="BO1355" s="137"/>
      <c r="BP1355" s="138"/>
      <c r="BQ1355" s="137"/>
      <c r="BR1355" s="138"/>
      <c r="BS1355" s="137"/>
      <c r="BT1355" s="141"/>
      <c r="BU1355" s="137"/>
      <c r="BV1355" s="138"/>
      <c r="BW1355" s="137"/>
      <c r="BX1355" s="138"/>
      <c r="BY1355" s="138"/>
      <c r="BZ1355" s="141"/>
      <c r="CA1355" s="141"/>
      <c r="CB1355" s="141"/>
      <c r="CC1355" s="140"/>
      <c r="CD1355" s="137"/>
      <c r="CE1355" s="140"/>
      <c r="CF1355" s="140"/>
      <c r="DI1355" s="143"/>
    </row>
    <row r="1356" spans="1:113" s="142" customFormat="1" ht="20.100000000000001" customHeight="1" x14ac:dyDescent="0.25">
      <c r="A1356" s="133">
        <v>10</v>
      </c>
      <c r="B1356" s="134">
        <v>45878</v>
      </c>
      <c r="C1356" s="144" t="s">
        <v>43</v>
      </c>
      <c r="D1356" s="136">
        <f t="shared" si="410"/>
        <v>0</v>
      </c>
      <c r="E1356" s="137">
        <f t="shared" si="418"/>
        <v>0</v>
      </c>
      <c r="F1356" s="138">
        <f t="shared" si="419"/>
        <v>0</v>
      </c>
      <c r="G1356" s="137"/>
      <c r="H1356" s="138"/>
      <c r="I1356" s="133"/>
      <c r="J1356" s="138"/>
      <c r="K1356" s="139"/>
      <c r="L1356" s="138"/>
      <c r="M1356" s="137"/>
      <c r="N1356" s="138"/>
      <c r="O1356" s="219"/>
      <c r="P1356" s="138"/>
      <c r="Q1356" s="137"/>
      <c r="R1356" s="138"/>
      <c r="S1356" s="137"/>
      <c r="T1356" s="138"/>
      <c r="U1356" s="137"/>
      <c r="V1356" s="138"/>
      <c r="W1356" s="137"/>
      <c r="X1356" s="138"/>
      <c r="Y1356" s="137"/>
      <c r="Z1356" s="138"/>
      <c r="AA1356" s="138"/>
      <c r="AB1356" s="138"/>
      <c r="AC1356" s="138"/>
      <c r="AD1356" s="138"/>
      <c r="AE1356" s="138"/>
      <c r="AF1356" s="138"/>
      <c r="AG1356" s="138"/>
      <c r="AH1356" s="138"/>
      <c r="AI1356" s="137"/>
      <c r="AJ1356" s="138"/>
      <c r="AK1356" s="137"/>
      <c r="AL1356" s="138"/>
      <c r="AM1356" s="137"/>
      <c r="AN1356" s="138"/>
      <c r="AO1356" s="137"/>
      <c r="AP1356" s="138"/>
      <c r="AQ1356" s="137"/>
      <c r="AR1356" s="138"/>
      <c r="AS1356" s="137"/>
      <c r="AT1356" s="138"/>
      <c r="AU1356" s="137"/>
      <c r="AV1356" s="138"/>
      <c r="AW1356" s="138"/>
      <c r="AX1356" s="138"/>
      <c r="AY1356" s="137"/>
      <c r="AZ1356" s="138"/>
      <c r="BA1356" s="138"/>
      <c r="BB1356" s="138"/>
      <c r="BC1356" s="137"/>
      <c r="BD1356" s="138"/>
      <c r="BE1356" s="137"/>
      <c r="BF1356" s="138"/>
      <c r="BG1356" s="137"/>
      <c r="BH1356" s="138"/>
      <c r="BI1356" s="140"/>
      <c r="BJ1356" s="140"/>
      <c r="BK1356" s="137"/>
      <c r="BL1356" s="138"/>
      <c r="BM1356" s="137"/>
      <c r="BN1356" s="138"/>
      <c r="BO1356" s="137"/>
      <c r="BP1356" s="138"/>
      <c r="BQ1356" s="137"/>
      <c r="BR1356" s="138"/>
      <c r="BS1356" s="137"/>
      <c r="BT1356" s="141"/>
      <c r="BU1356" s="137"/>
      <c r="BV1356" s="138"/>
      <c r="BW1356" s="137"/>
      <c r="BX1356" s="138"/>
      <c r="BY1356" s="138"/>
      <c r="BZ1356" s="141"/>
      <c r="CA1356" s="141"/>
      <c r="CB1356" s="141"/>
      <c r="CC1356" s="140"/>
      <c r="CD1356" s="137"/>
      <c r="CE1356" s="140"/>
      <c r="CF1356" s="140"/>
      <c r="DI1356" s="143"/>
    </row>
    <row r="1357" spans="1:113" s="142" customFormat="1" ht="20.100000000000001" customHeight="1" x14ac:dyDescent="0.25">
      <c r="A1357" s="133">
        <v>11</v>
      </c>
      <c r="B1357" s="134">
        <v>45878</v>
      </c>
      <c r="C1357" s="144" t="s">
        <v>41</v>
      </c>
      <c r="D1357" s="136">
        <f t="shared" si="410"/>
        <v>0</v>
      </c>
      <c r="E1357" s="137">
        <f t="shared" si="418"/>
        <v>0</v>
      </c>
      <c r="F1357" s="138">
        <f t="shared" si="419"/>
        <v>0</v>
      </c>
      <c r="G1357" s="137"/>
      <c r="H1357" s="138"/>
      <c r="I1357" s="133"/>
      <c r="J1357" s="138"/>
      <c r="K1357" s="139"/>
      <c r="L1357" s="138"/>
      <c r="M1357" s="137"/>
      <c r="N1357" s="138"/>
      <c r="O1357" s="219"/>
      <c r="P1357" s="138"/>
      <c r="Q1357" s="137"/>
      <c r="R1357" s="138"/>
      <c r="S1357" s="137"/>
      <c r="T1357" s="138"/>
      <c r="U1357" s="137"/>
      <c r="V1357" s="138"/>
      <c r="W1357" s="137"/>
      <c r="X1357" s="138"/>
      <c r="Y1357" s="137"/>
      <c r="Z1357" s="138"/>
      <c r="AA1357" s="138"/>
      <c r="AB1357" s="138"/>
      <c r="AC1357" s="138"/>
      <c r="AD1357" s="138"/>
      <c r="AE1357" s="138"/>
      <c r="AF1357" s="138"/>
      <c r="AG1357" s="138"/>
      <c r="AH1357" s="138"/>
      <c r="AI1357" s="137"/>
      <c r="AJ1357" s="138"/>
      <c r="AK1357" s="137"/>
      <c r="AL1357" s="138"/>
      <c r="AM1357" s="137"/>
      <c r="AN1357" s="138"/>
      <c r="AO1357" s="137"/>
      <c r="AP1357" s="138"/>
      <c r="AQ1357" s="137"/>
      <c r="AR1357" s="138"/>
      <c r="AS1357" s="137"/>
      <c r="AT1357" s="138"/>
      <c r="AU1357" s="137"/>
      <c r="AV1357" s="138"/>
      <c r="AW1357" s="138"/>
      <c r="AX1357" s="138"/>
      <c r="AY1357" s="137"/>
      <c r="AZ1357" s="138"/>
      <c r="BA1357" s="138"/>
      <c r="BB1357" s="138"/>
      <c r="BC1357" s="137"/>
      <c r="BD1357" s="138"/>
      <c r="BE1357" s="137"/>
      <c r="BF1357" s="138"/>
      <c r="BG1357" s="137"/>
      <c r="BH1357" s="138"/>
      <c r="BI1357" s="140"/>
      <c r="BJ1357" s="140"/>
      <c r="BK1357" s="137"/>
      <c r="BL1357" s="138"/>
      <c r="BM1357" s="137"/>
      <c r="BN1357" s="138"/>
      <c r="BO1357" s="137"/>
      <c r="BP1357" s="138"/>
      <c r="BQ1357" s="137"/>
      <c r="BR1357" s="138"/>
      <c r="BS1357" s="137"/>
      <c r="BT1357" s="141"/>
      <c r="BU1357" s="137"/>
      <c r="BV1357" s="138"/>
      <c r="BW1357" s="137"/>
      <c r="BX1357" s="138"/>
      <c r="BY1357" s="138"/>
      <c r="BZ1357" s="141"/>
      <c r="CA1357" s="141"/>
      <c r="CB1357" s="141"/>
      <c r="CC1357" s="140"/>
      <c r="CD1357" s="137"/>
      <c r="CE1357" s="140"/>
      <c r="CF1357" s="140"/>
      <c r="DI1357" s="143"/>
    </row>
    <row r="1358" spans="1:113" s="142" customFormat="1" ht="20.100000000000001" customHeight="1" x14ac:dyDescent="0.25">
      <c r="A1358" s="133">
        <v>12</v>
      </c>
      <c r="B1358" s="134">
        <v>45878</v>
      </c>
      <c r="C1358" s="144" t="s">
        <v>41</v>
      </c>
      <c r="D1358" s="136">
        <f t="shared" si="410"/>
        <v>0</v>
      </c>
      <c r="E1358" s="137">
        <f t="shared" si="418"/>
        <v>0</v>
      </c>
      <c r="F1358" s="138">
        <f t="shared" si="419"/>
        <v>0</v>
      </c>
      <c r="G1358" s="137"/>
      <c r="H1358" s="138"/>
      <c r="I1358" s="133"/>
      <c r="J1358" s="138"/>
      <c r="K1358" s="139"/>
      <c r="L1358" s="138"/>
      <c r="M1358" s="137"/>
      <c r="N1358" s="138"/>
      <c r="O1358" s="219"/>
      <c r="P1358" s="138"/>
      <c r="Q1358" s="137"/>
      <c r="R1358" s="138"/>
      <c r="S1358" s="137"/>
      <c r="T1358" s="138"/>
      <c r="U1358" s="137"/>
      <c r="V1358" s="138"/>
      <c r="W1358" s="137"/>
      <c r="X1358" s="138"/>
      <c r="Y1358" s="137"/>
      <c r="Z1358" s="138"/>
      <c r="AA1358" s="138"/>
      <c r="AB1358" s="138"/>
      <c r="AC1358" s="138"/>
      <c r="AD1358" s="138"/>
      <c r="AE1358" s="138"/>
      <c r="AF1358" s="138"/>
      <c r="AG1358" s="138"/>
      <c r="AH1358" s="138"/>
      <c r="AI1358" s="137"/>
      <c r="AJ1358" s="138"/>
      <c r="AK1358" s="137"/>
      <c r="AL1358" s="138"/>
      <c r="AM1358" s="137"/>
      <c r="AN1358" s="138"/>
      <c r="AO1358" s="137"/>
      <c r="AP1358" s="138"/>
      <c r="AQ1358" s="137"/>
      <c r="AR1358" s="138"/>
      <c r="AS1358" s="137"/>
      <c r="AT1358" s="138"/>
      <c r="AU1358" s="137"/>
      <c r="AV1358" s="138"/>
      <c r="AW1358" s="138"/>
      <c r="AX1358" s="138"/>
      <c r="AY1358" s="137"/>
      <c r="AZ1358" s="138"/>
      <c r="BA1358" s="138"/>
      <c r="BB1358" s="138"/>
      <c r="BC1358" s="137"/>
      <c r="BD1358" s="138"/>
      <c r="BE1358" s="137"/>
      <c r="BF1358" s="138"/>
      <c r="BG1358" s="137"/>
      <c r="BH1358" s="138"/>
      <c r="BI1358" s="140"/>
      <c r="BJ1358" s="140"/>
      <c r="BK1358" s="137"/>
      <c r="BL1358" s="138"/>
      <c r="BM1358" s="137"/>
      <c r="BN1358" s="138"/>
      <c r="BO1358" s="137"/>
      <c r="BP1358" s="138"/>
      <c r="BQ1358" s="137"/>
      <c r="BR1358" s="138"/>
      <c r="BS1358" s="137"/>
      <c r="BT1358" s="141"/>
      <c r="BU1358" s="137"/>
      <c r="BV1358" s="138"/>
      <c r="BW1358" s="137"/>
      <c r="BX1358" s="138"/>
      <c r="BY1358" s="138"/>
      <c r="BZ1358" s="141"/>
      <c r="CA1358" s="141"/>
      <c r="CB1358" s="141"/>
      <c r="CC1358" s="140"/>
      <c r="CD1358" s="137"/>
      <c r="CE1358" s="140"/>
      <c r="CF1358" s="140"/>
      <c r="DI1358" s="143"/>
    </row>
    <row r="1359" spans="1:113" s="142" customFormat="1" ht="20.100000000000001" customHeight="1" x14ac:dyDescent="0.25">
      <c r="A1359" s="133">
        <v>13</v>
      </c>
      <c r="B1359" s="134">
        <v>45878</v>
      </c>
      <c r="C1359" s="144" t="s">
        <v>47</v>
      </c>
      <c r="D1359" s="136">
        <f t="shared" si="410"/>
        <v>0</v>
      </c>
      <c r="E1359" s="137">
        <f t="shared" si="418"/>
        <v>0</v>
      </c>
      <c r="F1359" s="138">
        <f t="shared" si="419"/>
        <v>0</v>
      </c>
      <c r="G1359" s="137"/>
      <c r="H1359" s="138"/>
      <c r="I1359" s="133"/>
      <c r="J1359" s="138"/>
      <c r="K1359" s="139"/>
      <c r="L1359" s="138"/>
      <c r="M1359" s="137"/>
      <c r="N1359" s="138"/>
      <c r="O1359" s="219"/>
      <c r="P1359" s="138"/>
      <c r="Q1359" s="137"/>
      <c r="R1359" s="138"/>
      <c r="S1359" s="137"/>
      <c r="T1359" s="138"/>
      <c r="U1359" s="137"/>
      <c r="V1359" s="138"/>
      <c r="W1359" s="137"/>
      <c r="X1359" s="138"/>
      <c r="Y1359" s="137"/>
      <c r="Z1359" s="138"/>
      <c r="AA1359" s="138"/>
      <c r="AB1359" s="138"/>
      <c r="AC1359" s="138"/>
      <c r="AD1359" s="138"/>
      <c r="AE1359" s="138"/>
      <c r="AF1359" s="138"/>
      <c r="AG1359" s="138"/>
      <c r="AH1359" s="138"/>
      <c r="AI1359" s="137"/>
      <c r="AJ1359" s="138"/>
      <c r="AK1359" s="137"/>
      <c r="AL1359" s="138"/>
      <c r="AM1359" s="137"/>
      <c r="AN1359" s="138"/>
      <c r="AO1359" s="137"/>
      <c r="AP1359" s="138"/>
      <c r="AQ1359" s="137"/>
      <c r="AR1359" s="138"/>
      <c r="AS1359" s="137"/>
      <c r="AT1359" s="138"/>
      <c r="AU1359" s="137"/>
      <c r="AV1359" s="138"/>
      <c r="AW1359" s="138"/>
      <c r="AX1359" s="138"/>
      <c r="AY1359" s="137"/>
      <c r="AZ1359" s="138"/>
      <c r="BA1359" s="138"/>
      <c r="BB1359" s="138"/>
      <c r="BC1359" s="137"/>
      <c r="BD1359" s="138"/>
      <c r="BE1359" s="137"/>
      <c r="BF1359" s="138"/>
      <c r="BG1359" s="137"/>
      <c r="BH1359" s="138"/>
      <c r="BI1359" s="140"/>
      <c r="BJ1359" s="140"/>
      <c r="BK1359" s="137"/>
      <c r="BL1359" s="138"/>
      <c r="BM1359" s="137"/>
      <c r="BN1359" s="138"/>
      <c r="BO1359" s="137"/>
      <c r="BP1359" s="138"/>
      <c r="BQ1359" s="137"/>
      <c r="BR1359" s="138"/>
      <c r="BS1359" s="137"/>
      <c r="BT1359" s="141"/>
      <c r="BU1359" s="137"/>
      <c r="BV1359" s="138"/>
      <c r="BW1359" s="137"/>
      <c r="BX1359" s="138"/>
      <c r="BY1359" s="138"/>
      <c r="BZ1359" s="141"/>
      <c r="CA1359" s="141"/>
      <c r="CB1359" s="141"/>
      <c r="CC1359" s="140"/>
      <c r="CD1359" s="137"/>
      <c r="CE1359" s="140"/>
      <c r="CF1359" s="140"/>
      <c r="DI1359" s="143"/>
    </row>
    <row r="1360" spans="1:113" s="142" customFormat="1" ht="20.100000000000001" customHeight="1" x14ac:dyDescent="0.25">
      <c r="A1360" s="133">
        <v>14</v>
      </c>
      <c r="B1360" s="134">
        <v>45878</v>
      </c>
      <c r="C1360" s="144" t="s">
        <v>47</v>
      </c>
      <c r="D1360" s="136">
        <f t="shared" si="410"/>
        <v>0</v>
      </c>
      <c r="E1360" s="137">
        <f t="shared" si="418"/>
        <v>0</v>
      </c>
      <c r="F1360" s="138">
        <f t="shared" si="419"/>
        <v>0</v>
      </c>
      <c r="G1360" s="137"/>
      <c r="H1360" s="138"/>
      <c r="I1360" s="133"/>
      <c r="J1360" s="138"/>
      <c r="K1360" s="139"/>
      <c r="L1360" s="138"/>
      <c r="M1360" s="137"/>
      <c r="N1360" s="138"/>
      <c r="O1360" s="219"/>
      <c r="P1360" s="138"/>
      <c r="Q1360" s="137"/>
      <c r="R1360" s="138"/>
      <c r="S1360" s="137"/>
      <c r="T1360" s="138"/>
      <c r="U1360" s="137"/>
      <c r="V1360" s="138"/>
      <c r="W1360" s="137"/>
      <c r="X1360" s="138"/>
      <c r="Y1360" s="137"/>
      <c r="Z1360" s="138"/>
      <c r="AA1360" s="138"/>
      <c r="AB1360" s="138"/>
      <c r="AC1360" s="138"/>
      <c r="AD1360" s="138"/>
      <c r="AE1360" s="138"/>
      <c r="AF1360" s="138"/>
      <c r="AG1360" s="138"/>
      <c r="AH1360" s="138"/>
      <c r="AI1360" s="137"/>
      <c r="AJ1360" s="138"/>
      <c r="AK1360" s="137"/>
      <c r="AL1360" s="138"/>
      <c r="AM1360" s="137"/>
      <c r="AN1360" s="138"/>
      <c r="AO1360" s="137"/>
      <c r="AP1360" s="138"/>
      <c r="AQ1360" s="137"/>
      <c r="AR1360" s="138"/>
      <c r="AS1360" s="137"/>
      <c r="AT1360" s="138"/>
      <c r="AU1360" s="137"/>
      <c r="AV1360" s="138"/>
      <c r="AW1360" s="138"/>
      <c r="AX1360" s="138"/>
      <c r="AY1360" s="137"/>
      <c r="AZ1360" s="138"/>
      <c r="BA1360" s="138"/>
      <c r="BB1360" s="138"/>
      <c r="BC1360" s="137"/>
      <c r="BD1360" s="138"/>
      <c r="BE1360" s="137"/>
      <c r="BF1360" s="138"/>
      <c r="BG1360" s="137"/>
      <c r="BH1360" s="138"/>
      <c r="BI1360" s="140"/>
      <c r="BJ1360" s="140"/>
      <c r="BK1360" s="137"/>
      <c r="BL1360" s="138"/>
      <c r="BM1360" s="137"/>
      <c r="BN1360" s="138"/>
      <c r="BO1360" s="137"/>
      <c r="BP1360" s="138"/>
      <c r="BQ1360" s="137"/>
      <c r="BR1360" s="138"/>
      <c r="BS1360" s="137"/>
      <c r="BT1360" s="141"/>
      <c r="BU1360" s="137"/>
      <c r="BV1360" s="138"/>
      <c r="BW1360" s="137"/>
      <c r="BX1360" s="138"/>
      <c r="BY1360" s="138"/>
      <c r="BZ1360" s="141"/>
      <c r="CA1360" s="141"/>
      <c r="CB1360" s="141"/>
      <c r="CC1360" s="140"/>
      <c r="CD1360" s="137"/>
      <c r="CE1360" s="140"/>
      <c r="CF1360" s="140"/>
      <c r="DI1360" s="143"/>
    </row>
    <row r="1361" spans="1:113" s="171" customFormat="1" ht="20.100000000000001" customHeight="1" x14ac:dyDescent="0.25">
      <c r="A1361" s="162">
        <v>1</v>
      </c>
      <c r="B1361" s="163">
        <v>45879</v>
      </c>
      <c r="C1361" s="164" t="s">
        <v>22</v>
      </c>
      <c r="D1361" s="165">
        <f t="shared" si="410"/>
        <v>0</v>
      </c>
      <c r="E1361" s="166">
        <f t="shared" si="418"/>
        <v>0</v>
      </c>
      <c r="F1361" s="167">
        <f t="shared" si="419"/>
        <v>0</v>
      </c>
      <c r="G1361" s="166"/>
      <c r="H1361" s="167"/>
      <c r="I1361" s="162"/>
      <c r="J1361" s="167"/>
      <c r="K1361" s="168"/>
      <c r="L1361" s="167"/>
      <c r="M1361" s="166"/>
      <c r="N1361" s="167"/>
      <c r="O1361" s="218"/>
      <c r="P1361" s="167"/>
      <c r="Q1361" s="166"/>
      <c r="R1361" s="167"/>
      <c r="S1361" s="166"/>
      <c r="T1361" s="167"/>
      <c r="U1361" s="166"/>
      <c r="V1361" s="167"/>
      <c r="W1361" s="166"/>
      <c r="X1361" s="167"/>
      <c r="Y1361" s="166"/>
      <c r="Z1361" s="167"/>
      <c r="AA1361" s="167"/>
      <c r="AB1361" s="167"/>
      <c r="AC1361" s="167"/>
      <c r="AD1361" s="167"/>
      <c r="AE1361" s="167"/>
      <c r="AF1361" s="167"/>
      <c r="AG1361" s="167"/>
      <c r="AH1361" s="167"/>
      <c r="AI1361" s="166"/>
      <c r="AJ1361" s="167"/>
      <c r="AK1361" s="166"/>
      <c r="AL1361" s="167"/>
      <c r="AM1361" s="166"/>
      <c r="AN1361" s="167"/>
      <c r="AO1361" s="166"/>
      <c r="AP1361" s="167"/>
      <c r="AQ1361" s="166"/>
      <c r="AR1361" s="167"/>
      <c r="AS1361" s="166"/>
      <c r="AT1361" s="167"/>
      <c r="AU1361" s="166"/>
      <c r="AV1361" s="167"/>
      <c r="AW1361" s="167"/>
      <c r="AX1361" s="167"/>
      <c r="AY1361" s="166"/>
      <c r="AZ1361" s="167"/>
      <c r="BA1361" s="167"/>
      <c r="BB1361" s="167"/>
      <c r="BC1361" s="166"/>
      <c r="BD1361" s="167"/>
      <c r="BE1361" s="166"/>
      <c r="BF1361" s="167"/>
      <c r="BG1361" s="166"/>
      <c r="BH1361" s="167"/>
      <c r="BI1361" s="169"/>
      <c r="BJ1361" s="169"/>
      <c r="BK1361" s="166"/>
      <c r="BL1361" s="167"/>
      <c r="BM1361" s="166"/>
      <c r="BN1361" s="167"/>
      <c r="BO1361" s="166"/>
      <c r="BP1361" s="167"/>
      <c r="BQ1361" s="166"/>
      <c r="BR1361" s="167"/>
      <c r="BS1361" s="166"/>
      <c r="BT1361" s="170"/>
      <c r="BU1361" s="166"/>
      <c r="BV1361" s="167"/>
      <c r="BW1361" s="166"/>
      <c r="BX1361" s="167"/>
      <c r="BY1361" s="167"/>
      <c r="BZ1361" s="170"/>
      <c r="CA1361" s="170"/>
      <c r="CB1361" s="170"/>
      <c r="CC1361" s="169"/>
      <c r="CD1361" s="166"/>
      <c r="CE1361" s="169"/>
      <c r="CF1361" s="169"/>
      <c r="DI1361" s="172"/>
    </row>
    <row r="1362" spans="1:113" s="171" customFormat="1" ht="20.100000000000001" customHeight="1" x14ac:dyDescent="0.25">
      <c r="A1362" s="162">
        <v>2</v>
      </c>
      <c r="B1362" s="163">
        <v>45879</v>
      </c>
      <c r="C1362" s="164" t="s">
        <v>49</v>
      </c>
      <c r="D1362" s="165">
        <f t="shared" si="410"/>
        <v>0</v>
      </c>
      <c r="E1362" s="166">
        <f t="shared" si="418"/>
        <v>0</v>
      </c>
      <c r="F1362" s="167">
        <f t="shared" si="419"/>
        <v>0</v>
      </c>
      <c r="G1362" s="166"/>
      <c r="H1362" s="167"/>
      <c r="I1362" s="162"/>
      <c r="J1362" s="167"/>
      <c r="K1362" s="168"/>
      <c r="L1362" s="167"/>
      <c r="M1362" s="166"/>
      <c r="N1362" s="167"/>
      <c r="O1362" s="218"/>
      <c r="P1362" s="167"/>
      <c r="Q1362" s="166"/>
      <c r="R1362" s="167"/>
      <c r="S1362" s="166"/>
      <c r="T1362" s="167"/>
      <c r="U1362" s="166"/>
      <c r="V1362" s="167"/>
      <c r="W1362" s="166"/>
      <c r="X1362" s="167"/>
      <c r="Y1362" s="166"/>
      <c r="Z1362" s="167"/>
      <c r="AA1362" s="167"/>
      <c r="AB1362" s="167"/>
      <c r="AC1362" s="167"/>
      <c r="AD1362" s="167"/>
      <c r="AE1362" s="167"/>
      <c r="AF1362" s="167"/>
      <c r="AG1362" s="167"/>
      <c r="AH1362" s="167"/>
      <c r="AI1362" s="166"/>
      <c r="AJ1362" s="167"/>
      <c r="AK1362" s="166"/>
      <c r="AL1362" s="167"/>
      <c r="AM1362" s="166"/>
      <c r="AN1362" s="167"/>
      <c r="AO1362" s="166"/>
      <c r="AP1362" s="167"/>
      <c r="AQ1362" s="166"/>
      <c r="AR1362" s="167"/>
      <c r="AS1362" s="166"/>
      <c r="AT1362" s="167"/>
      <c r="AU1362" s="166"/>
      <c r="AV1362" s="167"/>
      <c r="AW1362" s="167"/>
      <c r="AX1362" s="167"/>
      <c r="AY1362" s="166"/>
      <c r="AZ1362" s="167"/>
      <c r="BA1362" s="167"/>
      <c r="BB1362" s="167"/>
      <c r="BC1362" s="166"/>
      <c r="BD1362" s="167"/>
      <c r="BE1362" s="166"/>
      <c r="BF1362" s="167"/>
      <c r="BG1362" s="166"/>
      <c r="BH1362" s="167"/>
      <c r="BI1362" s="169"/>
      <c r="BJ1362" s="169"/>
      <c r="BK1362" s="166"/>
      <c r="BL1362" s="167"/>
      <c r="BM1362" s="166"/>
      <c r="BN1362" s="167"/>
      <c r="BO1362" s="166"/>
      <c r="BP1362" s="167"/>
      <c r="BQ1362" s="166"/>
      <c r="BR1362" s="167"/>
      <c r="BS1362" s="166"/>
      <c r="BT1362" s="170"/>
      <c r="BU1362" s="166"/>
      <c r="BV1362" s="167"/>
      <c r="BW1362" s="166"/>
      <c r="BX1362" s="167"/>
      <c r="BY1362" s="167"/>
      <c r="BZ1362" s="170"/>
      <c r="CA1362" s="170"/>
      <c r="CB1362" s="170"/>
      <c r="CC1362" s="169"/>
      <c r="CD1362" s="166"/>
      <c r="CE1362" s="169"/>
      <c r="CF1362" s="169"/>
      <c r="DI1362" s="172"/>
    </row>
    <row r="1363" spans="1:113" s="171" customFormat="1" ht="20.399999999999999" customHeight="1" x14ac:dyDescent="0.25">
      <c r="A1363" s="162">
        <v>3</v>
      </c>
      <c r="B1363" s="163">
        <v>45879</v>
      </c>
      <c r="C1363" s="164" t="s">
        <v>50</v>
      </c>
      <c r="D1363" s="165">
        <f t="shared" si="410"/>
        <v>0</v>
      </c>
      <c r="E1363" s="166">
        <f t="shared" si="418"/>
        <v>0</v>
      </c>
      <c r="F1363" s="167">
        <f t="shared" si="419"/>
        <v>0</v>
      </c>
      <c r="G1363" s="166"/>
      <c r="H1363" s="167"/>
      <c r="I1363" s="162"/>
      <c r="J1363" s="167"/>
      <c r="K1363" s="168"/>
      <c r="L1363" s="167"/>
      <c r="M1363" s="166"/>
      <c r="N1363" s="167"/>
      <c r="O1363" s="218"/>
      <c r="P1363" s="167"/>
      <c r="Q1363" s="166"/>
      <c r="R1363" s="167"/>
      <c r="S1363" s="166"/>
      <c r="T1363" s="167"/>
      <c r="U1363" s="166"/>
      <c r="V1363" s="167"/>
      <c r="W1363" s="166"/>
      <c r="X1363" s="167"/>
      <c r="Y1363" s="166"/>
      <c r="Z1363" s="167"/>
      <c r="AA1363" s="167"/>
      <c r="AB1363" s="167"/>
      <c r="AC1363" s="167"/>
      <c r="AD1363" s="167"/>
      <c r="AE1363" s="167"/>
      <c r="AF1363" s="167"/>
      <c r="AG1363" s="167"/>
      <c r="AH1363" s="167"/>
      <c r="AI1363" s="166"/>
      <c r="AJ1363" s="167"/>
      <c r="AK1363" s="166"/>
      <c r="AL1363" s="167"/>
      <c r="AM1363" s="166"/>
      <c r="AN1363" s="167"/>
      <c r="AO1363" s="166"/>
      <c r="AP1363" s="167"/>
      <c r="AQ1363" s="166"/>
      <c r="AR1363" s="167"/>
      <c r="AS1363" s="166"/>
      <c r="AT1363" s="167"/>
      <c r="AU1363" s="166"/>
      <c r="AV1363" s="167"/>
      <c r="AW1363" s="167"/>
      <c r="AX1363" s="167"/>
      <c r="AY1363" s="166"/>
      <c r="AZ1363" s="167"/>
      <c r="BA1363" s="167"/>
      <c r="BB1363" s="167"/>
      <c r="BC1363" s="166"/>
      <c r="BD1363" s="167"/>
      <c r="BE1363" s="166"/>
      <c r="BF1363" s="167"/>
      <c r="BG1363" s="166"/>
      <c r="BH1363" s="167"/>
      <c r="BI1363" s="169"/>
      <c r="BJ1363" s="169"/>
      <c r="BK1363" s="166"/>
      <c r="BL1363" s="167"/>
      <c r="BM1363" s="166"/>
      <c r="BN1363" s="167"/>
      <c r="BO1363" s="166"/>
      <c r="BP1363" s="167"/>
      <c r="BQ1363" s="166"/>
      <c r="BR1363" s="167"/>
      <c r="BS1363" s="166"/>
      <c r="BT1363" s="170"/>
      <c r="BU1363" s="166"/>
      <c r="BV1363" s="167"/>
      <c r="BW1363" s="166"/>
      <c r="BX1363" s="167"/>
      <c r="BY1363" s="167"/>
      <c r="BZ1363" s="170"/>
      <c r="CA1363" s="170"/>
      <c r="CB1363" s="170"/>
      <c r="CC1363" s="169"/>
      <c r="CD1363" s="166"/>
      <c r="CE1363" s="169"/>
      <c r="CF1363" s="169"/>
      <c r="DI1363" s="172"/>
    </row>
    <row r="1364" spans="1:113" s="171" customFormat="1" ht="20.100000000000001" customHeight="1" x14ac:dyDescent="0.25">
      <c r="A1364" s="162">
        <v>4</v>
      </c>
      <c r="B1364" s="163">
        <v>45879</v>
      </c>
      <c r="C1364" s="164" t="s">
        <v>26</v>
      </c>
      <c r="D1364" s="165">
        <f t="shared" si="410"/>
        <v>0</v>
      </c>
      <c r="E1364" s="166">
        <f t="shared" si="418"/>
        <v>0</v>
      </c>
      <c r="F1364" s="167">
        <f t="shared" si="419"/>
        <v>0</v>
      </c>
      <c r="G1364" s="166"/>
      <c r="H1364" s="167"/>
      <c r="I1364" s="162"/>
      <c r="J1364" s="167"/>
      <c r="K1364" s="168"/>
      <c r="L1364" s="167"/>
      <c r="M1364" s="166"/>
      <c r="N1364" s="167"/>
      <c r="O1364" s="218"/>
      <c r="P1364" s="167"/>
      <c r="Q1364" s="166"/>
      <c r="R1364" s="167"/>
      <c r="S1364" s="166"/>
      <c r="T1364" s="167"/>
      <c r="U1364" s="166"/>
      <c r="V1364" s="167"/>
      <c r="W1364" s="166"/>
      <c r="X1364" s="167"/>
      <c r="Y1364" s="166"/>
      <c r="Z1364" s="167"/>
      <c r="AA1364" s="167"/>
      <c r="AB1364" s="167"/>
      <c r="AC1364" s="167"/>
      <c r="AD1364" s="167"/>
      <c r="AE1364" s="167"/>
      <c r="AF1364" s="167"/>
      <c r="AG1364" s="167"/>
      <c r="AH1364" s="167"/>
      <c r="AI1364" s="166"/>
      <c r="AJ1364" s="167"/>
      <c r="AK1364" s="166"/>
      <c r="AL1364" s="167"/>
      <c r="AM1364" s="166"/>
      <c r="AN1364" s="167"/>
      <c r="AO1364" s="166"/>
      <c r="AP1364" s="167"/>
      <c r="AQ1364" s="166"/>
      <c r="AR1364" s="167"/>
      <c r="AS1364" s="166"/>
      <c r="AT1364" s="167"/>
      <c r="AU1364" s="166"/>
      <c r="AV1364" s="167"/>
      <c r="AW1364" s="167"/>
      <c r="AX1364" s="167"/>
      <c r="AY1364" s="166"/>
      <c r="AZ1364" s="167"/>
      <c r="BA1364" s="167"/>
      <c r="BB1364" s="167"/>
      <c r="BC1364" s="166"/>
      <c r="BD1364" s="167"/>
      <c r="BE1364" s="166"/>
      <c r="BF1364" s="167"/>
      <c r="BG1364" s="166"/>
      <c r="BH1364" s="167"/>
      <c r="BI1364" s="169"/>
      <c r="BJ1364" s="169"/>
      <c r="BK1364" s="166"/>
      <c r="BL1364" s="167"/>
      <c r="BM1364" s="166"/>
      <c r="BN1364" s="167"/>
      <c r="BO1364" s="166"/>
      <c r="BP1364" s="167"/>
      <c r="BQ1364" s="166"/>
      <c r="BR1364" s="167"/>
      <c r="BS1364" s="166"/>
      <c r="BT1364" s="170"/>
      <c r="BU1364" s="166"/>
      <c r="BV1364" s="167"/>
      <c r="BW1364" s="166"/>
      <c r="BX1364" s="167"/>
      <c r="BY1364" s="167"/>
      <c r="BZ1364" s="170"/>
      <c r="CA1364" s="170"/>
      <c r="CB1364" s="170"/>
      <c r="CC1364" s="169"/>
      <c r="CD1364" s="166"/>
      <c r="CE1364" s="169"/>
      <c r="CF1364" s="169"/>
      <c r="DI1364" s="172"/>
    </row>
    <row r="1365" spans="1:113" s="171" customFormat="1" ht="20.100000000000001" customHeight="1" x14ac:dyDescent="0.25">
      <c r="A1365" s="162">
        <v>5</v>
      </c>
      <c r="B1365" s="163">
        <v>45879</v>
      </c>
      <c r="C1365" s="173" t="s">
        <v>30</v>
      </c>
      <c r="D1365" s="165">
        <f t="shared" si="410"/>
        <v>0</v>
      </c>
      <c r="E1365" s="166">
        <f t="shared" si="418"/>
        <v>0</v>
      </c>
      <c r="F1365" s="167">
        <f t="shared" si="419"/>
        <v>0</v>
      </c>
      <c r="G1365" s="166"/>
      <c r="H1365" s="167"/>
      <c r="I1365" s="162"/>
      <c r="J1365" s="167"/>
      <c r="K1365" s="168"/>
      <c r="L1365" s="167"/>
      <c r="M1365" s="166"/>
      <c r="N1365" s="167"/>
      <c r="O1365" s="218"/>
      <c r="P1365" s="167"/>
      <c r="Q1365" s="166"/>
      <c r="R1365" s="167"/>
      <c r="S1365" s="166"/>
      <c r="T1365" s="167"/>
      <c r="U1365" s="166"/>
      <c r="V1365" s="167"/>
      <c r="W1365" s="166"/>
      <c r="X1365" s="167"/>
      <c r="Y1365" s="166"/>
      <c r="Z1365" s="167"/>
      <c r="AA1365" s="167"/>
      <c r="AB1365" s="167"/>
      <c r="AC1365" s="167"/>
      <c r="AD1365" s="167"/>
      <c r="AE1365" s="167"/>
      <c r="AF1365" s="167"/>
      <c r="AG1365" s="167"/>
      <c r="AH1365" s="167"/>
      <c r="AI1365" s="166"/>
      <c r="AJ1365" s="167"/>
      <c r="AK1365" s="166"/>
      <c r="AL1365" s="167"/>
      <c r="AM1365" s="166"/>
      <c r="AN1365" s="167"/>
      <c r="AO1365" s="166"/>
      <c r="AP1365" s="167"/>
      <c r="AQ1365" s="166"/>
      <c r="AR1365" s="167"/>
      <c r="AS1365" s="166"/>
      <c r="AT1365" s="167"/>
      <c r="AU1365" s="166"/>
      <c r="AV1365" s="167"/>
      <c r="AW1365" s="167"/>
      <c r="AX1365" s="167"/>
      <c r="AY1365" s="166"/>
      <c r="AZ1365" s="167"/>
      <c r="BA1365" s="167"/>
      <c r="BB1365" s="167"/>
      <c r="BC1365" s="166"/>
      <c r="BD1365" s="167"/>
      <c r="BE1365" s="166"/>
      <c r="BF1365" s="167"/>
      <c r="BG1365" s="166"/>
      <c r="BH1365" s="167"/>
      <c r="BI1365" s="169"/>
      <c r="BJ1365" s="169"/>
      <c r="BK1365" s="166"/>
      <c r="BL1365" s="167"/>
      <c r="BM1365" s="166"/>
      <c r="BN1365" s="167"/>
      <c r="BO1365" s="166"/>
      <c r="BP1365" s="167"/>
      <c r="BQ1365" s="166"/>
      <c r="BR1365" s="167"/>
      <c r="BS1365" s="166"/>
      <c r="BT1365" s="170"/>
      <c r="BU1365" s="166"/>
      <c r="BV1365" s="167"/>
      <c r="BW1365" s="166"/>
      <c r="BX1365" s="167"/>
      <c r="BY1365" s="167"/>
      <c r="BZ1365" s="170"/>
      <c r="CA1365" s="170"/>
      <c r="CB1365" s="170"/>
      <c r="CC1365" s="169"/>
      <c r="CD1365" s="166"/>
      <c r="CE1365" s="169"/>
      <c r="CF1365" s="169"/>
      <c r="DI1365" s="172"/>
    </row>
    <row r="1366" spans="1:113" s="171" customFormat="1" ht="20.100000000000001" customHeight="1" x14ac:dyDescent="0.25">
      <c r="A1366" s="162">
        <v>6</v>
      </c>
      <c r="B1366" s="163">
        <v>45879</v>
      </c>
      <c r="C1366" s="173" t="s">
        <v>39</v>
      </c>
      <c r="D1366" s="165">
        <f t="shared" si="410"/>
        <v>0</v>
      </c>
      <c r="E1366" s="166">
        <f t="shared" si="418"/>
        <v>0</v>
      </c>
      <c r="F1366" s="167">
        <f t="shared" si="419"/>
        <v>0</v>
      </c>
      <c r="G1366" s="166"/>
      <c r="H1366" s="167"/>
      <c r="I1366" s="162"/>
      <c r="J1366" s="167"/>
      <c r="K1366" s="168"/>
      <c r="L1366" s="167"/>
      <c r="M1366" s="166"/>
      <c r="N1366" s="167"/>
      <c r="O1366" s="218"/>
      <c r="P1366" s="167"/>
      <c r="Q1366" s="166"/>
      <c r="R1366" s="167"/>
      <c r="S1366" s="166"/>
      <c r="T1366" s="167"/>
      <c r="U1366" s="166"/>
      <c r="V1366" s="167"/>
      <c r="W1366" s="166"/>
      <c r="X1366" s="167"/>
      <c r="Y1366" s="166"/>
      <c r="Z1366" s="167"/>
      <c r="AA1366" s="167"/>
      <c r="AB1366" s="167"/>
      <c r="AC1366" s="167"/>
      <c r="AD1366" s="167"/>
      <c r="AE1366" s="167"/>
      <c r="AF1366" s="167"/>
      <c r="AG1366" s="167"/>
      <c r="AH1366" s="167"/>
      <c r="AI1366" s="166"/>
      <c r="AJ1366" s="167"/>
      <c r="AK1366" s="166"/>
      <c r="AL1366" s="167"/>
      <c r="AM1366" s="166"/>
      <c r="AN1366" s="167"/>
      <c r="AO1366" s="166"/>
      <c r="AP1366" s="167"/>
      <c r="AQ1366" s="166"/>
      <c r="AR1366" s="167"/>
      <c r="AS1366" s="166"/>
      <c r="AT1366" s="167"/>
      <c r="AU1366" s="166"/>
      <c r="AV1366" s="167"/>
      <c r="AW1366" s="167"/>
      <c r="AX1366" s="167"/>
      <c r="AY1366" s="166"/>
      <c r="AZ1366" s="167"/>
      <c r="BA1366" s="167"/>
      <c r="BB1366" s="167"/>
      <c r="BC1366" s="166"/>
      <c r="BD1366" s="167"/>
      <c r="BE1366" s="166"/>
      <c r="BF1366" s="167"/>
      <c r="BG1366" s="166"/>
      <c r="BH1366" s="167"/>
      <c r="BI1366" s="169"/>
      <c r="BJ1366" s="169"/>
      <c r="BK1366" s="166"/>
      <c r="BL1366" s="167"/>
      <c r="BM1366" s="166"/>
      <c r="BN1366" s="167"/>
      <c r="BO1366" s="166"/>
      <c r="BP1366" s="167"/>
      <c r="BQ1366" s="166"/>
      <c r="BR1366" s="167"/>
      <c r="BS1366" s="166"/>
      <c r="BT1366" s="170"/>
      <c r="BU1366" s="166"/>
      <c r="BV1366" s="167"/>
      <c r="BW1366" s="166"/>
      <c r="BX1366" s="167"/>
      <c r="BY1366" s="167"/>
      <c r="BZ1366" s="170"/>
      <c r="CA1366" s="170"/>
      <c r="CB1366" s="170"/>
      <c r="CC1366" s="169"/>
      <c r="CD1366" s="166"/>
      <c r="CE1366" s="169"/>
      <c r="CF1366" s="169"/>
      <c r="DI1366" s="172"/>
    </row>
    <row r="1367" spans="1:113" s="171" customFormat="1" ht="20.100000000000001" customHeight="1" x14ac:dyDescent="0.25">
      <c r="A1367" s="162">
        <v>7</v>
      </c>
      <c r="B1367" s="163">
        <v>45879</v>
      </c>
      <c r="C1367" s="173" t="s">
        <v>51</v>
      </c>
      <c r="D1367" s="165">
        <f t="shared" si="410"/>
        <v>0</v>
      </c>
      <c r="E1367" s="166">
        <f t="shared" si="418"/>
        <v>0</v>
      </c>
      <c r="F1367" s="167">
        <f t="shared" si="419"/>
        <v>0</v>
      </c>
      <c r="G1367" s="166"/>
      <c r="H1367" s="167"/>
      <c r="I1367" s="162"/>
      <c r="J1367" s="167"/>
      <c r="K1367" s="168"/>
      <c r="L1367" s="167"/>
      <c r="M1367" s="166"/>
      <c r="N1367" s="167"/>
      <c r="O1367" s="218"/>
      <c r="P1367" s="167"/>
      <c r="Q1367" s="166"/>
      <c r="R1367" s="167"/>
      <c r="S1367" s="166"/>
      <c r="T1367" s="167"/>
      <c r="U1367" s="166"/>
      <c r="V1367" s="167"/>
      <c r="W1367" s="166"/>
      <c r="X1367" s="167"/>
      <c r="Y1367" s="166"/>
      <c r="Z1367" s="167"/>
      <c r="AA1367" s="167"/>
      <c r="AB1367" s="167"/>
      <c r="AC1367" s="167"/>
      <c r="AD1367" s="167"/>
      <c r="AE1367" s="167"/>
      <c r="AF1367" s="167"/>
      <c r="AG1367" s="167"/>
      <c r="AH1367" s="167"/>
      <c r="AI1367" s="166"/>
      <c r="AJ1367" s="167"/>
      <c r="AK1367" s="166"/>
      <c r="AL1367" s="167"/>
      <c r="AM1367" s="166"/>
      <c r="AN1367" s="167"/>
      <c r="AO1367" s="166"/>
      <c r="AP1367" s="167"/>
      <c r="AQ1367" s="166"/>
      <c r="AR1367" s="167"/>
      <c r="AS1367" s="166"/>
      <c r="AT1367" s="167"/>
      <c r="AU1367" s="166"/>
      <c r="AV1367" s="167"/>
      <c r="AW1367" s="167"/>
      <c r="AX1367" s="167"/>
      <c r="AY1367" s="166"/>
      <c r="AZ1367" s="167"/>
      <c r="BA1367" s="167"/>
      <c r="BB1367" s="167"/>
      <c r="BC1367" s="166"/>
      <c r="BD1367" s="167"/>
      <c r="BE1367" s="166"/>
      <c r="BF1367" s="167"/>
      <c r="BG1367" s="166"/>
      <c r="BH1367" s="167"/>
      <c r="BI1367" s="169"/>
      <c r="BJ1367" s="169"/>
      <c r="BK1367" s="166"/>
      <c r="BL1367" s="167"/>
      <c r="BM1367" s="166"/>
      <c r="BN1367" s="167"/>
      <c r="BO1367" s="166"/>
      <c r="BP1367" s="167"/>
      <c r="BQ1367" s="166"/>
      <c r="BR1367" s="167"/>
      <c r="BS1367" s="166"/>
      <c r="BT1367" s="170"/>
      <c r="BU1367" s="166"/>
      <c r="BV1367" s="167"/>
      <c r="BW1367" s="166"/>
      <c r="BX1367" s="167"/>
      <c r="BY1367" s="167"/>
      <c r="BZ1367" s="170"/>
      <c r="CA1367" s="170"/>
      <c r="CB1367" s="170"/>
      <c r="CC1367" s="169"/>
      <c r="CD1367" s="166"/>
      <c r="CE1367" s="169"/>
      <c r="CF1367" s="169"/>
      <c r="DI1367" s="172"/>
    </row>
    <row r="1368" spans="1:113" s="171" customFormat="1" ht="20.100000000000001" customHeight="1" x14ac:dyDescent="0.25">
      <c r="A1368" s="162">
        <v>8</v>
      </c>
      <c r="B1368" s="163">
        <v>45879</v>
      </c>
      <c r="C1368" s="173" t="s">
        <v>31</v>
      </c>
      <c r="D1368" s="165">
        <f t="shared" si="410"/>
        <v>0</v>
      </c>
      <c r="E1368" s="166">
        <f t="shared" si="418"/>
        <v>0</v>
      </c>
      <c r="F1368" s="167">
        <f t="shared" si="419"/>
        <v>0</v>
      </c>
      <c r="G1368" s="166"/>
      <c r="H1368" s="167"/>
      <c r="I1368" s="162"/>
      <c r="J1368" s="167"/>
      <c r="K1368" s="168"/>
      <c r="L1368" s="167"/>
      <c r="M1368" s="166"/>
      <c r="N1368" s="167"/>
      <c r="O1368" s="218"/>
      <c r="P1368" s="167"/>
      <c r="Q1368" s="166"/>
      <c r="R1368" s="167"/>
      <c r="S1368" s="166"/>
      <c r="T1368" s="167"/>
      <c r="U1368" s="166"/>
      <c r="V1368" s="167"/>
      <c r="W1368" s="166"/>
      <c r="X1368" s="167"/>
      <c r="Y1368" s="166"/>
      <c r="Z1368" s="167"/>
      <c r="AA1368" s="167"/>
      <c r="AB1368" s="167"/>
      <c r="AC1368" s="167"/>
      <c r="AD1368" s="167"/>
      <c r="AE1368" s="167"/>
      <c r="AF1368" s="167"/>
      <c r="AG1368" s="167"/>
      <c r="AH1368" s="167"/>
      <c r="AI1368" s="166"/>
      <c r="AJ1368" s="167"/>
      <c r="AK1368" s="166"/>
      <c r="AL1368" s="167"/>
      <c r="AM1368" s="166"/>
      <c r="AN1368" s="167"/>
      <c r="AO1368" s="166"/>
      <c r="AP1368" s="167"/>
      <c r="AQ1368" s="166"/>
      <c r="AR1368" s="167"/>
      <c r="AS1368" s="166"/>
      <c r="AT1368" s="167"/>
      <c r="AU1368" s="166"/>
      <c r="AV1368" s="167"/>
      <c r="AW1368" s="167"/>
      <c r="AX1368" s="167"/>
      <c r="AY1368" s="166"/>
      <c r="AZ1368" s="167"/>
      <c r="BA1368" s="167"/>
      <c r="BB1368" s="167"/>
      <c r="BC1368" s="166"/>
      <c r="BD1368" s="167"/>
      <c r="BE1368" s="166"/>
      <c r="BF1368" s="167"/>
      <c r="BG1368" s="166"/>
      <c r="BH1368" s="167"/>
      <c r="BI1368" s="169"/>
      <c r="BJ1368" s="169"/>
      <c r="BK1368" s="166"/>
      <c r="BL1368" s="167"/>
      <c r="BM1368" s="166"/>
      <c r="BN1368" s="167"/>
      <c r="BO1368" s="166"/>
      <c r="BP1368" s="167"/>
      <c r="BQ1368" s="166"/>
      <c r="BR1368" s="167"/>
      <c r="BS1368" s="166"/>
      <c r="BT1368" s="170"/>
      <c r="BU1368" s="166"/>
      <c r="BV1368" s="167"/>
      <c r="BW1368" s="166"/>
      <c r="BX1368" s="167"/>
      <c r="BY1368" s="167"/>
      <c r="BZ1368" s="170"/>
      <c r="CA1368" s="170"/>
      <c r="CB1368" s="170"/>
      <c r="CC1368" s="169"/>
      <c r="CD1368" s="166"/>
      <c r="CE1368" s="169"/>
      <c r="CF1368" s="169"/>
      <c r="DI1368" s="172"/>
    </row>
    <row r="1369" spans="1:113" s="171" customFormat="1" ht="20.100000000000001" customHeight="1" x14ac:dyDescent="0.25">
      <c r="A1369" s="162">
        <v>9</v>
      </c>
      <c r="B1369" s="163">
        <v>45879</v>
      </c>
      <c r="C1369" s="173" t="s">
        <v>40</v>
      </c>
      <c r="D1369" s="165">
        <f t="shared" si="410"/>
        <v>0</v>
      </c>
      <c r="E1369" s="166">
        <f t="shared" si="418"/>
        <v>0</v>
      </c>
      <c r="F1369" s="167">
        <f t="shared" si="419"/>
        <v>0</v>
      </c>
      <c r="G1369" s="166"/>
      <c r="H1369" s="167"/>
      <c r="I1369" s="162"/>
      <c r="J1369" s="167"/>
      <c r="K1369" s="168"/>
      <c r="L1369" s="167"/>
      <c r="M1369" s="166"/>
      <c r="N1369" s="167"/>
      <c r="O1369" s="218"/>
      <c r="P1369" s="167"/>
      <c r="Q1369" s="166"/>
      <c r="R1369" s="167"/>
      <c r="S1369" s="166"/>
      <c r="T1369" s="167"/>
      <c r="U1369" s="166"/>
      <c r="V1369" s="167"/>
      <c r="W1369" s="166"/>
      <c r="X1369" s="167"/>
      <c r="Y1369" s="166"/>
      <c r="Z1369" s="167"/>
      <c r="AA1369" s="167"/>
      <c r="AB1369" s="167"/>
      <c r="AC1369" s="167"/>
      <c r="AD1369" s="167"/>
      <c r="AE1369" s="167"/>
      <c r="AF1369" s="167"/>
      <c r="AG1369" s="167"/>
      <c r="AH1369" s="167"/>
      <c r="AI1369" s="166"/>
      <c r="AJ1369" s="167"/>
      <c r="AK1369" s="166"/>
      <c r="AL1369" s="167"/>
      <c r="AM1369" s="166"/>
      <c r="AN1369" s="167"/>
      <c r="AO1369" s="166"/>
      <c r="AP1369" s="167"/>
      <c r="AQ1369" s="166"/>
      <c r="AR1369" s="167"/>
      <c r="AS1369" s="166"/>
      <c r="AT1369" s="167"/>
      <c r="AU1369" s="166"/>
      <c r="AV1369" s="167"/>
      <c r="AW1369" s="167"/>
      <c r="AX1369" s="167"/>
      <c r="AY1369" s="166"/>
      <c r="AZ1369" s="167"/>
      <c r="BA1369" s="167"/>
      <c r="BB1369" s="167"/>
      <c r="BC1369" s="166"/>
      <c r="BD1369" s="167"/>
      <c r="BE1369" s="166"/>
      <c r="BF1369" s="167"/>
      <c r="BG1369" s="166"/>
      <c r="BH1369" s="167"/>
      <c r="BI1369" s="169"/>
      <c r="BJ1369" s="169"/>
      <c r="BK1369" s="166"/>
      <c r="BL1369" s="167"/>
      <c r="BM1369" s="166"/>
      <c r="BN1369" s="167"/>
      <c r="BO1369" s="166"/>
      <c r="BP1369" s="167"/>
      <c r="BQ1369" s="166"/>
      <c r="BR1369" s="167"/>
      <c r="BS1369" s="166"/>
      <c r="BT1369" s="170"/>
      <c r="BU1369" s="166"/>
      <c r="BV1369" s="167"/>
      <c r="BW1369" s="166"/>
      <c r="BX1369" s="167"/>
      <c r="BY1369" s="167"/>
      <c r="BZ1369" s="170"/>
      <c r="CA1369" s="170"/>
      <c r="CB1369" s="170"/>
      <c r="CC1369" s="169"/>
      <c r="CD1369" s="166"/>
      <c r="CE1369" s="169"/>
      <c r="CF1369" s="169"/>
      <c r="DI1369" s="172"/>
    </row>
    <row r="1370" spans="1:113" s="171" customFormat="1" ht="20.100000000000001" customHeight="1" x14ac:dyDescent="0.25">
      <c r="A1370" s="162">
        <v>10</v>
      </c>
      <c r="B1370" s="163">
        <v>45879</v>
      </c>
      <c r="C1370" s="174" t="s">
        <v>47</v>
      </c>
      <c r="D1370" s="165">
        <f t="shared" si="410"/>
        <v>0</v>
      </c>
      <c r="E1370" s="166">
        <f t="shared" si="418"/>
        <v>0</v>
      </c>
      <c r="F1370" s="167">
        <f t="shared" si="419"/>
        <v>0</v>
      </c>
      <c r="G1370" s="166"/>
      <c r="H1370" s="167"/>
      <c r="I1370" s="162"/>
      <c r="J1370" s="167"/>
      <c r="K1370" s="168"/>
      <c r="L1370" s="167"/>
      <c r="M1370" s="166"/>
      <c r="N1370" s="167"/>
      <c r="O1370" s="218"/>
      <c r="P1370" s="167"/>
      <c r="Q1370" s="166"/>
      <c r="R1370" s="167"/>
      <c r="S1370" s="166"/>
      <c r="T1370" s="167"/>
      <c r="U1370" s="166"/>
      <c r="V1370" s="167"/>
      <c r="W1370" s="166"/>
      <c r="X1370" s="167"/>
      <c r="Y1370" s="166"/>
      <c r="Z1370" s="167"/>
      <c r="AA1370" s="167"/>
      <c r="AB1370" s="167"/>
      <c r="AC1370" s="167"/>
      <c r="AD1370" s="167"/>
      <c r="AE1370" s="167"/>
      <c r="AF1370" s="167"/>
      <c r="AG1370" s="167"/>
      <c r="AH1370" s="167"/>
      <c r="AI1370" s="166"/>
      <c r="AJ1370" s="167"/>
      <c r="AK1370" s="166"/>
      <c r="AL1370" s="167"/>
      <c r="AM1370" s="166"/>
      <c r="AN1370" s="167"/>
      <c r="AO1370" s="166"/>
      <c r="AP1370" s="167"/>
      <c r="AQ1370" s="166"/>
      <c r="AR1370" s="167"/>
      <c r="AS1370" s="166"/>
      <c r="AT1370" s="167"/>
      <c r="AU1370" s="166"/>
      <c r="AV1370" s="167"/>
      <c r="AW1370" s="167"/>
      <c r="AX1370" s="167"/>
      <c r="AY1370" s="166"/>
      <c r="AZ1370" s="167"/>
      <c r="BA1370" s="167"/>
      <c r="BB1370" s="167"/>
      <c r="BC1370" s="166"/>
      <c r="BD1370" s="167"/>
      <c r="BE1370" s="166"/>
      <c r="BF1370" s="167"/>
      <c r="BG1370" s="166"/>
      <c r="BH1370" s="167"/>
      <c r="BI1370" s="169"/>
      <c r="BJ1370" s="169"/>
      <c r="BK1370" s="166"/>
      <c r="BL1370" s="167"/>
      <c r="BM1370" s="166"/>
      <c r="BN1370" s="167"/>
      <c r="BO1370" s="166"/>
      <c r="BP1370" s="167"/>
      <c r="BQ1370" s="166"/>
      <c r="BR1370" s="167"/>
      <c r="BS1370" s="166"/>
      <c r="BT1370" s="170"/>
      <c r="BU1370" s="166"/>
      <c r="BV1370" s="167"/>
      <c r="BW1370" s="166"/>
      <c r="BX1370" s="167"/>
      <c r="BY1370" s="167"/>
      <c r="BZ1370" s="170"/>
      <c r="CA1370" s="170"/>
      <c r="CB1370" s="170"/>
      <c r="CC1370" s="169"/>
      <c r="CD1370" s="166"/>
      <c r="CE1370" s="169"/>
      <c r="CF1370" s="169"/>
      <c r="DI1370" s="172"/>
    </row>
    <row r="1371" spans="1:113" s="184" customFormat="1" ht="19.8" customHeight="1" x14ac:dyDescent="0.25">
      <c r="A1371" s="175">
        <v>1</v>
      </c>
      <c r="B1371" s="176">
        <v>45880</v>
      </c>
      <c r="C1371" s="177" t="s">
        <v>22</v>
      </c>
      <c r="D1371" s="178">
        <f t="shared" si="410"/>
        <v>0</v>
      </c>
      <c r="E1371" s="179">
        <f t="shared" ref="E1371:E1402" si="420">G1371+I1371+CC5747+K1371+M1371+O1371+Q1371+S1371+U1371+W1371+Y1371+AA1371+AC1371+AE1371+AG1371+AI1371+AK1371+AM1371+AO1371+AQ1371+AS1371+AU1371+AW1371+AY1371+BA1371+BC1371+BE1371+BG1371+BI1371+BK1371+BM1371+BO1371+BQ1371+BS1371+BU1371+BW1371+BY1371+CA1371+CE5747</f>
        <v>0</v>
      </c>
      <c r="F1371" s="180">
        <f t="shared" ref="F1371:F1402" si="421">H1371+J1371+L1371+CD5747+N1371+P1371+R1371+T1371+V1371+X1371+Z1371+AB1371+AD1371+AF1371+AH1371+AJ1371+AL1371+AN1371+AP1371+AR1371+AT1371+AV1371+AX1371+AZ1371+BB1371+BD1371+BF1371+BH1371+BJ1371+BL1371+BN1371+BP1371+BR1371+BT1371+BV1371+BX1371+BZ1371+CB1371+CF5747</f>
        <v>0</v>
      </c>
      <c r="G1371" s="179"/>
      <c r="H1371" s="180"/>
      <c r="I1371" s="175"/>
      <c r="J1371" s="180"/>
      <c r="K1371" s="181"/>
      <c r="L1371" s="180"/>
      <c r="M1371" s="179"/>
      <c r="N1371" s="180"/>
      <c r="O1371" s="220"/>
      <c r="P1371" s="180"/>
      <c r="Q1371" s="179"/>
      <c r="R1371" s="180"/>
      <c r="S1371" s="179"/>
      <c r="T1371" s="180"/>
      <c r="U1371" s="179"/>
      <c r="V1371" s="180"/>
      <c r="W1371" s="179"/>
      <c r="X1371" s="180"/>
      <c r="Y1371" s="179"/>
      <c r="Z1371" s="180"/>
      <c r="AA1371" s="180"/>
      <c r="AB1371" s="180"/>
      <c r="AC1371" s="180"/>
      <c r="AD1371" s="180"/>
      <c r="AE1371" s="180"/>
      <c r="AF1371" s="180"/>
      <c r="AG1371" s="180"/>
      <c r="AH1371" s="180"/>
      <c r="AI1371" s="179"/>
      <c r="AJ1371" s="180"/>
      <c r="AK1371" s="179"/>
      <c r="AL1371" s="180"/>
      <c r="AM1371" s="179"/>
      <c r="AN1371" s="180"/>
      <c r="AO1371" s="179"/>
      <c r="AP1371" s="180"/>
      <c r="AQ1371" s="179"/>
      <c r="AR1371" s="180"/>
      <c r="AS1371" s="179"/>
      <c r="AT1371" s="180"/>
      <c r="AU1371" s="179"/>
      <c r="AV1371" s="180"/>
      <c r="AW1371" s="180"/>
      <c r="AX1371" s="180"/>
      <c r="AY1371" s="179"/>
      <c r="AZ1371" s="180"/>
      <c r="BA1371" s="180"/>
      <c r="BB1371" s="180"/>
      <c r="BC1371" s="179"/>
      <c r="BD1371" s="180"/>
      <c r="BE1371" s="179"/>
      <c r="BF1371" s="180"/>
      <c r="BG1371" s="179"/>
      <c r="BH1371" s="180"/>
      <c r="BI1371" s="182"/>
      <c r="BJ1371" s="182"/>
      <c r="BK1371" s="179"/>
      <c r="BL1371" s="180"/>
      <c r="BM1371" s="179"/>
      <c r="BN1371" s="180"/>
      <c r="BO1371" s="179"/>
      <c r="BP1371" s="180"/>
      <c r="BQ1371" s="179"/>
      <c r="BR1371" s="180"/>
      <c r="BS1371" s="179"/>
      <c r="BT1371" s="183"/>
      <c r="BU1371" s="179"/>
      <c r="BV1371" s="180"/>
      <c r="BW1371" s="179"/>
      <c r="BX1371" s="180"/>
      <c r="BY1371" s="180"/>
      <c r="BZ1371" s="183"/>
      <c r="CA1371" s="183"/>
      <c r="CB1371" s="183"/>
      <c r="CC1371" s="182"/>
      <c r="CD1371" s="179"/>
      <c r="CE1371" s="182"/>
      <c r="CF1371" s="182"/>
      <c r="DI1371" s="185"/>
    </row>
    <row r="1372" spans="1:113" s="184" customFormat="1" ht="19.8" customHeight="1" x14ac:dyDescent="0.25">
      <c r="A1372" s="175">
        <v>2</v>
      </c>
      <c r="B1372" s="176">
        <v>45880</v>
      </c>
      <c r="C1372" s="177" t="s">
        <v>49</v>
      </c>
      <c r="D1372" s="178">
        <f t="shared" si="410"/>
        <v>0</v>
      </c>
      <c r="E1372" s="179">
        <f t="shared" si="420"/>
        <v>0</v>
      </c>
      <c r="F1372" s="180">
        <f t="shared" si="421"/>
        <v>0</v>
      </c>
      <c r="G1372" s="179"/>
      <c r="H1372" s="180"/>
      <c r="I1372" s="175"/>
      <c r="J1372" s="180"/>
      <c r="K1372" s="181"/>
      <c r="L1372" s="180"/>
      <c r="M1372" s="179"/>
      <c r="N1372" s="180"/>
      <c r="O1372" s="220"/>
      <c r="P1372" s="180"/>
      <c r="Q1372" s="179"/>
      <c r="R1372" s="180"/>
      <c r="S1372" s="179"/>
      <c r="T1372" s="180"/>
      <c r="U1372" s="179"/>
      <c r="V1372" s="180"/>
      <c r="W1372" s="179"/>
      <c r="X1372" s="180"/>
      <c r="Y1372" s="179"/>
      <c r="Z1372" s="180"/>
      <c r="AA1372" s="180"/>
      <c r="AB1372" s="180"/>
      <c r="AC1372" s="180"/>
      <c r="AD1372" s="180"/>
      <c r="AE1372" s="180"/>
      <c r="AF1372" s="180"/>
      <c r="AG1372" s="180"/>
      <c r="AH1372" s="180"/>
      <c r="AI1372" s="179"/>
      <c r="AJ1372" s="180"/>
      <c r="AK1372" s="179"/>
      <c r="AL1372" s="180"/>
      <c r="AM1372" s="179"/>
      <c r="AN1372" s="180"/>
      <c r="AO1372" s="179"/>
      <c r="AP1372" s="180"/>
      <c r="AQ1372" s="179"/>
      <c r="AR1372" s="180"/>
      <c r="AS1372" s="179"/>
      <c r="AT1372" s="180"/>
      <c r="AU1372" s="179"/>
      <c r="AV1372" s="180"/>
      <c r="AW1372" s="180"/>
      <c r="AX1372" s="180"/>
      <c r="AY1372" s="179"/>
      <c r="AZ1372" s="180"/>
      <c r="BA1372" s="180"/>
      <c r="BB1372" s="180"/>
      <c r="BC1372" s="179"/>
      <c r="BD1372" s="180"/>
      <c r="BE1372" s="179"/>
      <c r="BF1372" s="180"/>
      <c r="BG1372" s="179"/>
      <c r="BH1372" s="180"/>
      <c r="BI1372" s="182"/>
      <c r="BJ1372" s="182"/>
      <c r="BK1372" s="179"/>
      <c r="BL1372" s="180"/>
      <c r="BM1372" s="179"/>
      <c r="BN1372" s="180"/>
      <c r="BO1372" s="179"/>
      <c r="BP1372" s="180"/>
      <c r="BQ1372" s="179"/>
      <c r="BR1372" s="180"/>
      <c r="BS1372" s="179"/>
      <c r="BT1372" s="183"/>
      <c r="BU1372" s="179"/>
      <c r="BV1372" s="180"/>
      <c r="BW1372" s="179"/>
      <c r="BX1372" s="180"/>
      <c r="BY1372" s="180"/>
      <c r="BZ1372" s="183"/>
      <c r="CA1372" s="183"/>
      <c r="CB1372" s="183"/>
      <c r="CC1372" s="182"/>
      <c r="CD1372" s="179"/>
      <c r="CE1372" s="182"/>
      <c r="CF1372" s="182"/>
      <c r="DI1372" s="185"/>
    </row>
    <row r="1373" spans="1:113" s="184" customFormat="1" ht="19.8" customHeight="1" x14ac:dyDescent="0.25">
      <c r="A1373" s="175">
        <v>3</v>
      </c>
      <c r="B1373" s="176">
        <v>45880</v>
      </c>
      <c r="C1373" s="177" t="s">
        <v>50</v>
      </c>
      <c r="D1373" s="178">
        <f t="shared" si="410"/>
        <v>0</v>
      </c>
      <c r="E1373" s="179">
        <f t="shared" si="420"/>
        <v>0</v>
      </c>
      <c r="F1373" s="180">
        <f t="shared" si="421"/>
        <v>0</v>
      </c>
      <c r="G1373" s="179"/>
      <c r="H1373" s="180"/>
      <c r="I1373" s="175"/>
      <c r="J1373" s="180"/>
      <c r="K1373" s="181"/>
      <c r="L1373" s="180"/>
      <c r="M1373" s="179"/>
      <c r="N1373" s="180"/>
      <c r="O1373" s="220"/>
      <c r="P1373" s="180"/>
      <c r="Q1373" s="179"/>
      <c r="R1373" s="180"/>
      <c r="S1373" s="179"/>
      <c r="T1373" s="180"/>
      <c r="U1373" s="179"/>
      <c r="V1373" s="180"/>
      <c r="W1373" s="179"/>
      <c r="X1373" s="180"/>
      <c r="Y1373" s="179"/>
      <c r="Z1373" s="180"/>
      <c r="AA1373" s="180"/>
      <c r="AB1373" s="180"/>
      <c r="AC1373" s="180"/>
      <c r="AD1373" s="180"/>
      <c r="AE1373" s="180"/>
      <c r="AF1373" s="180"/>
      <c r="AG1373" s="180"/>
      <c r="AH1373" s="180"/>
      <c r="AI1373" s="179"/>
      <c r="AJ1373" s="180"/>
      <c r="AK1373" s="179"/>
      <c r="AL1373" s="180"/>
      <c r="AM1373" s="179"/>
      <c r="AN1373" s="180"/>
      <c r="AO1373" s="179"/>
      <c r="AP1373" s="180"/>
      <c r="AQ1373" s="179"/>
      <c r="AR1373" s="180"/>
      <c r="AS1373" s="179"/>
      <c r="AT1373" s="180"/>
      <c r="AU1373" s="179"/>
      <c r="AV1373" s="180"/>
      <c r="AW1373" s="180"/>
      <c r="AX1373" s="180"/>
      <c r="AY1373" s="179"/>
      <c r="AZ1373" s="180"/>
      <c r="BA1373" s="180"/>
      <c r="BB1373" s="180"/>
      <c r="BC1373" s="179"/>
      <c r="BD1373" s="180"/>
      <c r="BE1373" s="179"/>
      <c r="BF1373" s="180"/>
      <c r="BG1373" s="179"/>
      <c r="BH1373" s="180"/>
      <c r="BI1373" s="182"/>
      <c r="BJ1373" s="182"/>
      <c r="BK1373" s="179"/>
      <c r="BL1373" s="180"/>
      <c r="BM1373" s="179"/>
      <c r="BN1373" s="180"/>
      <c r="BO1373" s="179"/>
      <c r="BP1373" s="180"/>
      <c r="BQ1373" s="179"/>
      <c r="BR1373" s="180"/>
      <c r="BS1373" s="179"/>
      <c r="BT1373" s="183"/>
      <c r="BU1373" s="179"/>
      <c r="BV1373" s="180"/>
      <c r="BW1373" s="179"/>
      <c r="BX1373" s="180"/>
      <c r="BY1373" s="180"/>
      <c r="BZ1373" s="183"/>
      <c r="CA1373" s="183"/>
      <c r="CB1373" s="183"/>
      <c r="CC1373" s="182"/>
      <c r="CD1373" s="179"/>
      <c r="CE1373" s="182"/>
      <c r="CF1373" s="182"/>
      <c r="DI1373" s="185"/>
    </row>
    <row r="1374" spans="1:113" s="184" customFormat="1" ht="19.8" customHeight="1" x14ac:dyDescent="0.25">
      <c r="A1374" s="175">
        <v>4</v>
      </c>
      <c r="B1374" s="176">
        <v>45880</v>
      </c>
      <c r="C1374" s="177" t="s">
        <v>26</v>
      </c>
      <c r="D1374" s="178">
        <f t="shared" si="410"/>
        <v>0</v>
      </c>
      <c r="E1374" s="179">
        <f t="shared" si="420"/>
        <v>0</v>
      </c>
      <c r="F1374" s="180">
        <f t="shared" si="421"/>
        <v>0</v>
      </c>
      <c r="G1374" s="179"/>
      <c r="H1374" s="180"/>
      <c r="I1374" s="175"/>
      <c r="J1374" s="180"/>
      <c r="K1374" s="181"/>
      <c r="L1374" s="180"/>
      <c r="M1374" s="179"/>
      <c r="N1374" s="180"/>
      <c r="O1374" s="220"/>
      <c r="P1374" s="180"/>
      <c r="Q1374" s="179"/>
      <c r="R1374" s="180"/>
      <c r="S1374" s="179"/>
      <c r="T1374" s="180"/>
      <c r="U1374" s="179"/>
      <c r="V1374" s="180"/>
      <c r="W1374" s="179"/>
      <c r="X1374" s="180"/>
      <c r="Y1374" s="179"/>
      <c r="Z1374" s="180"/>
      <c r="AA1374" s="180"/>
      <c r="AB1374" s="180"/>
      <c r="AC1374" s="180"/>
      <c r="AD1374" s="180"/>
      <c r="AE1374" s="180"/>
      <c r="AF1374" s="180"/>
      <c r="AG1374" s="180"/>
      <c r="AH1374" s="180"/>
      <c r="AI1374" s="179"/>
      <c r="AJ1374" s="180"/>
      <c r="AK1374" s="179"/>
      <c r="AL1374" s="180"/>
      <c r="AM1374" s="179"/>
      <c r="AN1374" s="180"/>
      <c r="AO1374" s="179"/>
      <c r="AP1374" s="180"/>
      <c r="AQ1374" s="179"/>
      <c r="AR1374" s="180"/>
      <c r="AS1374" s="179"/>
      <c r="AT1374" s="180"/>
      <c r="AU1374" s="179"/>
      <c r="AV1374" s="180"/>
      <c r="AW1374" s="180"/>
      <c r="AX1374" s="180"/>
      <c r="AY1374" s="179"/>
      <c r="AZ1374" s="180"/>
      <c r="BA1374" s="180"/>
      <c r="BB1374" s="180"/>
      <c r="BC1374" s="179"/>
      <c r="BD1374" s="180"/>
      <c r="BE1374" s="179"/>
      <c r="BF1374" s="180"/>
      <c r="BG1374" s="179"/>
      <c r="BH1374" s="180"/>
      <c r="BI1374" s="182"/>
      <c r="BJ1374" s="182"/>
      <c r="BK1374" s="179"/>
      <c r="BL1374" s="180"/>
      <c r="BM1374" s="179"/>
      <c r="BN1374" s="180"/>
      <c r="BO1374" s="179"/>
      <c r="BP1374" s="180"/>
      <c r="BQ1374" s="179"/>
      <c r="BR1374" s="180"/>
      <c r="BS1374" s="179"/>
      <c r="BT1374" s="183"/>
      <c r="BU1374" s="179"/>
      <c r="BV1374" s="180"/>
      <c r="BW1374" s="179"/>
      <c r="BX1374" s="180"/>
      <c r="BY1374" s="180"/>
      <c r="BZ1374" s="183"/>
      <c r="CA1374" s="183"/>
      <c r="CB1374" s="183"/>
      <c r="CC1374" s="182"/>
      <c r="CD1374" s="179"/>
      <c r="CE1374" s="182"/>
      <c r="CF1374" s="182"/>
      <c r="DI1374" s="185"/>
    </row>
    <row r="1375" spans="1:113" s="184" customFormat="1" ht="19.8" customHeight="1" x14ac:dyDescent="0.25">
      <c r="A1375" s="175">
        <v>5</v>
      </c>
      <c r="B1375" s="176">
        <v>45880</v>
      </c>
      <c r="C1375" s="186" t="s">
        <v>30</v>
      </c>
      <c r="D1375" s="178">
        <f t="shared" si="410"/>
        <v>0</v>
      </c>
      <c r="E1375" s="179">
        <f t="shared" si="420"/>
        <v>0</v>
      </c>
      <c r="F1375" s="180">
        <f t="shared" si="421"/>
        <v>0</v>
      </c>
      <c r="G1375" s="179"/>
      <c r="H1375" s="180"/>
      <c r="I1375" s="175"/>
      <c r="J1375" s="180"/>
      <c r="K1375" s="181"/>
      <c r="L1375" s="180"/>
      <c r="M1375" s="179"/>
      <c r="N1375" s="180"/>
      <c r="O1375" s="220"/>
      <c r="P1375" s="180"/>
      <c r="Q1375" s="179"/>
      <c r="R1375" s="180"/>
      <c r="S1375" s="179"/>
      <c r="T1375" s="180"/>
      <c r="U1375" s="179"/>
      <c r="V1375" s="180"/>
      <c r="W1375" s="179"/>
      <c r="X1375" s="180"/>
      <c r="Y1375" s="179"/>
      <c r="Z1375" s="180"/>
      <c r="AA1375" s="180"/>
      <c r="AB1375" s="180"/>
      <c r="AC1375" s="180"/>
      <c r="AD1375" s="180"/>
      <c r="AE1375" s="180"/>
      <c r="AF1375" s="180"/>
      <c r="AG1375" s="180"/>
      <c r="AH1375" s="180"/>
      <c r="AI1375" s="179"/>
      <c r="AJ1375" s="180"/>
      <c r="AK1375" s="179"/>
      <c r="AL1375" s="180"/>
      <c r="AM1375" s="179"/>
      <c r="AN1375" s="180"/>
      <c r="AO1375" s="179"/>
      <c r="AP1375" s="180"/>
      <c r="AQ1375" s="179"/>
      <c r="AR1375" s="180"/>
      <c r="AS1375" s="179"/>
      <c r="AT1375" s="180"/>
      <c r="AU1375" s="179"/>
      <c r="AV1375" s="180"/>
      <c r="AW1375" s="180"/>
      <c r="AX1375" s="180"/>
      <c r="AY1375" s="179"/>
      <c r="AZ1375" s="180"/>
      <c r="BA1375" s="180"/>
      <c r="BB1375" s="180"/>
      <c r="BC1375" s="179"/>
      <c r="BD1375" s="180"/>
      <c r="BE1375" s="179"/>
      <c r="BF1375" s="180"/>
      <c r="BG1375" s="179"/>
      <c r="BH1375" s="180"/>
      <c r="BI1375" s="182"/>
      <c r="BJ1375" s="182"/>
      <c r="BK1375" s="179"/>
      <c r="BL1375" s="180"/>
      <c r="BM1375" s="179"/>
      <c r="BN1375" s="180"/>
      <c r="BO1375" s="179"/>
      <c r="BP1375" s="180"/>
      <c r="BQ1375" s="179"/>
      <c r="BR1375" s="180"/>
      <c r="BS1375" s="179"/>
      <c r="BT1375" s="183"/>
      <c r="BU1375" s="179"/>
      <c r="BV1375" s="180"/>
      <c r="BW1375" s="179"/>
      <c r="BX1375" s="180"/>
      <c r="BY1375" s="180"/>
      <c r="BZ1375" s="183"/>
      <c r="CA1375" s="183"/>
      <c r="CB1375" s="183"/>
      <c r="CC1375" s="182"/>
      <c r="CD1375" s="179"/>
      <c r="CE1375" s="182"/>
      <c r="CF1375" s="182"/>
      <c r="DI1375" s="185"/>
    </row>
    <row r="1376" spans="1:113" s="184" customFormat="1" ht="19.8" customHeight="1" x14ac:dyDescent="0.25">
      <c r="A1376" s="175">
        <v>6</v>
      </c>
      <c r="B1376" s="176">
        <v>45880</v>
      </c>
      <c r="C1376" s="186" t="s">
        <v>39</v>
      </c>
      <c r="D1376" s="178">
        <f t="shared" si="410"/>
        <v>0</v>
      </c>
      <c r="E1376" s="179">
        <f t="shared" si="420"/>
        <v>0</v>
      </c>
      <c r="F1376" s="180">
        <f t="shared" si="421"/>
        <v>0</v>
      </c>
      <c r="G1376" s="179"/>
      <c r="H1376" s="180"/>
      <c r="I1376" s="175"/>
      <c r="J1376" s="180"/>
      <c r="K1376" s="181"/>
      <c r="L1376" s="180"/>
      <c r="M1376" s="179"/>
      <c r="N1376" s="180"/>
      <c r="O1376" s="220"/>
      <c r="P1376" s="180"/>
      <c r="Q1376" s="179"/>
      <c r="R1376" s="180"/>
      <c r="S1376" s="179"/>
      <c r="T1376" s="180"/>
      <c r="U1376" s="179"/>
      <c r="V1376" s="180"/>
      <c r="W1376" s="179"/>
      <c r="X1376" s="180"/>
      <c r="Y1376" s="179"/>
      <c r="Z1376" s="180"/>
      <c r="AA1376" s="180"/>
      <c r="AB1376" s="180"/>
      <c r="AC1376" s="180"/>
      <c r="AD1376" s="180"/>
      <c r="AE1376" s="180"/>
      <c r="AF1376" s="180"/>
      <c r="AG1376" s="180"/>
      <c r="AH1376" s="180"/>
      <c r="AI1376" s="179"/>
      <c r="AJ1376" s="180"/>
      <c r="AK1376" s="179"/>
      <c r="AL1376" s="180"/>
      <c r="AM1376" s="179"/>
      <c r="AN1376" s="180"/>
      <c r="AO1376" s="179"/>
      <c r="AP1376" s="180"/>
      <c r="AQ1376" s="179"/>
      <c r="AR1376" s="180"/>
      <c r="AS1376" s="179"/>
      <c r="AT1376" s="180"/>
      <c r="AU1376" s="179"/>
      <c r="AV1376" s="180"/>
      <c r="AW1376" s="180"/>
      <c r="AX1376" s="180"/>
      <c r="AY1376" s="179"/>
      <c r="AZ1376" s="180"/>
      <c r="BA1376" s="180"/>
      <c r="BB1376" s="180"/>
      <c r="BC1376" s="179"/>
      <c r="BD1376" s="180"/>
      <c r="BE1376" s="179"/>
      <c r="BF1376" s="180"/>
      <c r="BG1376" s="179"/>
      <c r="BH1376" s="180"/>
      <c r="BI1376" s="182"/>
      <c r="BJ1376" s="182"/>
      <c r="BK1376" s="179"/>
      <c r="BL1376" s="180"/>
      <c r="BM1376" s="179"/>
      <c r="BN1376" s="180"/>
      <c r="BO1376" s="179"/>
      <c r="BP1376" s="180"/>
      <c r="BQ1376" s="179"/>
      <c r="BR1376" s="180"/>
      <c r="BS1376" s="179"/>
      <c r="BT1376" s="183"/>
      <c r="BU1376" s="179"/>
      <c r="BV1376" s="180"/>
      <c r="BW1376" s="179"/>
      <c r="BX1376" s="180"/>
      <c r="BY1376" s="180"/>
      <c r="BZ1376" s="183"/>
      <c r="CA1376" s="183"/>
      <c r="CB1376" s="183"/>
      <c r="CC1376" s="182"/>
      <c r="CD1376" s="179"/>
      <c r="CE1376" s="182"/>
      <c r="CF1376" s="182"/>
      <c r="DI1376" s="185"/>
    </row>
    <row r="1377" spans="1:113" s="184" customFormat="1" ht="19.8" customHeight="1" x14ac:dyDescent="0.25">
      <c r="A1377" s="175">
        <v>7</v>
      </c>
      <c r="B1377" s="176">
        <v>45880</v>
      </c>
      <c r="C1377" s="186" t="s">
        <v>51</v>
      </c>
      <c r="D1377" s="178">
        <f t="shared" si="410"/>
        <v>0</v>
      </c>
      <c r="E1377" s="179">
        <f t="shared" si="420"/>
        <v>0</v>
      </c>
      <c r="F1377" s="180">
        <f t="shared" si="421"/>
        <v>0</v>
      </c>
      <c r="G1377" s="179"/>
      <c r="H1377" s="180"/>
      <c r="I1377" s="175"/>
      <c r="J1377" s="180"/>
      <c r="K1377" s="181"/>
      <c r="L1377" s="180"/>
      <c r="M1377" s="179"/>
      <c r="N1377" s="180"/>
      <c r="O1377" s="220"/>
      <c r="P1377" s="180"/>
      <c r="Q1377" s="179"/>
      <c r="R1377" s="180"/>
      <c r="S1377" s="179"/>
      <c r="T1377" s="180"/>
      <c r="U1377" s="179"/>
      <c r="V1377" s="180"/>
      <c r="W1377" s="179"/>
      <c r="X1377" s="180"/>
      <c r="Y1377" s="179"/>
      <c r="Z1377" s="180"/>
      <c r="AA1377" s="180"/>
      <c r="AB1377" s="180"/>
      <c r="AC1377" s="180"/>
      <c r="AD1377" s="180"/>
      <c r="AE1377" s="180"/>
      <c r="AF1377" s="180"/>
      <c r="AG1377" s="180"/>
      <c r="AH1377" s="180"/>
      <c r="AI1377" s="179"/>
      <c r="AJ1377" s="180"/>
      <c r="AK1377" s="179"/>
      <c r="AL1377" s="180"/>
      <c r="AM1377" s="179"/>
      <c r="AN1377" s="180"/>
      <c r="AO1377" s="179"/>
      <c r="AP1377" s="180"/>
      <c r="AQ1377" s="179"/>
      <c r="AR1377" s="180"/>
      <c r="AS1377" s="179"/>
      <c r="AT1377" s="180"/>
      <c r="AU1377" s="179"/>
      <c r="AV1377" s="180"/>
      <c r="AW1377" s="180"/>
      <c r="AX1377" s="180"/>
      <c r="AY1377" s="179"/>
      <c r="AZ1377" s="180"/>
      <c r="BA1377" s="180"/>
      <c r="BB1377" s="180"/>
      <c r="BC1377" s="179"/>
      <c r="BD1377" s="180"/>
      <c r="BE1377" s="179"/>
      <c r="BF1377" s="180"/>
      <c r="BG1377" s="179"/>
      <c r="BH1377" s="180"/>
      <c r="BI1377" s="182"/>
      <c r="BJ1377" s="182"/>
      <c r="BK1377" s="179"/>
      <c r="BL1377" s="180"/>
      <c r="BM1377" s="179"/>
      <c r="BN1377" s="180"/>
      <c r="BO1377" s="179"/>
      <c r="BP1377" s="180"/>
      <c r="BQ1377" s="179"/>
      <c r="BR1377" s="180"/>
      <c r="BS1377" s="179"/>
      <c r="BT1377" s="183"/>
      <c r="BU1377" s="179"/>
      <c r="BV1377" s="180"/>
      <c r="BW1377" s="179"/>
      <c r="BX1377" s="180"/>
      <c r="BY1377" s="180"/>
      <c r="BZ1377" s="183"/>
      <c r="CA1377" s="183"/>
      <c r="CB1377" s="183"/>
      <c r="CC1377" s="182"/>
      <c r="CD1377" s="179"/>
      <c r="CE1377" s="182"/>
      <c r="CF1377" s="182"/>
      <c r="DI1377" s="185"/>
    </row>
    <row r="1378" spans="1:113" s="184" customFormat="1" ht="19.8" customHeight="1" x14ac:dyDescent="0.25">
      <c r="A1378" s="175">
        <v>8</v>
      </c>
      <c r="B1378" s="176">
        <v>45880</v>
      </c>
      <c r="C1378" s="186" t="s">
        <v>31</v>
      </c>
      <c r="D1378" s="178">
        <f t="shared" si="410"/>
        <v>0</v>
      </c>
      <c r="E1378" s="179">
        <f t="shared" si="420"/>
        <v>0</v>
      </c>
      <c r="F1378" s="180">
        <f t="shared" si="421"/>
        <v>0</v>
      </c>
      <c r="G1378" s="179"/>
      <c r="H1378" s="180"/>
      <c r="I1378" s="175"/>
      <c r="J1378" s="180"/>
      <c r="K1378" s="181"/>
      <c r="L1378" s="180"/>
      <c r="M1378" s="179"/>
      <c r="N1378" s="180"/>
      <c r="O1378" s="220"/>
      <c r="P1378" s="180"/>
      <c r="Q1378" s="179"/>
      <c r="R1378" s="180"/>
      <c r="S1378" s="179"/>
      <c r="T1378" s="180"/>
      <c r="U1378" s="179"/>
      <c r="V1378" s="180"/>
      <c r="W1378" s="179"/>
      <c r="X1378" s="180"/>
      <c r="Y1378" s="179"/>
      <c r="Z1378" s="180"/>
      <c r="AA1378" s="180"/>
      <c r="AB1378" s="180"/>
      <c r="AC1378" s="180"/>
      <c r="AD1378" s="180"/>
      <c r="AE1378" s="180"/>
      <c r="AF1378" s="180"/>
      <c r="AG1378" s="180"/>
      <c r="AH1378" s="180"/>
      <c r="AI1378" s="179"/>
      <c r="AJ1378" s="180"/>
      <c r="AK1378" s="179"/>
      <c r="AL1378" s="180"/>
      <c r="AM1378" s="179"/>
      <c r="AN1378" s="180"/>
      <c r="AO1378" s="179"/>
      <c r="AP1378" s="180"/>
      <c r="AQ1378" s="179"/>
      <c r="AR1378" s="180"/>
      <c r="AS1378" s="179"/>
      <c r="AT1378" s="180"/>
      <c r="AU1378" s="179"/>
      <c r="AV1378" s="180"/>
      <c r="AW1378" s="180"/>
      <c r="AX1378" s="180"/>
      <c r="AY1378" s="179"/>
      <c r="AZ1378" s="180"/>
      <c r="BA1378" s="180"/>
      <c r="BB1378" s="180"/>
      <c r="BC1378" s="179"/>
      <c r="BD1378" s="180"/>
      <c r="BE1378" s="179"/>
      <c r="BF1378" s="180"/>
      <c r="BG1378" s="179"/>
      <c r="BH1378" s="180"/>
      <c r="BI1378" s="182"/>
      <c r="BJ1378" s="182"/>
      <c r="BK1378" s="179"/>
      <c r="BL1378" s="180"/>
      <c r="BM1378" s="179"/>
      <c r="BN1378" s="180"/>
      <c r="BO1378" s="179"/>
      <c r="BP1378" s="180"/>
      <c r="BQ1378" s="179"/>
      <c r="BR1378" s="180"/>
      <c r="BS1378" s="179"/>
      <c r="BT1378" s="183"/>
      <c r="BU1378" s="179"/>
      <c r="BV1378" s="180"/>
      <c r="BW1378" s="179"/>
      <c r="BX1378" s="180"/>
      <c r="BY1378" s="180"/>
      <c r="BZ1378" s="183"/>
      <c r="CA1378" s="183"/>
      <c r="CB1378" s="183"/>
      <c r="CC1378" s="182"/>
      <c r="CD1378" s="179"/>
      <c r="CE1378" s="182"/>
      <c r="CF1378" s="182"/>
      <c r="DI1378" s="185"/>
    </row>
    <row r="1379" spans="1:113" s="184" customFormat="1" ht="19.8" customHeight="1" x14ac:dyDescent="0.25">
      <c r="A1379" s="175">
        <v>9</v>
      </c>
      <c r="B1379" s="176">
        <v>45880</v>
      </c>
      <c r="C1379" s="186" t="s">
        <v>40</v>
      </c>
      <c r="D1379" s="178">
        <f t="shared" si="410"/>
        <v>0</v>
      </c>
      <c r="E1379" s="179">
        <f t="shared" si="420"/>
        <v>0</v>
      </c>
      <c r="F1379" s="180">
        <f t="shared" si="421"/>
        <v>0</v>
      </c>
      <c r="G1379" s="179"/>
      <c r="H1379" s="180"/>
      <c r="I1379" s="175"/>
      <c r="J1379" s="180"/>
      <c r="K1379" s="181"/>
      <c r="L1379" s="180"/>
      <c r="M1379" s="179"/>
      <c r="N1379" s="180"/>
      <c r="O1379" s="220"/>
      <c r="P1379" s="180"/>
      <c r="Q1379" s="179"/>
      <c r="R1379" s="180"/>
      <c r="S1379" s="179"/>
      <c r="T1379" s="180"/>
      <c r="U1379" s="179"/>
      <c r="V1379" s="180"/>
      <c r="W1379" s="179"/>
      <c r="X1379" s="180"/>
      <c r="Y1379" s="179"/>
      <c r="Z1379" s="180"/>
      <c r="AA1379" s="180"/>
      <c r="AB1379" s="180"/>
      <c r="AC1379" s="180"/>
      <c r="AD1379" s="180"/>
      <c r="AE1379" s="180"/>
      <c r="AF1379" s="180"/>
      <c r="AG1379" s="180"/>
      <c r="AH1379" s="180"/>
      <c r="AI1379" s="179"/>
      <c r="AJ1379" s="180"/>
      <c r="AK1379" s="179"/>
      <c r="AL1379" s="180"/>
      <c r="AM1379" s="179"/>
      <c r="AN1379" s="180"/>
      <c r="AO1379" s="179"/>
      <c r="AP1379" s="180"/>
      <c r="AQ1379" s="179"/>
      <c r="AR1379" s="180"/>
      <c r="AS1379" s="179"/>
      <c r="AT1379" s="180"/>
      <c r="AU1379" s="179"/>
      <c r="AV1379" s="180"/>
      <c r="AW1379" s="180"/>
      <c r="AX1379" s="180"/>
      <c r="AY1379" s="179"/>
      <c r="AZ1379" s="180"/>
      <c r="BA1379" s="180"/>
      <c r="BB1379" s="180"/>
      <c r="BC1379" s="179"/>
      <c r="BD1379" s="180"/>
      <c r="BE1379" s="179"/>
      <c r="BF1379" s="180"/>
      <c r="BG1379" s="179"/>
      <c r="BH1379" s="180"/>
      <c r="BI1379" s="182"/>
      <c r="BJ1379" s="182"/>
      <c r="BK1379" s="179"/>
      <c r="BL1379" s="180"/>
      <c r="BM1379" s="179"/>
      <c r="BN1379" s="180"/>
      <c r="BO1379" s="179"/>
      <c r="BP1379" s="180"/>
      <c r="BQ1379" s="179"/>
      <c r="BR1379" s="180"/>
      <c r="BS1379" s="179"/>
      <c r="BT1379" s="183"/>
      <c r="BU1379" s="179"/>
      <c r="BV1379" s="180"/>
      <c r="BW1379" s="179"/>
      <c r="BX1379" s="180"/>
      <c r="BY1379" s="180"/>
      <c r="BZ1379" s="183"/>
      <c r="CA1379" s="183"/>
      <c r="CB1379" s="183"/>
      <c r="CC1379" s="182"/>
      <c r="CD1379" s="179"/>
      <c r="CE1379" s="182"/>
      <c r="CF1379" s="182"/>
      <c r="DI1379" s="185"/>
    </row>
    <row r="1380" spans="1:113" s="184" customFormat="1" ht="19.8" customHeight="1" x14ac:dyDescent="0.25">
      <c r="A1380" s="175">
        <v>10</v>
      </c>
      <c r="B1380" s="176">
        <v>45880</v>
      </c>
      <c r="C1380" s="186" t="s">
        <v>42</v>
      </c>
      <c r="D1380" s="178">
        <f t="shared" si="410"/>
        <v>0</v>
      </c>
      <c r="E1380" s="179">
        <f t="shared" si="420"/>
        <v>0</v>
      </c>
      <c r="F1380" s="180">
        <f t="shared" si="421"/>
        <v>0</v>
      </c>
      <c r="G1380" s="179"/>
      <c r="H1380" s="180"/>
      <c r="I1380" s="175"/>
      <c r="J1380" s="180"/>
      <c r="K1380" s="181"/>
      <c r="L1380" s="180"/>
      <c r="M1380" s="179"/>
      <c r="N1380" s="180"/>
      <c r="O1380" s="220"/>
      <c r="P1380" s="180"/>
      <c r="Q1380" s="179"/>
      <c r="R1380" s="180"/>
      <c r="S1380" s="179"/>
      <c r="T1380" s="180"/>
      <c r="U1380" s="179"/>
      <c r="V1380" s="180"/>
      <c r="W1380" s="179"/>
      <c r="X1380" s="180"/>
      <c r="Y1380" s="179"/>
      <c r="Z1380" s="180"/>
      <c r="AA1380" s="180"/>
      <c r="AB1380" s="180"/>
      <c r="AC1380" s="180"/>
      <c r="AD1380" s="180"/>
      <c r="AE1380" s="180"/>
      <c r="AF1380" s="180"/>
      <c r="AG1380" s="180"/>
      <c r="AH1380" s="180"/>
      <c r="AI1380" s="179"/>
      <c r="AJ1380" s="180"/>
      <c r="AK1380" s="179"/>
      <c r="AL1380" s="180"/>
      <c r="AM1380" s="179"/>
      <c r="AN1380" s="180"/>
      <c r="AO1380" s="179"/>
      <c r="AP1380" s="180"/>
      <c r="AQ1380" s="179"/>
      <c r="AR1380" s="180"/>
      <c r="AS1380" s="179"/>
      <c r="AT1380" s="180"/>
      <c r="AU1380" s="179"/>
      <c r="AV1380" s="180"/>
      <c r="AW1380" s="180"/>
      <c r="AX1380" s="180"/>
      <c r="AY1380" s="179"/>
      <c r="AZ1380" s="180"/>
      <c r="BA1380" s="180"/>
      <c r="BB1380" s="180"/>
      <c r="BC1380" s="179"/>
      <c r="BD1380" s="180"/>
      <c r="BE1380" s="179"/>
      <c r="BF1380" s="180"/>
      <c r="BG1380" s="179"/>
      <c r="BH1380" s="180"/>
      <c r="BI1380" s="182"/>
      <c r="BJ1380" s="182"/>
      <c r="BK1380" s="179"/>
      <c r="BL1380" s="180"/>
      <c r="BM1380" s="179"/>
      <c r="BN1380" s="180"/>
      <c r="BO1380" s="179"/>
      <c r="BP1380" s="180"/>
      <c r="BQ1380" s="179"/>
      <c r="BR1380" s="180"/>
      <c r="BS1380" s="179"/>
      <c r="BT1380" s="183"/>
      <c r="BU1380" s="179"/>
      <c r="BV1380" s="180"/>
      <c r="BW1380" s="179"/>
      <c r="BX1380" s="180"/>
      <c r="BY1380" s="180"/>
      <c r="BZ1380" s="183"/>
      <c r="CA1380" s="183"/>
      <c r="CB1380" s="183"/>
      <c r="CC1380" s="182"/>
      <c r="CD1380" s="179"/>
      <c r="CE1380" s="182"/>
      <c r="CF1380" s="182"/>
      <c r="DI1380" s="185"/>
    </row>
    <row r="1381" spans="1:113" s="184" customFormat="1" ht="19.8" customHeight="1" x14ac:dyDescent="0.25">
      <c r="A1381" s="175">
        <v>11</v>
      </c>
      <c r="B1381" s="176">
        <v>45880</v>
      </c>
      <c r="C1381" s="186" t="s">
        <v>47</v>
      </c>
      <c r="D1381" s="178">
        <f t="shared" si="410"/>
        <v>0</v>
      </c>
      <c r="E1381" s="179">
        <f t="shared" si="420"/>
        <v>0</v>
      </c>
      <c r="F1381" s="180">
        <f t="shared" si="421"/>
        <v>0</v>
      </c>
      <c r="G1381" s="179"/>
      <c r="H1381" s="180"/>
      <c r="I1381" s="175"/>
      <c r="J1381" s="180"/>
      <c r="K1381" s="181"/>
      <c r="L1381" s="180"/>
      <c r="M1381" s="179"/>
      <c r="N1381" s="180"/>
      <c r="O1381" s="220"/>
      <c r="P1381" s="180"/>
      <c r="Q1381" s="179"/>
      <c r="R1381" s="180"/>
      <c r="S1381" s="179"/>
      <c r="T1381" s="180"/>
      <c r="U1381" s="179"/>
      <c r="V1381" s="180"/>
      <c r="W1381" s="179"/>
      <c r="X1381" s="180"/>
      <c r="Y1381" s="179"/>
      <c r="Z1381" s="180"/>
      <c r="AA1381" s="180"/>
      <c r="AB1381" s="180"/>
      <c r="AC1381" s="180"/>
      <c r="AD1381" s="180"/>
      <c r="AE1381" s="180"/>
      <c r="AF1381" s="180"/>
      <c r="AG1381" s="180"/>
      <c r="AH1381" s="180"/>
      <c r="AI1381" s="179"/>
      <c r="AJ1381" s="180"/>
      <c r="AK1381" s="179"/>
      <c r="AL1381" s="180"/>
      <c r="AM1381" s="179"/>
      <c r="AN1381" s="180"/>
      <c r="AO1381" s="179"/>
      <c r="AP1381" s="180"/>
      <c r="AQ1381" s="179"/>
      <c r="AR1381" s="180"/>
      <c r="AS1381" s="179"/>
      <c r="AT1381" s="180"/>
      <c r="AU1381" s="179"/>
      <c r="AV1381" s="180"/>
      <c r="AW1381" s="180"/>
      <c r="AX1381" s="180"/>
      <c r="AY1381" s="179"/>
      <c r="AZ1381" s="180"/>
      <c r="BA1381" s="180"/>
      <c r="BB1381" s="180"/>
      <c r="BC1381" s="179"/>
      <c r="BD1381" s="180"/>
      <c r="BE1381" s="179"/>
      <c r="BF1381" s="180"/>
      <c r="BG1381" s="179"/>
      <c r="BH1381" s="180"/>
      <c r="BI1381" s="182"/>
      <c r="BJ1381" s="182"/>
      <c r="BK1381" s="179"/>
      <c r="BL1381" s="180"/>
      <c r="BM1381" s="179"/>
      <c r="BN1381" s="180"/>
      <c r="BO1381" s="179"/>
      <c r="BP1381" s="180"/>
      <c r="BQ1381" s="179"/>
      <c r="BR1381" s="180"/>
      <c r="BS1381" s="179"/>
      <c r="BT1381" s="183"/>
      <c r="BU1381" s="179"/>
      <c r="BV1381" s="180"/>
      <c r="BW1381" s="179"/>
      <c r="BX1381" s="180"/>
      <c r="BY1381" s="180"/>
      <c r="BZ1381" s="183"/>
      <c r="CA1381" s="183"/>
      <c r="CB1381" s="183"/>
      <c r="CC1381" s="182"/>
      <c r="CD1381" s="179"/>
      <c r="CE1381" s="182"/>
      <c r="CF1381" s="182"/>
      <c r="DI1381" s="185"/>
    </row>
    <row r="1382" spans="1:113" s="171" customFormat="1" ht="19.8" customHeight="1" x14ac:dyDescent="0.25">
      <c r="A1382" s="162">
        <v>1</v>
      </c>
      <c r="B1382" s="163">
        <v>45881</v>
      </c>
      <c r="C1382" s="164" t="s">
        <v>22</v>
      </c>
      <c r="D1382" s="165">
        <f t="shared" si="410"/>
        <v>0</v>
      </c>
      <c r="E1382" s="166">
        <f t="shared" si="420"/>
        <v>0</v>
      </c>
      <c r="F1382" s="167">
        <f t="shared" si="421"/>
        <v>0</v>
      </c>
      <c r="G1382" s="166"/>
      <c r="H1382" s="167"/>
      <c r="I1382" s="162"/>
      <c r="J1382" s="167"/>
      <c r="K1382" s="168"/>
      <c r="L1382" s="167"/>
      <c r="M1382" s="166"/>
      <c r="N1382" s="167"/>
      <c r="O1382" s="218"/>
      <c r="P1382" s="167"/>
      <c r="Q1382" s="166"/>
      <c r="R1382" s="167"/>
      <c r="S1382" s="166"/>
      <c r="T1382" s="167"/>
      <c r="U1382" s="166"/>
      <c r="V1382" s="167"/>
      <c r="W1382" s="166"/>
      <c r="X1382" s="167"/>
      <c r="Y1382" s="166"/>
      <c r="Z1382" s="167"/>
      <c r="AA1382" s="167"/>
      <c r="AB1382" s="167"/>
      <c r="AC1382" s="167"/>
      <c r="AD1382" s="167"/>
      <c r="AE1382" s="167"/>
      <c r="AF1382" s="167"/>
      <c r="AG1382" s="167"/>
      <c r="AH1382" s="167"/>
      <c r="AI1382" s="166"/>
      <c r="AJ1382" s="167"/>
      <c r="AK1382" s="166"/>
      <c r="AL1382" s="167"/>
      <c r="AM1382" s="166"/>
      <c r="AN1382" s="167"/>
      <c r="AO1382" s="166"/>
      <c r="AP1382" s="167"/>
      <c r="AQ1382" s="166"/>
      <c r="AR1382" s="167"/>
      <c r="AS1382" s="166"/>
      <c r="AT1382" s="167"/>
      <c r="AU1382" s="166"/>
      <c r="AV1382" s="167"/>
      <c r="AW1382" s="167"/>
      <c r="AX1382" s="167"/>
      <c r="AY1382" s="166"/>
      <c r="AZ1382" s="167"/>
      <c r="BA1382" s="167"/>
      <c r="BB1382" s="167"/>
      <c r="BC1382" s="166"/>
      <c r="BD1382" s="167"/>
      <c r="BE1382" s="166"/>
      <c r="BF1382" s="167"/>
      <c r="BG1382" s="166"/>
      <c r="BH1382" s="167"/>
      <c r="BI1382" s="169"/>
      <c r="BJ1382" s="169"/>
      <c r="BK1382" s="166"/>
      <c r="BL1382" s="167"/>
      <c r="BM1382" s="166"/>
      <c r="BN1382" s="167"/>
      <c r="BO1382" s="166"/>
      <c r="BP1382" s="167"/>
      <c r="BQ1382" s="166"/>
      <c r="BR1382" s="167"/>
      <c r="BS1382" s="166"/>
      <c r="BT1382" s="170"/>
      <c r="BU1382" s="166"/>
      <c r="BV1382" s="167"/>
      <c r="BW1382" s="166"/>
      <c r="BX1382" s="167"/>
      <c r="BY1382" s="167"/>
      <c r="BZ1382" s="170"/>
      <c r="CA1382" s="170"/>
      <c r="CB1382" s="170"/>
      <c r="CC1382" s="169"/>
      <c r="CD1382" s="166"/>
      <c r="CE1382" s="169"/>
      <c r="CF1382" s="169"/>
      <c r="DI1382" s="172"/>
    </row>
    <row r="1383" spans="1:113" s="171" customFormat="1" ht="19.8" customHeight="1" x14ac:dyDescent="0.25">
      <c r="A1383" s="162">
        <v>2</v>
      </c>
      <c r="B1383" s="163">
        <v>45881</v>
      </c>
      <c r="C1383" s="164" t="s">
        <v>49</v>
      </c>
      <c r="D1383" s="165">
        <f t="shared" si="410"/>
        <v>0</v>
      </c>
      <c r="E1383" s="166">
        <f t="shared" si="420"/>
        <v>0</v>
      </c>
      <c r="F1383" s="167">
        <f t="shared" si="421"/>
        <v>0</v>
      </c>
      <c r="G1383" s="166"/>
      <c r="H1383" s="167"/>
      <c r="I1383" s="162"/>
      <c r="J1383" s="167"/>
      <c r="K1383" s="168"/>
      <c r="L1383" s="167"/>
      <c r="M1383" s="166"/>
      <c r="N1383" s="167"/>
      <c r="O1383" s="218"/>
      <c r="P1383" s="167"/>
      <c r="Q1383" s="166"/>
      <c r="R1383" s="167"/>
      <c r="S1383" s="166"/>
      <c r="T1383" s="167"/>
      <c r="U1383" s="166"/>
      <c r="V1383" s="167"/>
      <c r="W1383" s="166"/>
      <c r="X1383" s="167"/>
      <c r="Y1383" s="166"/>
      <c r="Z1383" s="167"/>
      <c r="AA1383" s="167"/>
      <c r="AB1383" s="167"/>
      <c r="AC1383" s="167"/>
      <c r="AD1383" s="167"/>
      <c r="AE1383" s="167"/>
      <c r="AF1383" s="167"/>
      <c r="AG1383" s="167"/>
      <c r="AH1383" s="167"/>
      <c r="AI1383" s="166"/>
      <c r="AJ1383" s="167"/>
      <c r="AK1383" s="166"/>
      <c r="AL1383" s="167"/>
      <c r="AM1383" s="166"/>
      <c r="AN1383" s="167"/>
      <c r="AO1383" s="166"/>
      <c r="AP1383" s="167"/>
      <c r="AQ1383" s="166"/>
      <c r="AR1383" s="167"/>
      <c r="AS1383" s="166"/>
      <c r="AT1383" s="167"/>
      <c r="AU1383" s="166"/>
      <c r="AV1383" s="167"/>
      <c r="AW1383" s="167"/>
      <c r="AX1383" s="167"/>
      <c r="AY1383" s="166"/>
      <c r="AZ1383" s="167"/>
      <c r="BA1383" s="167"/>
      <c r="BB1383" s="167"/>
      <c r="BC1383" s="166"/>
      <c r="BD1383" s="167"/>
      <c r="BE1383" s="166"/>
      <c r="BF1383" s="167"/>
      <c r="BG1383" s="166"/>
      <c r="BH1383" s="167"/>
      <c r="BI1383" s="169"/>
      <c r="BJ1383" s="169"/>
      <c r="BK1383" s="166"/>
      <c r="BL1383" s="167"/>
      <c r="BM1383" s="166"/>
      <c r="BN1383" s="167"/>
      <c r="BO1383" s="166"/>
      <c r="BP1383" s="167"/>
      <c r="BQ1383" s="166"/>
      <c r="BR1383" s="167"/>
      <c r="BS1383" s="166"/>
      <c r="BT1383" s="170"/>
      <c r="BU1383" s="166"/>
      <c r="BV1383" s="167"/>
      <c r="BW1383" s="166"/>
      <c r="BX1383" s="167"/>
      <c r="BY1383" s="167"/>
      <c r="BZ1383" s="170"/>
      <c r="CA1383" s="170"/>
      <c r="CB1383" s="170"/>
      <c r="CC1383" s="169"/>
      <c r="CD1383" s="166"/>
      <c r="CE1383" s="169"/>
      <c r="CF1383" s="169"/>
      <c r="DI1383" s="172"/>
    </row>
    <row r="1384" spans="1:113" s="171" customFormat="1" ht="19.8" customHeight="1" x14ac:dyDescent="0.25">
      <c r="A1384" s="162">
        <v>3</v>
      </c>
      <c r="B1384" s="163">
        <v>45881</v>
      </c>
      <c r="C1384" s="164" t="s">
        <v>50</v>
      </c>
      <c r="D1384" s="165">
        <f t="shared" si="410"/>
        <v>0</v>
      </c>
      <c r="E1384" s="166">
        <f t="shared" si="420"/>
        <v>0</v>
      </c>
      <c r="F1384" s="167">
        <f t="shared" si="421"/>
        <v>0</v>
      </c>
      <c r="G1384" s="166"/>
      <c r="H1384" s="167"/>
      <c r="I1384" s="162"/>
      <c r="J1384" s="167"/>
      <c r="K1384" s="168"/>
      <c r="L1384" s="167"/>
      <c r="M1384" s="166"/>
      <c r="N1384" s="167"/>
      <c r="O1384" s="218"/>
      <c r="P1384" s="167"/>
      <c r="Q1384" s="166"/>
      <c r="R1384" s="167"/>
      <c r="S1384" s="166"/>
      <c r="T1384" s="167"/>
      <c r="U1384" s="166"/>
      <c r="V1384" s="167"/>
      <c r="W1384" s="166"/>
      <c r="X1384" s="167"/>
      <c r="Y1384" s="166"/>
      <c r="Z1384" s="167"/>
      <c r="AA1384" s="167"/>
      <c r="AB1384" s="167"/>
      <c r="AC1384" s="167"/>
      <c r="AD1384" s="167"/>
      <c r="AE1384" s="167"/>
      <c r="AF1384" s="167"/>
      <c r="AG1384" s="167"/>
      <c r="AH1384" s="167"/>
      <c r="AI1384" s="166"/>
      <c r="AJ1384" s="167"/>
      <c r="AK1384" s="166"/>
      <c r="AL1384" s="167"/>
      <c r="AM1384" s="166"/>
      <c r="AN1384" s="167"/>
      <c r="AO1384" s="166"/>
      <c r="AP1384" s="167"/>
      <c r="AQ1384" s="166"/>
      <c r="AR1384" s="167"/>
      <c r="AS1384" s="166"/>
      <c r="AT1384" s="167"/>
      <c r="AU1384" s="166"/>
      <c r="AV1384" s="167"/>
      <c r="AW1384" s="167"/>
      <c r="AX1384" s="167"/>
      <c r="AY1384" s="166"/>
      <c r="AZ1384" s="167"/>
      <c r="BA1384" s="167"/>
      <c r="BB1384" s="167"/>
      <c r="BC1384" s="166"/>
      <c r="BD1384" s="167"/>
      <c r="BE1384" s="166"/>
      <c r="BF1384" s="167"/>
      <c r="BG1384" s="166"/>
      <c r="BH1384" s="167"/>
      <c r="BI1384" s="169"/>
      <c r="BJ1384" s="169"/>
      <c r="BK1384" s="166"/>
      <c r="BL1384" s="167"/>
      <c r="BM1384" s="166"/>
      <c r="BN1384" s="167"/>
      <c r="BO1384" s="166"/>
      <c r="BP1384" s="167"/>
      <c r="BQ1384" s="166"/>
      <c r="BR1384" s="167"/>
      <c r="BS1384" s="166"/>
      <c r="BT1384" s="170"/>
      <c r="BU1384" s="166"/>
      <c r="BV1384" s="167"/>
      <c r="BW1384" s="166"/>
      <c r="BX1384" s="167"/>
      <c r="BY1384" s="167"/>
      <c r="BZ1384" s="170"/>
      <c r="CA1384" s="170"/>
      <c r="CB1384" s="170"/>
      <c r="CC1384" s="169"/>
      <c r="CD1384" s="166"/>
      <c r="CE1384" s="169"/>
      <c r="CF1384" s="169"/>
      <c r="DI1384" s="172"/>
    </row>
    <row r="1385" spans="1:113" s="171" customFormat="1" ht="19.8" customHeight="1" x14ac:dyDescent="0.25">
      <c r="A1385" s="162">
        <v>4</v>
      </c>
      <c r="B1385" s="163">
        <v>45881</v>
      </c>
      <c r="C1385" s="164" t="s">
        <v>26</v>
      </c>
      <c r="D1385" s="165">
        <f t="shared" si="410"/>
        <v>0</v>
      </c>
      <c r="E1385" s="166">
        <f t="shared" si="420"/>
        <v>0</v>
      </c>
      <c r="F1385" s="167">
        <f t="shared" si="421"/>
        <v>0</v>
      </c>
      <c r="G1385" s="166"/>
      <c r="H1385" s="167"/>
      <c r="I1385" s="162"/>
      <c r="J1385" s="167"/>
      <c r="K1385" s="168"/>
      <c r="L1385" s="167"/>
      <c r="M1385" s="166"/>
      <c r="N1385" s="167"/>
      <c r="O1385" s="218"/>
      <c r="P1385" s="167"/>
      <c r="Q1385" s="166"/>
      <c r="R1385" s="167"/>
      <c r="S1385" s="166"/>
      <c r="T1385" s="167"/>
      <c r="U1385" s="166"/>
      <c r="V1385" s="167"/>
      <c r="W1385" s="166"/>
      <c r="X1385" s="167"/>
      <c r="Y1385" s="166"/>
      <c r="Z1385" s="167"/>
      <c r="AA1385" s="167"/>
      <c r="AB1385" s="167"/>
      <c r="AC1385" s="167"/>
      <c r="AD1385" s="167"/>
      <c r="AE1385" s="167"/>
      <c r="AF1385" s="167"/>
      <c r="AG1385" s="167"/>
      <c r="AH1385" s="167"/>
      <c r="AI1385" s="166"/>
      <c r="AJ1385" s="167"/>
      <c r="AK1385" s="166"/>
      <c r="AL1385" s="167"/>
      <c r="AM1385" s="166"/>
      <c r="AN1385" s="167"/>
      <c r="AO1385" s="166"/>
      <c r="AP1385" s="167"/>
      <c r="AQ1385" s="166"/>
      <c r="AR1385" s="167"/>
      <c r="AS1385" s="166"/>
      <c r="AT1385" s="167"/>
      <c r="AU1385" s="166"/>
      <c r="AV1385" s="167"/>
      <c r="AW1385" s="167"/>
      <c r="AX1385" s="167"/>
      <c r="AY1385" s="166"/>
      <c r="AZ1385" s="167"/>
      <c r="BA1385" s="167"/>
      <c r="BB1385" s="167"/>
      <c r="BC1385" s="166"/>
      <c r="BD1385" s="167"/>
      <c r="BE1385" s="166"/>
      <c r="BF1385" s="167"/>
      <c r="BG1385" s="166"/>
      <c r="BH1385" s="167"/>
      <c r="BI1385" s="169"/>
      <c r="BJ1385" s="169"/>
      <c r="BK1385" s="166"/>
      <c r="BL1385" s="167"/>
      <c r="BM1385" s="166"/>
      <c r="BN1385" s="167"/>
      <c r="BO1385" s="166"/>
      <c r="BP1385" s="167"/>
      <c r="BQ1385" s="166"/>
      <c r="BR1385" s="167"/>
      <c r="BS1385" s="166"/>
      <c r="BT1385" s="170"/>
      <c r="BU1385" s="166"/>
      <c r="BV1385" s="167"/>
      <c r="BW1385" s="166"/>
      <c r="BX1385" s="167"/>
      <c r="BY1385" s="167"/>
      <c r="BZ1385" s="170"/>
      <c r="CA1385" s="170"/>
      <c r="CB1385" s="170"/>
      <c r="CC1385" s="169"/>
      <c r="CD1385" s="166"/>
      <c r="CE1385" s="169"/>
      <c r="CF1385" s="169"/>
      <c r="DI1385" s="172"/>
    </row>
    <row r="1386" spans="1:113" s="171" customFormat="1" ht="19.8" customHeight="1" x14ac:dyDescent="0.25">
      <c r="A1386" s="162">
        <v>5</v>
      </c>
      <c r="B1386" s="163">
        <v>45881</v>
      </c>
      <c r="C1386" s="173" t="s">
        <v>30</v>
      </c>
      <c r="D1386" s="165">
        <f t="shared" si="410"/>
        <v>0</v>
      </c>
      <c r="E1386" s="166">
        <f t="shared" si="420"/>
        <v>0</v>
      </c>
      <c r="F1386" s="167">
        <f t="shared" si="421"/>
        <v>0</v>
      </c>
      <c r="G1386" s="166"/>
      <c r="H1386" s="167"/>
      <c r="I1386" s="162"/>
      <c r="J1386" s="167"/>
      <c r="K1386" s="168"/>
      <c r="L1386" s="167"/>
      <c r="M1386" s="166"/>
      <c r="N1386" s="167"/>
      <c r="O1386" s="218"/>
      <c r="P1386" s="167"/>
      <c r="Q1386" s="166"/>
      <c r="R1386" s="167"/>
      <c r="S1386" s="166"/>
      <c r="T1386" s="167"/>
      <c r="U1386" s="166"/>
      <c r="V1386" s="167"/>
      <c r="W1386" s="166"/>
      <c r="X1386" s="167"/>
      <c r="Y1386" s="166"/>
      <c r="Z1386" s="167"/>
      <c r="AA1386" s="167"/>
      <c r="AB1386" s="167"/>
      <c r="AC1386" s="167"/>
      <c r="AD1386" s="167"/>
      <c r="AE1386" s="167"/>
      <c r="AF1386" s="167"/>
      <c r="AG1386" s="167"/>
      <c r="AH1386" s="167"/>
      <c r="AI1386" s="166"/>
      <c r="AJ1386" s="167"/>
      <c r="AK1386" s="166"/>
      <c r="AL1386" s="167"/>
      <c r="AM1386" s="166"/>
      <c r="AN1386" s="167"/>
      <c r="AO1386" s="166"/>
      <c r="AP1386" s="167"/>
      <c r="AQ1386" s="166"/>
      <c r="AR1386" s="167"/>
      <c r="AS1386" s="166"/>
      <c r="AT1386" s="167"/>
      <c r="AU1386" s="166"/>
      <c r="AV1386" s="167"/>
      <c r="AW1386" s="167"/>
      <c r="AX1386" s="167"/>
      <c r="AY1386" s="166"/>
      <c r="AZ1386" s="167"/>
      <c r="BA1386" s="167"/>
      <c r="BB1386" s="167"/>
      <c r="BC1386" s="166"/>
      <c r="BD1386" s="167"/>
      <c r="BE1386" s="166"/>
      <c r="BF1386" s="167"/>
      <c r="BG1386" s="166"/>
      <c r="BH1386" s="167"/>
      <c r="BI1386" s="169"/>
      <c r="BJ1386" s="169"/>
      <c r="BK1386" s="166"/>
      <c r="BL1386" s="167"/>
      <c r="BM1386" s="166"/>
      <c r="BN1386" s="167"/>
      <c r="BO1386" s="166"/>
      <c r="BP1386" s="167"/>
      <c r="BQ1386" s="166"/>
      <c r="BR1386" s="167"/>
      <c r="BS1386" s="166"/>
      <c r="BT1386" s="170"/>
      <c r="BU1386" s="166"/>
      <c r="BV1386" s="167"/>
      <c r="BW1386" s="166"/>
      <c r="BX1386" s="167"/>
      <c r="BY1386" s="167"/>
      <c r="BZ1386" s="170"/>
      <c r="CA1386" s="170"/>
      <c r="CB1386" s="170"/>
      <c r="CC1386" s="169"/>
      <c r="CD1386" s="166"/>
      <c r="CE1386" s="169"/>
      <c r="CF1386" s="169"/>
      <c r="DI1386" s="172"/>
    </row>
    <row r="1387" spans="1:113" s="171" customFormat="1" ht="19.8" customHeight="1" x14ac:dyDescent="0.25">
      <c r="A1387" s="162">
        <v>6</v>
      </c>
      <c r="B1387" s="163">
        <v>45881</v>
      </c>
      <c r="C1387" s="173" t="s">
        <v>39</v>
      </c>
      <c r="D1387" s="165">
        <f t="shared" si="410"/>
        <v>0</v>
      </c>
      <c r="E1387" s="166">
        <f t="shared" si="420"/>
        <v>0</v>
      </c>
      <c r="F1387" s="167">
        <f t="shared" si="421"/>
        <v>0</v>
      </c>
      <c r="G1387" s="166"/>
      <c r="H1387" s="167"/>
      <c r="I1387" s="162"/>
      <c r="J1387" s="167"/>
      <c r="K1387" s="168"/>
      <c r="L1387" s="167"/>
      <c r="M1387" s="166"/>
      <c r="N1387" s="167"/>
      <c r="O1387" s="218"/>
      <c r="P1387" s="167"/>
      <c r="Q1387" s="166"/>
      <c r="R1387" s="167"/>
      <c r="S1387" s="166"/>
      <c r="T1387" s="167"/>
      <c r="U1387" s="166"/>
      <c r="V1387" s="167"/>
      <c r="W1387" s="166"/>
      <c r="X1387" s="167"/>
      <c r="Y1387" s="166"/>
      <c r="Z1387" s="167"/>
      <c r="AA1387" s="167"/>
      <c r="AB1387" s="167"/>
      <c r="AC1387" s="167"/>
      <c r="AD1387" s="167"/>
      <c r="AE1387" s="167"/>
      <c r="AF1387" s="167"/>
      <c r="AG1387" s="167"/>
      <c r="AH1387" s="167"/>
      <c r="AI1387" s="166"/>
      <c r="AJ1387" s="167"/>
      <c r="AK1387" s="166"/>
      <c r="AL1387" s="167"/>
      <c r="AM1387" s="166"/>
      <c r="AN1387" s="167"/>
      <c r="AO1387" s="166"/>
      <c r="AP1387" s="167"/>
      <c r="AQ1387" s="166"/>
      <c r="AR1387" s="167"/>
      <c r="AS1387" s="166"/>
      <c r="AT1387" s="167"/>
      <c r="AU1387" s="166"/>
      <c r="AV1387" s="167"/>
      <c r="AW1387" s="167"/>
      <c r="AX1387" s="167"/>
      <c r="AY1387" s="166"/>
      <c r="AZ1387" s="167"/>
      <c r="BA1387" s="167"/>
      <c r="BB1387" s="167"/>
      <c r="BC1387" s="166"/>
      <c r="BD1387" s="167"/>
      <c r="BE1387" s="166"/>
      <c r="BF1387" s="167"/>
      <c r="BG1387" s="166"/>
      <c r="BH1387" s="167"/>
      <c r="BI1387" s="169"/>
      <c r="BJ1387" s="169"/>
      <c r="BK1387" s="166"/>
      <c r="BL1387" s="167"/>
      <c r="BM1387" s="166"/>
      <c r="BN1387" s="167"/>
      <c r="BO1387" s="166"/>
      <c r="BP1387" s="167"/>
      <c r="BQ1387" s="166"/>
      <c r="BR1387" s="167"/>
      <c r="BS1387" s="166"/>
      <c r="BT1387" s="170"/>
      <c r="BU1387" s="166"/>
      <c r="BV1387" s="167"/>
      <c r="BW1387" s="166"/>
      <c r="BX1387" s="167"/>
      <c r="BY1387" s="167"/>
      <c r="BZ1387" s="170"/>
      <c r="CA1387" s="170"/>
      <c r="CB1387" s="170"/>
      <c r="CC1387" s="169"/>
      <c r="CD1387" s="166"/>
      <c r="CE1387" s="169"/>
      <c r="CF1387" s="169"/>
      <c r="DI1387" s="172"/>
    </row>
    <row r="1388" spans="1:113" s="171" customFormat="1" ht="19.8" customHeight="1" x14ac:dyDescent="0.25">
      <c r="A1388" s="162">
        <v>7</v>
      </c>
      <c r="B1388" s="163">
        <v>45881</v>
      </c>
      <c r="C1388" s="173" t="s">
        <v>51</v>
      </c>
      <c r="D1388" s="165">
        <f t="shared" si="410"/>
        <v>0</v>
      </c>
      <c r="E1388" s="166">
        <f t="shared" si="420"/>
        <v>0</v>
      </c>
      <c r="F1388" s="167">
        <f t="shared" si="421"/>
        <v>0</v>
      </c>
      <c r="G1388" s="166"/>
      <c r="H1388" s="167"/>
      <c r="I1388" s="162"/>
      <c r="J1388" s="167"/>
      <c r="K1388" s="168"/>
      <c r="L1388" s="167"/>
      <c r="M1388" s="166"/>
      <c r="N1388" s="167"/>
      <c r="O1388" s="218"/>
      <c r="P1388" s="167"/>
      <c r="Q1388" s="166"/>
      <c r="R1388" s="167"/>
      <c r="S1388" s="166"/>
      <c r="T1388" s="167"/>
      <c r="U1388" s="166"/>
      <c r="V1388" s="167"/>
      <c r="W1388" s="166"/>
      <c r="X1388" s="167"/>
      <c r="Y1388" s="166"/>
      <c r="Z1388" s="167"/>
      <c r="AA1388" s="167"/>
      <c r="AB1388" s="167"/>
      <c r="AC1388" s="167"/>
      <c r="AD1388" s="167"/>
      <c r="AE1388" s="167"/>
      <c r="AF1388" s="167"/>
      <c r="AG1388" s="167"/>
      <c r="AH1388" s="167"/>
      <c r="AI1388" s="166"/>
      <c r="AJ1388" s="167"/>
      <c r="AK1388" s="166"/>
      <c r="AL1388" s="167"/>
      <c r="AM1388" s="166"/>
      <c r="AN1388" s="167"/>
      <c r="AO1388" s="166"/>
      <c r="AP1388" s="167"/>
      <c r="AQ1388" s="166"/>
      <c r="AR1388" s="167"/>
      <c r="AS1388" s="166"/>
      <c r="AT1388" s="167"/>
      <c r="AU1388" s="166"/>
      <c r="AV1388" s="167"/>
      <c r="AW1388" s="167"/>
      <c r="AX1388" s="167"/>
      <c r="AY1388" s="166"/>
      <c r="AZ1388" s="167"/>
      <c r="BA1388" s="167"/>
      <c r="BB1388" s="167"/>
      <c r="BC1388" s="166"/>
      <c r="BD1388" s="167"/>
      <c r="BE1388" s="166"/>
      <c r="BF1388" s="167"/>
      <c r="BG1388" s="166"/>
      <c r="BH1388" s="167"/>
      <c r="BI1388" s="169"/>
      <c r="BJ1388" s="169"/>
      <c r="BK1388" s="166"/>
      <c r="BL1388" s="167"/>
      <c r="BM1388" s="166"/>
      <c r="BN1388" s="167"/>
      <c r="BO1388" s="166"/>
      <c r="BP1388" s="167"/>
      <c r="BQ1388" s="166"/>
      <c r="BR1388" s="167"/>
      <c r="BS1388" s="166"/>
      <c r="BT1388" s="170"/>
      <c r="BU1388" s="166"/>
      <c r="BV1388" s="167"/>
      <c r="BW1388" s="166"/>
      <c r="BX1388" s="167"/>
      <c r="BY1388" s="167"/>
      <c r="BZ1388" s="170"/>
      <c r="CA1388" s="170"/>
      <c r="CB1388" s="170"/>
      <c r="CC1388" s="169"/>
      <c r="CD1388" s="166"/>
      <c r="CE1388" s="169"/>
      <c r="CF1388" s="169"/>
      <c r="DI1388" s="172"/>
    </row>
    <row r="1389" spans="1:113" s="171" customFormat="1" ht="19.8" customHeight="1" x14ac:dyDescent="0.25">
      <c r="A1389" s="162">
        <v>8</v>
      </c>
      <c r="B1389" s="163">
        <v>45881</v>
      </c>
      <c r="C1389" s="173" t="s">
        <v>31</v>
      </c>
      <c r="D1389" s="165">
        <f t="shared" si="410"/>
        <v>0</v>
      </c>
      <c r="E1389" s="166">
        <f t="shared" si="420"/>
        <v>0</v>
      </c>
      <c r="F1389" s="167">
        <f t="shared" si="421"/>
        <v>0</v>
      </c>
      <c r="G1389" s="166"/>
      <c r="H1389" s="167"/>
      <c r="I1389" s="162"/>
      <c r="J1389" s="167"/>
      <c r="K1389" s="168"/>
      <c r="L1389" s="167"/>
      <c r="M1389" s="166"/>
      <c r="N1389" s="167"/>
      <c r="O1389" s="218"/>
      <c r="P1389" s="167"/>
      <c r="Q1389" s="166"/>
      <c r="R1389" s="167"/>
      <c r="S1389" s="166"/>
      <c r="T1389" s="167"/>
      <c r="U1389" s="166"/>
      <c r="V1389" s="167"/>
      <c r="W1389" s="166"/>
      <c r="X1389" s="167"/>
      <c r="Y1389" s="166"/>
      <c r="Z1389" s="167"/>
      <c r="AA1389" s="167"/>
      <c r="AB1389" s="167"/>
      <c r="AC1389" s="167"/>
      <c r="AD1389" s="167"/>
      <c r="AE1389" s="167"/>
      <c r="AF1389" s="167"/>
      <c r="AG1389" s="167"/>
      <c r="AH1389" s="167"/>
      <c r="AI1389" s="166"/>
      <c r="AJ1389" s="167"/>
      <c r="AK1389" s="166"/>
      <c r="AL1389" s="167"/>
      <c r="AM1389" s="166"/>
      <c r="AN1389" s="167"/>
      <c r="AO1389" s="166"/>
      <c r="AP1389" s="167"/>
      <c r="AQ1389" s="166"/>
      <c r="AR1389" s="167"/>
      <c r="AS1389" s="166"/>
      <c r="AT1389" s="167"/>
      <c r="AU1389" s="166"/>
      <c r="AV1389" s="167"/>
      <c r="AW1389" s="167"/>
      <c r="AX1389" s="167"/>
      <c r="AY1389" s="166"/>
      <c r="AZ1389" s="167"/>
      <c r="BA1389" s="167"/>
      <c r="BB1389" s="167"/>
      <c r="BC1389" s="166"/>
      <c r="BD1389" s="167"/>
      <c r="BE1389" s="166"/>
      <c r="BF1389" s="167"/>
      <c r="BG1389" s="166"/>
      <c r="BH1389" s="167"/>
      <c r="BI1389" s="169"/>
      <c r="BJ1389" s="169"/>
      <c r="BK1389" s="166"/>
      <c r="BL1389" s="167"/>
      <c r="BM1389" s="166"/>
      <c r="BN1389" s="167"/>
      <c r="BO1389" s="166"/>
      <c r="BP1389" s="167"/>
      <c r="BQ1389" s="166"/>
      <c r="BR1389" s="167"/>
      <c r="BS1389" s="166"/>
      <c r="BT1389" s="170"/>
      <c r="BU1389" s="166"/>
      <c r="BV1389" s="167"/>
      <c r="BW1389" s="166"/>
      <c r="BX1389" s="167"/>
      <c r="BY1389" s="167"/>
      <c r="BZ1389" s="170"/>
      <c r="CA1389" s="170"/>
      <c r="CB1389" s="170"/>
      <c r="CC1389" s="169"/>
      <c r="CD1389" s="166"/>
      <c r="CE1389" s="169"/>
      <c r="CF1389" s="169"/>
      <c r="DI1389" s="172"/>
    </row>
    <row r="1390" spans="1:113" s="171" customFormat="1" ht="19.8" customHeight="1" x14ac:dyDescent="0.25">
      <c r="A1390" s="162">
        <v>9</v>
      </c>
      <c r="B1390" s="163">
        <v>45881</v>
      </c>
      <c r="C1390" s="173" t="s">
        <v>40</v>
      </c>
      <c r="D1390" s="165">
        <f t="shared" si="410"/>
        <v>0</v>
      </c>
      <c r="E1390" s="166">
        <f t="shared" si="420"/>
        <v>0</v>
      </c>
      <c r="F1390" s="167">
        <f t="shared" si="421"/>
        <v>0</v>
      </c>
      <c r="G1390" s="166"/>
      <c r="H1390" s="167"/>
      <c r="I1390" s="162"/>
      <c r="J1390" s="167"/>
      <c r="K1390" s="168"/>
      <c r="L1390" s="167"/>
      <c r="M1390" s="166"/>
      <c r="N1390" s="167"/>
      <c r="O1390" s="218"/>
      <c r="P1390" s="167"/>
      <c r="Q1390" s="166"/>
      <c r="R1390" s="167"/>
      <c r="S1390" s="166"/>
      <c r="T1390" s="167"/>
      <c r="U1390" s="166"/>
      <c r="V1390" s="167"/>
      <c r="W1390" s="166"/>
      <c r="X1390" s="167"/>
      <c r="Y1390" s="166"/>
      <c r="Z1390" s="167"/>
      <c r="AA1390" s="167"/>
      <c r="AB1390" s="167"/>
      <c r="AC1390" s="167"/>
      <c r="AD1390" s="167"/>
      <c r="AE1390" s="167"/>
      <c r="AF1390" s="167"/>
      <c r="AG1390" s="167"/>
      <c r="AH1390" s="167"/>
      <c r="AI1390" s="166"/>
      <c r="AJ1390" s="167"/>
      <c r="AK1390" s="166"/>
      <c r="AL1390" s="167"/>
      <c r="AM1390" s="166"/>
      <c r="AN1390" s="167"/>
      <c r="AO1390" s="166"/>
      <c r="AP1390" s="167"/>
      <c r="AQ1390" s="166"/>
      <c r="AR1390" s="167"/>
      <c r="AS1390" s="166"/>
      <c r="AT1390" s="167"/>
      <c r="AU1390" s="166"/>
      <c r="AV1390" s="167"/>
      <c r="AW1390" s="167"/>
      <c r="AX1390" s="167"/>
      <c r="AY1390" s="166"/>
      <c r="AZ1390" s="167"/>
      <c r="BA1390" s="167"/>
      <c r="BB1390" s="167"/>
      <c r="BC1390" s="166"/>
      <c r="BD1390" s="167"/>
      <c r="BE1390" s="166"/>
      <c r="BF1390" s="167"/>
      <c r="BG1390" s="166"/>
      <c r="BH1390" s="167"/>
      <c r="BI1390" s="169"/>
      <c r="BJ1390" s="169"/>
      <c r="BK1390" s="166"/>
      <c r="BL1390" s="167"/>
      <c r="BM1390" s="166"/>
      <c r="BN1390" s="167"/>
      <c r="BO1390" s="166"/>
      <c r="BP1390" s="167"/>
      <c r="BQ1390" s="166"/>
      <c r="BR1390" s="167"/>
      <c r="BS1390" s="166"/>
      <c r="BT1390" s="170"/>
      <c r="BU1390" s="166"/>
      <c r="BV1390" s="167"/>
      <c r="BW1390" s="166"/>
      <c r="BX1390" s="167"/>
      <c r="BY1390" s="167"/>
      <c r="BZ1390" s="170"/>
      <c r="CA1390" s="170"/>
      <c r="CB1390" s="170"/>
      <c r="CC1390" s="169"/>
      <c r="CD1390" s="166"/>
      <c r="CE1390" s="169"/>
      <c r="CF1390" s="169"/>
      <c r="DI1390" s="172"/>
    </row>
    <row r="1391" spans="1:113" s="103" customFormat="1" ht="19.8" customHeight="1" x14ac:dyDescent="0.25">
      <c r="A1391" s="94">
        <v>1</v>
      </c>
      <c r="B1391" s="95">
        <v>45882</v>
      </c>
      <c r="C1391" s="96" t="s">
        <v>22</v>
      </c>
      <c r="D1391" s="97">
        <f t="shared" si="410"/>
        <v>0</v>
      </c>
      <c r="E1391" s="98">
        <f t="shared" si="420"/>
        <v>0</v>
      </c>
      <c r="F1391" s="99">
        <f t="shared" si="421"/>
        <v>0</v>
      </c>
      <c r="G1391" s="98"/>
      <c r="H1391" s="99"/>
      <c r="I1391" s="94"/>
      <c r="J1391" s="99"/>
      <c r="K1391" s="100"/>
      <c r="L1391" s="99"/>
      <c r="M1391" s="98"/>
      <c r="N1391" s="99"/>
      <c r="O1391" s="223"/>
      <c r="P1391" s="99"/>
      <c r="Q1391" s="98"/>
      <c r="R1391" s="99"/>
      <c r="S1391" s="98"/>
      <c r="T1391" s="99"/>
      <c r="U1391" s="98"/>
      <c r="V1391" s="99"/>
      <c r="W1391" s="98"/>
      <c r="X1391" s="99"/>
      <c r="Y1391" s="98"/>
      <c r="Z1391" s="99"/>
      <c r="AA1391" s="99"/>
      <c r="AB1391" s="99"/>
      <c r="AC1391" s="99"/>
      <c r="AD1391" s="99"/>
      <c r="AE1391" s="99"/>
      <c r="AF1391" s="99"/>
      <c r="AG1391" s="99"/>
      <c r="AH1391" s="99"/>
      <c r="AI1391" s="98"/>
      <c r="AJ1391" s="99"/>
      <c r="AK1391" s="98"/>
      <c r="AL1391" s="99"/>
      <c r="AM1391" s="98"/>
      <c r="AN1391" s="99"/>
      <c r="AO1391" s="98"/>
      <c r="AP1391" s="99"/>
      <c r="AQ1391" s="98"/>
      <c r="AR1391" s="99"/>
      <c r="AS1391" s="98"/>
      <c r="AT1391" s="99"/>
      <c r="AU1391" s="98"/>
      <c r="AV1391" s="99"/>
      <c r="AW1391" s="99"/>
      <c r="AX1391" s="99"/>
      <c r="AY1391" s="98"/>
      <c r="AZ1391" s="99"/>
      <c r="BA1391" s="99"/>
      <c r="BB1391" s="99"/>
      <c r="BC1391" s="98"/>
      <c r="BD1391" s="99"/>
      <c r="BE1391" s="98"/>
      <c r="BF1391" s="99"/>
      <c r="BG1391" s="98"/>
      <c r="BH1391" s="99"/>
      <c r="BI1391" s="101"/>
      <c r="BJ1391" s="101"/>
      <c r="BK1391" s="98"/>
      <c r="BL1391" s="99"/>
      <c r="BM1391" s="98"/>
      <c r="BN1391" s="99"/>
      <c r="BO1391" s="98"/>
      <c r="BP1391" s="99"/>
      <c r="BQ1391" s="98"/>
      <c r="BR1391" s="99"/>
      <c r="BS1391" s="98"/>
      <c r="BT1391" s="102"/>
      <c r="BU1391" s="98"/>
      <c r="BV1391" s="99"/>
      <c r="BW1391" s="98"/>
      <c r="BX1391" s="99"/>
      <c r="BY1391" s="99"/>
      <c r="BZ1391" s="102"/>
      <c r="CA1391" s="102"/>
      <c r="CB1391" s="102"/>
      <c r="CC1391" s="101"/>
      <c r="CD1391" s="98"/>
      <c r="CE1391" s="101"/>
      <c r="CF1391" s="101"/>
      <c r="DI1391" s="104"/>
    </row>
    <row r="1392" spans="1:113" s="103" customFormat="1" ht="20.100000000000001" customHeight="1" x14ac:dyDescent="0.25">
      <c r="A1392" s="94">
        <v>2</v>
      </c>
      <c r="B1392" s="95">
        <v>45882</v>
      </c>
      <c r="C1392" s="96" t="s">
        <v>49</v>
      </c>
      <c r="D1392" s="97">
        <f t="shared" si="410"/>
        <v>0</v>
      </c>
      <c r="E1392" s="98">
        <f t="shared" si="420"/>
        <v>0</v>
      </c>
      <c r="F1392" s="99">
        <f t="shared" si="421"/>
        <v>0</v>
      </c>
      <c r="G1392" s="98"/>
      <c r="H1392" s="99"/>
      <c r="I1392" s="94"/>
      <c r="J1392" s="99"/>
      <c r="K1392" s="100"/>
      <c r="L1392" s="99"/>
      <c r="M1392" s="98"/>
      <c r="N1392" s="99"/>
      <c r="O1392" s="223"/>
      <c r="P1392" s="99"/>
      <c r="Q1392" s="98"/>
      <c r="R1392" s="99"/>
      <c r="S1392" s="98"/>
      <c r="T1392" s="99"/>
      <c r="U1392" s="98"/>
      <c r="V1392" s="99"/>
      <c r="W1392" s="98"/>
      <c r="X1392" s="99"/>
      <c r="Y1392" s="98"/>
      <c r="Z1392" s="99"/>
      <c r="AA1392" s="99"/>
      <c r="AB1392" s="99"/>
      <c r="AC1392" s="99"/>
      <c r="AD1392" s="99"/>
      <c r="AE1392" s="99"/>
      <c r="AF1392" s="99"/>
      <c r="AG1392" s="99"/>
      <c r="AH1392" s="99"/>
      <c r="AI1392" s="98"/>
      <c r="AJ1392" s="99"/>
      <c r="AK1392" s="98"/>
      <c r="AL1392" s="99"/>
      <c r="AM1392" s="98"/>
      <c r="AN1392" s="99"/>
      <c r="AO1392" s="98"/>
      <c r="AP1392" s="99"/>
      <c r="AQ1392" s="98"/>
      <c r="AR1392" s="99"/>
      <c r="AS1392" s="98"/>
      <c r="AT1392" s="99"/>
      <c r="AU1392" s="98"/>
      <c r="AV1392" s="99"/>
      <c r="AW1392" s="99"/>
      <c r="AX1392" s="99"/>
      <c r="AY1392" s="98"/>
      <c r="AZ1392" s="99"/>
      <c r="BA1392" s="99"/>
      <c r="BB1392" s="99"/>
      <c r="BC1392" s="98"/>
      <c r="BD1392" s="99"/>
      <c r="BE1392" s="98"/>
      <c r="BF1392" s="99"/>
      <c r="BG1392" s="98"/>
      <c r="BH1392" s="99"/>
      <c r="BI1392" s="101"/>
      <c r="BJ1392" s="101"/>
      <c r="BK1392" s="98"/>
      <c r="BL1392" s="99"/>
      <c r="BM1392" s="98"/>
      <c r="BN1392" s="99"/>
      <c r="BO1392" s="98"/>
      <c r="BP1392" s="99"/>
      <c r="BQ1392" s="98"/>
      <c r="BR1392" s="99"/>
      <c r="BS1392" s="98"/>
      <c r="BT1392" s="102"/>
      <c r="BU1392" s="98"/>
      <c r="BV1392" s="99"/>
      <c r="BW1392" s="98"/>
      <c r="BX1392" s="99"/>
      <c r="BY1392" s="99"/>
      <c r="BZ1392" s="102"/>
      <c r="CA1392" s="102"/>
      <c r="CB1392" s="102"/>
      <c r="CC1392" s="101"/>
      <c r="CD1392" s="98"/>
      <c r="CE1392" s="101"/>
      <c r="CF1392" s="101"/>
      <c r="DI1392" s="104"/>
    </row>
    <row r="1393" spans="1:113" s="103" customFormat="1" ht="20.100000000000001" customHeight="1" x14ac:dyDescent="0.25">
      <c r="A1393" s="94">
        <v>3</v>
      </c>
      <c r="B1393" s="95">
        <v>45882</v>
      </c>
      <c r="C1393" s="96" t="s">
        <v>50</v>
      </c>
      <c r="D1393" s="97">
        <f t="shared" si="410"/>
        <v>0</v>
      </c>
      <c r="E1393" s="98">
        <f t="shared" si="420"/>
        <v>0</v>
      </c>
      <c r="F1393" s="99">
        <f t="shared" si="421"/>
        <v>0</v>
      </c>
      <c r="G1393" s="98"/>
      <c r="H1393" s="99"/>
      <c r="I1393" s="94"/>
      <c r="J1393" s="99"/>
      <c r="K1393" s="100"/>
      <c r="L1393" s="99"/>
      <c r="M1393" s="98"/>
      <c r="N1393" s="99"/>
      <c r="O1393" s="223"/>
      <c r="P1393" s="99"/>
      <c r="Q1393" s="98"/>
      <c r="R1393" s="99"/>
      <c r="S1393" s="98"/>
      <c r="T1393" s="99"/>
      <c r="U1393" s="98"/>
      <c r="V1393" s="99"/>
      <c r="W1393" s="98"/>
      <c r="X1393" s="99"/>
      <c r="Y1393" s="98"/>
      <c r="Z1393" s="99"/>
      <c r="AA1393" s="99"/>
      <c r="AB1393" s="99"/>
      <c r="AC1393" s="99"/>
      <c r="AD1393" s="99"/>
      <c r="AE1393" s="99"/>
      <c r="AF1393" s="99"/>
      <c r="AG1393" s="99"/>
      <c r="AH1393" s="99"/>
      <c r="AI1393" s="98"/>
      <c r="AJ1393" s="99"/>
      <c r="AK1393" s="98"/>
      <c r="AL1393" s="99"/>
      <c r="AM1393" s="98"/>
      <c r="AN1393" s="99"/>
      <c r="AO1393" s="98"/>
      <c r="AP1393" s="99"/>
      <c r="AQ1393" s="98"/>
      <c r="AR1393" s="99"/>
      <c r="AS1393" s="98"/>
      <c r="AT1393" s="99"/>
      <c r="AU1393" s="98"/>
      <c r="AV1393" s="99"/>
      <c r="AW1393" s="99"/>
      <c r="AX1393" s="99"/>
      <c r="AY1393" s="98"/>
      <c r="AZ1393" s="99"/>
      <c r="BA1393" s="99"/>
      <c r="BB1393" s="99"/>
      <c r="BC1393" s="98"/>
      <c r="BD1393" s="99"/>
      <c r="BE1393" s="98"/>
      <c r="BF1393" s="99"/>
      <c r="BG1393" s="98"/>
      <c r="BH1393" s="99"/>
      <c r="BI1393" s="101"/>
      <c r="BJ1393" s="101"/>
      <c r="BK1393" s="98"/>
      <c r="BL1393" s="99"/>
      <c r="BM1393" s="98"/>
      <c r="BN1393" s="99"/>
      <c r="BO1393" s="98"/>
      <c r="BP1393" s="99"/>
      <c r="BQ1393" s="98"/>
      <c r="BR1393" s="99"/>
      <c r="BS1393" s="98"/>
      <c r="BT1393" s="102"/>
      <c r="BU1393" s="98"/>
      <c r="BV1393" s="99"/>
      <c r="BW1393" s="98"/>
      <c r="BX1393" s="99"/>
      <c r="BY1393" s="99"/>
      <c r="BZ1393" s="102"/>
      <c r="CA1393" s="102"/>
      <c r="CB1393" s="102"/>
      <c r="CC1393" s="101"/>
      <c r="CD1393" s="98"/>
      <c r="CE1393" s="101"/>
      <c r="CF1393" s="101"/>
      <c r="DI1393" s="104"/>
    </row>
    <row r="1394" spans="1:113" s="103" customFormat="1" ht="20.100000000000001" customHeight="1" x14ac:dyDescent="0.25">
      <c r="A1394" s="94">
        <v>4</v>
      </c>
      <c r="B1394" s="95">
        <v>45882</v>
      </c>
      <c r="C1394" s="96" t="s">
        <v>26</v>
      </c>
      <c r="D1394" s="97">
        <f t="shared" si="410"/>
        <v>0</v>
      </c>
      <c r="E1394" s="98">
        <f t="shared" si="420"/>
        <v>0</v>
      </c>
      <c r="F1394" s="99">
        <f t="shared" si="421"/>
        <v>0</v>
      </c>
      <c r="G1394" s="98"/>
      <c r="H1394" s="99"/>
      <c r="I1394" s="94"/>
      <c r="J1394" s="99"/>
      <c r="K1394" s="100"/>
      <c r="L1394" s="99"/>
      <c r="M1394" s="98"/>
      <c r="N1394" s="99"/>
      <c r="O1394" s="223"/>
      <c r="P1394" s="99"/>
      <c r="Q1394" s="98"/>
      <c r="R1394" s="99"/>
      <c r="S1394" s="98"/>
      <c r="T1394" s="99"/>
      <c r="U1394" s="98"/>
      <c r="V1394" s="99"/>
      <c r="W1394" s="98"/>
      <c r="X1394" s="99"/>
      <c r="Y1394" s="98"/>
      <c r="Z1394" s="99"/>
      <c r="AA1394" s="99"/>
      <c r="AB1394" s="99"/>
      <c r="AC1394" s="99"/>
      <c r="AD1394" s="99"/>
      <c r="AE1394" s="99"/>
      <c r="AF1394" s="99"/>
      <c r="AG1394" s="99"/>
      <c r="AH1394" s="99"/>
      <c r="AI1394" s="98"/>
      <c r="AJ1394" s="99"/>
      <c r="AK1394" s="98"/>
      <c r="AL1394" s="99"/>
      <c r="AM1394" s="98"/>
      <c r="AN1394" s="99"/>
      <c r="AO1394" s="98"/>
      <c r="AP1394" s="99"/>
      <c r="AQ1394" s="98"/>
      <c r="AR1394" s="99"/>
      <c r="AS1394" s="98"/>
      <c r="AT1394" s="99"/>
      <c r="AU1394" s="98"/>
      <c r="AV1394" s="99"/>
      <c r="AW1394" s="99"/>
      <c r="AX1394" s="99"/>
      <c r="AY1394" s="98"/>
      <c r="AZ1394" s="99"/>
      <c r="BA1394" s="99"/>
      <c r="BB1394" s="99"/>
      <c r="BC1394" s="98"/>
      <c r="BD1394" s="99"/>
      <c r="BE1394" s="98"/>
      <c r="BF1394" s="99"/>
      <c r="BG1394" s="98"/>
      <c r="BH1394" s="99"/>
      <c r="BI1394" s="101"/>
      <c r="BJ1394" s="101"/>
      <c r="BK1394" s="98"/>
      <c r="BL1394" s="99"/>
      <c r="BM1394" s="98"/>
      <c r="BN1394" s="99"/>
      <c r="BO1394" s="98"/>
      <c r="BP1394" s="99"/>
      <c r="BQ1394" s="98"/>
      <c r="BR1394" s="99"/>
      <c r="BS1394" s="98"/>
      <c r="BT1394" s="102"/>
      <c r="BU1394" s="98"/>
      <c r="BV1394" s="99"/>
      <c r="BW1394" s="98"/>
      <c r="BX1394" s="99"/>
      <c r="BY1394" s="99"/>
      <c r="BZ1394" s="102"/>
      <c r="CA1394" s="102"/>
      <c r="CB1394" s="102"/>
      <c r="CC1394" s="101"/>
      <c r="CD1394" s="98"/>
      <c r="CE1394" s="101"/>
      <c r="CF1394" s="101"/>
      <c r="DI1394" s="104"/>
    </row>
    <row r="1395" spans="1:113" s="103" customFormat="1" ht="20.100000000000001" customHeight="1" x14ac:dyDescent="0.25">
      <c r="A1395" s="94">
        <v>5</v>
      </c>
      <c r="B1395" s="95">
        <v>45882</v>
      </c>
      <c r="C1395" s="105" t="s">
        <v>30</v>
      </c>
      <c r="D1395" s="97">
        <f t="shared" si="410"/>
        <v>0</v>
      </c>
      <c r="E1395" s="98">
        <f t="shared" si="420"/>
        <v>0</v>
      </c>
      <c r="F1395" s="99">
        <f t="shared" si="421"/>
        <v>0</v>
      </c>
      <c r="G1395" s="98"/>
      <c r="H1395" s="99"/>
      <c r="I1395" s="94"/>
      <c r="J1395" s="99"/>
      <c r="K1395" s="100"/>
      <c r="L1395" s="99"/>
      <c r="M1395" s="98"/>
      <c r="N1395" s="99"/>
      <c r="O1395" s="223"/>
      <c r="P1395" s="99"/>
      <c r="Q1395" s="98"/>
      <c r="R1395" s="99"/>
      <c r="S1395" s="98"/>
      <c r="T1395" s="99"/>
      <c r="U1395" s="98"/>
      <c r="V1395" s="99"/>
      <c r="W1395" s="98"/>
      <c r="X1395" s="99"/>
      <c r="Y1395" s="98"/>
      <c r="Z1395" s="99"/>
      <c r="AA1395" s="99"/>
      <c r="AB1395" s="99"/>
      <c r="AC1395" s="99"/>
      <c r="AD1395" s="99"/>
      <c r="AE1395" s="99"/>
      <c r="AF1395" s="99"/>
      <c r="AG1395" s="99"/>
      <c r="AH1395" s="99"/>
      <c r="AI1395" s="98"/>
      <c r="AJ1395" s="99"/>
      <c r="AK1395" s="98"/>
      <c r="AL1395" s="99"/>
      <c r="AM1395" s="98"/>
      <c r="AN1395" s="99"/>
      <c r="AO1395" s="98"/>
      <c r="AP1395" s="99"/>
      <c r="AQ1395" s="98"/>
      <c r="AR1395" s="99"/>
      <c r="AS1395" s="98"/>
      <c r="AT1395" s="99"/>
      <c r="AU1395" s="98"/>
      <c r="AV1395" s="99"/>
      <c r="AW1395" s="99"/>
      <c r="AX1395" s="99"/>
      <c r="AY1395" s="98"/>
      <c r="AZ1395" s="99"/>
      <c r="BA1395" s="99"/>
      <c r="BB1395" s="99"/>
      <c r="BC1395" s="98"/>
      <c r="BD1395" s="99"/>
      <c r="BE1395" s="98"/>
      <c r="BF1395" s="99"/>
      <c r="BG1395" s="98"/>
      <c r="BH1395" s="99"/>
      <c r="BI1395" s="101"/>
      <c r="BJ1395" s="101"/>
      <c r="BK1395" s="98"/>
      <c r="BL1395" s="99"/>
      <c r="BM1395" s="98"/>
      <c r="BN1395" s="99"/>
      <c r="BO1395" s="98"/>
      <c r="BP1395" s="99"/>
      <c r="BQ1395" s="98"/>
      <c r="BR1395" s="99"/>
      <c r="BS1395" s="98"/>
      <c r="BT1395" s="102"/>
      <c r="BU1395" s="98"/>
      <c r="BV1395" s="99"/>
      <c r="BW1395" s="98"/>
      <c r="BX1395" s="99"/>
      <c r="BY1395" s="99"/>
      <c r="BZ1395" s="102"/>
      <c r="CA1395" s="102"/>
      <c r="CB1395" s="102"/>
      <c r="CC1395" s="101"/>
      <c r="CD1395" s="98"/>
      <c r="CE1395" s="101"/>
      <c r="CF1395" s="101"/>
      <c r="DI1395" s="104"/>
    </row>
    <row r="1396" spans="1:113" s="103" customFormat="1" ht="20.100000000000001" customHeight="1" x14ac:dyDescent="0.25">
      <c r="A1396" s="94">
        <v>6</v>
      </c>
      <c r="B1396" s="95">
        <v>45882</v>
      </c>
      <c r="C1396" s="105" t="s">
        <v>39</v>
      </c>
      <c r="D1396" s="97">
        <f t="shared" si="410"/>
        <v>0</v>
      </c>
      <c r="E1396" s="98">
        <f t="shared" si="420"/>
        <v>0</v>
      </c>
      <c r="F1396" s="99">
        <f t="shared" si="421"/>
        <v>0</v>
      </c>
      <c r="G1396" s="98"/>
      <c r="H1396" s="99"/>
      <c r="I1396" s="94"/>
      <c r="J1396" s="99"/>
      <c r="K1396" s="100"/>
      <c r="L1396" s="99"/>
      <c r="M1396" s="98"/>
      <c r="N1396" s="99"/>
      <c r="O1396" s="223"/>
      <c r="P1396" s="99"/>
      <c r="Q1396" s="98"/>
      <c r="R1396" s="99"/>
      <c r="S1396" s="98"/>
      <c r="T1396" s="99"/>
      <c r="U1396" s="98"/>
      <c r="V1396" s="99"/>
      <c r="W1396" s="98"/>
      <c r="X1396" s="99"/>
      <c r="Y1396" s="98"/>
      <c r="Z1396" s="99"/>
      <c r="AA1396" s="99"/>
      <c r="AB1396" s="99"/>
      <c r="AC1396" s="99"/>
      <c r="AD1396" s="99"/>
      <c r="AE1396" s="99"/>
      <c r="AF1396" s="99"/>
      <c r="AG1396" s="99"/>
      <c r="AH1396" s="99"/>
      <c r="AI1396" s="98"/>
      <c r="AJ1396" s="99"/>
      <c r="AK1396" s="98"/>
      <c r="AL1396" s="99"/>
      <c r="AM1396" s="98"/>
      <c r="AN1396" s="99"/>
      <c r="AO1396" s="98"/>
      <c r="AP1396" s="99"/>
      <c r="AQ1396" s="98"/>
      <c r="AR1396" s="99"/>
      <c r="AS1396" s="98"/>
      <c r="AT1396" s="99"/>
      <c r="AU1396" s="98"/>
      <c r="AV1396" s="99"/>
      <c r="AW1396" s="99"/>
      <c r="AX1396" s="99"/>
      <c r="AY1396" s="98"/>
      <c r="AZ1396" s="99"/>
      <c r="BA1396" s="99"/>
      <c r="BB1396" s="99"/>
      <c r="BC1396" s="98"/>
      <c r="BD1396" s="99"/>
      <c r="BE1396" s="98"/>
      <c r="BF1396" s="99"/>
      <c r="BG1396" s="98"/>
      <c r="BH1396" s="99"/>
      <c r="BI1396" s="101"/>
      <c r="BJ1396" s="101"/>
      <c r="BK1396" s="98"/>
      <c r="BL1396" s="99"/>
      <c r="BM1396" s="98"/>
      <c r="BN1396" s="99"/>
      <c r="BO1396" s="98"/>
      <c r="BP1396" s="99"/>
      <c r="BQ1396" s="98"/>
      <c r="BR1396" s="99"/>
      <c r="BS1396" s="98"/>
      <c r="BT1396" s="102"/>
      <c r="BU1396" s="98"/>
      <c r="BV1396" s="99"/>
      <c r="BW1396" s="98"/>
      <c r="BX1396" s="99"/>
      <c r="BY1396" s="99"/>
      <c r="BZ1396" s="102"/>
      <c r="CA1396" s="102"/>
      <c r="CB1396" s="102"/>
      <c r="CC1396" s="101"/>
      <c r="CD1396" s="98"/>
      <c r="CE1396" s="101"/>
      <c r="CF1396" s="101"/>
      <c r="DI1396" s="104"/>
    </row>
    <row r="1397" spans="1:113" s="103" customFormat="1" ht="20.100000000000001" customHeight="1" x14ac:dyDescent="0.25">
      <c r="A1397" s="94">
        <v>7</v>
      </c>
      <c r="B1397" s="95">
        <v>45882</v>
      </c>
      <c r="C1397" s="105" t="s">
        <v>51</v>
      </c>
      <c r="D1397" s="97">
        <f t="shared" si="410"/>
        <v>0</v>
      </c>
      <c r="E1397" s="98">
        <f t="shared" si="420"/>
        <v>0</v>
      </c>
      <c r="F1397" s="99">
        <f t="shared" si="421"/>
        <v>0</v>
      </c>
      <c r="G1397" s="98"/>
      <c r="H1397" s="99"/>
      <c r="I1397" s="94"/>
      <c r="J1397" s="99"/>
      <c r="K1397" s="100"/>
      <c r="L1397" s="99"/>
      <c r="M1397" s="98"/>
      <c r="N1397" s="99"/>
      <c r="O1397" s="223"/>
      <c r="P1397" s="99"/>
      <c r="Q1397" s="98"/>
      <c r="R1397" s="99"/>
      <c r="S1397" s="98"/>
      <c r="T1397" s="99"/>
      <c r="U1397" s="98"/>
      <c r="V1397" s="99"/>
      <c r="W1397" s="98"/>
      <c r="X1397" s="99"/>
      <c r="Y1397" s="98"/>
      <c r="Z1397" s="99"/>
      <c r="AA1397" s="99"/>
      <c r="AB1397" s="99"/>
      <c r="AC1397" s="99"/>
      <c r="AD1397" s="99"/>
      <c r="AE1397" s="99"/>
      <c r="AF1397" s="99"/>
      <c r="AG1397" s="99"/>
      <c r="AH1397" s="99"/>
      <c r="AI1397" s="98"/>
      <c r="AJ1397" s="99"/>
      <c r="AK1397" s="98"/>
      <c r="AL1397" s="99"/>
      <c r="AM1397" s="98"/>
      <c r="AN1397" s="99"/>
      <c r="AO1397" s="98"/>
      <c r="AP1397" s="99"/>
      <c r="AQ1397" s="98"/>
      <c r="AR1397" s="99"/>
      <c r="AS1397" s="98"/>
      <c r="AT1397" s="99"/>
      <c r="AU1397" s="98"/>
      <c r="AV1397" s="99"/>
      <c r="AW1397" s="99"/>
      <c r="AX1397" s="99"/>
      <c r="AY1397" s="98"/>
      <c r="AZ1397" s="99"/>
      <c r="BA1397" s="99"/>
      <c r="BB1397" s="99"/>
      <c r="BC1397" s="98"/>
      <c r="BD1397" s="99"/>
      <c r="BE1397" s="98"/>
      <c r="BF1397" s="99"/>
      <c r="BG1397" s="98"/>
      <c r="BH1397" s="99"/>
      <c r="BI1397" s="101"/>
      <c r="BJ1397" s="101"/>
      <c r="BK1397" s="98"/>
      <c r="BL1397" s="99"/>
      <c r="BM1397" s="98"/>
      <c r="BN1397" s="99"/>
      <c r="BO1397" s="98"/>
      <c r="BP1397" s="99"/>
      <c r="BQ1397" s="98"/>
      <c r="BR1397" s="99"/>
      <c r="BS1397" s="98"/>
      <c r="BT1397" s="102"/>
      <c r="BU1397" s="98"/>
      <c r="BV1397" s="99"/>
      <c r="BW1397" s="98"/>
      <c r="BX1397" s="99"/>
      <c r="BY1397" s="99"/>
      <c r="BZ1397" s="102"/>
      <c r="CA1397" s="102"/>
      <c r="CB1397" s="102"/>
      <c r="CC1397" s="101"/>
      <c r="CD1397" s="98"/>
      <c r="CE1397" s="101"/>
      <c r="CF1397" s="101"/>
      <c r="DI1397" s="104"/>
    </row>
    <row r="1398" spans="1:113" s="103" customFormat="1" ht="20.100000000000001" customHeight="1" x14ac:dyDescent="0.25">
      <c r="A1398" s="94">
        <v>8</v>
      </c>
      <c r="B1398" s="95">
        <v>45882</v>
      </c>
      <c r="C1398" s="105" t="s">
        <v>31</v>
      </c>
      <c r="D1398" s="97">
        <f t="shared" si="410"/>
        <v>0</v>
      </c>
      <c r="E1398" s="98">
        <f t="shared" si="420"/>
        <v>0</v>
      </c>
      <c r="F1398" s="99">
        <f t="shared" si="421"/>
        <v>0</v>
      </c>
      <c r="G1398" s="98"/>
      <c r="H1398" s="99"/>
      <c r="I1398" s="94"/>
      <c r="J1398" s="99"/>
      <c r="K1398" s="100"/>
      <c r="L1398" s="99"/>
      <c r="M1398" s="98"/>
      <c r="N1398" s="99"/>
      <c r="O1398" s="223"/>
      <c r="P1398" s="99"/>
      <c r="Q1398" s="98"/>
      <c r="R1398" s="99"/>
      <c r="S1398" s="98"/>
      <c r="T1398" s="99"/>
      <c r="U1398" s="98"/>
      <c r="V1398" s="99"/>
      <c r="W1398" s="98"/>
      <c r="X1398" s="99"/>
      <c r="Y1398" s="98"/>
      <c r="Z1398" s="99"/>
      <c r="AA1398" s="99"/>
      <c r="AB1398" s="99"/>
      <c r="AC1398" s="99"/>
      <c r="AD1398" s="99"/>
      <c r="AE1398" s="99"/>
      <c r="AF1398" s="99"/>
      <c r="AG1398" s="99"/>
      <c r="AH1398" s="99"/>
      <c r="AI1398" s="98"/>
      <c r="AJ1398" s="99"/>
      <c r="AK1398" s="98"/>
      <c r="AL1398" s="99"/>
      <c r="AM1398" s="98"/>
      <c r="AN1398" s="99"/>
      <c r="AO1398" s="98"/>
      <c r="AP1398" s="99"/>
      <c r="AQ1398" s="98"/>
      <c r="AR1398" s="99"/>
      <c r="AS1398" s="98"/>
      <c r="AT1398" s="99"/>
      <c r="AU1398" s="98"/>
      <c r="AV1398" s="99"/>
      <c r="AW1398" s="99"/>
      <c r="AX1398" s="99"/>
      <c r="AY1398" s="98"/>
      <c r="AZ1398" s="99"/>
      <c r="BA1398" s="99"/>
      <c r="BB1398" s="99"/>
      <c r="BC1398" s="98"/>
      <c r="BD1398" s="99"/>
      <c r="BE1398" s="98"/>
      <c r="BF1398" s="99"/>
      <c r="BG1398" s="98"/>
      <c r="BH1398" s="99"/>
      <c r="BI1398" s="101"/>
      <c r="BJ1398" s="101"/>
      <c r="BK1398" s="98"/>
      <c r="BL1398" s="99"/>
      <c r="BM1398" s="98"/>
      <c r="BN1398" s="99"/>
      <c r="BO1398" s="98"/>
      <c r="BP1398" s="99"/>
      <c r="BQ1398" s="98"/>
      <c r="BR1398" s="99"/>
      <c r="BS1398" s="98"/>
      <c r="BT1398" s="102"/>
      <c r="BU1398" s="98"/>
      <c r="BV1398" s="99"/>
      <c r="BW1398" s="98"/>
      <c r="BX1398" s="99"/>
      <c r="BY1398" s="99"/>
      <c r="BZ1398" s="102"/>
      <c r="CA1398" s="102"/>
      <c r="CB1398" s="102"/>
      <c r="CC1398" s="101"/>
      <c r="CD1398" s="98"/>
      <c r="CE1398" s="101"/>
      <c r="CF1398" s="101"/>
      <c r="DI1398" s="104"/>
    </row>
    <row r="1399" spans="1:113" s="103" customFormat="1" ht="20.100000000000001" customHeight="1" x14ac:dyDescent="0.25">
      <c r="A1399" s="94">
        <v>9</v>
      </c>
      <c r="B1399" s="95">
        <v>45882</v>
      </c>
      <c r="C1399" s="105" t="s">
        <v>40</v>
      </c>
      <c r="D1399" s="97">
        <f t="shared" si="410"/>
        <v>0</v>
      </c>
      <c r="E1399" s="98">
        <f t="shared" si="420"/>
        <v>0</v>
      </c>
      <c r="F1399" s="99">
        <f t="shared" si="421"/>
        <v>0</v>
      </c>
      <c r="G1399" s="98"/>
      <c r="H1399" s="99"/>
      <c r="I1399" s="94"/>
      <c r="J1399" s="99"/>
      <c r="K1399" s="100"/>
      <c r="L1399" s="99"/>
      <c r="M1399" s="98"/>
      <c r="N1399" s="99"/>
      <c r="O1399" s="223"/>
      <c r="P1399" s="99"/>
      <c r="Q1399" s="98"/>
      <c r="R1399" s="99"/>
      <c r="S1399" s="98"/>
      <c r="T1399" s="99"/>
      <c r="U1399" s="98"/>
      <c r="V1399" s="99"/>
      <c r="W1399" s="98"/>
      <c r="X1399" s="99"/>
      <c r="Y1399" s="98"/>
      <c r="Z1399" s="99"/>
      <c r="AA1399" s="99"/>
      <c r="AB1399" s="99"/>
      <c r="AC1399" s="99"/>
      <c r="AD1399" s="99"/>
      <c r="AE1399" s="99"/>
      <c r="AF1399" s="99"/>
      <c r="AG1399" s="99"/>
      <c r="AH1399" s="99"/>
      <c r="AI1399" s="98"/>
      <c r="AJ1399" s="99"/>
      <c r="AK1399" s="98"/>
      <c r="AL1399" s="99"/>
      <c r="AM1399" s="98"/>
      <c r="AN1399" s="99"/>
      <c r="AO1399" s="98"/>
      <c r="AP1399" s="99"/>
      <c r="AQ1399" s="98"/>
      <c r="AR1399" s="99"/>
      <c r="AS1399" s="98"/>
      <c r="AT1399" s="99"/>
      <c r="AU1399" s="98"/>
      <c r="AV1399" s="99"/>
      <c r="AW1399" s="99"/>
      <c r="AX1399" s="99"/>
      <c r="AY1399" s="98"/>
      <c r="AZ1399" s="99"/>
      <c r="BA1399" s="99"/>
      <c r="BB1399" s="99"/>
      <c r="BC1399" s="98"/>
      <c r="BD1399" s="99"/>
      <c r="BE1399" s="98"/>
      <c r="BF1399" s="99"/>
      <c r="BG1399" s="98"/>
      <c r="BH1399" s="99"/>
      <c r="BI1399" s="101"/>
      <c r="BJ1399" s="101"/>
      <c r="BK1399" s="98"/>
      <c r="BL1399" s="99"/>
      <c r="BM1399" s="98"/>
      <c r="BN1399" s="99"/>
      <c r="BO1399" s="98"/>
      <c r="BP1399" s="99"/>
      <c r="BQ1399" s="98"/>
      <c r="BR1399" s="99"/>
      <c r="BS1399" s="98"/>
      <c r="BT1399" s="102"/>
      <c r="BU1399" s="98"/>
      <c r="BV1399" s="99"/>
      <c r="BW1399" s="98"/>
      <c r="BX1399" s="99"/>
      <c r="BY1399" s="99"/>
      <c r="BZ1399" s="102"/>
      <c r="CA1399" s="102"/>
      <c r="CB1399" s="102"/>
      <c r="CC1399" s="101"/>
      <c r="CD1399" s="98"/>
      <c r="CE1399" s="101"/>
      <c r="CF1399" s="101"/>
      <c r="DI1399" s="104"/>
    </row>
    <row r="1400" spans="1:113" s="103" customFormat="1" ht="20.100000000000001" customHeight="1" x14ac:dyDescent="0.25">
      <c r="A1400" s="94">
        <v>10</v>
      </c>
      <c r="B1400" s="95">
        <v>45882</v>
      </c>
      <c r="C1400" s="105" t="s">
        <v>42</v>
      </c>
      <c r="D1400" s="97">
        <f t="shared" si="410"/>
        <v>0</v>
      </c>
      <c r="E1400" s="98">
        <f t="shared" si="420"/>
        <v>0</v>
      </c>
      <c r="F1400" s="99">
        <f t="shared" si="421"/>
        <v>0</v>
      </c>
      <c r="G1400" s="98"/>
      <c r="H1400" s="99"/>
      <c r="I1400" s="94"/>
      <c r="J1400" s="99"/>
      <c r="K1400" s="100"/>
      <c r="L1400" s="99"/>
      <c r="M1400" s="98"/>
      <c r="N1400" s="99"/>
      <c r="O1400" s="223"/>
      <c r="P1400" s="99"/>
      <c r="Q1400" s="98"/>
      <c r="R1400" s="99"/>
      <c r="S1400" s="98"/>
      <c r="T1400" s="99"/>
      <c r="U1400" s="98"/>
      <c r="V1400" s="99"/>
      <c r="W1400" s="98"/>
      <c r="X1400" s="99"/>
      <c r="Y1400" s="98"/>
      <c r="Z1400" s="99"/>
      <c r="AA1400" s="99"/>
      <c r="AB1400" s="99"/>
      <c r="AC1400" s="99"/>
      <c r="AD1400" s="99"/>
      <c r="AE1400" s="99"/>
      <c r="AF1400" s="99"/>
      <c r="AG1400" s="99"/>
      <c r="AH1400" s="99"/>
      <c r="AI1400" s="98"/>
      <c r="AJ1400" s="99"/>
      <c r="AK1400" s="98"/>
      <c r="AL1400" s="99"/>
      <c r="AM1400" s="98"/>
      <c r="AN1400" s="99"/>
      <c r="AO1400" s="98"/>
      <c r="AP1400" s="99"/>
      <c r="AQ1400" s="98"/>
      <c r="AR1400" s="99"/>
      <c r="AS1400" s="98"/>
      <c r="AT1400" s="99"/>
      <c r="AU1400" s="98"/>
      <c r="AV1400" s="99"/>
      <c r="AW1400" s="99"/>
      <c r="AX1400" s="99"/>
      <c r="AY1400" s="98"/>
      <c r="AZ1400" s="99"/>
      <c r="BA1400" s="99"/>
      <c r="BB1400" s="99"/>
      <c r="BC1400" s="98"/>
      <c r="BD1400" s="99"/>
      <c r="BE1400" s="98"/>
      <c r="BF1400" s="99"/>
      <c r="BG1400" s="98"/>
      <c r="BH1400" s="99"/>
      <c r="BI1400" s="101"/>
      <c r="BJ1400" s="101"/>
      <c r="BK1400" s="98"/>
      <c r="BL1400" s="99"/>
      <c r="BM1400" s="98"/>
      <c r="BN1400" s="99"/>
      <c r="BO1400" s="98"/>
      <c r="BP1400" s="99"/>
      <c r="BQ1400" s="98"/>
      <c r="BR1400" s="99"/>
      <c r="BS1400" s="98"/>
      <c r="BT1400" s="102"/>
      <c r="BU1400" s="98"/>
      <c r="BV1400" s="99"/>
      <c r="BW1400" s="98"/>
      <c r="BX1400" s="99"/>
      <c r="BY1400" s="99"/>
      <c r="BZ1400" s="102"/>
      <c r="CA1400" s="102"/>
      <c r="CB1400" s="102"/>
      <c r="CC1400" s="101"/>
      <c r="CD1400" s="98"/>
      <c r="CE1400" s="101"/>
      <c r="CF1400" s="101"/>
      <c r="DI1400" s="104"/>
    </row>
    <row r="1401" spans="1:113" s="103" customFormat="1" ht="20.100000000000001" customHeight="1" x14ac:dyDescent="0.25">
      <c r="A1401" s="94">
        <v>11</v>
      </c>
      <c r="B1401" s="95">
        <v>45882</v>
      </c>
      <c r="C1401" s="105" t="s">
        <v>58</v>
      </c>
      <c r="D1401" s="97">
        <f t="shared" si="410"/>
        <v>0</v>
      </c>
      <c r="E1401" s="98">
        <f t="shared" si="420"/>
        <v>0</v>
      </c>
      <c r="F1401" s="99">
        <f t="shared" si="421"/>
        <v>0</v>
      </c>
      <c r="G1401" s="98"/>
      <c r="H1401" s="99"/>
      <c r="I1401" s="94"/>
      <c r="J1401" s="99"/>
      <c r="K1401" s="100"/>
      <c r="L1401" s="99"/>
      <c r="M1401" s="98"/>
      <c r="N1401" s="99"/>
      <c r="O1401" s="223"/>
      <c r="P1401" s="99"/>
      <c r="Q1401" s="98"/>
      <c r="R1401" s="99"/>
      <c r="S1401" s="98"/>
      <c r="T1401" s="99"/>
      <c r="U1401" s="98"/>
      <c r="V1401" s="99"/>
      <c r="W1401" s="98"/>
      <c r="X1401" s="99"/>
      <c r="Y1401" s="98"/>
      <c r="Z1401" s="99"/>
      <c r="AA1401" s="99"/>
      <c r="AB1401" s="99"/>
      <c r="AC1401" s="99"/>
      <c r="AD1401" s="99"/>
      <c r="AE1401" s="99"/>
      <c r="AF1401" s="99"/>
      <c r="AG1401" s="99"/>
      <c r="AH1401" s="99"/>
      <c r="AI1401" s="98"/>
      <c r="AJ1401" s="99"/>
      <c r="AK1401" s="98"/>
      <c r="AL1401" s="99"/>
      <c r="AM1401" s="98"/>
      <c r="AN1401" s="99"/>
      <c r="AO1401" s="98"/>
      <c r="AP1401" s="99"/>
      <c r="AQ1401" s="98"/>
      <c r="AR1401" s="99"/>
      <c r="AS1401" s="98"/>
      <c r="AT1401" s="99"/>
      <c r="AU1401" s="98"/>
      <c r="AV1401" s="99"/>
      <c r="AW1401" s="99"/>
      <c r="AX1401" s="99"/>
      <c r="AY1401" s="98"/>
      <c r="AZ1401" s="99"/>
      <c r="BA1401" s="99"/>
      <c r="BB1401" s="99"/>
      <c r="BC1401" s="98"/>
      <c r="BD1401" s="99"/>
      <c r="BE1401" s="98"/>
      <c r="BF1401" s="99"/>
      <c r="BG1401" s="98"/>
      <c r="BH1401" s="99"/>
      <c r="BI1401" s="101"/>
      <c r="BJ1401" s="101"/>
      <c r="BK1401" s="98"/>
      <c r="BL1401" s="99"/>
      <c r="BM1401" s="98"/>
      <c r="BN1401" s="99"/>
      <c r="BO1401" s="98"/>
      <c r="BP1401" s="99"/>
      <c r="BQ1401" s="98"/>
      <c r="BR1401" s="99"/>
      <c r="BS1401" s="98"/>
      <c r="BT1401" s="102"/>
      <c r="BU1401" s="98"/>
      <c r="BV1401" s="99"/>
      <c r="BW1401" s="98"/>
      <c r="BX1401" s="99"/>
      <c r="BY1401" s="99"/>
      <c r="BZ1401" s="102"/>
      <c r="CA1401" s="102"/>
      <c r="CB1401" s="102"/>
      <c r="CC1401" s="101"/>
      <c r="CD1401" s="98"/>
      <c r="CE1401" s="101"/>
      <c r="CF1401" s="101"/>
      <c r="DI1401" s="104"/>
    </row>
    <row r="1402" spans="1:113" s="103" customFormat="1" ht="20.100000000000001" customHeight="1" x14ac:dyDescent="0.25">
      <c r="A1402" s="94">
        <v>12</v>
      </c>
      <c r="B1402" s="95">
        <v>45882</v>
      </c>
      <c r="C1402" s="105" t="s">
        <v>47</v>
      </c>
      <c r="D1402" s="97">
        <f t="shared" si="410"/>
        <v>0</v>
      </c>
      <c r="E1402" s="98">
        <f t="shared" si="420"/>
        <v>0</v>
      </c>
      <c r="F1402" s="99">
        <f t="shared" si="421"/>
        <v>0</v>
      </c>
      <c r="G1402" s="98"/>
      <c r="H1402" s="99"/>
      <c r="I1402" s="94"/>
      <c r="J1402" s="99"/>
      <c r="K1402" s="100"/>
      <c r="L1402" s="99"/>
      <c r="M1402" s="98"/>
      <c r="N1402" s="99"/>
      <c r="O1402" s="223"/>
      <c r="P1402" s="99"/>
      <c r="Q1402" s="98"/>
      <c r="R1402" s="99"/>
      <c r="S1402" s="98"/>
      <c r="T1402" s="99"/>
      <c r="U1402" s="98"/>
      <c r="V1402" s="99"/>
      <c r="W1402" s="98"/>
      <c r="X1402" s="99"/>
      <c r="Y1402" s="98"/>
      <c r="Z1402" s="99"/>
      <c r="AA1402" s="99"/>
      <c r="AB1402" s="99"/>
      <c r="AC1402" s="99"/>
      <c r="AD1402" s="99"/>
      <c r="AE1402" s="99"/>
      <c r="AF1402" s="99"/>
      <c r="AG1402" s="99"/>
      <c r="AH1402" s="99"/>
      <c r="AI1402" s="98"/>
      <c r="AJ1402" s="99"/>
      <c r="AK1402" s="98"/>
      <c r="AL1402" s="99"/>
      <c r="AM1402" s="98"/>
      <c r="AN1402" s="99"/>
      <c r="AO1402" s="98"/>
      <c r="AP1402" s="99"/>
      <c r="AQ1402" s="98"/>
      <c r="AR1402" s="99"/>
      <c r="AS1402" s="98"/>
      <c r="AT1402" s="99"/>
      <c r="AU1402" s="98"/>
      <c r="AV1402" s="99"/>
      <c r="AW1402" s="99"/>
      <c r="AX1402" s="99"/>
      <c r="AY1402" s="98"/>
      <c r="AZ1402" s="99"/>
      <c r="BA1402" s="99"/>
      <c r="BB1402" s="99"/>
      <c r="BC1402" s="98"/>
      <c r="BD1402" s="99"/>
      <c r="BE1402" s="98"/>
      <c r="BF1402" s="99"/>
      <c r="BG1402" s="98"/>
      <c r="BH1402" s="99"/>
      <c r="BI1402" s="101"/>
      <c r="BJ1402" s="101"/>
      <c r="BK1402" s="98"/>
      <c r="BL1402" s="99"/>
      <c r="BM1402" s="98"/>
      <c r="BN1402" s="99"/>
      <c r="BO1402" s="98"/>
      <c r="BP1402" s="99"/>
      <c r="BQ1402" s="98"/>
      <c r="BR1402" s="99"/>
      <c r="BS1402" s="98"/>
      <c r="BT1402" s="102"/>
      <c r="BU1402" s="98"/>
      <c r="BV1402" s="99"/>
      <c r="BW1402" s="98"/>
      <c r="BX1402" s="99"/>
      <c r="BY1402" s="99"/>
      <c r="BZ1402" s="102"/>
      <c r="CA1402" s="102"/>
      <c r="CB1402" s="102"/>
      <c r="CC1402" s="101"/>
      <c r="CD1402" s="98"/>
      <c r="CE1402" s="101"/>
      <c r="CF1402" s="101"/>
      <c r="DI1402" s="104"/>
    </row>
    <row r="1403" spans="1:113" s="157" customFormat="1" ht="20.100000000000001" customHeight="1" x14ac:dyDescent="0.25">
      <c r="A1403" s="148">
        <v>1</v>
      </c>
      <c r="B1403" s="149">
        <v>45883</v>
      </c>
      <c r="C1403" s="150" t="s">
        <v>22</v>
      </c>
      <c r="D1403" s="151">
        <f t="shared" si="410"/>
        <v>0</v>
      </c>
      <c r="E1403" s="152">
        <f t="shared" ref="E1403:E1434" si="422">G1403+I1403+CC5779+K1403+M1403+O1403+Q1403+S1403+U1403+W1403+Y1403+AA1403+AC1403+AE1403+AG1403+AI1403+AK1403+AM1403+AO1403+AQ1403+AS1403+AU1403+AW1403+AY1403+BA1403+BC1403+BE1403+BG1403+BI1403+BK1403+BM1403+BO1403+BQ1403+BS1403+BU1403+BW1403+BY1403+CA1403+CE5779</f>
        <v>0</v>
      </c>
      <c r="F1403" s="153">
        <f t="shared" ref="F1403:F1434" si="423">H1403+J1403+L1403+CD5779+N1403+P1403+R1403+T1403+V1403+X1403+Z1403+AB1403+AD1403+AF1403+AH1403+AJ1403+AL1403+AN1403+AP1403+AR1403+AT1403+AV1403+AX1403+AZ1403+BB1403+BD1403+BF1403+BH1403+BJ1403+BL1403+BN1403+BP1403+BR1403+BT1403+BV1403+BX1403+BZ1403+CB1403+CF5779</f>
        <v>0</v>
      </c>
      <c r="G1403" s="152"/>
      <c r="H1403" s="153"/>
      <c r="I1403" s="148"/>
      <c r="J1403" s="153"/>
      <c r="K1403" s="154"/>
      <c r="L1403" s="153"/>
      <c r="M1403" s="152"/>
      <c r="N1403" s="153"/>
      <c r="O1403" s="221"/>
      <c r="P1403" s="153"/>
      <c r="Q1403" s="152"/>
      <c r="R1403" s="153"/>
      <c r="S1403" s="152"/>
      <c r="T1403" s="153"/>
      <c r="U1403" s="152"/>
      <c r="V1403" s="153"/>
      <c r="W1403" s="152"/>
      <c r="X1403" s="153"/>
      <c r="Y1403" s="152"/>
      <c r="Z1403" s="153"/>
      <c r="AA1403" s="153"/>
      <c r="AB1403" s="153"/>
      <c r="AC1403" s="153"/>
      <c r="AD1403" s="153"/>
      <c r="AE1403" s="153"/>
      <c r="AF1403" s="153"/>
      <c r="AG1403" s="153"/>
      <c r="AH1403" s="153"/>
      <c r="AI1403" s="152"/>
      <c r="AJ1403" s="153"/>
      <c r="AK1403" s="152"/>
      <c r="AL1403" s="153"/>
      <c r="AM1403" s="152"/>
      <c r="AN1403" s="153"/>
      <c r="AO1403" s="152"/>
      <c r="AP1403" s="153"/>
      <c r="AQ1403" s="152"/>
      <c r="AR1403" s="153"/>
      <c r="AS1403" s="152"/>
      <c r="AT1403" s="153"/>
      <c r="AU1403" s="152"/>
      <c r="AV1403" s="153"/>
      <c r="AW1403" s="153"/>
      <c r="AX1403" s="153"/>
      <c r="AY1403" s="152"/>
      <c r="AZ1403" s="153"/>
      <c r="BA1403" s="153"/>
      <c r="BB1403" s="153"/>
      <c r="BC1403" s="152"/>
      <c r="BD1403" s="153"/>
      <c r="BE1403" s="152"/>
      <c r="BF1403" s="153"/>
      <c r="BG1403" s="152"/>
      <c r="BH1403" s="153"/>
      <c r="BI1403" s="155"/>
      <c r="BJ1403" s="155"/>
      <c r="BK1403" s="152"/>
      <c r="BL1403" s="153"/>
      <c r="BM1403" s="152"/>
      <c r="BN1403" s="153"/>
      <c r="BO1403" s="152"/>
      <c r="BP1403" s="153"/>
      <c r="BQ1403" s="152"/>
      <c r="BR1403" s="153"/>
      <c r="BS1403" s="152"/>
      <c r="BT1403" s="156"/>
      <c r="BU1403" s="152"/>
      <c r="BV1403" s="153"/>
      <c r="BW1403" s="152"/>
      <c r="BX1403" s="153"/>
      <c r="BY1403" s="153"/>
      <c r="BZ1403" s="156"/>
      <c r="CA1403" s="156"/>
      <c r="CB1403" s="156"/>
      <c r="CC1403" s="155"/>
      <c r="CD1403" s="152"/>
      <c r="CE1403" s="155"/>
      <c r="CF1403" s="155"/>
      <c r="DI1403" s="158"/>
    </row>
    <row r="1404" spans="1:113" s="157" customFormat="1" ht="20.100000000000001" customHeight="1" x14ac:dyDescent="0.25">
      <c r="A1404" s="148">
        <v>2</v>
      </c>
      <c r="B1404" s="149">
        <v>45883</v>
      </c>
      <c r="C1404" s="150" t="s">
        <v>49</v>
      </c>
      <c r="D1404" s="151">
        <f t="shared" si="410"/>
        <v>0</v>
      </c>
      <c r="E1404" s="152">
        <f t="shared" si="422"/>
        <v>0</v>
      </c>
      <c r="F1404" s="153">
        <f t="shared" si="423"/>
        <v>0</v>
      </c>
      <c r="G1404" s="152"/>
      <c r="H1404" s="153"/>
      <c r="I1404" s="148"/>
      <c r="J1404" s="153"/>
      <c r="K1404" s="154"/>
      <c r="L1404" s="153"/>
      <c r="M1404" s="152"/>
      <c r="N1404" s="153"/>
      <c r="O1404" s="221"/>
      <c r="P1404" s="153"/>
      <c r="Q1404" s="152"/>
      <c r="R1404" s="153"/>
      <c r="S1404" s="152"/>
      <c r="T1404" s="153"/>
      <c r="U1404" s="152"/>
      <c r="V1404" s="153"/>
      <c r="W1404" s="152"/>
      <c r="X1404" s="153"/>
      <c r="Y1404" s="152"/>
      <c r="Z1404" s="153"/>
      <c r="AA1404" s="153"/>
      <c r="AB1404" s="153"/>
      <c r="AC1404" s="153"/>
      <c r="AD1404" s="153"/>
      <c r="AE1404" s="153"/>
      <c r="AF1404" s="153"/>
      <c r="AG1404" s="153"/>
      <c r="AH1404" s="153"/>
      <c r="AI1404" s="152"/>
      <c r="AJ1404" s="153"/>
      <c r="AK1404" s="152"/>
      <c r="AL1404" s="153"/>
      <c r="AM1404" s="152"/>
      <c r="AN1404" s="153"/>
      <c r="AO1404" s="152"/>
      <c r="AP1404" s="153"/>
      <c r="AQ1404" s="152"/>
      <c r="AR1404" s="153"/>
      <c r="AS1404" s="152"/>
      <c r="AT1404" s="153"/>
      <c r="AU1404" s="152"/>
      <c r="AV1404" s="153"/>
      <c r="AW1404" s="153"/>
      <c r="AX1404" s="153"/>
      <c r="AY1404" s="152"/>
      <c r="AZ1404" s="153"/>
      <c r="BA1404" s="153"/>
      <c r="BB1404" s="153"/>
      <c r="BC1404" s="152"/>
      <c r="BD1404" s="153"/>
      <c r="BE1404" s="152"/>
      <c r="BF1404" s="153"/>
      <c r="BG1404" s="152"/>
      <c r="BH1404" s="153"/>
      <c r="BI1404" s="155"/>
      <c r="BJ1404" s="155"/>
      <c r="BK1404" s="152"/>
      <c r="BL1404" s="153"/>
      <c r="BM1404" s="152"/>
      <c r="BN1404" s="153"/>
      <c r="BO1404" s="152"/>
      <c r="BP1404" s="153"/>
      <c r="BQ1404" s="152"/>
      <c r="BR1404" s="153"/>
      <c r="BS1404" s="152"/>
      <c r="BT1404" s="156"/>
      <c r="BU1404" s="152"/>
      <c r="BV1404" s="153"/>
      <c r="BW1404" s="152"/>
      <c r="BX1404" s="153"/>
      <c r="BY1404" s="153"/>
      <c r="BZ1404" s="156"/>
      <c r="CA1404" s="156"/>
      <c r="CB1404" s="156"/>
      <c r="CC1404" s="155"/>
      <c r="CD1404" s="152"/>
      <c r="CE1404" s="155"/>
      <c r="CF1404" s="155"/>
      <c r="DI1404" s="158"/>
    </row>
    <row r="1405" spans="1:113" s="157" customFormat="1" ht="20.100000000000001" customHeight="1" x14ac:dyDescent="0.25">
      <c r="A1405" s="148">
        <v>3</v>
      </c>
      <c r="B1405" s="149">
        <v>45883</v>
      </c>
      <c r="C1405" s="150" t="s">
        <v>50</v>
      </c>
      <c r="D1405" s="151">
        <f t="shared" si="410"/>
        <v>0</v>
      </c>
      <c r="E1405" s="152">
        <f t="shared" si="422"/>
        <v>0</v>
      </c>
      <c r="F1405" s="153">
        <f t="shared" si="423"/>
        <v>0</v>
      </c>
      <c r="G1405" s="152"/>
      <c r="H1405" s="153"/>
      <c r="I1405" s="148"/>
      <c r="J1405" s="153"/>
      <c r="K1405" s="154"/>
      <c r="L1405" s="153"/>
      <c r="M1405" s="152"/>
      <c r="N1405" s="153"/>
      <c r="O1405" s="221"/>
      <c r="P1405" s="153"/>
      <c r="Q1405" s="152"/>
      <c r="R1405" s="153"/>
      <c r="S1405" s="152"/>
      <c r="T1405" s="153"/>
      <c r="U1405" s="152"/>
      <c r="V1405" s="153"/>
      <c r="W1405" s="152"/>
      <c r="X1405" s="153"/>
      <c r="Y1405" s="152"/>
      <c r="Z1405" s="153"/>
      <c r="AA1405" s="153"/>
      <c r="AB1405" s="153"/>
      <c r="AC1405" s="153"/>
      <c r="AD1405" s="153"/>
      <c r="AE1405" s="153"/>
      <c r="AF1405" s="153"/>
      <c r="AG1405" s="153"/>
      <c r="AH1405" s="153"/>
      <c r="AI1405" s="152"/>
      <c r="AJ1405" s="153"/>
      <c r="AK1405" s="152"/>
      <c r="AL1405" s="153"/>
      <c r="AM1405" s="152"/>
      <c r="AN1405" s="153"/>
      <c r="AO1405" s="152"/>
      <c r="AP1405" s="153"/>
      <c r="AQ1405" s="152"/>
      <c r="AR1405" s="153"/>
      <c r="AS1405" s="152"/>
      <c r="AT1405" s="153"/>
      <c r="AU1405" s="152"/>
      <c r="AV1405" s="153"/>
      <c r="AW1405" s="153"/>
      <c r="AX1405" s="153"/>
      <c r="AY1405" s="152"/>
      <c r="AZ1405" s="153"/>
      <c r="BA1405" s="153"/>
      <c r="BB1405" s="153"/>
      <c r="BC1405" s="152"/>
      <c r="BD1405" s="153"/>
      <c r="BE1405" s="152"/>
      <c r="BF1405" s="153"/>
      <c r="BG1405" s="152"/>
      <c r="BH1405" s="153"/>
      <c r="BI1405" s="155"/>
      <c r="BJ1405" s="155"/>
      <c r="BK1405" s="152"/>
      <c r="BL1405" s="153"/>
      <c r="BM1405" s="152"/>
      <c r="BN1405" s="153"/>
      <c r="BO1405" s="152"/>
      <c r="BP1405" s="153"/>
      <c r="BQ1405" s="152"/>
      <c r="BR1405" s="153"/>
      <c r="BS1405" s="152"/>
      <c r="BT1405" s="156"/>
      <c r="BU1405" s="152"/>
      <c r="BV1405" s="153"/>
      <c r="BW1405" s="152"/>
      <c r="BX1405" s="153"/>
      <c r="BY1405" s="153"/>
      <c r="BZ1405" s="156"/>
      <c r="CA1405" s="156"/>
      <c r="CB1405" s="156"/>
      <c r="CC1405" s="155"/>
      <c r="CD1405" s="152"/>
      <c r="CE1405" s="155"/>
      <c r="CF1405" s="155"/>
      <c r="DI1405" s="158"/>
    </row>
    <row r="1406" spans="1:113" s="157" customFormat="1" ht="20.100000000000001" customHeight="1" x14ac:dyDescent="0.25">
      <c r="A1406" s="148">
        <v>4</v>
      </c>
      <c r="B1406" s="149">
        <v>45883</v>
      </c>
      <c r="C1406" s="150" t="s">
        <v>26</v>
      </c>
      <c r="D1406" s="151">
        <f t="shared" si="410"/>
        <v>0</v>
      </c>
      <c r="E1406" s="152">
        <f t="shared" si="422"/>
        <v>0</v>
      </c>
      <c r="F1406" s="153">
        <f t="shared" si="423"/>
        <v>0</v>
      </c>
      <c r="G1406" s="152"/>
      <c r="H1406" s="153"/>
      <c r="I1406" s="148"/>
      <c r="J1406" s="153"/>
      <c r="K1406" s="154"/>
      <c r="L1406" s="153"/>
      <c r="M1406" s="152"/>
      <c r="N1406" s="153"/>
      <c r="O1406" s="221"/>
      <c r="P1406" s="153"/>
      <c r="Q1406" s="152"/>
      <c r="R1406" s="153"/>
      <c r="S1406" s="152"/>
      <c r="T1406" s="153"/>
      <c r="U1406" s="152"/>
      <c r="V1406" s="153"/>
      <c r="W1406" s="152"/>
      <c r="X1406" s="153"/>
      <c r="Y1406" s="152"/>
      <c r="Z1406" s="153"/>
      <c r="AA1406" s="153"/>
      <c r="AB1406" s="153"/>
      <c r="AC1406" s="153"/>
      <c r="AD1406" s="153"/>
      <c r="AE1406" s="153"/>
      <c r="AF1406" s="153"/>
      <c r="AG1406" s="153"/>
      <c r="AH1406" s="153"/>
      <c r="AI1406" s="152"/>
      <c r="AJ1406" s="153"/>
      <c r="AK1406" s="152"/>
      <c r="AL1406" s="153"/>
      <c r="AM1406" s="152"/>
      <c r="AN1406" s="153"/>
      <c r="AO1406" s="152"/>
      <c r="AP1406" s="153"/>
      <c r="AQ1406" s="152"/>
      <c r="AR1406" s="153"/>
      <c r="AS1406" s="152"/>
      <c r="AT1406" s="153"/>
      <c r="AU1406" s="152"/>
      <c r="AV1406" s="153"/>
      <c r="AW1406" s="153"/>
      <c r="AX1406" s="153"/>
      <c r="AY1406" s="152"/>
      <c r="AZ1406" s="153"/>
      <c r="BA1406" s="153"/>
      <c r="BB1406" s="153"/>
      <c r="BC1406" s="152"/>
      <c r="BD1406" s="153"/>
      <c r="BE1406" s="152"/>
      <c r="BF1406" s="153"/>
      <c r="BG1406" s="152"/>
      <c r="BH1406" s="153"/>
      <c r="BI1406" s="155"/>
      <c r="BJ1406" s="155"/>
      <c r="BK1406" s="152"/>
      <c r="BL1406" s="153"/>
      <c r="BM1406" s="152"/>
      <c r="BN1406" s="153"/>
      <c r="BO1406" s="152"/>
      <c r="BP1406" s="153"/>
      <c r="BQ1406" s="152"/>
      <c r="BR1406" s="153"/>
      <c r="BS1406" s="152"/>
      <c r="BT1406" s="156"/>
      <c r="BU1406" s="152"/>
      <c r="BV1406" s="153"/>
      <c r="BW1406" s="152"/>
      <c r="BX1406" s="153"/>
      <c r="BY1406" s="153"/>
      <c r="BZ1406" s="156"/>
      <c r="CA1406" s="156"/>
      <c r="CB1406" s="156"/>
      <c r="CC1406" s="155"/>
      <c r="CD1406" s="152"/>
      <c r="CE1406" s="155"/>
      <c r="CF1406" s="155"/>
      <c r="DI1406" s="158"/>
    </row>
    <row r="1407" spans="1:113" s="157" customFormat="1" ht="20.100000000000001" customHeight="1" x14ac:dyDescent="0.25">
      <c r="A1407" s="148">
        <v>5</v>
      </c>
      <c r="B1407" s="149">
        <v>45883</v>
      </c>
      <c r="C1407" s="159" t="s">
        <v>30</v>
      </c>
      <c r="D1407" s="151">
        <f t="shared" si="410"/>
        <v>0</v>
      </c>
      <c r="E1407" s="152">
        <f t="shared" si="422"/>
        <v>0</v>
      </c>
      <c r="F1407" s="153">
        <f t="shared" si="423"/>
        <v>0</v>
      </c>
      <c r="G1407" s="152"/>
      <c r="H1407" s="153"/>
      <c r="I1407" s="148"/>
      <c r="J1407" s="153"/>
      <c r="K1407" s="154"/>
      <c r="L1407" s="153"/>
      <c r="M1407" s="152"/>
      <c r="N1407" s="153"/>
      <c r="O1407" s="221"/>
      <c r="P1407" s="153"/>
      <c r="Q1407" s="152"/>
      <c r="R1407" s="153"/>
      <c r="S1407" s="152"/>
      <c r="T1407" s="153"/>
      <c r="U1407" s="152"/>
      <c r="V1407" s="153"/>
      <c r="W1407" s="152"/>
      <c r="X1407" s="153"/>
      <c r="Y1407" s="152"/>
      <c r="Z1407" s="153"/>
      <c r="AA1407" s="153"/>
      <c r="AB1407" s="153"/>
      <c r="AC1407" s="153"/>
      <c r="AD1407" s="153"/>
      <c r="AE1407" s="153"/>
      <c r="AF1407" s="153"/>
      <c r="AG1407" s="153"/>
      <c r="AH1407" s="153"/>
      <c r="AI1407" s="152"/>
      <c r="AJ1407" s="153"/>
      <c r="AK1407" s="152"/>
      <c r="AL1407" s="153"/>
      <c r="AM1407" s="152"/>
      <c r="AN1407" s="153"/>
      <c r="AO1407" s="152"/>
      <c r="AP1407" s="153"/>
      <c r="AQ1407" s="152"/>
      <c r="AR1407" s="153"/>
      <c r="AS1407" s="152"/>
      <c r="AT1407" s="153"/>
      <c r="AU1407" s="152"/>
      <c r="AV1407" s="153"/>
      <c r="AW1407" s="153"/>
      <c r="AX1407" s="153"/>
      <c r="AY1407" s="152"/>
      <c r="AZ1407" s="153"/>
      <c r="BA1407" s="153"/>
      <c r="BB1407" s="153"/>
      <c r="BC1407" s="152"/>
      <c r="BD1407" s="153"/>
      <c r="BE1407" s="152"/>
      <c r="BF1407" s="153"/>
      <c r="BG1407" s="152"/>
      <c r="BH1407" s="153"/>
      <c r="BI1407" s="155"/>
      <c r="BJ1407" s="155"/>
      <c r="BK1407" s="152"/>
      <c r="BL1407" s="153"/>
      <c r="BM1407" s="152"/>
      <c r="BN1407" s="153"/>
      <c r="BO1407" s="152"/>
      <c r="BP1407" s="153"/>
      <c r="BQ1407" s="152"/>
      <c r="BR1407" s="153"/>
      <c r="BS1407" s="152"/>
      <c r="BT1407" s="156"/>
      <c r="BU1407" s="152"/>
      <c r="BV1407" s="153"/>
      <c r="BW1407" s="152"/>
      <c r="BX1407" s="153"/>
      <c r="BY1407" s="153"/>
      <c r="BZ1407" s="156"/>
      <c r="CA1407" s="156"/>
      <c r="CB1407" s="156"/>
      <c r="CC1407" s="155"/>
      <c r="CD1407" s="152"/>
      <c r="CE1407" s="155"/>
      <c r="CF1407" s="155"/>
      <c r="DI1407" s="158"/>
    </row>
    <row r="1408" spans="1:113" s="157" customFormat="1" ht="20.100000000000001" customHeight="1" x14ac:dyDescent="0.25">
      <c r="A1408" s="148">
        <v>6</v>
      </c>
      <c r="B1408" s="149">
        <v>45883</v>
      </c>
      <c r="C1408" s="159" t="s">
        <v>39</v>
      </c>
      <c r="D1408" s="151">
        <f t="shared" si="410"/>
        <v>0</v>
      </c>
      <c r="E1408" s="152">
        <f t="shared" si="422"/>
        <v>0</v>
      </c>
      <c r="F1408" s="153">
        <f t="shared" si="423"/>
        <v>0</v>
      </c>
      <c r="G1408" s="152"/>
      <c r="H1408" s="153"/>
      <c r="I1408" s="148"/>
      <c r="J1408" s="153"/>
      <c r="K1408" s="154"/>
      <c r="L1408" s="153"/>
      <c r="M1408" s="152"/>
      <c r="N1408" s="153"/>
      <c r="O1408" s="221"/>
      <c r="P1408" s="153"/>
      <c r="Q1408" s="152"/>
      <c r="R1408" s="153"/>
      <c r="S1408" s="152"/>
      <c r="T1408" s="153"/>
      <c r="U1408" s="152"/>
      <c r="V1408" s="153"/>
      <c r="W1408" s="152"/>
      <c r="X1408" s="153"/>
      <c r="Y1408" s="152"/>
      <c r="Z1408" s="153"/>
      <c r="AA1408" s="153"/>
      <c r="AB1408" s="153"/>
      <c r="AC1408" s="153"/>
      <c r="AD1408" s="153"/>
      <c r="AE1408" s="153"/>
      <c r="AF1408" s="153"/>
      <c r="AG1408" s="153"/>
      <c r="AH1408" s="153"/>
      <c r="AI1408" s="152"/>
      <c r="AJ1408" s="153"/>
      <c r="AK1408" s="152"/>
      <c r="AL1408" s="153"/>
      <c r="AM1408" s="152"/>
      <c r="AN1408" s="153"/>
      <c r="AO1408" s="152"/>
      <c r="AP1408" s="153"/>
      <c r="AQ1408" s="152"/>
      <c r="AR1408" s="153"/>
      <c r="AS1408" s="152"/>
      <c r="AT1408" s="153"/>
      <c r="AU1408" s="152"/>
      <c r="AV1408" s="153"/>
      <c r="AW1408" s="153"/>
      <c r="AX1408" s="153"/>
      <c r="AY1408" s="152"/>
      <c r="AZ1408" s="153"/>
      <c r="BA1408" s="153"/>
      <c r="BB1408" s="153"/>
      <c r="BC1408" s="152"/>
      <c r="BD1408" s="153"/>
      <c r="BE1408" s="152"/>
      <c r="BF1408" s="153"/>
      <c r="BG1408" s="152"/>
      <c r="BH1408" s="153"/>
      <c r="BI1408" s="155"/>
      <c r="BJ1408" s="155"/>
      <c r="BK1408" s="152"/>
      <c r="BL1408" s="153"/>
      <c r="BM1408" s="152"/>
      <c r="BN1408" s="153"/>
      <c r="BO1408" s="152"/>
      <c r="BP1408" s="153"/>
      <c r="BQ1408" s="152"/>
      <c r="BR1408" s="153"/>
      <c r="BS1408" s="152"/>
      <c r="BT1408" s="156"/>
      <c r="BU1408" s="152"/>
      <c r="BV1408" s="153"/>
      <c r="BW1408" s="152"/>
      <c r="BX1408" s="153"/>
      <c r="BY1408" s="153"/>
      <c r="BZ1408" s="156"/>
      <c r="CA1408" s="156"/>
      <c r="CB1408" s="156"/>
      <c r="CC1408" s="155"/>
      <c r="CD1408" s="152"/>
      <c r="CE1408" s="155"/>
      <c r="CF1408" s="155"/>
      <c r="DI1408" s="158"/>
    </row>
    <row r="1409" spans="1:113" s="157" customFormat="1" ht="20.100000000000001" customHeight="1" x14ac:dyDescent="0.25">
      <c r="A1409" s="148">
        <v>7</v>
      </c>
      <c r="B1409" s="149">
        <v>45883</v>
      </c>
      <c r="C1409" s="159" t="s">
        <v>51</v>
      </c>
      <c r="D1409" s="151">
        <f t="shared" si="410"/>
        <v>0</v>
      </c>
      <c r="E1409" s="152">
        <f t="shared" si="422"/>
        <v>0</v>
      </c>
      <c r="F1409" s="153">
        <f t="shared" si="423"/>
        <v>0</v>
      </c>
      <c r="G1409" s="152"/>
      <c r="H1409" s="153"/>
      <c r="I1409" s="148"/>
      <c r="J1409" s="153"/>
      <c r="K1409" s="154"/>
      <c r="L1409" s="153"/>
      <c r="M1409" s="152"/>
      <c r="N1409" s="153"/>
      <c r="O1409" s="221"/>
      <c r="P1409" s="153"/>
      <c r="Q1409" s="152"/>
      <c r="R1409" s="153"/>
      <c r="S1409" s="152"/>
      <c r="T1409" s="153"/>
      <c r="U1409" s="152"/>
      <c r="V1409" s="153"/>
      <c r="W1409" s="152"/>
      <c r="X1409" s="153"/>
      <c r="Y1409" s="152"/>
      <c r="Z1409" s="153"/>
      <c r="AA1409" s="153"/>
      <c r="AB1409" s="153"/>
      <c r="AC1409" s="153"/>
      <c r="AD1409" s="153"/>
      <c r="AE1409" s="153"/>
      <c r="AF1409" s="153"/>
      <c r="AG1409" s="153"/>
      <c r="AH1409" s="153"/>
      <c r="AI1409" s="152"/>
      <c r="AJ1409" s="153"/>
      <c r="AK1409" s="152"/>
      <c r="AL1409" s="153"/>
      <c r="AM1409" s="152"/>
      <c r="AN1409" s="153"/>
      <c r="AO1409" s="152"/>
      <c r="AP1409" s="153"/>
      <c r="AQ1409" s="152"/>
      <c r="AR1409" s="153"/>
      <c r="AS1409" s="152"/>
      <c r="AT1409" s="153"/>
      <c r="AU1409" s="152"/>
      <c r="AV1409" s="153"/>
      <c r="AW1409" s="153"/>
      <c r="AX1409" s="153"/>
      <c r="AY1409" s="152"/>
      <c r="AZ1409" s="153"/>
      <c r="BA1409" s="153"/>
      <c r="BB1409" s="153"/>
      <c r="BC1409" s="152"/>
      <c r="BD1409" s="153"/>
      <c r="BE1409" s="152"/>
      <c r="BF1409" s="153"/>
      <c r="BG1409" s="152"/>
      <c r="BH1409" s="153"/>
      <c r="BI1409" s="155"/>
      <c r="BJ1409" s="155"/>
      <c r="BK1409" s="152"/>
      <c r="BL1409" s="153"/>
      <c r="BM1409" s="152"/>
      <c r="BN1409" s="153"/>
      <c r="BO1409" s="152"/>
      <c r="BP1409" s="153"/>
      <c r="BQ1409" s="152"/>
      <c r="BR1409" s="153"/>
      <c r="BS1409" s="152"/>
      <c r="BT1409" s="156"/>
      <c r="BU1409" s="152"/>
      <c r="BV1409" s="153"/>
      <c r="BW1409" s="152"/>
      <c r="BX1409" s="153"/>
      <c r="BY1409" s="153"/>
      <c r="BZ1409" s="156"/>
      <c r="CA1409" s="156"/>
      <c r="CB1409" s="156"/>
      <c r="CC1409" s="155"/>
      <c r="CD1409" s="152"/>
      <c r="CE1409" s="155"/>
      <c r="CF1409" s="155"/>
      <c r="DI1409" s="158"/>
    </row>
    <row r="1410" spans="1:113" s="157" customFormat="1" ht="20.100000000000001" customHeight="1" x14ac:dyDescent="0.25">
      <c r="A1410" s="148">
        <v>8</v>
      </c>
      <c r="B1410" s="149">
        <v>45883</v>
      </c>
      <c r="C1410" s="159" t="s">
        <v>31</v>
      </c>
      <c r="D1410" s="151">
        <f t="shared" si="410"/>
        <v>0</v>
      </c>
      <c r="E1410" s="152">
        <f t="shared" si="422"/>
        <v>0</v>
      </c>
      <c r="F1410" s="153">
        <f t="shared" si="423"/>
        <v>0</v>
      </c>
      <c r="G1410" s="152"/>
      <c r="H1410" s="153"/>
      <c r="I1410" s="148"/>
      <c r="J1410" s="153"/>
      <c r="K1410" s="154"/>
      <c r="L1410" s="153"/>
      <c r="M1410" s="152"/>
      <c r="N1410" s="153"/>
      <c r="O1410" s="221"/>
      <c r="P1410" s="153"/>
      <c r="Q1410" s="152"/>
      <c r="R1410" s="153"/>
      <c r="S1410" s="152"/>
      <c r="T1410" s="153"/>
      <c r="U1410" s="152"/>
      <c r="V1410" s="153"/>
      <c r="W1410" s="152"/>
      <c r="X1410" s="153"/>
      <c r="Y1410" s="152"/>
      <c r="Z1410" s="153"/>
      <c r="AA1410" s="153"/>
      <c r="AB1410" s="153"/>
      <c r="AC1410" s="153"/>
      <c r="AD1410" s="153"/>
      <c r="AE1410" s="153"/>
      <c r="AF1410" s="153"/>
      <c r="AG1410" s="153"/>
      <c r="AH1410" s="153"/>
      <c r="AI1410" s="152"/>
      <c r="AJ1410" s="153"/>
      <c r="AK1410" s="152"/>
      <c r="AL1410" s="153"/>
      <c r="AM1410" s="152"/>
      <c r="AN1410" s="153"/>
      <c r="AO1410" s="152"/>
      <c r="AP1410" s="153"/>
      <c r="AQ1410" s="152"/>
      <c r="AR1410" s="153"/>
      <c r="AS1410" s="152"/>
      <c r="AT1410" s="153"/>
      <c r="AU1410" s="152"/>
      <c r="AV1410" s="153"/>
      <c r="AW1410" s="153"/>
      <c r="AX1410" s="153"/>
      <c r="AY1410" s="152"/>
      <c r="AZ1410" s="153"/>
      <c r="BA1410" s="153"/>
      <c r="BB1410" s="153"/>
      <c r="BC1410" s="152"/>
      <c r="BD1410" s="153"/>
      <c r="BE1410" s="152"/>
      <c r="BF1410" s="153"/>
      <c r="BG1410" s="152"/>
      <c r="BH1410" s="153"/>
      <c r="BI1410" s="155"/>
      <c r="BJ1410" s="155"/>
      <c r="BK1410" s="152"/>
      <c r="BL1410" s="153"/>
      <c r="BM1410" s="152"/>
      <c r="BN1410" s="153"/>
      <c r="BO1410" s="152"/>
      <c r="BP1410" s="153"/>
      <c r="BQ1410" s="152"/>
      <c r="BR1410" s="153"/>
      <c r="BS1410" s="152"/>
      <c r="BT1410" s="156"/>
      <c r="BU1410" s="152"/>
      <c r="BV1410" s="153"/>
      <c r="BW1410" s="152"/>
      <c r="BX1410" s="153"/>
      <c r="BY1410" s="153"/>
      <c r="BZ1410" s="156"/>
      <c r="CA1410" s="156"/>
      <c r="CB1410" s="156"/>
      <c r="CC1410" s="155"/>
      <c r="CD1410" s="152"/>
      <c r="CE1410" s="155"/>
      <c r="CF1410" s="155"/>
      <c r="DI1410" s="158"/>
    </row>
    <row r="1411" spans="1:113" s="157" customFormat="1" ht="20.100000000000001" customHeight="1" x14ac:dyDescent="0.25">
      <c r="A1411" s="148">
        <v>9</v>
      </c>
      <c r="B1411" s="149">
        <v>45883</v>
      </c>
      <c r="C1411" s="159" t="s">
        <v>40</v>
      </c>
      <c r="D1411" s="151">
        <f t="shared" si="410"/>
        <v>0</v>
      </c>
      <c r="E1411" s="152">
        <f t="shared" si="422"/>
        <v>0</v>
      </c>
      <c r="F1411" s="153">
        <f t="shared" si="423"/>
        <v>0</v>
      </c>
      <c r="G1411" s="152"/>
      <c r="H1411" s="153"/>
      <c r="I1411" s="148"/>
      <c r="J1411" s="153"/>
      <c r="K1411" s="154"/>
      <c r="L1411" s="153"/>
      <c r="M1411" s="152"/>
      <c r="N1411" s="153"/>
      <c r="O1411" s="221"/>
      <c r="P1411" s="153"/>
      <c r="Q1411" s="152"/>
      <c r="R1411" s="153"/>
      <c r="S1411" s="152"/>
      <c r="T1411" s="153"/>
      <c r="U1411" s="152"/>
      <c r="V1411" s="153"/>
      <c r="W1411" s="152"/>
      <c r="X1411" s="153"/>
      <c r="Y1411" s="152"/>
      <c r="Z1411" s="153"/>
      <c r="AA1411" s="153"/>
      <c r="AB1411" s="153"/>
      <c r="AC1411" s="153"/>
      <c r="AD1411" s="153"/>
      <c r="AE1411" s="153"/>
      <c r="AF1411" s="153"/>
      <c r="AG1411" s="153"/>
      <c r="AH1411" s="153"/>
      <c r="AI1411" s="152"/>
      <c r="AJ1411" s="153"/>
      <c r="AK1411" s="152"/>
      <c r="AL1411" s="153"/>
      <c r="AM1411" s="152"/>
      <c r="AN1411" s="153"/>
      <c r="AO1411" s="152"/>
      <c r="AP1411" s="153"/>
      <c r="AQ1411" s="152"/>
      <c r="AR1411" s="153"/>
      <c r="AS1411" s="152"/>
      <c r="AT1411" s="153"/>
      <c r="AU1411" s="152"/>
      <c r="AV1411" s="153"/>
      <c r="AW1411" s="153"/>
      <c r="AX1411" s="153"/>
      <c r="AY1411" s="152"/>
      <c r="AZ1411" s="153"/>
      <c r="BA1411" s="153"/>
      <c r="BB1411" s="153"/>
      <c r="BC1411" s="152"/>
      <c r="BD1411" s="153"/>
      <c r="BE1411" s="152"/>
      <c r="BF1411" s="153"/>
      <c r="BG1411" s="152"/>
      <c r="BH1411" s="153"/>
      <c r="BI1411" s="155"/>
      <c r="BJ1411" s="155"/>
      <c r="BK1411" s="152"/>
      <c r="BL1411" s="153"/>
      <c r="BM1411" s="152"/>
      <c r="BN1411" s="153"/>
      <c r="BO1411" s="152"/>
      <c r="BP1411" s="153"/>
      <c r="BQ1411" s="152"/>
      <c r="BR1411" s="153"/>
      <c r="BS1411" s="152"/>
      <c r="BT1411" s="156"/>
      <c r="BU1411" s="152"/>
      <c r="BV1411" s="153"/>
      <c r="BW1411" s="152"/>
      <c r="BX1411" s="153"/>
      <c r="BY1411" s="153"/>
      <c r="BZ1411" s="156"/>
      <c r="CA1411" s="156"/>
      <c r="CB1411" s="156"/>
      <c r="CC1411" s="155"/>
      <c r="CD1411" s="152"/>
      <c r="CE1411" s="155"/>
      <c r="CF1411" s="155"/>
      <c r="DI1411" s="158"/>
    </row>
    <row r="1412" spans="1:113" s="91" customFormat="1" ht="20.100000000000001" customHeight="1" x14ac:dyDescent="0.25">
      <c r="A1412" s="78">
        <v>1</v>
      </c>
      <c r="B1412" s="79">
        <v>45884</v>
      </c>
      <c r="C1412" s="80" t="s">
        <v>22</v>
      </c>
      <c r="D1412" s="81">
        <f t="shared" si="410"/>
        <v>0</v>
      </c>
      <c r="E1412" s="82">
        <f t="shared" si="422"/>
        <v>0</v>
      </c>
      <c r="F1412" s="83">
        <f t="shared" si="423"/>
        <v>0</v>
      </c>
      <c r="G1412" s="82"/>
      <c r="H1412" s="83"/>
      <c r="I1412" s="78"/>
      <c r="J1412" s="83"/>
      <c r="K1412" s="106"/>
      <c r="L1412" s="83"/>
      <c r="M1412" s="82"/>
      <c r="N1412" s="83"/>
      <c r="O1412" s="222"/>
      <c r="P1412" s="83"/>
      <c r="Q1412" s="82"/>
      <c r="R1412" s="83"/>
      <c r="S1412" s="82"/>
      <c r="T1412" s="83"/>
      <c r="U1412" s="82"/>
      <c r="V1412" s="83"/>
      <c r="W1412" s="82"/>
      <c r="X1412" s="83"/>
      <c r="Y1412" s="82"/>
      <c r="Z1412" s="83"/>
      <c r="AA1412" s="83"/>
      <c r="AB1412" s="83"/>
      <c r="AC1412" s="83"/>
      <c r="AD1412" s="83"/>
      <c r="AE1412" s="83"/>
      <c r="AF1412" s="83"/>
      <c r="AG1412" s="83"/>
      <c r="AH1412" s="83"/>
      <c r="AI1412" s="82"/>
      <c r="AJ1412" s="83"/>
      <c r="AK1412" s="82"/>
      <c r="AL1412" s="83"/>
      <c r="AM1412" s="82"/>
      <c r="AN1412" s="83"/>
      <c r="AO1412" s="82"/>
      <c r="AP1412" s="83"/>
      <c r="AQ1412" s="82"/>
      <c r="AR1412" s="83"/>
      <c r="AS1412" s="82"/>
      <c r="AT1412" s="83"/>
      <c r="AU1412" s="82"/>
      <c r="AV1412" s="83"/>
      <c r="AW1412" s="83"/>
      <c r="AX1412" s="83"/>
      <c r="AY1412" s="82"/>
      <c r="AZ1412" s="83"/>
      <c r="BA1412" s="83"/>
      <c r="BB1412" s="83"/>
      <c r="BC1412" s="82"/>
      <c r="BD1412" s="83"/>
      <c r="BE1412" s="82"/>
      <c r="BF1412" s="83"/>
      <c r="BG1412" s="82"/>
      <c r="BH1412" s="83"/>
      <c r="BI1412" s="107"/>
      <c r="BJ1412" s="107"/>
      <c r="BK1412" s="82"/>
      <c r="BL1412" s="83"/>
      <c r="BM1412" s="82"/>
      <c r="BN1412" s="83"/>
      <c r="BO1412" s="82"/>
      <c r="BP1412" s="83"/>
      <c r="BQ1412" s="82"/>
      <c r="BR1412" s="83"/>
      <c r="BS1412" s="82"/>
      <c r="BT1412" s="108"/>
      <c r="BU1412" s="82"/>
      <c r="BV1412" s="83"/>
      <c r="BW1412" s="82"/>
      <c r="BX1412" s="83"/>
      <c r="BY1412" s="83"/>
      <c r="BZ1412" s="108"/>
      <c r="CA1412" s="108"/>
      <c r="CB1412" s="108"/>
      <c r="CC1412" s="107"/>
      <c r="CD1412" s="82"/>
      <c r="CE1412" s="107"/>
      <c r="CF1412" s="107"/>
      <c r="DI1412" s="92"/>
    </row>
    <row r="1413" spans="1:113" s="91" customFormat="1" ht="20.100000000000001" customHeight="1" x14ac:dyDescent="0.25">
      <c r="A1413" s="78">
        <v>2</v>
      </c>
      <c r="B1413" s="79">
        <v>45884</v>
      </c>
      <c r="C1413" s="80" t="s">
        <v>49</v>
      </c>
      <c r="D1413" s="81">
        <f t="shared" si="410"/>
        <v>0</v>
      </c>
      <c r="E1413" s="82">
        <f t="shared" si="422"/>
        <v>0</v>
      </c>
      <c r="F1413" s="83">
        <f t="shared" si="423"/>
        <v>0</v>
      </c>
      <c r="G1413" s="82"/>
      <c r="H1413" s="83"/>
      <c r="I1413" s="78"/>
      <c r="J1413" s="83"/>
      <c r="K1413" s="106"/>
      <c r="L1413" s="83"/>
      <c r="M1413" s="82"/>
      <c r="N1413" s="83"/>
      <c r="O1413" s="222"/>
      <c r="P1413" s="83"/>
      <c r="Q1413" s="82"/>
      <c r="R1413" s="83"/>
      <c r="S1413" s="82"/>
      <c r="T1413" s="83"/>
      <c r="U1413" s="82"/>
      <c r="V1413" s="83"/>
      <c r="W1413" s="82"/>
      <c r="X1413" s="83"/>
      <c r="Y1413" s="82"/>
      <c r="Z1413" s="83"/>
      <c r="AA1413" s="83"/>
      <c r="AB1413" s="83"/>
      <c r="AC1413" s="83"/>
      <c r="AD1413" s="83"/>
      <c r="AE1413" s="83"/>
      <c r="AF1413" s="83"/>
      <c r="AG1413" s="83"/>
      <c r="AH1413" s="83"/>
      <c r="AI1413" s="82"/>
      <c r="AJ1413" s="83"/>
      <c r="AK1413" s="82"/>
      <c r="AL1413" s="83"/>
      <c r="AM1413" s="82"/>
      <c r="AN1413" s="83"/>
      <c r="AO1413" s="82"/>
      <c r="AP1413" s="83"/>
      <c r="AQ1413" s="82"/>
      <c r="AR1413" s="83"/>
      <c r="AS1413" s="82"/>
      <c r="AT1413" s="83"/>
      <c r="AU1413" s="82"/>
      <c r="AV1413" s="83"/>
      <c r="AW1413" s="83"/>
      <c r="AX1413" s="83"/>
      <c r="AY1413" s="82"/>
      <c r="AZ1413" s="83"/>
      <c r="BA1413" s="83"/>
      <c r="BB1413" s="83"/>
      <c r="BC1413" s="82"/>
      <c r="BD1413" s="83"/>
      <c r="BE1413" s="82"/>
      <c r="BF1413" s="83"/>
      <c r="BG1413" s="82"/>
      <c r="BH1413" s="83"/>
      <c r="BI1413" s="107"/>
      <c r="BJ1413" s="107"/>
      <c r="BK1413" s="82"/>
      <c r="BL1413" s="83"/>
      <c r="BM1413" s="82"/>
      <c r="BN1413" s="83"/>
      <c r="BO1413" s="82"/>
      <c r="BP1413" s="83"/>
      <c r="BQ1413" s="82"/>
      <c r="BR1413" s="83"/>
      <c r="BS1413" s="82"/>
      <c r="BT1413" s="108"/>
      <c r="BU1413" s="82"/>
      <c r="BV1413" s="83"/>
      <c r="BW1413" s="82"/>
      <c r="BX1413" s="83"/>
      <c r="BY1413" s="83"/>
      <c r="BZ1413" s="108"/>
      <c r="CA1413" s="108"/>
      <c r="CB1413" s="108"/>
      <c r="CC1413" s="107"/>
      <c r="CD1413" s="82"/>
      <c r="CE1413" s="107"/>
      <c r="CF1413" s="107"/>
      <c r="DI1413" s="92"/>
    </row>
    <row r="1414" spans="1:113" s="91" customFormat="1" ht="20.100000000000001" customHeight="1" x14ac:dyDescent="0.25">
      <c r="A1414" s="78">
        <v>3</v>
      </c>
      <c r="B1414" s="79">
        <v>45884</v>
      </c>
      <c r="C1414" s="80" t="s">
        <v>50</v>
      </c>
      <c r="D1414" s="81">
        <f t="shared" si="410"/>
        <v>0</v>
      </c>
      <c r="E1414" s="82">
        <f t="shared" si="422"/>
        <v>0</v>
      </c>
      <c r="F1414" s="83">
        <f t="shared" si="423"/>
        <v>0</v>
      </c>
      <c r="G1414" s="82"/>
      <c r="H1414" s="83"/>
      <c r="I1414" s="78"/>
      <c r="J1414" s="83"/>
      <c r="K1414" s="106"/>
      <c r="L1414" s="83"/>
      <c r="M1414" s="82"/>
      <c r="N1414" s="83"/>
      <c r="O1414" s="222"/>
      <c r="P1414" s="83"/>
      <c r="Q1414" s="82"/>
      <c r="R1414" s="83"/>
      <c r="S1414" s="82"/>
      <c r="T1414" s="83"/>
      <c r="U1414" s="82"/>
      <c r="V1414" s="83"/>
      <c r="W1414" s="82"/>
      <c r="X1414" s="83"/>
      <c r="Y1414" s="82"/>
      <c r="Z1414" s="83"/>
      <c r="AA1414" s="83"/>
      <c r="AB1414" s="83"/>
      <c r="AC1414" s="83"/>
      <c r="AD1414" s="83"/>
      <c r="AE1414" s="83"/>
      <c r="AF1414" s="83"/>
      <c r="AG1414" s="83"/>
      <c r="AH1414" s="83"/>
      <c r="AI1414" s="82"/>
      <c r="AJ1414" s="83"/>
      <c r="AK1414" s="82"/>
      <c r="AL1414" s="83"/>
      <c r="AM1414" s="82"/>
      <c r="AN1414" s="83"/>
      <c r="AO1414" s="82"/>
      <c r="AP1414" s="83"/>
      <c r="AQ1414" s="82"/>
      <c r="AR1414" s="83"/>
      <c r="AS1414" s="82"/>
      <c r="AT1414" s="83"/>
      <c r="AU1414" s="82"/>
      <c r="AV1414" s="83"/>
      <c r="AW1414" s="83"/>
      <c r="AX1414" s="83"/>
      <c r="AY1414" s="82"/>
      <c r="AZ1414" s="83"/>
      <c r="BA1414" s="83"/>
      <c r="BB1414" s="83"/>
      <c r="BC1414" s="82"/>
      <c r="BD1414" s="83"/>
      <c r="BE1414" s="82"/>
      <c r="BF1414" s="83"/>
      <c r="BG1414" s="82"/>
      <c r="BH1414" s="83"/>
      <c r="BI1414" s="107"/>
      <c r="BJ1414" s="107"/>
      <c r="BK1414" s="82"/>
      <c r="BL1414" s="83"/>
      <c r="BM1414" s="82"/>
      <c r="BN1414" s="83"/>
      <c r="BO1414" s="82"/>
      <c r="BP1414" s="83"/>
      <c r="BQ1414" s="82"/>
      <c r="BR1414" s="83"/>
      <c r="BS1414" s="82"/>
      <c r="BT1414" s="108"/>
      <c r="BU1414" s="82"/>
      <c r="BV1414" s="83"/>
      <c r="BW1414" s="82"/>
      <c r="BX1414" s="83"/>
      <c r="BY1414" s="83"/>
      <c r="BZ1414" s="108"/>
      <c r="CA1414" s="108"/>
      <c r="CB1414" s="108"/>
      <c r="CC1414" s="107"/>
      <c r="CD1414" s="82"/>
      <c r="CE1414" s="107"/>
      <c r="CF1414" s="107"/>
      <c r="DI1414" s="92"/>
    </row>
    <row r="1415" spans="1:113" s="91" customFormat="1" ht="20.100000000000001" customHeight="1" x14ac:dyDescent="0.25">
      <c r="A1415" s="78">
        <v>4</v>
      </c>
      <c r="B1415" s="79">
        <v>45884</v>
      </c>
      <c r="C1415" s="80" t="s">
        <v>26</v>
      </c>
      <c r="D1415" s="81">
        <f t="shared" si="410"/>
        <v>0</v>
      </c>
      <c r="E1415" s="82">
        <f t="shared" si="422"/>
        <v>0</v>
      </c>
      <c r="F1415" s="83">
        <f t="shared" si="423"/>
        <v>0</v>
      </c>
      <c r="G1415" s="82"/>
      <c r="H1415" s="83"/>
      <c r="I1415" s="78"/>
      <c r="J1415" s="83"/>
      <c r="K1415" s="106"/>
      <c r="L1415" s="83"/>
      <c r="M1415" s="82"/>
      <c r="N1415" s="83"/>
      <c r="O1415" s="222"/>
      <c r="P1415" s="83"/>
      <c r="Q1415" s="82"/>
      <c r="R1415" s="83"/>
      <c r="S1415" s="82"/>
      <c r="T1415" s="83"/>
      <c r="U1415" s="82"/>
      <c r="V1415" s="83"/>
      <c r="W1415" s="82"/>
      <c r="X1415" s="83"/>
      <c r="Y1415" s="82"/>
      <c r="Z1415" s="83"/>
      <c r="AA1415" s="83"/>
      <c r="AB1415" s="83"/>
      <c r="AC1415" s="83"/>
      <c r="AD1415" s="83"/>
      <c r="AE1415" s="83"/>
      <c r="AF1415" s="83"/>
      <c r="AG1415" s="83"/>
      <c r="AH1415" s="83"/>
      <c r="AI1415" s="82"/>
      <c r="AJ1415" s="83"/>
      <c r="AK1415" s="82"/>
      <c r="AL1415" s="83"/>
      <c r="AM1415" s="82"/>
      <c r="AN1415" s="83"/>
      <c r="AO1415" s="82"/>
      <c r="AP1415" s="83"/>
      <c r="AQ1415" s="82"/>
      <c r="AR1415" s="83"/>
      <c r="AS1415" s="82"/>
      <c r="AT1415" s="83"/>
      <c r="AU1415" s="82"/>
      <c r="AV1415" s="83"/>
      <c r="AW1415" s="83"/>
      <c r="AX1415" s="83"/>
      <c r="AY1415" s="82"/>
      <c r="AZ1415" s="83"/>
      <c r="BA1415" s="83"/>
      <c r="BB1415" s="83"/>
      <c r="BC1415" s="82"/>
      <c r="BD1415" s="83"/>
      <c r="BE1415" s="82"/>
      <c r="BF1415" s="83"/>
      <c r="BG1415" s="82"/>
      <c r="BH1415" s="83"/>
      <c r="BI1415" s="107"/>
      <c r="BJ1415" s="107"/>
      <c r="BK1415" s="82"/>
      <c r="BL1415" s="83"/>
      <c r="BM1415" s="82"/>
      <c r="BN1415" s="83"/>
      <c r="BO1415" s="82"/>
      <c r="BP1415" s="83"/>
      <c r="BQ1415" s="82"/>
      <c r="BR1415" s="83"/>
      <c r="BS1415" s="82"/>
      <c r="BT1415" s="108"/>
      <c r="BU1415" s="82"/>
      <c r="BV1415" s="83"/>
      <c r="BW1415" s="82"/>
      <c r="BX1415" s="83"/>
      <c r="BY1415" s="83"/>
      <c r="BZ1415" s="108"/>
      <c r="CA1415" s="108"/>
      <c r="CB1415" s="108"/>
      <c r="CC1415" s="107"/>
      <c r="CD1415" s="82"/>
      <c r="CE1415" s="107"/>
      <c r="CF1415" s="107"/>
      <c r="DI1415" s="92"/>
    </row>
    <row r="1416" spans="1:113" s="91" customFormat="1" ht="20.100000000000001" customHeight="1" x14ac:dyDescent="0.25">
      <c r="A1416" s="78">
        <v>5</v>
      </c>
      <c r="B1416" s="79">
        <v>45884</v>
      </c>
      <c r="C1416" s="93" t="s">
        <v>30</v>
      </c>
      <c r="D1416" s="81">
        <f t="shared" si="410"/>
        <v>0</v>
      </c>
      <c r="E1416" s="82">
        <f t="shared" si="422"/>
        <v>0</v>
      </c>
      <c r="F1416" s="83">
        <f t="shared" si="423"/>
        <v>0</v>
      </c>
      <c r="G1416" s="82"/>
      <c r="H1416" s="83"/>
      <c r="I1416" s="78"/>
      <c r="J1416" s="83"/>
      <c r="K1416" s="106"/>
      <c r="L1416" s="83"/>
      <c r="M1416" s="82"/>
      <c r="N1416" s="83"/>
      <c r="O1416" s="222"/>
      <c r="P1416" s="83"/>
      <c r="Q1416" s="82"/>
      <c r="R1416" s="83"/>
      <c r="S1416" s="82"/>
      <c r="T1416" s="83"/>
      <c r="U1416" s="82"/>
      <c r="V1416" s="83"/>
      <c r="W1416" s="82"/>
      <c r="X1416" s="83"/>
      <c r="Y1416" s="82"/>
      <c r="Z1416" s="83"/>
      <c r="AA1416" s="83"/>
      <c r="AB1416" s="83"/>
      <c r="AC1416" s="83"/>
      <c r="AD1416" s="83"/>
      <c r="AE1416" s="83"/>
      <c r="AF1416" s="83"/>
      <c r="AG1416" s="83"/>
      <c r="AH1416" s="83"/>
      <c r="AI1416" s="82"/>
      <c r="AJ1416" s="83"/>
      <c r="AK1416" s="82"/>
      <c r="AL1416" s="83"/>
      <c r="AM1416" s="82"/>
      <c r="AN1416" s="83"/>
      <c r="AO1416" s="82"/>
      <c r="AP1416" s="83"/>
      <c r="AQ1416" s="82"/>
      <c r="AR1416" s="83"/>
      <c r="AS1416" s="82"/>
      <c r="AT1416" s="83"/>
      <c r="AU1416" s="82"/>
      <c r="AV1416" s="83"/>
      <c r="AW1416" s="83"/>
      <c r="AX1416" s="83"/>
      <c r="AY1416" s="82"/>
      <c r="AZ1416" s="83"/>
      <c r="BA1416" s="83"/>
      <c r="BB1416" s="83"/>
      <c r="BC1416" s="82"/>
      <c r="BD1416" s="83"/>
      <c r="BE1416" s="82"/>
      <c r="BF1416" s="83"/>
      <c r="BG1416" s="82"/>
      <c r="BH1416" s="83"/>
      <c r="BI1416" s="107"/>
      <c r="BJ1416" s="107"/>
      <c r="BK1416" s="82"/>
      <c r="BL1416" s="83"/>
      <c r="BM1416" s="82"/>
      <c r="BN1416" s="83"/>
      <c r="BO1416" s="82"/>
      <c r="BP1416" s="83"/>
      <c r="BQ1416" s="82"/>
      <c r="BR1416" s="83"/>
      <c r="BS1416" s="82"/>
      <c r="BT1416" s="108"/>
      <c r="BU1416" s="82"/>
      <c r="BV1416" s="83"/>
      <c r="BW1416" s="82"/>
      <c r="BX1416" s="83"/>
      <c r="BY1416" s="83"/>
      <c r="BZ1416" s="108"/>
      <c r="CA1416" s="108"/>
      <c r="CB1416" s="108"/>
      <c r="CC1416" s="107"/>
      <c r="CD1416" s="82"/>
      <c r="CE1416" s="107"/>
      <c r="CF1416" s="107"/>
      <c r="DI1416" s="92"/>
    </row>
    <row r="1417" spans="1:113" s="91" customFormat="1" ht="20.100000000000001" customHeight="1" x14ac:dyDescent="0.25">
      <c r="A1417" s="78">
        <v>6</v>
      </c>
      <c r="B1417" s="79">
        <v>45884</v>
      </c>
      <c r="C1417" s="93" t="s">
        <v>39</v>
      </c>
      <c r="D1417" s="81">
        <f t="shared" si="410"/>
        <v>0</v>
      </c>
      <c r="E1417" s="82">
        <f t="shared" si="422"/>
        <v>0</v>
      </c>
      <c r="F1417" s="83">
        <f t="shared" si="423"/>
        <v>0</v>
      </c>
      <c r="G1417" s="82"/>
      <c r="H1417" s="83"/>
      <c r="I1417" s="78"/>
      <c r="J1417" s="83"/>
      <c r="K1417" s="106"/>
      <c r="L1417" s="83"/>
      <c r="M1417" s="82"/>
      <c r="N1417" s="83"/>
      <c r="O1417" s="222"/>
      <c r="P1417" s="83"/>
      <c r="Q1417" s="82"/>
      <c r="R1417" s="83"/>
      <c r="S1417" s="82"/>
      <c r="T1417" s="83"/>
      <c r="U1417" s="82"/>
      <c r="V1417" s="83"/>
      <c r="W1417" s="82"/>
      <c r="X1417" s="83"/>
      <c r="Y1417" s="82"/>
      <c r="Z1417" s="83"/>
      <c r="AA1417" s="83"/>
      <c r="AB1417" s="83"/>
      <c r="AC1417" s="83"/>
      <c r="AD1417" s="83"/>
      <c r="AE1417" s="83"/>
      <c r="AF1417" s="83"/>
      <c r="AG1417" s="83"/>
      <c r="AH1417" s="83"/>
      <c r="AI1417" s="82"/>
      <c r="AJ1417" s="83"/>
      <c r="AK1417" s="82"/>
      <c r="AL1417" s="83"/>
      <c r="AM1417" s="82"/>
      <c r="AN1417" s="83"/>
      <c r="AO1417" s="82"/>
      <c r="AP1417" s="83"/>
      <c r="AQ1417" s="82"/>
      <c r="AR1417" s="83"/>
      <c r="AS1417" s="82"/>
      <c r="AT1417" s="83"/>
      <c r="AU1417" s="82"/>
      <c r="AV1417" s="83"/>
      <c r="AW1417" s="83"/>
      <c r="AX1417" s="83"/>
      <c r="AY1417" s="82"/>
      <c r="AZ1417" s="83"/>
      <c r="BA1417" s="83"/>
      <c r="BB1417" s="83"/>
      <c r="BC1417" s="82"/>
      <c r="BD1417" s="83"/>
      <c r="BE1417" s="82"/>
      <c r="BF1417" s="83"/>
      <c r="BG1417" s="82"/>
      <c r="BH1417" s="83"/>
      <c r="BI1417" s="107"/>
      <c r="BJ1417" s="107"/>
      <c r="BK1417" s="82"/>
      <c r="BL1417" s="83"/>
      <c r="BM1417" s="82"/>
      <c r="BN1417" s="83"/>
      <c r="BO1417" s="82"/>
      <c r="BP1417" s="83"/>
      <c r="BQ1417" s="82"/>
      <c r="BR1417" s="83"/>
      <c r="BS1417" s="82"/>
      <c r="BT1417" s="108"/>
      <c r="BU1417" s="82"/>
      <c r="BV1417" s="83"/>
      <c r="BW1417" s="82"/>
      <c r="BX1417" s="83"/>
      <c r="BY1417" s="83"/>
      <c r="BZ1417" s="108"/>
      <c r="CA1417" s="108"/>
      <c r="CB1417" s="108"/>
      <c r="CC1417" s="107"/>
      <c r="CD1417" s="82"/>
      <c r="CE1417" s="107"/>
      <c r="CF1417" s="107"/>
      <c r="DI1417" s="92"/>
    </row>
    <row r="1418" spans="1:113" s="91" customFormat="1" ht="20.100000000000001" customHeight="1" x14ac:dyDescent="0.25">
      <c r="A1418" s="78">
        <v>7</v>
      </c>
      <c r="B1418" s="79">
        <v>45884</v>
      </c>
      <c r="C1418" s="93" t="s">
        <v>51</v>
      </c>
      <c r="D1418" s="81">
        <f t="shared" si="410"/>
        <v>0</v>
      </c>
      <c r="E1418" s="82">
        <f t="shared" si="422"/>
        <v>0</v>
      </c>
      <c r="F1418" s="83">
        <f t="shared" si="423"/>
        <v>0</v>
      </c>
      <c r="G1418" s="82"/>
      <c r="H1418" s="83"/>
      <c r="I1418" s="78"/>
      <c r="J1418" s="83"/>
      <c r="K1418" s="106"/>
      <c r="L1418" s="83"/>
      <c r="M1418" s="82"/>
      <c r="N1418" s="83"/>
      <c r="O1418" s="222"/>
      <c r="P1418" s="83"/>
      <c r="Q1418" s="82"/>
      <c r="R1418" s="83"/>
      <c r="S1418" s="82"/>
      <c r="T1418" s="83"/>
      <c r="U1418" s="82"/>
      <c r="V1418" s="83"/>
      <c r="W1418" s="82"/>
      <c r="X1418" s="83"/>
      <c r="Y1418" s="82"/>
      <c r="Z1418" s="83"/>
      <c r="AA1418" s="83"/>
      <c r="AB1418" s="83"/>
      <c r="AC1418" s="83"/>
      <c r="AD1418" s="83"/>
      <c r="AE1418" s="83"/>
      <c r="AF1418" s="83"/>
      <c r="AG1418" s="83"/>
      <c r="AH1418" s="83"/>
      <c r="AI1418" s="82"/>
      <c r="AJ1418" s="83"/>
      <c r="AK1418" s="82"/>
      <c r="AL1418" s="83"/>
      <c r="AM1418" s="82"/>
      <c r="AN1418" s="83"/>
      <c r="AO1418" s="82"/>
      <c r="AP1418" s="83"/>
      <c r="AQ1418" s="82"/>
      <c r="AR1418" s="83"/>
      <c r="AS1418" s="82"/>
      <c r="AT1418" s="83"/>
      <c r="AU1418" s="82"/>
      <c r="AV1418" s="83"/>
      <c r="AW1418" s="83"/>
      <c r="AX1418" s="83"/>
      <c r="AY1418" s="82"/>
      <c r="AZ1418" s="83"/>
      <c r="BA1418" s="83"/>
      <c r="BB1418" s="83"/>
      <c r="BC1418" s="82"/>
      <c r="BD1418" s="83"/>
      <c r="BE1418" s="82"/>
      <c r="BF1418" s="83"/>
      <c r="BG1418" s="82"/>
      <c r="BH1418" s="83"/>
      <c r="BI1418" s="107"/>
      <c r="BJ1418" s="107"/>
      <c r="BK1418" s="82"/>
      <c r="BL1418" s="83"/>
      <c r="BM1418" s="82"/>
      <c r="BN1418" s="83"/>
      <c r="BO1418" s="82"/>
      <c r="BP1418" s="83"/>
      <c r="BQ1418" s="82"/>
      <c r="BR1418" s="83"/>
      <c r="BS1418" s="82"/>
      <c r="BT1418" s="108"/>
      <c r="BU1418" s="82"/>
      <c r="BV1418" s="83"/>
      <c r="BW1418" s="82"/>
      <c r="BX1418" s="83"/>
      <c r="BY1418" s="83"/>
      <c r="BZ1418" s="108"/>
      <c r="CA1418" s="108"/>
      <c r="CB1418" s="108"/>
      <c r="CC1418" s="107"/>
      <c r="CD1418" s="82"/>
      <c r="CE1418" s="107"/>
      <c r="CF1418" s="107"/>
      <c r="DI1418" s="92"/>
    </row>
    <row r="1419" spans="1:113" s="91" customFormat="1" ht="20.100000000000001" customHeight="1" x14ac:dyDescent="0.25">
      <c r="A1419" s="78">
        <v>8</v>
      </c>
      <c r="B1419" s="79">
        <v>45884</v>
      </c>
      <c r="C1419" s="93" t="s">
        <v>31</v>
      </c>
      <c r="D1419" s="81">
        <f t="shared" si="410"/>
        <v>0</v>
      </c>
      <c r="E1419" s="82">
        <f t="shared" si="422"/>
        <v>0</v>
      </c>
      <c r="F1419" s="83">
        <f t="shared" si="423"/>
        <v>0</v>
      </c>
      <c r="G1419" s="82"/>
      <c r="H1419" s="83"/>
      <c r="I1419" s="78"/>
      <c r="J1419" s="83"/>
      <c r="K1419" s="106"/>
      <c r="L1419" s="83"/>
      <c r="M1419" s="82"/>
      <c r="N1419" s="83"/>
      <c r="O1419" s="222"/>
      <c r="P1419" s="83"/>
      <c r="Q1419" s="82"/>
      <c r="R1419" s="83"/>
      <c r="S1419" s="82"/>
      <c r="T1419" s="83"/>
      <c r="U1419" s="82"/>
      <c r="V1419" s="83"/>
      <c r="W1419" s="82"/>
      <c r="X1419" s="83"/>
      <c r="Y1419" s="82"/>
      <c r="Z1419" s="83"/>
      <c r="AA1419" s="83"/>
      <c r="AB1419" s="83"/>
      <c r="AC1419" s="83"/>
      <c r="AD1419" s="83"/>
      <c r="AE1419" s="83"/>
      <c r="AF1419" s="83"/>
      <c r="AG1419" s="83"/>
      <c r="AH1419" s="83"/>
      <c r="AI1419" s="82"/>
      <c r="AJ1419" s="83"/>
      <c r="AK1419" s="82"/>
      <c r="AL1419" s="83"/>
      <c r="AM1419" s="82"/>
      <c r="AN1419" s="83"/>
      <c r="AO1419" s="82"/>
      <c r="AP1419" s="83"/>
      <c r="AQ1419" s="82"/>
      <c r="AR1419" s="83"/>
      <c r="AS1419" s="82"/>
      <c r="AT1419" s="83"/>
      <c r="AU1419" s="82"/>
      <c r="AV1419" s="83"/>
      <c r="AW1419" s="83"/>
      <c r="AX1419" s="83"/>
      <c r="AY1419" s="82"/>
      <c r="AZ1419" s="83"/>
      <c r="BA1419" s="83"/>
      <c r="BB1419" s="83"/>
      <c r="BC1419" s="82"/>
      <c r="BD1419" s="83"/>
      <c r="BE1419" s="82"/>
      <c r="BF1419" s="83"/>
      <c r="BG1419" s="82"/>
      <c r="BH1419" s="83"/>
      <c r="BI1419" s="107"/>
      <c r="BJ1419" s="107"/>
      <c r="BK1419" s="82"/>
      <c r="BL1419" s="83"/>
      <c r="BM1419" s="82"/>
      <c r="BN1419" s="83"/>
      <c r="BO1419" s="82"/>
      <c r="BP1419" s="83"/>
      <c r="BQ1419" s="82"/>
      <c r="BR1419" s="83"/>
      <c r="BS1419" s="82"/>
      <c r="BT1419" s="108"/>
      <c r="BU1419" s="82"/>
      <c r="BV1419" s="83"/>
      <c r="BW1419" s="82"/>
      <c r="BX1419" s="83"/>
      <c r="BY1419" s="83"/>
      <c r="BZ1419" s="108"/>
      <c r="CA1419" s="108"/>
      <c r="CB1419" s="108"/>
      <c r="CC1419" s="107"/>
      <c r="CD1419" s="82"/>
      <c r="CE1419" s="107"/>
      <c r="CF1419" s="107"/>
      <c r="DI1419" s="92"/>
    </row>
    <row r="1420" spans="1:113" s="91" customFormat="1" ht="20.100000000000001" customHeight="1" x14ac:dyDescent="0.25">
      <c r="A1420" s="78">
        <v>9</v>
      </c>
      <c r="B1420" s="79">
        <v>45884</v>
      </c>
      <c r="C1420" s="93" t="s">
        <v>40</v>
      </c>
      <c r="D1420" s="81">
        <f t="shared" si="410"/>
        <v>0</v>
      </c>
      <c r="E1420" s="82">
        <f t="shared" si="422"/>
        <v>0</v>
      </c>
      <c r="F1420" s="83">
        <f t="shared" si="423"/>
        <v>0</v>
      </c>
      <c r="G1420" s="82"/>
      <c r="H1420" s="83"/>
      <c r="I1420" s="78"/>
      <c r="J1420" s="83"/>
      <c r="K1420" s="106"/>
      <c r="L1420" s="83"/>
      <c r="M1420" s="82"/>
      <c r="N1420" s="83"/>
      <c r="O1420" s="222"/>
      <c r="P1420" s="83"/>
      <c r="Q1420" s="82"/>
      <c r="R1420" s="83"/>
      <c r="S1420" s="82"/>
      <c r="T1420" s="83"/>
      <c r="U1420" s="82"/>
      <c r="V1420" s="83"/>
      <c r="W1420" s="82"/>
      <c r="X1420" s="83"/>
      <c r="Y1420" s="82"/>
      <c r="Z1420" s="83"/>
      <c r="AA1420" s="83"/>
      <c r="AB1420" s="83"/>
      <c r="AC1420" s="83"/>
      <c r="AD1420" s="83"/>
      <c r="AE1420" s="83"/>
      <c r="AF1420" s="83"/>
      <c r="AG1420" s="83"/>
      <c r="AH1420" s="83"/>
      <c r="AI1420" s="82"/>
      <c r="AJ1420" s="83"/>
      <c r="AK1420" s="82"/>
      <c r="AL1420" s="83"/>
      <c r="AM1420" s="82"/>
      <c r="AN1420" s="83"/>
      <c r="AO1420" s="82"/>
      <c r="AP1420" s="83"/>
      <c r="AQ1420" s="82"/>
      <c r="AR1420" s="83"/>
      <c r="AS1420" s="82"/>
      <c r="AT1420" s="83"/>
      <c r="AU1420" s="82"/>
      <c r="AV1420" s="83"/>
      <c r="AW1420" s="83"/>
      <c r="AX1420" s="83"/>
      <c r="AY1420" s="82"/>
      <c r="AZ1420" s="83"/>
      <c r="BA1420" s="83"/>
      <c r="BB1420" s="83"/>
      <c r="BC1420" s="82"/>
      <c r="BD1420" s="83"/>
      <c r="BE1420" s="82"/>
      <c r="BF1420" s="83"/>
      <c r="BG1420" s="82"/>
      <c r="BH1420" s="83"/>
      <c r="BI1420" s="107"/>
      <c r="BJ1420" s="107"/>
      <c r="BK1420" s="82"/>
      <c r="BL1420" s="83"/>
      <c r="BM1420" s="82"/>
      <c r="BN1420" s="83"/>
      <c r="BO1420" s="82"/>
      <c r="BP1420" s="83"/>
      <c r="BQ1420" s="82"/>
      <c r="BR1420" s="83"/>
      <c r="BS1420" s="82"/>
      <c r="BT1420" s="108"/>
      <c r="BU1420" s="82"/>
      <c r="BV1420" s="83"/>
      <c r="BW1420" s="82"/>
      <c r="BX1420" s="83"/>
      <c r="BY1420" s="83"/>
      <c r="BZ1420" s="108"/>
      <c r="CA1420" s="108"/>
      <c r="CB1420" s="108"/>
      <c r="CC1420" s="107"/>
      <c r="CD1420" s="82"/>
      <c r="CE1420" s="107"/>
      <c r="CF1420" s="107"/>
      <c r="DI1420" s="92"/>
    </row>
    <row r="1421" spans="1:113" s="171" customFormat="1" ht="20.100000000000001" customHeight="1" x14ac:dyDescent="0.25">
      <c r="A1421" s="162">
        <v>1</v>
      </c>
      <c r="B1421" s="163">
        <v>45885</v>
      </c>
      <c r="C1421" s="164" t="s">
        <v>22</v>
      </c>
      <c r="D1421" s="165">
        <f t="shared" si="410"/>
        <v>0</v>
      </c>
      <c r="E1421" s="166">
        <f t="shared" si="422"/>
        <v>0</v>
      </c>
      <c r="F1421" s="167">
        <f t="shared" si="423"/>
        <v>0</v>
      </c>
      <c r="G1421" s="166"/>
      <c r="H1421" s="167"/>
      <c r="I1421" s="162"/>
      <c r="J1421" s="167"/>
      <c r="K1421" s="168"/>
      <c r="L1421" s="167"/>
      <c r="M1421" s="166"/>
      <c r="N1421" s="167"/>
      <c r="O1421" s="218"/>
      <c r="P1421" s="167"/>
      <c r="Q1421" s="166"/>
      <c r="R1421" s="167"/>
      <c r="S1421" s="166"/>
      <c r="T1421" s="167"/>
      <c r="U1421" s="166"/>
      <c r="V1421" s="167"/>
      <c r="W1421" s="166"/>
      <c r="X1421" s="167"/>
      <c r="Y1421" s="166"/>
      <c r="Z1421" s="167"/>
      <c r="AA1421" s="167"/>
      <c r="AB1421" s="167"/>
      <c r="AC1421" s="167"/>
      <c r="AD1421" s="167"/>
      <c r="AE1421" s="167"/>
      <c r="AF1421" s="167"/>
      <c r="AG1421" s="167"/>
      <c r="AH1421" s="167"/>
      <c r="AI1421" s="166"/>
      <c r="AJ1421" s="167"/>
      <c r="AK1421" s="166"/>
      <c r="AL1421" s="167"/>
      <c r="AM1421" s="166"/>
      <c r="AN1421" s="167"/>
      <c r="AO1421" s="166"/>
      <c r="AP1421" s="167"/>
      <c r="AQ1421" s="166"/>
      <c r="AR1421" s="167"/>
      <c r="AS1421" s="166"/>
      <c r="AT1421" s="167"/>
      <c r="AU1421" s="166"/>
      <c r="AV1421" s="167"/>
      <c r="AW1421" s="167"/>
      <c r="AX1421" s="167"/>
      <c r="AY1421" s="166"/>
      <c r="AZ1421" s="167"/>
      <c r="BA1421" s="167"/>
      <c r="BB1421" s="167"/>
      <c r="BC1421" s="166"/>
      <c r="BD1421" s="167"/>
      <c r="BE1421" s="166"/>
      <c r="BF1421" s="167"/>
      <c r="BG1421" s="166"/>
      <c r="BH1421" s="167"/>
      <c r="BI1421" s="169"/>
      <c r="BJ1421" s="169"/>
      <c r="BK1421" s="166"/>
      <c r="BL1421" s="167"/>
      <c r="BM1421" s="166"/>
      <c r="BN1421" s="167"/>
      <c r="BO1421" s="166"/>
      <c r="BP1421" s="167"/>
      <c r="BQ1421" s="166"/>
      <c r="BR1421" s="167"/>
      <c r="BS1421" s="166"/>
      <c r="BT1421" s="170"/>
      <c r="BU1421" s="166"/>
      <c r="BV1421" s="167"/>
      <c r="BW1421" s="166"/>
      <c r="BX1421" s="167"/>
      <c r="BY1421" s="167"/>
      <c r="BZ1421" s="170"/>
      <c r="CA1421" s="170"/>
      <c r="CB1421" s="170"/>
      <c r="CC1421" s="169"/>
      <c r="CD1421" s="166"/>
      <c r="CE1421" s="169"/>
      <c r="CF1421" s="169"/>
      <c r="DI1421" s="172"/>
    </row>
    <row r="1422" spans="1:113" s="171" customFormat="1" ht="20.100000000000001" customHeight="1" x14ac:dyDescent="0.25">
      <c r="A1422" s="162">
        <v>2</v>
      </c>
      <c r="B1422" s="163">
        <v>45885</v>
      </c>
      <c r="C1422" s="164" t="s">
        <v>49</v>
      </c>
      <c r="D1422" s="165">
        <f t="shared" si="410"/>
        <v>0</v>
      </c>
      <c r="E1422" s="166">
        <f t="shared" si="422"/>
        <v>0</v>
      </c>
      <c r="F1422" s="167">
        <f t="shared" si="423"/>
        <v>0</v>
      </c>
      <c r="G1422" s="166"/>
      <c r="H1422" s="167"/>
      <c r="I1422" s="162"/>
      <c r="J1422" s="167"/>
      <c r="K1422" s="168"/>
      <c r="L1422" s="167"/>
      <c r="M1422" s="166"/>
      <c r="N1422" s="167"/>
      <c r="O1422" s="218"/>
      <c r="P1422" s="167"/>
      <c r="Q1422" s="166"/>
      <c r="R1422" s="167"/>
      <c r="S1422" s="166"/>
      <c r="T1422" s="167"/>
      <c r="U1422" s="166"/>
      <c r="V1422" s="167"/>
      <c r="W1422" s="166"/>
      <c r="X1422" s="167"/>
      <c r="Y1422" s="166"/>
      <c r="Z1422" s="167"/>
      <c r="AA1422" s="167"/>
      <c r="AB1422" s="167"/>
      <c r="AC1422" s="167"/>
      <c r="AD1422" s="167"/>
      <c r="AE1422" s="167"/>
      <c r="AF1422" s="167"/>
      <c r="AG1422" s="167"/>
      <c r="AH1422" s="167"/>
      <c r="AI1422" s="166"/>
      <c r="AJ1422" s="167"/>
      <c r="AK1422" s="166"/>
      <c r="AL1422" s="167"/>
      <c r="AM1422" s="166"/>
      <c r="AN1422" s="167"/>
      <c r="AO1422" s="166"/>
      <c r="AP1422" s="167"/>
      <c r="AQ1422" s="166"/>
      <c r="AR1422" s="167"/>
      <c r="AS1422" s="166"/>
      <c r="AT1422" s="167"/>
      <c r="AU1422" s="166"/>
      <c r="AV1422" s="167"/>
      <c r="AW1422" s="167"/>
      <c r="AX1422" s="167"/>
      <c r="AY1422" s="166"/>
      <c r="AZ1422" s="167"/>
      <c r="BA1422" s="167"/>
      <c r="BB1422" s="167"/>
      <c r="BC1422" s="166"/>
      <c r="BD1422" s="167"/>
      <c r="BE1422" s="166"/>
      <c r="BF1422" s="167"/>
      <c r="BG1422" s="166"/>
      <c r="BH1422" s="167"/>
      <c r="BI1422" s="169"/>
      <c r="BJ1422" s="169"/>
      <c r="BK1422" s="166"/>
      <c r="BL1422" s="167"/>
      <c r="BM1422" s="166"/>
      <c r="BN1422" s="167"/>
      <c r="BO1422" s="166"/>
      <c r="BP1422" s="167"/>
      <c r="BQ1422" s="166"/>
      <c r="BR1422" s="167"/>
      <c r="BS1422" s="166"/>
      <c r="BT1422" s="170"/>
      <c r="BU1422" s="166"/>
      <c r="BV1422" s="167"/>
      <c r="BW1422" s="166"/>
      <c r="BX1422" s="167"/>
      <c r="BY1422" s="167"/>
      <c r="BZ1422" s="170"/>
      <c r="CA1422" s="170"/>
      <c r="CB1422" s="170"/>
      <c r="CC1422" s="169"/>
      <c r="CD1422" s="166"/>
      <c r="CE1422" s="169"/>
      <c r="CF1422" s="169"/>
      <c r="DI1422" s="172"/>
    </row>
    <row r="1423" spans="1:113" s="171" customFormat="1" ht="20.100000000000001" customHeight="1" x14ac:dyDescent="0.25">
      <c r="A1423" s="162">
        <v>3</v>
      </c>
      <c r="B1423" s="163">
        <v>45885</v>
      </c>
      <c r="C1423" s="164" t="s">
        <v>50</v>
      </c>
      <c r="D1423" s="165">
        <f t="shared" si="410"/>
        <v>0</v>
      </c>
      <c r="E1423" s="166">
        <f t="shared" si="422"/>
        <v>0</v>
      </c>
      <c r="F1423" s="167">
        <f t="shared" si="423"/>
        <v>0</v>
      </c>
      <c r="G1423" s="166"/>
      <c r="H1423" s="167"/>
      <c r="I1423" s="162"/>
      <c r="J1423" s="167"/>
      <c r="K1423" s="168"/>
      <c r="L1423" s="167"/>
      <c r="M1423" s="166"/>
      <c r="N1423" s="167"/>
      <c r="O1423" s="218"/>
      <c r="P1423" s="167"/>
      <c r="Q1423" s="166"/>
      <c r="R1423" s="167"/>
      <c r="S1423" s="166"/>
      <c r="T1423" s="167"/>
      <c r="U1423" s="166"/>
      <c r="V1423" s="167"/>
      <c r="W1423" s="166"/>
      <c r="X1423" s="167"/>
      <c r="Y1423" s="166"/>
      <c r="Z1423" s="167"/>
      <c r="AA1423" s="167"/>
      <c r="AB1423" s="167"/>
      <c r="AC1423" s="167"/>
      <c r="AD1423" s="167"/>
      <c r="AE1423" s="167"/>
      <c r="AF1423" s="167"/>
      <c r="AG1423" s="167"/>
      <c r="AH1423" s="167"/>
      <c r="AI1423" s="166"/>
      <c r="AJ1423" s="167"/>
      <c r="AK1423" s="166"/>
      <c r="AL1423" s="167"/>
      <c r="AM1423" s="166"/>
      <c r="AN1423" s="167"/>
      <c r="AO1423" s="166"/>
      <c r="AP1423" s="167"/>
      <c r="AQ1423" s="166"/>
      <c r="AR1423" s="167"/>
      <c r="AS1423" s="166"/>
      <c r="AT1423" s="167"/>
      <c r="AU1423" s="166"/>
      <c r="AV1423" s="167"/>
      <c r="AW1423" s="167"/>
      <c r="AX1423" s="167"/>
      <c r="AY1423" s="166"/>
      <c r="AZ1423" s="167"/>
      <c r="BA1423" s="167"/>
      <c r="BB1423" s="167"/>
      <c r="BC1423" s="166"/>
      <c r="BD1423" s="167"/>
      <c r="BE1423" s="166"/>
      <c r="BF1423" s="167"/>
      <c r="BG1423" s="166"/>
      <c r="BH1423" s="167"/>
      <c r="BI1423" s="169"/>
      <c r="BJ1423" s="169"/>
      <c r="BK1423" s="166"/>
      <c r="BL1423" s="167"/>
      <c r="BM1423" s="166"/>
      <c r="BN1423" s="167"/>
      <c r="BO1423" s="166"/>
      <c r="BP1423" s="167"/>
      <c r="BQ1423" s="166"/>
      <c r="BR1423" s="167"/>
      <c r="BS1423" s="166"/>
      <c r="BT1423" s="170"/>
      <c r="BU1423" s="166"/>
      <c r="BV1423" s="167"/>
      <c r="BW1423" s="166"/>
      <c r="BX1423" s="167"/>
      <c r="BY1423" s="167"/>
      <c r="BZ1423" s="170"/>
      <c r="CA1423" s="170"/>
      <c r="CB1423" s="170"/>
      <c r="CC1423" s="169"/>
      <c r="CD1423" s="166"/>
      <c r="CE1423" s="169"/>
      <c r="CF1423" s="169"/>
      <c r="DI1423" s="172"/>
    </row>
    <row r="1424" spans="1:113" s="171" customFormat="1" ht="20.100000000000001" customHeight="1" x14ac:dyDescent="0.25">
      <c r="A1424" s="162">
        <v>4</v>
      </c>
      <c r="B1424" s="163">
        <v>45885</v>
      </c>
      <c r="C1424" s="164" t="s">
        <v>26</v>
      </c>
      <c r="D1424" s="165">
        <f t="shared" si="410"/>
        <v>0</v>
      </c>
      <c r="E1424" s="166">
        <f t="shared" si="422"/>
        <v>0</v>
      </c>
      <c r="F1424" s="167">
        <f t="shared" si="423"/>
        <v>0</v>
      </c>
      <c r="G1424" s="166"/>
      <c r="H1424" s="167"/>
      <c r="I1424" s="162"/>
      <c r="J1424" s="167"/>
      <c r="K1424" s="168"/>
      <c r="L1424" s="167"/>
      <c r="M1424" s="166"/>
      <c r="N1424" s="167"/>
      <c r="O1424" s="218"/>
      <c r="P1424" s="167"/>
      <c r="Q1424" s="166"/>
      <c r="R1424" s="167"/>
      <c r="S1424" s="166"/>
      <c r="T1424" s="167"/>
      <c r="U1424" s="166"/>
      <c r="V1424" s="167"/>
      <c r="W1424" s="166"/>
      <c r="X1424" s="167"/>
      <c r="Y1424" s="166"/>
      <c r="Z1424" s="167"/>
      <c r="AA1424" s="167"/>
      <c r="AB1424" s="167"/>
      <c r="AC1424" s="167"/>
      <c r="AD1424" s="167"/>
      <c r="AE1424" s="167"/>
      <c r="AF1424" s="167"/>
      <c r="AG1424" s="167"/>
      <c r="AH1424" s="167"/>
      <c r="AI1424" s="166"/>
      <c r="AJ1424" s="167"/>
      <c r="AK1424" s="166"/>
      <c r="AL1424" s="167"/>
      <c r="AM1424" s="166"/>
      <c r="AN1424" s="167"/>
      <c r="AO1424" s="166"/>
      <c r="AP1424" s="167"/>
      <c r="AQ1424" s="166"/>
      <c r="AR1424" s="167"/>
      <c r="AS1424" s="166"/>
      <c r="AT1424" s="167"/>
      <c r="AU1424" s="166"/>
      <c r="AV1424" s="167"/>
      <c r="AW1424" s="167"/>
      <c r="AX1424" s="167"/>
      <c r="AY1424" s="166"/>
      <c r="AZ1424" s="167"/>
      <c r="BA1424" s="167"/>
      <c r="BB1424" s="167"/>
      <c r="BC1424" s="166"/>
      <c r="BD1424" s="167"/>
      <c r="BE1424" s="166"/>
      <c r="BF1424" s="167"/>
      <c r="BG1424" s="166"/>
      <c r="BH1424" s="167"/>
      <c r="BI1424" s="169"/>
      <c r="BJ1424" s="169"/>
      <c r="BK1424" s="166"/>
      <c r="BL1424" s="167"/>
      <c r="BM1424" s="166"/>
      <c r="BN1424" s="167"/>
      <c r="BO1424" s="166"/>
      <c r="BP1424" s="167"/>
      <c r="BQ1424" s="166"/>
      <c r="BR1424" s="167"/>
      <c r="BS1424" s="166"/>
      <c r="BT1424" s="170"/>
      <c r="BU1424" s="166"/>
      <c r="BV1424" s="167"/>
      <c r="BW1424" s="166"/>
      <c r="BX1424" s="167"/>
      <c r="BY1424" s="167"/>
      <c r="BZ1424" s="170"/>
      <c r="CA1424" s="170"/>
      <c r="CB1424" s="170"/>
      <c r="CC1424" s="169"/>
      <c r="CD1424" s="166"/>
      <c r="CE1424" s="169"/>
      <c r="CF1424" s="169"/>
      <c r="DI1424" s="172"/>
    </row>
    <row r="1425" spans="1:113" s="171" customFormat="1" ht="20.100000000000001" customHeight="1" x14ac:dyDescent="0.25">
      <c r="A1425" s="162">
        <v>5</v>
      </c>
      <c r="B1425" s="163">
        <v>45885</v>
      </c>
      <c r="C1425" s="173" t="s">
        <v>30</v>
      </c>
      <c r="D1425" s="165">
        <f t="shared" si="410"/>
        <v>0</v>
      </c>
      <c r="E1425" s="166">
        <f t="shared" si="422"/>
        <v>0</v>
      </c>
      <c r="F1425" s="167">
        <f t="shared" si="423"/>
        <v>0</v>
      </c>
      <c r="G1425" s="166"/>
      <c r="H1425" s="167"/>
      <c r="I1425" s="162"/>
      <c r="J1425" s="167"/>
      <c r="K1425" s="168"/>
      <c r="L1425" s="167"/>
      <c r="M1425" s="166"/>
      <c r="N1425" s="167"/>
      <c r="O1425" s="218"/>
      <c r="P1425" s="167"/>
      <c r="Q1425" s="166"/>
      <c r="R1425" s="167"/>
      <c r="S1425" s="166"/>
      <c r="T1425" s="167"/>
      <c r="U1425" s="166"/>
      <c r="V1425" s="167"/>
      <c r="W1425" s="166"/>
      <c r="X1425" s="167"/>
      <c r="Y1425" s="166"/>
      <c r="Z1425" s="167"/>
      <c r="AA1425" s="167"/>
      <c r="AB1425" s="167"/>
      <c r="AC1425" s="167"/>
      <c r="AD1425" s="167"/>
      <c r="AE1425" s="167"/>
      <c r="AF1425" s="167"/>
      <c r="AG1425" s="167"/>
      <c r="AH1425" s="167"/>
      <c r="AI1425" s="166"/>
      <c r="AJ1425" s="167"/>
      <c r="AK1425" s="166"/>
      <c r="AL1425" s="167"/>
      <c r="AM1425" s="166"/>
      <c r="AN1425" s="167"/>
      <c r="AO1425" s="166"/>
      <c r="AP1425" s="167"/>
      <c r="AQ1425" s="166"/>
      <c r="AR1425" s="167"/>
      <c r="AS1425" s="166"/>
      <c r="AT1425" s="167"/>
      <c r="AU1425" s="166"/>
      <c r="AV1425" s="167"/>
      <c r="AW1425" s="167"/>
      <c r="AX1425" s="167"/>
      <c r="AY1425" s="166"/>
      <c r="AZ1425" s="167"/>
      <c r="BA1425" s="167"/>
      <c r="BB1425" s="167"/>
      <c r="BC1425" s="166"/>
      <c r="BD1425" s="167"/>
      <c r="BE1425" s="166"/>
      <c r="BF1425" s="167"/>
      <c r="BG1425" s="166"/>
      <c r="BH1425" s="167"/>
      <c r="BI1425" s="169"/>
      <c r="BJ1425" s="169"/>
      <c r="BK1425" s="166"/>
      <c r="BL1425" s="167"/>
      <c r="BM1425" s="166"/>
      <c r="BN1425" s="167"/>
      <c r="BO1425" s="166"/>
      <c r="BP1425" s="167"/>
      <c r="BQ1425" s="166"/>
      <c r="BR1425" s="167"/>
      <c r="BS1425" s="166"/>
      <c r="BT1425" s="170"/>
      <c r="BU1425" s="166"/>
      <c r="BV1425" s="167"/>
      <c r="BW1425" s="166"/>
      <c r="BX1425" s="167"/>
      <c r="BY1425" s="167"/>
      <c r="BZ1425" s="170"/>
      <c r="CA1425" s="170"/>
      <c r="CB1425" s="170"/>
      <c r="CC1425" s="169"/>
      <c r="CD1425" s="166"/>
      <c r="CE1425" s="169"/>
      <c r="CF1425" s="169"/>
      <c r="DI1425" s="172"/>
    </row>
    <row r="1426" spans="1:113" s="171" customFormat="1" ht="20.100000000000001" customHeight="1" x14ac:dyDescent="0.25">
      <c r="A1426" s="162">
        <v>6</v>
      </c>
      <c r="B1426" s="163">
        <v>45885</v>
      </c>
      <c r="C1426" s="173" t="s">
        <v>39</v>
      </c>
      <c r="D1426" s="165">
        <f t="shared" si="410"/>
        <v>0</v>
      </c>
      <c r="E1426" s="166">
        <f t="shared" si="422"/>
        <v>0</v>
      </c>
      <c r="F1426" s="167">
        <f t="shared" si="423"/>
        <v>0</v>
      </c>
      <c r="G1426" s="166"/>
      <c r="H1426" s="167"/>
      <c r="I1426" s="162"/>
      <c r="J1426" s="167"/>
      <c r="K1426" s="168"/>
      <c r="L1426" s="167"/>
      <c r="M1426" s="166"/>
      <c r="N1426" s="167"/>
      <c r="O1426" s="218"/>
      <c r="P1426" s="167"/>
      <c r="Q1426" s="166"/>
      <c r="R1426" s="167"/>
      <c r="S1426" s="166"/>
      <c r="T1426" s="167"/>
      <c r="U1426" s="166"/>
      <c r="V1426" s="167"/>
      <c r="W1426" s="166"/>
      <c r="X1426" s="167"/>
      <c r="Y1426" s="166"/>
      <c r="Z1426" s="167"/>
      <c r="AA1426" s="167"/>
      <c r="AB1426" s="167"/>
      <c r="AC1426" s="167"/>
      <c r="AD1426" s="167"/>
      <c r="AE1426" s="167"/>
      <c r="AF1426" s="167"/>
      <c r="AG1426" s="167"/>
      <c r="AH1426" s="167"/>
      <c r="AI1426" s="166"/>
      <c r="AJ1426" s="167"/>
      <c r="AK1426" s="166"/>
      <c r="AL1426" s="167"/>
      <c r="AM1426" s="166"/>
      <c r="AN1426" s="167"/>
      <c r="AO1426" s="166"/>
      <c r="AP1426" s="167"/>
      <c r="AQ1426" s="166"/>
      <c r="AR1426" s="167"/>
      <c r="AS1426" s="166"/>
      <c r="AT1426" s="167"/>
      <c r="AU1426" s="166"/>
      <c r="AV1426" s="167"/>
      <c r="AW1426" s="167"/>
      <c r="AX1426" s="167"/>
      <c r="AY1426" s="166"/>
      <c r="AZ1426" s="167"/>
      <c r="BA1426" s="167"/>
      <c r="BB1426" s="167"/>
      <c r="BC1426" s="166"/>
      <c r="BD1426" s="167"/>
      <c r="BE1426" s="166"/>
      <c r="BF1426" s="167"/>
      <c r="BG1426" s="166"/>
      <c r="BH1426" s="167"/>
      <c r="BI1426" s="169"/>
      <c r="BJ1426" s="169"/>
      <c r="BK1426" s="166"/>
      <c r="BL1426" s="167"/>
      <c r="BM1426" s="166"/>
      <c r="BN1426" s="167"/>
      <c r="BO1426" s="166"/>
      <c r="BP1426" s="167"/>
      <c r="BQ1426" s="166"/>
      <c r="BR1426" s="167"/>
      <c r="BS1426" s="166"/>
      <c r="BT1426" s="170"/>
      <c r="BU1426" s="166"/>
      <c r="BV1426" s="167"/>
      <c r="BW1426" s="166"/>
      <c r="BX1426" s="167"/>
      <c r="BY1426" s="167"/>
      <c r="BZ1426" s="170"/>
      <c r="CA1426" s="170"/>
      <c r="CB1426" s="170"/>
      <c r="CC1426" s="169"/>
      <c r="CD1426" s="166"/>
      <c r="CE1426" s="169"/>
      <c r="CF1426" s="169"/>
      <c r="DI1426" s="172"/>
    </row>
    <row r="1427" spans="1:113" s="171" customFormat="1" ht="20.100000000000001" customHeight="1" x14ac:dyDescent="0.25">
      <c r="A1427" s="162">
        <v>7</v>
      </c>
      <c r="B1427" s="163">
        <v>45885</v>
      </c>
      <c r="C1427" s="173" t="s">
        <v>51</v>
      </c>
      <c r="D1427" s="165">
        <f t="shared" si="410"/>
        <v>0</v>
      </c>
      <c r="E1427" s="166">
        <f t="shared" si="422"/>
        <v>0</v>
      </c>
      <c r="F1427" s="167">
        <f t="shared" si="423"/>
        <v>0</v>
      </c>
      <c r="G1427" s="166"/>
      <c r="H1427" s="167"/>
      <c r="I1427" s="162"/>
      <c r="J1427" s="167"/>
      <c r="K1427" s="168"/>
      <c r="L1427" s="167"/>
      <c r="M1427" s="166"/>
      <c r="N1427" s="167"/>
      <c r="O1427" s="218"/>
      <c r="P1427" s="167"/>
      <c r="Q1427" s="166"/>
      <c r="R1427" s="167"/>
      <c r="S1427" s="166"/>
      <c r="T1427" s="167"/>
      <c r="U1427" s="166"/>
      <c r="V1427" s="167"/>
      <c r="W1427" s="166"/>
      <c r="X1427" s="167"/>
      <c r="Y1427" s="166"/>
      <c r="Z1427" s="167"/>
      <c r="AA1427" s="167"/>
      <c r="AB1427" s="167"/>
      <c r="AC1427" s="167"/>
      <c r="AD1427" s="167"/>
      <c r="AE1427" s="167"/>
      <c r="AF1427" s="167"/>
      <c r="AG1427" s="167"/>
      <c r="AH1427" s="167"/>
      <c r="AI1427" s="166"/>
      <c r="AJ1427" s="167"/>
      <c r="AK1427" s="166"/>
      <c r="AL1427" s="167"/>
      <c r="AM1427" s="166"/>
      <c r="AN1427" s="167"/>
      <c r="AO1427" s="166"/>
      <c r="AP1427" s="167"/>
      <c r="AQ1427" s="166"/>
      <c r="AR1427" s="167"/>
      <c r="AS1427" s="166"/>
      <c r="AT1427" s="167"/>
      <c r="AU1427" s="166"/>
      <c r="AV1427" s="167"/>
      <c r="AW1427" s="167"/>
      <c r="AX1427" s="167"/>
      <c r="AY1427" s="166"/>
      <c r="AZ1427" s="167"/>
      <c r="BA1427" s="167"/>
      <c r="BB1427" s="167"/>
      <c r="BC1427" s="166"/>
      <c r="BD1427" s="167"/>
      <c r="BE1427" s="166"/>
      <c r="BF1427" s="167"/>
      <c r="BG1427" s="166"/>
      <c r="BH1427" s="167"/>
      <c r="BI1427" s="169"/>
      <c r="BJ1427" s="169"/>
      <c r="BK1427" s="166"/>
      <c r="BL1427" s="167"/>
      <c r="BM1427" s="166"/>
      <c r="BN1427" s="167"/>
      <c r="BO1427" s="166"/>
      <c r="BP1427" s="167"/>
      <c r="BQ1427" s="166"/>
      <c r="BR1427" s="167"/>
      <c r="BS1427" s="166"/>
      <c r="BT1427" s="170"/>
      <c r="BU1427" s="166"/>
      <c r="BV1427" s="167"/>
      <c r="BW1427" s="166"/>
      <c r="BX1427" s="167"/>
      <c r="BY1427" s="167"/>
      <c r="BZ1427" s="170"/>
      <c r="CA1427" s="170"/>
      <c r="CB1427" s="170"/>
      <c r="CC1427" s="169"/>
      <c r="CD1427" s="166"/>
      <c r="CE1427" s="169"/>
      <c r="CF1427" s="169"/>
      <c r="DI1427" s="172"/>
    </row>
    <row r="1428" spans="1:113" s="171" customFormat="1" ht="20.100000000000001" customHeight="1" x14ac:dyDescent="0.25">
      <c r="A1428" s="162">
        <v>8</v>
      </c>
      <c r="B1428" s="163">
        <v>45885</v>
      </c>
      <c r="C1428" s="173" t="s">
        <v>31</v>
      </c>
      <c r="D1428" s="165">
        <f t="shared" si="410"/>
        <v>0</v>
      </c>
      <c r="E1428" s="166">
        <f t="shared" si="422"/>
        <v>0</v>
      </c>
      <c r="F1428" s="167">
        <f t="shared" si="423"/>
        <v>0</v>
      </c>
      <c r="G1428" s="166"/>
      <c r="H1428" s="167"/>
      <c r="I1428" s="162"/>
      <c r="J1428" s="167"/>
      <c r="K1428" s="168"/>
      <c r="L1428" s="167"/>
      <c r="M1428" s="166"/>
      <c r="N1428" s="167"/>
      <c r="O1428" s="218"/>
      <c r="P1428" s="167"/>
      <c r="Q1428" s="166"/>
      <c r="R1428" s="167"/>
      <c r="S1428" s="166"/>
      <c r="T1428" s="167"/>
      <c r="U1428" s="166"/>
      <c r="V1428" s="167"/>
      <c r="W1428" s="166"/>
      <c r="X1428" s="167"/>
      <c r="Y1428" s="166"/>
      <c r="Z1428" s="167"/>
      <c r="AA1428" s="167"/>
      <c r="AB1428" s="167"/>
      <c r="AC1428" s="167"/>
      <c r="AD1428" s="167"/>
      <c r="AE1428" s="167"/>
      <c r="AF1428" s="167"/>
      <c r="AG1428" s="167"/>
      <c r="AH1428" s="167"/>
      <c r="AI1428" s="166"/>
      <c r="AJ1428" s="167"/>
      <c r="AK1428" s="166"/>
      <c r="AL1428" s="167"/>
      <c r="AM1428" s="166"/>
      <c r="AN1428" s="167"/>
      <c r="AO1428" s="166"/>
      <c r="AP1428" s="167"/>
      <c r="AQ1428" s="166"/>
      <c r="AR1428" s="167"/>
      <c r="AS1428" s="166"/>
      <c r="AT1428" s="167"/>
      <c r="AU1428" s="166"/>
      <c r="AV1428" s="167"/>
      <c r="AW1428" s="167"/>
      <c r="AX1428" s="167"/>
      <c r="AY1428" s="166"/>
      <c r="AZ1428" s="167"/>
      <c r="BA1428" s="167"/>
      <c r="BB1428" s="167"/>
      <c r="BC1428" s="166"/>
      <c r="BD1428" s="167"/>
      <c r="BE1428" s="166"/>
      <c r="BF1428" s="167"/>
      <c r="BG1428" s="166"/>
      <c r="BH1428" s="167"/>
      <c r="BI1428" s="169"/>
      <c r="BJ1428" s="169"/>
      <c r="BK1428" s="166"/>
      <c r="BL1428" s="167"/>
      <c r="BM1428" s="166"/>
      <c r="BN1428" s="167"/>
      <c r="BO1428" s="166"/>
      <c r="BP1428" s="167"/>
      <c r="BQ1428" s="166"/>
      <c r="BR1428" s="167"/>
      <c r="BS1428" s="166"/>
      <c r="BT1428" s="170"/>
      <c r="BU1428" s="166"/>
      <c r="BV1428" s="167"/>
      <c r="BW1428" s="166"/>
      <c r="BX1428" s="167"/>
      <c r="BY1428" s="167"/>
      <c r="BZ1428" s="170"/>
      <c r="CA1428" s="170"/>
      <c r="CB1428" s="170"/>
      <c r="CC1428" s="169"/>
      <c r="CD1428" s="166"/>
      <c r="CE1428" s="169"/>
      <c r="CF1428" s="169"/>
      <c r="DI1428" s="172"/>
    </row>
    <row r="1429" spans="1:113" s="171" customFormat="1" ht="20.100000000000001" customHeight="1" x14ac:dyDescent="0.25">
      <c r="A1429" s="162">
        <v>9</v>
      </c>
      <c r="B1429" s="163">
        <v>45885</v>
      </c>
      <c r="C1429" s="173" t="s">
        <v>40</v>
      </c>
      <c r="D1429" s="165">
        <f t="shared" si="410"/>
        <v>0</v>
      </c>
      <c r="E1429" s="166">
        <f t="shared" si="422"/>
        <v>0</v>
      </c>
      <c r="F1429" s="167">
        <f t="shared" si="423"/>
        <v>0</v>
      </c>
      <c r="G1429" s="166"/>
      <c r="H1429" s="167"/>
      <c r="I1429" s="162"/>
      <c r="J1429" s="167"/>
      <c r="K1429" s="168"/>
      <c r="L1429" s="167"/>
      <c r="M1429" s="166"/>
      <c r="N1429" s="167"/>
      <c r="O1429" s="218"/>
      <c r="P1429" s="167"/>
      <c r="Q1429" s="166"/>
      <c r="R1429" s="167"/>
      <c r="S1429" s="166"/>
      <c r="T1429" s="167"/>
      <c r="U1429" s="166"/>
      <c r="V1429" s="167"/>
      <c r="W1429" s="166"/>
      <c r="X1429" s="167"/>
      <c r="Y1429" s="166"/>
      <c r="Z1429" s="167"/>
      <c r="AA1429" s="167"/>
      <c r="AB1429" s="167"/>
      <c r="AC1429" s="167"/>
      <c r="AD1429" s="167"/>
      <c r="AE1429" s="167"/>
      <c r="AF1429" s="167"/>
      <c r="AG1429" s="167"/>
      <c r="AH1429" s="167"/>
      <c r="AI1429" s="166"/>
      <c r="AJ1429" s="167"/>
      <c r="AK1429" s="166"/>
      <c r="AL1429" s="167"/>
      <c r="AM1429" s="166"/>
      <c r="AN1429" s="167"/>
      <c r="AO1429" s="166"/>
      <c r="AP1429" s="167"/>
      <c r="AQ1429" s="166"/>
      <c r="AR1429" s="167"/>
      <c r="AS1429" s="166"/>
      <c r="AT1429" s="167"/>
      <c r="AU1429" s="166"/>
      <c r="AV1429" s="167"/>
      <c r="AW1429" s="167"/>
      <c r="AX1429" s="167"/>
      <c r="AY1429" s="166"/>
      <c r="AZ1429" s="167"/>
      <c r="BA1429" s="167"/>
      <c r="BB1429" s="167"/>
      <c r="BC1429" s="166"/>
      <c r="BD1429" s="167"/>
      <c r="BE1429" s="166"/>
      <c r="BF1429" s="167"/>
      <c r="BG1429" s="166"/>
      <c r="BH1429" s="167"/>
      <c r="BI1429" s="169"/>
      <c r="BJ1429" s="169"/>
      <c r="BK1429" s="166"/>
      <c r="BL1429" s="167"/>
      <c r="BM1429" s="166"/>
      <c r="BN1429" s="167"/>
      <c r="BO1429" s="166"/>
      <c r="BP1429" s="167"/>
      <c r="BQ1429" s="166"/>
      <c r="BR1429" s="167"/>
      <c r="BS1429" s="166"/>
      <c r="BT1429" s="170"/>
      <c r="BU1429" s="166"/>
      <c r="BV1429" s="167"/>
      <c r="BW1429" s="166"/>
      <c r="BX1429" s="167"/>
      <c r="BY1429" s="167"/>
      <c r="BZ1429" s="170"/>
      <c r="CA1429" s="170"/>
      <c r="CB1429" s="170"/>
      <c r="CC1429" s="169"/>
      <c r="CD1429" s="166"/>
      <c r="CE1429" s="169"/>
      <c r="CF1429" s="169"/>
      <c r="DI1429" s="172"/>
    </row>
    <row r="1430" spans="1:113" s="171" customFormat="1" ht="20.100000000000001" customHeight="1" x14ac:dyDescent="0.25">
      <c r="A1430" s="162">
        <v>10</v>
      </c>
      <c r="B1430" s="163">
        <v>45885</v>
      </c>
      <c r="C1430" s="173" t="s">
        <v>41</v>
      </c>
      <c r="D1430" s="165">
        <f t="shared" si="410"/>
        <v>0</v>
      </c>
      <c r="E1430" s="166">
        <f t="shared" si="422"/>
        <v>0</v>
      </c>
      <c r="F1430" s="167">
        <f t="shared" si="423"/>
        <v>0</v>
      </c>
      <c r="G1430" s="166"/>
      <c r="H1430" s="167"/>
      <c r="I1430" s="162"/>
      <c r="J1430" s="167"/>
      <c r="K1430" s="168"/>
      <c r="L1430" s="167"/>
      <c r="M1430" s="166"/>
      <c r="N1430" s="167"/>
      <c r="O1430" s="218"/>
      <c r="P1430" s="167"/>
      <c r="Q1430" s="166"/>
      <c r="R1430" s="167"/>
      <c r="S1430" s="166"/>
      <c r="T1430" s="167"/>
      <c r="U1430" s="166"/>
      <c r="V1430" s="167"/>
      <c r="W1430" s="166"/>
      <c r="X1430" s="167"/>
      <c r="Y1430" s="166"/>
      <c r="Z1430" s="167"/>
      <c r="AA1430" s="167"/>
      <c r="AB1430" s="167"/>
      <c r="AC1430" s="167"/>
      <c r="AD1430" s="167"/>
      <c r="AE1430" s="167"/>
      <c r="AF1430" s="167"/>
      <c r="AG1430" s="167"/>
      <c r="AH1430" s="167"/>
      <c r="AI1430" s="166"/>
      <c r="AJ1430" s="167"/>
      <c r="AK1430" s="166"/>
      <c r="AL1430" s="167"/>
      <c r="AM1430" s="166"/>
      <c r="AN1430" s="167"/>
      <c r="AO1430" s="166"/>
      <c r="AP1430" s="167"/>
      <c r="AQ1430" s="166"/>
      <c r="AR1430" s="167"/>
      <c r="AS1430" s="166"/>
      <c r="AT1430" s="167"/>
      <c r="AU1430" s="166"/>
      <c r="AV1430" s="167"/>
      <c r="AW1430" s="167"/>
      <c r="AX1430" s="167"/>
      <c r="AY1430" s="166"/>
      <c r="AZ1430" s="167"/>
      <c r="BA1430" s="167"/>
      <c r="BB1430" s="167"/>
      <c r="BC1430" s="166"/>
      <c r="BD1430" s="167"/>
      <c r="BE1430" s="166"/>
      <c r="BF1430" s="167"/>
      <c r="BG1430" s="166"/>
      <c r="BH1430" s="167"/>
      <c r="BI1430" s="169"/>
      <c r="BJ1430" s="169"/>
      <c r="BK1430" s="166"/>
      <c r="BL1430" s="167"/>
      <c r="BM1430" s="166"/>
      <c r="BN1430" s="167"/>
      <c r="BO1430" s="166"/>
      <c r="BP1430" s="167"/>
      <c r="BQ1430" s="166"/>
      <c r="BR1430" s="167"/>
      <c r="BS1430" s="166"/>
      <c r="BT1430" s="170"/>
      <c r="BU1430" s="166"/>
      <c r="BV1430" s="167"/>
      <c r="BW1430" s="166"/>
      <c r="BX1430" s="167"/>
      <c r="BY1430" s="167"/>
      <c r="BZ1430" s="170"/>
      <c r="CA1430" s="170"/>
      <c r="CB1430" s="170"/>
      <c r="CC1430" s="169"/>
      <c r="CD1430" s="166"/>
      <c r="CE1430" s="169"/>
      <c r="CF1430" s="169"/>
      <c r="DI1430" s="172"/>
    </row>
    <row r="1431" spans="1:113" s="171" customFormat="1" ht="20.100000000000001" customHeight="1" x14ac:dyDescent="0.25">
      <c r="A1431" s="162">
        <v>11</v>
      </c>
      <c r="B1431" s="163">
        <v>45885</v>
      </c>
      <c r="C1431" s="173" t="s">
        <v>42</v>
      </c>
      <c r="D1431" s="165">
        <f t="shared" si="410"/>
        <v>0</v>
      </c>
      <c r="E1431" s="166">
        <f t="shared" si="422"/>
        <v>0</v>
      </c>
      <c r="F1431" s="167">
        <f t="shared" si="423"/>
        <v>0</v>
      </c>
      <c r="G1431" s="166"/>
      <c r="H1431" s="167"/>
      <c r="I1431" s="162"/>
      <c r="J1431" s="167"/>
      <c r="K1431" s="168"/>
      <c r="L1431" s="167"/>
      <c r="M1431" s="166"/>
      <c r="N1431" s="167"/>
      <c r="O1431" s="218"/>
      <c r="P1431" s="167"/>
      <c r="Q1431" s="166"/>
      <c r="R1431" s="167"/>
      <c r="S1431" s="166"/>
      <c r="T1431" s="167"/>
      <c r="U1431" s="166"/>
      <c r="V1431" s="167"/>
      <c r="W1431" s="166"/>
      <c r="X1431" s="167"/>
      <c r="Y1431" s="166"/>
      <c r="Z1431" s="167"/>
      <c r="AA1431" s="167"/>
      <c r="AB1431" s="167"/>
      <c r="AC1431" s="167"/>
      <c r="AD1431" s="167"/>
      <c r="AE1431" s="167"/>
      <c r="AF1431" s="167"/>
      <c r="AG1431" s="167"/>
      <c r="AH1431" s="167"/>
      <c r="AI1431" s="166"/>
      <c r="AJ1431" s="167"/>
      <c r="AK1431" s="166"/>
      <c r="AL1431" s="167"/>
      <c r="AM1431" s="166"/>
      <c r="AN1431" s="167"/>
      <c r="AO1431" s="166"/>
      <c r="AP1431" s="167"/>
      <c r="AQ1431" s="166"/>
      <c r="AR1431" s="167"/>
      <c r="AS1431" s="166"/>
      <c r="AT1431" s="167"/>
      <c r="AU1431" s="166"/>
      <c r="AV1431" s="167"/>
      <c r="AW1431" s="167"/>
      <c r="AX1431" s="167"/>
      <c r="AY1431" s="166"/>
      <c r="AZ1431" s="167"/>
      <c r="BA1431" s="167"/>
      <c r="BB1431" s="167"/>
      <c r="BC1431" s="166"/>
      <c r="BD1431" s="167"/>
      <c r="BE1431" s="166"/>
      <c r="BF1431" s="167"/>
      <c r="BG1431" s="166"/>
      <c r="BH1431" s="167"/>
      <c r="BI1431" s="169"/>
      <c r="BJ1431" s="169"/>
      <c r="BK1431" s="166"/>
      <c r="BL1431" s="167"/>
      <c r="BM1431" s="166"/>
      <c r="BN1431" s="167"/>
      <c r="BO1431" s="166"/>
      <c r="BP1431" s="167"/>
      <c r="BQ1431" s="166"/>
      <c r="BR1431" s="167"/>
      <c r="BS1431" s="166"/>
      <c r="BT1431" s="170"/>
      <c r="BU1431" s="166"/>
      <c r="BV1431" s="167"/>
      <c r="BW1431" s="166"/>
      <c r="BX1431" s="167"/>
      <c r="BY1431" s="167"/>
      <c r="BZ1431" s="170"/>
      <c r="CA1431" s="170"/>
      <c r="CB1431" s="170"/>
      <c r="CC1431" s="169"/>
      <c r="CD1431" s="166"/>
      <c r="CE1431" s="169"/>
      <c r="CF1431" s="169"/>
      <c r="DI1431" s="172"/>
    </row>
    <row r="1432" spans="1:113" s="184" customFormat="1" ht="20.100000000000001" customHeight="1" x14ac:dyDescent="0.25">
      <c r="A1432" s="175">
        <v>1</v>
      </c>
      <c r="B1432" s="176">
        <v>45886</v>
      </c>
      <c r="C1432" s="177" t="s">
        <v>22</v>
      </c>
      <c r="D1432" s="178">
        <f t="shared" si="410"/>
        <v>0</v>
      </c>
      <c r="E1432" s="179">
        <f t="shared" si="422"/>
        <v>0</v>
      </c>
      <c r="F1432" s="180">
        <f t="shared" si="423"/>
        <v>0</v>
      </c>
      <c r="G1432" s="179"/>
      <c r="H1432" s="180"/>
      <c r="I1432" s="175"/>
      <c r="J1432" s="180"/>
      <c r="K1432" s="181"/>
      <c r="L1432" s="180"/>
      <c r="M1432" s="179"/>
      <c r="N1432" s="180"/>
      <c r="O1432" s="220"/>
      <c r="P1432" s="180"/>
      <c r="Q1432" s="179"/>
      <c r="R1432" s="180"/>
      <c r="S1432" s="179"/>
      <c r="T1432" s="180"/>
      <c r="U1432" s="179"/>
      <c r="V1432" s="180"/>
      <c r="W1432" s="179"/>
      <c r="X1432" s="180"/>
      <c r="Y1432" s="179"/>
      <c r="Z1432" s="180"/>
      <c r="AA1432" s="180"/>
      <c r="AB1432" s="180"/>
      <c r="AC1432" s="180"/>
      <c r="AD1432" s="180"/>
      <c r="AE1432" s="180"/>
      <c r="AF1432" s="180"/>
      <c r="AG1432" s="180"/>
      <c r="AH1432" s="180"/>
      <c r="AI1432" s="179"/>
      <c r="AJ1432" s="180"/>
      <c r="AK1432" s="179"/>
      <c r="AL1432" s="180"/>
      <c r="AM1432" s="179"/>
      <c r="AN1432" s="180"/>
      <c r="AO1432" s="179"/>
      <c r="AP1432" s="180"/>
      <c r="AQ1432" s="179"/>
      <c r="AR1432" s="180"/>
      <c r="AS1432" s="179"/>
      <c r="AT1432" s="180"/>
      <c r="AU1432" s="179"/>
      <c r="AV1432" s="180"/>
      <c r="AW1432" s="180"/>
      <c r="AX1432" s="180"/>
      <c r="AY1432" s="179"/>
      <c r="AZ1432" s="180"/>
      <c r="BA1432" s="180"/>
      <c r="BB1432" s="180"/>
      <c r="BC1432" s="179"/>
      <c r="BD1432" s="180"/>
      <c r="BE1432" s="179"/>
      <c r="BF1432" s="180"/>
      <c r="BG1432" s="179"/>
      <c r="BH1432" s="180"/>
      <c r="BI1432" s="182"/>
      <c r="BJ1432" s="182"/>
      <c r="BK1432" s="179"/>
      <c r="BL1432" s="180"/>
      <c r="BM1432" s="179"/>
      <c r="BN1432" s="180"/>
      <c r="BO1432" s="179"/>
      <c r="BP1432" s="180"/>
      <c r="BQ1432" s="179"/>
      <c r="BR1432" s="180"/>
      <c r="BS1432" s="179"/>
      <c r="BT1432" s="183"/>
      <c r="BU1432" s="179"/>
      <c r="BV1432" s="180"/>
      <c r="BW1432" s="179"/>
      <c r="BX1432" s="180"/>
      <c r="BY1432" s="180"/>
      <c r="BZ1432" s="183"/>
      <c r="CA1432" s="183"/>
      <c r="CB1432" s="183"/>
      <c r="CC1432" s="182"/>
      <c r="CD1432" s="179"/>
      <c r="CE1432" s="182"/>
      <c r="CF1432" s="182"/>
      <c r="DI1432" s="185"/>
    </row>
    <row r="1433" spans="1:113" s="184" customFormat="1" ht="20.100000000000001" customHeight="1" x14ac:dyDescent="0.25">
      <c r="A1433" s="175">
        <v>2</v>
      </c>
      <c r="B1433" s="176">
        <v>45886</v>
      </c>
      <c r="C1433" s="177" t="s">
        <v>49</v>
      </c>
      <c r="D1433" s="178">
        <f t="shared" si="410"/>
        <v>0</v>
      </c>
      <c r="E1433" s="179">
        <f t="shared" si="422"/>
        <v>0</v>
      </c>
      <c r="F1433" s="180">
        <f t="shared" si="423"/>
        <v>0</v>
      </c>
      <c r="G1433" s="179"/>
      <c r="H1433" s="180"/>
      <c r="I1433" s="175"/>
      <c r="J1433" s="180"/>
      <c r="K1433" s="181"/>
      <c r="L1433" s="180"/>
      <c r="M1433" s="179"/>
      <c r="N1433" s="180"/>
      <c r="O1433" s="220"/>
      <c r="P1433" s="180"/>
      <c r="Q1433" s="179"/>
      <c r="R1433" s="180"/>
      <c r="S1433" s="179"/>
      <c r="T1433" s="180"/>
      <c r="U1433" s="179"/>
      <c r="V1433" s="180"/>
      <c r="W1433" s="179"/>
      <c r="X1433" s="180"/>
      <c r="Y1433" s="179"/>
      <c r="Z1433" s="180"/>
      <c r="AA1433" s="180"/>
      <c r="AB1433" s="180"/>
      <c r="AC1433" s="180"/>
      <c r="AD1433" s="180"/>
      <c r="AE1433" s="180"/>
      <c r="AF1433" s="180"/>
      <c r="AG1433" s="180"/>
      <c r="AH1433" s="180"/>
      <c r="AI1433" s="179"/>
      <c r="AJ1433" s="180"/>
      <c r="AK1433" s="179"/>
      <c r="AL1433" s="180"/>
      <c r="AM1433" s="179"/>
      <c r="AN1433" s="180"/>
      <c r="AO1433" s="179"/>
      <c r="AP1433" s="180"/>
      <c r="AQ1433" s="179"/>
      <c r="AR1433" s="180"/>
      <c r="AS1433" s="179"/>
      <c r="AT1433" s="180"/>
      <c r="AU1433" s="179"/>
      <c r="AV1433" s="180"/>
      <c r="AW1433" s="180"/>
      <c r="AX1433" s="180"/>
      <c r="AY1433" s="179"/>
      <c r="AZ1433" s="180"/>
      <c r="BA1433" s="180"/>
      <c r="BB1433" s="180"/>
      <c r="BC1433" s="179"/>
      <c r="BD1433" s="180"/>
      <c r="BE1433" s="179"/>
      <c r="BF1433" s="180"/>
      <c r="BG1433" s="179"/>
      <c r="BH1433" s="180"/>
      <c r="BI1433" s="182"/>
      <c r="BJ1433" s="182"/>
      <c r="BK1433" s="179"/>
      <c r="BL1433" s="180"/>
      <c r="BM1433" s="179"/>
      <c r="BN1433" s="180"/>
      <c r="BO1433" s="179"/>
      <c r="BP1433" s="180"/>
      <c r="BQ1433" s="179"/>
      <c r="BR1433" s="180"/>
      <c r="BS1433" s="179"/>
      <c r="BT1433" s="183"/>
      <c r="BU1433" s="179"/>
      <c r="BV1433" s="180"/>
      <c r="BW1433" s="179"/>
      <c r="BX1433" s="180"/>
      <c r="BY1433" s="180"/>
      <c r="BZ1433" s="183"/>
      <c r="CA1433" s="183"/>
      <c r="CB1433" s="183"/>
      <c r="CC1433" s="182"/>
      <c r="CD1433" s="179"/>
      <c r="CE1433" s="182"/>
      <c r="CF1433" s="182"/>
      <c r="DI1433" s="185"/>
    </row>
    <row r="1434" spans="1:113" s="184" customFormat="1" ht="20.100000000000001" customHeight="1" x14ac:dyDescent="0.25">
      <c r="A1434" s="175">
        <v>3</v>
      </c>
      <c r="B1434" s="176">
        <v>45886</v>
      </c>
      <c r="C1434" s="177" t="s">
        <v>50</v>
      </c>
      <c r="D1434" s="178">
        <f t="shared" si="410"/>
        <v>0</v>
      </c>
      <c r="E1434" s="179">
        <f t="shared" si="422"/>
        <v>0</v>
      </c>
      <c r="F1434" s="180">
        <f t="shared" si="423"/>
        <v>0</v>
      </c>
      <c r="G1434" s="179"/>
      <c r="H1434" s="180"/>
      <c r="I1434" s="175"/>
      <c r="J1434" s="180"/>
      <c r="K1434" s="181"/>
      <c r="L1434" s="180"/>
      <c r="M1434" s="179"/>
      <c r="N1434" s="180"/>
      <c r="O1434" s="220"/>
      <c r="P1434" s="180"/>
      <c r="Q1434" s="179"/>
      <c r="R1434" s="180"/>
      <c r="S1434" s="179"/>
      <c r="T1434" s="180"/>
      <c r="U1434" s="179"/>
      <c r="V1434" s="180"/>
      <c r="W1434" s="179"/>
      <c r="X1434" s="180"/>
      <c r="Y1434" s="179"/>
      <c r="Z1434" s="180"/>
      <c r="AA1434" s="180"/>
      <c r="AB1434" s="180"/>
      <c r="AC1434" s="180"/>
      <c r="AD1434" s="180"/>
      <c r="AE1434" s="180"/>
      <c r="AF1434" s="180"/>
      <c r="AG1434" s="180"/>
      <c r="AH1434" s="180"/>
      <c r="AI1434" s="179"/>
      <c r="AJ1434" s="180"/>
      <c r="AK1434" s="179"/>
      <c r="AL1434" s="180"/>
      <c r="AM1434" s="179"/>
      <c r="AN1434" s="180"/>
      <c r="AO1434" s="179"/>
      <c r="AP1434" s="180"/>
      <c r="AQ1434" s="179"/>
      <c r="AR1434" s="180"/>
      <c r="AS1434" s="179"/>
      <c r="AT1434" s="180"/>
      <c r="AU1434" s="179"/>
      <c r="AV1434" s="180"/>
      <c r="AW1434" s="180"/>
      <c r="AX1434" s="180"/>
      <c r="AY1434" s="179"/>
      <c r="AZ1434" s="180"/>
      <c r="BA1434" s="180"/>
      <c r="BB1434" s="180"/>
      <c r="BC1434" s="179"/>
      <c r="BD1434" s="180"/>
      <c r="BE1434" s="179"/>
      <c r="BF1434" s="180"/>
      <c r="BG1434" s="179"/>
      <c r="BH1434" s="180"/>
      <c r="BI1434" s="182"/>
      <c r="BJ1434" s="182"/>
      <c r="BK1434" s="179"/>
      <c r="BL1434" s="180"/>
      <c r="BM1434" s="179"/>
      <c r="BN1434" s="180"/>
      <c r="BO1434" s="179"/>
      <c r="BP1434" s="180"/>
      <c r="BQ1434" s="179"/>
      <c r="BR1434" s="180"/>
      <c r="BS1434" s="179"/>
      <c r="BT1434" s="183"/>
      <c r="BU1434" s="179"/>
      <c r="BV1434" s="180"/>
      <c r="BW1434" s="179"/>
      <c r="BX1434" s="180"/>
      <c r="BY1434" s="180"/>
      <c r="BZ1434" s="183"/>
      <c r="CA1434" s="183"/>
      <c r="CB1434" s="183"/>
      <c r="CC1434" s="182"/>
      <c r="CD1434" s="179"/>
      <c r="CE1434" s="182"/>
      <c r="CF1434" s="182"/>
      <c r="DI1434" s="185"/>
    </row>
    <row r="1435" spans="1:113" s="184" customFormat="1" ht="20.100000000000001" customHeight="1" x14ac:dyDescent="0.25">
      <c r="A1435" s="175">
        <v>4</v>
      </c>
      <c r="B1435" s="176">
        <v>45886</v>
      </c>
      <c r="C1435" s="177" t="s">
        <v>26</v>
      </c>
      <c r="D1435" s="178">
        <f t="shared" si="410"/>
        <v>0</v>
      </c>
      <c r="E1435" s="179">
        <f t="shared" ref="E1435:E1466" si="424">G1435+I1435+CC5811+K1435+M1435+O1435+Q1435+S1435+U1435+W1435+Y1435+AA1435+AC1435+AE1435+AG1435+AI1435+AK1435+AM1435+AO1435+AQ1435+AS1435+AU1435+AW1435+AY1435+BA1435+BC1435+BE1435+BG1435+BI1435+BK1435+BM1435+BO1435+BQ1435+BS1435+BU1435+BW1435+BY1435+CA1435+CE5811</f>
        <v>0</v>
      </c>
      <c r="F1435" s="180">
        <f t="shared" ref="F1435:F1466" si="425">H1435+J1435+L1435+CD5811+N1435+P1435+R1435+T1435+V1435+X1435+Z1435+AB1435+AD1435+AF1435+AH1435+AJ1435+AL1435+AN1435+AP1435+AR1435+AT1435+AV1435+AX1435+AZ1435+BB1435+BD1435+BF1435+BH1435+BJ1435+BL1435+BN1435+BP1435+BR1435+BT1435+BV1435+BX1435+BZ1435+CB1435+CF5811</f>
        <v>0</v>
      </c>
      <c r="G1435" s="179"/>
      <c r="H1435" s="180"/>
      <c r="I1435" s="175"/>
      <c r="J1435" s="180"/>
      <c r="K1435" s="181"/>
      <c r="L1435" s="180"/>
      <c r="M1435" s="179"/>
      <c r="N1435" s="180"/>
      <c r="O1435" s="220"/>
      <c r="P1435" s="180"/>
      <c r="Q1435" s="179"/>
      <c r="R1435" s="180"/>
      <c r="S1435" s="179"/>
      <c r="T1435" s="180"/>
      <c r="U1435" s="179"/>
      <c r="V1435" s="180"/>
      <c r="W1435" s="179"/>
      <c r="X1435" s="180"/>
      <c r="Y1435" s="179"/>
      <c r="Z1435" s="180"/>
      <c r="AA1435" s="180"/>
      <c r="AB1435" s="180"/>
      <c r="AC1435" s="180"/>
      <c r="AD1435" s="180"/>
      <c r="AE1435" s="180"/>
      <c r="AF1435" s="180"/>
      <c r="AG1435" s="180"/>
      <c r="AH1435" s="180"/>
      <c r="AI1435" s="179"/>
      <c r="AJ1435" s="180"/>
      <c r="AK1435" s="179"/>
      <c r="AL1435" s="180"/>
      <c r="AM1435" s="179"/>
      <c r="AN1435" s="180"/>
      <c r="AO1435" s="179"/>
      <c r="AP1435" s="180"/>
      <c r="AQ1435" s="179"/>
      <c r="AR1435" s="180"/>
      <c r="AS1435" s="179"/>
      <c r="AT1435" s="180"/>
      <c r="AU1435" s="179"/>
      <c r="AV1435" s="180"/>
      <c r="AW1435" s="180"/>
      <c r="AX1435" s="180"/>
      <c r="AY1435" s="179"/>
      <c r="AZ1435" s="180"/>
      <c r="BA1435" s="180"/>
      <c r="BB1435" s="180"/>
      <c r="BC1435" s="179"/>
      <c r="BD1435" s="180"/>
      <c r="BE1435" s="179"/>
      <c r="BF1435" s="180"/>
      <c r="BG1435" s="179"/>
      <c r="BH1435" s="180"/>
      <c r="BI1435" s="182"/>
      <c r="BJ1435" s="182"/>
      <c r="BK1435" s="179"/>
      <c r="BL1435" s="180"/>
      <c r="BM1435" s="179"/>
      <c r="BN1435" s="180"/>
      <c r="BO1435" s="179"/>
      <c r="BP1435" s="180"/>
      <c r="BQ1435" s="179"/>
      <c r="BR1435" s="180"/>
      <c r="BS1435" s="179"/>
      <c r="BT1435" s="183"/>
      <c r="BU1435" s="179"/>
      <c r="BV1435" s="180"/>
      <c r="BW1435" s="179"/>
      <c r="BX1435" s="180"/>
      <c r="BY1435" s="180"/>
      <c r="BZ1435" s="183"/>
      <c r="CA1435" s="183"/>
      <c r="CB1435" s="183"/>
      <c r="CC1435" s="182"/>
      <c r="CD1435" s="179"/>
      <c r="CE1435" s="182"/>
      <c r="CF1435" s="182"/>
      <c r="DI1435" s="185"/>
    </row>
    <row r="1436" spans="1:113" s="184" customFormat="1" ht="20.100000000000001" customHeight="1" x14ac:dyDescent="0.25">
      <c r="A1436" s="175">
        <v>5</v>
      </c>
      <c r="B1436" s="176">
        <v>45886</v>
      </c>
      <c r="C1436" s="186" t="s">
        <v>30</v>
      </c>
      <c r="D1436" s="178">
        <f t="shared" si="410"/>
        <v>0</v>
      </c>
      <c r="E1436" s="179">
        <f t="shared" si="424"/>
        <v>0</v>
      </c>
      <c r="F1436" s="180">
        <f t="shared" si="425"/>
        <v>0</v>
      </c>
      <c r="G1436" s="179"/>
      <c r="H1436" s="180"/>
      <c r="I1436" s="175"/>
      <c r="J1436" s="180"/>
      <c r="K1436" s="181"/>
      <c r="L1436" s="180"/>
      <c r="M1436" s="179"/>
      <c r="N1436" s="180"/>
      <c r="O1436" s="220"/>
      <c r="P1436" s="180"/>
      <c r="Q1436" s="179"/>
      <c r="R1436" s="180"/>
      <c r="S1436" s="179"/>
      <c r="T1436" s="180"/>
      <c r="U1436" s="179"/>
      <c r="V1436" s="180"/>
      <c r="W1436" s="179"/>
      <c r="X1436" s="180"/>
      <c r="Y1436" s="179"/>
      <c r="Z1436" s="180"/>
      <c r="AA1436" s="180"/>
      <c r="AB1436" s="180"/>
      <c r="AC1436" s="180"/>
      <c r="AD1436" s="180"/>
      <c r="AE1436" s="180"/>
      <c r="AF1436" s="180"/>
      <c r="AG1436" s="180"/>
      <c r="AH1436" s="180"/>
      <c r="AI1436" s="179"/>
      <c r="AJ1436" s="180"/>
      <c r="AK1436" s="179"/>
      <c r="AL1436" s="180"/>
      <c r="AM1436" s="179"/>
      <c r="AN1436" s="180"/>
      <c r="AO1436" s="179"/>
      <c r="AP1436" s="180"/>
      <c r="AQ1436" s="179"/>
      <c r="AR1436" s="180"/>
      <c r="AS1436" s="179"/>
      <c r="AT1436" s="180"/>
      <c r="AU1436" s="179"/>
      <c r="AV1436" s="180"/>
      <c r="AW1436" s="180"/>
      <c r="AX1436" s="180"/>
      <c r="AY1436" s="179"/>
      <c r="AZ1436" s="180"/>
      <c r="BA1436" s="180"/>
      <c r="BB1436" s="180"/>
      <c r="BC1436" s="179"/>
      <c r="BD1436" s="180"/>
      <c r="BE1436" s="179"/>
      <c r="BF1436" s="180"/>
      <c r="BG1436" s="179"/>
      <c r="BH1436" s="180"/>
      <c r="BI1436" s="182"/>
      <c r="BJ1436" s="182"/>
      <c r="BK1436" s="179"/>
      <c r="BL1436" s="180"/>
      <c r="BM1436" s="179"/>
      <c r="BN1436" s="180"/>
      <c r="BO1436" s="179"/>
      <c r="BP1436" s="180"/>
      <c r="BQ1436" s="179"/>
      <c r="BR1436" s="180"/>
      <c r="BS1436" s="179"/>
      <c r="BT1436" s="183"/>
      <c r="BU1436" s="179"/>
      <c r="BV1436" s="180"/>
      <c r="BW1436" s="179"/>
      <c r="BX1436" s="180"/>
      <c r="BY1436" s="180"/>
      <c r="BZ1436" s="183"/>
      <c r="CA1436" s="183"/>
      <c r="CB1436" s="183"/>
      <c r="CC1436" s="182"/>
      <c r="CD1436" s="179"/>
      <c r="CE1436" s="182"/>
      <c r="CF1436" s="182"/>
      <c r="DI1436" s="185"/>
    </row>
    <row r="1437" spans="1:113" s="184" customFormat="1" ht="20.100000000000001" customHeight="1" x14ac:dyDescent="0.25">
      <c r="A1437" s="175">
        <v>6</v>
      </c>
      <c r="B1437" s="176">
        <v>45886</v>
      </c>
      <c r="C1437" s="186" t="s">
        <v>39</v>
      </c>
      <c r="D1437" s="178">
        <f t="shared" si="410"/>
        <v>0</v>
      </c>
      <c r="E1437" s="179">
        <f t="shared" si="424"/>
        <v>0</v>
      </c>
      <c r="F1437" s="180">
        <f t="shared" si="425"/>
        <v>0</v>
      </c>
      <c r="G1437" s="179"/>
      <c r="H1437" s="180"/>
      <c r="I1437" s="175"/>
      <c r="J1437" s="180"/>
      <c r="K1437" s="181"/>
      <c r="L1437" s="180"/>
      <c r="M1437" s="179"/>
      <c r="N1437" s="180"/>
      <c r="O1437" s="220"/>
      <c r="P1437" s="180"/>
      <c r="Q1437" s="179"/>
      <c r="R1437" s="180"/>
      <c r="S1437" s="179"/>
      <c r="T1437" s="180"/>
      <c r="U1437" s="179"/>
      <c r="V1437" s="180"/>
      <c r="W1437" s="179"/>
      <c r="X1437" s="180"/>
      <c r="Y1437" s="179"/>
      <c r="Z1437" s="180"/>
      <c r="AA1437" s="180"/>
      <c r="AB1437" s="180"/>
      <c r="AC1437" s="180"/>
      <c r="AD1437" s="180"/>
      <c r="AE1437" s="180"/>
      <c r="AF1437" s="180"/>
      <c r="AG1437" s="180"/>
      <c r="AH1437" s="180"/>
      <c r="AI1437" s="179"/>
      <c r="AJ1437" s="180"/>
      <c r="AK1437" s="179"/>
      <c r="AL1437" s="180"/>
      <c r="AM1437" s="179"/>
      <c r="AN1437" s="180"/>
      <c r="AO1437" s="179"/>
      <c r="AP1437" s="180"/>
      <c r="AQ1437" s="179"/>
      <c r="AR1437" s="180"/>
      <c r="AS1437" s="179"/>
      <c r="AT1437" s="180"/>
      <c r="AU1437" s="179"/>
      <c r="AV1437" s="180"/>
      <c r="AW1437" s="180"/>
      <c r="AX1437" s="180"/>
      <c r="AY1437" s="179"/>
      <c r="AZ1437" s="180"/>
      <c r="BA1437" s="180"/>
      <c r="BB1437" s="180"/>
      <c r="BC1437" s="179"/>
      <c r="BD1437" s="180"/>
      <c r="BE1437" s="179"/>
      <c r="BF1437" s="180"/>
      <c r="BG1437" s="179"/>
      <c r="BH1437" s="180"/>
      <c r="BI1437" s="182"/>
      <c r="BJ1437" s="182"/>
      <c r="BK1437" s="179"/>
      <c r="BL1437" s="180"/>
      <c r="BM1437" s="179"/>
      <c r="BN1437" s="180"/>
      <c r="BO1437" s="179"/>
      <c r="BP1437" s="180"/>
      <c r="BQ1437" s="179"/>
      <c r="BR1437" s="180"/>
      <c r="BS1437" s="179"/>
      <c r="BT1437" s="183"/>
      <c r="BU1437" s="179"/>
      <c r="BV1437" s="180"/>
      <c r="BW1437" s="179"/>
      <c r="BX1437" s="180"/>
      <c r="BY1437" s="180"/>
      <c r="BZ1437" s="183"/>
      <c r="CA1437" s="183"/>
      <c r="CB1437" s="183"/>
      <c r="CC1437" s="182"/>
      <c r="CD1437" s="179"/>
      <c r="CE1437" s="182"/>
      <c r="CF1437" s="182"/>
      <c r="DI1437" s="185"/>
    </row>
    <row r="1438" spans="1:113" s="184" customFormat="1" ht="20.100000000000001" customHeight="1" x14ac:dyDescent="0.25">
      <c r="A1438" s="175">
        <v>7</v>
      </c>
      <c r="B1438" s="176">
        <v>45886</v>
      </c>
      <c r="C1438" s="186" t="s">
        <v>51</v>
      </c>
      <c r="D1438" s="178">
        <f t="shared" si="410"/>
        <v>0</v>
      </c>
      <c r="E1438" s="179">
        <f t="shared" si="424"/>
        <v>0</v>
      </c>
      <c r="F1438" s="180">
        <f t="shared" si="425"/>
        <v>0</v>
      </c>
      <c r="G1438" s="179"/>
      <c r="H1438" s="180"/>
      <c r="I1438" s="175"/>
      <c r="J1438" s="180"/>
      <c r="K1438" s="181"/>
      <c r="L1438" s="180"/>
      <c r="M1438" s="179"/>
      <c r="N1438" s="180"/>
      <c r="O1438" s="220"/>
      <c r="P1438" s="180"/>
      <c r="Q1438" s="179"/>
      <c r="R1438" s="180"/>
      <c r="S1438" s="179"/>
      <c r="T1438" s="180"/>
      <c r="U1438" s="179"/>
      <c r="V1438" s="180"/>
      <c r="W1438" s="179"/>
      <c r="X1438" s="180"/>
      <c r="Y1438" s="179"/>
      <c r="Z1438" s="180"/>
      <c r="AA1438" s="180"/>
      <c r="AB1438" s="180"/>
      <c r="AC1438" s="180"/>
      <c r="AD1438" s="180"/>
      <c r="AE1438" s="180"/>
      <c r="AF1438" s="180"/>
      <c r="AG1438" s="180"/>
      <c r="AH1438" s="180"/>
      <c r="AI1438" s="179"/>
      <c r="AJ1438" s="180"/>
      <c r="AK1438" s="179"/>
      <c r="AL1438" s="180"/>
      <c r="AM1438" s="179"/>
      <c r="AN1438" s="180"/>
      <c r="AO1438" s="179"/>
      <c r="AP1438" s="180"/>
      <c r="AQ1438" s="179"/>
      <c r="AR1438" s="180"/>
      <c r="AS1438" s="179"/>
      <c r="AT1438" s="180"/>
      <c r="AU1438" s="179"/>
      <c r="AV1438" s="180"/>
      <c r="AW1438" s="180"/>
      <c r="AX1438" s="180"/>
      <c r="AY1438" s="179"/>
      <c r="AZ1438" s="180"/>
      <c r="BA1438" s="180"/>
      <c r="BB1438" s="180"/>
      <c r="BC1438" s="179"/>
      <c r="BD1438" s="180"/>
      <c r="BE1438" s="179"/>
      <c r="BF1438" s="180"/>
      <c r="BG1438" s="179"/>
      <c r="BH1438" s="180"/>
      <c r="BI1438" s="182"/>
      <c r="BJ1438" s="182"/>
      <c r="BK1438" s="179"/>
      <c r="BL1438" s="180"/>
      <c r="BM1438" s="179"/>
      <c r="BN1438" s="180"/>
      <c r="BO1438" s="179"/>
      <c r="BP1438" s="180"/>
      <c r="BQ1438" s="179"/>
      <c r="BR1438" s="180"/>
      <c r="BS1438" s="179"/>
      <c r="BT1438" s="183"/>
      <c r="BU1438" s="179"/>
      <c r="BV1438" s="180"/>
      <c r="BW1438" s="179"/>
      <c r="BX1438" s="180"/>
      <c r="BY1438" s="180"/>
      <c r="BZ1438" s="183"/>
      <c r="CA1438" s="183"/>
      <c r="CB1438" s="183"/>
      <c r="CC1438" s="182"/>
      <c r="CD1438" s="179"/>
      <c r="CE1438" s="182"/>
      <c r="CF1438" s="182"/>
      <c r="DI1438" s="185"/>
    </row>
    <row r="1439" spans="1:113" s="184" customFormat="1" ht="20.100000000000001" customHeight="1" x14ac:dyDescent="0.25">
      <c r="A1439" s="175">
        <v>8</v>
      </c>
      <c r="B1439" s="176">
        <v>45886</v>
      </c>
      <c r="C1439" s="186" t="s">
        <v>31</v>
      </c>
      <c r="D1439" s="178">
        <f t="shared" si="410"/>
        <v>0</v>
      </c>
      <c r="E1439" s="179">
        <f t="shared" si="424"/>
        <v>0</v>
      </c>
      <c r="F1439" s="180">
        <f t="shared" si="425"/>
        <v>0</v>
      </c>
      <c r="G1439" s="179"/>
      <c r="H1439" s="180"/>
      <c r="I1439" s="175"/>
      <c r="J1439" s="180"/>
      <c r="K1439" s="181"/>
      <c r="L1439" s="180"/>
      <c r="M1439" s="179"/>
      <c r="N1439" s="180"/>
      <c r="O1439" s="220"/>
      <c r="P1439" s="180"/>
      <c r="Q1439" s="179"/>
      <c r="R1439" s="180"/>
      <c r="S1439" s="179"/>
      <c r="T1439" s="180"/>
      <c r="U1439" s="179"/>
      <c r="V1439" s="180"/>
      <c r="W1439" s="179"/>
      <c r="X1439" s="180"/>
      <c r="Y1439" s="179"/>
      <c r="Z1439" s="180"/>
      <c r="AA1439" s="180"/>
      <c r="AB1439" s="180"/>
      <c r="AC1439" s="180"/>
      <c r="AD1439" s="180"/>
      <c r="AE1439" s="180"/>
      <c r="AF1439" s="180"/>
      <c r="AG1439" s="180"/>
      <c r="AH1439" s="180"/>
      <c r="AI1439" s="179"/>
      <c r="AJ1439" s="180"/>
      <c r="AK1439" s="179"/>
      <c r="AL1439" s="180"/>
      <c r="AM1439" s="179"/>
      <c r="AN1439" s="180"/>
      <c r="AO1439" s="179"/>
      <c r="AP1439" s="180"/>
      <c r="AQ1439" s="179"/>
      <c r="AR1439" s="180"/>
      <c r="AS1439" s="179"/>
      <c r="AT1439" s="180"/>
      <c r="AU1439" s="179"/>
      <c r="AV1439" s="180"/>
      <c r="AW1439" s="180"/>
      <c r="AX1439" s="180"/>
      <c r="AY1439" s="179"/>
      <c r="AZ1439" s="180"/>
      <c r="BA1439" s="180"/>
      <c r="BB1439" s="180"/>
      <c r="BC1439" s="179"/>
      <c r="BD1439" s="180"/>
      <c r="BE1439" s="179"/>
      <c r="BF1439" s="180"/>
      <c r="BG1439" s="179"/>
      <c r="BH1439" s="180"/>
      <c r="BI1439" s="182"/>
      <c r="BJ1439" s="182"/>
      <c r="BK1439" s="179"/>
      <c r="BL1439" s="180"/>
      <c r="BM1439" s="179"/>
      <c r="BN1439" s="180"/>
      <c r="BO1439" s="179"/>
      <c r="BP1439" s="180"/>
      <c r="BQ1439" s="179"/>
      <c r="BR1439" s="180"/>
      <c r="BS1439" s="179"/>
      <c r="BT1439" s="183"/>
      <c r="BU1439" s="179"/>
      <c r="BV1439" s="180"/>
      <c r="BW1439" s="179"/>
      <c r="BX1439" s="180"/>
      <c r="BY1439" s="180"/>
      <c r="BZ1439" s="183"/>
      <c r="CA1439" s="183"/>
      <c r="CB1439" s="183"/>
      <c r="CC1439" s="182"/>
      <c r="CD1439" s="179"/>
      <c r="CE1439" s="182"/>
      <c r="CF1439" s="182"/>
      <c r="DI1439" s="185"/>
    </row>
    <row r="1440" spans="1:113" s="184" customFormat="1" ht="20.100000000000001" customHeight="1" x14ac:dyDescent="0.25">
      <c r="A1440" s="175">
        <v>9</v>
      </c>
      <c r="B1440" s="176">
        <v>45886</v>
      </c>
      <c r="C1440" s="186" t="s">
        <v>40</v>
      </c>
      <c r="D1440" s="178">
        <f t="shared" si="410"/>
        <v>0</v>
      </c>
      <c r="E1440" s="179">
        <f t="shared" si="424"/>
        <v>0</v>
      </c>
      <c r="F1440" s="180">
        <f t="shared" si="425"/>
        <v>0</v>
      </c>
      <c r="G1440" s="179"/>
      <c r="H1440" s="180"/>
      <c r="I1440" s="175"/>
      <c r="J1440" s="180"/>
      <c r="K1440" s="181"/>
      <c r="L1440" s="180"/>
      <c r="M1440" s="179"/>
      <c r="N1440" s="180"/>
      <c r="O1440" s="220"/>
      <c r="P1440" s="180"/>
      <c r="Q1440" s="179"/>
      <c r="R1440" s="180"/>
      <c r="S1440" s="179"/>
      <c r="T1440" s="180"/>
      <c r="U1440" s="179"/>
      <c r="V1440" s="180"/>
      <c r="W1440" s="179"/>
      <c r="X1440" s="180"/>
      <c r="Y1440" s="179"/>
      <c r="Z1440" s="180"/>
      <c r="AA1440" s="180"/>
      <c r="AB1440" s="180"/>
      <c r="AC1440" s="180"/>
      <c r="AD1440" s="180"/>
      <c r="AE1440" s="180"/>
      <c r="AF1440" s="180"/>
      <c r="AG1440" s="180"/>
      <c r="AH1440" s="180"/>
      <c r="AI1440" s="179"/>
      <c r="AJ1440" s="180"/>
      <c r="AK1440" s="179"/>
      <c r="AL1440" s="180"/>
      <c r="AM1440" s="179"/>
      <c r="AN1440" s="180"/>
      <c r="AO1440" s="179"/>
      <c r="AP1440" s="180"/>
      <c r="AQ1440" s="179"/>
      <c r="AR1440" s="180"/>
      <c r="AS1440" s="179"/>
      <c r="AT1440" s="180"/>
      <c r="AU1440" s="179"/>
      <c r="AV1440" s="180"/>
      <c r="AW1440" s="180"/>
      <c r="AX1440" s="180"/>
      <c r="AY1440" s="179"/>
      <c r="AZ1440" s="180"/>
      <c r="BA1440" s="180"/>
      <c r="BB1440" s="180"/>
      <c r="BC1440" s="179"/>
      <c r="BD1440" s="180"/>
      <c r="BE1440" s="179"/>
      <c r="BF1440" s="180"/>
      <c r="BG1440" s="179"/>
      <c r="BH1440" s="180"/>
      <c r="BI1440" s="182"/>
      <c r="BJ1440" s="182"/>
      <c r="BK1440" s="179"/>
      <c r="BL1440" s="180"/>
      <c r="BM1440" s="179"/>
      <c r="BN1440" s="180"/>
      <c r="BO1440" s="179"/>
      <c r="BP1440" s="180"/>
      <c r="BQ1440" s="179"/>
      <c r="BR1440" s="180"/>
      <c r="BS1440" s="179"/>
      <c r="BT1440" s="183"/>
      <c r="BU1440" s="179"/>
      <c r="BV1440" s="180"/>
      <c r="BW1440" s="179"/>
      <c r="BX1440" s="180"/>
      <c r="BY1440" s="180"/>
      <c r="BZ1440" s="183"/>
      <c r="CA1440" s="183"/>
      <c r="CB1440" s="183"/>
      <c r="CC1440" s="182"/>
      <c r="CD1440" s="179"/>
      <c r="CE1440" s="182"/>
      <c r="CF1440" s="182"/>
      <c r="DI1440" s="185"/>
    </row>
    <row r="1441" spans="1:113" s="184" customFormat="1" ht="20.100000000000001" customHeight="1" x14ac:dyDescent="0.25">
      <c r="A1441" s="175">
        <v>10</v>
      </c>
      <c r="B1441" s="176">
        <v>45886</v>
      </c>
      <c r="C1441" s="187" t="s">
        <v>47</v>
      </c>
      <c r="D1441" s="178">
        <f t="shared" si="410"/>
        <v>0</v>
      </c>
      <c r="E1441" s="179">
        <f t="shared" si="424"/>
        <v>0</v>
      </c>
      <c r="F1441" s="180">
        <f t="shared" si="425"/>
        <v>0</v>
      </c>
      <c r="G1441" s="179"/>
      <c r="H1441" s="180"/>
      <c r="I1441" s="175"/>
      <c r="J1441" s="180"/>
      <c r="K1441" s="181"/>
      <c r="L1441" s="180"/>
      <c r="M1441" s="179"/>
      <c r="N1441" s="180"/>
      <c r="O1441" s="220"/>
      <c r="P1441" s="180"/>
      <c r="Q1441" s="179"/>
      <c r="R1441" s="180"/>
      <c r="S1441" s="179"/>
      <c r="T1441" s="180"/>
      <c r="U1441" s="179"/>
      <c r="V1441" s="180"/>
      <c r="W1441" s="179"/>
      <c r="X1441" s="180"/>
      <c r="Y1441" s="179"/>
      <c r="Z1441" s="180"/>
      <c r="AA1441" s="180"/>
      <c r="AB1441" s="180"/>
      <c r="AC1441" s="180"/>
      <c r="AD1441" s="180"/>
      <c r="AE1441" s="180"/>
      <c r="AF1441" s="180"/>
      <c r="AG1441" s="180"/>
      <c r="AH1441" s="180"/>
      <c r="AI1441" s="179"/>
      <c r="AJ1441" s="180"/>
      <c r="AK1441" s="179"/>
      <c r="AL1441" s="180"/>
      <c r="AM1441" s="179"/>
      <c r="AN1441" s="180"/>
      <c r="AO1441" s="179"/>
      <c r="AP1441" s="180"/>
      <c r="AQ1441" s="179"/>
      <c r="AR1441" s="180"/>
      <c r="AS1441" s="179"/>
      <c r="AT1441" s="180"/>
      <c r="AU1441" s="179"/>
      <c r="AV1441" s="180"/>
      <c r="AW1441" s="180"/>
      <c r="AX1441" s="180"/>
      <c r="AY1441" s="179"/>
      <c r="AZ1441" s="180"/>
      <c r="BA1441" s="180"/>
      <c r="BB1441" s="180"/>
      <c r="BC1441" s="179"/>
      <c r="BD1441" s="180"/>
      <c r="BE1441" s="179"/>
      <c r="BF1441" s="180"/>
      <c r="BG1441" s="179"/>
      <c r="BH1441" s="180"/>
      <c r="BI1441" s="182"/>
      <c r="BJ1441" s="182"/>
      <c r="BK1441" s="179"/>
      <c r="BL1441" s="180"/>
      <c r="BM1441" s="179"/>
      <c r="BN1441" s="180"/>
      <c r="BO1441" s="179"/>
      <c r="BP1441" s="180"/>
      <c r="BQ1441" s="179"/>
      <c r="BR1441" s="180"/>
      <c r="BS1441" s="179"/>
      <c r="BT1441" s="183"/>
      <c r="BU1441" s="179"/>
      <c r="BV1441" s="180"/>
      <c r="BW1441" s="179"/>
      <c r="BX1441" s="180"/>
      <c r="BY1441" s="180"/>
      <c r="BZ1441" s="183"/>
      <c r="CA1441" s="183"/>
      <c r="CB1441" s="183"/>
      <c r="CC1441" s="182"/>
      <c r="CD1441" s="179"/>
      <c r="CE1441" s="182"/>
      <c r="CF1441" s="182"/>
      <c r="DI1441" s="185"/>
    </row>
    <row r="1442" spans="1:113" s="184" customFormat="1" ht="20.100000000000001" customHeight="1" x14ac:dyDescent="0.25">
      <c r="A1442" s="175">
        <v>11</v>
      </c>
      <c r="B1442" s="176">
        <v>45886</v>
      </c>
      <c r="C1442" s="186" t="s">
        <v>48</v>
      </c>
      <c r="D1442" s="178">
        <f t="shared" si="410"/>
        <v>0</v>
      </c>
      <c r="E1442" s="179">
        <f t="shared" si="424"/>
        <v>0</v>
      </c>
      <c r="F1442" s="180">
        <f t="shared" si="425"/>
        <v>0</v>
      </c>
      <c r="G1442" s="179"/>
      <c r="H1442" s="180"/>
      <c r="I1442" s="175"/>
      <c r="J1442" s="180"/>
      <c r="K1442" s="181"/>
      <c r="L1442" s="180"/>
      <c r="M1442" s="179"/>
      <c r="N1442" s="180"/>
      <c r="O1442" s="220"/>
      <c r="P1442" s="180"/>
      <c r="Q1442" s="179"/>
      <c r="R1442" s="180"/>
      <c r="S1442" s="179"/>
      <c r="T1442" s="180"/>
      <c r="U1442" s="179"/>
      <c r="V1442" s="180"/>
      <c r="W1442" s="179"/>
      <c r="X1442" s="180"/>
      <c r="Y1442" s="179"/>
      <c r="Z1442" s="180"/>
      <c r="AA1442" s="180"/>
      <c r="AB1442" s="180"/>
      <c r="AC1442" s="180"/>
      <c r="AD1442" s="180"/>
      <c r="AE1442" s="180"/>
      <c r="AF1442" s="180"/>
      <c r="AG1442" s="180"/>
      <c r="AH1442" s="180"/>
      <c r="AI1442" s="179"/>
      <c r="AJ1442" s="180"/>
      <c r="AK1442" s="179"/>
      <c r="AL1442" s="180"/>
      <c r="AM1442" s="179"/>
      <c r="AN1442" s="180"/>
      <c r="AO1442" s="179"/>
      <c r="AP1442" s="180"/>
      <c r="AQ1442" s="179"/>
      <c r="AR1442" s="180"/>
      <c r="AS1442" s="179"/>
      <c r="AT1442" s="180"/>
      <c r="AU1442" s="179"/>
      <c r="AV1442" s="180"/>
      <c r="AW1442" s="180"/>
      <c r="AX1442" s="180"/>
      <c r="AY1442" s="179"/>
      <c r="AZ1442" s="180"/>
      <c r="BA1442" s="180"/>
      <c r="BB1442" s="180"/>
      <c r="BC1442" s="179"/>
      <c r="BD1442" s="180"/>
      <c r="BE1442" s="179"/>
      <c r="BF1442" s="180"/>
      <c r="BG1442" s="179"/>
      <c r="BH1442" s="180"/>
      <c r="BI1442" s="182"/>
      <c r="BJ1442" s="182"/>
      <c r="BK1442" s="179"/>
      <c r="BL1442" s="180"/>
      <c r="BM1442" s="179"/>
      <c r="BN1442" s="180"/>
      <c r="BO1442" s="179"/>
      <c r="BP1442" s="180"/>
      <c r="BQ1442" s="179"/>
      <c r="BR1442" s="180"/>
      <c r="BS1442" s="179"/>
      <c r="BT1442" s="183"/>
      <c r="BU1442" s="179"/>
      <c r="BV1442" s="180"/>
      <c r="BW1442" s="179"/>
      <c r="BX1442" s="180"/>
      <c r="BY1442" s="180"/>
      <c r="BZ1442" s="183"/>
      <c r="CA1442" s="183"/>
      <c r="CB1442" s="183"/>
      <c r="CC1442" s="182"/>
      <c r="CD1442" s="179"/>
      <c r="CE1442" s="182"/>
      <c r="CF1442" s="182"/>
      <c r="DI1442" s="185"/>
    </row>
    <row r="1443" spans="1:113" s="184" customFormat="1" ht="20.100000000000001" customHeight="1" x14ac:dyDescent="0.25">
      <c r="A1443" s="175">
        <v>12</v>
      </c>
      <c r="B1443" s="176">
        <v>45886</v>
      </c>
      <c r="C1443" s="187" t="s">
        <v>47</v>
      </c>
      <c r="D1443" s="178">
        <f t="shared" si="410"/>
        <v>0</v>
      </c>
      <c r="E1443" s="179">
        <f t="shared" si="424"/>
        <v>0</v>
      </c>
      <c r="F1443" s="180">
        <f t="shared" si="425"/>
        <v>0</v>
      </c>
      <c r="G1443" s="179"/>
      <c r="H1443" s="180"/>
      <c r="I1443" s="175"/>
      <c r="J1443" s="180"/>
      <c r="K1443" s="181"/>
      <c r="L1443" s="180"/>
      <c r="M1443" s="179"/>
      <c r="N1443" s="180"/>
      <c r="O1443" s="220"/>
      <c r="P1443" s="180"/>
      <c r="Q1443" s="179"/>
      <c r="R1443" s="180"/>
      <c r="S1443" s="179"/>
      <c r="T1443" s="180"/>
      <c r="U1443" s="179"/>
      <c r="V1443" s="180"/>
      <c r="W1443" s="179"/>
      <c r="X1443" s="180"/>
      <c r="Y1443" s="179"/>
      <c r="Z1443" s="180"/>
      <c r="AA1443" s="180"/>
      <c r="AB1443" s="180"/>
      <c r="AC1443" s="180"/>
      <c r="AD1443" s="180"/>
      <c r="AE1443" s="180"/>
      <c r="AF1443" s="180"/>
      <c r="AG1443" s="180"/>
      <c r="AH1443" s="180"/>
      <c r="AI1443" s="179"/>
      <c r="AJ1443" s="180"/>
      <c r="AK1443" s="179"/>
      <c r="AL1443" s="180"/>
      <c r="AM1443" s="179"/>
      <c r="AN1443" s="180"/>
      <c r="AO1443" s="179"/>
      <c r="AP1443" s="180"/>
      <c r="AQ1443" s="179"/>
      <c r="AR1443" s="180"/>
      <c r="AS1443" s="179"/>
      <c r="AT1443" s="180"/>
      <c r="AU1443" s="179"/>
      <c r="AV1443" s="180"/>
      <c r="AW1443" s="180"/>
      <c r="AX1443" s="180"/>
      <c r="AY1443" s="179"/>
      <c r="AZ1443" s="180"/>
      <c r="BA1443" s="180"/>
      <c r="BB1443" s="180"/>
      <c r="BC1443" s="179"/>
      <c r="BD1443" s="180"/>
      <c r="BE1443" s="179"/>
      <c r="BF1443" s="180"/>
      <c r="BG1443" s="179"/>
      <c r="BH1443" s="180"/>
      <c r="BI1443" s="182"/>
      <c r="BJ1443" s="182"/>
      <c r="BK1443" s="179"/>
      <c r="BL1443" s="180"/>
      <c r="BM1443" s="179"/>
      <c r="BN1443" s="180"/>
      <c r="BO1443" s="179"/>
      <c r="BP1443" s="180"/>
      <c r="BQ1443" s="179"/>
      <c r="BR1443" s="180"/>
      <c r="BS1443" s="179"/>
      <c r="BT1443" s="183"/>
      <c r="BU1443" s="179"/>
      <c r="BV1443" s="180"/>
      <c r="BW1443" s="179"/>
      <c r="BX1443" s="180"/>
      <c r="BY1443" s="180"/>
      <c r="BZ1443" s="183"/>
      <c r="CA1443" s="183"/>
      <c r="CB1443" s="183"/>
      <c r="CC1443" s="182"/>
      <c r="CD1443" s="179"/>
      <c r="CE1443" s="182"/>
      <c r="CF1443" s="182"/>
      <c r="DI1443" s="185"/>
    </row>
    <row r="1444" spans="1:113" s="171" customFormat="1" ht="20.100000000000001" customHeight="1" x14ac:dyDescent="0.25">
      <c r="A1444" s="162">
        <v>1</v>
      </c>
      <c r="B1444" s="163">
        <v>45887</v>
      </c>
      <c r="C1444" s="164" t="s">
        <v>22</v>
      </c>
      <c r="D1444" s="165">
        <f t="shared" si="410"/>
        <v>0</v>
      </c>
      <c r="E1444" s="166">
        <f t="shared" si="424"/>
        <v>0</v>
      </c>
      <c r="F1444" s="167">
        <f t="shared" si="425"/>
        <v>0</v>
      </c>
      <c r="G1444" s="166"/>
      <c r="H1444" s="167"/>
      <c r="I1444" s="162"/>
      <c r="J1444" s="167"/>
      <c r="K1444" s="168"/>
      <c r="L1444" s="167"/>
      <c r="M1444" s="166"/>
      <c r="N1444" s="167"/>
      <c r="O1444" s="218"/>
      <c r="P1444" s="167"/>
      <c r="Q1444" s="166"/>
      <c r="R1444" s="167"/>
      <c r="S1444" s="166"/>
      <c r="T1444" s="167"/>
      <c r="U1444" s="166"/>
      <c r="V1444" s="167"/>
      <c r="W1444" s="166"/>
      <c r="X1444" s="167"/>
      <c r="Y1444" s="166"/>
      <c r="Z1444" s="167"/>
      <c r="AA1444" s="167"/>
      <c r="AB1444" s="167"/>
      <c r="AC1444" s="167"/>
      <c r="AD1444" s="167"/>
      <c r="AE1444" s="167"/>
      <c r="AF1444" s="167"/>
      <c r="AG1444" s="167"/>
      <c r="AH1444" s="167"/>
      <c r="AI1444" s="166"/>
      <c r="AJ1444" s="167"/>
      <c r="AK1444" s="166"/>
      <c r="AL1444" s="167"/>
      <c r="AM1444" s="166"/>
      <c r="AN1444" s="167"/>
      <c r="AO1444" s="166"/>
      <c r="AP1444" s="167"/>
      <c r="AQ1444" s="166"/>
      <c r="AR1444" s="167"/>
      <c r="AS1444" s="166"/>
      <c r="AT1444" s="167"/>
      <c r="AU1444" s="166"/>
      <c r="AV1444" s="167"/>
      <c r="AW1444" s="167"/>
      <c r="AX1444" s="167"/>
      <c r="AY1444" s="166"/>
      <c r="AZ1444" s="167"/>
      <c r="BA1444" s="167"/>
      <c r="BB1444" s="167"/>
      <c r="BC1444" s="166"/>
      <c r="BD1444" s="167"/>
      <c r="BE1444" s="166"/>
      <c r="BF1444" s="167"/>
      <c r="BG1444" s="166"/>
      <c r="BH1444" s="167"/>
      <c r="BI1444" s="169"/>
      <c r="BJ1444" s="169"/>
      <c r="BK1444" s="166"/>
      <c r="BL1444" s="167"/>
      <c r="BM1444" s="166"/>
      <c r="BN1444" s="167"/>
      <c r="BO1444" s="166"/>
      <c r="BP1444" s="167"/>
      <c r="BQ1444" s="166"/>
      <c r="BR1444" s="167"/>
      <c r="BS1444" s="166"/>
      <c r="BT1444" s="170"/>
      <c r="BU1444" s="166"/>
      <c r="BV1444" s="167"/>
      <c r="BW1444" s="166"/>
      <c r="BX1444" s="167"/>
      <c r="BY1444" s="167"/>
      <c r="BZ1444" s="170"/>
      <c r="CA1444" s="170"/>
      <c r="CB1444" s="170"/>
      <c r="CC1444" s="169"/>
      <c r="CD1444" s="166"/>
      <c r="CE1444" s="169"/>
      <c r="CF1444" s="169"/>
      <c r="DI1444" s="172"/>
    </row>
    <row r="1445" spans="1:113" s="171" customFormat="1" ht="20.100000000000001" customHeight="1" x14ac:dyDescent="0.25">
      <c r="A1445" s="162">
        <v>2</v>
      </c>
      <c r="B1445" s="163">
        <v>45887</v>
      </c>
      <c r="C1445" s="164" t="s">
        <v>49</v>
      </c>
      <c r="D1445" s="165">
        <f t="shared" si="410"/>
        <v>0</v>
      </c>
      <c r="E1445" s="166">
        <f t="shared" si="424"/>
        <v>0</v>
      </c>
      <c r="F1445" s="167">
        <f t="shared" si="425"/>
        <v>0</v>
      </c>
      <c r="G1445" s="166"/>
      <c r="H1445" s="167"/>
      <c r="I1445" s="162"/>
      <c r="J1445" s="167"/>
      <c r="K1445" s="168"/>
      <c r="L1445" s="167"/>
      <c r="M1445" s="166"/>
      <c r="N1445" s="167"/>
      <c r="O1445" s="218"/>
      <c r="P1445" s="167"/>
      <c r="Q1445" s="166"/>
      <c r="R1445" s="167"/>
      <c r="S1445" s="166"/>
      <c r="T1445" s="167"/>
      <c r="U1445" s="166"/>
      <c r="V1445" s="167"/>
      <c r="W1445" s="166"/>
      <c r="X1445" s="167"/>
      <c r="Y1445" s="166"/>
      <c r="Z1445" s="167"/>
      <c r="AA1445" s="167"/>
      <c r="AB1445" s="167"/>
      <c r="AC1445" s="167"/>
      <c r="AD1445" s="167"/>
      <c r="AE1445" s="167"/>
      <c r="AF1445" s="167"/>
      <c r="AG1445" s="167"/>
      <c r="AH1445" s="167"/>
      <c r="AI1445" s="166"/>
      <c r="AJ1445" s="167"/>
      <c r="AK1445" s="166"/>
      <c r="AL1445" s="167"/>
      <c r="AM1445" s="166"/>
      <c r="AN1445" s="167"/>
      <c r="AO1445" s="166"/>
      <c r="AP1445" s="167"/>
      <c r="AQ1445" s="166"/>
      <c r="AR1445" s="167"/>
      <c r="AS1445" s="166"/>
      <c r="AT1445" s="167"/>
      <c r="AU1445" s="166"/>
      <c r="AV1445" s="167"/>
      <c r="AW1445" s="167"/>
      <c r="AX1445" s="167"/>
      <c r="AY1445" s="166"/>
      <c r="AZ1445" s="167"/>
      <c r="BA1445" s="167"/>
      <c r="BB1445" s="167"/>
      <c r="BC1445" s="166"/>
      <c r="BD1445" s="167"/>
      <c r="BE1445" s="166"/>
      <c r="BF1445" s="167"/>
      <c r="BG1445" s="166"/>
      <c r="BH1445" s="167"/>
      <c r="BI1445" s="169"/>
      <c r="BJ1445" s="169"/>
      <c r="BK1445" s="166"/>
      <c r="BL1445" s="167"/>
      <c r="BM1445" s="166"/>
      <c r="BN1445" s="167"/>
      <c r="BO1445" s="166"/>
      <c r="BP1445" s="167"/>
      <c r="BQ1445" s="166"/>
      <c r="BR1445" s="167"/>
      <c r="BS1445" s="166"/>
      <c r="BT1445" s="170"/>
      <c r="BU1445" s="166"/>
      <c r="BV1445" s="167"/>
      <c r="BW1445" s="166"/>
      <c r="BX1445" s="167"/>
      <c r="BY1445" s="167"/>
      <c r="BZ1445" s="170"/>
      <c r="CA1445" s="170"/>
      <c r="CB1445" s="170"/>
      <c r="CC1445" s="169"/>
      <c r="CD1445" s="166"/>
      <c r="CE1445" s="169"/>
      <c r="CF1445" s="169"/>
      <c r="DI1445" s="172"/>
    </row>
    <row r="1446" spans="1:113" s="171" customFormat="1" ht="20.100000000000001" customHeight="1" x14ac:dyDescent="0.25">
      <c r="A1446" s="162">
        <v>3</v>
      </c>
      <c r="B1446" s="163">
        <v>45887</v>
      </c>
      <c r="C1446" s="164" t="s">
        <v>50</v>
      </c>
      <c r="D1446" s="165">
        <f t="shared" si="410"/>
        <v>0</v>
      </c>
      <c r="E1446" s="166">
        <f t="shared" si="424"/>
        <v>0</v>
      </c>
      <c r="F1446" s="167">
        <f t="shared" si="425"/>
        <v>0</v>
      </c>
      <c r="G1446" s="166"/>
      <c r="H1446" s="167"/>
      <c r="I1446" s="162"/>
      <c r="J1446" s="167"/>
      <c r="K1446" s="168"/>
      <c r="L1446" s="167"/>
      <c r="M1446" s="166"/>
      <c r="N1446" s="167"/>
      <c r="O1446" s="218"/>
      <c r="P1446" s="167"/>
      <c r="Q1446" s="166"/>
      <c r="R1446" s="167"/>
      <c r="S1446" s="166"/>
      <c r="T1446" s="167"/>
      <c r="U1446" s="166"/>
      <c r="V1446" s="167"/>
      <c r="W1446" s="166"/>
      <c r="X1446" s="167"/>
      <c r="Y1446" s="166"/>
      <c r="Z1446" s="167"/>
      <c r="AA1446" s="167"/>
      <c r="AB1446" s="167"/>
      <c r="AC1446" s="167"/>
      <c r="AD1446" s="167"/>
      <c r="AE1446" s="167"/>
      <c r="AF1446" s="167"/>
      <c r="AG1446" s="167"/>
      <c r="AH1446" s="167"/>
      <c r="AI1446" s="166"/>
      <c r="AJ1446" s="167"/>
      <c r="AK1446" s="166"/>
      <c r="AL1446" s="167"/>
      <c r="AM1446" s="166"/>
      <c r="AN1446" s="167"/>
      <c r="AO1446" s="166"/>
      <c r="AP1446" s="167"/>
      <c r="AQ1446" s="166"/>
      <c r="AR1446" s="167"/>
      <c r="AS1446" s="166"/>
      <c r="AT1446" s="167"/>
      <c r="AU1446" s="166"/>
      <c r="AV1446" s="167"/>
      <c r="AW1446" s="167"/>
      <c r="AX1446" s="167"/>
      <c r="AY1446" s="166"/>
      <c r="AZ1446" s="167"/>
      <c r="BA1446" s="167"/>
      <c r="BB1446" s="167"/>
      <c r="BC1446" s="166"/>
      <c r="BD1446" s="167"/>
      <c r="BE1446" s="166"/>
      <c r="BF1446" s="167"/>
      <c r="BG1446" s="166"/>
      <c r="BH1446" s="167"/>
      <c r="BI1446" s="169"/>
      <c r="BJ1446" s="169"/>
      <c r="BK1446" s="166"/>
      <c r="BL1446" s="167"/>
      <c r="BM1446" s="166"/>
      <c r="BN1446" s="167"/>
      <c r="BO1446" s="166"/>
      <c r="BP1446" s="167"/>
      <c r="BQ1446" s="166"/>
      <c r="BR1446" s="167"/>
      <c r="BS1446" s="166"/>
      <c r="BT1446" s="170"/>
      <c r="BU1446" s="166"/>
      <c r="BV1446" s="167"/>
      <c r="BW1446" s="166"/>
      <c r="BX1446" s="167"/>
      <c r="BY1446" s="167"/>
      <c r="BZ1446" s="170"/>
      <c r="CA1446" s="170"/>
      <c r="CB1446" s="170"/>
      <c r="CC1446" s="169"/>
      <c r="CD1446" s="166"/>
      <c r="CE1446" s="169"/>
      <c r="CF1446" s="169"/>
      <c r="DI1446" s="172"/>
    </row>
    <row r="1447" spans="1:113" s="171" customFormat="1" ht="20.100000000000001" customHeight="1" x14ac:dyDescent="0.25">
      <c r="A1447" s="162">
        <v>4</v>
      </c>
      <c r="B1447" s="163">
        <v>45887</v>
      </c>
      <c r="C1447" s="164" t="s">
        <v>26</v>
      </c>
      <c r="D1447" s="165">
        <f t="shared" si="410"/>
        <v>0</v>
      </c>
      <c r="E1447" s="166">
        <f t="shared" si="424"/>
        <v>0</v>
      </c>
      <c r="F1447" s="167">
        <f t="shared" si="425"/>
        <v>0</v>
      </c>
      <c r="G1447" s="166"/>
      <c r="H1447" s="167"/>
      <c r="I1447" s="162"/>
      <c r="J1447" s="167"/>
      <c r="K1447" s="168"/>
      <c r="L1447" s="167"/>
      <c r="M1447" s="166"/>
      <c r="N1447" s="167"/>
      <c r="O1447" s="218"/>
      <c r="P1447" s="167"/>
      <c r="Q1447" s="166"/>
      <c r="R1447" s="167"/>
      <c r="S1447" s="166"/>
      <c r="T1447" s="167"/>
      <c r="U1447" s="166"/>
      <c r="V1447" s="167"/>
      <c r="W1447" s="166"/>
      <c r="X1447" s="167"/>
      <c r="Y1447" s="166"/>
      <c r="Z1447" s="167"/>
      <c r="AA1447" s="167"/>
      <c r="AB1447" s="167"/>
      <c r="AC1447" s="167"/>
      <c r="AD1447" s="167"/>
      <c r="AE1447" s="167"/>
      <c r="AF1447" s="167"/>
      <c r="AG1447" s="167"/>
      <c r="AH1447" s="167"/>
      <c r="AI1447" s="166"/>
      <c r="AJ1447" s="167"/>
      <c r="AK1447" s="166"/>
      <c r="AL1447" s="167"/>
      <c r="AM1447" s="166"/>
      <c r="AN1447" s="167"/>
      <c r="AO1447" s="166"/>
      <c r="AP1447" s="167"/>
      <c r="AQ1447" s="166"/>
      <c r="AR1447" s="167"/>
      <c r="AS1447" s="166"/>
      <c r="AT1447" s="167"/>
      <c r="AU1447" s="166"/>
      <c r="AV1447" s="167"/>
      <c r="AW1447" s="167"/>
      <c r="AX1447" s="167"/>
      <c r="AY1447" s="166"/>
      <c r="AZ1447" s="167"/>
      <c r="BA1447" s="167"/>
      <c r="BB1447" s="167"/>
      <c r="BC1447" s="166"/>
      <c r="BD1447" s="167"/>
      <c r="BE1447" s="166"/>
      <c r="BF1447" s="167"/>
      <c r="BG1447" s="166"/>
      <c r="BH1447" s="167"/>
      <c r="BI1447" s="169"/>
      <c r="BJ1447" s="169"/>
      <c r="BK1447" s="166"/>
      <c r="BL1447" s="167"/>
      <c r="BM1447" s="166"/>
      <c r="BN1447" s="167"/>
      <c r="BO1447" s="166"/>
      <c r="BP1447" s="167"/>
      <c r="BQ1447" s="166"/>
      <c r="BR1447" s="167"/>
      <c r="BS1447" s="166"/>
      <c r="BT1447" s="170"/>
      <c r="BU1447" s="166"/>
      <c r="BV1447" s="167"/>
      <c r="BW1447" s="166"/>
      <c r="BX1447" s="167"/>
      <c r="BY1447" s="167"/>
      <c r="BZ1447" s="170"/>
      <c r="CA1447" s="170"/>
      <c r="CB1447" s="170"/>
      <c r="CC1447" s="169"/>
      <c r="CD1447" s="166"/>
      <c r="CE1447" s="169"/>
      <c r="CF1447" s="169"/>
      <c r="DI1447" s="172"/>
    </row>
    <row r="1448" spans="1:113" s="171" customFormat="1" ht="20.100000000000001" customHeight="1" x14ac:dyDescent="0.25">
      <c r="A1448" s="162">
        <v>5</v>
      </c>
      <c r="B1448" s="163">
        <v>45887</v>
      </c>
      <c r="C1448" s="173" t="s">
        <v>30</v>
      </c>
      <c r="D1448" s="165">
        <f t="shared" si="410"/>
        <v>0</v>
      </c>
      <c r="E1448" s="166">
        <f t="shared" si="424"/>
        <v>0</v>
      </c>
      <c r="F1448" s="167">
        <f t="shared" si="425"/>
        <v>0</v>
      </c>
      <c r="G1448" s="166"/>
      <c r="H1448" s="167"/>
      <c r="I1448" s="162"/>
      <c r="J1448" s="167"/>
      <c r="K1448" s="168"/>
      <c r="L1448" s="167"/>
      <c r="M1448" s="166"/>
      <c r="N1448" s="167"/>
      <c r="O1448" s="218"/>
      <c r="P1448" s="167"/>
      <c r="Q1448" s="166"/>
      <c r="R1448" s="167"/>
      <c r="S1448" s="166"/>
      <c r="T1448" s="167"/>
      <c r="U1448" s="166"/>
      <c r="V1448" s="167"/>
      <c r="W1448" s="166"/>
      <c r="X1448" s="167"/>
      <c r="Y1448" s="166"/>
      <c r="Z1448" s="167"/>
      <c r="AA1448" s="167"/>
      <c r="AB1448" s="167"/>
      <c r="AC1448" s="167"/>
      <c r="AD1448" s="167"/>
      <c r="AE1448" s="167"/>
      <c r="AF1448" s="167"/>
      <c r="AG1448" s="167"/>
      <c r="AH1448" s="167"/>
      <c r="AI1448" s="166"/>
      <c r="AJ1448" s="167"/>
      <c r="AK1448" s="166"/>
      <c r="AL1448" s="167"/>
      <c r="AM1448" s="166"/>
      <c r="AN1448" s="167"/>
      <c r="AO1448" s="166"/>
      <c r="AP1448" s="167"/>
      <c r="AQ1448" s="166"/>
      <c r="AR1448" s="167"/>
      <c r="AS1448" s="166"/>
      <c r="AT1448" s="167"/>
      <c r="AU1448" s="166"/>
      <c r="AV1448" s="167"/>
      <c r="AW1448" s="167"/>
      <c r="AX1448" s="167"/>
      <c r="AY1448" s="166"/>
      <c r="AZ1448" s="167"/>
      <c r="BA1448" s="167"/>
      <c r="BB1448" s="167"/>
      <c r="BC1448" s="166"/>
      <c r="BD1448" s="167"/>
      <c r="BE1448" s="166"/>
      <c r="BF1448" s="167"/>
      <c r="BG1448" s="166"/>
      <c r="BH1448" s="167"/>
      <c r="BI1448" s="169"/>
      <c r="BJ1448" s="169"/>
      <c r="BK1448" s="166"/>
      <c r="BL1448" s="167"/>
      <c r="BM1448" s="166"/>
      <c r="BN1448" s="167"/>
      <c r="BO1448" s="166"/>
      <c r="BP1448" s="167"/>
      <c r="BQ1448" s="166"/>
      <c r="BR1448" s="167"/>
      <c r="BS1448" s="166"/>
      <c r="BT1448" s="170"/>
      <c r="BU1448" s="166"/>
      <c r="BV1448" s="167"/>
      <c r="BW1448" s="166"/>
      <c r="BX1448" s="167"/>
      <c r="BY1448" s="167"/>
      <c r="BZ1448" s="170"/>
      <c r="CA1448" s="170"/>
      <c r="CB1448" s="170"/>
      <c r="CC1448" s="169"/>
      <c r="CD1448" s="166"/>
      <c r="CE1448" s="169"/>
      <c r="CF1448" s="169"/>
      <c r="DI1448" s="172"/>
    </row>
    <row r="1449" spans="1:113" s="171" customFormat="1" ht="20.100000000000001" customHeight="1" x14ac:dyDescent="0.25">
      <c r="A1449" s="162">
        <v>6</v>
      </c>
      <c r="B1449" s="163">
        <v>45887</v>
      </c>
      <c r="C1449" s="173" t="s">
        <v>39</v>
      </c>
      <c r="D1449" s="165">
        <f t="shared" si="410"/>
        <v>0</v>
      </c>
      <c r="E1449" s="166">
        <f t="shared" si="424"/>
        <v>0</v>
      </c>
      <c r="F1449" s="167">
        <f t="shared" si="425"/>
        <v>0</v>
      </c>
      <c r="G1449" s="166"/>
      <c r="H1449" s="167"/>
      <c r="I1449" s="162"/>
      <c r="J1449" s="167"/>
      <c r="K1449" s="168"/>
      <c r="L1449" s="167"/>
      <c r="M1449" s="166"/>
      <c r="N1449" s="167"/>
      <c r="O1449" s="218"/>
      <c r="P1449" s="167"/>
      <c r="Q1449" s="166"/>
      <c r="R1449" s="167"/>
      <c r="S1449" s="166"/>
      <c r="T1449" s="167"/>
      <c r="U1449" s="166"/>
      <c r="V1449" s="167"/>
      <c r="W1449" s="166"/>
      <c r="X1449" s="167"/>
      <c r="Y1449" s="166"/>
      <c r="Z1449" s="167"/>
      <c r="AA1449" s="167"/>
      <c r="AB1449" s="167"/>
      <c r="AC1449" s="167"/>
      <c r="AD1449" s="167"/>
      <c r="AE1449" s="167"/>
      <c r="AF1449" s="167"/>
      <c r="AG1449" s="167"/>
      <c r="AH1449" s="167"/>
      <c r="AI1449" s="166"/>
      <c r="AJ1449" s="167"/>
      <c r="AK1449" s="166"/>
      <c r="AL1449" s="167"/>
      <c r="AM1449" s="166"/>
      <c r="AN1449" s="167"/>
      <c r="AO1449" s="166"/>
      <c r="AP1449" s="167"/>
      <c r="AQ1449" s="166"/>
      <c r="AR1449" s="167"/>
      <c r="AS1449" s="166"/>
      <c r="AT1449" s="167"/>
      <c r="AU1449" s="166"/>
      <c r="AV1449" s="167"/>
      <c r="AW1449" s="167"/>
      <c r="AX1449" s="167"/>
      <c r="AY1449" s="166"/>
      <c r="AZ1449" s="167"/>
      <c r="BA1449" s="167"/>
      <c r="BB1449" s="167"/>
      <c r="BC1449" s="166"/>
      <c r="BD1449" s="167"/>
      <c r="BE1449" s="166"/>
      <c r="BF1449" s="167"/>
      <c r="BG1449" s="166"/>
      <c r="BH1449" s="167"/>
      <c r="BI1449" s="169"/>
      <c r="BJ1449" s="169"/>
      <c r="BK1449" s="166"/>
      <c r="BL1449" s="167"/>
      <c r="BM1449" s="166"/>
      <c r="BN1449" s="167"/>
      <c r="BO1449" s="166"/>
      <c r="BP1449" s="167"/>
      <c r="BQ1449" s="166"/>
      <c r="BR1449" s="167"/>
      <c r="BS1449" s="166"/>
      <c r="BT1449" s="170"/>
      <c r="BU1449" s="166"/>
      <c r="BV1449" s="167"/>
      <c r="BW1449" s="166"/>
      <c r="BX1449" s="167"/>
      <c r="BY1449" s="167"/>
      <c r="BZ1449" s="170"/>
      <c r="CA1449" s="170"/>
      <c r="CB1449" s="170"/>
      <c r="CC1449" s="169"/>
      <c r="CD1449" s="166"/>
      <c r="CE1449" s="169"/>
      <c r="CF1449" s="169"/>
      <c r="DI1449" s="172"/>
    </row>
    <row r="1450" spans="1:113" s="171" customFormat="1" ht="20.100000000000001" customHeight="1" x14ac:dyDescent="0.25">
      <c r="A1450" s="162">
        <v>7</v>
      </c>
      <c r="B1450" s="163">
        <v>45887</v>
      </c>
      <c r="C1450" s="173" t="s">
        <v>51</v>
      </c>
      <c r="D1450" s="165">
        <f t="shared" si="410"/>
        <v>0</v>
      </c>
      <c r="E1450" s="166">
        <f t="shared" si="424"/>
        <v>0</v>
      </c>
      <c r="F1450" s="167">
        <f t="shared" si="425"/>
        <v>0</v>
      </c>
      <c r="G1450" s="166"/>
      <c r="H1450" s="167"/>
      <c r="I1450" s="162"/>
      <c r="J1450" s="167"/>
      <c r="K1450" s="168"/>
      <c r="L1450" s="167"/>
      <c r="M1450" s="166"/>
      <c r="N1450" s="167"/>
      <c r="O1450" s="218"/>
      <c r="P1450" s="167"/>
      <c r="Q1450" s="166"/>
      <c r="R1450" s="167"/>
      <c r="S1450" s="166"/>
      <c r="T1450" s="167"/>
      <c r="U1450" s="166"/>
      <c r="V1450" s="167"/>
      <c r="W1450" s="166"/>
      <c r="X1450" s="167"/>
      <c r="Y1450" s="166"/>
      <c r="Z1450" s="167"/>
      <c r="AA1450" s="167"/>
      <c r="AB1450" s="167"/>
      <c r="AC1450" s="167"/>
      <c r="AD1450" s="167"/>
      <c r="AE1450" s="167"/>
      <c r="AF1450" s="167"/>
      <c r="AG1450" s="167"/>
      <c r="AH1450" s="167"/>
      <c r="AI1450" s="166"/>
      <c r="AJ1450" s="167"/>
      <c r="AK1450" s="166"/>
      <c r="AL1450" s="167"/>
      <c r="AM1450" s="166"/>
      <c r="AN1450" s="167"/>
      <c r="AO1450" s="166"/>
      <c r="AP1450" s="167"/>
      <c r="AQ1450" s="166"/>
      <c r="AR1450" s="167"/>
      <c r="AS1450" s="166"/>
      <c r="AT1450" s="167"/>
      <c r="AU1450" s="166"/>
      <c r="AV1450" s="167"/>
      <c r="AW1450" s="167"/>
      <c r="AX1450" s="167"/>
      <c r="AY1450" s="166"/>
      <c r="AZ1450" s="167"/>
      <c r="BA1450" s="167"/>
      <c r="BB1450" s="167"/>
      <c r="BC1450" s="166"/>
      <c r="BD1450" s="167"/>
      <c r="BE1450" s="166"/>
      <c r="BF1450" s="167"/>
      <c r="BG1450" s="166"/>
      <c r="BH1450" s="167"/>
      <c r="BI1450" s="169"/>
      <c r="BJ1450" s="169"/>
      <c r="BK1450" s="166"/>
      <c r="BL1450" s="167"/>
      <c r="BM1450" s="166"/>
      <c r="BN1450" s="167"/>
      <c r="BO1450" s="166"/>
      <c r="BP1450" s="167"/>
      <c r="BQ1450" s="166"/>
      <c r="BR1450" s="167"/>
      <c r="BS1450" s="166"/>
      <c r="BT1450" s="170"/>
      <c r="BU1450" s="166"/>
      <c r="BV1450" s="167"/>
      <c r="BW1450" s="166"/>
      <c r="BX1450" s="167"/>
      <c r="BY1450" s="167"/>
      <c r="BZ1450" s="170"/>
      <c r="CA1450" s="170"/>
      <c r="CB1450" s="170"/>
      <c r="CC1450" s="169"/>
      <c r="CD1450" s="166"/>
      <c r="CE1450" s="169"/>
      <c r="CF1450" s="169"/>
      <c r="DI1450" s="172"/>
    </row>
    <row r="1451" spans="1:113" s="171" customFormat="1" ht="20.100000000000001" customHeight="1" x14ac:dyDescent="0.25">
      <c r="A1451" s="162">
        <v>8</v>
      </c>
      <c r="B1451" s="163">
        <v>45887</v>
      </c>
      <c r="C1451" s="173" t="s">
        <v>31</v>
      </c>
      <c r="D1451" s="165">
        <f t="shared" si="410"/>
        <v>0</v>
      </c>
      <c r="E1451" s="166">
        <f t="shared" si="424"/>
        <v>0</v>
      </c>
      <c r="F1451" s="167">
        <f t="shared" si="425"/>
        <v>0</v>
      </c>
      <c r="G1451" s="166"/>
      <c r="H1451" s="167"/>
      <c r="I1451" s="162"/>
      <c r="J1451" s="167"/>
      <c r="K1451" s="168"/>
      <c r="L1451" s="167"/>
      <c r="M1451" s="166"/>
      <c r="N1451" s="167"/>
      <c r="O1451" s="218"/>
      <c r="P1451" s="167"/>
      <c r="Q1451" s="166"/>
      <c r="R1451" s="167"/>
      <c r="S1451" s="166"/>
      <c r="T1451" s="167"/>
      <c r="U1451" s="166"/>
      <c r="V1451" s="167"/>
      <c r="W1451" s="166"/>
      <c r="X1451" s="167"/>
      <c r="Y1451" s="166"/>
      <c r="Z1451" s="167"/>
      <c r="AA1451" s="167"/>
      <c r="AB1451" s="167"/>
      <c r="AC1451" s="167"/>
      <c r="AD1451" s="167"/>
      <c r="AE1451" s="167"/>
      <c r="AF1451" s="167"/>
      <c r="AG1451" s="167"/>
      <c r="AH1451" s="167"/>
      <c r="AI1451" s="166"/>
      <c r="AJ1451" s="167"/>
      <c r="AK1451" s="166"/>
      <c r="AL1451" s="167"/>
      <c r="AM1451" s="166"/>
      <c r="AN1451" s="167"/>
      <c r="AO1451" s="166"/>
      <c r="AP1451" s="167"/>
      <c r="AQ1451" s="166"/>
      <c r="AR1451" s="167"/>
      <c r="AS1451" s="166"/>
      <c r="AT1451" s="167"/>
      <c r="AU1451" s="166"/>
      <c r="AV1451" s="167"/>
      <c r="AW1451" s="167"/>
      <c r="AX1451" s="167"/>
      <c r="AY1451" s="166"/>
      <c r="AZ1451" s="167"/>
      <c r="BA1451" s="167"/>
      <c r="BB1451" s="167"/>
      <c r="BC1451" s="166"/>
      <c r="BD1451" s="167"/>
      <c r="BE1451" s="166"/>
      <c r="BF1451" s="167"/>
      <c r="BG1451" s="166"/>
      <c r="BH1451" s="167"/>
      <c r="BI1451" s="169"/>
      <c r="BJ1451" s="169"/>
      <c r="BK1451" s="166"/>
      <c r="BL1451" s="167"/>
      <c r="BM1451" s="166"/>
      <c r="BN1451" s="167"/>
      <c r="BO1451" s="166"/>
      <c r="BP1451" s="167"/>
      <c r="BQ1451" s="166"/>
      <c r="BR1451" s="167"/>
      <c r="BS1451" s="166"/>
      <c r="BT1451" s="170"/>
      <c r="BU1451" s="166"/>
      <c r="BV1451" s="167"/>
      <c r="BW1451" s="166"/>
      <c r="BX1451" s="167"/>
      <c r="BY1451" s="167"/>
      <c r="BZ1451" s="170"/>
      <c r="CA1451" s="170"/>
      <c r="CB1451" s="170"/>
      <c r="CC1451" s="169"/>
      <c r="CD1451" s="166"/>
      <c r="CE1451" s="169"/>
      <c r="CF1451" s="169"/>
      <c r="DI1451" s="172"/>
    </row>
    <row r="1452" spans="1:113" s="171" customFormat="1" ht="20.100000000000001" customHeight="1" x14ac:dyDescent="0.25">
      <c r="A1452" s="162">
        <v>9</v>
      </c>
      <c r="B1452" s="163">
        <v>45887</v>
      </c>
      <c r="C1452" s="173" t="s">
        <v>40</v>
      </c>
      <c r="D1452" s="165">
        <f t="shared" si="410"/>
        <v>0</v>
      </c>
      <c r="E1452" s="166">
        <f t="shared" si="424"/>
        <v>0</v>
      </c>
      <c r="F1452" s="167">
        <f t="shared" si="425"/>
        <v>0</v>
      </c>
      <c r="G1452" s="166"/>
      <c r="H1452" s="167"/>
      <c r="I1452" s="162"/>
      <c r="J1452" s="167"/>
      <c r="K1452" s="168"/>
      <c r="L1452" s="167"/>
      <c r="M1452" s="166"/>
      <c r="N1452" s="167"/>
      <c r="O1452" s="218"/>
      <c r="P1452" s="167"/>
      <c r="Q1452" s="166"/>
      <c r="R1452" s="167"/>
      <c r="S1452" s="166"/>
      <c r="T1452" s="167"/>
      <c r="U1452" s="166"/>
      <c r="V1452" s="167"/>
      <c r="W1452" s="166"/>
      <c r="X1452" s="167"/>
      <c r="Y1452" s="166"/>
      <c r="Z1452" s="167"/>
      <c r="AA1452" s="167"/>
      <c r="AB1452" s="167"/>
      <c r="AC1452" s="167"/>
      <c r="AD1452" s="167"/>
      <c r="AE1452" s="167"/>
      <c r="AF1452" s="167"/>
      <c r="AG1452" s="167"/>
      <c r="AH1452" s="167"/>
      <c r="AI1452" s="166"/>
      <c r="AJ1452" s="167"/>
      <c r="AK1452" s="166"/>
      <c r="AL1452" s="167"/>
      <c r="AM1452" s="166"/>
      <c r="AN1452" s="167"/>
      <c r="AO1452" s="166"/>
      <c r="AP1452" s="167"/>
      <c r="AQ1452" s="166"/>
      <c r="AR1452" s="167"/>
      <c r="AS1452" s="166"/>
      <c r="AT1452" s="167"/>
      <c r="AU1452" s="166"/>
      <c r="AV1452" s="167"/>
      <c r="AW1452" s="167"/>
      <c r="AX1452" s="167"/>
      <c r="AY1452" s="166"/>
      <c r="AZ1452" s="167"/>
      <c r="BA1452" s="167"/>
      <c r="BB1452" s="167"/>
      <c r="BC1452" s="166"/>
      <c r="BD1452" s="167"/>
      <c r="BE1452" s="166"/>
      <c r="BF1452" s="167"/>
      <c r="BG1452" s="166"/>
      <c r="BH1452" s="167"/>
      <c r="BI1452" s="169"/>
      <c r="BJ1452" s="169"/>
      <c r="BK1452" s="166"/>
      <c r="BL1452" s="167"/>
      <c r="BM1452" s="166"/>
      <c r="BN1452" s="167"/>
      <c r="BO1452" s="166"/>
      <c r="BP1452" s="167"/>
      <c r="BQ1452" s="166"/>
      <c r="BR1452" s="167"/>
      <c r="BS1452" s="166"/>
      <c r="BT1452" s="170"/>
      <c r="BU1452" s="166"/>
      <c r="BV1452" s="167"/>
      <c r="BW1452" s="166"/>
      <c r="BX1452" s="167"/>
      <c r="BY1452" s="167"/>
      <c r="BZ1452" s="170"/>
      <c r="CA1452" s="170"/>
      <c r="CB1452" s="170"/>
      <c r="CC1452" s="169"/>
      <c r="CD1452" s="166"/>
      <c r="CE1452" s="169"/>
      <c r="CF1452" s="169"/>
      <c r="DI1452" s="172"/>
    </row>
    <row r="1453" spans="1:113" s="171" customFormat="1" ht="20.100000000000001" customHeight="1" x14ac:dyDescent="0.25">
      <c r="A1453" s="162">
        <v>10</v>
      </c>
      <c r="B1453" s="163">
        <v>45887</v>
      </c>
      <c r="C1453" s="173" t="s">
        <v>44</v>
      </c>
      <c r="D1453" s="165">
        <f t="shared" si="410"/>
        <v>0</v>
      </c>
      <c r="E1453" s="166">
        <f t="shared" si="424"/>
        <v>0</v>
      </c>
      <c r="F1453" s="167">
        <f t="shared" si="425"/>
        <v>0</v>
      </c>
      <c r="G1453" s="166"/>
      <c r="H1453" s="167"/>
      <c r="I1453" s="162"/>
      <c r="J1453" s="167"/>
      <c r="K1453" s="168"/>
      <c r="L1453" s="167"/>
      <c r="M1453" s="166"/>
      <c r="N1453" s="167"/>
      <c r="O1453" s="218"/>
      <c r="P1453" s="167"/>
      <c r="Q1453" s="166"/>
      <c r="R1453" s="167"/>
      <c r="S1453" s="166"/>
      <c r="T1453" s="167"/>
      <c r="U1453" s="166"/>
      <c r="V1453" s="167"/>
      <c r="W1453" s="166"/>
      <c r="X1453" s="167"/>
      <c r="Y1453" s="166"/>
      <c r="Z1453" s="167"/>
      <c r="AA1453" s="167"/>
      <c r="AB1453" s="167"/>
      <c r="AC1453" s="167"/>
      <c r="AD1453" s="167"/>
      <c r="AE1453" s="167"/>
      <c r="AF1453" s="167"/>
      <c r="AG1453" s="167"/>
      <c r="AH1453" s="167"/>
      <c r="AI1453" s="166"/>
      <c r="AJ1453" s="167"/>
      <c r="AK1453" s="166"/>
      <c r="AL1453" s="167"/>
      <c r="AM1453" s="166"/>
      <c r="AN1453" s="167"/>
      <c r="AO1453" s="166"/>
      <c r="AP1453" s="167"/>
      <c r="AQ1453" s="166"/>
      <c r="AR1453" s="167"/>
      <c r="AS1453" s="166"/>
      <c r="AT1453" s="167"/>
      <c r="AU1453" s="166"/>
      <c r="AV1453" s="167"/>
      <c r="AW1453" s="167"/>
      <c r="AX1453" s="167"/>
      <c r="AY1453" s="166"/>
      <c r="AZ1453" s="167"/>
      <c r="BA1453" s="167"/>
      <c r="BB1453" s="167"/>
      <c r="BC1453" s="166"/>
      <c r="BD1453" s="167"/>
      <c r="BE1453" s="166"/>
      <c r="BF1453" s="167"/>
      <c r="BG1453" s="166"/>
      <c r="BH1453" s="167"/>
      <c r="BI1453" s="169"/>
      <c r="BJ1453" s="169"/>
      <c r="BK1453" s="166"/>
      <c r="BL1453" s="167"/>
      <c r="BM1453" s="166"/>
      <c r="BN1453" s="167"/>
      <c r="BO1453" s="166"/>
      <c r="BP1453" s="167"/>
      <c r="BQ1453" s="166"/>
      <c r="BR1453" s="167"/>
      <c r="BS1453" s="166"/>
      <c r="BT1453" s="170"/>
      <c r="BU1453" s="166"/>
      <c r="BV1453" s="167"/>
      <c r="BW1453" s="166"/>
      <c r="BX1453" s="167"/>
      <c r="BY1453" s="167"/>
      <c r="BZ1453" s="170"/>
      <c r="CA1453" s="170"/>
      <c r="CB1453" s="170"/>
      <c r="CC1453" s="169"/>
      <c r="CD1453" s="166"/>
      <c r="CE1453" s="169"/>
      <c r="CF1453" s="169"/>
      <c r="DI1453" s="172"/>
    </row>
    <row r="1454" spans="1:113" s="118" customFormat="1" ht="20.100000000000001" customHeight="1" x14ac:dyDescent="0.25">
      <c r="A1454" s="109">
        <v>1</v>
      </c>
      <c r="B1454" s="110">
        <v>45888</v>
      </c>
      <c r="C1454" s="111" t="s">
        <v>22</v>
      </c>
      <c r="D1454" s="112">
        <f t="shared" si="410"/>
        <v>0</v>
      </c>
      <c r="E1454" s="113">
        <f t="shared" si="424"/>
        <v>0</v>
      </c>
      <c r="F1454" s="114">
        <f t="shared" si="425"/>
        <v>0</v>
      </c>
      <c r="G1454" s="113"/>
      <c r="H1454" s="114"/>
      <c r="I1454" s="109"/>
      <c r="J1454" s="114"/>
      <c r="K1454" s="115"/>
      <c r="L1454" s="114"/>
      <c r="M1454" s="113"/>
      <c r="N1454" s="114"/>
      <c r="O1454" s="225"/>
      <c r="P1454" s="114"/>
      <c r="Q1454" s="113"/>
      <c r="R1454" s="114"/>
      <c r="S1454" s="113"/>
      <c r="T1454" s="114"/>
      <c r="U1454" s="113"/>
      <c r="V1454" s="114"/>
      <c r="W1454" s="113"/>
      <c r="X1454" s="114"/>
      <c r="Y1454" s="113"/>
      <c r="Z1454" s="114"/>
      <c r="AA1454" s="114"/>
      <c r="AB1454" s="114"/>
      <c r="AC1454" s="114"/>
      <c r="AD1454" s="114"/>
      <c r="AE1454" s="114"/>
      <c r="AF1454" s="114"/>
      <c r="AG1454" s="114"/>
      <c r="AH1454" s="114"/>
      <c r="AI1454" s="113"/>
      <c r="AJ1454" s="114"/>
      <c r="AK1454" s="113"/>
      <c r="AL1454" s="114"/>
      <c r="AM1454" s="113"/>
      <c r="AN1454" s="114"/>
      <c r="AO1454" s="113"/>
      <c r="AP1454" s="114"/>
      <c r="AQ1454" s="113"/>
      <c r="AR1454" s="114"/>
      <c r="AS1454" s="113"/>
      <c r="AT1454" s="114"/>
      <c r="AU1454" s="113"/>
      <c r="AV1454" s="114"/>
      <c r="AW1454" s="114"/>
      <c r="AX1454" s="114"/>
      <c r="AY1454" s="113"/>
      <c r="AZ1454" s="114"/>
      <c r="BA1454" s="114"/>
      <c r="BB1454" s="114"/>
      <c r="BC1454" s="113"/>
      <c r="BD1454" s="114"/>
      <c r="BE1454" s="113"/>
      <c r="BF1454" s="114"/>
      <c r="BG1454" s="113"/>
      <c r="BH1454" s="114"/>
      <c r="BI1454" s="116"/>
      <c r="BJ1454" s="116"/>
      <c r="BK1454" s="113"/>
      <c r="BL1454" s="114"/>
      <c r="BM1454" s="113"/>
      <c r="BN1454" s="114"/>
      <c r="BO1454" s="113"/>
      <c r="BP1454" s="114"/>
      <c r="BQ1454" s="113"/>
      <c r="BR1454" s="114"/>
      <c r="BS1454" s="113"/>
      <c r="BT1454" s="117"/>
      <c r="BU1454" s="113"/>
      <c r="BV1454" s="114"/>
      <c r="BW1454" s="113"/>
      <c r="BX1454" s="114"/>
      <c r="BY1454" s="114"/>
      <c r="BZ1454" s="117"/>
      <c r="CA1454" s="117"/>
      <c r="CB1454" s="117"/>
      <c r="CC1454" s="116"/>
      <c r="CD1454" s="113"/>
      <c r="CE1454" s="116"/>
      <c r="CF1454" s="116"/>
      <c r="DI1454" s="119"/>
    </row>
    <row r="1455" spans="1:113" s="118" customFormat="1" ht="20.100000000000001" customHeight="1" x14ac:dyDescent="0.25">
      <c r="A1455" s="109">
        <v>2</v>
      </c>
      <c r="B1455" s="110">
        <v>45888</v>
      </c>
      <c r="C1455" s="111" t="s">
        <v>49</v>
      </c>
      <c r="D1455" s="112">
        <f t="shared" si="410"/>
        <v>0</v>
      </c>
      <c r="E1455" s="113">
        <f t="shared" si="424"/>
        <v>0</v>
      </c>
      <c r="F1455" s="114">
        <f t="shared" si="425"/>
        <v>0</v>
      </c>
      <c r="G1455" s="113"/>
      <c r="H1455" s="114"/>
      <c r="I1455" s="109"/>
      <c r="J1455" s="114"/>
      <c r="K1455" s="115"/>
      <c r="L1455" s="114"/>
      <c r="M1455" s="113"/>
      <c r="N1455" s="114"/>
      <c r="O1455" s="225"/>
      <c r="P1455" s="114"/>
      <c r="Q1455" s="113"/>
      <c r="R1455" s="114"/>
      <c r="S1455" s="113"/>
      <c r="T1455" s="114"/>
      <c r="U1455" s="113"/>
      <c r="V1455" s="114"/>
      <c r="W1455" s="113"/>
      <c r="X1455" s="114"/>
      <c r="Y1455" s="113"/>
      <c r="Z1455" s="114"/>
      <c r="AA1455" s="114"/>
      <c r="AB1455" s="114"/>
      <c r="AC1455" s="114"/>
      <c r="AD1455" s="114"/>
      <c r="AE1455" s="114"/>
      <c r="AF1455" s="114"/>
      <c r="AG1455" s="114"/>
      <c r="AH1455" s="114"/>
      <c r="AI1455" s="113"/>
      <c r="AJ1455" s="114"/>
      <c r="AK1455" s="113"/>
      <c r="AL1455" s="114"/>
      <c r="AM1455" s="113"/>
      <c r="AN1455" s="114"/>
      <c r="AO1455" s="113"/>
      <c r="AP1455" s="114"/>
      <c r="AQ1455" s="113"/>
      <c r="AR1455" s="114"/>
      <c r="AS1455" s="113"/>
      <c r="AT1455" s="114"/>
      <c r="AU1455" s="113"/>
      <c r="AV1455" s="114"/>
      <c r="AW1455" s="114"/>
      <c r="AX1455" s="114"/>
      <c r="AY1455" s="113"/>
      <c r="AZ1455" s="114"/>
      <c r="BA1455" s="114"/>
      <c r="BB1455" s="114"/>
      <c r="BC1455" s="113"/>
      <c r="BD1455" s="114"/>
      <c r="BE1455" s="113"/>
      <c r="BF1455" s="114"/>
      <c r="BG1455" s="113"/>
      <c r="BH1455" s="114"/>
      <c r="BI1455" s="116"/>
      <c r="BJ1455" s="116"/>
      <c r="BK1455" s="113"/>
      <c r="BL1455" s="114"/>
      <c r="BM1455" s="113"/>
      <c r="BN1455" s="114"/>
      <c r="BO1455" s="113"/>
      <c r="BP1455" s="114"/>
      <c r="BQ1455" s="113"/>
      <c r="BR1455" s="114"/>
      <c r="BS1455" s="113"/>
      <c r="BT1455" s="117"/>
      <c r="BU1455" s="113"/>
      <c r="BV1455" s="114"/>
      <c r="BW1455" s="113"/>
      <c r="BX1455" s="114"/>
      <c r="BY1455" s="114"/>
      <c r="BZ1455" s="117"/>
      <c r="CA1455" s="117"/>
      <c r="CB1455" s="117"/>
      <c r="CC1455" s="116"/>
      <c r="CD1455" s="113"/>
      <c r="CE1455" s="116"/>
      <c r="CF1455" s="116"/>
      <c r="DI1455" s="119"/>
    </row>
    <row r="1456" spans="1:113" s="118" customFormat="1" ht="20.100000000000001" customHeight="1" x14ac:dyDescent="0.25">
      <c r="A1456" s="109">
        <v>3</v>
      </c>
      <c r="B1456" s="110">
        <v>45888</v>
      </c>
      <c r="C1456" s="111" t="s">
        <v>50</v>
      </c>
      <c r="D1456" s="112">
        <f t="shared" si="410"/>
        <v>0</v>
      </c>
      <c r="E1456" s="113">
        <f t="shared" si="424"/>
        <v>0</v>
      </c>
      <c r="F1456" s="114">
        <f t="shared" si="425"/>
        <v>0</v>
      </c>
      <c r="G1456" s="113"/>
      <c r="H1456" s="114"/>
      <c r="I1456" s="109"/>
      <c r="J1456" s="114"/>
      <c r="K1456" s="115"/>
      <c r="L1456" s="114"/>
      <c r="M1456" s="113"/>
      <c r="N1456" s="114"/>
      <c r="O1456" s="225"/>
      <c r="P1456" s="114"/>
      <c r="Q1456" s="113"/>
      <c r="R1456" s="114"/>
      <c r="S1456" s="113"/>
      <c r="T1456" s="114"/>
      <c r="U1456" s="113"/>
      <c r="V1456" s="114"/>
      <c r="W1456" s="113"/>
      <c r="X1456" s="114"/>
      <c r="Y1456" s="113"/>
      <c r="Z1456" s="114"/>
      <c r="AA1456" s="114"/>
      <c r="AB1456" s="114"/>
      <c r="AC1456" s="114"/>
      <c r="AD1456" s="114"/>
      <c r="AE1456" s="114"/>
      <c r="AF1456" s="114"/>
      <c r="AG1456" s="114"/>
      <c r="AH1456" s="114"/>
      <c r="AI1456" s="113"/>
      <c r="AJ1456" s="114"/>
      <c r="AK1456" s="113"/>
      <c r="AL1456" s="114"/>
      <c r="AM1456" s="113"/>
      <c r="AN1456" s="114"/>
      <c r="AO1456" s="113"/>
      <c r="AP1456" s="114"/>
      <c r="AQ1456" s="113"/>
      <c r="AR1456" s="114"/>
      <c r="AS1456" s="113"/>
      <c r="AT1456" s="114"/>
      <c r="AU1456" s="113"/>
      <c r="AV1456" s="114"/>
      <c r="AW1456" s="114"/>
      <c r="AX1456" s="114"/>
      <c r="AY1456" s="113"/>
      <c r="AZ1456" s="114"/>
      <c r="BA1456" s="114"/>
      <c r="BB1456" s="114"/>
      <c r="BC1456" s="113"/>
      <c r="BD1456" s="114"/>
      <c r="BE1456" s="113"/>
      <c r="BF1456" s="114"/>
      <c r="BG1456" s="113"/>
      <c r="BH1456" s="114"/>
      <c r="BI1456" s="116"/>
      <c r="BJ1456" s="116"/>
      <c r="BK1456" s="113"/>
      <c r="BL1456" s="114"/>
      <c r="BM1456" s="113"/>
      <c r="BN1456" s="114"/>
      <c r="BO1456" s="113"/>
      <c r="BP1456" s="114"/>
      <c r="BQ1456" s="113"/>
      <c r="BR1456" s="114"/>
      <c r="BS1456" s="113"/>
      <c r="BT1456" s="117"/>
      <c r="BU1456" s="113"/>
      <c r="BV1456" s="114"/>
      <c r="BW1456" s="113"/>
      <c r="BX1456" s="114"/>
      <c r="BY1456" s="114"/>
      <c r="BZ1456" s="117"/>
      <c r="CA1456" s="117"/>
      <c r="CB1456" s="117"/>
      <c r="CC1456" s="116"/>
      <c r="CD1456" s="113"/>
      <c r="CE1456" s="116"/>
      <c r="CF1456" s="116"/>
      <c r="DI1456" s="119"/>
    </row>
    <row r="1457" spans="1:113" s="118" customFormat="1" ht="20.100000000000001" customHeight="1" x14ac:dyDescent="0.25">
      <c r="A1457" s="109">
        <v>4</v>
      </c>
      <c r="B1457" s="110">
        <v>45888</v>
      </c>
      <c r="C1457" s="111" t="s">
        <v>26</v>
      </c>
      <c r="D1457" s="112">
        <f t="shared" si="410"/>
        <v>0</v>
      </c>
      <c r="E1457" s="113">
        <f t="shared" si="424"/>
        <v>0</v>
      </c>
      <c r="F1457" s="114">
        <f t="shared" si="425"/>
        <v>0</v>
      </c>
      <c r="G1457" s="113"/>
      <c r="H1457" s="114"/>
      <c r="I1457" s="109"/>
      <c r="J1457" s="114"/>
      <c r="K1457" s="115"/>
      <c r="L1457" s="114"/>
      <c r="M1457" s="113"/>
      <c r="N1457" s="114"/>
      <c r="O1457" s="225"/>
      <c r="P1457" s="114"/>
      <c r="Q1457" s="113"/>
      <c r="R1457" s="114"/>
      <c r="S1457" s="113"/>
      <c r="T1457" s="114"/>
      <c r="U1457" s="113"/>
      <c r="V1457" s="114"/>
      <c r="W1457" s="113"/>
      <c r="X1457" s="114"/>
      <c r="Y1457" s="113"/>
      <c r="Z1457" s="114"/>
      <c r="AA1457" s="114"/>
      <c r="AB1457" s="114"/>
      <c r="AC1457" s="114"/>
      <c r="AD1457" s="114"/>
      <c r="AE1457" s="114"/>
      <c r="AF1457" s="114"/>
      <c r="AG1457" s="114"/>
      <c r="AH1457" s="114"/>
      <c r="AI1457" s="113"/>
      <c r="AJ1457" s="114"/>
      <c r="AK1457" s="113"/>
      <c r="AL1457" s="114"/>
      <c r="AM1457" s="113"/>
      <c r="AN1457" s="114"/>
      <c r="AO1457" s="113"/>
      <c r="AP1457" s="114"/>
      <c r="AQ1457" s="113"/>
      <c r="AR1457" s="114"/>
      <c r="AS1457" s="113"/>
      <c r="AT1457" s="114"/>
      <c r="AU1457" s="113"/>
      <c r="AV1457" s="114"/>
      <c r="AW1457" s="114"/>
      <c r="AX1457" s="114"/>
      <c r="AY1457" s="113"/>
      <c r="AZ1457" s="114"/>
      <c r="BA1457" s="114"/>
      <c r="BB1457" s="114"/>
      <c r="BC1457" s="113"/>
      <c r="BD1457" s="114"/>
      <c r="BE1457" s="113"/>
      <c r="BF1457" s="114"/>
      <c r="BG1457" s="113"/>
      <c r="BH1457" s="114"/>
      <c r="BI1457" s="116"/>
      <c r="BJ1457" s="116"/>
      <c r="BK1457" s="113"/>
      <c r="BL1457" s="114"/>
      <c r="BM1457" s="113"/>
      <c r="BN1457" s="114"/>
      <c r="BO1457" s="113"/>
      <c r="BP1457" s="114"/>
      <c r="BQ1457" s="113"/>
      <c r="BR1457" s="114"/>
      <c r="BS1457" s="113"/>
      <c r="BT1457" s="117"/>
      <c r="BU1457" s="113"/>
      <c r="BV1457" s="114"/>
      <c r="BW1457" s="113"/>
      <c r="BX1457" s="114"/>
      <c r="BY1457" s="114"/>
      <c r="BZ1457" s="117"/>
      <c r="CA1457" s="117"/>
      <c r="CB1457" s="117"/>
      <c r="CC1457" s="116"/>
      <c r="CD1457" s="113"/>
      <c r="CE1457" s="116"/>
      <c r="CF1457" s="116"/>
      <c r="DI1457" s="119"/>
    </row>
    <row r="1458" spans="1:113" s="118" customFormat="1" ht="20.100000000000001" customHeight="1" x14ac:dyDescent="0.25">
      <c r="A1458" s="109">
        <v>5</v>
      </c>
      <c r="B1458" s="110">
        <v>45888</v>
      </c>
      <c r="C1458" s="120" t="s">
        <v>30</v>
      </c>
      <c r="D1458" s="112">
        <f t="shared" si="410"/>
        <v>0</v>
      </c>
      <c r="E1458" s="113">
        <f t="shared" si="424"/>
        <v>0</v>
      </c>
      <c r="F1458" s="114">
        <f t="shared" si="425"/>
        <v>0</v>
      </c>
      <c r="G1458" s="113"/>
      <c r="H1458" s="114"/>
      <c r="I1458" s="109"/>
      <c r="J1458" s="114"/>
      <c r="K1458" s="115"/>
      <c r="L1458" s="114"/>
      <c r="M1458" s="113"/>
      <c r="N1458" s="114"/>
      <c r="O1458" s="225"/>
      <c r="P1458" s="114"/>
      <c r="Q1458" s="113"/>
      <c r="R1458" s="114"/>
      <c r="S1458" s="113"/>
      <c r="T1458" s="114"/>
      <c r="U1458" s="113"/>
      <c r="V1458" s="114"/>
      <c r="W1458" s="113"/>
      <c r="X1458" s="114"/>
      <c r="Y1458" s="113"/>
      <c r="Z1458" s="114"/>
      <c r="AA1458" s="114"/>
      <c r="AB1458" s="114"/>
      <c r="AC1458" s="114"/>
      <c r="AD1458" s="114"/>
      <c r="AE1458" s="114"/>
      <c r="AF1458" s="114"/>
      <c r="AG1458" s="114"/>
      <c r="AH1458" s="114"/>
      <c r="AI1458" s="113"/>
      <c r="AJ1458" s="114"/>
      <c r="AK1458" s="113"/>
      <c r="AL1458" s="114"/>
      <c r="AM1458" s="113"/>
      <c r="AN1458" s="114"/>
      <c r="AO1458" s="113"/>
      <c r="AP1458" s="114"/>
      <c r="AQ1458" s="113"/>
      <c r="AR1458" s="114"/>
      <c r="AS1458" s="113"/>
      <c r="AT1458" s="114"/>
      <c r="AU1458" s="113"/>
      <c r="AV1458" s="114"/>
      <c r="AW1458" s="114"/>
      <c r="AX1458" s="114"/>
      <c r="AY1458" s="113"/>
      <c r="AZ1458" s="114"/>
      <c r="BA1458" s="114"/>
      <c r="BB1458" s="114"/>
      <c r="BC1458" s="113"/>
      <c r="BD1458" s="114"/>
      <c r="BE1458" s="113"/>
      <c r="BF1458" s="114"/>
      <c r="BG1458" s="113"/>
      <c r="BH1458" s="114"/>
      <c r="BI1458" s="116"/>
      <c r="BJ1458" s="116"/>
      <c r="BK1458" s="113"/>
      <c r="BL1458" s="114"/>
      <c r="BM1458" s="113"/>
      <c r="BN1458" s="114"/>
      <c r="BO1458" s="113"/>
      <c r="BP1458" s="114"/>
      <c r="BQ1458" s="113"/>
      <c r="BR1458" s="114"/>
      <c r="BS1458" s="113"/>
      <c r="BT1458" s="117"/>
      <c r="BU1458" s="113"/>
      <c r="BV1458" s="114"/>
      <c r="BW1458" s="113"/>
      <c r="BX1458" s="114"/>
      <c r="BY1458" s="114"/>
      <c r="BZ1458" s="117"/>
      <c r="CA1458" s="117"/>
      <c r="CB1458" s="117"/>
      <c r="CC1458" s="116"/>
      <c r="CD1458" s="113"/>
      <c r="CE1458" s="116"/>
      <c r="CF1458" s="116"/>
      <c r="DI1458" s="119"/>
    </row>
    <row r="1459" spans="1:113" s="118" customFormat="1" ht="20.100000000000001" customHeight="1" x14ac:dyDescent="0.25">
      <c r="A1459" s="109">
        <v>6</v>
      </c>
      <c r="B1459" s="110">
        <v>45888</v>
      </c>
      <c r="C1459" s="120" t="s">
        <v>39</v>
      </c>
      <c r="D1459" s="112">
        <f t="shared" si="410"/>
        <v>0</v>
      </c>
      <c r="E1459" s="113">
        <f t="shared" si="424"/>
        <v>0</v>
      </c>
      <c r="F1459" s="114">
        <f t="shared" si="425"/>
        <v>0</v>
      </c>
      <c r="G1459" s="113"/>
      <c r="H1459" s="114"/>
      <c r="I1459" s="109"/>
      <c r="J1459" s="114"/>
      <c r="K1459" s="115"/>
      <c r="L1459" s="114"/>
      <c r="M1459" s="113"/>
      <c r="N1459" s="114"/>
      <c r="O1459" s="225"/>
      <c r="P1459" s="114"/>
      <c r="Q1459" s="113"/>
      <c r="R1459" s="114"/>
      <c r="S1459" s="113"/>
      <c r="T1459" s="114"/>
      <c r="U1459" s="113"/>
      <c r="V1459" s="114"/>
      <c r="W1459" s="113"/>
      <c r="X1459" s="114"/>
      <c r="Y1459" s="113"/>
      <c r="Z1459" s="114"/>
      <c r="AA1459" s="114"/>
      <c r="AB1459" s="114"/>
      <c r="AC1459" s="114"/>
      <c r="AD1459" s="114"/>
      <c r="AE1459" s="114"/>
      <c r="AF1459" s="114"/>
      <c r="AG1459" s="114"/>
      <c r="AH1459" s="114"/>
      <c r="AI1459" s="113"/>
      <c r="AJ1459" s="114"/>
      <c r="AK1459" s="113"/>
      <c r="AL1459" s="114"/>
      <c r="AM1459" s="113"/>
      <c r="AN1459" s="114"/>
      <c r="AO1459" s="113"/>
      <c r="AP1459" s="114"/>
      <c r="AQ1459" s="113"/>
      <c r="AR1459" s="114"/>
      <c r="AS1459" s="113"/>
      <c r="AT1459" s="114"/>
      <c r="AU1459" s="113"/>
      <c r="AV1459" s="114"/>
      <c r="AW1459" s="114"/>
      <c r="AX1459" s="114"/>
      <c r="AY1459" s="113"/>
      <c r="AZ1459" s="114"/>
      <c r="BA1459" s="114"/>
      <c r="BB1459" s="114"/>
      <c r="BC1459" s="113"/>
      <c r="BD1459" s="114"/>
      <c r="BE1459" s="113"/>
      <c r="BF1459" s="114"/>
      <c r="BG1459" s="113"/>
      <c r="BH1459" s="114"/>
      <c r="BI1459" s="116"/>
      <c r="BJ1459" s="116"/>
      <c r="BK1459" s="113"/>
      <c r="BL1459" s="114"/>
      <c r="BM1459" s="113"/>
      <c r="BN1459" s="114"/>
      <c r="BO1459" s="113"/>
      <c r="BP1459" s="114"/>
      <c r="BQ1459" s="113"/>
      <c r="BR1459" s="114"/>
      <c r="BS1459" s="113"/>
      <c r="BT1459" s="117"/>
      <c r="BU1459" s="113"/>
      <c r="BV1459" s="114"/>
      <c r="BW1459" s="113"/>
      <c r="BX1459" s="114"/>
      <c r="BY1459" s="114"/>
      <c r="BZ1459" s="117"/>
      <c r="CA1459" s="117"/>
      <c r="CB1459" s="117"/>
      <c r="CC1459" s="116"/>
      <c r="CD1459" s="113"/>
      <c r="CE1459" s="116"/>
      <c r="CF1459" s="116"/>
      <c r="DI1459" s="119"/>
    </row>
    <row r="1460" spans="1:113" s="118" customFormat="1" ht="20.100000000000001" customHeight="1" x14ac:dyDescent="0.25">
      <c r="A1460" s="109">
        <v>7</v>
      </c>
      <c r="B1460" s="110">
        <v>45888</v>
      </c>
      <c r="C1460" s="120" t="s">
        <v>51</v>
      </c>
      <c r="D1460" s="112">
        <f t="shared" si="410"/>
        <v>0</v>
      </c>
      <c r="E1460" s="113">
        <f t="shared" si="424"/>
        <v>0</v>
      </c>
      <c r="F1460" s="114">
        <f t="shared" si="425"/>
        <v>0</v>
      </c>
      <c r="G1460" s="113"/>
      <c r="H1460" s="114"/>
      <c r="I1460" s="109"/>
      <c r="J1460" s="114"/>
      <c r="K1460" s="115"/>
      <c r="L1460" s="114"/>
      <c r="M1460" s="113"/>
      <c r="N1460" s="114"/>
      <c r="O1460" s="225"/>
      <c r="P1460" s="114"/>
      <c r="Q1460" s="113"/>
      <c r="R1460" s="114"/>
      <c r="S1460" s="113"/>
      <c r="T1460" s="114"/>
      <c r="U1460" s="113"/>
      <c r="V1460" s="114"/>
      <c r="W1460" s="113"/>
      <c r="X1460" s="114"/>
      <c r="Y1460" s="113"/>
      <c r="Z1460" s="114"/>
      <c r="AA1460" s="114"/>
      <c r="AB1460" s="114"/>
      <c r="AC1460" s="114"/>
      <c r="AD1460" s="114"/>
      <c r="AE1460" s="114"/>
      <c r="AF1460" s="114"/>
      <c r="AG1460" s="114"/>
      <c r="AH1460" s="114"/>
      <c r="AI1460" s="113"/>
      <c r="AJ1460" s="114"/>
      <c r="AK1460" s="113"/>
      <c r="AL1460" s="114"/>
      <c r="AM1460" s="113"/>
      <c r="AN1460" s="114"/>
      <c r="AO1460" s="113"/>
      <c r="AP1460" s="114"/>
      <c r="AQ1460" s="113"/>
      <c r="AR1460" s="114"/>
      <c r="AS1460" s="113"/>
      <c r="AT1460" s="114"/>
      <c r="AU1460" s="113"/>
      <c r="AV1460" s="114"/>
      <c r="AW1460" s="114"/>
      <c r="AX1460" s="114"/>
      <c r="AY1460" s="113"/>
      <c r="AZ1460" s="114"/>
      <c r="BA1460" s="114"/>
      <c r="BB1460" s="114"/>
      <c r="BC1460" s="113"/>
      <c r="BD1460" s="114"/>
      <c r="BE1460" s="113"/>
      <c r="BF1460" s="114"/>
      <c r="BG1460" s="113"/>
      <c r="BH1460" s="114"/>
      <c r="BI1460" s="116"/>
      <c r="BJ1460" s="116"/>
      <c r="BK1460" s="113"/>
      <c r="BL1460" s="114"/>
      <c r="BM1460" s="113"/>
      <c r="BN1460" s="114"/>
      <c r="BO1460" s="113"/>
      <c r="BP1460" s="114"/>
      <c r="BQ1460" s="113"/>
      <c r="BR1460" s="114"/>
      <c r="BS1460" s="113"/>
      <c r="BT1460" s="117"/>
      <c r="BU1460" s="113"/>
      <c r="BV1460" s="114"/>
      <c r="BW1460" s="113"/>
      <c r="BX1460" s="114"/>
      <c r="BY1460" s="114"/>
      <c r="BZ1460" s="117"/>
      <c r="CA1460" s="117"/>
      <c r="CB1460" s="117"/>
      <c r="CC1460" s="116"/>
      <c r="CD1460" s="113"/>
      <c r="CE1460" s="116"/>
      <c r="CF1460" s="116"/>
      <c r="DI1460" s="119"/>
    </row>
    <row r="1461" spans="1:113" s="118" customFormat="1" ht="20.100000000000001" customHeight="1" x14ac:dyDescent="0.25">
      <c r="A1461" s="109">
        <v>8</v>
      </c>
      <c r="B1461" s="110">
        <v>45888</v>
      </c>
      <c r="C1461" s="120" t="s">
        <v>31</v>
      </c>
      <c r="D1461" s="112">
        <f t="shared" si="410"/>
        <v>0</v>
      </c>
      <c r="E1461" s="113">
        <f t="shared" si="424"/>
        <v>0</v>
      </c>
      <c r="F1461" s="114">
        <f t="shared" si="425"/>
        <v>0</v>
      </c>
      <c r="G1461" s="113"/>
      <c r="H1461" s="114"/>
      <c r="I1461" s="109"/>
      <c r="J1461" s="114"/>
      <c r="K1461" s="115"/>
      <c r="L1461" s="114"/>
      <c r="M1461" s="113"/>
      <c r="N1461" s="114"/>
      <c r="O1461" s="225"/>
      <c r="P1461" s="114"/>
      <c r="Q1461" s="113"/>
      <c r="R1461" s="114"/>
      <c r="S1461" s="113"/>
      <c r="T1461" s="114"/>
      <c r="U1461" s="113"/>
      <c r="V1461" s="114"/>
      <c r="W1461" s="113"/>
      <c r="X1461" s="114"/>
      <c r="Y1461" s="113"/>
      <c r="Z1461" s="114"/>
      <c r="AA1461" s="114"/>
      <c r="AB1461" s="114"/>
      <c r="AC1461" s="114"/>
      <c r="AD1461" s="114"/>
      <c r="AE1461" s="114"/>
      <c r="AF1461" s="114"/>
      <c r="AG1461" s="114"/>
      <c r="AH1461" s="114"/>
      <c r="AI1461" s="113"/>
      <c r="AJ1461" s="114"/>
      <c r="AK1461" s="113"/>
      <c r="AL1461" s="114"/>
      <c r="AM1461" s="113"/>
      <c r="AN1461" s="114"/>
      <c r="AO1461" s="113"/>
      <c r="AP1461" s="114"/>
      <c r="AQ1461" s="113"/>
      <c r="AR1461" s="114"/>
      <c r="AS1461" s="113"/>
      <c r="AT1461" s="114"/>
      <c r="AU1461" s="113"/>
      <c r="AV1461" s="114"/>
      <c r="AW1461" s="114"/>
      <c r="AX1461" s="114"/>
      <c r="AY1461" s="113"/>
      <c r="AZ1461" s="114"/>
      <c r="BA1461" s="114"/>
      <c r="BB1461" s="114"/>
      <c r="BC1461" s="113"/>
      <c r="BD1461" s="114"/>
      <c r="BE1461" s="113"/>
      <c r="BF1461" s="114"/>
      <c r="BG1461" s="113"/>
      <c r="BH1461" s="114"/>
      <c r="BI1461" s="116"/>
      <c r="BJ1461" s="116"/>
      <c r="BK1461" s="113"/>
      <c r="BL1461" s="114"/>
      <c r="BM1461" s="113"/>
      <c r="BN1461" s="114"/>
      <c r="BO1461" s="113"/>
      <c r="BP1461" s="114"/>
      <c r="BQ1461" s="113"/>
      <c r="BR1461" s="114"/>
      <c r="BS1461" s="113"/>
      <c r="BT1461" s="117"/>
      <c r="BU1461" s="113"/>
      <c r="BV1461" s="114"/>
      <c r="BW1461" s="113"/>
      <c r="BX1461" s="114"/>
      <c r="BY1461" s="114"/>
      <c r="BZ1461" s="117"/>
      <c r="CA1461" s="117"/>
      <c r="CB1461" s="117"/>
      <c r="CC1461" s="116"/>
      <c r="CD1461" s="113"/>
      <c r="CE1461" s="116"/>
      <c r="CF1461" s="116"/>
      <c r="DI1461" s="119"/>
    </row>
    <row r="1462" spans="1:113" s="118" customFormat="1" ht="20.100000000000001" customHeight="1" x14ac:dyDescent="0.25">
      <c r="A1462" s="109">
        <v>9</v>
      </c>
      <c r="B1462" s="110">
        <v>45888</v>
      </c>
      <c r="C1462" s="120" t="s">
        <v>40</v>
      </c>
      <c r="D1462" s="112">
        <f t="shared" si="410"/>
        <v>0</v>
      </c>
      <c r="E1462" s="113">
        <f t="shared" si="424"/>
        <v>0</v>
      </c>
      <c r="F1462" s="114">
        <f t="shared" si="425"/>
        <v>0</v>
      </c>
      <c r="G1462" s="113"/>
      <c r="H1462" s="114"/>
      <c r="I1462" s="109"/>
      <c r="J1462" s="114"/>
      <c r="K1462" s="115"/>
      <c r="L1462" s="114"/>
      <c r="M1462" s="113"/>
      <c r="N1462" s="114"/>
      <c r="O1462" s="225"/>
      <c r="P1462" s="114"/>
      <c r="Q1462" s="113"/>
      <c r="R1462" s="114"/>
      <c r="S1462" s="113"/>
      <c r="T1462" s="114"/>
      <c r="U1462" s="113"/>
      <c r="V1462" s="114"/>
      <c r="W1462" s="113"/>
      <c r="X1462" s="114"/>
      <c r="Y1462" s="113"/>
      <c r="Z1462" s="114"/>
      <c r="AA1462" s="114"/>
      <c r="AB1462" s="114"/>
      <c r="AC1462" s="114"/>
      <c r="AD1462" s="114"/>
      <c r="AE1462" s="114"/>
      <c r="AF1462" s="114"/>
      <c r="AG1462" s="114"/>
      <c r="AH1462" s="114"/>
      <c r="AI1462" s="113"/>
      <c r="AJ1462" s="114"/>
      <c r="AK1462" s="113"/>
      <c r="AL1462" s="114"/>
      <c r="AM1462" s="113"/>
      <c r="AN1462" s="114"/>
      <c r="AO1462" s="113"/>
      <c r="AP1462" s="114"/>
      <c r="AQ1462" s="113"/>
      <c r="AR1462" s="114"/>
      <c r="AS1462" s="113"/>
      <c r="AT1462" s="114"/>
      <c r="AU1462" s="113"/>
      <c r="AV1462" s="114"/>
      <c r="AW1462" s="114"/>
      <c r="AX1462" s="114"/>
      <c r="AY1462" s="113"/>
      <c r="AZ1462" s="114"/>
      <c r="BA1462" s="114"/>
      <c r="BB1462" s="114"/>
      <c r="BC1462" s="113"/>
      <c r="BD1462" s="114"/>
      <c r="BE1462" s="113"/>
      <c r="BF1462" s="114"/>
      <c r="BG1462" s="113"/>
      <c r="BH1462" s="114"/>
      <c r="BI1462" s="116"/>
      <c r="BJ1462" s="116"/>
      <c r="BK1462" s="113"/>
      <c r="BL1462" s="114"/>
      <c r="BM1462" s="113"/>
      <c r="BN1462" s="114"/>
      <c r="BO1462" s="113"/>
      <c r="BP1462" s="114"/>
      <c r="BQ1462" s="113"/>
      <c r="BR1462" s="114"/>
      <c r="BS1462" s="113"/>
      <c r="BT1462" s="117"/>
      <c r="BU1462" s="113"/>
      <c r="BV1462" s="114"/>
      <c r="BW1462" s="113"/>
      <c r="BX1462" s="114"/>
      <c r="BY1462" s="114"/>
      <c r="BZ1462" s="117"/>
      <c r="CA1462" s="117"/>
      <c r="CB1462" s="117"/>
      <c r="CC1462" s="116"/>
      <c r="CD1462" s="113"/>
      <c r="CE1462" s="116"/>
      <c r="CF1462" s="116"/>
      <c r="DI1462" s="119"/>
    </row>
    <row r="1463" spans="1:113" s="91" customFormat="1" ht="20.100000000000001" customHeight="1" x14ac:dyDescent="0.25">
      <c r="A1463" s="78">
        <v>10</v>
      </c>
      <c r="B1463" s="79">
        <v>45888</v>
      </c>
      <c r="C1463" s="93" t="s">
        <v>48</v>
      </c>
      <c r="D1463" s="81">
        <f t="shared" si="410"/>
        <v>0</v>
      </c>
      <c r="E1463" s="82">
        <f t="shared" si="424"/>
        <v>0</v>
      </c>
      <c r="F1463" s="83">
        <f t="shared" si="425"/>
        <v>0</v>
      </c>
      <c r="G1463" s="82"/>
      <c r="H1463" s="83"/>
      <c r="I1463" s="78"/>
      <c r="J1463" s="83"/>
      <c r="K1463" s="106"/>
      <c r="L1463" s="83"/>
      <c r="M1463" s="82"/>
      <c r="N1463" s="83"/>
      <c r="O1463" s="222"/>
      <c r="P1463" s="83"/>
      <c r="Q1463" s="82"/>
      <c r="R1463" s="83"/>
      <c r="S1463" s="82"/>
      <c r="T1463" s="83"/>
      <c r="U1463" s="82"/>
      <c r="V1463" s="83"/>
      <c r="W1463" s="82"/>
      <c r="X1463" s="83"/>
      <c r="Y1463" s="82"/>
      <c r="Z1463" s="83"/>
      <c r="AA1463" s="83"/>
      <c r="AB1463" s="83"/>
      <c r="AC1463" s="83"/>
      <c r="AD1463" s="83"/>
      <c r="AE1463" s="83"/>
      <c r="AF1463" s="83"/>
      <c r="AG1463" s="83"/>
      <c r="AH1463" s="83"/>
      <c r="AI1463" s="82"/>
      <c r="AJ1463" s="83"/>
      <c r="AK1463" s="82"/>
      <c r="AL1463" s="83"/>
      <c r="AM1463" s="82"/>
      <c r="AN1463" s="83"/>
      <c r="AO1463" s="82"/>
      <c r="AP1463" s="83"/>
      <c r="AQ1463" s="82"/>
      <c r="AR1463" s="83"/>
      <c r="AS1463" s="82"/>
      <c r="AT1463" s="83"/>
      <c r="AU1463" s="82"/>
      <c r="AV1463" s="83"/>
      <c r="AW1463" s="83"/>
      <c r="AX1463" s="83"/>
      <c r="AY1463" s="82"/>
      <c r="AZ1463" s="83"/>
      <c r="BA1463" s="83"/>
      <c r="BB1463" s="83"/>
      <c r="BC1463" s="82"/>
      <c r="BD1463" s="83"/>
      <c r="BE1463" s="82"/>
      <c r="BF1463" s="83"/>
      <c r="BG1463" s="82"/>
      <c r="BH1463" s="83"/>
      <c r="BI1463" s="107"/>
      <c r="BJ1463" s="107"/>
      <c r="BK1463" s="82"/>
      <c r="BL1463" s="83"/>
      <c r="BM1463" s="82"/>
      <c r="BN1463" s="83"/>
      <c r="BO1463" s="82"/>
      <c r="BP1463" s="83"/>
      <c r="BQ1463" s="82"/>
      <c r="BR1463" s="83"/>
      <c r="BS1463" s="82"/>
      <c r="BT1463" s="108"/>
      <c r="BU1463" s="82"/>
      <c r="BV1463" s="83"/>
      <c r="BW1463" s="82"/>
      <c r="BX1463" s="83"/>
      <c r="BY1463" s="83"/>
      <c r="BZ1463" s="108"/>
      <c r="CA1463" s="108"/>
      <c r="CB1463" s="108"/>
      <c r="CC1463" s="107"/>
      <c r="CD1463" s="82"/>
      <c r="CE1463" s="107"/>
      <c r="CF1463" s="107"/>
      <c r="DI1463" s="92"/>
    </row>
    <row r="1464" spans="1:113" s="91" customFormat="1" ht="20.100000000000001" customHeight="1" x14ac:dyDescent="0.25">
      <c r="A1464" s="78">
        <v>11</v>
      </c>
      <c r="B1464" s="79">
        <v>45888</v>
      </c>
      <c r="C1464" s="145" t="s">
        <v>47</v>
      </c>
      <c r="D1464" s="81">
        <f t="shared" si="410"/>
        <v>0</v>
      </c>
      <c r="E1464" s="82">
        <f t="shared" si="424"/>
        <v>0</v>
      </c>
      <c r="F1464" s="83">
        <f t="shared" si="425"/>
        <v>0</v>
      </c>
      <c r="G1464" s="82"/>
      <c r="H1464" s="83"/>
      <c r="I1464" s="78"/>
      <c r="J1464" s="83"/>
      <c r="K1464" s="106"/>
      <c r="L1464" s="83"/>
      <c r="M1464" s="82"/>
      <c r="N1464" s="83"/>
      <c r="O1464" s="222"/>
      <c r="P1464" s="83"/>
      <c r="Q1464" s="82"/>
      <c r="R1464" s="83"/>
      <c r="S1464" s="82"/>
      <c r="T1464" s="83"/>
      <c r="U1464" s="82"/>
      <c r="V1464" s="83"/>
      <c r="W1464" s="82"/>
      <c r="X1464" s="83"/>
      <c r="Y1464" s="82"/>
      <c r="Z1464" s="83"/>
      <c r="AA1464" s="83"/>
      <c r="AB1464" s="83"/>
      <c r="AC1464" s="83"/>
      <c r="AD1464" s="83"/>
      <c r="AE1464" s="83"/>
      <c r="AF1464" s="83"/>
      <c r="AG1464" s="83"/>
      <c r="AH1464" s="83"/>
      <c r="AI1464" s="82"/>
      <c r="AJ1464" s="83"/>
      <c r="AK1464" s="82"/>
      <c r="AL1464" s="83"/>
      <c r="AM1464" s="82"/>
      <c r="AN1464" s="83"/>
      <c r="AO1464" s="82"/>
      <c r="AP1464" s="83"/>
      <c r="AQ1464" s="82"/>
      <c r="AR1464" s="83"/>
      <c r="AS1464" s="82"/>
      <c r="AT1464" s="83"/>
      <c r="AU1464" s="82"/>
      <c r="AV1464" s="83"/>
      <c r="AW1464" s="83"/>
      <c r="AX1464" s="83"/>
      <c r="AY1464" s="82"/>
      <c r="AZ1464" s="83"/>
      <c r="BA1464" s="83"/>
      <c r="BB1464" s="83"/>
      <c r="BC1464" s="82"/>
      <c r="BD1464" s="83"/>
      <c r="BE1464" s="82"/>
      <c r="BF1464" s="83"/>
      <c r="BG1464" s="82"/>
      <c r="BH1464" s="83"/>
      <c r="BI1464" s="107"/>
      <c r="BJ1464" s="107"/>
      <c r="BK1464" s="82"/>
      <c r="BL1464" s="83"/>
      <c r="BM1464" s="82"/>
      <c r="BN1464" s="83"/>
      <c r="BO1464" s="82"/>
      <c r="BP1464" s="83"/>
      <c r="BQ1464" s="82"/>
      <c r="BR1464" s="83"/>
      <c r="BS1464" s="82"/>
      <c r="BT1464" s="108"/>
      <c r="BU1464" s="82"/>
      <c r="BV1464" s="83"/>
      <c r="BW1464" s="82"/>
      <c r="BX1464" s="83"/>
      <c r="BY1464" s="83"/>
      <c r="BZ1464" s="108"/>
      <c r="CA1464" s="108"/>
      <c r="CB1464" s="108"/>
      <c r="CC1464" s="107"/>
      <c r="CD1464" s="82"/>
      <c r="CE1464" s="107"/>
      <c r="CF1464" s="107"/>
      <c r="DI1464" s="92"/>
    </row>
    <row r="1465" spans="1:113" s="91" customFormat="1" ht="20.100000000000001" customHeight="1" x14ac:dyDescent="0.25">
      <c r="A1465" s="78">
        <v>12</v>
      </c>
      <c r="B1465" s="79">
        <v>45888</v>
      </c>
      <c r="C1465" s="145" t="s">
        <v>47</v>
      </c>
      <c r="D1465" s="81">
        <f t="shared" si="410"/>
        <v>0</v>
      </c>
      <c r="E1465" s="82">
        <f t="shared" si="424"/>
        <v>0</v>
      </c>
      <c r="F1465" s="83">
        <f t="shared" si="425"/>
        <v>0</v>
      </c>
      <c r="G1465" s="82"/>
      <c r="H1465" s="83"/>
      <c r="I1465" s="78"/>
      <c r="J1465" s="83"/>
      <c r="K1465" s="106"/>
      <c r="L1465" s="83"/>
      <c r="M1465" s="82"/>
      <c r="N1465" s="83"/>
      <c r="O1465" s="222"/>
      <c r="P1465" s="83"/>
      <c r="Q1465" s="82"/>
      <c r="R1465" s="83"/>
      <c r="S1465" s="82"/>
      <c r="T1465" s="83"/>
      <c r="U1465" s="82"/>
      <c r="V1465" s="83"/>
      <c r="W1465" s="82"/>
      <c r="X1465" s="83"/>
      <c r="Y1465" s="82"/>
      <c r="Z1465" s="83"/>
      <c r="AA1465" s="83"/>
      <c r="AB1465" s="83"/>
      <c r="AC1465" s="83"/>
      <c r="AD1465" s="83"/>
      <c r="AE1465" s="83"/>
      <c r="AF1465" s="83"/>
      <c r="AG1465" s="83"/>
      <c r="AH1465" s="83"/>
      <c r="AI1465" s="82"/>
      <c r="AJ1465" s="83"/>
      <c r="AK1465" s="82"/>
      <c r="AL1465" s="83"/>
      <c r="AM1465" s="82"/>
      <c r="AN1465" s="83"/>
      <c r="AO1465" s="82"/>
      <c r="AP1465" s="83"/>
      <c r="AQ1465" s="82"/>
      <c r="AR1465" s="83"/>
      <c r="AS1465" s="82"/>
      <c r="AT1465" s="83"/>
      <c r="AU1465" s="82"/>
      <c r="AV1465" s="83"/>
      <c r="AW1465" s="83"/>
      <c r="AX1465" s="83"/>
      <c r="AY1465" s="82"/>
      <c r="AZ1465" s="83"/>
      <c r="BA1465" s="83"/>
      <c r="BB1465" s="83"/>
      <c r="BC1465" s="82"/>
      <c r="BD1465" s="83"/>
      <c r="BE1465" s="82"/>
      <c r="BF1465" s="83"/>
      <c r="BG1465" s="82"/>
      <c r="BH1465" s="83"/>
      <c r="BI1465" s="107"/>
      <c r="BJ1465" s="107"/>
      <c r="BK1465" s="82"/>
      <c r="BL1465" s="83"/>
      <c r="BM1465" s="82"/>
      <c r="BN1465" s="83"/>
      <c r="BO1465" s="82"/>
      <c r="BP1465" s="83"/>
      <c r="BQ1465" s="82"/>
      <c r="BR1465" s="83"/>
      <c r="BS1465" s="82"/>
      <c r="BT1465" s="108"/>
      <c r="BU1465" s="82"/>
      <c r="BV1465" s="83"/>
      <c r="BW1465" s="82"/>
      <c r="BX1465" s="83"/>
      <c r="BY1465" s="83"/>
      <c r="BZ1465" s="108"/>
      <c r="CA1465" s="108"/>
      <c r="CB1465" s="108"/>
      <c r="CC1465" s="107"/>
      <c r="CD1465" s="82"/>
      <c r="CE1465" s="107"/>
      <c r="CF1465" s="107"/>
      <c r="DI1465" s="92"/>
    </row>
    <row r="1466" spans="1:113" s="91" customFormat="1" ht="20.100000000000001" customHeight="1" x14ac:dyDescent="0.25">
      <c r="A1466" s="78">
        <v>13</v>
      </c>
      <c r="B1466" s="79">
        <v>45888</v>
      </c>
      <c r="C1466" s="145" t="s">
        <v>42</v>
      </c>
      <c r="D1466" s="81">
        <f t="shared" si="410"/>
        <v>0</v>
      </c>
      <c r="E1466" s="82">
        <f t="shared" si="424"/>
        <v>0</v>
      </c>
      <c r="F1466" s="83">
        <f t="shared" si="425"/>
        <v>0</v>
      </c>
      <c r="G1466" s="82"/>
      <c r="H1466" s="83"/>
      <c r="I1466" s="78"/>
      <c r="J1466" s="83"/>
      <c r="K1466" s="106"/>
      <c r="L1466" s="83"/>
      <c r="M1466" s="82"/>
      <c r="N1466" s="83"/>
      <c r="O1466" s="222"/>
      <c r="P1466" s="83"/>
      <c r="Q1466" s="82"/>
      <c r="R1466" s="83"/>
      <c r="S1466" s="82"/>
      <c r="T1466" s="83"/>
      <c r="U1466" s="82"/>
      <c r="V1466" s="83"/>
      <c r="W1466" s="82"/>
      <c r="X1466" s="83"/>
      <c r="Y1466" s="82"/>
      <c r="Z1466" s="83"/>
      <c r="AA1466" s="83"/>
      <c r="AB1466" s="83"/>
      <c r="AC1466" s="83"/>
      <c r="AD1466" s="83"/>
      <c r="AE1466" s="83"/>
      <c r="AF1466" s="83"/>
      <c r="AG1466" s="83"/>
      <c r="AH1466" s="83"/>
      <c r="AI1466" s="82"/>
      <c r="AJ1466" s="83"/>
      <c r="AK1466" s="82"/>
      <c r="AL1466" s="83"/>
      <c r="AM1466" s="82"/>
      <c r="AN1466" s="83"/>
      <c r="AO1466" s="82"/>
      <c r="AP1466" s="83"/>
      <c r="AQ1466" s="82"/>
      <c r="AR1466" s="83"/>
      <c r="AS1466" s="82"/>
      <c r="AT1466" s="83"/>
      <c r="AU1466" s="82"/>
      <c r="AV1466" s="83"/>
      <c r="AW1466" s="83"/>
      <c r="AX1466" s="83"/>
      <c r="AY1466" s="82"/>
      <c r="AZ1466" s="83"/>
      <c r="BA1466" s="83"/>
      <c r="BB1466" s="83"/>
      <c r="BC1466" s="82"/>
      <c r="BD1466" s="83"/>
      <c r="BE1466" s="82"/>
      <c r="BF1466" s="83"/>
      <c r="BG1466" s="82"/>
      <c r="BH1466" s="83"/>
      <c r="BI1466" s="107"/>
      <c r="BJ1466" s="107"/>
      <c r="BK1466" s="82"/>
      <c r="BL1466" s="83"/>
      <c r="BM1466" s="82"/>
      <c r="BN1466" s="83"/>
      <c r="BO1466" s="82"/>
      <c r="BP1466" s="83"/>
      <c r="BQ1466" s="82"/>
      <c r="BR1466" s="83"/>
      <c r="BS1466" s="82"/>
      <c r="BT1466" s="108"/>
      <c r="BU1466" s="82"/>
      <c r="BV1466" s="83"/>
      <c r="BW1466" s="82"/>
      <c r="BX1466" s="83"/>
      <c r="BY1466" s="83"/>
      <c r="BZ1466" s="108"/>
      <c r="CA1466" s="108"/>
      <c r="CB1466" s="108"/>
      <c r="CC1466" s="107"/>
      <c r="CD1466" s="82"/>
      <c r="CE1466" s="107"/>
      <c r="CF1466" s="107"/>
      <c r="DI1466" s="92"/>
    </row>
    <row r="1467" spans="1:113" s="157" customFormat="1" ht="19.8" customHeight="1" x14ac:dyDescent="0.25">
      <c r="A1467" s="148">
        <v>1</v>
      </c>
      <c r="B1467" s="149">
        <v>45889</v>
      </c>
      <c r="C1467" s="150" t="s">
        <v>22</v>
      </c>
      <c r="D1467" s="151">
        <f t="shared" si="410"/>
        <v>0</v>
      </c>
      <c r="E1467" s="152">
        <f t="shared" ref="E1467:E1498" si="426">G1467+I1467+CC5842+K1467+M1467+O1467+Q1467+S1467+U1467+W1467+Y1467+AA1467+AC1467+AE1467+AG1467+AI1467+AK1467+AM1467+AO1467+AQ1467+AS1467+AU1467+AW1467+AY1467+BA1467+BC1467+BE1467+BG1467+BI1467+BK1467+BM1467+BO1467+BQ1467+BS1467+BU1467+BW1467+BY1467+CA1467+CE5842</f>
        <v>0</v>
      </c>
      <c r="F1467" s="153">
        <f t="shared" ref="F1467:F1498" si="427">H1467+J1467+L1467+CD5842+N1467+P1467+R1467+T1467+V1467+X1467+Z1467+AB1467+AD1467+AF1467+AH1467+AJ1467+AL1467+AN1467+AP1467+AR1467+AT1467+AV1467+AX1467+AZ1467+BB1467+BD1467+BF1467+BH1467+BJ1467+BL1467+BN1467+BP1467+BR1467+BT1467+BV1467+BX1467+BZ1467+CB1467+CF5842</f>
        <v>0</v>
      </c>
      <c r="G1467" s="152"/>
      <c r="H1467" s="153"/>
      <c r="I1467" s="148"/>
      <c r="J1467" s="153"/>
      <c r="K1467" s="154"/>
      <c r="L1467" s="153"/>
      <c r="M1467" s="152"/>
      <c r="N1467" s="153"/>
      <c r="O1467" s="221"/>
      <c r="P1467" s="153"/>
      <c r="Q1467" s="152"/>
      <c r="R1467" s="153"/>
      <c r="S1467" s="152"/>
      <c r="T1467" s="153"/>
      <c r="U1467" s="152"/>
      <c r="V1467" s="153"/>
      <c r="W1467" s="152"/>
      <c r="X1467" s="153"/>
      <c r="Y1467" s="152"/>
      <c r="Z1467" s="153"/>
      <c r="AA1467" s="153"/>
      <c r="AB1467" s="153"/>
      <c r="AC1467" s="153"/>
      <c r="AD1467" s="153"/>
      <c r="AE1467" s="153"/>
      <c r="AF1467" s="153"/>
      <c r="AG1467" s="153"/>
      <c r="AH1467" s="153"/>
      <c r="AI1467" s="152"/>
      <c r="AJ1467" s="153"/>
      <c r="AK1467" s="152"/>
      <c r="AL1467" s="153"/>
      <c r="AM1467" s="152"/>
      <c r="AN1467" s="153"/>
      <c r="AO1467" s="152"/>
      <c r="AP1467" s="153"/>
      <c r="AQ1467" s="152"/>
      <c r="AR1467" s="153"/>
      <c r="AS1467" s="152"/>
      <c r="AT1467" s="153"/>
      <c r="AU1467" s="152"/>
      <c r="AV1467" s="153"/>
      <c r="AW1467" s="153"/>
      <c r="AX1467" s="153"/>
      <c r="AY1467" s="152"/>
      <c r="AZ1467" s="153"/>
      <c r="BA1467" s="153"/>
      <c r="BB1467" s="153"/>
      <c r="BC1467" s="152"/>
      <c r="BD1467" s="153"/>
      <c r="BE1467" s="152"/>
      <c r="BF1467" s="153"/>
      <c r="BG1467" s="152"/>
      <c r="BH1467" s="153"/>
      <c r="BI1467" s="155"/>
      <c r="BJ1467" s="155"/>
      <c r="BK1467" s="152"/>
      <c r="BL1467" s="153"/>
      <c r="BM1467" s="152"/>
      <c r="BN1467" s="153"/>
      <c r="BO1467" s="152"/>
      <c r="BP1467" s="153"/>
      <c r="BQ1467" s="152"/>
      <c r="BR1467" s="153"/>
      <c r="BS1467" s="152"/>
      <c r="BT1467" s="156"/>
      <c r="BU1467" s="152"/>
      <c r="BV1467" s="153"/>
      <c r="BW1467" s="152"/>
      <c r="BX1467" s="153"/>
      <c r="BY1467" s="153"/>
      <c r="BZ1467" s="156"/>
      <c r="CA1467" s="156"/>
      <c r="CB1467" s="156"/>
      <c r="CC1467" s="155"/>
      <c r="CD1467" s="152"/>
      <c r="CE1467" s="155"/>
      <c r="CF1467" s="155"/>
      <c r="DI1467" s="158"/>
    </row>
    <row r="1468" spans="1:113" s="157" customFormat="1" ht="20.100000000000001" customHeight="1" x14ac:dyDescent="0.25">
      <c r="A1468" s="148">
        <v>2</v>
      </c>
      <c r="B1468" s="149">
        <v>45889</v>
      </c>
      <c r="C1468" s="150" t="s">
        <v>49</v>
      </c>
      <c r="D1468" s="151">
        <f t="shared" si="410"/>
        <v>0</v>
      </c>
      <c r="E1468" s="152">
        <f t="shared" si="426"/>
        <v>0</v>
      </c>
      <c r="F1468" s="153">
        <f t="shared" si="427"/>
        <v>0</v>
      </c>
      <c r="G1468" s="152"/>
      <c r="H1468" s="153"/>
      <c r="I1468" s="148"/>
      <c r="J1468" s="153"/>
      <c r="K1468" s="154"/>
      <c r="L1468" s="153"/>
      <c r="M1468" s="152"/>
      <c r="N1468" s="153"/>
      <c r="O1468" s="221"/>
      <c r="P1468" s="153"/>
      <c r="Q1468" s="152"/>
      <c r="R1468" s="153"/>
      <c r="S1468" s="152"/>
      <c r="T1468" s="153"/>
      <c r="U1468" s="152"/>
      <c r="V1468" s="153"/>
      <c r="W1468" s="152"/>
      <c r="X1468" s="153"/>
      <c r="Y1468" s="152"/>
      <c r="Z1468" s="153"/>
      <c r="AA1468" s="153"/>
      <c r="AB1468" s="153"/>
      <c r="AC1468" s="153"/>
      <c r="AD1468" s="153"/>
      <c r="AE1468" s="153"/>
      <c r="AF1468" s="153"/>
      <c r="AG1468" s="153"/>
      <c r="AH1468" s="153"/>
      <c r="AI1468" s="152"/>
      <c r="AJ1468" s="153"/>
      <c r="AK1468" s="152"/>
      <c r="AL1468" s="153"/>
      <c r="AM1468" s="152"/>
      <c r="AN1468" s="153"/>
      <c r="AO1468" s="152"/>
      <c r="AP1468" s="153"/>
      <c r="AQ1468" s="152"/>
      <c r="AR1468" s="153"/>
      <c r="AS1468" s="152"/>
      <c r="AT1468" s="153"/>
      <c r="AU1468" s="152"/>
      <c r="AV1468" s="153"/>
      <c r="AW1468" s="153"/>
      <c r="AX1468" s="153"/>
      <c r="AY1468" s="152"/>
      <c r="AZ1468" s="153"/>
      <c r="BA1468" s="153"/>
      <c r="BB1468" s="153"/>
      <c r="BC1468" s="152"/>
      <c r="BD1468" s="153"/>
      <c r="BE1468" s="152"/>
      <c r="BF1468" s="153"/>
      <c r="BG1468" s="152"/>
      <c r="BH1468" s="153"/>
      <c r="BI1468" s="155"/>
      <c r="BJ1468" s="155"/>
      <c r="BK1468" s="152"/>
      <c r="BL1468" s="153"/>
      <c r="BM1468" s="152"/>
      <c r="BN1468" s="153"/>
      <c r="BO1468" s="152"/>
      <c r="BP1468" s="153"/>
      <c r="BQ1468" s="152"/>
      <c r="BR1468" s="153"/>
      <c r="BS1468" s="152"/>
      <c r="BT1468" s="156"/>
      <c r="BU1468" s="152"/>
      <c r="BV1468" s="153"/>
      <c r="BW1468" s="152"/>
      <c r="BX1468" s="153"/>
      <c r="BY1468" s="153"/>
      <c r="BZ1468" s="156"/>
      <c r="CA1468" s="156"/>
      <c r="CB1468" s="156"/>
      <c r="CC1468" s="155"/>
      <c r="CD1468" s="152"/>
      <c r="CE1468" s="155"/>
      <c r="CF1468" s="155"/>
      <c r="DI1468" s="158"/>
    </row>
    <row r="1469" spans="1:113" s="157" customFormat="1" ht="20.100000000000001" customHeight="1" x14ac:dyDescent="0.25">
      <c r="A1469" s="148">
        <v>3</v>
      </c>
      <c r="B1469" s="149">
        <v>45889</v>
      </c>
      <c r="C1469" s="150" t="s">
        <v>50</v>
      </c>
      <c r="D1469" s="151">
        <f t="shared" si="410"/>
        <v>0</v>
      </c>
      <c r="E1469" s="152">
        <f t="shared" si="426"/>
        <v>0</v>
      </c>
      <c r="F1469" s="153">
        <f t="shared" si="427"/>
        <v>0</v>
      </c>
      <c r="G1469" s="152"/>
      <c r="H1469" s="153"/>
      <c r="I1469" s="148"/>
      <c r="J1469" s="153"/>
      <c r="K1469" s="154"/>
      <c r="L1469" s="153"/>
      <c r="M1469" s="152"/>
      <c r="N1469" s="153"/>
      <c r="O1469" s="221"/>
      <c r="P1469" s="153"/>
      <c r="Q1469" s="152"/>
      <c r="R1469" s="153"/>
      <c r="S1469" s="152"/>
      <c r="T1469" s="153"/>
      <c r="U1469" s="152"/>
      <c r="V1469" s="153"/>
      <c r="W1469" s="152"/>
      <c r="X1469" s="153"/>
      <c r="Y1469" s="152"/>
      <c r="Z1469" s="153"/>
      <c r="AA1469" s="153"/>
      <c r="AB1469" s="153"/>
      <c r="AC1469" s="153"/>
      <c r="AD1469" s="153"/>
      <c r="AE1469" s="153"/>
      <c r="AF1469" s="153"/>
      <c r="AG1469" s="153"/>
      <c r="AH1469" s="153"/>
      <c r="AI1469" s="152"/>
      <c r="AJ1469" s="153"/>
      <c r="AK1469" s="152"/>
      <c r="AL1469" s="153"/>
      <c r="AM1469" s="152"/>
      <c r="AN1469" s="153"/>
      <c r="AO1469" s="152"/>
      <c r="AP1469" s="153"/>
      <c r="AQ1469" s="152"/>
      <c r="AR1469" s="153"/>
      <c r="AS1469" s="152"/>
      <c r="AT1469" s="153"/>
      <c r="AU1469" s="152"/>
      <c r="AV1469" s="153"/>
      <c r="AW1469" s="153"/>
      <c r="AX1469" s="153"/>
      <c r="AY1469" s="152"/>
      <c r="AZ1469" s="153"/>
      <c r="BA1469" s="153"/>
      <c r="BB1469" s="153"/>
      <c r="BC1469" s="152"/>
      <c r="BD1469" s="153"/>
      <c r="BE1469" s="152"/>
      <c r="BF1469" s="153"/>
      <c r="BG1469" s="152"/>
      <c r="BH1469" s="153"/>
      <c r="BI1469" s="155"/>
      <c r="BJ1469" s="155"/>
      <c r="BK1469" s="152"/>
      <c r="BL1469" s="153"/>
      <c r="BM1469" s="152"/>
      <c r="BN1469" s="153"/>
      <c r="BO1469" s="152"/>
      <c r="BP1469" s="153"/>
      <c r="BQ1469" s="152"/>
      <c r="BR1469" s="153"/>
      <c r="BS1469" s="152"/>
      <c r="BT1469" s="156"/>
      <c r="BU1469" s="152"/>
      <c r="BV1469" s="153"/>
      <c r="BW1469" s="152"/>
      <c r="BX1469" s="153"/>
      <c r="BY1469" s="153"/>
      <c r="BZ1469" s="156"/>
      <c r="CA1469" s="156"/>
      <c r="CB1469" s="156"/>
      <c r="CC1469" s="155"/>
      <c r="CD1469" s="152"/>
      <c r="CE1469" s="155"/>
      <c r="CF1469" s="155"/>
      <c r="DI1469" s="158"/>
    </row>
    <row r="1470" spans="1:113" s="157" customFormat="1" ht="20.100000000000001" customHeight="1" x14ac:dyDescent="0.25">
      <c r="A1470" s="148">
        <v>4</v>
      </c>
      <c r="B1470" s="149">
        <v>45889</v>
      </c>
      <c r="C1470" s="150" t="s">
        <v>26</v>
      </c>
      <c r="D1470" s="151">
        <f t="shared" si="410"/>
        <v>0</v>
      </c>
      <c r="E1470" s="152">
        <f t="shared" si="426"/>
        <v>0</v>
      </c>
      <c r="F1470" s="153">
        <f t="shared" si="427"/>
        <v>0</v>
      </c>
      <c r="G1470" s="152"/>
      <c r="H1470" s="153"/>
      <c r="I1470" s="148"/>
      <c r="J1470" s="153"/>
      <c r="K1470" s="154"/>
      <c r="L1470" s="153"/>
      <c r="M1470" s="152"/>
      <c r="N1470" s="153"/>
      <c r="O1470" s="221"/>
      <c r="P1470" s="153"/>
      <c r="Q1470" s="152"/>
      <c r="R1470" s="153"/>
      <c r="S1470" s="152"/>
      <c r="T1470" s="153"/>
      <c r="U1470" s="152"/>
      <c r="V1470" s="153"/>
      <c r="W1470" s="152"/>
      <c r="X1470" s="153"/>
      <c r="Y1470" s="152"/>
      <c r="Z1470" s="153"/>
      <c r="AA1470" s="153"/>
      <c r="AB1470" s="153"/>
      <c r="AC1470" s="153"/>
      <c r="AD1470" s="153"/>
      <c r="AE1470" s="153"/>
      <c r="AF1470" s="153"/>
      <c r="AG1470" s="153"/>
      <c r="AH1470" s="153"/>
      <c r="AI1470" s="152"/>
      <c r="AJ1470" s="153"/>
      <c r="AK1470" s="152"/>
      <c r="AL1470" s="153"/>
      <c r="AM1470" s="152"/>
      <c r="AN1470" s="153"/>
      <c r="AO1470" s="152"/>
      <c r="AP1470" s="153"/>
      <c r="AQ1470" s="152"/>
      <c r="AR1470" s="153"/>
      <c r="AS1470" s="152"/>
      <c r="AT1470" s="153"/>
      <c r="AU1470" s="152"/>
      <c r="AV1470" s="153"/>
      <c r="AW1470" s="153"/>
      <c r="AX1470" s="153"/>
      <c r="AY1470" s="152"/>
      <c r="AZ1470" s="153"/>
      <c r="BA1470" s="153"/>
      <c r="BB1470" s="153"/>
      <c r="BC1470" s="152"/>
      <c r="BD1470" s="153"/>
      <c r="BE1470" s="152"/>
      <c r="BF1470" s="153"/>
      <c r="BG1470" s="152"/>
      <c r="BH1470" s="153"/>
      <c r="BI1470" s="155"/>
      <c r="BJ1470" s="155"/>
      <c r="BK1470" s="152"/>
      <c r="BL1470" s="153"/>
      <c r="BM1470" s="152"/>
      <c r="BN1470" s="153"/>
      <c r="BO1470" s="152"/>
      <c r="BP1470" s="153"/>
      <c r="BQ1470" s="152"/>
      <c r="BR1470" s="153"/>
      <c r="BS1470" s="152"/>
      <c r="BT1470" s="156"/>
      <c r="BU1470" s="152"/>
      <c r="BV1470" s="153"/>
      <c r="BW1470" s="152"/>
      <c r="BX1470" s="153"/>
      <c r="BY1470" s="153"/>
      <c r="BZ1470" s="156"/>
      <c r="CA1470" s="156"/>
      <c r="CB1470" s="156"/>
      <c r="CC1470" s="155"/>
      <c r="CD1470" s="152"/>
      <c r="CE1470" s="155"/>
      <c r="CF1470" s="155"/>
      <c r="DI1470" s="158"/>
    </row>
    <row r="1471" spans="1:113" s="157" customFormat="1" ht="20.100000000000001" customHeight="1" x14ac:dyDescent="0.25">
      <c r="A1471" s="148">
        <v>5</v>
      </c>
      <c r="B1471" s="149">
        <v>45889</v>
      </c>
      <c r="C1471" s="159" t="s">
        <v>30</v>
      </c>
      <c r="D1471" s="151">
        <f t="shared" si="410"/>
        <v>0</v>
      </c>
      <c r="E1471" s="152">
        <f t="shared" si="426"/>
        <v>0</v>
      </c>
      <c r="F1471" s="153">
        <f t="shared" si="427"/>
        <v>0</v>
      </c>
      <c r="G1471" s="152"/>
      <c r="H1471" s="153"/>
      <c r="I1471" s="148"/>
      <c r="J1471" s="153"/>
      <c r="K1471" s="154"/>
      <c r="L1471" s="153"/>
      <c r="M1471" s="152"/>
      <c r="N1471" s="153"/>
      <c r="O1471" s="221"/>
      <c r="P1471" s="153"/>
      <c r="Q1471" s="152"/>
      <c r="R1471" s="153"/>
      <c r="S1471" s="152"/>
      <c r="T1471" s="153"/>
      <c r="U1471" s="152"/>
      <c r="V1471" s="153"/>
      <c r="W1471" s="152"/>
      <c r="X1471" s="153"/>
      <c r="Y1471" s="152"/>
      <c r="Z1471" s="153"/>
      <c r="AA1471" s="153"/>
      <c r="AB1471" s="153"/>
      <c r="AC1471" s="153"/>
      <c r="AD1471" s="153"/>
      <c r="AE1471" s="153"/>
      <c r="AF1471" s="153"/>
      <c r="AG1471" s="153"/>
      <c r="AH1471" s="153"/>
      <c r="AI1471" s="152"/>
      <c r="AJ1471" s="153"/>
      <c r="AK1471" s="152"/>
      <c r="AL1471" s="153"/>
      <c r="AM1471" s="152"/>
      <c r="AN1471" s="153"/>
      <c r="AO1471" s="152"/>
      <c r="AP1471" s="153"/>
      <c r="AQ1471" s="152"/>
      <c r="AR1471" s="153"/>
      <c r="AS1471" s="152"/>
      <c r="AT1471" s="153"/>
      <c r="AU1471" s="152"/>
      <c r="AV1471" s="153"/>
      <c r="AW1471" s="153"/>
      <c r="AX1471" s="153"/>
      <c r="AY1471" s="152"/>
      <c r="AZ1471" s="153"/>
      <c r="BA1471" s="153"/>
      <c r="BB1471" s="153"/>
      <c r="BC1471" s="152"/>
      <c r="BD1471" s="153"/>
      <c r="BE1471" s="152"/>
      <c r="BF1471" s="153"/>
      <c r="BG1471" s="152"/>
      <c r="BH1471" s="153"/>
      <c r="BI1471" s="155"/>
      <c r="BJ1471" s="155"/>
      <c r="BK1471" s="152"/>
      <c r="BL1471" s="153"/>
      <c r="BM1471" s="152"/>
      <c r="BN1471" s="153"/>
      <c r="BO1471" s="152"/>
      <c r="BP1471" s="153"/>
      <c r="BQ1471" s="152"/>
      <c r="BR1471" s="153"/>
      <c r="BS1471" s="152"/>
      <c r="BT1471" s="156"/>
      <c r="BU1471" s="152"/>
      <c r="BV1471" s="153"/>
      <c r="BW1471" s="152"/>
      <c r="BX1471" s="153"/>
      <c r="BY1471" s="153"/>
      <c r="BZ1471" s="156"/>
      <c r="CA1471" s="156"/>
      <c r="CB1471" s="156"/>
      <c r="CC1471" s="155"/>
      <c r="CD1471" s="152"/>
      <c r="CE1471" s="155"/>
      <c r="CF1471" s="155"/>
      <c r="DI1471" s="158"/>
    </row>
    <row r="1472" spans="1:113" s="157" customFormat="1" ht="20.100000000000001" customHeight="1" x14ac:dyDescent="0.25">
      <c r="A1472" s="148">
        <v>6</v>
      </c>
      <c r="B1472" s="149">
        <v>45889</v>
      </c>
      <c r="C1472" s="159" t="s">
        <v>39</v>
      </c>
      <c r="D1472" s="151">
        <f t="shared" si="410"/>
        <v>0</v>
      </c>
      <c r="E1472" s="152">
        <f t="shared" si="426"/>
        <v>0</v>
      </c>
      <c r="F1472" s="153">
        <f t="shared" si="427"/>
        <v>0</v>
      </c>
      <c r="G1472" s="152"/>
      <c r="H1472" s="153"/>
      <c r="I1472" s="148"/>
      <c r="J1472" s="153"/>
      <c r="K1472" s="154"/>
      <c r="L1472" s="153"/>
      <c r="M1472" s="152"/>
      <c r="N1472" s="153"/>
      <c r="O1472" s="221"/>
      <c r="P1472" s="153"/>
      <c r="Q1472" s="152"/>
      <c r="R1472" s="153"/>
      <c r="S1472" s="152"/>
      <c r="T1472" s="153"/>
      <c r="U1472" s="152"/>
      <c r="V1472" s="153"/>
      <c r="W1472" s="152"/>
      <c r="X1472" s="153"/>
      <c r="Y1472" s="152"/>
      <c r="Z1472" s="153"/>
      <c r="AA1472" s="153"/>
      <c r="AB1472" s="153"/>
      <c r="AC1472" s="153"/>
      <c r="AD1472" s="153"/>
      <c r="AE1472" s="153"/>
      <c r="AF1472" s="153"/>
      <c r="AG1472" s="153"/>
      <c r="AH1472" s="153"/>
      <c r="AI1472" s="152"/>
      <c r="AJ1472" s="153"/>
      <c r="AK1472" s="152"/>
      <c r="AL1472" s="153"/>
      <c r="AM1472" s="152"/>
      <c r="AN1472" s="153"/>
      <c r="AO1472" s="152"/>
      <c r="AP1472" s="153"/>
      <c r="AQ1472" s="152"/>
      <c r="AR1472" s="153"/>
      <c r="AS1472" s="152"/>
      <c r="AT1472" s="153"/>
      <c r="AU1472" s="152"/>
      <c r="AV1472" s="153"/>
      <c r="AW1472" s="153"/>
      <c r="AX1472" s="153"/>
      <c r="AY1472" s="152"/>
      <c r="AZ1472" s="153"/>
      <c r="BA1472" s="153"/>
      <c r="BB1472" s="153"/>
      <c r="BC1472" s="152"/>
      <c r="BD1472" s="153"/>
      <c r="BE1472" s="152"/>
      <c r="BF1472" s="153"/>
      <c r="BG1472" s="152"/>
      <c r="BH1472" s="153"/>
      <c r="BI1472" s="155"/>
      <c r="BJ1472" s="155"/>
      <c r="BK1472" s="152"/>
      <c r="BL1472" s="153"/>
      <c r="BM1472" s="152"/>
      <c r="BN1472" s="153"/>
      <c r="BO1472" s="152"/>
      <c r="BP1472" s="153"/>
      <c r="BQ1472" s="152"/>
      <c r="BR1472" s="153"/>
      <c r="BS1472" s="152"/>
      <c r="BT1472" s="156"/>
      <c r="BU1472" s="152"/>
      <c r="BV1472" s="153"/>
      <c r="BW1472" s="152"/>
      <c r="BX1472" s="153"/>
      <c r="BY1472" s="153"/>
      <c r="BZ1472" s="156"/>
      <c r="CA1472" s="156"/>
      <c r="CB1472" s="156"/>
      <c r="CC1472" s="155"/>
      <c r="CD1472" s="152"/>
      <c r="CE1472" s="155"/>
      <c r="CF1472" s="155"/>
      <c r="DI1472" s="158"/>
    </row>
    <row r="1473" spans="1:113" s="157" customFormat="1" ht="20.100000000000001" customHeight="1" x14ac:dyDescent="0.25">
      <c r="A1473" s="148">
        <v>7</v>
      </c>
      <c r="B1473" s="149">
        <v>45889</v>
      </c>
      <c r="C1473" s="159" t="s">
        <v>51</v>
      </c>
      <c r="D1473" s="151">
        <f t="shared" si="410"/>
        <v>0</v>
      </c>
      <c r="E1473" s="152">
        <f t="shared" si="426"/>
        <v>0</v>
      </c>
      <c r="F1473" s="153">
        <f t="shared" si="427"/>
        <v>0</v>
      </c>
      <c r="G1473" s="152"/>
      <c r="H1473" s="153"/>
      <c r="I1473" s="148"/>
      <c r="J1473" s="153"/>
      <c r="K1473" s="154"/>
      <c r="L1473" s="153"/>
      <c r="M1473" s="152"/>
      <c r="N1473" s="153"/>
      <c r="O1473" s="221"/>
      <c r="P1473" s="153"/>
      <c r="Q1473" s="152"/>
      <c r="R1473" s="153"/>
      <c r="S1473" s="152"/>
      <c r="T1473" s="153"/>
      <c r="U1473" s="152"/>
      <c r="V1473" s="153"/>
      <c r="W1473" s="152"/>
      <c r="X1473" s="153"/>
      <c r="Y1473" s="152"/>
      <c r="Z1473" s="153"/>
      <c r="AA1473" s="153"/>
      <c r="AB1473" s="153"/>
      <c r="AC1473" s="153"/>
      <c r="AD1473" s="153"/>
      <c r="AE1473" s="153"/>
      <c r="AF1473" s="153"/>
      <c r="AG1473" s="153"/>
      <c r="AH1473" s="153"/>
      <c r="AI1473" s="152"/>
      <c r="AJ1473" s="153"/>
      <c r="AK1473" s="152"/>
      <c r="AL1473" s="153"/>
      <c r="AM1473" s="152"/>
      <c r="AN1473" s="153"/>
      <c r="AO1473" s="152"/>
      <c r="AP1473" s="153"/>
      <c r="AQ1473" s="152"/>
      <c r="AR1473" s="153"/>
      <c r="AS1473" s="152"/>
      <c r="AT1473" s="153"/>
      <c r="AU1473" s="152"/>
      <c r="AV1473" s="153"/>
      <c r="AW1473" s="153"/>
      <c r="AX1473" s="153"/>
      <c r="AY1473" s="152"/>
      <c r="AZ1473" s="153"/>
      <c r="BA1473" s="153"/>
      <c r="BB1473" s="153"/>
      <c r="BC1473" s="152"/>
      <c r="BD1473" s="153"/>
      <c r="BE1473" s="152"/>
      <c r="BF1473" s="153"/>
      <c r="BG1473" s="152"/>
      <c r="BH1473" s="153"/>
      <c r="BI1473" s="155"/>
      <c r="BJ1473" s="155"/>
      <c r="BK1473" s="152"/>
      <c r="BL1473" s="153"/>
      <c r="BM1473" s="152"/>
      <c r="BN1473" s="153"/>
      <c r="BO1473" s="152"/>
      <c r="BP1473" s="153"/>
      <c r="BQ1473" s="152"/>
      <c r="BR1473" s="153"/>
      <c r="BS1473" s="152"/>
      <c r="BT1473" s="156"/>
      <c r="BU1473" s="152"/>
      <c r="BV1473" s="153"/>
      <c r="BW1473" s="152"/>
      <c r="BX1473" s="153"/>
      <c r="BY1473" s="153"/>
      <c r="BZ1473" s="156"/>
      <c r="CA1473" s="156"/>
      <c r="CB1473" s="156"/>
      <c r="CC1473" s="155"/>
      <c r="CD1473" s="152"/>
      <c r="CE1473" s="155"/>
      <c r="CF1473" s="155"/>
      <c r="DI1473" s="158"/>
    </row>
    <row r="1474" spans="1:113" s="157" customFormat="1" ht="20.100000000000001" customHeight="1" x14ac:dyDescent="0.25">
      <c r="A1474" s="148">
        <v>8</v>
      </c>
      <c r="B1474" s="149">
        <v>45889</v>
      </c>
      <c r="C1474" s="159" t="s">
        <v>31</v>
      </c>
      <c r="D1474" s="151">
        <f t="shared" si="410"/>
        <v>0</v>
      </c>
      <c r="E1474" s="152">
        <f t="shared" si="426"/>
        <v>0</v>
      </c>
      <c r="F1474" s="153">
        <f t="shared" si="427"/>
        <v>0</v>
      </c>
      <c r="G1474" s="152"/>
      <c r="H1474" s="153"/>
      <c r="I1474" s="148"/>
      <c r="J1474" s="153"/>
      <c r="K1474" s="154"/>
      <c r="L1474" s="153"/>
      <c r="M1474" s="152"/>
      <c r="N1474" s="153"/>
      <c r="O1474" s="221"/>
      <c r="P1474" s="153"/>
      <c r="Q1474" s="152"/>
      <c r="R1474" s="153"/>
      <c r="S1474" s="152"/>
      <c r="T1474" s="153"/>
      <c r="U1474" s="152"/>
      <c r="V1474" s="153"/>
      <c r="W1474" s="152"/>
      <c r="X1474" s="153"/>
      <c r="Y1474" s="152"/>
      <c r="Z1474" s="153"/>
      <c r="AA1474" s="153"/>
      <c r="AB1474" s="153"/>
      <c r="AC1474" s="153"/>
      <c r="AD1474" s="153"/>
      <c r="AE1474" s="153"/>
      <c r="AF1474" s="153"/>
      <c r="AG1474" s="153"/>
      <c r="AH1474" s="153"/>
      <c r="AI1474" s="152"/>
      <c r="AJ1474" s="153"/>
      <c r="AK1474" s="152"/>
      <c r="AL1474" s="153"/>
      <c r="AM1474" s="152"/>
      <c r="AN1474" s="153"/>
      <c r="AO1474" s="152"/>
      <c r="AP1474" s="153"/>
      <c r="AQ1474" s="152"/>
      <c r="AR1474" s="153"/>
      <c r="AS1474" s="152"/>
      <c r="AT1474" s="153"/>
      <c r="AU1474" s="152"/>
      <c r="AV1474" s="153"/>
      <c r="AW1474" s="153"/>
      <c r="AX1474" s="153"/>
      <c r="AY1474" s="152"/>
      <c r="AZ1474" s="153"/>
      <c r="BA1474" s="153"/>
      <c r="BB1474" s="153"/>
      <c r="BC1474" s="152"/>
      <c r="BD1474" s="153"/>
      <c r="BE1474" s="152"/>
      <c r="BF1474" s="153"/>
      <c r="BG1474" s="152"/>
      <c r="BH1474" s="153"/>
      <c r="BI1474" s="155"/>
      <c r="BJ1474" s="155"/>
      <c r="BK1474" s="152"/>
      <c r="BL1474" s="153"/>
      <c r="BM1474" s="152"/>
      <c r="BN1474" s="153"/>
      <c r="BO1474" s="152"/>
      <c r="BP1474" s="153"/>
      <c r="BQ1474" s="152"/>
      <c r="BR1474" s="153"/>
      <c r="BS1474" s="152"/>
      <c r="BT1474" s="156"/>
      <c r="BU1474" s="152"/>
      <c r="BV1474" s="153"/>
      <c r="BW1474" s="152"/>
      <c r="BX1474" s="153"/>
      <c r="BY1474" s="153"/>
      <c r="BZ1474" s="156"/>
      <c r="CA1474" s="156"/>
      <c r="CB1474" s="156"/>
      <c r="CC1474" s="155"/>
      <c r="CD1474" s="152"/>
      <c r="CE1474" s="155"/>
      <c r="CF1474" s="155"/>
      <c r="DI1474" s="158"/>
    </row>
    <row r="1475" spans="1:113" s="157" customFormat="1" ht="20.100000000000001" customHeight="1" x14ac:dyDescent="0.25">
      <c r="A1475" s="148">
        <v>9</v>
      </c>
      <c r="B1475" s="149">
        <v>45889</v>
      </c>
      <c r="C1475" s="159" t="s">
        <v>40</v>
      </c>
      <c r="D1475" s="151">
        <f t="shared" si="410"/>
        <v>0</v>
      </c>
      <c r="E1475" s="152">
        <f t="shared" si="426"/>
        <v>0</v>
      </c>
      <c r="F1475" s="153">
        <f t="shared" si="427"/>
        <v>0</v>
      </c>
      <c r="G1475" s="152"/>
      <c r="H1475" s="153"/>
      <c r="I1475" s="148"/>
      <c r="J1475" s="153"/>
      <c r="K1475" s="154"/>
      <c r="L1475" s="153"/>
      <c r="M1475" s="152"/>
      <c r="N1475" s="153"/>
      <c r="O1475" s="221"/>
      <c r="P1475" s="153"/>
      <c r="Q1475" s="152"/>
      <c r="R1475" s="153"/>
      <c r="S1475" s="152"/>
      <c r="T1475" s="153"/>
      <c r="U1475" s="152"/>
      <c r="V1475" s="153"/>
      <c r="W1475" s="152"/>
      <c r="X1475" s="153"/>
      <c r="Y1475" s="152"/>
      <c r="Z1475" s="153"/>
      <c r="AA1475" s="153"/>
      <c r="AB1475" s="153"/>
      <c r="AC1475" s="153"/>
      <c r="AD1475" s="153"/>
      <c r="AE1475" s="153"/>
      <c r="AF1475" s="153"/>
      <c r="AG1475" s="153"/>
      <c r="AH1475" s="153"/>
      <c r="AI1475" s="152"/>
      <c r="AJ1475" s="153"/>
      <c r="AK1475" s="152"/>
      <c r="AL1475" s="153"/>
      <c r="AM1475" s="152"/>
      <c r="AN1475" s="153"/>
      <c r="AO1475" s="152"/>
      <c r="AP1475" s="153"/>
      <c r="AQ1475" s="152"/>
      <c r="AR1475" s="153"/>
      <c r="AS1475" s="152"/>
      <c r="AT1475" s="153"/>
      <c r="AU1475" s="152"/>
      <c r="AV1475" s="153"/>
      <c r="AW1475" s="153"/>
      <c r="AX1475" s="153"/>
      <c r="AY1475" s="152"/>
      <c r="AZ1475" s="153"/>
      <c r="BA1475" s="153"/>
      <c r="BB1475" s="153"/>
      <c r="BC1475" s="152"/>
      <c r="BD1475" s="153"/>
      <c r="BE1475" s="152"/>
      <c r="BF1475" s="153"/>
      <c r="BG1475" s="152"/>
      <c r="BH1475" s="153"/>
      <c r="BI1475" s="155"/>
      <c r="BJ1475" s="155"/>
      <c r="BK1475" s="152"/>
      <c r="BL1475" s="153"/>
      <c r="BM1475" s="152"/>
      <c r="BN1475" s="153"/>
      <c r="BO1475" s="152"/>
      <c r="BP1475" s="153"/>
      <c r="BQ1475" s="152"/>
      <c r="BR1475" s="153"/>
      <c r="BS1475" s="152"/>
      <c r="BT1475" s="156"/>
      <c r="BU1475" s="152"/>
      <c r="BV1475" s="153"/>
      <c r="BW1475" s="152"/>
      <c r="BX1475" s="153"/>
      <c r="BY1475" s="153"/>
      <c r="BZ1475" s="156"/>
      <c r="CA1475" s="156"/>
      <c r="CB1475" s="156"/>
      <c r="CC1475" s="155"/>
      <c r="CD1475" s="152"/>
      <c r="CE1475" s="155"/>
      <c r="CF1475" s="155"/>
      <c r="DI1475" s="158"/>
    </row>
    <row r="1476" spans="1:113" s="157" customFormat="1" ht="20.100000000000001" customHeight="1" x14ac:dyDescent="0.25">
      <c r="A1476" s="148">
        <v>10</v>
      </c>
      <c r="B1476" s="149">
        <v>45889</v>
      </c>
      <c r="C1476" s="203" t="s">
        <v>47</v>
      </c>
      <c r="D1476" s="151">
        <f t="shared" si="410"/>
        <v>0</v>
      </c>
      <c r="E1476" s="152">
        <f t="shared" si="426"/>
        <v>0</v>
      </c>
      <c r="F1476" s="153">
        <f t="shared" si="427"/>
        <v>0</v>
      </c>
      <c r="G1476" s="152"/>
      <c r="H1476" s="153"/>
      <c r="I1476" s="148"/>
      <c r="J1476" s="153"/>
      <c r="K1476" s="154"/>
      <c r="L1476" s="153"/>
      <c r="M1476" s="152"/>
      <c r="N1476" s="153"/>
      <c r="O1476" s="221"/>
      <c r="P1476" s="153"/>
      <c r="Q1476" s="152"/>
      <c r="R1476" s="153"/>
      <c r="S1476" s="152"/>
      <c r="T1476" s="153"/>
      <c r="U1476" s="152"/>
      <c r="V1476" s="153"/>
      <c r="W1476" s="152"/>
      <c r="X1476" s="153"/>
      <c r="Y1476" s="152"/>
      <c r="Z1476" s="153"/>
      <c r="AA1476" s="153"/>
      <c r="AB1476" s="153"/>
      <c r="AC1476" s="153"/>
      <c r="AD1476" s="153"/>
      <c r="AE1476" s="153"/>
      <c r="AF1476" s="153"/>
      <c r="AG1476" s="153"/>
      <c r="AH1476" s="153"/>
      <c r="AI1476" s="152"/>
      <c r="AJ1476" s="153"/>
      <c r="AK1476" s="152"/>
      <c r="AL1476" s="153"/>
      <c r="AM1476" s="152"/>
      <c r="AN1476" s="153"/>
      <c r="AO1476" s="152"/>
      <c r="AP1476" s="153"/>
      <c r="AQ1476" s="152"/>
      <c r="AR1476" s="153"/>
      <c r="AS1476" s="152"/>
      <c r="AT1476" s="153"/>
      <c r="AU1476" s="152"/>
      <c r="AV1476" s="153"/>
      <c r="AW1476" s="153"/>
      <c r="AX1476" s="153"/>
      <c r="AY1476" s="152"/>
      <c r="AZ1476" s="153"/>
      <c r="BA1476" s="153"/>
      <c r="BB1476" s="153"/>
      <c r="BC1476" s="152"/>
      <c r="BD1476" s="153"/>
      <c r="BE1476" s="152"/>
      <c r="BF1476" s="153"/>
      <c r="BG1476" s="152"/>
      <c r="BH1476" s="153"/>
      <c r="BI1476" s="155"/>
      <c r="BJ1476" s="155"/>
      <c r="BK1476" s="152"/>
      <c r="BL1476" s="153"/>
      <c r="BM1476" s="152"/>
      <c r="BN1476" s="153"/>
      <c r="BO1476" s="152"/>
      <c r="BP1476" s="153"/>
      <c r="BQ1476" s="152"/>
      <c r="BR1476" s="153"/>
      <c r="BS1476" s="152"/>
      <c r="BT1476" s="156"/>
      <c r="BU1476" s="152"/>
      <c r="BV1476" s="153"/>
      <c r="BW1476" s="152"/>
      <c r="BX1476" s="153"/>
      <c r="BY1476" s="153"/>
      <c r="BZ1476" s="156"/>
      <c r="CA1476" s="156"/>
      <c r="CB1476" s="156"/>
      <c r="CC1476" s="155"/>
      <c r="CD1476" s="152"/>
      <c r="CE1476" s="155"/>
      <c r="CF1476" s="155"/>
      <c r="DI1476" s="158"/>
    </row>
    <row r="1477" spans="1:113" s="184" customFormat="1" ht="20.100000000000001" customHeight="1" x14ac:dyDescent="0.25">
      <c r="A1477" s="175">
        <v>1</v>
      </c>
      <c r="B1477" s="176">
        <v>45890</v>
      </c>
      <c r="C1477" s="177" t="s">
        <v>22</v>
      </c>
      <c r="D1477" s="178">
        <f t="shared" si="410"/>
        <v>0</v>
      </c>
      <c r="E1477" s="179">
        <f t="shared" si="426"/>
        <v>0</v>
      </c>
      <c r="F1477" s="180">
        <f t="shared" si="427"/>
        <v>0</v>
      </c>
      <c r="G1477" s="179"/>
      <c r="H1477" s="180"/>
      <c r="I1477" s="175"/>
      <c r="J1477" s="180"/>
      <c r="K1477" s="181"/>
      <c r="L1477" s="180"/>
      <c r="M1477" s="179"/>
      <c r="N1477" s="180"/>
      <c r="O1477" s="220"/>
      <c r="P1477" s="180"/>
      <c r="Q1477" s="179"/>
      <c r="R1477" s="180"/>
      <c r="S1477" s="179"/>
      <c r="T1477" s="180"/>
      <c r="U1477" s="179"/>
      <c r="V1477" s="180"/>
      <c r="W1477" s="179"/>
      <c r="X1477" s="180"/>
      <c r="Y1477" s="179"/>
      <c r="Z1477" s="180"/>
      <c r="AA1477" s="180"/>
      <c r="AB1477" s="180"/>
      <c r="AC1477" s="180"/>
      <c r="AD1477" s="180"/>
      <c r="AE1477" s="180"/>
      <c r="AF1477" s="180"/>
      <c r="AG1477" s="180"/>
      <c r="AH1477" s="180"/>
      <c r="AI1477" s="179"/>
      <c r="AJ1477" s="180"/>
      <c r="AK1477" s="179"/>
      <c r="AL1477" s="180"/>
      <c r="AM1477" s="179"/>
      <c r="AN1477" s="180"/>
      <c r="AO1477" s="179"/>
      <c r="AP1477" s="180"/>
      <c r="AQ1477" s="179"/>
      <c r="AR1477" s="180"/>
      <c r="AS1477" s="179"/>
      <c r="AT1477" s="180"/>
      <c r="AU1477" s="179"/>
      <c r="AV1477" s="180"/>
      <c r="AW1477" s="180"/>
      <c r="AX1477" s="180"/>
      <c r="AY1477" s="179"/>
      <c r="AZ1477" s="180"/>
      <c r="BA1477" s="180"/>
      <c r="BB1477" s="180"/>
      <c r="BC1477" s="179"/>
      <c r="BD1477" s="180"/>
      <c r="BE1477" s="179"/>
      <c r="BF1477" s="180"/>
      <c r="BG1477" s="179"/>
      <c r="BH1477" s="180"/>
      <c r="BI1477" s="182"/>
      <c r="BJ1477" s="182"/>
      <c r="BK1477" s="179"/>
      <c r="BL1477" s="180"/>
      <c r="BM1477" s="179"/>
      <c r="BN1477" s="180"/>
      <c r="BO1477" s="179"/>
      <c r="BP1477" s="180"/>
      <c r="BQ1477" s="179"/>
      <c r="BR1477" s="180"/>
      <c r="BS1477" s="179"/>
      <c r="BT1477" s="183"/>
      <c r="BU1477" s="179"/>
      <c r="BV1477" s="180"/>
      <c r="BW1477" s="179"/>
      <c r="BX1477" s="180"/>
      <c r="BY1477" s="180"/>
      <c r="BZ1477" s="183"/>
      <c r="CA1477" s="183"/>
      <c r="CB1477" s="183"/>
      <c r="CC1477" s="182"/>
      <c r="CD1477" s="179"/>
      <c r="CE1477" s="182"/>
      <c r="CF1477" s="182"/>
      <c r="DI1477" s="185"/>
    </row>
    <row r="1478" spans="1:113" s="184" customFormat="1" ht="20.100000000000001" customHeight="1" x14ac:dyDescent="0.25">
      <c r="A1478" s="175">
        <v>2</v>
      </c>
      <c r="B1478" s="176">
        <v>45890</v>
      </c>
      <c r="C1478" s="177" t="s">
        <v>49</v>
      </c>
      <c r="D1478" s="178">
        <f t="shared" si="410"/>
        <v>0</v>
      </c>
      <c r="E1478" s="179">
        <f t="shared" si="426"/>
        <v>0</v>
      </c>
      <c r="F1478" s="180">
        <f t="shared" si="427"/>
        <v>0</v>
      </c>
      <c r="G1478" s="179"/>
      <c r="H1478" s="180"/>
      <c r="I1478" s="175"/>
      <c r="J1478" s="180"/>
      <c r="K1478" s="181"/>
      <c r="L1478" s="180"/>
      <c r="M1478" s="179"/>
      <c r="N1478" s="180"/>
      <c r="O1478" s="220"/>
      <c r="P1478" s="180"/>
      <c r="Q1478" s="179"/>
      <c r="R1478" s="180"/>
      <c r="S1478" s="179"/>
      <c r="T1478" s="180"/>
      <c r="U1478" s="179"/>
      <c r="V1478" s="180"/>
      <c r="W1478" s="179"/>
      <c r="X1478" s="180"/>
      <c r="Y1478" s="179"/>
      <c r="Z1478" s="180"/>
      <c r="AA1478" s="180"/>
      <c r="AB1478" s="180"/>
      <c r="AC1478" s="180"/>
      <c r="AD1478" s="180"/>
      <c r="AE1478" s="180"/>
      <c r="AF1478" s="180"/>
      <c r="AG1478" s="180"/>
      <c r="AH1478" s="180"/>
      <c r="AI1478" s="179"/>
      <c r="AJ1478" s="180"/>
      <c r="AK1478" s="179"/>
      <c r="AL1478" s="180"/>
      <c r="AM1478" s="179"/>
      <c r="AN1478" s="180"/>
      <c r="AO1478" s="179"/>
      <c r="AP1478" s="180"/>
      <c r="AQ1478" s="179"/>
      <c r="AR1478" s="180"/>
      <c r="AS1478" s="179"/>
      <c r="AT1478" s="180"/>
      <c r="AU1478" s="179"/>
      <c r="AV1478" s="180"/>
      <c r="AW1478" s="180"/>
      <c r="AX1478" s="180"/>
      <c r="AY1478" s="179"/>
      <c r="AZ1478" s="180"/>
      <c r="BA1478" s="180"/>
      <c r="BB1478" s="180"/>
      <c r="BC1478" s="179"/>
      <c r="BD1478" s="180"/>
      <c r="BE1478" s="179"/>
      <c r="BF1478" s="180"/>
      <c r="BG1478" s="179"/>
      <c r="BH1478" s="180"/>
      <c r="BI1478" s="182"/>
      <c r="BJ1478" s="182"/>
      <c r="BK1478" s="179"/>
      <c r="BL1478" s="180"/>
      <c r="BM1478" s="179"/>
      <c r="BN1478" s="180"/>
      <c r="BO1478" s="179"/>
      <c r="BP1478" s="180"/>
      <c r="BQ1478" s="179"/>
      <c r="BR1478" s="180"/>
      <c r="BS1478" s="179"/>
      <c r="BT1478" s="183"/>
      <c r="BU1478" s="179"/>
      <c r="BV1478" s="180"/>
      <c r="BW1478" s="179"/>
      <c r="BX1478" s="180"/>
      <c r="BY1478" s="180"/>
      <c r="BZ1478" s="183"/>
      <c r="CA1478" s="183"/>
      <c r="CB1478" s="183"/>
      <c r="CC1478" s="182"/>
      <c r="CD1478" s="179"/>
      <c r="CE1478" s="182"/>
      <c r="CF1478" s="182"/>
      <c r="DI1478" s="185"/>
    </row>
    <row r="1479" spans="1:113" s="184" customFormat="1" ht="20.100000000000001" customHeight="1" x14ac:dyDescent="0.25">
      <c r="A1479" s="175">
        <v>3</v>
      </c>
      <c r="B1479" s="176">
        <v>45890</v>
      </c>
      <c r="C1479" s="177" t="s">
        <v>50</v>
      </c>
      <c r="D1479" s="178">
        <f t="shared" si="410"/>
        <v>0</v>
      </c>
      <c r="E1479" s="179">
        <f t="shared" si="426"/>
        <v>0</v>
      </c>
      <c r="F1479" s="180">
        <f t="shared" si="427"/>
        <v>0</v>
      </c>
      <c r="G1479" s="179"/>
      <c r="H1479" s="180"/>
      <c r="I1479" s="175"/>
      <c r="J1479" s="180"/>
      <c r="K1479" s="181"/>
      <c r="L1479" s="180"/>
      <c r="M1479" s="179"/>
      <c r="N1479" s="180"/>
      <c r="O1479" s="220"/>
      <c r="P1479" s="180"/>
      <c r="Q1479" s="179"/>
      <c r="R1479" s="180"/>
      <c r="S1479" s="179"/>
      <c r="T1479" s="180"/>
      <c r="U1479" s="179"/>
      <c r="V1479" s="180"/>
      <c r="W1479" s="179"/>
      <c r="X1479" s="180"/>
      <c r="Y1479" s="179"/>
      <c r="Z1479" s="180"/>
      <c r="AA1479" s="180"/>
      <c r="AB1479" s="180"/>
      <c r="AC1479" s="180"/>
      <c r="AD1479" s="180"/>
      <c r="AE1479" s="180"/>
      <c r="AF1479" s="180"/>
      <c r="AG1479" s="180"/>
      <c r="AH1479" s="180"/>
      <c r="AI1479" s="179"/>
      <c r="AJ1479" s="180"/>
      <c r="AK1479" s="179"/>
      <c r="AL1479" s="180"/>
      <c r="AM1479" s="179"/>
      <c r="AN1479" s="180"/>
      <c r="AO1479" s="179"/>
      <c r="AP1479" s="180"/>
      <c r="AQ1479" s="179"/>
      <c r="AR1479" s="180"/>
      <c r="AS1479" s="179"/>
      <c r="AT1479" s="180"/>
      <c r="AU1479" s="179"/>
      <c r="AV1479" s="180"/>
      <c r="AW1479" s="180"/>
      <c r="AX1479" s="180"/>
      <c r="AY1479" s="179"/>
      <c r="AZ1479" s="180"/>
      <c r="BA1479" s="180"/>
      <c r="BB1479" s="180"/>
      <c r="BC1479" s="179"/>
      <c r="BD1479" s="180"/>
      <c r="BE1479" s="179"/>
      <c r="BF1479" s="180"/>
      <c r="BG1479" s="179"/>
      <c r="BH1479" s="180"/>
      <c r="BI1479" s="182"/>
      <c r="BJ1479" s="182"/>
      <c r="BK1479" s="179"/>
      <c r="BL1479" s="180"/>
      <c r="BM1479" s="179"/>
      <c r="BN1479" s="180"/>
      <c r="BO1479" s="179"/>
      <c r="BP1479" s="180"/>
      <c r="BQ1479" s="179"/>
      <c r="BR1479" s="180"/>
      <c r="BS1479" s="179"/>
      <c r="BT1479" s="183"/>
      <c r="BU1479" s="179"/>
      <c r="BV1479" s="180"/>
      <c r="BW1479" s="179"/>
      <c r="BX1479" s="180"/>
      <c r="BY1479" s="180"/>
      <c r="BZ1479" s="183"/>
      <c r="CA1479" s="183"/>
      <c r="CB1479" s="183"/>
      <c r="CC1479" s="182"/>
      <c r="CD1479" s="179"/>
      <c r="CE1479" s="182"/>
      <c r="CF1479" s="182"/>
      <c r="DI1479" s="185"/>
    </row>
    <row r="1480" spans="1:113" s="184" customFormat="1" ht="20.100000000000001" customHeight="1" x14ac:dyDescent="0.25">
      <c r="A1480" s="175">
        <v>4</v>
      </c>
      <c r="B1480" s="176">
        <v>45890</v>
      </c>
      <c r="C1480" s="177" t="s">
        <v>26</v>
      </c>
      <c r="D1480" s="178">
        <f t="shared" si="410"/>
        <v>0</v>
      </c>
      <c r="E1480" s="179">
        <f t="shared" si="426"/>
        <v>0</v>
      </c>
      <c r="F1480" s="180">
        <f t="shared" si="427"/>
        <v>0</v>
      </c>
      <c r="G1480" s="179"/>
      <c r="H1480" s="180"/>
      <c r="I1480" s="175"/>
      <c r="J1480" s="180"/>
      <c r="K1480" s="181"/>
      <c r="L1480" s="180"/>
      <c r="M1480" s="179"/>
      <c r="N1480" s="180"/>
      <c r="O1480" s="220"/>
      <c r="P1480" s="180"/>
      <c r="Q1480" s="179"/>
      <c r="R1480" s="180"/>
      <c r="S1480" s="179"/>
      <c r="T1480" s="180"/>
      <c r="U1480" s="179"/>
      <c r="V1480" s="180"/>
      <c r="W1480" s="179"/>
      <c r="X1480" s="180"/>
      <c r="Y1480" s="179"/>
      <c r="Z1480" s="180"/>
      <c r="AA1480" s="180"/>
      <c r="AB1480" s="180"/>
      <c r="AC1480" s="180"/>
      <c r="AD1480" s="180"/>
      <c r="AE1480" s="180"/>
      <c r="AF1480" s="180"/>
      <c r="AG1480" s="180"/>
      <c r="AH1480" s="180"/>
      <c r="AI1480" s="179"/>
      <c r="AJ1480" s="180"/>
      <c r="AK1480" s="179"/>
      <c r="AL1480" s="180"/>
      <c r="AM1480" s="179"/>
      <c r="AN1480" s="180"/>
      <c r="AO1480" s="179"/>
      <c r="AP1480" s="180"/>
      <c r="AQ1480" s="179"/>
      <c r="AR1480" s="180"/>
      <c r="AS1480" s="179"/>
      <c r="AT1480" s="180"/>
      <c r="AU1480" s="179"/>
      <c r="AV1480" s="180"/>
      <c r="AW1480" s="180"/>
      <c r="AX1480" s="180"/>
      <c r="AY1480" s="179"/>
      <c r="AZ1480" s="180"/>
      <c r="BA1480" s="180"/>
      <c r="BB1480" s="180"/>
      <c r="BC1480" s="179"/>
      <c r="BD1480" s="180"/>
      <c r="BE1480" s="179"/>
      <c r="BF1480" s="180"/>
      <c r="BG1480" s="179"/>
      <c r="BH1480" s="180"/>
      <c r="BI1480" s="182"/>
      <c r="BJ1480" s="182"/>
      <c r="BK1480" s="179"/>
      <c r="BL1480" s="180"/>
      <c r="BM1480" s="179"/>
      <c r="BN1480" s="180"/>
      <c r="BO1480" s="179"/>
      <c r="BP1480" s="180"/>
      <c r="BQ1480" s="179"/>
      <c r="BR1480" s="180"/>
      <c r="BS1480" s="179"/>
      <c r="BT1480" s="183"/>
      <c r="BU1480" s="179"/>
      <c r="BV1480" s="180"/>
      <c r="BW1480" s="179"/>
      <c r="BX1480" s="180"/>
      <c r="BY1480" s="180"/>
      <c r="BZ1480" s="183"/>
      <c r="CA1480" s="183"/>
      <c r="CB1480" s="183"/>
      <c r="CC1480" s="182"/>
      <c r="CD1480" s="179"/>
      <c r="CE1480" s="182"/>
      <c r="CF1480" s="182"/>
      <c r="DI1480" s="185"/>
    </row>
    <row r="1481" spans="1:113" s="184" customFormat="1" ht="20.100000000000001" customHeight="1" x14ac:dyDescent="0.25">
      <c r="A1481" s="175">
        <v>5</v>
      </c>
      <c r="B1481" s="176">
        <v>45890</v>
      </c>
      <c r="C1481" s="186" t="s">
        <v>30</v>
      </c>
      <c r="D1481" s="178">
        <f t="shared" si="410"/>
        <v>0</v>
      </c>
      <c r="E1481" s="179">
        <f t="shared" si="426"/>
        <v>0</v>
      </c>
      <c r="F1481" s="180">
        <f t="shared" si="427"/>
        <v>0</v>
      </c>
      <c r="G1481" s="179"/>
      <c r="H1481" s="180"/>
      <c r="I1481" s="175"/>
      <c r="J1481" s="180"/>
      <c r="K1481" s="181"/>
      <c r="L1481" s="180"/>
      <c r="M1481" s="179"/>
      <c r="N1481" s="180"/>
      <c r="O1481" s="220"/>
      <c r="P1481" s="180"/>
      <c r="Q1481" s="179"/>
      <c r="R1481" s="180"/>
      <c r="S1481" s="179"/>
      <c r="T1481" s="180"/>
      <c r="U1481" s="179"/>
      <c r="V1481" s="180"/>
      <c r="W1481" s="179"/>
      <c r="X1481" s="180"/>
      <c r="Y1481" s="179"/>
      <c r="Z1481" s="180"/>
      <c r="AA1481" s="180"/>
      <c r="AB1481" s="180"/>
      <c r="AC1481" s="180"/>
      <c r="AD1481" s="180"/>
      <c r="AE1481" s="180"/>
      <c r="AF1481" s="180"/>
      <c r="AG1481" s="180"/>
      <c r="AH1481" s="180"/>
      <c r="AI1481" s="179"/>
      <c r="AJ1481" s="180"/>
      <c r="AK1481" s="179"/>
      <c r="AL1481" s="180"/>
      <c r="AM1481" s="179"/>
      <c r="AN1481" s="180"/>
      <c r="AO1481" s="179"/>
      <c r="AP1481" s="180"/>
      <c r="AQ1481" s="179"/>
      <c r="AR1481" s="180"/>
      <c r="AS1481" s="179"/>
      <c r="AT1481" s="180"/>
      <c r="AU1481" s="179"/>
      <c r="AV1481" s="180"/>
      <c r="AW1481" s="180"/>
      <c r="AX1481" s="180"/>
      <c r="AY1481" s="179"/>
      <c r="AZ1481" s="180"/>
      <c r="BA1481" s="180"/>
      <c r="BB1481" s="180"/>
      <c r="BC1481" s="179"/>
      <c r="BD1481" s="180"/>
      <c r="BE1481" s="179"/>
      <c r="BF1481" s="180"/>
      <c r="BG1481" s="179"/>
      <c r="BH1481" s="180"/>
      <c r="BI1481" s="182"/>
      <c r="BJ1481" s="182"/>
      <c r="BK1481" s="179"/>
      <c r="BL1481" s="180"/>
      <c r="BM1481" s="179"/>
      <c r="BN1481" s="180"/>
      <c r="BO1481" s="179"/>
      <c r="BP1481" s="180"/>
      <c r="BQ1481" s="179"/>
      <c r="BR1481" s="180"/>
      <c r="BS1481" s="179"/>
      <c r="BT1481" s="183"/>
      <c r="BU1481" s="179"/>
      <c r="BV1481" s="180"/>
      <c r="BW1481" s="179"/>
      <c r="BX1481" s="180"/>
      <c r="BY1481" s="180"/>
      <c r="BZ1481" s="183"/>
      <c r="CA1481" s="183"/>
      <c r="CB1481" s="183"/>
      <c r="CC1481" s="182"/>
      <c r="CD1481" s="179"/>
      <c r="CE1481" s="182"/>
      <c r="CF1481" s="182"/>
      <c r="DI1481" s="185"/>
    </row>
    <row r="1482" spans="1:113" s="184" customFormat="1" ht="20.100000000000001" customHeight="1" x14ac:dyDescent="0.25">
      <c r="A1482" s="175">
        <v>6</v>
      </c>
      <c r="B1482" s="176">
        <v>45890</v>
      </c>
      <c r="C1482" s="186" t="s">
        <v>39</v>
      </c>
      <c r="D1482" s="178">
        <f t="shared" si="410"/>
        <v>0</v>
      </c>
      <c r="E1482" s="179">
        <f t="shared" si="426"/>
        <v>0</v>
      </c>
      <c r="F1482" s="180">
        <f t="shared" si="427"/>
        <v>0</v>
      </c>
      <c r="G1482" s="179"/>
      <c r="H1482" s="180"/>
      <c r="I1482" s="175"/>
      <c r="J1482" s="180"/>
      <c r="K1482" s="181"/>
      <c r="L1482" s="180"/>
      <c r="M1482" s="179"/>
      <c r="N1482" s="180"/>
      <c r="O1482" s="220"/>
      <c r="P1482" s="180"/>
      <c r="Q1482" s="179"/>
      <c r="R1482" s="180"/>
      <c r="S1482" s="179"/>
      <c r="T1482" s="180"/>
      <c r="U1482" s="179"/>
      <c r="V1482" s="180"/>
      <c r="W1482" s="179"/>
      <c r="X1482" s="180"/>
      <c r="Y1482" s="179"/>
      <c r="Z1482" s="180"/>
      <c r="AA1482" s="180"/>
      <c r="AB1482" s="180"/>
      <c r="AC1482" s="180"/>
      <c r="AD1482" s="180"/>
      <c r="AE1482" s="180"/>
      <c r="AF1482" s="180"/>
      <c r="AG1482" s="180"/>
      <c r="AH1482" s="180"/>
      <c r="AI1482" s="179"/>
      <c r="AJ1482" s="180"/>
      <c r="AK1482" s="179"/>
      <c r="AL1482" s="180"/>
      <c r="AM1482" s="179"/>
      <c r="AN1482" s="180"/>
      <c r="AO1482" s="179"/>
      <c r="AP1482" s="180"/>
      <c r="AQ1482" s="179"/>
      <c r="AR1482" s="180"/>
      <c r="AS1482" s="179"/>
      <c r="AT1482" s="180"/>
      <c r="AU1482" s="179"/>
      <c r="AV1482" s="180"/>
      <c r="AW1482" s="180"/>
      <c r="AX1482" s="180"/>
      <c r="AY1482" s="179"/>
      <c r="AZ1482" s="180"/>
      <c r="BA1482" s="180"/>
      <c r="BB1482" s="180"/>
      <c r="BC1482" s="179"/>
      <c r="BD1482" s="180"/>
      <c r="BE1482" s="179"/>
      <c r="BF1482" s="180"/>
      <c r="BG1482" s="179"/>
      <c r="BH1482" s="180"/>
      <c r="BI1482" s="182"/>
      <c r="BJ1482" s="182"/>
      <c r="BK1482" s="179"/>
      <c r="BL1482" s="180"/>
      <c r="BM1482" s="179"/>
      <c r="BN1482" s="180"/>
      <c r="BO1482" s="179"/>
      <c r="BP1482" s="180"/>
      <c r="BQ1482" s="179"/>
      <c r="BR1482" s="180"/>
      <c r="BS1482" s="179"/>
      <c r="BT1482" s="183"/>
      <c r="BU1482" s="179"/>
      <c r="BV1482" s="180"/>
      <c r="BW1482" s="179"/>
      <c r="BX1482" s="180"/>
      <c r="BY1482" s="180"/>
      <c r="BZ1482" s="183"/>
      <c r="CA1482" s="183"/>
      <c r="CB1482" s="183"/>
      <c r="CC1482" s="182"/>
      <c r="CD1482" s="179"/>
      <c r="CE1482" s="182"/>
      <c r="CF1482" s="182"/>
      <c r="DI1482" s="185"/>
    </row>
    <row r="1483" spans="1:113" s="184" customFormat="1" ht="20.100000000000001" customHeight="1" x14ac:dyDescent="0.25">
      <c r="A1483" s="175">
        <v>7</v>
      </c>
      <c r="B1483" s="176">
        <v>45890</v>
      </c>
      <c r="C1483" s="186" t="s">
        <v>51</v>
      </c>
      <c r="D1483" s="178">
        <f t="shared" si="410"/>
        <v>0</v>
      </c>
      <c r="E1483" s="179">
        <f t="shared" si="426"/>
        <v>0</v>
      </c>
      <c r="F1483" s="180">
        <f t="shared" si="427"/>
        <v>0</v>
      </c>
      <c r="G1483" s="179"/>
      <c r="H1483" s="180"/>
      <c r="I1483" s="175"/>
      <c r="J1483" s="180"/>
      <c r="K1483" s="181"/>
      <c r="L1483" s="180"/>
      <c r="M1483" s="179"/>
      <c r="N1483" s="180"/>
      <c r="O1483" s="220"/>
      <c r="P1483" s="180"/>
      <c r="Q1483" s="179"/>
      <c r="R1483" s="180"/>
      <c r="S1483" s="179"/>
      <c r="T1483" s="180"/>
      <c r="U1483" s="179"/>
      <c r="V1483" s="180"/>
      <c r="W1483" s="179"/>
      <c r="X1483" s="180"/>
      <c r="Y1483" s="179"/>
      <c r="Z1483" s="180"/>
      <c r="AA1483" s="180"/>
      <c r="AB1483" s="180"/>
      <c r="AC1483" s="180"/>
      <c r="AD1483" s="180"/>
      <c r="AE1483" s="180"/>
      <c r="AF1483" s="180"/>
      <c r="AG1483" s="180"/>
      <c r="AH1483" s="180"/>
      <c r="AI1483" s="179"/>
      <c r="AJ1483" s="180"/>
      <c r="AK1483" s="179"/>
      <c r="AL1483" s="180"/>
      <c r="AM1483" s="179"/>
      <c r="AN1483" s="180"/>
      <c r="AO1483" s="179"/>
      <c r="AP1483" s="180"/>
      <c r="AQ1483" s="179"/>
      <c r="AR1483" s="180"/>
      <c r="AS1483" s="179"/>
      <c r="AT1483" s="180"/>
      <c r="AU1483" s="179"/>
      <c r="AV1483" s="180"/>
      <c r="AW1483" s="180"/>
      <c r="AX1483" s="180"/>
      <c r="AY1483" s="179"/>
      <c r="AZ1483" s="180"/>
      <c r="BA1483" s="180"/>
      <c r="BB1483" s="180"/>
      <c r="BC1483" s="179"/>
      <c r="BD1483" s="180"/>
      <c r="BE1483" s="179"/>
      <c r="BF1483" s="180"/>
      <c r="BG1483" s="179"/>
      <c r="BH1483" s="180"/>
      <c r="BI1483" s="182"/>
      <c r="BJ1483" s="182"/>
      <c r="BK1483" s="179"/>
      <c r="BL1483" s="180"/>
      <c r="BM1483" s="179"/>
      <c r="BN1483" s="180"/>
      <c r="BO1483" s="179"/>
      <c r="BP1483" s="180"/>
      <c r="BQ1483" s="179"/>
      <c r="BR1483" s="180"/>
      <c r="BS1483" s="179"/>
      <c r="BT1483" s="183"/>
      <c r="BU1483" s="179"/>
      <c r="BV1483" s="180"/>
      <c r="BW1483" s="179"/>
      <c r="BX1483" s="180"/>
      <c r="BY1483" s="180"/>
      <c r="BZ1483" s="183"/>
      <c r="CA1483" s="183"/>
      <c r="CB1483" s="183"/>
      <c r="CC1483" s="182"/>
      <c r="CD1483" s="179"/>
      <c r="CE1483" s="182"/>
      <c r="CF1483" s="182"/>
      <c r="DI1483" s="185"/>
    </row>
    <row r="1484" spans="1:113" s="184" customFormat="1" ht="20.100000000000001" customHeight="1" x14ac:dyDescent="0.25">
      <c r="A1484" s="175">
        <v>8</v>
      </c>
      <c r="B1484" s="176">
        <v>45890</v>
      </c>
      <c r="C1484" s="186" t="s">
        <v>31</v>
      </c>
      <c r="D1484" s="178">
        <f t="shared" si="410"/>
        <v>0</v>
      </c>
      <c r="E1484" s="179">
        <f t="shared" si="426"/>
        <v>0</v>
      </c>
      <c r="F1484" s="180">
        <f t="shared" si="427"/>
        <v>0</v>
      </c>
      <c r="G1484" s="179"/>
      <c r="H1484" s="180"/>
      <c r="I1484" s="175"/>
      <c r="J1484" s="180"/>
      <c r="K1484" s="181"/>
      <c r="L1484" s="180"/>
      <c r="M1484" s="179"/>
      <c r="N1484" s="180"/>
      <c r="O1484" s="220"/>
      <c r="P1484" s="180"/>
      <c r="Q1484" s="179"/>
      <c r="R1484" s="180"/>
      <c r="S1484" s="179"/>
      <c r="T1484" s="180"/>
      <c r="U1484" s="179"/>
      <c r="V1484" s="180"/>
      <c r="W1484" s="179"/>
      <c r="X1484" s="180"/>
      <c r="Y1484" s="179"/>
      <c r="Z1484" s="180"/>
      <c r="AA1484" s="180"/>
      <c r="AB1484" s="180"/>
      <c r="AC1484" s="180"/>
      <c r="AD1484" s="180"/>
      <c r="AE1484" s="180"/>
      <c r="AF1484" s="180"/>
      <c r="AG1484" s="180"/>
      <c r="AH1484" s="180"/>
      <c r="AI1484" s="179"/>
      <c r="AJ1484" s="180"/>
      <c r="AK1484" s="179"/>
      <c r="AL1484" s="180"/>
      <c r="AM1484" s="179"/>
      <c r="AN1484" s="180"/>
      <c r="AO1484" s="179"/>
      <c r="AP1484" s="180"/>
      <c r="AQ1484" s="179"/>
      <c r="AR1484" s="180"/>
      <c r="AS1484" s="179"/>
      <c r="AT1484" s="180"/>
      <c r="AU1484" s="179"/>
      <c r="AV1484" s="180"/>
      <c r="AW1484" s="180"/>
      <c r="AX1484" s="180"/>
      <c r="AY1484" s="179"/>
      <c r="AZ1484" s="180"/>
      <c r="BA1484" s="180"/>
      <c r="BB1484" s="180"/>
      <c r="BC1484" s="179"/>
      <c r="BD1484" s="180"/>
      <c r="BE1484" s="179"/>
      <c r="BF1484" s="180"/>
      <c r="BG1484" s="179"/>
      <c r="BH1484" s="180"/>
      <c r="BI1484" s="182"/>
      <c r="BJ1484" s="182"/>
      <c r="BK1484" s="179"/>
      <c r="BL1484" s="180"/>
      <c r="BM1484" s="179"/>
      <c r="BN1484" s="180"/>
      <c r="BO1484" s="179"/>
      <c r="BP1484" s="180"/>
      <c r="BQ1484" s="179"/>
      <c r="BR1484" s="180"/>
      <c r="BS1484" s="179"/>
      <c r="BT1484" s="183"/>
      <c r="BU1484" s="179"/>
      <c r="BV1484" s="180"/>
      <c r="BW1484" s="179"/>
      <c r="BX1484" s="180"/>
      <c r="BY1484" s="180"/>
      <c r="BZ1484" s="183"/>
      <c r="CA1484" s="183"/>
      <c r="CB1484" s="183"/>
      <c r="CC1484" s="182"/>
      <c r="CD1484" s="179"/>
      <c r="CE1484" s="182"/>
      <c r="CF1484" s="182"/>
      <c r="DI1484" s="185"/>
    </row>
    <row r="1485" spans="1:113" s="184" customFormat="1" ht="20.100000000000001" customHeight="1" x14ac:dyDescent="0.25">
      <c r="A1485" s="175">
        <v>9</v>
      </c>
      <c r="B1485" s="176">
        <v>45890</v>
      </c>
      <c r="C1485" s="186" t="s">
        <v>40</v>
      </c>
      <c r="D1485" s="178">
        <f t="shared" si="410"/>
        <v>0</v>
      </c>
      <c r="E1485" s="179">
        <f t="shared" si="426"/>
        <v>0</v>
      </c>
      <c r="F1485" s="180">
        <f t="shared" si="427"/>
        <v>0</v>
      </c>
      <c r="G1485" s="179"/>
      <c r="H1485" s="180"/>
      <c r="I1485" s="175"/>
      <c r="J1485" s="180"/>
      <c r="K1485" s="181"/>
      <c r="L1485" s="180"/>
      <c r="M1485" s="179"/>
      <c r="N1485" s="180"/>
      <c r="O1485" s="220"/>
      <c r="P1485" s="180"/>
      <c r="Q1485" s="179"/>
      <c r="R1485" s="180"/>
      <c r="S1485" s="179"/>
      <c r="T1485" s="180"/>
      <c r="U1485" s="179"/>
      <c r="V1485" s="180"/>
      <c r="W1485" s="179"/>
      <c r="X1485" s="180"/>
      <c r="Y1485" s="179"/>
      <c r="Z1485" s="180"/>
      <c r="AA1485" s="180"/>
      <c r="AB1485" s="180"/>
      <c r="AC1485" s="180"/>
      <c r="AD1485" s="180"/>
      <c r="AE1485" s="180"/>
      <c r="AF1485" s="180"/>
      <c r="AG1485" s="180"/>
      <c r="AH1485" s="180"/>
      <c r="AI1485" s="179"/>
      <c r="AJ1485" s="180"/>
      <c r="AK1485" s="179"/>
      <c r="AL1485" s="180"/>
      <c r="AM1485" s="179"/>
      <c r="AN1485" s="180"/>
      <c r="AO1485" s="179"/>
      <c r="AP1485" s="180"/>
      <c r="AQ1485" s="179"/>
      <c r="AR1485" s="180"/>
      <c r="AS1485" s="179"/>
      <c r="AT1485" s="180"/>
      <c r="AU1485" s="179"/>
      <c r="AV1485" s="180"/>
      <c r="AW1485" s="180"/>
      <c r="AX1485" s="180"/>
      <c r="AY1485" s="179"/>
      <c r="AZ1485" s="180"/>
      <c r="BA1485" s="180"/>
      <c r="BB1485" s="180"/>
      <c r="BC1485" s="179"/>
      <c r="BD1485" s="180"/>
      <c r="BE1485" s="179"/>
      <c r="BF1485" s="180"/>
      <c r="BG1485" s="179"/>
      <c r="BH1485" s="180"/>
      <c r="BI1485" s="182"/>
      <c r="BJ1485" s="182"/>
      <c r="BK1485" s="179"/>
      <c r="BL1485" s="180"/>
      <c r="BM1485" s="179"/>
      <c r="BN1485" s="180"/>
      <c r="BO1485" s="179"/>
      <c r="BP1485" s="180"/>
      <c r="BQ1485" s="179"/>
      <c r="BR1485" s="180"/>
      <c r="BS1485" s="179"/>
      <c r="BT1485" s="183"/>
      <c r="BU1485" s="179"/>
      <c r="BV1485" s="180"/>
      <c r="BW1485" s="179"/>
      <c r="BX1485" s="180"/>
      <c r="BY1485" s="180"/>
      <c r="BZ1485" s="183"/>
      <c r="CA1485" s="183"/>
      <c r="CB1485" s="183"/>
      <c r="CC1485" s="182"/>
      <c r="CD1485" s="179"/>
      <c r="CE1485" s="182"/>
      <c r="CF1485" s="182"/>
      <c r="DI1485" s="185"/>
    </row>
    <row r="1486" spans="1:113" s="171" customFormat="1" ht="20.100000000000001" customHeight="1" x14ac:dyDescent="0.25">
      <c r="A1486" s="162">
        <v>1</v>
      </c>
      <c r="B1486" s="163">
        <v>45891</v>
      </c>
      <c r="C1486" s="164" t="s">
        <v>22</v>
      </c>
      <c r="D1486" s="165">
        <f t="shared" si="410"/>
        <v>0</v>
      </c>
      <c r="E1486" s="166">
        <f t="shared" si="426"/>
        <v>0</v>
      </c>
      <c r="F1486" s="167">
        <f t="shared" si="427"/>
        <v>0</v>
      </c>
      <c r="G1486" s="166"/>
      <c r="H1486" s="167"/>
      <c r="I1486" s="162"/>
      <c r="J1486" s="167"/>
      <c r="K1486" s="168"/>
      <c r="L1486" s="167"/>
      <c r="M1486" s="166"/>
      <c r="N1486" s="167"/>
      <c r="O1486" s="218"/>
      <c r="P1486" s="167"/>
      <c r="Q1486" s="166"/>
      <c r="R1486" s="167"/>
      <c r="S1486" s="166"/>
      <c r="T1486" s="167"/>
      <c r="U1486" s="166"/>
      <c r="V1486" s="167"/>
      <c r="W1486" s="166"/>
      <c r="X1486" s="167"/>
      <c r="Y1486" s="166"/>
      <c r="Z1486" s="167"/>
      <c r="AA1486" s="167"/>
      <c r="AB1486" s="167"/>
      <c r="AC1486" s="167"/>
      <c r="AD1486" s="167"/>
      <c r="AE1486" s="167"/>
      <c r="AF1486" s="167"/>
      <c r="AG1486" s="167"/>
      <c r="AH1486" s="167"/>
      <c r="AI1486" s="166"/>
      <c r="AJ1486" s="167"/>
      <c r="AK1486" s="166"/>
      <c r="AL1486" s="167"/>
      <c r="AM1486" s="166"/>
      <c r="AN1486" s="167"/>
      <c r="AO1486" s="166"/>
      <c r="AP1486" s="167"/>
      <c r="AQ1486" s="166"/>
      <c r="AR1486" s="167"/>
      <c r="AS1486" s="166"/>
      <c r="AT1486" s="167"/>
      <c r="AU1486" s="166"/>
      <c r="AV1486" s="167"/>
      <c r="AW1486" s="167"/>
      <c r="AX1486" s="167"/>
      <c r="AY1486" s="166"/>
      <c r="AZ1486" s="167"/>
      <c r="BA1486" s="167"/>
      <c r="BB1486" s="167"/>
      <c r="BC1486" s="166"/>
      <c r="BD1486" s="167"/>
      <c r="BE1486" s="166"/>
      <c r="BF1486" s="167"/>
      <c r="BG1486" s="166"/>
      <c r="BH1486" s="167"/>
      <c r="BI1486" s="169"/>
      <c r="BJ1486" s="169"/>
      <c r="BK1486" s="166"/>
      <c r="BL1486" s="167"/>
      <c r="BM1486" s="166"/>
      <c r="BN1486" s="167"/>
      <c r="BO1486" s="166"/>
      <c r="BP1486" s="167"/>
      <c r="BQ1486" s="166"/>
      <c r="BR1486" s="167"/>
      <c r="BS1486" s="166"/>
      <c r="BT1486" s="170"/>
      <c r="BU1486" s="166"/>
      <c r="BV1486" s="167"/>
      <c r="BW1486" s="166"/>
      <c r="BX1486" s="167"/>
      <c r="BY1486" s="167"/>
      <c r="BZ1486" s="170"/>
      <c r="CA1486" s="170"/>
      <c r="CB1486" s="170"/>
      <c r="CC1486" s="169"/>
      <c r="CD1486" s="166"/>
      <c r="CE1486" s="169"/>
      <c r="CF1486" s="169"/>
      <c r="DI1486" s="172"/>
    </row>
    <row r="1487" spans="1:113" s="171" customFormat="1" ht="20.100000000000001" customHeight="1" x14ac:dyDescent="0.25">
      <c r="A1487" s="162">
        <v>2</v>
      </c>
      <c r="B1487" s="163">
        <v>45891</v>
      </c>
      <c r="C1487" s="164" t="s">
        <v>49</v>
      </c>
      <c r="D1487" s="165">
        <f t="shared" si="410"/>
        <v>0</v>
      </c>
      <c r="E1487" s="166">
        <f t="shared" si="426"/>
        <v>0</v>
      </c>
      <c r="F1487" s="167">
        <f t="shared" si="427"/>
        <v>0</v>
      </c>
      <c r="G1487" s="166"/>
      <c r="H1487" s="167"/>
      <c r="I1487" s="162"/>
      <c r="J1487" s="167"/>
      <c r="K1487" s="168"/>
      <c r="L1487" s="167"/>
      <c r="M1487" s="166"/>
      <c r="N1487" s="167"/>
      <c r="O1487" s="218"/>
      <c r="P1487" s="167"/>
      <c r="Q1487" s="166"/>
      <c r="R1487" s="167"/>
      <c r="S1487" s="166"/>
      <c r="T1487" s="167"/>
      <c r="U1487" s="166"/>
      <c r="V1487" s="167"/>
      <c r="W1487" s="166"/>
      <c r="X1487" s="167"/>
      <c r="Y1487" s="166"/>
      <c r="Z1487" s="167"/>
      <c r="AA1487" s="167"/>
      <c r="AB1487" s="167"/>
      <c r="AC1487" s="167"/>
      <c r="AD1487" s="167"/>
      <c r="AE1487" s="167"/>
      <c r="AF1487" s="167"/>
      <c r="AG1487" s="167"/>
      <c r="AH1487" s="167"/>
      <c r="AI1487" s="166"/>
      <c r="AJ1487" s="167"/>
      <c r="AK1487" s="166"/>
      <c r="AL1487" s="167"/>
      <c r="AM1487" s="166"/>
      <c r="AN1487" s="167"/>
      <c r="AO1487" s="166"/>
      <c r="AP1487" s="167"/>
      <c r="AQ1487" s="166"/>
      <c r="AR1487" s="167"/>
      <c r="AS1487" s="166"/>
      <c r="AT1487" s="167"/>
      <c r="AU1487" s="166"/>
      <c r="AV1487" s="167"/>
      <c r="AW1487" s="167"/>
      <c r="AX1487" s="167"/>
      <c r="AY1487" s="166"/>
      <c r="AZ1487" s="167"/>
      <c r="BA1487" s="167"/>
      <c r="BB1487" s="167"/>
      <c r="BC1487" s="166"/>
      <c r="BD1487" s="167"/>
      <c r="BE1487" s="166"/>
      <c r="BF1487" s="167"/>
      <c r="BG1487" s="166"/>
      <c r="BH1487" s="167"/>
      <c r="BI1487" s="169"/>
      <c r="BJ1487" s="169"/>
      <c r="BK1487" s="166"/>
      <c r="BL1487" s="167"/>
      <c r="BM1487" s="166"/>
      <c r="BN1487" s="167"/>
      <c r="BO1487" s="166"/>
      <c r="BP1487" s="167"/>
      <c r="BQ1487" s="166"/>
      <c r="BR1487" s="167"/>
      <c r="BS1487" s="166"/>
      <c r="BT1487" s="170"/>
      <c r="BU1487" s="166"/>
      <c r="BV1487" s="167"/>
      <c r="BW1487" s="166"/>
      <c r="BX1487" s="167"/>
      <c r="BY1487" s="167"/>
      <c r="BZ1487" s="170"/>
      <c r="CA1487" s="170"/>
      <c r="CB1487" s="170"/>
      <c r="CC1487" s="169"/>
      <c r="CD1487" s="166"/>
      <c r="CE1487" s="169"/>
      <c r="CF1487" s="169"/>
      <c r="DI1487" s="172"/>
    </row>
    <row r="1488" spans="1:113" s="171" customFormat="1" ht="20.100000000000001" customHeight="1" x14ac:dyDescent="0.25">
      <c r="A1488" s="162">
        <v>3</v>
      </c>
      <c r="B1488" s="163">
        <v>45891</v>
      </c>
      <c r="C1488" s="164" t="s">
        <v>50</v>
      </c>
      <c r="D1488" s="165">
        <f t="shared" si="410"/>
        <v>0</v>
      </c>
      <c r="E1488" s="166">
        <f t="shared" si="426"/>
        <v>0</v>
      </c>
      <c r="F1488" s="167">
        <f t="shared" si="427"/>
        <v>0</v>
      </c>
      <c r="G1488" s="166"/>
      <c r="H1488" s="167"/>
      <c r="I1488" s="162"/>
      <c r="J1488" s="167"/>
      <c r="K1488" s="168"/>
      <c r="L1488" s="167"/>
      <c r="M1488" s="166"/>
      <c r="N1488" s="167"/>
      <c r="O1488" s="218"/>
      <c r="P1488" s="167"/>
      <c r="Q1488" s="166"/>
      <c r="R1488" s="167"/>
      <c r="S1488" s="166"/>
      <c r="T1488" s="167"/>
      <c r="U1488" s="166"/>
      <c r="V1488" s="167"/>
      <c r="W1488" s="166"/>
      <c r="X1488" s="167"/>
      <c r="Y1488" s="166"/>
      <c r="Z1488" s="167"/>
      <c r="AA1488" s="167"/>
      <c r="AB1488" s="167"/>
      <c r="AC1488" s="167"/>
      <c r="AD1488" s="167"/>
      <c r="AE1488" s="167"/>
      <c r="AF1488" s="167"/>
      <c r="AG1488" s="167"/>
      <c r="AH1488" s="167"/>
      <c r="AI1488" s="166"/>
      <c r="AJ1488" s="167"/>
      <c r="AK1488" s="166"/>
      <c r="AL1488" s="167"/>
      <c r="AM1488" s="166"/>
      <c r="AN1488" s="167"/>
      <c r="AO1488" s="166"/>
      <c r="AP1488" s="167"/>
      <c r="AQ1488" s="166"/>
      <c r="AR1488" s="167"/>
      <c r="AS1488" s="166"/>
      <c r="AT1488" s="167"/>
      <c r="AU1488" s="166"/>
      <c r="AV1488" s="167"/>
      <c r="AW1488" s="167"/>
      <c r="AX1488" s="167"/>
      <c r="AY1488" s="166"/>
      <c r="AZ1488" s="167"/>
      <c r="BA1488" s="167"/>
      <c r="BB1488" s="167"/>
      <c r="BC1488" s="166"/>
      <c r="BD1488" s="167"/>
      <c r="BE1488" s="166"/>
      <c r="BF1488" s="167"/>
      <c r="BG1488" s="166"/>
      <c r="BH1488" s="167"/>
      <c r="BI1488" s="169"/>
      <c r="BJ1488" s="169"/>
      <c r="BK1488" s="166"/>
      <c r="BL1488" s="167"/>
      <c r="BM1488" s="166"/>
      <c r="BN1488" s="167"/>
      <c r="BO1488" s="166"/>
      <c r="BP1488" s="167"/>
      <c r="BQ1488" s="166"/>
      <c r="BR1488" s="167"/>
      <c r="BS1488" s="166"/>
      <c r="BT1488" s="170"/>
      <c r="BU1488" s="166"/>
      <c r="BV1488" s="167"/>
      <c r="BW1488" s="166"/>
      <c r="BX1488" s="167"/>
      <c r="BY1488" s="167"/>
      <c r="BZ1488" s="170"/>
      <c r="CA1488" s="170"/>
      <c r="CB1488" s="170"/>
      <c r="CC1488" s="169"/>
      <c r="CD1488" s="166"/>
      <c r="CE1488" s="169"/>
      <c r="CF1488" s="169"/>
      <c r="DI1488" s="172"/>
    </row>
    <row r="1489" spans="1:113" s="171" customFormat="1" ht="20.100000000000001" customHeight="1" x14ac:dyDescent="0.25">
      <c r="A1489" s="162">
        <v>4</v>
      </c>
      <c r="B1489" s="163">
        <v>45891</v>
      </c>
      <c r="C1489" s="164" t="s">
        <v>26</v>
      </c>
      <c r="D1489" s="165">
        <f t="shared" si="410"/>
        <v>0</v>
      </c>
      <c r="E1489" s="166">
        <f t="shared" si="426"/>
        <v>0</v>
      </c>
      <c r="F1489" s="167">
        <f t="shared" si="427"/>
        <v>0</v>
      </c>
      <c r="G1489" s="166"/>
      <c r="H1489" s="167"/>
      <c r="I1489" s="162"/>
      <c r="J1489" s="167"/>
      <c r="K1489" s="168"/>
      <c r="L1489" s="167"/>
      <c r="M1489" s="166"/>
      <c r="N1489" s="167"/>
      <c r="O1489" s="218"/>
      <c r="P1489" s="167"/>
      <c r="Q1489" s="166"/>
      <c r="R1489" s="167"/>
      <c r="S1489" s="166"/>
      <c r="T1489" s="167"/>
      <c r="U1489" s="166"/>
      <c r="V1489" s="167"/>
      <c r="W1489" s="166"/>
      <c r="X1489" s="167"/>
      <c r="Y1489" s="166"/>
      <c r="Z1489" s="167"/>
      <c r="AA1489" s="167"/>
      <c r="AB1489" s="167"/>
      <c r="AC1489" s="167"/>
      <c r="AD1489" s="167"/>
      <c r="AE1489" s="167"/>
      <c r="AF1489" s="167"/>
      <c r="AG1489" s="167"/>
      <c r="AH1489" s="167"/>
      <c r="AI1489" s="166"/>
      <c r="AJ1489" s="167"/>
      <c r="AK1489" s="166"/>
      <c r="AL1489" s="167"/>
      <c r="AM1489" s="166"/>
      <c r="AN1489" s="167"/>
      <c r="AO1489" s="166"/>
      <c r="AP1489" s="167"/>
      <c r="AQ1489" s="166"/>
      <c r="AR1489" s="167"/>
      <c r="AS1489" s="166"/>
      <c r="AT1489" s="167"/>
      <c r="AU1489" s="166"/>
      <c r="AV1489" s="167"/>
      <c r="AW1489" s="167"/>
      <c r="AX1489" s="167"/>
      <c r="AY1489" s="166"/>
      <c r="AZ1489" s="167"/>
      <c r="BA1489" s="167"/>
      <c r="BB1489" s="167"/>
      <c r="BC1489" s="166"/>
      <c r="BD1489" s="167"/>
      <c r="BE1489" s="166"/>
      <c r="BF1489" s="167"/>
      <c r="BG1489" s="166"/>
      <c r="BH1489" s="167"/>
      <c r="BI1489" s="169"/>
      <c r="BJ1489" s="169"/>
      <c r="BK1489" s="166"/>
      <c r="BL1489" s="167"/>
      <c r="BM1489" s="166"/>
      <c r="BN1489" s="167"/>
      <c r="BO1489" s="166"/>
      <c r="BP1489" s="167"/>
      <c r="BQ1489" s="166"/>
      <c r="BR1489" s="167"/>
      <c r="BS1489" s="166"/>
      <c r="BT1489" s="170"/>
      <c r="BU1489" s="166"/>
      <c r="BV1489" s="167"/>
      <c r="BW1489" s="166"/>
      <c r="BX1489" s="167"/>
      <c r="BY1489" s="167"/>
      <c r="BZ1489" s="170"/>
      <c r="CA1489" s="170"/>
      <c r="CB1489" s="170"/>
      <c r="CC1489" s="169"/>
      <c r="CD1489" s="166"/>
      <c r="CE1489" s="169"/>
      <c r="CF1489" s="169"/>
      <c r="DI1489" s="172"/>
    </row>
    <row r="1490" spans="1:113" s="171" customFormat="1" ht="20.100000000000001" customHeight="1" x14ac:dyDescent="0.25">
      <c r="A1490" s="162">
        <v>5</v>
      </c>
      <c r="B1490" s="163">
        <v>45891</v>
      </c>
      <c r="C1490" s="173" t="s">
        <v>30</v>
      </c>
      <c r="D1490" s="165">
        <f t="shared" si="410"/>
        <v>0</v>
      </c>
      <c r="E1490" s="166">
        <f t="shared" si="426"/>
        <v>0</v>
      </c>
      <c r="F1490" s="167">
        <f t="shared" si="427"/>
        <v>0</v>
      </c>
      <c r="G1490" s="166"/>
      <c r="H1490" s="167"/>
      <c r="I1490" s="162"/>
      <c r="J1490" s="167"/>
      <c r="K1490" s="168"/>
      <c r="L1490" s="167"/>
      <c r="M1490" s="166"/>
      <c r="N1490" s="167"/>
      <c r="O1490" s="218"/>
      <c r="P1490" s="167"/>
      <c r="Q1490" s="166"/>
      <c r="R1490" s="167"/>
      <c r="S1490" s="166"/>
      <c r="T1490" s="167"/>
      <c r="U1490" s="166"/>
      <c r="V1490" s="167"/>
      <c r="W1490" s="166"/>
      <c r="X1490" s="167"/>
      <c r="Y1490" s="166"/>
      <c r="Z1490" s="167"/>
      <c r="AA1490" s="167"/>
      <c r="AB1490" s="167"/>
      <c r="AC1490" s="167"/>
      <c r="AD1490" s="167"/>
      <c r="AE1490" s="167"/>
      <c r="AF1490" s="167"/>
      <c r="AG1490" s="167"/>
      <c r="AH1490" s="167"/>
      <c r="AI1490" s="166"/>
      <c r="AJ1490" s="167"/>
      <c r="AK1490" s="166"/>
      <c r="AL1490" s="167"/>
      <c r="AM1490" s="166"/>
      <c r="AN1490" s="167"/>
      <c r="AO1490" s="166"/>
      <c r="AP1490" s="167"/>
      <c r="AQ1490" s="166"/>
      <c r="AR1490" s="167"/>
      <c r="AS1490" s="166"/>
      <c r="AT1490" s="167"/>
      <c r="AU1490" s="166"/>
      <c r="AV1490" s="167"/>
      <c r="AW1490" s="167"/>
      <c r="AX1490" s="167"/>
      <c r="AY1490" s="166"/>
      <c r="AZ1490" s="167"/>
      <c r="BA1490" s="167"/>
      <c r="BB1490" s="167"/>
      <c r="BC1490" s="166"/>
      <c r="BD1490" s="167"/>
      <c r="BE1490" s="166"/>
      <c r="BF1490" s="167"/>
      <c r="BG1490" s="166"/>
      <c r="BH1490" s="167"/>
      <c r="BI1490" s="169"/>
      <c r="BJ1490" s="169"/>
      <c r="BK1490" s="166"/>
      <c r="BL1490" s="167"/>
      <c r="BM1490" s="166"/>
      <c r="BN1490" s="167"/>
      <c r="BO1490" s="166"/>
      <c r="BP1490" s="167"/>
      <c r="BQ1490" s="166"/>
      <c r="BR1490" s="167"/>
      <c r="BS1490" s="166"/>
      <c r="BT1490" s="170"/>
      <c r="BU1490" s="166"/>
      <c r="BV1490" s="167"/>
      <c r="BW1490" s="166"/>
      <c r="BX1490" s="167"/>
      <c r="BY1490" s="167"/>
      <c r="BZ1490" s="170"/>
      <c r="CA1490" s="170"/>
      <c r="CB1490" s="170"/>
      <c r="CC1490" s="169"/>
      <c r="CD1490" s="166"/>
      <c r="CE1490" s="169"/>
      <c r="CF1490" s="169"/>
      <c r="DI1490" s="172"/>
    </row>
    <row r="1491" spans="1:113" s="171" customFormat="1" ht="20.100000000000001" customHeight="1" x14ac:dyDescent="0.25">
      <c r="A1491" s="162">
        <v>6</v>
      </c>
      <c r="B1491" s="163">
        <v>45891</v>
      </c>
      <c r="C1491" s="173" t="s">
        <v>39</v>
      </c>
      <c r="D1491" s="165">
        <f t="shared" si="410"/>
        <v>0</v>
      </c>
      <c r="E1491" s="166">
        <f t="shared" si="426"/>
        <v>0</v>
      </c>
      <c r="F1491" s="167">
        <f t="shared" si="427"/>
        <v>0</v>
      </c>
      <c r="G1491" s="166"/>
      <c r="H1491" s="167"/>
      <c r="I1491" s="162"/>
      <c r="J1491" s="167"/>
      <c r="K1491" s="168"/>
      <c r="L1491" s="167"/>
      <c r="M1491" s="166"/>
      <c r="N1491" s="167"/>
      <c r="O1491" s="218"/>
      <c r="P1491" s="167"/>
      <c r="Q1491" s="166"/>
      <c r="R1491" s="167"/>
      <c r="S1491" s="166"/>
      <c r="T1491" s="167"/>
      <c r="U1491" s="166"/>
      <c r="V1491" s="167"/>
      <c r="W1491" s="166"/>
      <c r="X1491" s="167"/>
      <c r="Y1491" s="166"/>
      <c r="Z1491" s="167"/>
      <c r="AA1491" s="167"/>
      <c r="AB1491" s="167"/>
      <c r="AC1491" s="167"/>
      <c r="AD1491" s="167"/>
      <c r="AE1491" s="167"/>
      <c r="AF1491" s="167"/>
      <c r="AG1491" s="167"/>
      <c r="AH1491" s="167"/>
      <c r="AI1491" s="166"/>
      <c r="AJ1491" s="167"/>
      <c r="AK1491" s="166"/>
      <c r="AL1491" s="167"/>
      <c r="AM1491" s="166"/>
      <c r="AN1491" s="167"/>
      <c r="AO1491" s="166"/>
      <c r="AP1491" s="167"/>
      <c r="AQ1491" s="166"/>
      <c r="AR1491" s="167"/>
      <c r="AS1491" s="166"/>
      <c r="AT1491" s="167"/>
      <c r="AU1491" s="166"/>
      <c r="AV1491" s="167"/>
      <c r="AW1491" s="167"/>
      <c r="AX1491" s="167"/>
      <c r="AY1491" s="166"/>
      <c r="AZ1491" s="167"/>
      <c r="BA1491" s="167"/>
      <c r="BB1491" s="167"/>
      <c r="BC1491" s="166"/>
      <c r="BD1491" s="167"/>
      <c r="BE1491" s="166"/>
      <c r="BF1491" s="167"/>
      <c r="BG1491" s="166"/>
      <c r="BH1491" s="167"/>
      <c r="BI1491" s="169"/>
      <c r="BJ1491" s="169"/>
      <c r="BK1491" s="166"/>
      <c r="BL1491" s="167"/>
      <c r="BM1491" s="166"/>
      <c r="BN1491" s="167"/>
      <c r="BO1491" s="166"/>
      <c r="BP1491" s="167"/>
      <c r="BQ1491" s="166"/>
      <c r="BR1491" s="167"/>
      <c r="BS1491" s="166"/>
      <c r="BT1491" s="170"/>
      <c r="BU1491" s="166"/>
      <c r="BV1491" s="167"/>
      <c r="BW1491" s="166"/>
      <c r="BX1491" s="167"/>
      <c r="BY1491" s="167"/>
      <c r="BZ1491" s="170"/>
      <c r="CA1491" s="170"/>
      <c r="CB1491" s="170"/>
      <c r="CC1491" s="169"/>
      <c r="CD1491" s="166"/>
      <c r="CE1491" s="169"/>
      <c r="CF1491" s="169"/>
      <c r="DI1491" s="172"/>
    </row>
    <row r="1492" spans="1:113" s="171" customFormat="1" ht="20.100000000000001" customHeight="1" x14ac:dyDescent="0.25">
      <c r="A1492" s="162">
        <v>7</v>
      </c>
      <c r="B1492" s="163">
        <v>45891</v>
      </c>
      <c r="C1492" s="173" t="s">
        <v>51</v>
      </c>
      <c r="D1492" s="165">
        <f t="shared" si="410"/>
        <v>0</v>
      </c>
      <c r="E1492" s="166">
        <f t="shared" si="426"/>
        <v>0</v>
      </c>
      <c r="F1492" s="167">
        <f t="shared" si="427"/>
        <v>0</v>
      </c>
      <c r="G1492" s="166"/>
      <c r="H1492" s="167"/>
      <c r="I1492" s="162"/>
      <c r="J1492" s="167"/>
      <c r="K1492" s="168"/>
      <c r="L1492" s="167"/>
      <c r="M1492" s="166"/>
      <c r="N1492" s="167"/>
      <c r="O1492" s="218"/>
      <c r="P1492" s="167"/>
      <c r="Q1492" s="166"/>
      <c r="R1492" s="167"/>
      <c r="S1492" s="166"/>
      <c r="T1492" s="167"/>
      <c r="U1492" s="166"/>
      <c r="V1492" s="167"/>
      <c r="W1492" s="166"/>
      <c r="X1492" s="167"/>
      <c r="Y1492" s="166"/>
      <c r="Z1492" s="167"/>
      <c r="AA1492" s="167"/>
      <c r="AB1492" s="167"/>
      <c r="AC1492" s="167"/>
      <c r="AD1492" s="167"/>
      <c r="AE1492" s="167"/>
      <c r="AF1492" s="167"/>
      <c r="AG1492" s="167"/>
      <c r="AH1492" s="167"/>
      <c r="AI1492" s="166"/>
      <c r="AJ1492" s="167"/>
      <c r="AK1492" s="166"/>
      <c r="AL1492" s="167"/>
      <c r="AM1492" s="166"/>
      <c r="AN1492" s="167"/>
      <c r="AO1492" s="166"/>
      <c r="AP1492" s="167"/>
      <c r="AQ1492" s="166"/>
      <c r="AR1492" s="167"/>
      <c r="AS1492" s="166"/>
      <c r="AT1492" s="167"/>
      <c r="AU1492" s="166"/>
      <c r="AV1492" s="167"/>
      <c r="AW1492" s="167"/>
      <c r="AX1492" s="167"/>
      <c r="AY1492" s="166"/>
      <c r="AZ1492" s="167"/>
      <c r="BA1492" s="167"/>
      <c r="BB1492" s="167"/>
      <c r="BC1492" s="166"/>
      <c r="BD1492" s="167"/>
      <c r="BE1492" s="166"/>
      <c r="BF1492" s="167"/>
      <c r="BG1492" s="166"/>
      <c r="BH1492" s="167"/>
      <c r="BI1492" s="169"/>
      <c r="BJ1492" s="169"/>
      <c r="BK1492" s="166"/>
      <c r="BL1492" s="167"/>
      <c r="BM1492" s="166"/>
      <c r="BN1492" s="167"/>
      <c r="BO1492" s="166"/>
      <c r="BP1492" s="167"/>
      <c r="BQ1492" s="166"/>
      <c r="BR1492" s="167"/>
      <c r="BS1492" s="166"/>
      <c r="BT1492" s="170"/>
      <c r="BU1492" s="166"/>
      <c r="BV1492" s="167"/>
      <c r="BW1492" s="166"/>
      <c r="BX1492" s="167"/>
      <c r="BY1492" s="167"/>
      <c r="BZ1492" s="170"/>
      <c r="CA1492" s="170"/>
      <c r="CB1492" s="170"/>
      <c r="CC1492" s="169"/>
      <c r="CD1492" s="166"/>
      <c r="CE1492" s="169"/>
      <c r="CF1492" s="169"/>
      <c r="DI1492" s="172"/>
    </row>
    <row r="1493" spans="1:113" s="171" customFormat="1" ht="20.100000000000001" customHeight="1" x14ac:dyDescent="0.25">
      <c r="A1493" s="162">
        <v>8</v>
      </c>
      <c r="B1493" s="163">
        <v>45891</v>
      </c>
      <c r="C1493" s="173" t="s">
        <v>31</v>
      </c>
      <c r="D1493" s="165">
        <f t="shared" si="410"/>
        <v>0</v>
      </c>
      <c r="E1493" s="166">
        <f t="shared" si="426"/>
        <v>0</v>
      </c>
      <c r="F1493" s="167">
        <f t="shared" si="427"/>
        <v>0</v>
      </c>
      <c r="G1493" s="166"/>
      <c r="H1493" s="167"/>
      <c r="I1493" s="162"/>
      <c r="J1493" s="167"/>
      <c r="K1493" s="168"/>
      <c r="L1493" s="167"/>
      <c r="M1493" s="166"/>
      <c r="N1493" s="167"/>
      <c r="O1493" s="218"/>
      <c r="P1493" s="167"/>
      <c r="Q1493" s="166"/>
      <c r="R1493" s="167"/>
      <c r="S1493" s="166"/>
      <c r="T1493" s="167"/>
      <c r="U1493" s="166"/>
      <c r="V1493" s="167"/>
      <c r="W1493" s="166"/>
      <c r="X1493" s="167"/>
      <c r="Y1493" s="166"/>
      <c r="Z1493" s="167"/>
      <c r="AA1493" s="167"/>
      <c r="AB1493" s="167"/>
      <c r="AC1493" s="167"/>
      <c r="AD1493" s="167"/>
      <c r="AE1493" s="167"/>
      <c r="AF1493" s="167"/>
      <c r="AG1493" s="167"/>
      <c r="AH1493" s="167"/>
      <c r="AI1493" s="166"/>
      <c r="AJ1493" s="167"/>
      <c r="AK1493" s="166"/>
      <c r="AL1493" s="167"/>
      <c r="AM1493" s="166"/>
      <c r="AN1493" s="167"/>
      <c r="AO1493" s="166"/>
      <c r="AP1493" s="167"/>
      <c r="AQ1493" s="166"/>
      <c r="AR1493" s="167"/>
      <c r="AS1493" s="166"/>
      <c r="AT1493" s="167"/>
      <c r="AU1493" s="166"/>
      <c r="AV1493" s="167"/>
      <c r="AW1493" s="167"/>
      <c r="AX1493" s="167"/>
      <c r="AY1493" s="166"/>
      <c r="AZ1493" s="167"/>
      <c r="BA1493" s="167"/>
      <c r="BB1493" s="167"/>
      <c r="BC1493" s="166"/>
      <c r="BD1493" s="167"/>
      <c r="BE1493" s="166"/>
      <c r="BF1493" s="167"/>
      <c r="BG1493" s="166"/>
      <c r="BH1493" s="167"/>
      <c r="BI1493" s="169"/>
      <c r="BJ1493" s="169"/>
      <c r="BK1493" s="166"/>
      <c r="BL1493" s="167"/>
      <c r="BM1493" s="166"/>
      <c r="BN1493" s="167"/>
      <c r="BO1493" s="166"/>
      <c r="BP1493" s="167"/>
      <c r="BQ1493" s="166"/>
      <c r="BR1493" s="167"/>
      <c r="BS1493" s="166"/>
      <c r="BT1493" s="170"/>
      <c r="BU1493" s="166"/>
      <c r="BV1493" s="167"/>
      <c r="BW1493" s="166"/>
      <c r="BX1493" s="167"/>
      <c r="BY1493" s="167"/>
      <c r="BZ1493" s="170"/>
      <c r="CA1493" s="170"/>
      <c r="CB1493" s="170"/>
      <c r="CC1493" s="169"/>
      <c r="CD1493" s="166"/>
      <c r="CE1493" s="169"/>
      <c r="CF1493" s="169"/>
      <c r="DI1493" s="172"/>
    </row>
    <row r="1494" spans="1:113" s="171" customFormat="1" ht="20.100000000000001" customHeight="1" x14ac:dyDescent="0.25">
      <c r="A1494" s="162">
        <v>9</v>
      </c>
      <c r="B1494" s="163">
        <v>45891</v>
      </c>
      <c r="C1494" s="173" t="s">
        <v>40</v>
      </c>
      <c r="D1494" s="165">
        <f t="shared" si="410"/>
        <v>0</v>
      </c>
      <c r="E1494" s="166">
        <f t="shared" si="426"/>
        <v>0</v>
      </c>
      <c r="F1494" s="167">
        <f t="shared" si="427"/>
        <v>0</v>
      </c>
      <c r="G1494" s="166"/>
      <c r="H1494" s="167"/>
      <c r="I1494" s="162"/>
      <c r="J1494" s="167"/>
      <c r="K1494" s="168"/>
      <c r="L1494" s="167"/>
      <c r="M1494" s="166"/>
      <c r="N1494" s="167"/>
      <c r="O1494" s="218"/>
      <c r="P1494" s="167"/>
      <c r="Q1494" s="166"/>
      <c r="R1494" s="167"/>
      <c r="S1494" s="166"/>
      <c r="T1494" s="167"/>
      <c r="U1494" s="166"/>
      <c r="V1494" s="167"/>
      <c r="W1494" s="166"/>
      <c r="X1494" s="167"/>
      <c r="Y1494" s="166"/>
      <c r="Z1494" s="167"/>
      <c r="AA1494" s="167"/>
      <c r="AB1494" s="167"/>
      <c r="AC1494" s="167"/>
      <c r="AD1494" s="167"/>
      <c r="AE1494" s="167"/>
      <c r="AF1494" s="167"/>
      <c r="AG1494" s="167"/>
      <c r="AH1494" s="167"/>
      <c r="AI1494" s="166"/>
      <c r="AJ1494" s="167"/>
      <c r="AK1494" s="166"/>
      <c r="AL1494" s="167"/>
      <c r="AM1494" s="166"/>
      <c r="AN1494" s="167"/>
      <c r="AO1494" s="166"/>
      <c r="AP1494" s="167"/>
      <c r="AQ1494" s="166"/>
      <c r="AR1494" s="167"/>
      <c r="AS1494" s="166"/>
      <c r="AT1494" s="167"/>
      <c r="AU1494" s="166"/>
      <c r="AV1494" s="167"/>
      <c r="AW1494" s="167"/>
      <c r="AX1494" s="167"/>
      <c r="AY1494" s="166"/>
      <c r="AZ1494" s="167"/>
      <c r="BA1494" s="167"/>
      <c r="BB1494" s="167"/>
      <c r="BC1494" s="166"/>
      <c r="BD1494" s="167"/>
      <c r="BE1494" s="166"/>
      <c r="BF1494" s="167"/>
      <c r="BG1494" s="166"/>
      <c r="BH1494" s="167"/>
      <c r="BI1494" s="169"/>
      <c r="BJ1494" s="169"/>
      <c r="BK1494" s="166"/>
      <c r="BL1494" s="167"/>
      <c r="BM1494" s="166"/>
      <c r="BN1494" s="167"/>
      <c r="BO1494" s="166"/>
      <c r="BP1494" s="167"/>
      <c r="BQ1494" s="166"/>
      <c r="BR1494" s="167"/>
      <c r="BS1494" s="166"/>
      <c r="BT1494" s="170"/>
      <c r="BU1494" s="166"/>
      <c r="BV1494" s="167"/>
      <c r="BW1494" s="166"/>
      <c r="BX1494" s="167"/>
      <c r="BY1494" s="167"/>
      <c r="BZ1494" s="170"/>
      <c r="CA1494" s="170"/>
      <c r="CB1494" s="170"/>
      <c r="CC1494" s="169"/>
      <c r="CD1494" s="166"/>
      <c r="CE1494" s="169"/>
      <c r="CF1494" s="169"/>
      <c r="DI1494" s="172"/>
    </row>
    <row r="1495" spans="1:113" s="142" customFormat="1" ht="20.100000000000001" customHeight="1" x14ac:dyDescent="0.25">
      <c r="A1495" s="133">
        <v>1</v>
      </c>
      <c r="B1495" s="134">
        <v>45892</v>
      </c>
      <c r="C1495" s="135" t="s">
        <v>22</v>
      </c>
      <c r="D1495" s="136">
        <f t="shared" si="410"/>
        <v>0</v>
      </c>
      <c r="E1495" s="137">
        <f t="shared" si="426"/>
        <v>0</v>
      </c>
      <c r="F1495" s="138">
        <f t="shared" si="427"/>
        <v>0</v>
      </c>
      <c r="G1495" s="137"/>
      <c r="H1495" s="138"/>
      <c r="I1495" s="133"/>
      <c r="J1495" s="138"/>
      <c r="K1495" s="139"/>
      <c r="L1495" s="138"/>
      <c r="M1495" s="137"/>
      <c r="N1495" s="138"/>
      <c r="O1495" s="219"/>
      <c r="P1495" s="138"/>
      <c r="Q1495" s="137"/>
      <c r="R1495" s="138"/>
      <c r="S1495" s="137"/>
      <c r="T1495" s="138"/>
      <c r="U1495" s="137"/>
      <c r="V1495" s="138"/>
      <c r="W1495" s="137"/>
      <c r="X1495" s="138"/>
      <c r="Y1495" s="137"/>
      <c r="Z1495" s="138"/>
      <c r="AA1495" s="138"/>
      <c r="AB1495" s="138"/>
      <c r="AC1495" s="138"/>
      <c r="AD1495" s="138"/>
      <c r="AE1495" s="138"/>
      <c r="AF1495" s="138"/>
      <c r="AG1495" s="138"/>
      <c r="AH1495" s="138"/>
      <c r="AI1495" s="137"/>
      <c r="AJ1495" s="138"/>
      <c r="AK1495" s="137"/>
      <c r="AL1495" s="138"/>
      <c r="AM1495" s="137"/>
      <c r="AN1495" s="138"/>
      <c r="AO1495" s="137"/>
      <c r="AP1495" s="138"/>
      <c r="AQ1495" s="137"/>
      <c r="AR1495" s="138"/>
      <c r="AS1495" s="137"/>
      <c r="AT1495" s="138"/>
      <c r="AU1495" s="137"/>
      <c r="AV1495" s="138"/>
      <c r="AW1495" s="138"/>
      <c r="AX1495" s="138"/>
      <c r="AY1495" s="137"/>
      <c r="AZ1495" s="138"/>
      <c r="BA1495" s="138"/>
      <c r="BB1495" s="138"/>
      <c r="BC1495" s="137"/>
      <c r="BD1495" s="138"/>
      <c r="BE1495" s="137"/>
      <c r="BF1495" s="138"/>
      <c r="BG1495" s="137"/>
      <c r="BH1495" s="138"/>
      <c r="BI1495" s="140"/>
      <c r="BJ1495" s="140"/>
      <c r="BK1495" s="137"/>
      <c r="BL1495" s="138"/>
      <c r="BM1495" s="137"/>
      <c r="BN1495" s="138"/>
      <c r="BO1495" s="137"/>
      <c r="BP1495" s="138"/>
      <c r="BQ1495" s="137"/>
      <c r="BR1495" s="138"/>
      <c r="BS1495" s="137"/>
      <c r="BT1495" s="141"/>
      <c r="BU1495" s="137"/>
      <c r="BV1495" s="138"/>
      <c r="BW1495" s="137"/>
      <c r="BX1495" s="138"/>
      <c r="BY1495" s="138"/>
      <c r="BZ1495" s="141"/>
      <c r="CA1495" s="141"/>
      <c r="CB1495" s="141"/>
      <c r="CC1495" s="140"/>
      <c r="CD1495" s="137"/>
      <c r="CE1495" s="140"/>
      <c r="CF1495" s="140"/>
      <c r="DI1495" s="143"/>
    </row>
    <row r="1496" spans="1:113" s="142" customFormat="1" ht="20.100000000000001" customHeight="1" x14ac:dyDescent="0.25">
      <c r="A1496" s="133">
        <v>2</v>
      </c>
      <c r="B1496" s="134">
        <v>45892</v>
      </c>
      <c r="C1496" s="135" t="s">
        <v>49</v>
      </c>
      <c r="D1496" s="136">
        <f t="shared" si="410"/>
        <v>0</v>
      </c>
      <c r="E1496" s="137">
        <f t="shared" si="426"/>
        <v>0</v>
      </c>
      <c r="F1496" s="138">
        <f t="shared" si="427"/>
        <v>0</v>
      </c>
      <c r="G1496" s="137"/>
      <c r="H1496" s="138"/>
      <c r="I1496" s="133"/>
      <c r="J1496" s="138"/>
      <c r="K1496" s="139"/>
      <c r="L1496" s="138"/>
      <c r="M1496" s="137"/>
      <c r="N1496" s="138"/>
      <c r="O1496" s="219"/>
      <c r="P1496" s="138"/>
      <c r="Q1496" s="137"/>
      <c r="R1496" s="138"/>
      <c r="S1496" s="137"/>
      <c r="T1496" s="138"/>
      <c r="U1496" s="137"/>
      <c r="V1496" s="138"/>
      <c r="W1496" s="137"/>
      <c r="X1496" s="138"/>
      <c r="Y1496" s="137"/>
      <c r="Z1496" s="138"/>
      <c r="AA1496" s="138"/>
      <c r="AB1496" s="138"/>
      <c r="AC1496" s="138"/>
      <c r="AD1496" s="138"/>
      <c r="AE1496" s="138"/>
      <c r="AF1496" s="138"/>
      <c r="AG1496" s="138"/>
      <c r="AH1496" s="138"/>
      <c r="AI1496" s="137"/>
      <c r="AJ1496" s="138"/>
      <c r="AK1496" s="137"/>
      <c r="AL1496" s="138"/>
      <c r="AM1496" s="137"/>
      <c r="AN1496" s="138"/>
      <c r="AO1496" s="137"/>
      <c r="AP1496" s="138"/>
      <c r="AQ1496" s="137"/>
      <c r="AR1496" s="138"/>
      <c r="AS1496" s="137"/>
      <c r="AT1496" s="138"/>
      <c r="AU1496" s="137"/>
      <c r="AV1496" s="138"/>
      <c r="AW1496" s="138"/>
      <c r="AX1496" s="138"/>
      <c r="AY1496" s="137"/>
      <c r="AZ1496" s="138"/>
      <c r="BA1496" s="138"/>
      <c r="BB1496" s="138"/>
      <c r="BC1496" s="137"/>
      <c r="BD1496" s="138"/>
      <c r="BE1496" s="137"/>
      <c r="BF1496" s="138"/>
      <c r="BG1496" s="137"/>
      <c r="BH1496" s="138"/>
      <c r="BI1496" s="140"/>
      <c r="BJ1496" s="140"/>
      <c r="BK1496" s="137"/>
      <c r="BL1496" s="138"/>
      <c r="BM1496" s="137"/>
      <c r="BN1496" s="138"/>
      <c r="BO1496" s="137"/>
      <c r="BP1496" s="138"/>
      <c r="BQ1496" s="137"/>
      <c r="BR1496" s="138"/>
      <c r="BS1496" s="137"/>
      <c r="BT1496" s="141"/>
      <c r="BU1496" s="137"/>
      <c r="BV1496" s="138"/>
      <c r="BW1496" s="137"/>
      <c r="BX1496" s="138"/>
      <c r="BY1496" s="138"/>
      <c r="BZ1496" s="141"/>
      <c r="CA1496" s="141"/>
      <c r="CB1496" s="141"/>
      <c r="CC1496" s="140"/>
      <c r="CD1496" s="137"/>
      <c r="CE1496" s="140"/>
      <c r="CF1496" s="140"/>
      <c r="DI1496" s="143"/>
    </row>
    <row r="1497" spans="1:113" s="142" customFormat="1" ht="20.100000000000001" customHeight="1" x14ac:dyDescent="0.25">
      <c r="A1497" s="133">
        <v>3</v>
      </c>
      <c r="B1497" s="134">
        <v>45892</v>
      </c>
      <c r="C1497" s="135" t="s">
        <v>50</v>
      </c>
      <c r="D1497" s="136">
        <f t="shared" si="410"/>
        <v>0</v>
      </c>
      <c r="E1497" s="137">
        <f t="shared" si="426"/>
        <v>0</v>
      </c>
      <c r="F1497" s="138">
        <f t="shared" si="427"/>
        <v>0</v>
      </c>
      <c r="G1497" s="137"/>
      <c r="H1497" s="138"/>
      <c r="I1497" s="133"/>
      <c r="J1497" s="138"/>
      <c r="K1497" s="139"/>
      <c r="L1497" s="138"/>
      <c r="M1497" s="137"/>
      <c r="N1497" s="138"/>
      <c r="O1497" s="219"/>
      <c r="P1497" s="138"/>
      <c r="Q1497" s="137"/>
      <c r="R1497" s="138"/>
      <c r="S1497" s="137"/>
      <c r="T1497" s="138"/>
      <c r="U1497" s="137"/>
      <c r="V1497" s="138"/>
      <c r="W1497" s="137"/>
      <c r="X1497" s="138"/>
      <c r="Y1497" s="137"/>
      <c r="Z1497" s="138"/>
      <c r="AA1497" s="138"/>
      <c r="AB1497" s="138"/>
      <c r="AC1497" s="138"/>
      <c r="AD1497" s="138"/>
      <c r="AE1497" s="138"/>
      <c r="AF1497" s="138"/>
      <c r="AG1497" s="138"/>
      <c r="AH1497" s="138"/>
      <c r="AI1497" s="137"/>
      <c r="AJ1497" s="138"/>
      <c r="AK1497" s="137"/>
      <c r="AL1497" s="138"/>
      <c r="AM1497" s="137"/>
      <c r="AN1497" s="138"/>
      <c r="AO1497" s="137"/>
      <c r="AP1497" s="138"/>
      <c r="AQ1497" s="137"/>
      <c r="AR1497" s="138"/>
      <c r="AS1497" s="137"/>
      <c r="AT1497" s="138"/>
      <c r="AU1497" s="137"/>
      <c r="AV1497" s="138"/>
      <c r="AW1497" s="138"/>
      <c r="AX1497" s="138"/>
      <c r="AY1497" s="137"/>
      <c r="AZ1497" s="138"/>
      <c r="BA1497" s="138"/>
      <c r="BB1497" s="138"/>
      <c r="BC1497" s="137"/>
      <c r="BD1497" s="138"/>
      <c r="BE1497" s="137"/>
      <c r="BF1497" s="138"/>
      <c r="BG1497" s="137"/>
      <c r="BH1497" s="138"/>
      <c r="BI1497" s="140"/>
      <c r="BJ1497" s="140"/>
      <c r="BK1497" s="137"/>
      <c r="BL1497" s="138"/>
      <c r="BM1497" s="137"/>
      <c r="BN1497" s="138"/>
      <c r="BO1497" s="137"/>
      <c r="BP1497" s="138"/>
      <c r="BQ1497" s="137"/>
      <c r="BR1497" s="138"/>
      <c r="BS1497" s="137"/>
      <c r="BT1497" s="141"/>
      <c r="BU1497" s="137"/>
      <c r="BV1497" s="138"/>
      <c r="BW1497" s="137"/>
      <c r="BX1497" s="138"/>
      <c r="BY1497" s="138"/>
      <c r="BZ1497" s="141"/>
      <c r="CA1497" s="141"/>
      <c r="CB1497" s="141"/>
      <c r="CC1497" s="140"/>
      <c r="CD1497" s="137"/>
      <c r="CE1497" s="140"/>
      <c r="CF1497" s="140"/>
      <c r="DI1497" s="143"/>
    </row>
    <row r="1498" spans="1:113" s="142" customFormat="1" ht="20.100000000000001" customHeight="1" x14ac:dyDescent="0.25">
      <c r="A1498" s="133">
        <v>4</v>
      </c>
      <c r="B1498" s="134">
        <v>45892</v>
      </c>
      <c r="C1498" s="135" t="s">
        <v>26</v>
      </c>
      <c r="D1498" s="136">
        <f t="shared" si="410"/>
        <v>0</v>
      </c>
      <c r="E1498" s="137">
        <f t="shared" si="426"/>
        <v>0</v>
      </c>
      <c r="F1498" s="138">
        <f t="shared" si="427"/>
        <v>0</v>
      </c>
      <c r="G1498" s="137"/>
      <c r="H1498" s="138"/>
      <c r="I1498" s="133"/>
      <c r="J1498" s="138"/>
      <c r="K1498" s="139"/>
      <c r="L1498" s="138"/>
      <c r="M1498" s="137"/>
      <c r="N1498" s="138"/>
      <c r="O1498" s="219"/>
      <c r="P1498" s="138"/>
      <c r="Q1498" s="137"/>
      <c r="R1498" s="138"/>
      <c r="S1498" s="137"/>
      <c r="T1498" s="138"/>
      <c r="U1498" s="137"/>
      <c r="V1498" s="138"/>
      <c r="W1498" s="137"/>
      <c r="X1498" s="138"/>
      <c r="Y1498" s="137"/>
      <c r="Z1498" s="138"/>
      <c r="AA1498" s="138"/>
      <c r="AB1498" s="138"/>
      <c r="AC1498" s="138"/>
      <c r="AD1498" s="138"/>
      <c r="AE1498" s="138"/>
      <c r="AF1498" s="138"/>
      <c r="AG1498" s="138"/>
      <c r="AH1498" s="138"/>
      <c r="AI1498" s="137"/>
      <c r="AJ1498" s="138"/>
      <c r="AK1498" s="137"/>
      <c r="AL1498" s="138"/>
      <c r="AM1498" s="137"/>
      <c r="AN1498" s="138"/>
      <c r="AO1498" s="137"/>
      <c r="AP1498" s="138"/>
      <c r="AQ1498" s="137"/>
      <c r="AR1498" s="138"/>
      <c r="AS1498" s="137"/>
      <c r="AT1498" s="138"/>
      <c r="AU1498" s="137"/>
      <c r="AV1498" s="138"/>
      <c r="AW1498" s="138"/>
      <c r="AX1498" s="138"/>
      <c r="AY1498" s="137"/>
      <c r="AZ1498" s="138"/>
      <c r="BA1498" s="138"/>
      <c r="BB1498" s="138"/>
      <c r="BC1498" s="137"/>
      <c r="BD1498" s="138"/>
      <c r="BE1498" s="137"/>
      <c r="BF1498" s="138"/>
      <c r="BG1498" s="137"/>
      <c r="BH1498" s="138"/>
      <c r="BI1498" s="140"/>
      <c r="BJ1498" s="140"/>
      <c r="BK1498" s="137"/>
      <c r="BL1498" s="138"/>
      <c r="BM1498" s="137"/>
      <c r="BN1498" s="138"/>
      <c r="BO1498" s="137"/>
      <c r="BP1498" s="138"/>
      <c r="BQ1498" s="137"/>
      <c r="BR1498" s="138"/>
      <c r="BS1498" s="137"/>
      <c r="BT1498" s="141"/>
      <c r="BU1498" s="137"/>
      <c r="BV1498" s="138"/>
      <c r="BW1498" s="137"/>
      <c r="BX1498" s="138"/>
      <c r="BY1498" s="138"/>
      <c r="BZ1498" s="141"/>
      <c r="CA1498" s="141"/>
      <c r="CB1498" s="141"/>
      <c r="CC1498" s="140"/>
      <c r="CD1498" s="137"/>
      <c r="CE1498" s="140"/>
      <c r="CF1498" s="140"/>
      <c r="DI1498" s="143"/>
    </row>
    <row r="1499" spans="1:113" s="142" customFormat="1" ht="20.100000000000001" customHeight="1" x14ac:dyDescent="0.25">
      <c r="A1499" s="133">
        <v>5</v>
      </c>
      <c r="B1499" s="134">
        <v>45892</v>
      </c>
      <c r="C1499" s="144" t="s">
        <v>30</v>
      </c>
      <c r="D1499" s="136">
        <f t="shared" si="410"/>
        <v>0</v>
      </c>
      <c r="E1499" s="137">
        <f t="shared" ref="E1499:E1530" si="428">G1499+I1499+CC5874+K1499+M1499+O1499+Q1499+S1499+U1499+W1499+Y1499+AA1499+AC1499+AE1499+AG1499+AI1499+AK1499+AM1499+AO1499+AQ1499+AS1499+AU1499+AW1499+AY1499+BA1499+BC1499+BE1499+BG1499+BI1499+BK1499+BM1499+BO1499+BQ1499+BS1499+BU1499+BW1499+BY1499+CA1499+CE5874</f>
        <v>0</v>
      </c>
      <c r="F1499" s="138">
        <f t="shared" ref="F1499:F1530" si="429">H1499+J1499+L1499+CD5874+N1499+P1499+R1499+T1499+V1499+X1499+Z1499+AB1499+AD1499+AF1499+AH1499+AJ1499+AL1499+AN1499+AP1499+AR1499+AT1499+AV1499+AX1499+AZ1499+BB1499+BD1499+BF1499+BH1499+BJ1499+BL1499+BN1499+BP1499+BR1499+BT1499+BV1499+BX1499+BZ1499+CB1499+CF5874</f>
        <v>0</v>
      </c>
      <c r="G1499" s="137"/>
      <c r="H1499" s="138"/>
      <c r="I1499" s="133"/>
      <c r="J1499" s="138"/>
      <c r="K1499" s="139"/>
      <c r="L1499" s="138"/>
      <c r="M1499" s="137"/>
      <c r="N1499" s="138"/>
      <c r="O1499" s="219"/>
      <c r="P1499" s="138"/>
      <c r="Q1499" s="137"/>
      <c r="R1499" s="138"/>
      <c r="S1499" s="137"/>
      <c r="T1499" s="138"/>
      <c r="U1499" s="137"/>
      <c r="V1499" s="138"/>
      <c r="W1499" s="137"/>
      <c r="X1499" s="138"/>
      <c r="Y1499" s="137"/>
      <c r="Z1499" s="138"/>
      <c r="AA1499" s="138"/>
      <c r="AB1499" s="138"/>
      <c r="AC1499" s="138"/>
      <c r="AD1499" s="138"/>
      <c r="AE1499" s="138"/>
      <c r="AF1499" s="138"/>
      <c r="AG1499" s="138"/>
      <c r="AH1499" s="138"/>
      <c r="AI1499" s="137"/>
      <c r="AJ1499" s="138"/>
      <c r="AK1499" s="137"/>
      <c r="AL1499" s="138"/>
      <c r="AM1499" s="137"/>
      <c r="AN1499" s="138"/>
      <c r="AO1499" s="137"/>
      <c r="AP1499" s="138"/>
      <c r="AQ1499" s="137"/>
      <c r="AR1499" s="138"/>
      <c r="AS1499" s="137"/>
      <c r="AT1499" s="138"/>
      <c r="AU1499" s="137"/>
      <c r="AV1499" s="138"/>
      <c r="AW1499" s="138"/>
      <c r="AX1499" s="138"/>
      <c r="AY1499" s="137"/>
      <c r="AZ1499" s="138"/>
      <c r="BA1499" s="138"/>
      <c r="BB1499" s="138"/>
      <c r="BC1499" s="137"/>
      <c r="BD1499" s="138"/>
      <c r="BE1499" s="137"/>
      <c r="BF1499" s="138"/>
      <c r="BG1499" s="137"/>
      <c r="BH1499" s="138"/>
      <c r="BI1499" s="140"/>
      <c r="BJ1499" s="140"/>
      <c r="BK1499" s="137"/>
      <c r="BL1499" s="138"/>
      <c r="BM1499" s="137"/>
      <c r="BN1499" s="138"/>
      <c r="BO1499" s="137"/>
      <c r="BP1499" s="138"/>
      <c r="BQ1499" s="137"/>
      <c r="BR1499" s="138"/>
      <c r="BS1499" s="137"/>
      <c r="BT1499" s="141"/>
      <c r="BU1499" s="137"/>
      <c r="BV1499" s="138"/>
      <c r="BW1499" s="137"/>
      <c r="BX1499" s="138"/>
      <c r="BY1499" s="138"/>
      <c r="BZ1499" s="141"/>
      <c r="CA1499" s="141"/>
      <c r="CB1499" s="141"/>
      <c r="CC1499" s="140"/>
      <c r="CD1499" s="137"/>
      <c r="CE1499" s="140"/>
      <c r="CF1499" s="140"/>
      <c r="DI1499" s="143"/>
    </row>
    <row r="1500" spans="1:113" s="142" customFormat="1" ht="20.100000000000001" customHeight="1" x14ac:dyDescent="0.25">
      <c r="A1500" s="133">
        <v>6</v>
      </c>
      <c r="B1500" s="134">
        <v>45892</v>
      </c>
      <c r="C1500" s="144" t="s">
        <v>39</v>
      </c>
      <c r="D1500" s="136">
        <f t="shared" si="410"/>
        <v>0</v>
      </c>
      <c r="E1500" s="137">
        <f t="shared" si="428"/>
        <v>0</v>
      </c>
      <c r="F1500" s="138">
        <f t="shared" si="429"/>
        <v>0</v>
      </c>
      <c r="G1500" s="137"/>
      <c r="H1500" s="138"/>
      <c r="I1500" s="133"/>
      <c r="J1500" s="138"/>
      <c r="K1500" s="139"/>
      <c r="L1500" s="138"/>
      <c r="M1500" s="137"/>
      <c r="N1500" s="138"/>
      <c r="O1500" s="219"/>
      <c r="P1500" s="138"/>
      <c r="Q1500" s="137"/>
      <c r="R1500" s="138"/>
      <c r="S1500" s="137"/>
      <c r="T1500" s="138"/>
      <c r="U1500" s="137"/>
      <c r="V1500" s="138"/>
      <c r="W1500" s="137"/>
      <c r="X1500" s="138"/>
      <c r="Y1500" s="137"/>
      <c r="Z1500" s="138"/>
      <c r="AA1500" s="138"/>
      <c r="AB1500" s="138"/>
      <c r="AC1500" s="138"/>
      <c r="AD1500" s="138"/>
      <c r="AE1500" s="138"/>
      <c r="AF1500" s="138"/>
      <c r="AG1500" s="138"/>
      <c r="AH1500" s="138"/>
      <c r="AI1500" s="137"/>
      <c r="AJ1500" s="138"/>
      <c r="AK1500" s="137"/>
      <c r="AL1500" s="138"/>
      <c r="AM1500" s="137"/>
      <c r="AN1500" s="138"/>
      <c r="AO1500" s="137"/>
      <c r="AP1500" s="138"/>
      <c r="AQ1500" s="137"/>
      <c r="AR1500" s="138"/>
      <c r="AS1500" s="137"/>
      <c r="AT1500" s="138"/>
      <c r="AU1500" s="137"/>
      <c r="AV1500" s="138"/>
      <c r="AW1500" s="138"/>
      <c r="AX1500" s="138"/>
      <c r="AY1500" s="137"/>
      <c r="AZ1500" s="138"/>
      <c r="BA1500" s="138"/>
      <c r="BB1500" s="138"/>
      <c r="BC1500" s="137"/>
      <c r="BD1500" s="138"/>
      <c r="BE1500" s="137"/>
      <c r="BF1500" s="138"/>
      <c r="BG1500" s="137"/>
      <c r="BH1500" s="138"/>
      <c r="BI1500" s="140"/>
      <c r="BJ1500" s="140"/>
      <c r="BK1500" s="137"/>
      <c r="BL1500" s="138"/>
      <c r="BM1500" s="137"/>
      <c r="BN1500" s="138"/>
      <c r="BO1500" s="137"/>
      <c r="BP1500" s="138"/>
      <c r="BQ1500" s="137"/>
      <c r="BR1500" s="138"/>
      <c r="BS1500" s="137"/>
      <c r="BT1500" s="141"/>
      <c r="BU1500" s="137"/>
      <c r="BV1500" s="138"/>
      <c r="BW1500" s="137"/>
      <c r="BX1500" s="138"/>
      <c r="BY1500" s="138"/>
      <c r="BZ1500" s="141"/>
      <c r="CA1500" s="141"/>
      <c r="CB1500" s="141"/>
      <c r="CC1500" s="140"/>
      <c r="CD1500" s="137"/>
      <c r="CE1500" s="140"/>
      <c r="CF1500" s="140"/>
      <c r="DI1500" s="143"/>
    </row>
    <row r="1501" spans="1:113" s="142" customFormat="1" ht="20.100000000000001" customHeight="1" x14ac:dyDescent="0.25">
      <c r="A1501" s="133">
        <v>7</v>
      </c>
      <c r="B1501" s="134">
        <v>45892</v>
      </c>
      <c r="C1501" s="144" t="s">
        <v>51</v>
      </c>
      <c r="D1501" s="136">
        <f t="shared" si="410"/>
        <v>0</v>
      </c>
      <c r="E1501" s="137">
        <f t="shared" si="428"/>
        <v>0</v>
      </c>
      <c r="F1501" s="138">
        <f t="shared" si="429"/>
        <v>0</v>
      </c>
      <c r="G1501" s="137"/>
      <c r="H1501" s="138"/>
      <c r="I1501" s="133"/>
      <c r="J1501" s="138"/>
      <c r="K1501" s="139"/>
      <c r="L1501" s="138"/>
      <c r="M1501" s="137"/>
      <c r="N1501" s="138"/>
      <c r="O1501" s="219"/>
      <c r="P1501" s="138"/>
      <c r="Q1501" s="137"/>
      <c r="R1501" s="138"/>
      <c r="S1501" s="137"/>
      <c r="T1501" s="138"/>
      <c r="U1501" s="137"/>
      <c r="V1501" s="138"/>
      <c r="W1501" s="137"/>
      <c r="X1501" s="138"/>
      <c r="Y1501" s="137"/>
      <c r="Z1501" s="138"/>
      <c r="AA1501" s="138"/>
      <c r="AB1501" s="138"/>
      <c r="AC1501" s="138"/>
      <c r="AD1501" s="138"/>
      <c r="AE1501" s="138"/>
      <c r="AF1501" s="138"/>
      <c r="AG1501" s="138"/>
      <c r="AH1501" s="138"/>
      <c r="AI1501" s="137"/>
      <c r="AJ1501" s="138"/>
      <c r="AK1501" s="137"/>
      <c r="AL1501" s="138"/>
      <c r="AM1501" s="137"/>
      <c r="AN1501" s="138"/>
      <c r="AO1501" s="137"/>
      <c r="AP1501" s="138"/>
      <c r="AQ1501" s="137"/>
      <c r="AR1501" s="138"/>
      <c r="AS1501" s="137"/>
      <c r="AT1501" s="138"/>
      <c r="AU1501" s="137"/>
      <c r="AV1501" s="138"/>
      <c r="AW1501" s="138"/>
      <c r="AX1501" s="138"/>
      <c r="AY1501" s="137"/>
      <c r="AZ1501" s="138"/>
      <c r="BA1501" s="138"/>
      <c r="BB1501" s="138"/>
      <c r="BC1501" s="137"/>
      <c r="BD1501" s="138"/>
      <c r="BE1501" s="137"/>
      <c r="BF1501" s="138"/>
      <c r="BG1501" s="137"/>
      <c r="BH1501" s="138"/>
      <c r="BI1501" s="140"/>
      <c r="BJ1501" s="140"/>
      <c r="BK1501" s="137"/>
      <c r="BL1501" s="138"/>
      <c r="BM1501" s="137"/>
      <c r="BN1501" s="138"/>
      <c r="BO1501" s="137"/>
      <c r="BP1501" s="138"/>
      <c r="BQ1501" s="137"/>
      <c r="BR1501" s="138"/>
      <c r="BS1501" s="137"/>
      <c r="BT1501" s="141"/>
      <c r="BU1501" s="137"/>
      <c r="BV1501" s="138"/>
      <c r="BW1501" s="137"/>
      <c r="BX1501" s="138"/>
      <c r="BY1501" s="138"/>
      <c r="BZ1501" s="141"/>
      <c r="CA1501" s="141"/>
      <c r="CB1501" s="141"/>
      <c r="CC1501" s="140"/>
      <c r="CD1501" s="137"/>
      <c r="CE1501" s="140"/>
      <c r="CF1501" s="140"/>
      <c r="DI1501" s="143"/>
    </row>
    <row r="1502" spans="1:113" s="142" customFormat="1" ht="20.100000000000001" customHeight="1" x14ac:dyDescent="0.25">
      <c r="A1502" s="133">
        <v>8</v>
      </c>
      <c r="B1502" s="134">
        <v>45892</v>
      </c>
      <c r="C1502" s="144" t="s">
        <v>31</v>
      </c>
      <c r="D1502" s="136">
        <f t="shared" si="410"/>
        <v>0</v>
      </c>
      <c r="E1502" s="137">
        <f t="shared" si="428"/>
        <v>0</v>
      </c>
      <c r="F1502" s="138">
        <f t="shared" si="429"/>
        <v>0</v>
      </c>
      <c r="G1502" s="137"/>
      <c r="H1502" s="138"/>
      <c r="I1502" s="133"/>
      <c r="J1502" s="138"/>
      <c r="K1502" s="139"/>
      <c r="L1502" s="138"/>
      <c r="M1502" s="137"/>
      <c r="N1502" s="138"/>
      <c r="O1502" s="219"/>
      <c r="P1502" s="138"/>
      <c r="Q1502" s="137"/>
      <c r="R1502" s="138"/>
      <c r="S1502" s="137"/>
      <c r="T1502" s="138"/>
      <c r="U1502" s="137"/>
      <c r="V1502" s="138"/>
      <c r="W1502" s="137"/>
      <c r="X1502" s="138"/>
      <c r="Y1502" s="137"/>
      <c r="Z1502" s="138"/>
      <c r="AA1502" s="138"/>
      <c r="AB1502" s="138"/>
      <c r="AC1502" s="138"/>
      <c r="AD1502" s="138"/>
      <c r="AE1502" s="138"/>
      <c r="AF1502" s="138"/>
      <c r="AG1502" s="138"/>
      <c r="AH1502" s="138"/>
      <c r="AI1502" s="137"/>
      <c r="AJ1502" s="138"/>
      <c r="AK1502" s="137"/>
      <c r="AL1502" s="138"/>
      <c r="AM1502" s="137"/>
      <c r="AN1502" s="138"/>
      <c r="AO1502" s="137"/>
      <c r="AP1502" s="138"/>
      <c r="AQ1502" s="137"/>
      <c r="AR1502" s="138"/>
      <c r="AS1502" s="137"/>
      <c r="AT1502" s="138"/>
      <c r="AU1502" s="137"/>
      <c r="AV1502" s="138"/>
      <c r="AW1502" s="138"/>
      <c r="AX1502" s="138"/>
      <c r="AY1502" s="137"/>
      <c r="AZ1502" s="138"/>
      <c r="BA1502" s="138"/>
      <c r="BB1502" s="138"/>
      <c r="BC1502" s="137"/>
      <c r="BD1502" s="138"/>
      <c r="BE1502" s="137"/>
      <c r="BF1502" s="138"/>
      <c r="BG1502" s="137"/>
      <c r="BH1502" s="138"/>
      <c r="BI1502" s="140"/>
      <c r="BJ1502" s="140"/>
      <c r="BK1502" s="137"/>
      <c r="BL1502" s="138"/>
      <c r="BM1502" s="137"/>
      <c r="BN1502" s="138"/>
      <c r="BO1502" s="137"/>
      <c r="BP1502" s="138"/>
      <c r="BQ1502" s="137"/>
      <c r="BR1502" s="138"/>
      <c r="BS1502" s="137"/>
      <c r="BT1502" s="141"/>
      <c r="BU1502" s="137"/>
      <c r="BV1502" s="138"/>
      <c r="BW1502" s="137"/>
      <c r="BX1502" s="138"/>
      <c r="BY1502" s="138"/>
      <c r="BZ1502" s="141"/>
      <c r="CA1502" s="141"/>
      <c r="CB1502" s="141"/>
      <c r="CC1502" s="140"/>
      <c r="CD1502" s="137"/>
      <c r="CE1502" s="140"/>
      <c r="CF1502" s="140"/>
      <c r="DI1502" s="143"/>
    </row>
    <row r="1503" spans="1:113" s="142" customFormat="1" ht="20.100000000000001" customHeight="1" x14ac:dyDescent="0.25">
      <c r="A1503" s="133">
        <v>9</v>
      </c>
      <c r="B1503" s="134">
        <v>45892</v>
      </c>
      <c r="C1503" s="144" t="s">
        <v>40</v>
      </c>
      <c r="D1503" s="136">
        <f t="shared" si="410"/>
        <v>0</v>
      </c>
      <c r="E1503" s="137">
        <f t="shared" si="428"/>
        <v>0</v>
      </c>
      <c r="F1503" s="138">
        <f t="shared" si="429"/>
        <v>0</v>
      </c>
      <c r="G1503" s="137"/>
      <c r="H1503" s="138"/>
      <c r="I1503" s="133"/>
      <c r="J1503" s="138"/>
      <c r="K1503" s="139"/>
      <c r="L1503" s="138"/>
      <c r="M1503" s="137"/>
      <c r="N1503" s="138"/>
      <c r="O1503" s="219"/>
      <c r="P1503" s="138"/>
      <c r="Q1503" s="137"/>
      <c r="R1503" s="138"/>
      <c r="S1503" s="137"/>
      <c r="T1503" s="138"/>
      <c r="U1503" s="137"/>
      <c r="V1503" s="138"/>
      <c r="W1503" s="137"/>
      <c r="X1503" s="138"/>
      <c r="Y1503" s="137"/>
      <c r="Z1503" s="138"/>
      <c r="AA1503" s="138"/>
      <c r="AB1503" s="138"/>
      <c r="AC1503" s="138"/>
      <c r="AD1503" s="138"/>
      <c r="AE1503" s="138"/>
      <c r="AF1503" s="138"/>
      <c r="AG1503" s="138"/>
      <c r="AH1503" s="138"/>
      <c r="AI1503" s="137"/>
      <c r="AJ1503" s="138"/>
      <c r="AK1503" s="137"/>
      <c r="AL1503" s="138"/>
      <c r="AM1503" s="137"/>
      <c r="AN1503" s="138"/>
      <c r="AO1503" s="137"/>
      <c r="AP1503" s="138"/>
      <c r="AQ1503" s="137"/>
      <c r="AR1503" s="138"/>
      <c r="AS1503" s="137"/>
      <c r="AT1503" s="138"/>
      <c r="AU1503" s="137"/>
      <c r="AV1503" s="138"/>
      <c r="AW1503" s="138"/>
      <c r="AX1503" s="138"/>
      <c r="AY1503" s="137"/>
      <c r="AZ1503" s="138"/>
      <c r="BA1503" s="138"/>
      <c r="BB1503" s="138"/>
      <c r="BC1503" s="137"/>
      <c r="BD1503" s="138"/>
      <c r="BE1503" s="137"/>
      <c r="BF1503" s="138"/>
      <c r="BG1503" s="137"/>
      <c r="BH1503" s="138"/>
      <c r="BI1503" s="140"/>
      <c r="BJ1503" s="140"/>
      <c r="BK1503" s="137"/>
      <c r="BL1503" s="138"/>
      <c r="BM1503" s="137"/>
      <c r="BN1503" s="138"/>
      <c r="BO1503" s="137"/>
      <c r="BP1503" s="138"/>
      <c r="BQ1503" s="137"/>
      <c r="BR1503" s="138"/>
      <c r="BS1503" s="137"/>
      <c r="BT1503" s="141"/>
      <c r="BU1503" s="137"/>
      <c r="BV1503" s="138"/>
      <c r="BW1503" s="137"/>
      <c r="BX1503" s="138"/>
      <c r="BY1503" s="138"/>
      <c r="BZ1503" s="141"/>
      <c r="CA1503" s="141"/>
      <c r="CB1503" s="141"/>
      <c r="CC1503" s="140"/>
      <c r="CD1503" s="137"/>
      <c r="CE1503" s="140"/>
      <c r="CF1503" s="140"/>
      <c r="DI1503" s="143"/>
    </row>
    <row r="1504" spans="1:113" s="142" customFormat="1" ht="20.100000000000001" customHeight="1" x14ac:dyDescent="0.25">
      <c r="A1504" s="133">
        <v>10</v>
      </c>
      <c r="B1504" s="134">
        <v>45892</v>
      </c>
      <c r="C1504" s="204" t="s">
        <v>47</v>
      </c>
      <c r="D1504" s="136">
        <f t="shared" si="410"/>
        <v>0</v>
      </c>
      <c r="E1504" s="137">
        <f t="shared" si="428"/>
        <v>0</v>
      </c>
      <c r="F1504" s="138">
        <f t="shared" si="429"/>
        <v>0</v>
      </c>
      <c r="G1504" s="137"/>
      <c r="H1504" s="138"/>
      <c r="I1504" s="133"/>
      <c r="J1504" s="138"/>
      <c r="K1504" s="139"/>
      <c r="L1504" s="138"/>
      <c r="M1504" s="137"/>
      <c r="N1504" s="138"/>
      <c r="O1504" s="219"/>
      <c r="P1504" s="138"/>
      <c r="Q1504" s="137"/>
      <c r="R1504" s="138"/>
      <c r="S1504" s="137"/>
      <c r="T1504" s="138"/>
      <c r="U1504" s="137"/>
      <c r="V1504" s="138"/>
      <c r="W1504" s="137"/>
      <c r="X1504" s="138"/>
      <c r="Y1504" s="137"/>
      <c r="Z1504" s="138"/>
      <c r="AA1504" s="138"/>
      <c r="AB1504" s="138"/>
      <c r="AC1504" s="138"/>
      <c r="AD1504" s="138"/>
      <c r="AE1504" s="138"/>
      <c r="AF1504" s="138"/>
      <c r="AG1504" s="138"/>
      <c r="AH1504" s="138"/>
      <c r="AI1504" s="137"/>
      <c r="AJ1504" s="138"/>
      <c r="AK1504" s="137"/>
      <c r="AL1504" s="138"/>
      <c r="AM1504" s="137"/>
      <c r="AN1504" s="138"/>
      <c r="AO1504" s="137"/>
      <c r="AP1504" s="138"/>
      <c r="AQ1504" s="137"/>
      <c r="AR1504" s="138"/>
      <c r="AS1504" s="137"/>
      <c r="AT1504" s="138"/>
      <c r="AU1504" s="137"/>
      <c r="AV1504" s="138"/>
      <c r="AW1504" s="138"/>
      <c r="AX1504" s="138"/>
      <c r="AY1504" s="137"/>
      <c r="AZ1504" s="138"/>
      <c r="BA1504" s="138"/>
      <c r="BB1504" s="138"/>
      <c r="BC1504" s="137"/>
      <c r="BD1504" s="138"/>
      <c r="BE1504" s="137"/>
      <c r="BF1504" s="138"/>
      <c r="BG1504" s="137"/>
      <c r="BH1504" s="138"/>
      <c r="BI1504" s="140"/>
      <c r="BJ1504" s="140"/>
      <c r="BK1504" s="137"/>
      <c r="BL1504" s="138"/>
      <c r="BM1504" s="137"/>
      <c r="BN1504" s="138"/>
      <c r="BO1504" s="137"/>
      <c r="BP1504" s="138"/>
      <c r="BQ1504" s="137"/>
      <c r="BR1504" s="138"/>
      <c r="BS1504" s="137"/>
      <c r="BT1504" s="141"/>
      <c r="BU1504" s="137"/>
      <c r="BV1504" s="138"/>
      <c r="BW1504" s="137"/>
      <c r="BX1504" s="138"/>
      <c r="BY1504" s="138"/>
      <c r="BZ1504" s="141"/>
      <c r="CA1504" s="141"/>
      <c r="CB1504" s="141"/>
      <c r="CC1504" s="140"/>
      <c r="CD1504" s="137"/>
      <c r="CE1504" s="140"/>
      <c r="CF1504" s="140"/>
      <c r="DI1504" s="143"/>
    </row>
    <row r="1505" spans="1:113" s="142" customFormat="1" ht="20.100000000000001" customHeight="1" x14ac:dyDescent="0.25">
      <c r="A1505" s="133">
        <v>11</v>
      </c>
      <c r="B1505" s="134">
        <v>45892</v>
      </c>
      <c r="C1505" s="144" t="s">
        <v>55</v>
      </c>
      <c r="D1505" s="136">
        <f t="shared" si="410"/>
        <v>0</v>
      </c>
      <c r="E1505" s="137">
        <f t="shared" si="428"/>
        <v>0</v>
      </c>
      <c r="F1505" s="138">
        <f t="shared" si="429"/>
        <v>0</v>
      </c>
      <c r="G1505" s="137"/>
      <c r="H1505" s="138"/>
      <c r="I1505" s="133"/>
      <c r="J1505" s="138"/>
      <c r="K1505" s="139"/>
      <c r="L1505" s="138"/>
      <c r="M1505" s="137"/>
      <c r="N1505" s="138"/>
      <c r="O1505" s="219"/>
      <c r="P1505" s="138"/>
      <c r="Q1505" s="137"/>
      <c r="R1505" s="138"/>
      <c r="S1505" s="137"/>
      <c r="T1505" s="138"/>
      <c r="U1505" s="137"/>
      <c r="V1505" s="138"/>
      <c r="W1505" s="137"/>
      <c r="X1505" s="138"/>
      <c r="Y1505" s="137"/>
      <c r="Z1505" s="138"/>
      <c r="AA1505" s="138"/>
      <c r="AB1505" s="138"/>
      <c r="AC1505" s="138"/>
      <c r="AD1505" s="138"/>
      <c r="AE1505" s="138"/>
      <c r="AF1505" s="138"/>
      <c r="AG1505" s="138"/>
      <c r="AH1505" s="138"/>
      <c r="AI1505" s="137"/>
      <c r="AJ1505" s="138"/>
      <c r="AK1505" s="137"/>
      <c r="AL1505" s="138"/>
      <c r="AM1505" s="137"/>
      <c r="AN1505" s="138"/>
      <c r="AO1505" s="137"/>
      <c r="AP1505" s="138"/>
      <c r="AQ1505" s="137"/>
      <c r="AR1505" s="138"/>
      <c r="AS1505" s="137"/>
      <c r="AT1505" s="138"/>
      <c r="AU1505" s="137"/>
      <c r="AV1505" s="138"/>
      <c r="AW1505" s="138"/>
      <c r="AX1505" s="138"/>
      <c r="AY1505" s="137"/>
      <c r="AZ1505" s="138"/>
      <c r="BA1505" s="138"/>
      <c r="BB1505" s="138"/>
      <c r="BC1505" s="137"/>
      <c r="BD1505" s="138"/>
      <c r="BE1505" s="137"/>
      <c r="BF1505" s="138"/>
      <c r="BG1505" s="137"/>
      <c r="BH1505" s="138"/>
      <c r="BI1505" s="140"/>
      <c r="BJ1505" s="140"/>
      <c r="BK1505" s="137"/>
      <c r="BL1505" s="138"/>
      <c r="BM1505" s="137"/>
      <c r="BN1505" s="138"/>
      <c r="BO1505" s="137"/>
      <c r="BP1505" s="138"/>
      <c r="BQ1505" s="137"/>
      <c r="BR1505" s="138"/>
      <c r="BS1505" s="137"/>
      <c r="BT1505" s="141"/>
      <c r="BU1505" s="137"/>
      <c r="BV1505" s="138"/>
      <c r="BW1505" s="137"/>
      <c r="BX1505" s="138"/>
      <c r="BY1505" s="138"/>
      <c r="BZ1505" s="141"/>
      <c r="CA1505" s="141"/>
      <c r="CB1505" s="141"/>
      <c r="CC1505" s="140"/>
      <c r="CD1505" s="137"/>
      <c r="CE1505" s="140"/>
      <c r="CF1505" s="140"/>
      <c r="DI1505" s="143"/>
    </row>
    <row r="1506" spans="1:113" s="142" customFormat="1" ht="20.100000000000001" customHeight="1" x14ac:dyDescent="0.25">
      <c r="A1506" s="133">
        <v>12</v>
      </c>
      <c r="B1506" s="134">
        <v>45892</v>
      </c>
      <c r="C1506" s="144" t="s">
        <v>48</v>
      </c>
      <c r="D1506" s="136">
        <f t="shared" si="410"/>
        <v>0</v>
      </c>
      <c r="E1506" s="137">
        <f t="shared" si="428"/>
        <v>0</v>
      </c>
      <c r="F1506" s="138">
        <f t="shared" si="429"/>
        <v>0</v>
      </c>
      <c r="G1506" s="137"/>
      <c r="H1506" s="138"/>
      <c r="I1506" s="133"/>
      <c r="J1506" s="138"/>
      <c r="K1506" s="139"/>
      <c r="L1506" s="138"/>
      <c r="M1506" s="137"/>
      <c r="N1506" s="138"/>
      <c r="O1506" s="219"/>
      <c r="P1506" s="138"/>
      <c r="Q1506" s="137"/>
      <c r="R1506" s="138"/>
      <c r="S1506" s="137"/>
      <c r="T1506" s="138"/>
      <c r="U1506" s="137"/>
      <c r="V1506" s="138"/>
      <c r="W1506" s="137"/>
      <c r="X1506" s="138"/>
      <c r="Y1506" s="137"/>
      <c r="Z1506" s="138"/>
      <c r="AA1506" s="138"/>
      <c r="AB1506" s="138"/>
      <c r="AC1506" s="138"/>
      <c r="AD1506" s="138"/>
      <c r="AE1506" s="138"/>
      <c r="AF1506" s="138"/>
      <c r="AG1506" s="138"/>
      <c r="AH1506" s="138"/>
      <c r="AI1506" s="137"/>
      <c r="AJ1506" s="138"/>
      <c r="AK1506" s="137"/>
      <c r="AL1506" s="138"/>
      <c r="AM1506" s="137"/>
      <c r="AN1506" s="138"/>
      <c r="AO1506" s="137"/>
      <c r="AP1506" s="138"/>
      <c r="AQ1506" s="137"/>
      <c r="AR1506" s="138"/>
      <c r="AS1506" s="137"/>
      <c r="AT1506" s="138"/>
      <c r="AU1506" s="137"/>
      <c r="AV1506" s="138"/>
      <c r="AW1506" s="138"/>
      <c r="AX1506" s="138"/>
      <c r="AY1506" s="137"/>
      <c r="AZ1506" s="138"/>
      <c r="BA1506" s="138"/>
      <c r="BB1506" s="138"/>
      <c r="BC1506" s="137"/>
      <c r="BD1506" s="138"/>
      <c r="BE1506" s="137"/>
      <c r="BF1506" s="138"/>
      <c r="BG1506" s="137"/>
      <c r="BH1506" s="138"/>
      <c r="BI1506" s="140"/>
      <c r="BJ1506" s="140"/>
      <c r="BK1506" s="137"/>
      <c r="BL1506" s="138"/>
      <c r="BM1506" s="137"/>
      <c r="BN1506" s="138"/>
      <c r="BO1506" s="137"/>
      <c r="BP1506" s="138"/>
      <c r="BQ1506" s="137"/>
      <c r="BR1506" s="138"/>
      <c r="BS1506" s="137"/>
      <c r="BT1506" s="141"/>
      <c r="BU1506" s="137"/>
      <c r="BV1506" s="138"/>
      <c r="BW1506" s="137"/>
      <c r="BX1506" s="138"/>
      <c r="BY1506" s="138"/>
      <c r="BZ1506" s="141"/>
      <c r="CA1506" s="141"/>
      <c r="CB1506" s="141"/>
      <c r="CC1506" s="140"/>
      <c r="CD1506" s="137"/>
      <c r="CE1506" s="140"/>
      <c r="CF1506" s="140"/>
      <c r="DI1506" s="143"/>
    </row>
    <row r="1507" spans="1:113" s="142" customFormat="1" ht="20.100000000000001" customHeight="1" x14ac:dyDescent="0.25">
      <c r="A1507" s="133">
        <v>13</v>
      </c>
      <c r="B1507" s="134">
        <v>45892</v>
      </c>
      <c r="C1507" s="144" t="s">
        <v>44</v>
      </c>
      <c r="D1507" s="136">
        <f t="shared" si="410"/>
        <v>0</v>
      </c>
      <c r="E1507" s="137">
        <f t="shared" si="428"/>
        <v>0</v>
      </c>
      <c r="F1507" s="138">
        <f t="shared" si="429"/>
        <v>0</v>
      </c>
      <c r="G1507" s="137"/>
      <c r="H1507" s="138"/>
      <c r="I1507" s="133"/>
      <c r="J1507" s="138"/>
      <c r="K1507" s="139"/>
      <c r="L1507" s="138"/>
      <c r="M1507" s="137"/>
      <c r="N1507" s="138"/>
      <c r="O1507" s="219"/>
      <c r="P1507" s="138"/>
      <c r="Q1507" s="137"/>
      <c r="R1507" s="138"/>
      <c r="S1507" s="137"/>
      <c r="T1507" s="138"/>
      <c r="U1507" s="137"/>
      <c r="V1507" s="138"/>
      <c r="W1507" s="137"/>
      <c r="X1507" s="138"/>
      <c r="Y1507" s="137"/>
      <c r="Z1507" s="138"/>
      <c r="AA1507" s="138"/>
      <c r="AB1507" s="138"/>
      <c r="AC1507" s="138"/>
      <c r="AD1507" s="138"/>
      <c r="AE1507" s="138"/>
      <c r="AF1507" s="138"/>
      <c r="AG1507" s="138"/>
      <c r="AH1507" s="138"/>
      <c r="AI1507" s="137"/>
      <c r="AJ1507" s="138"/>
      <c r="AK1507" s="137"/>
      <c r="AL1507" s="138"/>
      <c r="AM1507" s="137"/>
      <c r="AN1507" s="138"/>
      <c r="AO1507" s="137"/>
      <c r="AP1507" s="138"/>
      <c r="AQ1507" s="137"/>
      <c r="AR1507" s="138"/>
      <c r="AS1507" s="137"/>
      <c r="AT1507" s="138"/>
      <c r="AU1507" s="137"/>
      <c r="AV1507" s="138"/>
      <c r="AW1507" s="138"/>
      <c r="AX1507" s="138"/>
      <c r="AY1507" s="137"/>
      <c r="AZ1507" s="138"/>
      <c r="BA1507" s="138"/>
      <c r="BB1507" s="138"/>
      <c r="BC1507" s="137"/>
      <c r="BD1507" s="138"/>
      <c r="BE1507" s="137"/>
      <c r="BF1507" s="138"/>
      <c r="BG1507" s="137"/>
      <c r="BH1507" s="138"/>
      <c r="BI1507" s="140"/>
      <c r="BJ1507" s="140"/>
      <c r="BK1507" s="137"/>
      <c r="BL1507" s="138"/>
      <c r="BM1507" s="137"/>
      <c r="BN1507" s="138"/>
      <c r="BO1507" s="137"/>
      <c r="BP1507" s="138"/>
      <c r="BQ1507" s="137"/>
      <c r="BR1507" s="138"/>
      <c r="BS1507" s="137"/>
      <c r="BT1507" s="141"/>
      <c r="BU1507" s="137"/>
      <c r="BV1507" s="138"/>
      <c r="BW1507" s="137"/>
      <c r="BX1507" s="138"/>
      <c r="BY1507" s="138"/>
      <c r="BZ1507" s="141"/>
      <c r="CA1507" s="141"/>
      <c r="CB1507" s="141"/>
      <c r="CC1507" s="140"/>
      <c r="CD1507" s="137"/>
      <c r="CE1507" s="140"/>
      <c r="CF1507" s="140"/>
      <c r="DI1507" s="143"/>
    </row>
    <row r="1508" spans="1:113" s="171" customFormat="1" ht="20.100000000000001" customHeight="1" x14ac:dyDescent="0.25">
      <c r="A1508" s="162">
        <v>1</v>
      </c>
      <c r="B1508" s="163">
        <v>45893</v>
      </c>
      <c r="C1508" s="164" t="s">
        <v>22</v>
      </c>
      <c r="D1508" s="165">
        <f t="shared" si="410"/>
        <v>0</v>
      </c>
      <c r="E1508" s="166">
        <f t="shared" si="428"/>
        <v>0</v>
      </c>
      <c r="F1508" s="167">
        <f t="shared" si="429"/>
        <v>0</v>
      </c>
      <c r="G1508" s="166"/>
      <c r="H1508" s="167"/>
      <c r="I1508" s="162"/>
      <c r="J1508" s="167"/>
      <c r="K1508" s="168"/>
      <c r="L1508" s="167"/>
      <c r="M1508" s="166"/>
      <c r="N1508" s="167"/>
      <c r="O1508" s="218"/>
      <c r="P1508" s="167"/>
      <c r="Q1508" s="166"/>
      <c r="R1508" s="167"/>
      <c r="S1508" s="166"/>
      <c r="T1508" s="167"/>
      <c r="U1508" s="166"/>
      <c r="V1508" s="167"/>
      <c r="W1508" s="166"/>
      <c r="X1508" s="167"/>
      <c r="Y1508" s="166"/>
      <c r="Z1508" s="167"/>
      <c r="AA1508" s="167"/>
      <c r="AB1508" s="167"/>
      <c r="AC1508" s="167"/>
      <c r="AD1508" s="167"/>
      <c r="AE1508" s="167"/>
      <c r="AF1508" s="167"/>
      <c r="AG1508" s="167"/>
      <c r="AH1508" s="167"/>
      <c r="AI1508" s="166"/>
      <c r="AJ1508" s="167"/>
      <c r="AK1508" s="166"/>
      <c r="AL1508" s="167"/>
      <c r="AM1508" s="166"/>
      <c r="AN1508" s="167"/>
      <c r="AO1508" s="166"/>
      <c r="AP1508" s="167"/>
      <c r="AQ1508" s="166"/>
      <c r="AR1508" s="167"/>
      <c r="AS1508" s="166"/>
      <c r="AT1508" s="167"/>
      <c r="AU1508" s="166"/>
      <c r="AV1508" s="167"/>
      <c r="AW1508" s="167"/>
      <c r="AX1508" s="167"/>
      <c r="AY1508" s="166"/>
      <c r="AZ1508" s="167"/>
      <c r="BA1508" s="167"/>
      <c r="BB1508" s="167"/>
      <c r="BC1508" s="166"/>
      <c r="BD1508" s="167"/>
      <c r="BE1508" s="166"/>
      <c r="BF1508" s="167"/>
      <c r="BG1508" s="166"/>
      <c r="BH1508" s="167"/>
      <c r="BI1508" s="169"/>
      <c r="BJ1508" s="169"/>
      <c r="BK1508" s="166"/>
      <c r="BL1508" s="167"/>
      <c r="BM1508" s="166"/>
      <c r="BN1508" s="167"/>
      <c r="BO1508" s="166"/>
      <c r="BP1508" s="167"/>
      <c r="BQ1508" s="166"/>
      <c r="BR1508" s="167"/>
      <c r="BS1508" s="166"/>
      <c r="BT1508" s="170"/>
      <c r="BU1508" s="166"/>
      <c r="BV1508" s="167"/>
      <c r="BW1508" s="166"/>
      <c r="BX1508" s="167"/>
      <c r="BY1508" s="167"/>
      <c r="BZ1508" s="170"/>
      <c r="CA1508" s="170"/>
      <c r="CB1508" s="170"/>
      <c r="CC1508" s="169"/>
      <c r="CD1508" s="166"/>
      <c r="CE1508" s="169"/>
      <c r="CF1508" s="169"/>
      <c r="DI1508" s="172"/>
    </row>
    <row r="1509" spans="1:113" s="171" customFormat="1" ht="20.100000000000001" customHeight="1" x14ac:dyDescent="0.25">
      <c r="A1509" s="162">
        <v>2</v>
      </c>
      <c r="B1509" s="163">
        <v>45893</v>
      </c>
      <c r="C1509" s="164" t="s">
        <v>49</v>
      </c>
      <c r="D1509" s="165">
        <f t="shared" si="410"/>
        <v>0</v>
      </c>
      <c r="E1509" s="166">
        <f t="shared" si="428"/>
        <v>0</v>
      </c>
      <c r="F1509" s="167">
        <f t="shared" si="429"/>
        <v>0</v>
      </c>
      <c r="G1509" s="166"/>
      <c r="H1509" s="167"/>
      <c r="I1509" s="162"/>
      <c r="J1509" s="167"/>
      <c r="K1509" s="168"/>
      <c r="L1509" s="167"/>
      <c r="M1509" s="166"/>
      <c r="N1509" s="167"/>
      <c r="O1509" s="218"/>
      <c r="P1509" s="167"/>
      <c r="Q1509" s="166"/>
      <c r="R1509" s="167"/>
      <c r="S1509" s="166"/>
      <c r="T1509" s="167"/>
      <c r="U1509" s="166"/>
      <c r="V1509" s="167"/>
      <c r="W1509" s="166"/>
      <c r="X1509" s="167"/>
      <c r="Y1509" s="166"/>
      <c r="Z1509" s="167"/>
      <c r="AA1509" s="167"/>
      <c r="AB1509" s="167"/>
      <c r="AC1509" s="167"/>
      <c r="AD1509" s="167"/>
      <c r="AE1509" s="167"/>
      <c r="AF1509" s="167"/>
      <c r="AG1509" s="167"/>
      <c r="AH1509" s="167"/>
      <c r="AI1509" s="166"/>
      <c r="AJ1509" s="167"/>
      <c r="AK1509" s="166"/>
      <c r="AL1509" s="167"/>
      <c r="AM1509" s="166"/>
      <c r="AN1509" s="167"/>
      <c r="AO1509" s="166"/>
      <c r="AP1509" s="167"/>
      <c r="AQ1509" s="166"/>
      <c r="AR1509" s="167"/>
      <c r="AS1509" s="166"/>
      <c r="AT1509" s="167"/>
      <c r="AU1509" s="166"/>
      <c r="AV1509" s="167"/>
      <c r="AW1509" s="167"/>
      <c r="AX1509" s="167"/>
      <c r="AY1509" s="166"/>
      <c r="AZ1509" s="167"/>
      <c r="BA1509" s="167"/>
      <c r="BB1509" s="167"/>
      <c r="BC1509" s="166"/>
      <c r="BD1509" s="167"/>
      <c r="BE1509" s="166"/>
      <c r="BF1509" s="167"/>
      <c r="BG1509" s="166"/>
      <c r="BH1509" s="167"/>
      <c r="BI1509" s="169"/>
      <c r="BJ1509" s="169"/>
      <c r="BK1509" s="166"/>
      <c r="BL1509" s="167"/>
      <c r="BM1509" s="166"/>
      <c r="BN1509" s="167"/>
      <c r="BO1509" s="166"/>
      <c r="BP1509" s="167"/>
      <c r="BQ1509" s="166"/>
      <c r="BR1509" s="167"/>
      <c r="BS1509" s="166"/>
      <c r="BT1509" s="170"/>
      <c r="BU1509" s="166"/>
      <c r="BV1509" s="167"/>
      <c r="BW1509" s="166"/>
      <c r="BX1509" s="167"/>
      <c r="BY1509" s="167"/>
      <c r="BZ1509" s="170"/>
      <c r="CA1509" s="170"/>
      <c r="CB1509" s="170"/>
      <c r="CC1509" s="169"/>
      <c r="CD1509" s="166"/>
      <c r="CE1509" s="169"/>
      <c r="CF1509" s="169"/>
      <c r="DI1509" s="172"/>
    </row>
    <row r="1510" spans="1:113" s="171" customFormat="1" ht="20.100000000000001" customHeight="1" x14ac:dyDescent="0.25">
      <c r="A1510" s="162">
        <v>3</v>
      </c>
      <c r="B1510" s="163">
        <v>45893</v>
      </c>
      <c r="C1510" s="164" t="s">
        <v>50</v>
      </c>
      <c r="D1510" s="165">
        <f t="shared" si="410"/>
        <v>0</v>
      </c>
      <c r="E1510" s="166">
        <f t="shared" si="428"/>
        <v>0</v>
      </c>
      <c r="F1510" s="167">
        <f t="shared" si="429"/>
        <v>0</v>
      </c>
      <c r="G1510" s="166"/>
      <c r="H1510" s="167"/>
      <c r="I1510" s="162"/>
      <c r="J1510" s="167"/>
      <c r="K1510" s="168"/>
      <c r="L1510" s="167"/>
      <c r="M1510" s="166"/>
      <c r="N1510" s="167"/>
      <c r="O1510" s="218"/>
      <c r="P1510" s="167"/>
      <c r="Q1510" s="166"/>
      <c r="R1510" s="167"/>
      <c r="S1510" s="166"/>
      <c r="T1510" s="167"/>
      <c r="U1510" s="166"/>
      <c r="V1510" s="167"/>
      <c r="W1510" s="166"/>
      <c r="X1510" s="167"/>
      <c r="Y1510" s="166"/>
      <c r="Z1510" s="167"/>
      <c r="AA1510" s="167"/>
      <c r="AB1510" s="167"/>
      <c r="AC1510" s="167"/>
      <c r="AD1510" s="167"/>
      <c r="AE1510" s="167"/>
      <c r="AF1510" s="167"/>
      <c r="AG1510" s="167"/>
      <c r="AH1510" s="167"/>
      <c r="AI1510" s="166"/>
      <c r="AJ1510" s="167"/>
      <c r="AK1510" s="166"/>
      <c r="AL1510" s="167"/>
      <c r="AM1510" s="166"/>
      <c r="AN1510" s="167"/>
      <c r="AO1510" s="166"/>
      <c r="AP1510" s="167"/>
      <c r="AQ1510" s="166"/>
      <c r="AR1510" s="167"/>
      <c r="AS1510" s="166"/>
      <c r="AT1510" s="167"/>
      <c r="AU1510" s="166"/>
      <c r="AV1510" s="167"/>
      <c r="AW1510" s="167"/>
      <c r="AX1510" s="167"/>
      <c r="AY1510" s="166"/>
      <c r="AZ1510" s="167"/>
      <c r="BA1510" s="167"/>
      <c r="BB1510" s="167"/>
      <c r="BC1510" s="166"/>
      <c r="BD1510" s="167"/>
      <c r="BE1510" s="166"/>
      <c r="BF1510" s="167"/>
      <c r="BG1510" s="166"/>
      <c r="BH1510" s="167"/>
      <c r="BI1510" s="169"/>
      <c r="BJ1510" s="169"/>
      <c r="BK1510" s="166"/>
      <c r="BL1510" s="167"/>
      <c r="BM1510" s="166"/>
      <c r="BN1510" s="167"/>
      <c r="BO1510" s="166"/>
      <c r="BP1510" s="167"/>
      <c r="BQ1510" s="166"/>
      <c r="BR1510" s="167"/>
      <c r="BS1510" s="166"/>
      <c r="BT1510" s="170"/>
      <c r="BU1510" s="166"/>
      <c r="BV1510" s="167"/>
      <c r="BW1510" s="166"/>
      <c r="BX1510" s="167"/>
      <c r="BY1510" s="167"/>
      <c r="BZ1510" s="170"/>
      <c r="CA1510" s="170"/>
      <c r="CB1510" s="170"/>
      <c r="CC1510" s="169"/>
      <c r="CD1510" s="166"/>
      <c r="CE1510" s="169"/>
      <c r="CF1510" s="169"/>
      <c r="DI1510" s="172"/>
    </row>
    <row r="1511" spans="1:113" s="171" customFormat="1" ht="20.100000000000001" customHeight="1" x14ac:dyDescent="0.25">
      <c r="A1511" s="162">
        <v>4</v>
      </c>
      <c r="B1511" s="163">
        <v>45893</v>
      </c>
      <c r="C1511" s="164" t="s">
        <v>26</v>
      </c>
      <c r="D1511" s="165">
        <f t="shared" si="410"/>
        <v>0</v>
      </c>
      <c r="E1511" s="166">
        <f t="shared" si="428"/>
        <v>0</v>
      </c>
      <c r="F1511" s="167">
        <f t="shared" si="429"/>
        <v>0</v>
      </c>
      <c r="G1511" s="166"/>
      <c r="H1511" s="167"/>
      <c r="I1511" s="162"/>
      <c r="J1511" s="167"/>
      <c r="K1511" s="168"/>
      <c r="L1511" s="167"/>
      <c r="M1511" s="166"/>
      <c r="N1511" s="167"/>
      <c r="O1511" s="218"/>
      <c r="P1511" s="167"/>
      <c r="Q1511" s="166"/>
      <c r="R1511" s="167"/>
      <c r="S1511" s="166"/>
      <c r="T1511" s="167"/>
      <c r="U1511" s="166"/>
      <c r="V1511" s="167"/>
      <c r="W1511" s="166"/>
      <c r="X1511" s="167"/>
      <c r="Y1511" s="166"/>
      <c r="Z1511" s="167"/>
      <c r="AA1511" s="167"/>
      <c r="AB1511" s="167"/>
      <c r="AC1511" s="167"/>
      <c r="AD1511" s="167"/>
      <c r="AE1511" s="167"/>
      <c r="AF1511" s="167"/>
      <c r="AG1511" s="167"/>
      <c r="AH1511" s="167"/>
      <c r="AI1511" s="166"/>
      <c r="AJ1511" s="167"/>
      <c r="AK1511" s="166"/>
      <c r="AL1511" s="167"/>
      <c r="AM1511" s="166"/>
      <c r="AN1511" s="167"/>
      <c r="AO1511" s="166"/>
      <c r="AP1511" s="167"/>
      <c r="AQ1511" s="166"/>
      <c r="AR1511" s="167"/>
      <c r="AS1511" s="166"/>
      <c r="AT1511" s="167"/>
      <c r="AU1511" s="166"/>
      <c r="AV1511" s="167"/>
      <c r="AW1511" s="167"/>
      <c r="AX1511" s="167"/>
      <c r="AY1511" s="166"/>
      <c r="AZ1511" s="167"/>
      <c r="BA1511" s="167"/>
      <c r="BB1511" s="167"/>
      <c r="BC1511" s="166"/>
      <c r="BD1511" s="167"/>
      <c r="BE1511" s="166"/>
      <c r="BF1511" s="167"/>
      <c r="BG1511" s="166"/>
      <c r="BH1511" s="167"/>
      <c r="BI1511" s="169"/>
      <c r="BJ1511" s="169"/>
      <c r="BK1511" s="166"/>
      <c r="BL1511" s="167"/>
      <c r="BM1511" s="166"/>
      <c r="BN1511" s="167"/>
      <c r="BO1511" s="166"/>
      <c r="BP1511" s="167"/>
      <c r="BQ1511" s="166"/>
      <c r="BR1511" s="167"/>
      <c r="BS1511" s="166"/>
      <c r="BT1511" s="170"/>
      <c r="BU1511" s="166"/>
      <c r="BV1511" s="167"/>
      <c r="BW1511" s="166"/>
      <c r="BX1511" s="167"/>
      <c r="BY1511" s="167"/>
      <c r="BZ1511" s="170"/>
      <c r="CA1511" s="170"/>
      <c r="CB1511" s="170"/>
      <c r="CC1511" s="169"/>
      <c r="CD1511" s="166"/>
      <c r="CE1511" s="169"/>
      <c r="CF1511" s="169"/>
      <c r="DI1511" s="172"/>
    </row>
    <row r="1512" spans="1:113" s="171" customFormat="1" ht="20.100000000000001" customHeight="1" x14ac:dyDescent="0.25">
      <c r="A1512" s="162">
        <v>5</v>
      </c>
      <c r="B1512" s="163">
        <v>45893</v>
      </c>
      <c r="C1512" s="173" t="s">
        <v>30</v>
      </c>
      <c r="D1512" s="165">
        <f t="shared" si="410"/>
        <v>0</v>
      </c>
      <c r="E1512" s="166">
        <f t="shared" si="428"/>
        <v>0</v>
      </c>
      <c r="F1512" s="167">
        <f t="shared" si="429"/>
        <v>0</v>
      </c>
      <c r="G1512" s="166"/>
      <c r="H1512" s="167"/>
      <c r="I1512" s="162"/>
      <c r="J1512" s="167"/>
      <c r="K1512" s="168"/>
      <c r="L1512" s="167"/>
      <c r="M1512" s="166"/>
      <c r="N1512" s="167"/>
      <c r="O1512" s="218"/>
      <c r="P1512" s="167"/>
      <c r="Q1512" s="166"/>
      <c r="R1512" s="167"/>
      <c r="S1512" s="166"/>
      <c r="T1512" s="167"/>
      <c r="U1512" s="166"/>
      <c r="V1512" s="167"/>
      <c r="W1512" s="166"/>
      <c r="X1512" s="167"/>
      <c r="Y1512" s="166"/>
      <c r="Z1512" s="167"/>
      <c r="AA1512" s="167"/>
      <c r="AB1512" s="167"/>
      <c r="AC1512" s="167"/>
      <c r="AD1512" s="167"/>
      <c r="AE1512" s="167"/>
      <c r="AF1512" s="167"/>
      <c r="AG1512" s="167"/>
      <c r="AH1512" s="167"/>
      <c r="AI1512" s="166"/>
      <c r="AJ1512" s="167"/>
      <c r="AK1512" s="166"/>
      <c r="AL1512" s="167"/>
      <c r="AM1512" s="166"/>
      <c r="AN1512" s="167"/>
      <c r="AO1512" s="166"/>
      <c r="AP1512" s="167"/>
      <c r="AQ1512" s="166"/>
      <c r="AR1512" s="167"/>
      <c r="AS1512" s="166"/>
      <c r="AT1512" s="167"/>
      <c r="AU1512" s="166"/>
      <c r="AV1512" s="167"/>
      <c r="AW1512" s="167"/>
      <c r="AX1512" s="167"/>
      <c r="AY1512" s="166"/>
      <c r="AZ1512" s="167"/>
      <c r="BA1512" s="167"/>
      <c r="BB1512" s="167"/>
      <c r="BC1512" s="166"/>
      <c r="BD1512" s="167"/>
      <c r="BE1512" s="166"/>
      <c r="BF1512" s="167"/>
      <c r="BG1512" s="166"/>
      <c r="BH1512" s="167"/>
      <c r="BI1512" s="169"/>
      <c r="BJ1512" s="169"/>
      <c r="BK1512" s="166"/>
      <c r="BL1512" s="167"/>
      <c r="BM1512" s="166"/>
      <c r="BN1512" s="167"/>
      <c r="BO1512" s="166"/>
      <c r="BP1512" s="167"/>
      <c r="BQ1512" s="166"/>
      <c r="BR1512" s="167"/>
      <c r="BS1512" s="166"/>
      <c r="BT1512" s="170"/>
      <c r="BU1512" s="166"/>
      <c r="BV1512" s="167"/>
      <c r="BW1512" s="166"/>
      <c r="BX1512" s="167"/>
      <c r="BY1512" s="167"/>
      <c r="BZ1512" s="170"/>
      <c r="CA1512" s="170"/>
      <c r="CB1512" s="170"/>
      <c r="CC1512" s="169"/>
      <c r="CD1512" s="166"/>
      <c r="CE1512" s="169"/>
      <c r="CF1512" s="169"/>
      <c r="DI1512" s="172"/>
    </row>
    <row r="1513" spans="1:113" s="171" customFormat="1" ht="20.100000000000001" customHeight="1" x14ac:dyDescent="0.25">
      <c r="A1513" s="162">
        <v>6</v>
      </c>
      <c r="B1513" s="163">
        <v>45893</v>
      </c>
      <c r="C1513" s="173" t="s">
        <v>39</v>
      </c>
      <c r="D1513" s="165">
        <f t="shared" si="410"/>
        <v>0</v>
      </c>
      <c r="E1513" s="166">
        <f t="shared" si="428"/>
        <v>0</v>
      </c>
      <c r="F1513" s="167">
        <f t="shared" si="429"/>
        <v>0</v>
      </c>
      <c r="G1513" s="166"/>
      <c r="H1513" s="167"/>
      <c r="I1513" s="162"/>
      <c r="J1513" s="167"/>
      <c r="K1513" s="168"/>
      <c r="L1513" s="167"/>
      <c r="M1513" s="166"/>
      <c r="N1513" s="167"/>
      <c r="O1513" s="218"/>
      <c r="P1513" s="167"/>
      <c r="Q1513" s="166"/>
      <c r="R1513" s="167"/>
      <c r="S1513" s="166"/>
      <c r="T1513" s="167"/>
      <c r="U1513" s="166"/>
      <c r="V1513" s="167"/>
      <c r="W1513" s="166"/>
      <c r="X1513" s="167"/>
      <c r="Y1513" s="166"/>
      <c r="Z1513" s="167"/>
      <c r="AA1513" s="167"/>
      <c r="AB1513" s="167"/>
      <c r="AC1513" s="167"/>
      <c r="AD1513" s="167"/>
      <c r="AE1513" s="167"/>
      <c r="AF1513" s="167"/>
      <c r="AG1513" s="167"/>
      <c r="AH1513" s="167"/>
      <c r="AI1513" s="166"/>
      <c r="AJ1513" s="167"/>
      <c r="AK1513" s="166"/>
      <c r="AL1513" s="167"/>
      <c r="AM1513" s="166"/>
      <c r="AN1513" s="167"/>
      <c r="AO1513" s="166"/>
      <c r="AP1513" s="167"/>
      <c r="AQ1513" s="166"/>
      <c r="AR1513" s="167"/>
      <c r="AS1513" s="166"/>
      <c r="AT1513" s="167"/>
      <c r="AU1513" s="166"/>
      <c r="AV1513" s="167"/>
      <c r="AW1513" s="167"/>
      <c r="AX1513" s="167"/>
      <c r="AY1513" s="166"/>
      <c r="AZ1513" s="167"/>
      <c r="BA1513" s="167"/>
      <c r="BB1513" s="167"/>
      <c r="BC1513" s="166"/>
      <c r="BD1513" s="167"/>
      <c r="BE1513" s="166"/>
      <c r="BF1513" s="167"/>
      <c r="BG1513" s="166"/>
      <c r="BH1513" s="167"/>
      <c r="BI1513" s="169"/>
      <c r="BJ1513" s="169"/>
      <c r="BK1513" s="166"/>
      <c r="BL1513" s="167"/>
      <c r="BM1513" s="166"/>
      <c r="BN1513" s="167"/>
      <c r="BO1513" s="166"/>
      <c r="BP1513" s="167"/>
      <c r="BQ1513" s="166"/>
      <c r="BR1513" s="167"/>
      <c r="BS1513" s="166"/>
      <c r="BT1513" s="170"/>
      <c r="BU1513" s="166"/>
      <c r="BV1513" s="167"/>
      <c r="BW1513" s="166"/>
      <c r="BX1513" s="167"/>
      <c r="BY1513" s="167"/>
      <c r="BZ1513" s="170"/>
      <c r="CA1513" s="170"/>
      <c r="CB1513" s="170"/>
      <c r="CC1513" s="169"/>
      <c r="CD1513" s="166"/>
      <c r="CE1513" s="169"/>
      <c r="CF1513" s="169"/>
      <c r="DI1513" s="172"/>
    </row>
    <row r="1514" spans="1:113" s="171" customFormat="1" ht="20.100000000000001" customHeight="1" x14ac:dyDescent="0.25">
      <c r="A1514" s="162">
        <v>7</v>
      </c>
      <c r="B1514" s="163">
        <v>45893</v>
      </c>
      <c r="C1514" s="173" t="s">
        <v>51</v>
      </c>
      <c r="D1514" s="165">
        <f t="shared" ref="D1514:D1746" si="430">F1514-E1514</f>
        <v>0</v>
      </c>
      <c r="E1514" s="166">
        <f t="shared" si="428"/>
        <v>0</v>
      </c>
      <c r="F1514" s="167">
        <f t="shared" si="429"/>
        <v>0</v>
      </c>
      <c r="G1514" s="166"/>
      <c r="H1514" s="167"/>
      <c r="I1514" s="162"/>
      <c r="J1514" s="167"/>
      <c r="K1514" s="168"/>
      <c r="L1514" s="167"/>
      <c r="M1514" s="166"/>
      <c r="N1514" s="167"/>
      <c r="O1514" s="218"/>
      <c r="P1514" s="167"/>
      <c r="Q1514" s="166"/>
      <c r="R1514" s="167"/>
      <c r="S1514" s="166"/>
      <c r="T1514" s="167"/>
      <c r="U1514" s="166"/>
      <c r="V1514" s="167"/>
      <c r="W1514" s="166"/>
      <c r="X1514" s="167"/>
      <c r="Y1514" s="166"/>
      <c r="Z1514" s="167"/>
      <c r="AA1514" s="167"/>
      <c r="AB1514" s="167"/>
      <c r="AC1514" s="167"/>
      <c r="AD1514" s="167"/>
      <c r="AE1514" s="167"/>
      <c r="AF1514" s="167"/>
      <c r="AG1514" s="167"/>
      <c r="AH1514" s="167"/>
      <c r="AI1514" s="166"/>
      <c r="AJ1514" s="167"/>
      <c r="AK1514" s="166"/>
      <c r="AL1514" s="167"/>
      <c r="AM1514" s="166"/>
      <c r="AN1514" s="167"/>
      <c r="AO1514" s="166"/>
      <c r="AP1514" s="167"/>
      <c r="AQ1514" s="166"/>
      <c r="AR1514" s="167"/>
      <c r="AS1514" s="166"/>
      <c r="AT1514" s="167"/>
      <c r="AU1514" s="166"/>
      <c r="AV1514" s="167"/>
      <c r="AW1514" s="167"/>
      <c r="AX1514" s="167"/>
      <c r="AY1514" s="166"/>
      <c r="AZ1514" s="167"/>
      <c r="BA1514" s="167"/>
      <c r="BB1514" s="167"/>
      <c r="BC1514" s="166"/>
      <c r="BD1514" s="167"/>
      <c r="BE1514" s="166"/>
      <c r="BF1514" s="167"/>
      <c r="BG1514" s="166"/>
      <c r="BH1514" s="167"/>
      <c r="BI1514" s="169"/>
      <c r="BJ1514" s="169"/>
      <c r="BK1514" s="166"/>
      <c r="BL1514" s="167"/>
      <c r="BM1514" s="166"/>
      <c r="BN1514" s="167"/>
      <c r="BO1514" s="166"/>
      <c r="BP1514" s="167"/>
      <c r="BQ1514" s="166"/>
      <c r="BR1514" s="167"/>
      <c r="BS1514" s="166"/>
      <c r="BT1514" s="170"/>
      <c r="BU1514" s="166"/>
      <c r="BV1514" s="167"/>
      <c r="BW1514" s="166"/>
      <c r="BX1514" s="167"/>
      <c r="BY1514" s="167"/>
      <c r="BZ1514" s="170"/>
      <c r="CA1514" s="170"/>
      <c r="CB1514" s="170"/>
      <c r="CC1514" s="169"/>
      <c r="CD1514" s="166"/>
      <c r="CE1514" s="169"/>
      <c r="CF1514" s="169"/>
      <c r="DI1514" s="172"/>
    </row>
    <row r="1515" spans="1:113" s="171" customFormat="1" ht="20.100000000000001" customHeight="1" x14ac:dyDescent="0.25">
      <c r="A1515" s="162">
        <v>8</v>
      </c>
      <c r="B1515" s="163">
        <v>45893</v>
      </c>
      <c r="C1515" s="173" t="s">
        <v>31</v>
      </c>
      <c r="D1515" s="165">
        <f t="shared" si="430"/>
        <v>0</v>
      </c>
      <c r="E1515" s="166">
        <f t="shared" si="428"/>
        <v>0</v>
      </c>
      <c r="F1515" s="167">
        <f t="shared" si="429"/>
        <v>0</v>
      </c>
      <c r="G1515" s="166"/>
      <c r="H1515" s="167"/>
      <c r="I1515" s="162"/>
      <c r="J1515" s="167"/>
      <c r="K1515" s="168"/>
      <c r="L1515" s="167"/>
      <c r="M1515" s="166"/>
      <c r="N1515" s="167"/>
      <c r="O1515" s="218"/>
      <c r="P1515" s="167"/>
      <c r="Q1515" s="166"/>
      <c r="R1515" s="167"/>
      <c r="S1515" s="166"/>
      <c r="T1515" s="167"/>
      <c r="U1515" s="166"/>
      <c r="V1515" s="167"/>
      <c r="W1515" s="166"/>
      <c r="X1515" s="167"/>
      <c r="Y1515" s="166"/>
      <c r="Z1515" s="167"/>
      <c r="AA1515" s="167"/>
      <c r="AB1515" s="167"/>
      <c r="AC1515" s="167"/>
      <c r="AD1515" s="167"/>
      <c r="AE1515" s="167"/>
      <c r="AF1515" s="167"/>
      <c r="AG1515" s="167"/>
      <c r="AH1515" s="167"/>
      <c r="AI1515" s="166"/>
      <c r="AJ1515" s="167"/>
      <c r="AK1515" s="166"/>
      <c r="AL1515" s="167"/>
      <c r="AM1515" s="166"/>
      <c r="AN1515" s="167"/>
      <c r="AO1515" s="166"/>
      <c r="AP1515" s="167"/>
      <c r="AQ1515" s="166"/>
      <c r="AR1515" s="167"/>
      <c r="AS1515" s="166"/>
      <c r="AT1515" s="167"/>
      <c r="AU1515" s="166"/>
      <c r="AV1515" s="167"/>
      <c r="AW1515" s="167"/>
      <c r="AX1515" s="167"/>
      <c r="AY1515" s="166"/>
      <c r="AZ1515" s="167"/>
      <c r="BA1515" s="167"/>
      <c r="BB1515" s="167"/>
      <c r="BC1515" s="166"/>
      <c r="BD1515" s="167"/>
      <c r="BE1515" s="166"/>
      <c r="BF1515" s="167"/>
      <c r="BG1515" s="166"/>
      <c r="BH1515" s="167"/>
      <c r="BI1515" s="169"/>
      <c r="BJ1515" s="169"/>
      <c r="BK1515" s="166"/>
      <c r="BL1515" s="167"/>
      <c r="BM1515" s="166"/>
      <c r="BN1515" s="167"/>
      <c r="BO1515" s="166"/>
      <c r="BP1515" s="167"/>
      <c r="BQ1515" s="166"/>
      <c r="BR1515" s="167"/>
      <c r="BS1515" s="166"/>
      <c r="BT1515" s="170"/>
      <c r="BU1515" s="166"/>
      <c r="BV1515" s="167"/>
      <c r="BW1515" s="166"/>
      <c r="BX1515" s="167"/>
      <c r="BY1515" s="167"/>
      <c r="BZ1515" s="170"/>
      <c r="CA1515" s="170"/>
      <c r="CB1515" s="170"/>
      <c r="CC1515" s="169"/>
      <c r="CD1515" s="166"/>
      <c r="CE1515" s="169"/>
      <c r="CF1515" s="169"/>
      <c r="DI1515" s="172"/>
    </row>
    <row r="1516" spans="1:113" s="171" customFormat="1" ht="20.100000000000001" customHeight="1" x14ac:dyDescent="0.25">
      <c r="A1516" s="162">
        <v>9</v>
      </c>
      <c r="B1516" s="163">
        <v>45893</v>
      </c>
      <c r="C1516" s="173" t="s">
        <v>40</v>
      </c>
      <c r="D1516" s="165">
        <f t="shared" si="430"/>
        <v>0</v>
      </c>
      <c r="E1516" s="166">
        <f t="shared" si="428"/>
        <v>0</v>
      </c>
      <c r="F1516" s="167">
        <f t="shared" si="429"/>
        <v>0</v>
      </c>
      <c r="G1516" s="166"/>
      <c r="H1516" s="167"/>
      <c r="I1516" s="162"/>
      <c r="J1516" s="167"/>
      <c r="K1516" s="168"/>
      <c r="L1516" s="167"/>
      <c r="M1516" s="166"/>
      <c r="N1516" s="167"/>
      <c r="O1516" s="218"/>
      <c r="P1516" s="167"/>
      <c r="Q1516" s="166"/>
      <c r="R1516" s="167"/>
      <c r="S1516" s="166"/>
      <c r="T1516" s="167"/>
      <c r="U1516" s="166"/>
      <c r="V1516" s="167"/>
      <c r="W1516" s="166"/>
      <c r="X1516" s="167"/>
      <c r="Y1516" s="166"/>
      <c r="Z1516" s="167"/>
      <c r="AA1516" s="167"/>
      <c r="AB1516" s="167"/>
      <c r="AC1516" s="167"/>
      <c r="AD1516" s="167"/>
      <c r="AE1516" s="167"/>
      <c r="AF1516" s="167"/>
      <c r="AG1516" s="167"/>
      <c r="AH1516" s="167"/>
      <c r="AI1516" s="166"/>
      <c r="AJ1516" s="167"/>
      <c r="AK1516" s="166"/>
      <c r="AL1516" s="167"/>
      <c r="AM1516" s="166"/>
      <c r="AN1516" s="167"/>
      <c r="AO1516" s="166"/>
      <c r="AP1516" s="167"/>
      <c r="AQ1516" s="166"/>
      <c r="AR1516" s="167"/>
      <c r="AS1516" s="166"/>
      <c r="AT1516" s="167"/>
      <c r="AU1516" s="166"/>
      <c r="AV1516" s="167"/>
      <c r="AW1516" s="167"/>
      <c r="AX1516" s="167"/>
      <c r="AY1516" s="166"/>
      <c r="AZ1516" s="167"/>
      <c r="BA1516" s="167"/>
      <c r="BB1516" s="167"/>
      <c r="BC1516" s="166"/>
      <c r="BD1516" s="167"/>
      <c r="BE1516" s="166"/>
      <c r="BF1516" s="167"/>
      <c r="BG1516" s="166"/>
      <c r="BH1516" s="167"/>
      <c r="BI1516" s="169"/>
      <c r="BJ1516" s="169"/>
      <c r="BK1516" s="166"/>
      <c r="BL1516" s="167"/>
      <c r="BM1516" s="166"/>
      <c r="BN1516" s="167"/>
      <c r="BO1516" s="166"/>
      <c r="BP1516" s="167"/>
      <c r="BQ1516" s="166"/>
      <c r="BR1516" s="167"/>
      <c r="BS1516" s="166"/>
      <c r="BT1516" s="170"/>
      <c r="BU1516" s="166"/>
      <c r="BV1516" s="167"/>
      <c r="BW1516" s="166"/>
      <c r="BX1516" s="167"/>
      <c r="BY1516" s="167"/>
      <c r="BZ1516" s="170"/>
      <c r="CA1516" s="170"/>
      <c r="CB1516" s="170"/>
      <c r="CC1516" s="169"/>
      <c r="CD1516" s="166"/>
      <c r="CE1516" s="169"/>
      <c r="CF1516" s="169"/>
      <c r="DI1516" s="172"/>
    </row>
    <row r="1517" spans="1:113" s="171" customFormat="1" ht="20.100000000000001" customHeight="1" x14ac:dyDescent="0.25">
      <c r="A1517" s="162">
        <v>10</v>
      </c>
      <c r="B1517" s="163">
        <v>45893</v>
      </c>
      <c r="C1517" s="173" t="s">
        <v>42</v>
      </c>
      <c r="D1517" s="165">
        <f t="shared" si="430"/>
        <v>0</v>
      </c>
      <c r="E1517" s="166">
        <f t="shared" si="428"/>
        <v>0</v>
      </c>
      <c r="F1517" s="167">
        <f t="shared" si="429"/>
        <v>0</v>
      </c>
      <c r="G1517" s="166"/>
      <c r="H1517" s="167"/>
      <c r="I1517" s="162"/>
      <c r="J1517" s="167"/>
      <c r="K1517" s="168"/>
      <c r="L1517" s="167"/>
      <c r="M1517" s="166"/>
      <c r="N1517" s="167"/>
      <c r="O1517" s="218"/>
      <c r="P1517" s="167"/>
      <c r="Q1517" s="166"/>
      <c r="R1517" s="167"/>
      <c r="S1517" s="166"/>
      <c r="T1517" s="167"/>
      <c r="U1517" s="166"/>
      <c r="V1517" s="167"/>
      <c r="W1517" s="166"/>
      <c r="X1517" s="167"/>
      <c r="Y1517" s="166"/>
      <c r="Z1517" s="167"/>
      <c r="AA1517" s="167"/>
      <c r="AB1517" s="167"/>
      <c r="AC1517" s="167"/>
      <c r="AD1517" s="167"/>
      <c r="AE1517" s="167"/>
      <c r="AF1517" s="167"/>
      <c r="AG1517" s="167"/>
      <c r="AH1517" s="167"/>
      <c r="AI1517" s="166"/>
      <c r="AJ1517" s="167"/>
      <c r="AK1517" s="166"/>
      <c r="AL1517" s="167"/>
      <c r="AM1517" s="166"/>
      <c r="AN1517" s="167"/>
      <c r="AO1517" s="166"/>
      <c r="AP1517" s="167"/>
      <c r="AQ1517" s="166"/>
      <c r="AR1517" s="167"/>
      <c r="AS1517" s="166"/>
      <c r="AT1517" s="167"/>
      <c r="AU1517" s="166"/>
      <c r="AV1517" s="167"/>
      <c r="AW1517" s="167"/>
      <c r="AX1517" s="167"/>
      <c r="AY1517" s="166"/>
      <c r="AZ1517" s="167"/>
      <c r="BA1517" s="167"/>
      <c r="BB1517" s="167"/>
      <c r="BC1517" s="166"/>
      <c r="BD1517" s="167"/>
      <c r="BE1517" s="166"/>
      <c r="BF1517" s="167"/>
      <c r="BG1517" s="166"/>
      <c r="BH1517" s="167"/>
      <c r="BI1517" s="169"/>
      <c r="BJ1517" s="169"/>
      <c r="BK1517" s="166"/>
      <c r="BL1517" s="167"/>
      <c r="BM1517" s="166"/>
      <c r="BN1517" s="167"/>
      <c r="BO1517" s="166"/>
      <c r="BP1517" s="167"/>
      <c r="BQ1517" s="166"/>
      <c r="BR1517" s="167"/>
      <c r="BS1517" s="166"/>
      <c r="BT1517" s="170"/>
      <c r="BU1517" s="166"/>
      <c r="BV1517" s="167"/>
      <c r="BW1517" s="166"/>
      <c r="BX1517" s="167"/>
      <c r="BY1517" s="167"/>
      <c r="BZ1517" s="170"/>
      <c r="CA1517" s="170"/>
      <c r="CB1517" s="170"/>
      <c r="CC1517" s="169"/>
      <c r="CD1517" s="166"/>
      <c r="CE1517" s="169"/>
      <c r="CF1517" s="169"/>
      <c r="DI1517" s="172"/>
    </row>
    <row r="1518" spans="1:113" s="103" customFormat="1" ht="20.100000000000001" customHeight="1" x14ac:dyDescent="0.25">
      <c r="A1518" s="94">
        <v>1</v>
      </c>
      <c r="B1518" s="95">
        <v>45894</v>
      </c>
      <c r="C1518" s="96" t="s">
        <v>22</v>
      </c>
      <c r="D1518" s="97">
        <f t="shared" si="430"/>
        <v>0</v>
      </c>
      <c r="E1518" s="98">
        <f t="shared" si="428"/>
        <v>0</v>
      </c>
      <c r="F1518" s="99">
        <f t="shared" si="429"/>
        <v>0</v>
      </c>
      <c r="G1518" s="98"/>
      <c r="H1518" s="99"/>
      <c r="I1518" s="94"/>
      <c r="J1518" s="99"/>
      <c r="K1518" s="100"/>
      <c r="L1518" s="99"/>
      <c r="M1518" s="98"/>
      <c r="N1518" s="99"/>
      <c r="O1518" s="223"/>
      <c r="P1518" s="99"/>
      <c r="Q1518" s="98"/>
      <c r="R1518" s="99"/>
      <c r="S1518" s="98"/>
      <c r="T1518" s="99"/>
      <c r="U1518" s="98"/>
      <c r="V1518" s="99"/>
      <c r="W1518" s="98"/>
      <c r="X1518" s="99"/>
      <c r="Y1518" s="98"/>
      <c r="Z1518" s="99"/>
      <c r="AA1518" s="99"/>
      <c r="AB1518" s="99"/>
      <c r="AC1518" s="99"/>
      <c r="AD1518" s="99"/>
      <c r="AE1518" s="99"/>
      <c r="AF1518" s="99"/>
      <c r="AG1518" s="99"/>
      <c r="AH1518" s="99"/>
      <c r="AI1518" s="98"/>
      <c r="AJ1518" s="99"/>
      <c r="AK1518" s="98"/>
      <c r="AL1518" s="99"/>
      <c r="AM1518" s="98"/>
      <c r="AN1518" s="99"/>
      <c r="AO1518" s="98"/>
      <c r="AP1518" s="99"/>
      <c r="AQ1518" s="98"/>
      <c r="AR1518" s="99"/>
      <c r="AS1518" s="98"/>
      <c r="AT1518" s="99"/>
      <c r="AU1518" s="98"/>
      <c r="AV1518" s="99"/>
      <c r="AW1518" s="99"/>
      <c r="AX1518" s="99"/>
      <c r="AY1518" s="98"/>
      <c r="AZ1518" s="99"/>
      <c r="BA1518" s="99"/>
      <c r="BB1518" s="99"/>
      <c r="BC1518" s="98"/>
      <c r="BD1518" s="99"/>
      <c r="BE1518" s="98"/>
      <c r="BF1518" s="99"/>
      <c r="BG1518" s="98"/>
      <c r="BH1518" s="99"/>
      <c r="BI1518" s="101"/>
      <c r="BJ1518" s="101"/>
      <c r="BK1518" s="98"/>
      <c r="BL1518" s="99"/>
      <c r="BM1518" s="98"/>
      <c r="BN1518" s="99"/>
      <c r="BO1518" s="98"/>
      <c r="BP1518" s="99"/>
      <c r="BQ1518" s="98"/>
      <c r="BR1518" s="99"/>
      <c r="BS1518" s="98"/>
      <c r="BT1518" s="102"/>
      <c r="BU1518" s="98"/>
      <c r="BV1518" s="99"/>
      <c r="BW1518" s="98"/>
      <c r="BX1518" s="99"/>
      <c r="BY1518" s="99"/>
      <c r="BZ1518" s="102"/>
      <c r="CA1518" s="102"/>
      <c r="CB1518" s="102"/>
      <c r="CC1518" s="101"/>
      <c r="CD1518" s="98"/>
      <c r="CE1518" s="101"/>
      <c r="CF1518" s="101"/>
      <c r="DI1518" s="104"/>
    </row>
    <row r="1519" spans="1:113" s="103" customFormat="1" ht="20.100000000000001" customHeight="1" x14ac:dyDescent="0.25">
      <c r="A1519" s="94">
        <v>2</v>
      </c>
      <c r="B1519" s="95">
        <v>45894</v>
      </c>
      <c r="C1519" s="96" t="s">
        <v>49</v>
      </c>
      <c r="D1519" s="97">
        <f t="shared" si="430"/>
        <v>0</v>
      </c>
      <c r="E1519" s="98">
        <f t="shared" si="428"/>
        <v>0</v>
      </c>
      <c r="F1519" s="99">
        <f t="shared" si="429"/>
        <v>0</v>
      </c>
      <c r="G1519" s="98"/>
      <c r="H1519" s="99"/>
      <c r="I1519" s="94"/>
      <c r="J1519" s="99"/>
      <c r="K1519" s="100"/>
      <c r="L1519" s="99"/>
      <c r="M1519" s="98"/>
      <c r="N1519" s="99"/>
      <c r="O1519" s="223"/>
      <c r="P1519" s="99"/>
      <c r="Q1519" s="98"/>
      <c r="R1519" s="99"/>
      <c r="S1519" s="98"/>
      <c r="T1519" s="99"/>
      <c r="U1519" s="98"/>
      <c r="V1519" s="99"/>
      <c r="W1519" s="98"/>
      <c r="X1519" s="99"/>
      <c r="Y1519" s="98"/>
      <c r="Z1519" s="99"/>
      <c r="AA1519" s="99"/>
      <c r="AB1519" s="99"/>
      <c r="AC1519" s="99"/>
      <c r="AD1519" s="99"/>
      <c r="AE1519" s="99"/>
      <c r="AF1519" s="99"/>
      <c r="AG1519" s="99"/>
      <c r="AH1519" s="99"/>
      <c r="AI1519" s="98"/>
      <c r="AJ1519" s="99"/>
      <c r="AK1519" s="98"/>
      <c r="AL1519" s="99"/>
      <c r="AM1519" s="98"/>
      <c r="AN1519" s="99"/>
      <c r="AO1519" s="98"/>
      <c r="AP1519" s="99"/>
      <c r="AQ1519" s="98"/>
      <c r="AR1519" s="99"/>
      <c r="AS1519" s="98"/>
      <c r="AT1519" s="99"/>
      <c r="AU1519" s="98"/>
      <c r="AV1519" s="99"/>
      <c r="AW1519" s="99"/>
      <c r="AX1519" s="99"/>
      <c r="AY1519" s="98"/>
      <c r="AZ1519" s="99"/>
      <c r="BA1519" s="99"/>
      <c r="BB1519" s="99"/>
      <c r="BC1519" s="98"/>
      <c r="BD1519" s="99"/>
      <c r="BE1519" s="98"/>
      <c r="BF1519" s="99"/>
      <c r="BG1519" s="98"/>
      <c r="BH1519" s="99"/>
      <c r="BI1519" s="101"/>
      <c r="BJ1519" s="101"/>
      <c r="BK1519" s="98"/>
      <c r="BL1519" s="99"/>
      <c r="BM1519" s="98"/>
      <c r="BN1519" s="99"/>
      <c r="BO1519" s="98"/>
      <c r="BP1519" s="99"/>
      <c r="BQ1519" s="98"/>
      <c r="BR1519" s="99"/>
      <c r="BS1519" s="98"/>
      <c r="BT1519" s="102"/>
      <c r="BU1519" s="98"/>
      <c r="BV1519" s="99"/>
      <c r="BW1519" s="98"/>
      <c r="BX1519" s="99"/>
      <c r="BY1519" s="99"/>
      <c r="BZ1519" s="102"/>
      <c r="CA1519" s="102"/>
      <c r="CB1519" s="102"/>
      <c r="CC1519" s="101"/>
      <c r="CD1519" s="98"/>
      <c r="CE1519" s="101"/>
      <c r="CF1519" s="101"/>
      <c r="DI1519" s="104"/>
    </row>
    <row r="1520" spans="1:113" s="103" customFormat="1" ht="20.100000000000001" customHeight="1" x14ac:dyDescent="0.25">
      <c r="A1520" s="94">
        <v>3</v>
      </c>
      <c r="B1520" s="95">
        <v>45894</v>
      </c>
      <c r="C1520" s="96" t="s">
        <v>50</v>
      </c>
      <c r="D1520" s="97">
        <f t="shared" si="430"/>
        <v>0</v>
      </c>
      <c r="E1520" s="98">
        <f t="shared" si="428"/>
        <v>0</v>
      </c>
      <c r="F1520" s="99">
        <f t="shared" si="429"/>
        <v>0</v>
      </c>
      <c r="G1520" s="98"/>
      <c r="H1520" s="99"/>
      <c r="I1520" s="94"/>
      <c r="J1520" s="99"/>
      <c r="K1520" s="100"/>
      <c r="L1520" s="99"/>
      <c r="M1520" s="98"/>
      <c r="N1520" s="99"/>
      <c r="O1520" s="223"/>
      <c r="P1520" s="99"/>
      <c r="Q1520" s="98"/>
      <c r="R1520" s="99"/>
      <c r="S1520" s="98"/>
      <c r="T1520" s="99"/>
      <c r="U1520" s="98"/>
      <c r="V1520" s="99"/>
      <c r="W1520" s="98"/>
      <c r="X1520" s="99"/>
      <c r="Y1520" s="98"/>
      <c r="Z1520" s="99"/>
      <c r="AA1520" s="99"/>
      <c r="AB1520" s="99"/>
      <c r="AC1520" s="99"/>
      <c r="AD1520" s="99"/>
      <c r="AE1520" s="99"/>
      <c r="AF1520" s="99"/>
      <c r="AG1520" s="99"/>
      <c r="AH1520" s="99"/>
      <c r="AI1520" s="98"/>
      <c r="AJ1520" s="99"/>
      <c r="AK1520" s="98"/>
      <c r="AL1520" s="99"/>
      <c r="AM1520" s="98"/>
      <c r="AN1520" s="99"/>
      <c r="AO1520" s="98"/>
      <c r="AP1520" s="99"/>
      <c r="AQ1520" s="98"/>
      <c r="AR1520" s="99"/>
      <c r="AS1520" s="98"/>
      <c r="AT1520" s="99"/>
      <c r="AU1520" s="98"/>
      <c r="AV1520" s="99"/>
      <c r="AW1520" s="99"/>
      <c r="AX1520" s="99"/>
      <c r="AY1520" s="98"/>
      <c r="AZ1520" s="99"/>
      <c r="BA1520" s="99"/>
      <c r="BB1520" s="99"/>
      <c r="BC1520" s="98"/>
      <c r="BD1520" s="99"/>
      <c r="BE1520" s="98"/>
      <c r="BF1520" s="99"/>
      <c r="BG1520" s="98"/>
      <c r="BH1520" s="99"/>
      <c r="BI1520" s="101"/>
      <c r="BJ1520" s="101"/>
      <c r="BK1520" s="98"/>
      <c r="BL1520" s="99"/>
      <c r="BM1520" s="98"/>
      <c r="BN1520" s="99"/>
      <c r="BO1520" s="98"/>
      <c r="BP1520" s="99"/>
      <c r="BQ1520" s="98"/>
      <c r="BR1520" s="99"/>
      <c r="BS1520" s="98"/>
      <c r="BT1520" s="102"/>
      <c r="BU1520" s="98"/>
      <c r="BV1520" s="99"/>
      <c r="BW1520" s="98"/>
      <c r="BX1520" s="99"/>
      <c r="BY1520" s="99"/>
      <c r="BZ1520" s="102"/>
      <c r="CA1520" s="102"/>
      <c r="CB1520" s="102"/>
      <c r="CC1520" s="101"/>
      <c r="CD1520" s="98"/>
      <c r="CE1520" s="101"/>
      <c r="CF1520" s="101"/>
      <c r="DI1520" s="104"/>
    </row>
    <row r="1521" spans="1:113" s="103" customFormat="1" ht="20.100000000000001" customHeight="1" x14ac:dyDescent="0.25">
      <c r="A1521" s="94">
        <v>4</v>
      </c>
      <c r="B1521" s="95">
        <v>45894</v>
      </c>
      <c r="C1521" s="96" t="s">
        <v>26</v>
      </c>
      <c r="D1521" s="97">
        <f t="shared" si="430"/>
        <v>0</v>
      </c>
      <c r="E1521" s="98">
        <f t="shared" si="428"/>
        <v>0</v>
      </c>
      <c r="F1521" s="99">
        <f t="shared" si="429"/>
        <v>0</v>
      </c>
      <c r="G1521" s="98"/>
      <c r="H1521" s="99"/>
      <c r="I1521" s="94"/>
      <c r="J1521" s="99"/>
      <c r="K1521" s="100"/>
      <c r="L1521" s="99"/>
      <c r="M1521" s="98"/>
      <c r="N1521" s="99"/>
      <c r="O1521" s="223"/>
      <c r="P1521" s="99"/>
      <c r="Q1521" s="98"/>
      <c r="R1521" s="99"/>
      <c r="S1521" s="98"/>
      <c r="T1521" s="99"/>
      <c r="U1521" s="98"/>
      <c r="V1521" s="99"/>
      <c r="W1521" s="98"/>
      <c r="X1521" s="99"/>
      <c r="Y1521" s="98"/>
      <c r="Z1521" s="99"/>
      <c r="AA1521" s="99"/>
      <c r="AB1521" s="99"/>
      <c r="AC1521" s="99"/>
      <c r="AD1521" s="99"/>
      <c r="AE1521" s="99"/>
      <c r="AF1521" s="99"/>
      <c r="AG1521" s="99"/>
      <c r="AH1521" s="99"/>
      <c r="AI1521" s="98"/>
      <c r="AJ1521" s="99"/>
      <c r="AK1521" s="98"/>
      <c r="AL1521" s="99"/>
      <c r="AM1521" s="98"/>
      <c r="AN1521" s="99"/>
      <c r="AO1521" s="98"/>
      <c r="AP1521" s="99"/>
      <c r="AQ1521" s="98"/>
      <c r="AR1521" s="99"/>
      <c r="AS1521" s="98"/>
      <c r="AT1521" s="99"/>
      <c r="AU1521" s="98"/>
      <c r="AV1521" s="99"/>
      <c r="AW1521" s="99"/>
      <c r="AX1521" s="99"/>
      <c r="AY1521" s="98"/>
      <c r="AZ1521" s="99"/>
      <c r="BA1521" s="99"/>
      <c r="BB1521" s="99"/>
      <c r="BC1521" s="98"/>
      <c r="BD1521" s="99"/>
      <c r="BE1521" s="98"/>
      <c r="BF1521" s="99"/>
      <c r="BG1521" s="98"/>
      <c r="BH1521" s="99"/>
      <c r="BI1521" s="101"/>
      <c r="BJ1521" s="101"/>
      <c r="BK1521" s="98"/>
      <c r="BL1521" s="99"/>
      <c r="BM1521" s="98"/>
      <c r="BN1521" s="99"/>
      <c r="BO1521" s="98"/>
      <c r="BP1521" s="99"/>
      <c r="BQ1521" s="98"/>
      <c r="BR1521" s="99"/>
      <c r="BS1521" s="98"/>
      <c r="BT1521" s="102"/>
      <c r="BU1521" s="98"/>
      <c r="BV1521" s="99"/>
      <c r="BW1521" s="98"/>
      <c r="BX1521" s="99"/>
      <c r="BY1521" s="99"/>
      <c r="BZ1521" s="102"/>
      <c r="CA1521" s="102"/>
      <c r="CB1521" s="102"/>
      <c r="CC1521" s="101"/>
      <c r="CD1521" s="98"/>
      <c r="CE1521" s="101"/>
      <c r="CF1521" s="101"/>
      <c r="DI1521" s="104"/>
    </row>
    <row r="1522" spans="1:113" s="103" customFormat="1" ht="20.100000000000001" customHeight="1" x14ac:dyDescent="0.25">
      <c r="A1522" s="94">
        <v>5</v>
      </c>
      <c r="B1522" s="95">
        <v>45894</v>
      </c>
      <c r="C1522" s="105" t="s">
        <v>30</v>
      </c>
      <c r="D1522" s="97">
        <f t="shared" si="430"/>
        <v>0</v>
      </c>
      <c r="E1522" s="98">
        <f t="shared" si="428"/>
        <v>0</v>
      </c>
      <c r="F1522" s="99">
        <f t="shared" si="429"/>
        <v>0</v>
      </c>
      <c r="G1522" s="98"/>
      <c r="H1522" s="99"/>
      <c r="I1522" s="94"/>
      <c r="J1522" s="99"/>
      <c r="K1522" s="100"/>
      <c r="L1522" s="99"/>
      <c r="M1522" s="98"/>
      <c r="N1522" s="99"/>
      <c r="O1522" s="223"/>
      <c r="P1522" s="99"/>
      <c r="Q1522" s="98"/>
      <c r="R1522" s="99"/>
      <c r="S1522" s="98"/>
      <c r="T1522" s="99"/>
      <c r="U1522" s="98"/>
      <c r="V1522" s="99"/>
      <c r="W1522" s="98"/>
      <c r="X1522" s="99"/>
      <c r="Y1522" s="98"/>
      <c r="Z1522" s="99"/>
      <c r="AA1522" s="99"/>
      <c r="AB1522" s="99"/>
      <c r="AC1522" s="99"/>
      <c r="AD1522" s="99"/>
      <c r="AE1522" s="99"/>
      <c r="AF1522" s="99"/>
      <c r="AG1522" s="99"/>
      <c r="AH1522" s="99"/>
      <c r="AI1522" s="98"/>
      <c r="AJ1522" s="99"/>
      <c r="AK1522" s="98"/>
      <c r="AL1522" s="99"/>
      <c r="AM1522" s="98"/>
      <c r="AN1522" s="99"/>
      <c r="AO1522" s="98"/>
      <c r="AP1522" s="99"/>
      <c r="AQ1522" s="98"/>
      <c r="AR1522" s="99"/>
      <c r="AS1522" s="98"/>
      <c r="AT1522" s="99"/>
      <c r="AU1522" s="98"/>
      <c r="AV1522" s="99"/>
      <c r="AW1522" s="99"/>
      <c r="AX1522" s="99"/>
      <c r="AY1522" s="98"/>
      <c r="AZ1522" s="99"/>
      <c r="BA1522" s="99"/>
      <c r="BB1522" s="99"/>
      <c r="BC1522" s="98"/>
      <c r="BD1522" s="99"/>
      <c r="BE1522" s="98"/>
      <c r="BF1522" s="99"/>
      <c r="BG1522" s="98"/>
      <c r="BH1522" s="99"/>
      <c r="BI1522" s="101"/>
      <c r="BJ1522" s="101"/>
      <c r="BK1522" s="98"/>
      <c r="BL1522" s="99"/>
      <c r="BM1522" s="98"/>
      <c r="BN1522" s="99"/>
      <c r="BO1522" s="98"/>
      <c r="BP1522" s="99"/>
      <c r="BQ1522" s="98"/>
      <c r="BR1522" s="99"/>
      <c r="BS1522" s="98"/>
      <c r="BT1522" s="102"/>
      <c r="BU1522" s="98"/>
      <c r="BV1522" s="99"/>
      <c r="BW1522" s="98"/>
      <c r="BX1522" s="99"/>
      <c r="BY1522" s="99"/>
      <c r="BZ1522" s="102"/>
      <c r="CA1522" s="102"/>
      <c r="CB1522" s="102"/>
      <c r="CC1522" s="101"/>
      <c r="CD1522" s="98"/>
      <c r="CE1522" s="101"/>
      <c r="CF1522" s="101"/>
      <c r="DI1522" s="104"/>
    </row>
    <row r="1523" spans="1:113" s="103" customFormat="1" ht="20.100000000000001" customHeight="1" x14ac:dyDescent="0.25">
      <c r="A1523" s="94">
        <v>6</v>
      </c>
      <c r="B1523" s="95">
        <v>45894</v>
      </c>
      <c r="C1523" s="105" t="s">
        <v>39</v>
      </c>
      <c r="D1523" s="97">
        <f t="shared" si="430"/>
        <v>0</v>
      </c>
      <c r="E1523" s="98">
        <f t="shared" si="428"/>
        <v>0</v>
      </c>
      <c r="F1523" s="99">
        <f t="shared" si="429"/>
        <v>0</v>
      </c>
      <c r="G1523" s="98"/>
      <c r="H1523" s="99"/>
      <c r="I1523" s="94"/>
      <c r="J1523" s="99"/>
      <c r="K1523" s="100"/>
      <c r="L1523" s="99"/>
      <c r="M1523" s="98"/>
      <c r="N1523" s="99"/>
      <c r="O1523" s="223"/>
      <c r="P1523" s="99"/>
      <c r="Q1523" s="98"/>
      <c r="R1523" s="99"/>
      <c r="S1523" s="98"/>
      <c r="T1523" s="99"/>
      <c r="U1523" s="98"/>
      <c r="V1523" s="99"/>
      <c r="W1523" s="98"/>
      <c r="X1523" s="99"/>
      <c r="Y1523" s="98"/>
      <c r="Z1523" s="99"/>
      <c r="AA1523" s="99"/>
      <c r="AB1523" s="99"/>
      <c r="AC1523" s="99"/>
      <c r="AD1523" s="99"/>
      <c r="AE1523" s="99"/>
      <c r="AF1523" s="99"/>
      <c r="AG1523" s="99"/>
      <c r="AH1523" s="99"/>
      <c r="AI1523" s="98"/>
      <c r="AJ1523" s="99"/>
      <c r="AK1523" s="98"/>
      <c r="AL1523" s="99"/>
      <c r="AM1523" s="98"/>
      <c r="AN1523" s="99"/>
      <c r="AO1523" s="98"/>
      <c r="AP1523" s="99"/>
      <c r="AQ1523" s="98"/>
      <c r="AR1523" s="99"/>
      <c r="AS1523" s="98"/>
      <c r="AT1523" s="99"/>
      <c r="AU1523" s="98"/>
      <c r="AV1523" s="99"/>
      <c r="AW1523" s="99"/>
      <c r="AX1523" s="99"/>
      <c r="AY1523" s="98"/>
      <c r="AZ1523" s="99"/>
      <c r="BA1523" s="99"/>
      <c r="BB1523" s="99"/>
      <c r="BC1523" s="98"/>
      <c r="BD1523" s="99"/>
      <c r="BE1523" s="98"/>
      <c r="BF1523" s="99"/>
      <c r="BG1523" s="98"/>
      <c r="BH1523" s="99"/>
      <c r="BI1523" s="101"/>
      <c r="BJ1523" s="101"/>
      <c r="BK1523" s="98"/>
      <c r="BL1523" s="99"/>
      <c r="BM1523" s="98"/>
      <c r="BN1523" s="99"/>
      <c r="BO1523" s="98"/>
      <c r="BP1523" s="99"/>
      <c r="BQ1523" s="98"/>
      <c r="BR1523" s="99"/>
      <c r="BS1523" s="98"/>
      <c r="BT1523" s="102"/>
      <c r="BU1523" s="98"/>
      <c r="BV1523" s="99"/>
      <c r="BW1523" s="98"/>
      <c r="BX1523" s="99"/>
      <c r="BY1523" s="99"/>
      <c r="BZ1523" s="102"/>
      <c r="CA1523" s="102"/>
      <c r="CB1523" s="102"/>
      <c r="CC1523" s="101"/>
      <c r="CD1523" s="98"/>
      <c r="CE1523" s="101"/>
      <c r="CF1523" s="101"/>
      <c r="DI1523" s="104"/>
    </row>
    <row r="1524" spans="1:113" s="103" customFormat="1" ht="20.100000000000001" customHeight="1" x14ac:dyDescent="0.25">
      <c r="A1524" s="94">
        <v>7</v>
      </c>
      <c r="B1524" s="95">
        <v>45894</v>
      </c>
      <c r="C1524" s="105" t="s">
        <v>51</v>
      </c>
      <c r="D1524" s="97">
        <f t="shared" si="430"/>
        <v>0</v>
      </c>
      <c r="E1524" s="98">
        <f t="shared" si="428"/>
        <v>0</v>
      </c>
      <c r="F1524" s="99">
        <f t="shared" si="429"/>
        <v>0</v>
      </c>
      <c r="G1524" s="98"/>
      <c r="H1524" s="99"/>
      <c r="I1524" s="94"/>
      <c r="J1524" s="99"/>
      <c r="K1524" s="100"/>
      <c r="L1524" s="99"/>
      <c r="M1524" s="98"/>
      <c r="N1524" s="99"/>
      <c r="O1524" s="223"/>
      <c r="P1524" s="99"/>
      <c r="Q1524" s="98"/>
      <c r="R1524" s="99"/>
      <c r="S1524" s="98"/>
      <c r="T1524" s="99"/>
      <c r="U1524" s="98"/>
      <c r="V1524" s="99"/>
      <c r="W1524" s="98"/>
      <c r="X1524" s="99"/>
      <c r="Y1524" s="98"/>
      <c r="Z1524" s="99"/>
      <c r="AA1524" s="99"/>
      <c r="AB1524" s="99"/>
      <c r="AC1524" s="99"/>
      <c r="AD1524" s="99"/>
      <c r="AE1524" s="99"/>
      <c r="AF1524" s="99"/>
      <c r="AG1524" s="99"/>
      <c r="AH1524" s="99"/>
      <c r="AI1524" s="98"/>
      <c r="AJ1524" s="99"/>
      <c r="AK1524" s="98"/>
      <c r="AL1524" s="99"/>
      <c r="AM1524" s="98"/>
      <c r="AN1524" s="99"/>
      <c r="AO1524" s="98"/>
      <c r="AP1524" s="99"/>
      <c r="AQ1524" s="98"/>
      <c r="AR1524" s="99"/>
      <c r="AS1524" s="98"/>
      <c r="AT1524" s="99"/>
      <c r="AU1524" s="98"/>
      <c r="AV1524" s="99"/>
      <c r="AW1524" s="99"/>
      <c r="AX1524" s="99"/>
      <c r="AY1524" s="98"/>
      <c r="AZ1524" s="99"/>
      <c r="BA1524" s="99"/>
      <c r="BB1524" s="99"/>
      <c r="BC1524" s="98"/>
      <c r="BD1524" s="99"/>
      <c r="BE1524" s="98"/>
      <c r="BF1524" s="99"/>
      <c r="BG1524" s="98"/>
      <c r="BH1524" s="99"/>
      <c r="BI1524" s="101"/>
      <c r="BJ1524" s="101"/>
      <c r="BK1524" s="98"/>
      <c r="BL1524" s="99"/>
      <c r="BM1524" s="98"/>
      <c r="BN1524" s="99"/>
      <c r="BO1524" s="98"/>
      <c r="BP1524" s="99"/>
      <c r="BQ1524" s="98"/>
      <c r="BR1524" s="99"/>
      <c r="BS1524" s="98"/>
      <c r="BT1524" s="102"/>
      <c r="BU1524" s="98"/>
      <c r="BV1524" s="99"/>
      <c r="BW1524" s="98"/>
      <c r="BX1524" s="99"/>
      <c r="BY1524" s="99"/>
      <c r="BZ1524" s="102"/>
      <c r="CA1524" s="102"/>
      <c r="CB1524" s="102"/>
      <c r="CC1524" s="101"/>
      <c r="CD1524" s="98"/>
      <c r="CE1524" s="101"/>
      <c r="CF1524" s="101"/>
      <c r="DI1524" s="104"/>
    </row>
    <row r="1525" spans="1:113" s="103" customFormat="1" ht="20.100000000000001" customHeight="1" x14ac:dyDescent="0.25">
      <c r="A1525" s="94">
        <v>8</v>
      </c>
      <c r="B1525" s="95">
        <v>45894</v>
      </c>
      <c r="C1525" s="105" t="s">
        <v>31</v>
      </c>
      <c r="D1525" s="97">
        <f t="shared" si="430"/>
        <v>0</v>
      </c>
      <c r="E1525" s="98">
        <f t="shared" si="428"/>
        <v>0</v>
      </c>
      <c r="F1525" s="99">
        <f t="shared" si="429"/>
        <v>0</v>
      </c>
      <c r="G1525" s="98"/>
      <c r="H1525" s="99"/>
      <c r="I1525" s="94"/>
      <c r="J1525" s="99"/>
      <c r="K1525" s="100"/>
      <c r="L1525" s="99"/>
      <c r="M1525" s="98"/>
      <c r="N1525" s="99"/>
      <c r="O1525" s="223"/>
      <c r="P1525" s="99"/>
      <c r="Q1525" s="98"/>
      <c r="R1525" s="99"/>
      <c r="S1525" s="98"/>
      <c r="T1525" s="99"/>
      <c r="U1525" s="98"/>
      <c r="V1525" s="99"/>
      <c r="W1525" s="98"/>
      <c r="X1525" s="99"/>
      <c r="Y1525" s="98"/>
      <c r="Z1525" s="99"/>
      <c r="AA1525" s="99"/>
      <c r="AB1525" s="99"/>
      <c r="AC1525" s="99"/>
      <c r="AD1525" s="99"/>
      <c r="AE1525" s="99"/>
      <c r="AF1525" s="99"/>
      <c r="AG1525" s="99"/>
      <c r="AH1525" s="99"/>
      <c r="AI1525" s="98"/>
      <c r="AJ1525" s="99"/>
      <c r="AK1525" s="98"/>
      <c r="AL1525" s="99"/>
      <c r="AM1525" s="98"/>
      <c r="AN1525" s="99"/>
      <c r="AO1525" s="98"/>
      <c r="AP1525" s="99"/>
      <c r="AQ1525" s="98"/>
      <c r="AR1525" s="99"/>
      <c r="AS1525" s="98"/>
      <c r="AT1525" s="99"/>
      <c r="AU1525" s="98"/>
      <c r="AV1525" s="99"/>
      <c r="AW1525" s="99"/>
      <c r="AX1525" s="99"/>
      <c r="AY1525" s="98"/>
      <c r="AZ1525" s="99"/>
      <c r="BA1525" s="99"/>
      <c r="BB1525" s="99"/>
      <c r="BC1525" s="98"/>
      <c r="BD1525" s="99"/>
      <c r="BE1525" s="98"/>
      <c r="BF1525" s="99"/>
      <c r="BG1525" s="98"/>
      <c r="BH1525" s="99"/>
      <c r="BI1525" s="101"/>
      <c r="BJ1525" s="101"/>
      <c r="BK1525" s="98"/>
      <c r="BL1525" s="99"/>
      <c r="BM1525" s="98"/>
      <c r="BN1525" s="99"/>
      <c r="BO1525" s="98"/>
      <c r="BP1525" s="99"/>
      <c r="BQ1525" s="98"/>
      <c r="BR1525" s="99"/>
      <c r="BS1525" s="98"/>
      <c r="BT1525" s="102"/>
      <c r="BU1525" s="98"/>
      <c r="BV1525" s="99"/>
      <c r="BW1525" s="98"/>
      <c r="BX1525" s="99"/>
      <c r="BY1525" s="99"/>
      <c r="BZ1525" s="102"/>
      <c r="CA1525" s="102"/>
      <c r="CB1525" s="102"/>
      <c r="CC1525" s="101"/>
      <c r="CD1525" s="98"/>
      <c r="CE1525" s="101"/>
      <c r="CF1525" s="101"/>
      <c r="DI1525" s="104"/>
    </row>
    <row r="1526" spans="1:113" s="103" customFormat="1" ht="20.100000000000001" customHeight="1" x14ac:dyDescent="0.25">
      <c r="A1526" s="94">
        <v>9</v>
      </c>
      <c r="B1526" s="95">
        <v>45894</v>
      </c>
      <c r="C1526" s="105" t="s">
        <v>40</v>
      </c>
      <c r="D1526" s="97">
        <f t="shared" si="430"/>
        <v>0</v>
      </c>
      <c r="E1526" s="98">
        <f t="shared" si="428"/>
        <v>0</v>
      </c>
      <c r="F1526" s="99">
        <f t="shared" si="429"/>
        <v>0</v>
      </c>
      <c r="G1526" s="98"/>
      <c r="H1526" s="99"/>
      <c r="I1526" s="94"/>
      <c r="J1526" s="99"/>
      <c r="K1526" s="100"/>
      <c r="L1526" s="99"/>
      <c r="M1526" s="98"/>
      <c r="N1526" s="99"/>
      <c r="O1526" s="223"/>
      <c r="P1526" s="99"/>
      <c r="Q1526" s="98"/>
      <c r="R1526" s="99"/>
      <c r="S1526" s="98"/>
      <c r="T1526" s="99"/>
      <c r="U1526" s="98"/>
      <c r="V1526" s="99"/>
      <c r="W1526" s="98"/>
      <c r="X1526" s="99"/>
      <c r="Y1526" s="98"/>
      <c r="Z1526" s="99"/>
      <c r="AA1526" s="99"/>
      <c r="AB1526" s="99"/>
      <c r="AC1526" s="99"/>
      <c r="AD1526" s="99"/>
      <c r="AE1526" s="99"/>
      <c r="AF1526" s="99"/>
      <c r="AG1526" s="99"/>
      <c r="AH1526" s="99"/>
      <c r="AI1526" s="98"/>
      <c r="AJ1526" s="99"/>
      <c r="AK1526" s="98"/>
      <c r="AL1526" s="99"/>
      <c r="AM1526" s="98"/>
      <c r="AN1526" s="99"/>
      <c r="AO1526" s="98"/>
      <c r="AP1526" s="99"/>
      <c r="AQ1526" s="98"/>
      <c r="AR1526" s="99"/>
      <c r="AS1526" s="98"/>
      <c r="AT1526" s="99"/>
      <c r="AU1526" s="98"/>
      <c r="AV1526" s="99"/>
      <c r="AW1526" s="99"/>
      <c r="AX1526" s="99"/>
      <c r="AY1526" s="98"/>
      <c r="AZ1526" s="99"/>
      <c r="BA1526" s="99"/>
      <c r="BB1526" s="99"/>
      <c r="BC1526" s="98"/>
      <c r="BD1526" s="99"/>
      <c r="BE1526" s="98"/>
      <c r="BF1526" s="99"/>
      <c r="BG1526" s="98"/>
      <c r="BH1526" s="99"/>
      <c r="BI1526" s="101"/>
      <c r="BJ1526" s="101"/>
      <c r="BK1526" s="98"/>
      <c r="BL1526" s="99"/>
      <c r="BM1526" s="98"/>
      <c r="BN1526" s="99"/>
      <c r="BO1526" s="98"/>
      <c r="BP1526" s="99"/>
      <c r="BQ1526" s="98"/>
      <c r="BR1526" s="99"/>
      <c r="BS1526" s="98"/>
      <c r="BT1526" s="102"/>
      <c r="BU1526" s="98"/>
      <c r="BV1526" s="99"/>
      <c r="BW1526" s="98"/>
      <c r="BX1526" s="99"/>
      <c r="BY1526" s="99"/>
      <c r="BZ1526" s="102"/>
      <c r="CA1526" s="102"/>
      <c r="CB1526" s="102"/>
      <c r="CC1526" s="101"/>
      <c r="CD1526" s="98"/>
      <c r="CE1526" s="101"/>
      <c r="CF1526" s="101"/>
      <c r="DI1526" s="104"/>
    </row>
    <row r="1527" spans="1:113" s="103" customFormat="1" ht="20.100000000000001" customHeight="1" x14ac:dyDescent="0.25">
      <c r="A1527" s="94">
        <v>10</v>
      </c>
      <c r="B1527" s="95">
        <v>45894</v>
      </c>
      <c r="C1527" s="105" t="s">
        <v>55</v>
      </c>
      <c r="D1527" s="97">
        <f t="shared" si="430"/>
        <v>0</v>
      </c>
      <c r="E1527" s="98">
        <f t="shared" si="428"/>
        <v>0</v>
      </c>
      <c r="F1527" s="99">
        <f t="shared" si="429"/>
        <v>0</v>
      </c>
      <c r="G1527" s="98"/>
      <c r="H1527" s="99"/>
      <c r="I1527" s="94"/>
      <c r="J1527" s="99"/>
      <c r="K1527" s="100"/>
      <c r="L1527" s="99"/>
      <c r="M1527" s="98"/>
      <c r="N1527" s="99"/>
      <c r="O1527" s="223"/>
      <c r="P1527" s="99"/>
      <c r="Q1527" s="98"/>
      <c r="R1527" s="99"/>
      <c r="S1527" s="98"/>
      <c r="T1527" s="99"/>
      <c r="U1527" s="98"/>
      <c r="V1527" s="99"/>
      <c r="W1527" s="98"/>
      <c r="X1527" s="99"/>
      <c r="Y1527" s="98"/>
      <c r="Z1527" s="99"/>
      <c r="AA1527" s="99"/>
      <c r="AB1527" s="99"/>
      <c r="AC1527" s="99"/>
      <c r="AD1527" s="99"/>
      <c r="AE1527" s="99"/>
      <c r="AF1527" s="99"/>
      <c r="AG1527" s="99"/>
      <c r="AH1527" s="99"/>
      <c r="AI1527" s="98"/>
      <c r="AJ1527" s="99"/>
      <c r="AK1527" s="98"/>
      <c r="AL1527" s="99"/>
      <c r="AM1527" s="98"/>
      <c r="AN1527" s="99"/>
      <c r="AO1527" s="98"/>
      <c r="AP1527" s="99"/>
      <c r="AQ1527" s="98"/>
      <c r="AR1527" s="99"/>
      <c r="AS1527" s="98"/>
      <c r="AT1527" s="99"/>
      <c r="AU1527" s="98"/>
      <c r="AV1527" s="99"/>
      <c r="AW1527" s="99"/>
      <c r="AX1527" s="99"/>
      <c r="AY1527" s="98"/>
      <c r="AZ1527" s="99"/>
      <c r="BA1527" s="99"/>
      <c r="BB1527" s="99"/>
      <c r="BC1527" s="98"/>
      <c r="BD1527" s="99"/>
      <c r="BE1527" s="98"/>
      <c r="BF1527" s="99"/>
      <c r="BG1527" s="98"/>
      <c r="BH1527" s="99"/>
      <c r="BI1527" s="101"/>
      <c r="BJ1527" s="101"/>
      <c r="BK1527" s="98"/>
      <c r="BL1527" s="99"/>
      <c r="BM1527" s="98"/>
      <c r="BN1527" s="99"/>
      <c r="BO1527" s="98"/>
      <c r="BP1527" s="99"/>
      <c r="BQ1527" s="98"/>
      <c r="BR1527" s="99"/>
      <c r="BS1527" s="98"/>
      <c r="BT1527" s="102"/>
      <c r="BU1527" s="98"/>
      <c r="BV1527" s="99"/>
      <c r="BW1527" s="98"/>
      <c r="BX1527" s="99"/>
      <c r="BY1527" s="99"/>
      <c r="BZ1527" s="102"/>
      <c r="CA1527" s="102"/>
      <c r="CB1527" s="102"/>
      <c r="CC1527" s="101"/>
      <c r="CD1527" s="98"/>
      <c r="CE1527" s="101"/>
      <c r="CF1527" s="101"/>
      <c r="DI1527" s="104"/>
    </row>
    <row r="1528" spans="1:113" s="103" customFormat="1" ht="20.100000000000001" customHeight="1" x14ac:dyDescent="0.25">
      <c r="A1528" s="94">
        <v>11</v>
      </c>
      <c r="B1528" s="95">
        <v>45894</v>
      </c>
      <c r="C1528" s="146" t="s">
        <v>47</v>
      </c>
      <c r="D1528" s="97">
        <f t="shared" si="430"/>
        <v>0</v>
      </c>
      <c r="E1528" s="98">
        <f t="shared" si="428"/>
        <v>0</v>
      </c>
      <c r="F1528" s="99">
        <f t="shared" si="429"/>
        <v>0</v>
      </c>
      <c r="G1528" s="98"/>
      <c r="H1528" s="99"/>
      <c r="I1528" s="94"/>
      <c r="J1528" s="99"/>
      <c r="K1528" s="100"/>
      <c r="L1528" s="99"/>
      <c r="M1528" s="98"/>
      <c r="N1528" s="99"/>
      <c r="O1528" s="223"/>
      <c r="P1528" s="99"/>
      <c r="Q1528" s="98"/>
      <c r="R1528" s="99"/>
      <c r="S1528" s="98"/>
      <c r="T1528" s="99"/>
      <c r="U1528" s="98"/>
      <c r="V1528" s="99"/>
      <c r="W1528" s="98"/>
      <c r="X1528" s="99"/>
      <c r="Y1528" s="98"/>
      <c r="Z1528" s="99"/>
      <c r="AA1528" s="99"/>
      <c r="AB1528" s="99"/>
      <c r="AC1528" s="99"/>
      <c r="AD1528" s="99"/>
      <c r="AE1528" s="99"/>
      <c r="AF1528" s="99"/>
      <c r="AG1528" s="99"/>
      <c r="AH1528" s="99"/>
      <c r="AI1528" s="98"/>
      <c r="AJ1528" s="99"/>
      <c r="AK1528" s="98"/>
      <c r="AL1528" s="99"/>
      <c r="AM1528" s="98"/>
      <c r="AN1528" s="99"/>
      <c r="AO1528" s="98"/>
      <c r="AP1528" s="99"/>
      <c r="AQ1528" s="98"/>
      <c r="AR1528" s="99"/>
      <c r="AS1528" s="98"/>
      <c r="AT1528" s="99"/>
      <c r="AU1528" s="98"/>
      <c r="AV1528" s="99"/>
      <c r="AW1528" s="99"/>
      <c r="AX1528" s="99"/>
      <c r="AY1528" s="98"/>
      <c r="AZ1528" s="99"/>
      <c r="BA1528" s="99"/>
      <c r="BB1528" s="99"/>
      <c r="BC1528" s="98"/>
      <c r="BD1528" s="99"/>
      <c r="BE1528" s="98"/>
      <c r="BF1528" s="99"/>
      <c r="BG1528" s="98"/>
      <c r="BH1528" s="99"/>
      <c r="BI1528" s="101"/>
      <c r="BJ1528" s="101"/>
      <c r="BK1528" s="98"/>
      <c r="BL1528" s="99"/>
      <c r="BM1528" s="98"/>
      <c r="BN1528" s="99"/>
      <c r="BO1528" s="98"/>
      <c r="BP1528" s="99"/>
      <c r="BQ1528" s="98"/>
      <c r="BR1528" s="99"/>
      <c r="BS1528" s="98"/>
      <c r="BT1528" s="102"/>
      <c r="BU1528" s="98"/>
      <c r="BV1528" s="99"/>
      <c r="BW1528" s="98"/>
      <c r="BX1528" s="99"/>
      <c r="BY1528" s="99"/>
      <c r="BZ1528" s="102"/>
      <c r="CA1528" s="102"/>
      <c r="CB1528" s="102"/>
      <c r="CC1528" s="101"/>
      <c r="CD1528" s="98"/>
      <c r="CE1528" s="101"/>
      <c r="CF1528" s="101"/>
      <c r="DI1528" s="104"/>
    </row>
    <row r="1529" spans="1:113" s="184" customFormat="1" ht="20.100000000000001" customHeight="1" x14ac:dyDescent="0.25">
      <c r="A1529" s="175">
        <v>1</v>
      </c>
      <c r="B1529" s="176">
        <v>45895</v>
      </c>
      <c r="C1529" s="177" t="s">
        <v>22</v>
      </c>
      <c r="D1529" s="178">
        <f t="shared" si="430"/>
        <v>0</v>
      </c>
      <c r="E1529" s="179">
        <f t="shared" si="428"/>
        <v>0</v>
      </c>
      <c r="F1529" s="180">
        <f t="shared" si="429"/>
        <v>0</v>
      </c>
      <c r="G1529" s="179"/>
      <c r="H1529" s="180"/>
      <c r="I1529" s="175"/>
      <c r="J1529" s="180"/>
      <c r="K1529" s="181"/>
      <c r="L1529" s="180"/>
      <c r="M1529" s="179"/>
      <c r="N1529" s="180"/>
      <c r="O1529" s="220"/>
      <c r="P1529" s="180"/>
      <c r="Q1529" s="179"/>
      <c r="R1529" s="180"/>
      <c r="S1529" s="179"/>
      <c r="T1529" s="180"/>
      <c r="U1529" s="179"/>
      <c r="V1529" s="180"/>
      <c r="W1529" s="179"/>
      <c r="X1529" s="180"/>
      <c r="Y1529" s="179"/>
      <c r="Z1529" s="180"/>
      <c r="AA1529" s="180"/>
      <c r="AB1529" s="180"/>
      <c r="AC1529" s="180"/>
      <c r="AD1529" s="180"/>
      <c r="AE1529" s="180"/>
      <c r="AF1529" s="180"/>
      <c r="AG1529" s="180"/>
      <c r="AH1529" s="180"/>
      <c r="AI1529" s="179"/>
      <c r="AJ1529" s="180"/>
      <c r="AK1529" s="179"/>
      <c r="AL1529" s="180"/>
      <c r="AM1529" s="179"/>
      <c r="AN1529" s="180"/>
      <c r="AO1529" s="179"/>
      <c r="AP1529" s="180"/>
      <c r="AQ1529" s="179"/>
      <c r="AR1529" s="180"/>
      <c r="AS1529" s="179"/>
      <c r="AT1529" s="180"/>
      <c r="AU1529" s="179"/>
      <c r="AV1529" s="180"/>
      <c r="AW1529" s="180"/>
      <c r="AX1529" s="180"/>
      <c r="AY1529" s="179"/>
      <c r="AZ1529" s="180"/>
      <c r="BA1529" s="180"/>
      <c r="BB1529" s="180"/>
      <c r="BC1529" s="179"/>
      <c r="BD1529" s="180"/>
      <c r="BE1529" s="179"/>
      <c r="BF1529" s="180"/>
      <c r="BG1529" s="179"/>
      <c r="BH1529" s="180"/>
      <c r="BI1529" s="182"/>
      <c r="BJ1529" s="182"/>
      <c r="BK1529" s="179"/>
      <c r="BL1529" s="180"/>
      <c r="BM1529" s="179"/>
      <c r="BN1529" s="180"/>
      <c r="BO1529" s="179"/>
      <c r="BP1529" s="180"/>
      <c r="BQ1529" s="179"/>
      <c r="BR1529" s="180"/>
      <c r="BS1529" s="179"/>
      <c r="BT1529" s="183"/>
      <c r="BU1529" s="179"/>
      <c r="BV1529" s="180"/>
      <c r="BW1529" s="179"/>
      <c r="BX1529" s="180"/>
      <c r="BY1529" s="180"/>
      <c r="BZ1529" s="183"/>
      <c r="CA1529" s="183"/>
      <c r="CB1529" s="183"/>
      <c r="CC1529" s="182"/>
      <c r="CD1529" s="179"/>
      <c r="CE1529" s="182"/>
      <c r="CF1529" s="182"/>
      <c r="DI1529" s="185"/>
    </row>
    <row r="1530" spans="1:113" s="184" customFormat="1" ht="20.100000000000001" customHeight="1" x14ac:dyDescent="0.25">
      <c r="A1530" s="175">
        <v>2</v>
      </c>
      <c r="B1530" s="176">
        <v>45895</v>
      </c>
      <c r="C1530" s="177" t="s">
        <v>49</v>
      </c>
      <c r="D1530" s="178">
        <f t="shared" si="430"/>
        <v>0</v>
      </c>
      <c r="E1530" s="179">
        <f t="shared" si="428"/>
        <v>0</v>
      </c>
      <c r="F1530" s="180">
        <f t="shared" si="429"/>
        <v>0</v>
      </c>
      <c r="G1530" s="179"/>
      <c r="H1530" s="180"/>
      <c r="I1530" s="175"/>
      <c r="J1530" s="180"/>
      <c r="K1530" s="181"/>
      <c r="L1530" s="180"/>
      <c r="M1530" s="179"/>
      <c r="N1530" s="180"/>
      <c r="O1530" s="220"/>
      <c r="P1530" s="180"/>
      <c r="Q1530" s="179"/>
      <c r="R1530" s="180"/>
      <c r="S1530" s="179"/>
      <c r="T1530" s="180"/>
      <c r="U1530" s="179"/>
      <c r="V1530" s="180"/>
      <c r="W1530" s="179"/>
      <c r="X1530" s="180"/>
      <c r="Y1530" s="179"/>
      <c r="Z1530" s="180"/>
      <c r="AA1530" s="180"/>
      <c r="AB1530" s="180"/>
      <c r="AC1530" s="180"/>
      <c r="AD1530" s="180"/>
      <c r="AE1530" s="180"/>
      <c r="AF1530" s="180"/>
      <c r="AG1530" s="180"/>
      <c r="AH1530" s="180"/>
      <c r="AI1530" s="179"/>
      <c r="AJ1530" s="180"/>
      <c r="AK1530" s="179"/>
      <c r="AL1530" s="180"/>
      <c r="AM1530" s="179"/>
      <c r="AN1530" s="180"/>
      <c r="AO1530" s="179"/>
      <c r="AP1530" s="180"/>
      <c r="AQ1530" s="179"/>
      <c r="AR1530" s="180"/>
      <c r="AS1530" s="179"/>
      <c r="AT1530" s="180"/>
      <c r="AU1530" s="179"/>
      <c r="AV1530" s="180"/>
      <c r="AW1530" s="180"/>
      <c r="AX1530" s="180"/>
      <c r="AY1530" s="179"/>
      <c r="AZ1530" s="180"/>
      <c r="BA1530" s="180"/>
      <c r="BB1530" s="180"/>
      <c r="BC1530" s="179"/>
      <c r="BD1530" s="180"/>
      <c r="BE1530" s="179"/>
      <c r="BF1530" s="180"/>
      <c r="BG1530" s="179"/>
      <c r="BH1530" s="180"/>
      <c r="BI1530" s="182"/>
      <c r="BJ1530" s="182"/>
      <c r="BK1530" s="179"/>
      <c r="BL1530" s="180"/>
      <c r="BM1530" s="179"/>
      <c r="BN1530" s="180"/>
      <c r="BO1530" s="179"/>
      <c r="BP1530" s="180"/>
      <c r="BQ1530" s="179"/>
      <c r="BR1530" s="180"/>
      <c r="BS1530" s="179"/>
      <c r="BT1530" s="183"/>
      <c r="BU1530" s="179"/>
      <c r="BV1530" s="180"/>
      <c r="BW1530" s="179"/>
      <c r="BX1530" s="180"/>
      <c r="BY1530" s="180"/>
      <c r="BZ1530" s="183"/>
      <c r="CA1530" s="183"/>
      <c r="CB1530" s="183"/>
      <c r="CC1530" s="182"/>
      <c r="CD1530" s="179"/>
      <c r="CE1530" s="182"/>
      <c r="CF1530" s="182"/>
      <c r="DI1530" s="185"/>
    </row>
    <row r="1531" spans="1:113" s="184" customFormat="1" ht="20.100000000000001" customHeight="1" x14ac:dyDescent="0.25">
      <c r="A1531" s="175">
        <v>3</v>
      </c>
      <c r="B1531" s="176">
        <v>45895</v>
      </c>
      <c r="C1531" s="177" t="s">
        <v>50</v>
      </c>
      <c r="D1531" s="178">
        <f t="shared" si="430"/>
        <v>0</v>
      </c>
      <c r="E1531" s="179">
        <f t="shared" ref="E1531:E1559" si="431">G1531+I1531+CC5906+K1531+M1531+O1531+Q1531+S1531+U1531+W1531+Y1531+AA1531+AC1531+AE1531+AG1531+AI1531+AK1531+AM1531+AO1531+AQ1531+AS1531+AU1531+AW1531+AY1531+BA1531+BC1531+BE1531+BG1531+BI1531+BK1531+BM1531+BO1531+BQ1531+BS1531+BU1531+BW1531+BY1531+CA1531+CE5906</f>
        <v>0</v>
      </c>
      <c r="F1531" s="180">
        <f t="shared" ref="F1531:F1559" si="432">H1531+J1531+L1531+CD5906+N1531+P1531+R1531+T1531+V1531+X1531+Z1531+AB1531+AD1531+AF1531+AH1531+AJ1531+AL1531+AN1531+AP1531+AR1531+AT1531+AV1531+AX1531+AZ1531+BB1531+BD1531+BF1531+BH1531+BJ1531+BL1531+BN1531+BP1531+BR1531+BT1531+BV1531+BX1531+BZ1531+CB1531+CF5906</f>
        <v>0</v>
      </c>
      <c r="G1531" s="179"/>
      <c r="H1531" s="180"/>
      <c r="I1531" s="175"/>
      <c r="J1531" s="180"/>
      <c r="K1531" s="181"/>
      <c r="L1531" s="180"/>
      <c r="M1531" s="179"/>
      <c r="N1531" s="180"/>
      <c r="O1531" s="220"/>
      <c r="P1531" s="180"/>
      <c r="Q1531" s="179"/>
      <c r="R1531" s="180"/>
      <c r="S1531" s="179"/>
      <c r="T1531" s="180"/>
      <c r="U1531" s="179"/>
      <c r="V1531" s="180"/>
      <c r="W1531" s="179"/>
      <c r="X1531" s="180"/>
      <c r="Y1531" s="179"/>
      <c r="Z1531" s="180"/>
      <c r="AA1531" s="180"/>
      <c r="AB1531" s="180"/>
      <c r="AC1531" s="180"/>
      <c r="AD1531" s="180"/>
      <c r="AE1531" s="180"/>
      <c r="AF1531" s="180"/>
      <c r="AG1531" s="180"/>
      <c r="AH1531" s="180"/>
      <c r="AI1531" s="179"/>
      <c r="AJ1531" s="180"/>
      <c r="AK1531" s="179"/>
      <c r="AL1531" s="180"/>
      <c r="AM1531" s="179"/>
      <c r="AN1531" s="180"/>
      <c r="AO1531" s="179"/>
      <c r="AP1531" s="180"/>
      <c r="AQ1531" s="179"/>
      <c r="AR1531" s="180"/>
      <c r="AS1531" s="179"/>
      <c r="AT1531" s="180"/>
      <c r="AU1531" s="179"/>
      <c r="AV1531" s="180"/>
      <c r="AW1531" s="180"/>
      <c r="AX1531" s="180"/>
      <c r="AY1531" s="179"/>
      <c r="AZ1531" s="180"/>
      <c r="BA1531" s="180"/>
      <c r="BB1531" s="180"/>
      <c r="BC1531" s="179"/>
      <c r="BD1531" s="180"/>
      <c r="BE1531" s="179"/>
      <c r="BF1531" s="180"/>
      <c r="BG1531" s="179"/>
      <c r="BH1531" s="180"/>
      <c r="BI1531" s="182"/>
      <c r="BJ1531" s="182"/>
      <c r="BK1531" s="179"/>
      <c r="BL1531" s="180"/>
      <c r="BM1531" s="179"/>
      <c r="BN1531" s="180"/>
      <c r="BO1531" s="179"/>
      <c r="BP1531" s="180"/>
      <c r="BQ1531" s="179"/>
      <c r="BR1531" s="180"/>
      <c r="BS1531" s="179"/>
      <c r="BT1531" s="183"/>
      <c r="BU1531" s="179"/>
      <c r="BV1531" s="180"/>
      <c r="BW1531" s="179"/>
      <c r="BX1531" s="180"/>
      <c r="BY1531" s="180"/>
      <c r="BZ1531" s="183"/>
      <c r="CA1531" s="183"/>
      <c r="CB1531" s="183"/>
      <c r="CC1531" s="182"/>
      <c r="CD1531" s="179"/>
      <c r="CE1531" s="182"/>
      <c r="CF1531" s="182"/>
      <c r="DI1531" s="185"/>
    </row>
    <row r="1532" spans="1:113" s="184" customFormat="1" ht="20.100000000000001" customHeight="1" x14ac:dyDescent="0.25">
      <c r="A1532" s="175">
        <v>4</v>
      </c>
      <c r="B1532" s="176">
        <v>45895</v>
      </c>
      <c r="C1532" s="177" t="s">
        <v>26</v>
      </c>
      <c r="D1532" s="178">
        <f t="shared" si="430"/>
        <v>0</v>
      </c>
      <c r="E1532" s="179">
        <f t="shared" si="431"/>
        <v>0</v>
      </c>
      <c r="F1532" s="180">
        <f t="shared" si="432"/>
        <v>0</v>
      </c>
      <c r="G1532" s="179"/>
      <c r="H1532" s="180"/>
      <c r="I1532" s="175"/>
      <c r="J1532" s="180"/>
      <c r="K1532" s="181"/>
      <c r="L1532" s="180"/>
      <c r="M1532" s="179"/>
      <c r="N1532" s="180"/>
      <c r="O1532" s="220"/>
      <c r="P1532" s="180"/>
      <c r="Q1532" s="179"/>
      <c r="R1532" s="180"/>
      <c r="S1532" s="179"/>
      <c r="T1532" s="180"/>
      <c r="U1532" s="179"/>
      <c r="V1532" s="180"/>
      <c r="W1532" s="179"/>
      <c r="X1532" s="180"/>
      <c r="Y1532" s="179"/>
      <c r="Z1532" s="180"/>
      <c r="AA1532" s="180"/>
      <c r="AB1532" s="180"/>
      <c r="AC1532" s="180"/>
      <c r="AD1532" s="180"/>
      <c r="AE1532" s="180"/>
      <c r="AF1532" s="180"/>
      <c r="AG1532" s="180"/>
      <c r="AH1532" s="180"/>
      <c r="AI1532" s="179"/>
      <c r="AJ1532" s="180"/>
      <c r="AK1532" s="179"/>
      <c r="AL1532" s="180"/>
      <c r="AM1532" s="179"/>
      <c r="AN1532" s="180"/>
      <c r="AO1532" s="179"/>
      <c r="AP1532" s="180"/>
      <c r="AQ1532" s="179"/>
      <c r="AR1532" s="180"/>
      <c r="AS1532" s="179"/>
      <c r="AT1532" s="180"/>
      <c r="AU1532" s="179"/>
      <c r="AV1532" s="180"/>
      <c r="AW1532" s="180"/>
      <c r="AX1532" s="180"/>
      <c r="AY1532" s="179"/>
      <c r="AZ1532" s="180"/>
      <c r="BA1532" s="180"/>
      <c r="BB1532" s="180"/>
      <c r="BC1532" s="179"/>
      <c r="BD1532" s="180"/>
      <c r="BE1532" s="179"/>
      <c r="BF1532" s="180"/>
      <c r="BG1532" s="179"/>
      <c r="BH1532" s="180"/>
      <c r="BI1532" s="182"/>
      <c r="BJ1532" s="182"/>
      <c r="BK1532" s="179"/>
      <c r="BL1532" s="180"/>
      <c r="BM1532" s="179"/>
      <c r="BN1532" s="180"/>
      <c r="BO1532" s="179"/>
      <c r="BP1532" s="180"/>
      <c r="BQ1532" s="179"/>
      <c r="BR1532" s="180"/>
      <c r="BS1532" s="179"/>
      <c r="BT1532" s="183"/>
      <c r="BU1532" s="179"/>
      <c r="BV1532" s="180"/>
      <c r="BW1532" s="179"/>
      <c r="BX1532" s="180"/>
      <c r="BY1532" s="180"/>
      <c r="BZ1532" s="183"/>
      <c r="CA1532" s="183"/>
      <c r="CB1532" s="183"/>
      <c r="CC1532" s="182"/>
      <c r="CD1532" s="179"/>
      <c r="CE1532" s="182"/>
      <c r="CF1532" s="182"/>
      <c r="DI1532" s="185"/>
    </row>
    <row r="1533" spans="1:113" s="184" customFormat="1" ht="20.100000000000001" customHeight="1" x14ac:dyDescent="0.25">
      <c r="A1533" s="175">
        <v>5</v>
      </c>
      <c r="B1533" s="176">
        <v>45895</v>
      </c>
      <c r="C1533" s="186" t="s">
        <v>30</v>
      </c>
      <c r="D1533" s="178">
        <f t="shared" si="430"/>
        <v>0</v>
      </c>
      <c r="E1533" s="179">
        <f t="shared" si="431"/>
        <v>0</v>
      </c>
      <c r="F1533" s="180">
        <f t="shared" si="432"/>
        <v>0</v>
      </c>
      <c r="G1533" s="179"/>
      <c r="H1533" s="180"/>
      <c r="I1533" s="175"/>
      <c r="J1533" s="180"/>
      <c r="K1533" s="181"/>
      <c r="L1533" s="180"/>
      <c r="M1533" s="179"/>
      <c r="N1533" s="180"/>
      <c r="O1533" s="220"/>
      <c r="P1533" s="180"/>
      <c r="Q1533" s="179"/>
      <c r="R1533" s="180"/>
      <c r="S1533" s="179"/>
      <c r="T1533" s="180"/>
      <c r="U1533" s="179"/>
      <c r="V1533" s="180"/>
      <c r="W1533" s="179"/>
      <c r="X1533" s="180"/>
      <c r="Y1533" s="179"/>
      <c r="Z1533" s="180"/>
      <c r="AA1533" s="180"/>
      <c r="AB1533" s="180"/>
      <c r="AC1533" s="180"/>
      <c r="AD1533" s="180"/>
      <c r="AE1533" s="180"/>
      <c r="AF1533" s="180"/>
      <c r="AG1533" s="180"/>
      <c r="AH1533" s="180"/>
      <c r="AI1533" s="179"/>
      <c r="AJ1533" s="180"/>
      <c r="AK1533" s="179"/>
      <c r="AL1533" s="180"/>
      <c r="AM1533" s="179"/>
      <c r="AN1533" s="180"/>
      <c r="AO1533" s="179"/>
      <c r="AP1533" s="180"/>
      <c r="AQ1533" s="179"/>
      <c r="AR1533" s="180"/>
      <c r="AS1533" s="179"/>
      <c r="AT1533" s="180"/>
      <c r="AU1533" s="179"/>
      <c r="AV1533" s="180"/>
      <c r="AW1533" s="180"/>
      <c r="AX1533" s="180"/>
      <c r="AY1533" s="179"/>
      <c r="AZ1533" s="180"/>
      <c r="BA1533" s="180"/>
      <c r="BB1533" s="180"/>
      <c r="BC1533" s="179"/>
      <c r="BD1533" s="180"/>
      <c r="BE1533" s="179"/>
      <c r="BF1533" s="180"/>
      <c r="BG1533" s="179"/>
      <c r="BH1533" s="180"/>
      <c r="BI1533" s="182"/>
      <c r="BJ1533" s="182"/>
      <c r="BK1533" s="179"/>
      <c r="BL1533" s="180"/>
      <c r="BM1533" s="179"/>
      <c r="BN1533" s="180"/>
      <c r="BO1533" s="179"/>
      <c r="BP1533" s="180"/>
      <c r="BQ1533" s="179"/>
      <c r="BR1533" s="180"/>
      <c r="BS1533" s="179"/>
      <c r="BT1533" s="183"/>
      <c r="BU1533" s="179"/>
      <c r="BV1533" s="180"/>
      <c r="BW1533" s="179"/>
      <c r="BX1533" s="180"/>
      <c r="BY1533" s="180"/>
      <c r="BZ1533" s="183"/>
      <c r="CA1533" s="183"/>
      <c r="CB1533" s="183"/>
      <c r="CC1533" s="182"/>
      <c r="CD1533" s="179"/>
      <c r="CE1533" s="182"/>
      <c r="CF1533" s="182"/>
      <c r="DI1533" s="185"/>
    </row>
    <row r="1534" spans="1:113" s="184" customFormat="1" ht="20.100000000000001" customHeight="1" x14ac:dyDescent="0.25">
      <c r="A1534" s="175">
        <v>6</v>
      </c>
      <c r="B1534" s="176">
        <v>45895</v>
      </c>
      <c r="C1534" s="186" t="s">
        <v>39</v>
      </c>
      <c r="D1534" s="178">
        <f t="shared" si="430"/>
        <v>0</v>
      </c>
      <c r="E1534" s="179">
        <f t="shared" si="431"/>
        <v>0</v>
      </c>
      <c r="F1534" s="180">
        <f t="shared" si="432"/>
        <v>0</v>
      </c>
      <c r="G1534" s="179"/>
      <c r="H1534" s="180"/>
      <c r="I1534" s="175"/>
      <c r="J1534" s="180"/>
      <c r="K1534" s="181"/>
      <c r="L1534" s="180"/>
      <c r="M1534" s="179"/>
      <c r="N1534" s="180"/>
      <c r="O1534" s="220"/>
      <c r="P1534" s="180"/>
      <c r="Q1534" s="179"/>
      <c r="R1534" s="180"/>
      <c r="S1534" s="179"/>
      <c r="T1534" s="180"/>
      <c r="U1534" s="179"/>
      <c r="V1534" s="180"/>
      <c r="W1534" s="179"/>
      <c r="X1534" s="180"/>
      <c r="Y1534" s="179"/>
      <c r="Z1534" s="180"/>
      <c r="AA1534" s="180"/>
      <c r="AB1534" s="180"/>
      <c r="AC1534" s="180"/>
      <c r="AD1534" s="180"/>
      <c r="AE1534" s="180"/>
      <c r="AF1534" s="180"/>
      <c r="AG1534" s="180"/>
      <c r="AH1534" s="180"/>
      <c r="AI1534" s="179"/>
      <c r="AJ1534" s="180"/>
      <c r="AK1534" s="179"/>
      <c r="AL1534" s="180"/>
      <c r="AM1534" s="179"/>
      <c r="AN1534" s="180"/>
      <c r="AO1534" s="179"/>
      <c r="AP1534" s="180"/>
      <c r="AQ1534" s="179"/>
      <c r="AR1534" s="180"/>
      <c r="AS1534" s="179"/>
      <c r="AT1534" s="180"/>
      <c r="AU1534" s="179"/>
      <c r="AV1534" s="180"/>
      <c r="AW1534" s="180"/>
      <c r="AX1534" s="180"/>
      <c r="AY1534" s="179"/>
      <c r="AZ1534" s="180"/>
      <c r="BA1534" s="180"/>
      <c r="BB1534" s="180"/>
      <c r="BC1534" s="179"/>
      <c r="BD1534" s="180"/>
      <c r="BE1534" s="179"/>
      <c r="BF1534" s="180"/>
      <c r="BG1534" s="179"/>
      <c r="BH1534" s="180"/>
      <c r="BI1534" s="182"/>
      <c r="BJ1534" s="182"/>
      <c r="BK1534" s="179"/>
      <c r="BL1534" s="180"/>
      <c r="BM1534" s="179"/>
      <c r="BN1534" s="180"/>
      <c r="BO1534" s="179"/>
      <c r="BP1534" s="180"/>
      <c r="BQ1534" s="179"/>
      <c r="BR1534" s="180"/>
      <c r="BS1534" s="179"/>
      <c r="BT1534" s="183"/>
      <c r="BU1534" s="179"/>
      <c r="BV1534" s="180"/>
      <c r="BW1534" s="179"/>
      <c r="BX1534" s="180"/>
      <c r="BY1534" s="180"/>
      <c r="BZ1534" s="183"/>
      <c r="CA1534" s="183"/>
      <c r="CB1534" s="183"/>
      <c r="CC1534" s="182"/>
      <c r="CD1534" s="179"/>
      <c r="CE1534" s="182"/>
      <c r="CF1534" s="182"/>
      <c r="DI1534" s="185"/>
    </row>
    <row r="1535" spans="1:113" s="184" customFormat="1" ht="20.100000000000001" customHeight="1" x14ac:dyDescent="0.25">
      <c r="A1535" s="175">
        <v>7</v>
      </c>
      <c r="B1535" s="176">
        <v>45895</v>
      </c>
      <c r="C1535" s="186" t="s">
        <v>51</v>
      </c>
      <c r="D1535" s="178">
        <f t="shared" si="430"/>
        <v>0</v>
      </c>
      <c r="E1535" s="179">
        <f t="shared" si="431"/>
        <v>0</v>
      </c>
      <c r="F1535" s="180">
        <f t="shared" si="432"/>
        <v>0</v>
      </c>
      <c r="G1535" s="179"/>
      <c r="H1535" s="180"/>
      <c r="I1535" s="175"/>
      <c r="J1535" s="180"/>
      <c r="K1535" s="181"/>
      <c r="L1535" s="180"/>
      <c r="M1535" s="179"/>
      <c r="N1535" s="180"/>
      <c r="O1535" s="220"/>
      <c r="P1535" s="180"/>
      <c r="Q1535" s="179"/>
      <c r="R1535" s="180"/>
      <c r="S1535" s="179"/>
      <c r="T1535" s="180"/>
      <c r="U1535" s="179"/>
      <c r="V1535" s="180"/>
      <c r="W1535" s="179"/>
      <c r="X1535" s="180"/>
      <c r="Y1535" s="179"/>
      <c r="Z1535" s="180"/>
      <c r="AA1535" s="180"/>
      <c r="AB1535" s="180"/>
      <c r="AC1535" s="180"/>
      <c r="AD1535" s="180"/>
      <c r="AE1535" s="180"/>
      <c r="AF1535" s="180"/>
      <c r="AG1535" s="180"/>
      <c r="AH1535" s="180"/>
      <c r="AI1535" s="179"/>
      <c r="AJ1535" s="180"/>
      <c r="AK1535" s="179"/>
      <c r="AL1535" s="180"/>
      <c r="AM1535" s="179"/>
      <c r="AN1535" s="180"/>
      <c r="AO1535" s="179"/>
      <c r="AP1535" s="180"/>
      <c r="AQ1535" s="179"/>
      <c r="AR1535" s="180"/>
      <c r="AS1535" s="179"/>
      <c r="AT1535" s="180"/>
      <c r="AU1535" s="179"/>
      <c r="AV1535" s="180"/>
      <c r="AW1535" s="180"/>
      <c r="AX1535" s="180"/>
      <c r="AY1535" s="179"/>
      <c r="AZ1535" s="180"/>
      <c r="BA1535" s="180"/>
      <c r="BB1535" s="180"/>
      <c r="BC1535" s="179"/>
      <c r="BD1535" s="180"/>
      <c r="BE1535" s="179"/>
      <c r="BF1535" s="180"/>
      <c r="BG1535" s="179"/>
      <c r="BH1535" s="180"/>
      <c r="BI1535" s="182"/>
      <c r="BJ1535" s="182"/>
      <c r="BK1535" s="179"/>
      <c r="BL1535" s="180"/>
      <c r="BM1535" s="179"/>
      <c r="BN1535" s="180"/>
      <c r="BO1535" s="179"/>
      <c r="BP1535" s="180"/>
      <c r="BQ1535" s="179"/>
      <c r="BR1535" s="180"/>
      <c r="BS1535" s="179"/>
      <c r="BT1535" s="183"/>
      <c r="BU1535" s="179"/>
      <c r="BV1535" s="180"/>
      <c r="BW1535" s="179"/>
      <c r="BX1535" s="180"/>
      <c r="BY1535" s="180"/>
      <c r="BZ1535" s="183"/>
      <c r="CA1535" s="183"/>
      <c r="CB1535" s="183"/>
      <c r="CC1535" s="182"/>
      <c r="CD1535" s="179"/>
      <c r="CE1535" s="182"/>
      <c r="CF1535" s="182"/>
      <c r="DI1535" s="185"/>
    </row>
    <row r="1536" spans="1:113" s="184" customFormat="1" ht="20.100000000000001" customHeight="1" x14ac:dyDescent="0.25">
      <c r="A1536" s="175">
        <v>8</v>
      </c>
      <c r="B1536" s="176">
        <v>45895</v>
      </c>
      <c r="C1536" s="186" t="s">
        <v>31</v>
      </c>
      <c r="D1536" s="178">
        <f t="shared" si="430"/>
        <v>0</v>
      </c>
      <c r="E1536" s="179">
        <f t="shared" si="431"/>
        <v>0</v>
      </c>
      <c r="F1536" s="180">
        <f t="shared" si="432"/>
        <v>0</v>
      </c>
      <c r="G1536" s="179"/>
      <c r="H1536" s="180"/>
      <c r="I1536" s="175"/>
      <c r="J1536" s="180"/>
      <c r="K1536" s="181"/>
      <c r="L1536" s="180"/>
      <c r="M1536" s="179"/>
      <c r="N1536" s="180"/>
      <c r="O1536" s="220"/>
      <c r="P1536" s="180"/>
      <c r="Q1536" s="179"/>
      <c r="R1536" s="180"/>
      <c r="S1536" s="179"/>
      <c r="T1536" s="180"/>
      <c r="U1536" s="179"/>
      <c r="V1536" s="180"/>
      <c r="W1536" s="179"/>
      <c r="X1536" s="180"/>
      <c r="Y1536" s="179"/>
      <c r="Z1536" s="180"/>
      <c r="AA1536" s="180"/>
      <c r="AB1536" s="180"/>
      <c r="AC1536" s="180"/>
      <c r="AD1536" s="180"/>
      <c r="AE1536" s="180"/>
      <c r="AF1536" s="180"/>
      <c r="AG1536" s="180"/>
      <c r="AH1536" s="180"/>
      <c r="AI1536" s="179"/>
      <c r="AJ1536" s="180"/>
      <c r="AK1536" s="179"/>
      <c r="AL1536" s="180"/>
      <c r="AM1536" s="179"/>
      <c r="AN1536" s="180"/>
      <c r="AO1536" s="179"/>
      <c r="AP1536" s="180"/>
      <c r="AQ1536" s="179"/>
      <c r="AR1536" s="180"/>
      <c r="AS1536" s="179"/>
      <c r="AT1536" s="180"/>
      <c r="AU1536" s="179"/>
      <c r="AV1536" s="180"/>
      <c r="AW1536" s="180"/>
      <c r="AX1536" s="180"/>
      <c r="AY1536" s="179"/>
      <c r="AZ1536" s="180"/>
      <c r="BA1536" s="180"/>
      <c r="BB1536" s="180"/>
      <c r="BC1536" s="179"/>
      <c r="BD1536" s="180"/>
      <c r="BE1536" s="179"/>
      <c r="BF1536" s="180"/>
      <c r="BG1536" s="179"/>
      <c r="BH1536" s="180"/>
      <c r="BI1536" s="182"/>
      <c r="BJ1536" s="182"/>
      <c r="BK1536" s="179"/>
      <c r="BL1536" s="180"/>
      <c r="BM1536" s="179"/>
      <c r="BN1536" s="180"/>
      <c r="BO1536" s="179"/>
      <c r="BP1536" s="180"/>
      <c r="BQ1536" s="179"/>
      <c r="BR1536" s="180"/>
      <c r="BS1536" s="179"/>
      <c r="BT1536" s="183"/>
      <c r="BU1536" s="179"/>
      <c r="BV1536" s="180"/>
      <c r="BW1536" s="179"/>
      <c r="BX1536" s="180"/>
      <c r="BY1536" s="180"/>
      <c r="BZ1536" s="183"/>
      <c r="CA1536" s="183"/>
      <c r="CB1536" s="183"/>
      <c r="CC1536" s="182"/>
      <c r="CD1536" s="179"/>
      <c r="CE1536" s="182"/>
      <c r="CF1536" s="182"/>
      <c r="DI1536" s="185"/>
    </row>
    <row r="1537" spans="1:113" s="184" customFormat="1" ht="20.100000000000001" customHeight="1" x14ac:dyDescent="0.25">
      <c r="A1537" s="175">
        <v>9</v>
      </c>
      <c r="B1537" s="176">
        <v>45895</v>
      </c>
      <c r="C1537" s="186" t="s">
        <v>40</v>
      </c>
      <c r="D1537" s="178">
        <f t="shared" si="430"/>
        <v>0</v>
      </c>
      <c r="E1537" s="179">
        <f t="shared" si="431"/>
        <v>0</v>
      </c>
      <c r="F1537" s="180">
        <f t="shared" si="432"/>
        <v>0</v>
      </c>
      <c r="G1537" s="179"/>
      <c r="H1537" s="180"/>
      <c r="I1537" s="175"/>
      <c r="J1537" s="180"/>
      <c r="K1537" s="181"/>
      <c r="L1537" s="180"/>
      <c r="M1537" s="179"/>
      <c r="N1537" s="180"/>
      <c r="O1537" s="220"/>
      <c r="P1537" s="180"/>
      <c r="Q1537" s="179"/>
      <c r="R1537" s="180"/>
      <c r="S1537" s="179"/>
      <c r="T1537" s="180"/>
      <c r="U1537" s="179"/>
      <c r="V1537" s="180"/>
      <c r="W1537" s="179"/>
      <c r="X1537" s="180"/>
      <c r="Y1537" s="179"/>
      <c r="Z1537" s="180"/>
      <c r="AA1537" s="180"/>
      <c r="AB1537" s="180"/>
      <c r="AC1537" s="180"/>
      <c r="AD1537" s="180"/>
      <c r="AE1537" s="180"/>
      <c r="AF1537" s="180"/>
      <c r="AG1537" s="180"/>
      <c r="AH1537" s="180"/>
      <c r="AI1537" s="179"/>
      <c r="AJ1537" s="180"/>
      <c r="AK1537" s="179"/>
      <c r="AL1537" s="180"/>
      <c r="AM1537" s="179"/>
      <c r="AN1537" s="180"/>
      <c r="AO1537" s="179"/>
      <c r="AP1537" s="180"/>
      <c r="AQ1537" s="179"/>
      <c r="AR1537" s="180"/>
      <c r="AS1537" s="179"/>
      <c r="AT1537" s="180"/>
      <c r="AU1537" s="179"/>
      <c r="AV1537" s="180"/>
      <c r="AW1537" s="180"/>
      <c r="AX1537" s="180"/>
      <c r="AY1537" s="179"/>
      <c r="AZ1537" s="180"/>
      <c r="BA1537" s="180"/>
      <c r="BB1537" s="180"/>
      <c r="BC1537" s="179"/>
      <c r="BD1537" s="180"/>
      <c r="BE1537" s="179"/>
      <c r="BF1537" s="180"/>
      <c r="BG1537" s="179"/>
      <c r="BH1537" s="180"/>
      <c r="BI1537" s="182"/>
      <c r="BJ1537" s="182"/>
      <c r="BK1537" s="179"/>
      <c r="BL1537" s="180"/>
      <c r="BM1537" s="179"/>
      <c r="BN1537" s="180"/>
      <c r="BO1537" s="179"/>
      <c r="BP1537" s="180"/>
      <c r="BQ1537" s="179"/>
      <c r="BR1537" s="180"/>
      <c r="BS1537" s="179"/>
      <c r="BT1537" s="183"/>
      <c r="BU1537" s="179"/>
      <c r="BV1537" s="180"/>
      <c r="BW1537" s="179"/>
      <c r="BX1537" s="180"/>
      <c r="BY1537" s="180"/>
      <c r="BZ1537" s="183"/>
      <c r="CA1537" s="183"/>
      <c r="CB1537" s="183"/>
      <c r="CC1537" s="182"/>
      <c r="CD1537" s="179"/>
      <c r="CE1537" s="182"/>
      <c r="CF1537" s="182"/>
      <c r="DI1537" s="185"/>
    </row>
    <row r="1538" spans="1:113" s="184" customFormat="1" ht="20.100000000000001" customHeight="1" x14ac:dyDescent="0.25">
      <c r="A1538" s="175">
        <v>10</v>
      </c>
      <c r="B1538" s="176">
        <v>45895</v>
      </c>
      <c r="C1538" s="187" t="s">
        <v>47</v>
      </c>
      <c r="D1538" s="178">
        <f t="shared" si="430"/>
        <v>0</v>
      </c>
      <c r="E1538" s="179">
        <f t="shared" si="431"/>
        <v>0</v>
      </c>
      <c r="F1538" s="180">
        <f t="shared" si="432"/>
        <v>0</v>
      </c>
      <c r="G1538" s="179"/>
      <c r="H1538" s="180"/>
      <c r="I1538" s="175"/>
      <c r="J1538" s="180"/>
      <c r="K1538" s="181"/>
      <c r="L1538" s="180"/>
      <c r="M1538" s="179"/>
      <c r="N1538" s="180"/>
      <c r="O1538" s="220"/>
      <c r="P1538" s="180"/>
      <c r="Q1538" s="179"/>
      <c r="R1538" s="180"/>
      <c r="S1538" s="179"/>
      <c r="T1538" s="180"/>
      <c r="U1538" s="179"/>
      <c r="V1538" s="180"/>
      <c r="W1538" s="179"/>
      <c r="X1538" s="180"/>
      <c r="Y1538" s="179"/>
      <c r="Z1538" s="180"/>
      <c r="AA1538" s="180"/>
      <c r="AB1538" s="180"/>
      <c r="AC1538" s="180"/>
      <c r="AD1538" s="180"/>
      <c r="AE1538" s="180"/>
      <c r="AF1538" s="180"/>
      <c r="AG1538" s="180"/>
      <c r="AH1538" s="180"/>
      <c r="AI1538" s="179"/>
      <c r="AJ1538" s="180"/>
      <c r="AK1538" s="179"/>
      <c r="AL1538" s="180"/>
      <c r="AM1538" s="179"/>
      <c r="AN1538" s="180"/>
      <c r="AO1538" s="179"/>
      <c r="AP1538" s="180"/>
      <c r="AQ1538" s="179"/>
      <c r="AR1538" s="180"/>
      <c r="AS1538" s="179"/>
      <c r="AT1538" s="180"/>
      <c r="AU1538" s="179"/>
      <c r="AV1538" s="180"/>
      <c r="AW1538" s="180"/>
      <c r="AX1538" s="180"/>
      <c r="AY1538" s="179"/>
      <c r="AZ1538" s="180"/>
      <c r="BA1538" s="180"/>
      <c r="BB1538" s="180"/>
      <c r="BC1538" s="179"/>
      <c r="BD1538" s="180"/>
      <c r="BE1538" s="179"/>
      <c r="BF1538" s="180"/>
      <c r="BG1538" s="179"/>
      <c r="BH1538" s="180"/>
      <c r="BI1538" s="182"/>
      <c r="BJ1538" s="182"/>
      <c r="BK1538" s="179"/>
      <c r="BL1538" s="180"/>
      <c r="BM1538" s="179"/>
      <c r="BN1538" s="180"/>
      <c r="BO1538" s="179"/>
      <c r="BP1538" s="180"/>
      <c r="BQ1538" s="179"/>
      <c r="BR1538" s="180"/>
      <c r="BS1538" s="179"/>
      <c r="BT1538" s="183"/>
      <c r="BU1538" s="179"/>
      <c r="BV1538" s="180"/>
      <c r="BW1538" s="179"/>
      <c r="BX1538" s="180"/>
      <c r="BY1538" s="180"/>
      <c r="BZ1538" s="183"/>
      <c r="CA1538" s="183"/>
      <c r="CB1538" s="183"/>
      <c r="CC1538" s="182"/>
      <c r="CD1538" s="179"/>
      <c r="CE1538" s="182"/>
      <c r="CF1538" s="182"/>
      <c r="DI1538" s="185"/>
    </row>
    <row r="1539" spans="1:113" s="184" customFormat="1" ht="20.100000000000001" customHeight="1" x14ac:dyDescent="0.25">
      <c r="A1539" s="175">
        <v>11</v>
      </c>
      <c r="B1539" s="176">
        <v>45895</v>
      </c>
      <c r="C1539" s="187" t="s">
        <v>47</v>
      </c>
      <c r="D1539" s="178">
        <f t="shared" si="430"/>
        <v>0</v>
      </c>
      <c r="E1539" s="179">
        <f t="shared" si="431"/>
        <v>0</v>
      </c>
      <c r="F1539" s="180">
        <f t="shared" si="432"/>
        <v>0</v>
      </c>
      <c r="G1539" s="179"/>
      <c r="H1539" s="180"/>
      <c r="I1539" s="175"/>
      <c r="J1539" s="180"/>
      <c r="K1539" s="181"/>
      <c r="L1539" s="180"/>
      <c r="M1539" s="179"/>
      <c r="N1539" s="180"/>
      <c r="O1539" s="220"/>
      <c r="P1539" s="180"/>
      <c r="Q1539" s="179"/>
      <c r="R1539" s="180"/>
      <c r="S1539" s="179"/>
      <c r="T1539" s="180"/>
      <c r="U1539" s="179"/>
      <c r="V1539" s="180"/>
      <c r="W1539" s="179"/>
      <c r="X1539" s="180"/>
      <c r="Y1539" s="179"/>
      <c r="Z1539" s="180"/>
      <c r="AA1539" s="180"/>
      <c r="AB1539" s="180"/>
      <c r="AC1539" s="180"/>
      <c r="AD1539" s="180"/>
      <c r="AE1539" s="180"/>
      <c r="AF1539" s="180"/>
      <c r="AG1539" s="180"/>
      <c r="AH1539" s="180"/>
      <c r="AI1539" s="179"/>
      <c r="AJ1539" s="180"/>
      <c r="AK1539" s="179"/>
      <c r="AL1539" s="180"/>
      <c r="AM1539" s="179"/>
      <c r="AN1539" s="180"/>
      <c r="AO1539" s="179"/>
      <c r="AP1539" s="180"/>
      <c r="AQ1539" s="179"/>
      <c r="AR1539" s="180"/>
      <c r="AS1539" s="179"/>
      <c r="AT1539" s="180"/>
      <c r="AU1539" s="179"/>
      <c r="AV1539" s="180"/>
      <c r="AW1539" s="180"/>
      <c r="AX1539" s="180"/>
      <c r="AY1539" s="179"/>
      <c r="AZ1539" s="180"/>
      <c r="BA1539" s="180"/>
      <c r="BB1539" s="180"/>
      <c r="BC1539" s="179"/>
      <c r="BD1539" s="180"/>
      <c r="BE1539" s="179"/>
      <c r="BF1539" s="180"/>
      <c r="BG1539" s="179"/>
      <c r="BH1539" s="180"/>
      <c r="BI1539" s="182"/>
      <c r="BJ1539" s="182"/>
      <c r="BK1539" s="179"/>
      <c r="BL1539" s="180"/>
      <c r="BM1539" s="179"/>
      <c r="BN1539" s="180"/>
      <c r="BO1539" s="179"/>
      <c r="BP1539" s="180"/>
      <c r="BQ1539" s="179"/>
      <c r="BR1539" s="180"/>
      <c r="BS1539" s="179"/>
      <c r="BT1539" s="183"/>
      <c r="BU1539" s="179"/>
      <c r="BV1539" s="180"/>
      <c r="BW1539" s="179"/>
      <c r="BX1539" s="180"/>
      <c r="BY1539" s="180"/>
      <c r="BZ1539" s="183"/>
      <c r="CA1539" s="183"/>
      <c r="CB1539" s="183"/>
      <c r="CC1539" s="182"/>
      <c r="CD1539" s="179"/>
      <c r="CE1539" s="182"/>
      <c r="CF1539" s="182"/>
      <c r="DI1539" s="185"/>
    </row>
    <row r="1540" spans="1:113" s="157" customFormat="1" ht="20.100000000000001" customHeight="1" x14ac:dyDescent="0.25">
      <c r="A1540" s="148">
        <v>1</v>
      </c>
      <c r="B1540" s="149">
        <v>45896</v>
      </c>
      <c r="C1540" s="150" t="s">
        <v>22</v>
      </c>
      <c r="D1540" s="151">
        <f t="shared" si="430"/>
        <v>0</v>
      </c>
      <c r="E1540" s="152">
        <f t="shared" si="431"/>
        <v>0</v>
      </c>
      <c r="F1540" s="153">
        <f t="shared" si="432"/>
        <v>0</v>
      </c>
      <c r="G1540" s="152"/>
      <c r="H1540" s="153"/>
      <c r="I1540" s="148"/>
      <c r="J1540" s="153"/>
      <c r="K1540" s="154"/>
      <c r="L1540" s="153"/>
      <c r="M1540" s="152"/>
      <c r="N1540" s="153"/>
      <c r="O1540" s="221"/>
      <c r="P1540" s="153"/>
      <c r="Q1540" s="152"/>
      <c r="R1540" s="153"/>
      <c r="S1540" s="152"/>
      <c r="T1540" s="153"/>
      <c r="U1540" s="152"/>
      <c r="V1540" s="153"/>
      <c r="W1540" s="152"/>
      <c r="X1540" s="153"/>
      <c r="Y1540" s="152"/>
      <c r="Z1540" s="153"/>
      <c r="AA1540" s="153"/>
      <c r="AB1540" s="153"/>
      <c r="AC1540" s="153"/>
      <c r="AD1540" s="153"/>
      <c r="AE1540" s="153"/>
      <c r="AF1540" s="153"/>
      <c r="AG1540" s="153"/>
      <c r="AH1540" s="153"/>
      <c r="AI1540" s="152"/>
      <c r="AJ1540" s="153"/>
      <c r="AK1540" s="152"/>
      <c r="AL1540" s="153"/>
      <c r="AM1540" s="152"/>
      <c r="AN1540" s="153"/>
      <c r="AO1540" s="152"/>
      <c r="AP1540" s="153"/>
      <c r="AQ1540" s="152"/>
      <c r="AR1540" s="153"/>
      <c r="AS1540" s="152"/>
      <c r="AT1540" s="153"/>
      <c r="AU1540" s="152"/>
      <c r="AV1540" s="153"/>
      <c r="AW1540" s="153"/>
      <c r="AX1540" s="153"/>
      <c r="AY1540" s="152"/>
      <c r="AZ1540" s="153"/>
      <c r="BA1540" s="153"/>
      <c r="BB1540" s="153"/>
      <c r="BC1540" s="152"/>
      <c r="BD1540" s="153"/>
      <c r="BE1540" s="152"/>
      <c r="BF1540" s="153"/>
      <c r="BG1540" s="152"/>
      <c r="BH1540" s="153"/>
      <c r="BI1540" s="155"/>
      <c r="BJ1540" s="155"/>
      <c r="BK1540" s="152"/>
      <c r="BL1540" s="153"/>
      <c r="BM1540" s="152"/>
      <c r="BN1540" s="153"/>
      <c r="BO1540" s="152"/>
      <c r="BP1540" s="153"/>
      <c r="BQ1540" s="152"/>
      <c r="BR1540" s="153"/>
      <c r="BS1540" s="152"/>
      <c r="BT1540" s="156"/>
      <c r="BU1540" s="152"/>
      <c r="BV1540" s="153"/>
      <c r="BW1540" s="152"/>
      <c r="BX1540" s="153"/>
      <c r="BY1540" s="153"/>
      <c r="BZ1540" s="156"/>
      <c r="CA1540" s="156"/>
      <c r="CB1540" s="156"/>
      <c r="CC1540" s="155"/>
      <c r="CD1540" s="152"/>
      <c r="CE1540" s="155"/>
      <c r="CF1540" s="155"/>
      <c r="DI1540" s="158"/>
    </row>
    <row r="1541" spans="1:113" s="157" customFormat="1" ht="20.100000000000001" customHeight="1" x14ac:dyDescent="0.25">
      <c r="A1541" s="148">
        <v>2</v>
      </c>
      <c r="B1541" s="149">
        <v>45896</v>
      </c>
      <c r="C1541" s="150" t="s">
        <v>49</v>
      </c>
      <c r="D1541" s="151">
        <f t="shared" si="430"/>
        <v>0</v>
      </c>
      <c r="E1541" s="152">
        <f t="shared" si="431"/>
        <v>0</v>
      </c>
      <c r="F1541" s="153">
        <f t="shared" si="432"/>
        <v>0</v>
      </c>
      <c r="G1541" s="152"/>
      <c r="H1541" s="153"/>
      <c r="I1541" s="148"/>
      <c r="J1541" s="153"/>
      <c r="K1541" s="154"/>
      <c r="L1541" s="153"/>
      <c r="M1541" s="152"/>
      <c r="N1541" s="153"/>
      <c r="O1541" s="221"/>
      <c r="P1541" s="153"/>
      <c r="Q1541" s="152"/>
      <c r="R1541" s="153"/>
      <c r="S1541" s="152"/>
      <c r="T1541" s="153"/>
      <c r="U1541" s="152"/>
      <c r="V1541" s="153"/>
      <c r="W1541" s="152"/>
      <c r="X1541" s="153"/>
      <c r="Y1541" s="152"/>
      <c r="Z1541" s="153"/>
      <c r="AA1541" s="153"/>
      <c r="AB1541" s="153"/>
      <c r="AC1541" s="153"/>
      <c r="AD1541" s="153"/>
      <c r="AE1541" s="153"/>
      <c r="AF1541" s="153"/>
      <c r="AG1541" s="153"/>
      <c r="AH1541" s="153"/>
      <c r="AI1541" s="152"/>
      <c r="AJ1541" s="153"/>
      <c r="AK1541" s="152"/>
      <c r="AL1541" s="153"/>
      <c r="AM1541" s="152"/>
      <c r="AN1541" s="153"/>
      <c r="AO1541" s="152"/>
      <c r="AP1541" s="153"/>
      <c r="AQ1541" s="152"/>
      <c r="AR1541" s="153"/>
      <c r="AS1541" s="152"/>
      <c r="AT1541" s="153"/>
      <c r="AU1541" s="152"/>
      <c r="AV1541" s="153"/>
      <c r="AW1541" s="153"/>
      <c r="AX1541" s="153"/>
      <c r="AY1541" s="152"/>
      <c r="AZ1541" s="153"/>
      <c r="BA1541" s="153"/>
      <c r="BB1541" s="153"/>
      <c r="BC1541" s="152"/>
      <c r="BD1541" s="153"/>
      <c r="BE1541" s="152"/>
      <c r="BF1541" s="153"/>
      <c r="BG1541" s="152"/>
      <c r="BH1541" s="153"/>
      <c r="BI1541" s="155"/>
      <c r="BJ1541" s="155"/>
      <c r="BK1541" s="152"/>
      <c r="BL1541" s="153"/>
      <c r="BM1541" s="152"/>
      <c r="BN1541" s="153"/>
      <c r="BO1541" s="152"/>
      <c r="BP1541" s="153"/>
      <c r="BQ1541" s="152"/>
      <c r="BR1541" s="153"/>
      <c r="BS1541" s="152"/>
      <c r="BT1541" s="156"/>
      <c r="BU1541" s="152"/>
      <c r="BV1541" s="153"/>
      <c r="BW1541" s="152"/>
      <c r="BX1541" s="153"/>
      <c r="BY1541" s="153"/>
      <c r="BZ1541" s="156"/>
      <c r="CA1541" s="156"/>
      <c r="CB1541" s="156"/>
      <c r="CC1541" s="155"/>
      <c r="CD1541" s="152"/>
      <c r="CE1541" s="155"/>
      <c r="CF1541" s="155"/>
      <c r="DI1541" s="158"/>
    </row>
    <row r="1542" spans="1:113" s="157" customFormat="1" ht="20.100000000000001" customHeight="1" x14ac:dyDescent="0.25">
      <c r="A1542" s="148">
        <v>3</v>
      </c>
      <c r="B1542" s="149">
        <v>45896</v>
      </c>
      <c r="C1542" s="150" t="s">
        <v>50</v>
      </c>
      <c r="D1542" s="151">
        <f t="shared" si="430"/>
        <v>0</v>
      </c>
      <c r="E1542" s="152">
        <f t="shared" si="431"/>
        <v>0</v>
      </c>
      <c r="F1542" s="153">
        <f t="shared" si="432"/>
        <v>0</v>
      </c>
      <c r="G1542" s="152"/>
      <c r="H1542" s="153"/>
      <c r="I1542" s="148"/>
      <c r="J1542" s="153"/>
      <c r="K1542" s="154"/>
      <c r="L1542" s="153"/>
      <c r="M1542" s="152"/>
      <c r="N1542" s="153"/>
      <c r="O1542" s="221"/>
      <c r="P1542" s="153"/>
      <c r="Q1542" s="152"/>
      <c r="R1542" s="153"/>
      <c r="S1542" s="152"/>
      <c r="T1542" s="153"/>
      <c r="U1542" s="152"/>
      <c r="V1542" s="153"/>
      <c r="W1542" s="152"/>
      <c r="X1542" s="153"/>
      <c r="Y1542" s="152"/>
      <c r="Z1542" s="153"/>
      <c r="AA1542" s="153"/>
      <c r="AB1542" s="153"/>
      <c r="AC1542" s="153"/>
      <c r="AD1542" s="153"/>
      <c r="AE1542" s="153"/>
      <c r="AF1542" s="153"/>
      <c r="AG1542" s="153"/>
      <c r="AH1542" s="153"/>
      <c r="AI1542" s="152"/>
      <c r="AJ1542" s="153"/>
      <c r="AK1542" s="152"/>
      <c r="AL1542" s="153"/>
      <c r="AM1542" s="152"/>
      <c r="AN1542" s="153"/>
      <c r="AO1542" s="152"/>
      <c r="AP1542" s="153"/>
      <c r="AQ1542" s="152"/>
      <c r="AR1542" s="153"/>
      <c r="AS1542" s="152"/>
      <c r="AT1542" s="153"/>
      <c r="AU1542" s="152"/>
      <c r="AV1542" s="153"/>
      <c r="AW1542" s="153"/>
      <c r="AX1542" s="153"/>
      <c r="AY1542" s="152"/>
      <c r="AZ1542" s="153"/>
      <c r="BA1542" s="153"/>
      <c r="BB1542" s="153"/>
      <c r="BC1542" s="152"/>
      <c r="BD1542" s="153"/>
      <c r="BE1542" s="152"/>
      <c r="BF1542" s="153"/>
      <c r="BG1542" s="152"/>
      <c r="BH1542" s="153"/>
      <c r="BI1542" s="155"/>
      <c r="BJ1542" s="155"/>
      <c r="BK1542" s="152"/>
      <c r="BL1542" s="153"/>
      <c r="BM1542" s="152"/>
      <c r="BN1542" s="153"/>
      <c r="BO1542" s="152"/>
      <c r="BP1542" s="153"/>
      <c r="BQ1542" s="152"/>
      <c r="BR1542" s="153"/>
      <c r="BS1542" s="152"/>
      <c r="BT1542" s="156"/>
      <c r="BU1542" s="152"/>
      <c r="BV1542" s="153"/>
      <c r="BW1542" s="152"/>
      <c r="BX1542" s="153"/>
      <c r="BY1542" s="153"/>
      <c r="BZ1542" s="156"/>
      <c r="CA1542" s="156"/>
      <c r="CB1542" s="156"/>
      <c r="CC1542" s="155"/>
      <c r="CD1542" s="152"/>
      <c r="CE1542" s="155"/>
      <c r="CF1542" s="155"/>
      <c r="DI1542" s="158"/>
    </row>
    <row r="1543" spans="1:113" s="157" customFormat="1" ht="20.100000000000001" customHeight="1" x14ac:dyDescent="0.25">
      <c r="A1543" s="148">
        <v>4</v>
      </c>
      <c r="B1543" s="149">
        <v>45896</v>
      </c>
      <c r="C1543" s="150" t="s">
        <v>26</v>
      </c>
      <c r="D1543" s="151">
        <f t="shared" si="430"/>
        <v>0</v>
      </c>
      <c r="E1543" s="152">
        <f t="shared" si="431"/>
        <v>0</v>
      </c>
      <c r="F1543" s="153">
        <f t="shared" si="432"/>
        <v>0</v>
      </c>
      <c r="G1543" s="152"/>
      <c r="H1543" s="153"/>
      <c r="I1543" s="148"/>
      <c r="J1543" s="153"/>
      <c r="K1543" s="154"/>
      <c r="L1543" s="153"/>
      <c r="M1543" s="152"/>
      <c r="N1543" s="153"/>
      <c r="O1543" s="221"/>
      <c r="P1543" s="153"/>
      <c r="Q1543" s="152"/>
      <c r="R1543" s="153"/>
      <c r="S1543" s="152"/>
      <c r="T1543" s="153"/>
      <c r="U1543" s="152"/>
      <c r="V1543" s="153"/>
      <c r="W1543" s="152"/>
      <c r="X1543" s="153"/>
      <c r="Y1543" s="152"/>
      <c r="Z1543" s="153"/>
      <c r="AA1543" s="153"/>
      <c r="AB1543" s="153"/>
      <c r="AC1543" s="153"/>
      <c r="AD1543" s="153"/>
      <c r="AE1543" s="153"/>
      <c r="AF1543" s="153"/>
      <c r="AG1543" s="153"/>
      <c r="AH1543" s="153"/>
      <c r="AI1543" s="152"/>
      <c r="AJ1543" s="153"/>
      <c r="AK1543" s="152"/>
      <c r="AL1543" s="153"/>
      <c r="AM1543" s="152"/>
      <c r="AN1543" s="153"/>
      <c r="AO1543" s="152"/>
      <c r="AP1543" s="153"/>
      <c r="AQ1543" s="152"/>
      <c r="AR1543" s="153"/>
      <c r="AS1543" s="152"/>
      <c r="AT1543" s="153"/>
      <c r="AU1543" s="152"/>
      <c r="AV1543" s="153"/>
      <c r="AW1543" s="153"/>
      <c r="AX1543" s="153"/>
      <c r="AY1543" s="152"/>
      <c r="AZ1543" s="153"/>
      <c r="BA1543" s="153"/>
      <c r="BB1543" s="153"/>
      <c r="BC1543" s="152"/>
      <c r="BD1543" s="153"/>
      <c r="BE1543" s="152"/>
      <c r="BF1543" s="153"/>
      <c r="BG1543" s="152"/>
      <c r="BH1543" s="153"/>
      <c r="BI1543" s="155"/>
      <c r="BJ1543" s="155"/>
      <c r="BK1543" s="152"/>
      <c r="BL1543" s="153"/>
      <c r="BM1543" s="152"/>
      <c r="BN1543" s="153"/>
      <c r="BO1543" s="152"/>
      <c r="BP1543" s="153"/>
      <c r="BQ1543" s="152"/>
      <c r="BR1543" s="153"/>
      <c r="BS1543" s="152"/>
      <c r="BT1543" s="156"/>
      <c r="BU1543" s="152"/>
      <c r="BV1543" s="153"/>
      <c r="BW1543" s="152"/>
      <c r="BX1543" s="153"/>
      <c r="BY1543" s="153"/>
      <c r="BZ1543" s="156"/>
      <c r="CA1543" s="156"/>
      <c r="CB1543" s="156"/>
      <c r="CC1543" s="155"/>
      <c r="CD1543" s="152"/>
      <c r="CE1543" s="155"/>
      <c r="CF1543" s="155"/>
      <c r="DI1543" s="158"/>
    </row>
    <row r="1544" spans="1:113" s="157" customFormat="1" ht="20.100000000000001" customHeight="1" x14ac:dyDescent="0.25">
      <c r="A1544" s="148">
        <v>5</v>
      </c>
      <c r="B1544" s="149">
        <v>45896</v>
      </c>
      <c r="C1544" s="159" t="s">
        <v>30</v>
      </c>
      <c r="D1544" s="151">
        <f t="shared" si="430"/>
        <v>0</v>
      </c>
      <c r="E1544" s="152">
        <f t="shared" si="431"/>
        <v>0</v>
      </c>
      <c r="F1544" s="153">
        <f t="shared" si="432"/>
        <v>0</v>
      </c>
      <c r="G1544" s="152"/>
      <c r="H1544" s="153"/>
      <c r="I1544" s="148"/>
      <c r="J1544" s="153"/>
      <c r="K1544" s="154"/>
      <c r="L1544" s="153"/>
      <c r="M1544" s="152"/>
      <c r="N1544" s="153"/>
      <c r="O1544" s="221"/>
      <c r="P1544" s="153"/>
      <c r="Q1544" s="152"/>
      <c r="R1544" s="153"/>
      <c r="S1544" s="152"/>
      <c r="T1544" s="153"/>
      <c r="U1544" s="152"/>
      <c r="V1544" s="153"/>
      <c r="W1544" s="152"/>
      <c r="X1544" s="153"/>
      <c r="Y1544" s="152"/>
      <c r="Z1544" s="153"/>
      <c r="AA1544" s="153"/>
      <c r="AB1544" s="153"/>
      <c r="AC1544" s="153"/>
      <c r="AD1544" s="153"/>
      <c r="AE1544" s="153"/>
      <c r="AF1544" s="153"/>
      <c r="AG1544" s="153"/>
      <c r="AH1544" s="153"/>
      <c r="AI1544" s="152"/>
      <c r="AJ1544" s="153"/>
      <c r="AK1544" s="152"/>
      <c r="AL1544" s="153"/>
      <c r="AM1544" s="152"/>
      <c r="AN1544" s="153"/>
      <c r="AO1544" s="152"/>
      <c r="AP1544" s="153"/>
      <c r="AQ1544" s="152"/>
      <c r="AR1544" s="153"/>
      <c r="AS1544" s="152"/>
      <c r="AT1544" s="153"/>
      <c r="AU1544" s="152"/>
      <c r="AV1544" s="153"/>
      <c r="AW1544" s="153"/>
      <c r="AX1544" s="153"/>
      <c r="AY1544" s="152"/>
      <c r="AZ1544" s="153"/>
      <c r="BA1544" s="153"/>
      <c r="BB1544" s="153"/>
      <c r="BC1544" s="152"/>
      <c r="BD1544" s="153"/>
      <c r="BE1544" s="152"/>
      <c r="BF1544" s="153"/>
      <c r="BG1544" s="152"/>
      <c r="BH1544" s="153"/>
      <c r="BI1544" s="155"/>
      <c r="BJ1544" s="155"/>
      <c r="BK1544" s="152"/>
      <c r="BL1544" s="153"/>
      <c r="BM1544" s="152"/>
      <c r="BN1544" s="153"/>
      <c r="BO1544" s="152"/>
      <c r="BP1544" s="153"/>
      <c r="BQ1544" s="152"/>
      <c r="BR1544" s="153"/>
      <c r="BS1544" s="152"/>
      <c r="BT1544" s="156"/>
      <c r="BU1544" s="152"/>
      <c r="BV1544" s="153"/>
      <c r="BW1544" s="152"/>
      <c r="BX1544" s="153"/>
      <c r="BY1544" s="153"/>
      <c r="BZ1544" s="156"/>
      <c r="CA1544" s="156"/>
      <c r="CB1544" s="156"/>
      <c r="CC1544" s="155"/>
      <c r="CD1544" s="152"/>
      <c r="CE1544" s="155"/>
      <c r="CF1544" s="155"/>
      <c r="DI1544" s="158"/>
    </row>
    <row r="1545" spans="1:113" s="157" customFormat="1" ht="20.100000000000001" customHeight="1" x14ac:dyDescent="0.25">
      <c r="A1545" s="148">
        <v>6</v>
      </c>
      <c r="B1545" s="149">
        <v>45896</v>
      </c>
      <c r="C1545" s="159" t="s">
        <v>39</v>
      </c>
      <c r="D1545" s="151">
        <f t="shared" si="430"/>
        <v>0</v>
      </c>
      <c r="E1545" s="152">
        <f t="shared" si="431"/>
        <v>0</v>
      </c>
      <c r="F1545" s="153">
        <f t="shared" si="432"/>
        <v>0</v>
      </c>
      <c r="G1545" s="152"/>
      <c r="H1545" s="153"/>
      <c r="I1545" s="148"/>
      <c r="J1545" s="153"/>
      <c r="K1545" s="154"/>
      <c r="L1545" s="153"/>
      <c r="M1545" s="152"/>
      <c r="N1545" s="153"/>
      <c r="O1545" s="221"/>
      <c r="P1545" s="153"/>
      <c r="Q1545" s="152"/>
      <c r="R1545" s="153"/>
      <c r="S1545" s="152"/>
      <c r="T1545" s="153"/>
      <c r="U1545" s="152"/>
      <c r="V1545" s="153"/>
      <c r="W1545" s="152"/>
      <c r="X1545" s="153"/>
      <c r="Y1545" s="152"/>
      <c r="Z1545" s="153"/>
      <c r="AA1545" s="153"/>
      <c r="AB1545" s="153"/>
      <c r="AC1545" s="153"/>
      <c r="AD1545" s="153"/>
      <c r="AE1545" s="153"/>
      <c r="AF1545" s="153"/>
      <c r="AG1545" s="153"/>
      <c r="AH1545" s="153"/>
      <c r="AI1545" s="152"/>
      <c r="AJ1545" s="153"/>
      <c r="AK1545" s="152"/>
      <c r="AL1545" s="153"/>
      <c r="AM1545" s="152"/>
      <c r="AN1545" s="153"/>
      <c r="AO1545" s="152"/>
      <c r="AP1545" s="153"/>
      <c r="AQ1545" s="152"/>
      <c r="AR1545" s="153"/>
      <c r="AS1545" s="152"/>
      <c r="AT1545" s="153"/>
      <c r="AU1545" s="152"/>
      <c r="AV1545" s="153"/>
      <c r="AW1545" s="153"/>
      <c r="AX1545" s="153"/>
      <c r="AY1545" s="152"/>
      <c r="AZ1545" s="153"/>
      <c r="BA1545" s="153"/>
      <c r="BB1545" s="153"/>
      <c r="BC1545" s="152"/>
      <c r="BD1545" s="153"/>
      <c r="BE1545" s="152"/>
      <c r="BF1545" s="153"/>
      <c r="BG1545" s="152"/>
      <c r="BH1545" s="153"/>
      <c r="BI1545" s="155"/>
      <c r="BJ1545" s="155"/>
      <c r="BK1545" s="152"/>
      <c r="BL1545" s="153"/>
      <c r="BM1545" s="152"/>
      <c r="BN1545" s="153"/>
      <c r="BO1545" s="152"/>
      <c r="BP1545" s="153"/>
      <c r="BQ1545" s="152"/>
      <c r="BR1545" s="153"/>
      <c r="BS1545" s="152"/>
      <c r="BT1545" s="156"/>
      <c r="BU1545" s="152"/>
      <c r="BV1545" s="153"/>
      <c r="BW1545" s="152"/>
      <c r="BX1545" s="153"/>
      <c r="BY1545" s="153"/>
      <c r="BZ1545" s="156"/>
      <c r="CA1545" s="156"/>
      <c r="CB1545" s="156"/>
      <c r="CC1545" s="155"/>
      <c r="CD1545" s="152"/>
      <c r="CE1545" s="155"/>
      <c r="CF1545" s="155"/>
      <c r="DI1545" s="158"/>
    </row>
    <row r="1546" spans="1:113" s="157" customFormat="1" ht="20.100000000000001" customHeight="1" x14ac:dyDescent="0.25">
      <c r="A1546" s="148">
        <v>7</v>
      </c>
      <c r="B1546" s="149">
        <v>45896</v>
      </c>
      <c r="C1546" s="159" t="s">
        <v>51</v>
      </c>
      <c r="D1546" s="151">
        <f t="shared" si="430"/>
        <v>0</v>
      </c>
      <c r="E1546" s="152">
        <f t="shared" si="431"/>
        <v>0</v>
      </c>
      <c r="F1546" s="153">
        <f t="shared" si="432"/>
        <v>0</v>
      </c>
      <c r="G1546" s="152"/>
      <c r="H1546" s="153"/>
      <c r="I1546" s="148"/>
      <c r="J1546" s="153"/>
      <c r="K1546" s="154"/>
      <c r="L1546" s="153"/>
      <c r="M1546" s="152"/>
      <c r="N1546" s="153"/>
      <c r="O1546" s="221"/>
      <c r="P1546" s="153"/>
      <c r="Q1546" s="152"/>
      <c r="R1546" s="153"/>
      <c r="S1546" s="152"/>
      <c r="T1546" s="153"/>
      <c r="U1546" s="152"/>
      <c r="V1546" s="153"/>
      <c r="W1546" s="152"/>
      <c r="X1546" s="153"/>
      <c r="Y1546" s="152"/>
      <c r="Z1546" s="153"/>
      <c r="AA1546" s="153"/>
      <c r="AB1546" s="153"/>
      <c r="AC1546" s="153"/>
      <c r="AD1546" s="153"/>
      <c r="AE1546" s="153"/>
      <c r="AF1546" s="153"/>
      <c r="AG1546" s="153"/>
      <c r="AH1546" s="153"/>
      <c r="AI1546" s="152"/>
      <c r="AJ1546" s="153"/>
      <c r="AK1546" s="152"/>
      <c r="AL1546" s="153"/>
      <c r="AM1546" s="152"/>
      <c r="AN1546" s="153"/>
      <c r="AO1546" s="152"/>
      <c r="AP1546" s="153"/>
      <c r="AQ1546" s="152"/>
      <c r="AR1546" s="153"/>
      <c r="AS1546" s="152"/>
      <c r="AT1546" s="153"/>
      <c r="AU1546" s="152"/>
      <c r="AV1546" s="153"/>
      <c r="AW1546" s="153"/>
      <c r="AX1546" s="153"/>
      <c r="AY1546" s="152"/>
      <c r="AZ1546" s="153"/>
      <c r="BA1546" s="153"/>
      <c r="BB1546" s="153"/>
      <c r="BC1546" s="152"/>
      <c r="BD1546" s="153"/>
      <c r="BE1546" s="152"/>
      <c r="BF1546" s="153"/>
      <c r="BG1546" s="152"/>
      <c r="BH1546" s="153"/>
      <c r="BI1546" s="155"/>
      <c r="BJ1546" s="155"/>
      <c r="BK1546" s="152"/>
      <c r="BL1546" s="153"/>
      <c r="BM1546" s="152"/>
      <c r="BN1546" s="153"/>
      <c r="BO1546" s="152"/>
      <c r="BP1546" s="153"/>
      <c r="BQ1546" s="152"/>
      <c r="BR1546" s="153"/>
      <c r="BS1546" s="152"/>
      <c r="BT1546" s="156"/>
      <c r="BU1546" s="152"/>
      <c r="BV1546" s="153"/>
      <c r="BW1546" s="152"/>
      <c r="BX1546" s="153"/>
      <c r="BY1546" s="153"/>
      <c r="BZ1546" s="156"/>
      <c r="CA1546" s="156"/>
      <c r="CB1546" s="156"/>
      <c r="CC1546" s="155"/>
      <c r="CD1546" s="152"/>
      <c r="CE1546" s="155"/>
      <c r="CF1546" s="155"/>
      <c r="DI1546" s="158"/>
    </row>
    <row r="1547" spans="1:113" s="157" customFormat="1" ht="20.100000000000001" customHeight="1" x14ac:dyDescent="0.25">
      <c r="A1547" s="148">
        <v>8</v>
      </c>
      <c r="B1547" s="149">
        <v>45896</v>
      </c>
      <c r="C1547" s="159" t="s">
        <v>31</v>
      </c>
      <c r="D1547" s="151">
        <f t="shared" si="430"/>
        <v>0</v>
      </c>
      <c r="E1547" s="152">
        <f t="shared" si="431"/>
        <v>0</v>
      </c>
      <c r="F1547" s="153">
        <f t="shared" si="432"/>
        <v>0</v>
      </c>
      <c r="G1547" s="152"/>
      <c r="H1547" s="153"/>
      <c r="I1547" s="148"/>
      <c r="J1547" s="153"/>
      <c r="K1547" s="154"/>
      <c r="L1547" s="153"/>
      <c r="M1547" s="152"/>
      <c r="N1547" s="153"/>
      <c r="O1547" s="221"/>
      <c r="P1547" s="153"/>
      <c r="Q1547" s="152"/>
      <c r="R1547" s="153"/>
      <c r="S1547" s="152"/>
      <c r="T1547" s="153"/>
      <c r="U1547" s="152"/>
      <c r="V1547" s="153"/>
      <c r="W1547" s="152"/>
      <c r="X1547" s="153"/>
      <c r="Y1547" s="152"/>
      <c r="Z1547" s="153"/>
      <c r="AA1547" s="153"/>
      <c r="AB1547" s="153"/>
      <c r="AC1547" s="153"/>
      <c r="AD1547" s="153"/>
      <c r="AE1547" s="153"/>
      <c r="AF1547" s="153"/>
      <c r="AG1547" s="153"/>
      <c r="AH1547" s="153"/>
      <c r="AI1547" s="152"/>
      <c r="AJ1547" s="153"/>
      <c r="AK1547" s="152"/>
      <c r="AL1547" s="153"/>
      <c r="AM1547" s="152"/>
      <c r="AN1547" s="153"/>
      <c r="AO1547" s="152"/>
      <c r="AP1547" s="153"/>
      <c r="AQ1547" s="152"/>
      <c r="AR1547" s="153"/>
      <c r="AS1547" s="152"/>
      <c r="AT1547" s="153"/>
      <c r="AU1547" s="152"/>
      <c r="AV1547" s="153"/>
      <c r="AW1547" s="153"/>
      <c r="AX1547" s="153"/>
      <c r="AY1547" s="152"/>
      <c r="AZ1547" s="153"/>
      <c r="BA1547" s="153"/>
      <c r="BB1547" s="153"/>
      <c r="BC1547" s="152"/>
      <c r="BD1547" s="153"/>
      <c r="BE1547" s="152"/>
      <c r="BF1547" s="153"/>
      <c r="BG1547" s="152"/>
      <c r="BH1547" s="153"/>
      <c r="BI1547" s="155"/>
      <c r="BJ1547" s="155"/>
      <c r="BK1547" s="152"/>
      <c r="BL1547" s="153"/>
      <c r="BM1547" s="152"/>
      <c r="BN1547" s="153"/>
      <c r="BO1547" s="152"/>
      <c r="BP1547" s="153"/>
      <c r="BQ1547" s="152"/>
      <c r="BR1547" s="153"/>
      <c r="BS1547" s="152"/>
      <c r="BT1547" s="156"/>
      <c r="BU1547" s="152"/>
      <c r="BV1547" s="153"/>
      <c r="BW1547" s="152"/>
      <c r="BX1547" s="153"/>
      <c r="BY1547" s="153"/>
      <c r="BZ1547" s="156"/>
      <c r="CA1547" s="156"/>
      <c r="CB1547" s="156"/>
      <c r="CC1547" s="155"/>
      <c r="CD1547" s="152"/>
      <c r="CE1547" s="155"/>
      <c r="CF1547" s="155"/>
      <c r="DI1547" s="158"/>
    </row>
    <row r="1548" spans="1:113" s="157" customFormat="1" ht="20.100000000000001" customHeight="1" x14ac:dyDescent="0.25">
      <c r="A1548" s="148">
        <v>9</v>
      </c>
      <c r="B1548" s="149">
        <v>45896</v>
      </c>
      <c r="C1548" s="159" t="s">
        <v>40</v>
      </c>
      <c r="D1548" s="151">
        <f t="shared" si="430"/>
        <v>0</v>
      </c>
      <c r="E1548" s="152">
        <f t="shared" si="431"/>
        <v>0</v>
      </c>
      <c r="F1548" s="153">
        <f t="shared" si="432"/>
        <v>0</v>
      </c>
      <c r="G1548" s="152"/>
      <c r="H1548" s="153"/>
      <c r="I1548" s="148"/>
      <c r="J1548" s="153"/>
      <c r="K1548" s="154"/>
      <c r="L1548" s="153"/>
      <c r="M1548" s="152"/>
      <c r="N1548" s="153"/>
      <c r="O1548" s="221"/>
      <c r="P1548" s="153"/>
      <c r="Q1548" s="152"/>
      <c r="R1548" s="153"/>
      <c r="S1548" s="152"/>
      <c r="T1548" s="153"/>
      <c r="U1548" s="152"/>
      <c r="V1548" s="153"/>
      <c r="W1548" s="152"/>
      <c r="X1548" s="153"/>
      <c r="Y1548" s="152"/>
      <c r="Z1548" s="153"/>
      <c r="AA1548" s="153"/>
      <c r="AB1548" s="153"/>
      <c r="AC1548" s="153"/>
      <c r="AD1548" s="153"/>
      <c r="AE1548" s="153"/>
      <c r="AF1548" s="153"/>
      <c r="AG1548" s="153"/>
      <c r="AH1548" s="153"/>
      <c r="AI1548" s="152"/>
      <c r="AJ1548" s="153"/>
      <c r="AK1548" s="152"/>
      <c r="AL1548" s="153"/>
      <c r="AM1548" s="152"/>
      <c r="AN1548" s="153"/>
      <c r="AO1548" s="152"/>
      <c r="AP1548" s="153"/>
      <c r="AQ1548" s="152"/>
      <c r="AR1548" s="153"/>
      <c r="AS1548" s="152"/>
      <c r="AT1548" s="153"/>
      <c r="AU1548" s="152"/>
      <c r="AV1548" s="153"/>
      <c r="AW1548" s="153"/>
      <c r="AX1548" s="153"/>
      <c r="AY1548" s="152"/>
      <c r="AZ1548" s="153"/>
      <c r="BA1548" s="153"/>
      <c r="BB1548" s="153"/>
      <c r="BC1548" s="152"/>
      <c r="BD1548" s="153"/>
      <c r="BE1548" s="152"/>
      <c r="BF1548" s="153"/>
      <c r="BG1548" s="152"/>
      <c r="BH1548" s="153"/>
      <c r="BI1548" s="155"/>
      <c r="BJ1548" s="155"/>
      <c r="BK1548" s="152"/>
      <c r="BL1548" s="153"/>
      <c r="BM1548" s="152"/>
      <c r="BN1548" s="153"/>
      <c r="BO1548" s="152"/>
      <c r="BP1548" s="153"/>
      <c r="BQ1548" s="152"/>
      <c r="BR1548" s="153"/>
      <c r="BS1548" s="152"/>
      <c r="BT1548" s="156"/>
      <c r="BU1548" s="152"/>
      <c r="BV1548" s="153"/>
      <c r="BW1548" s="152"/>
      <c r="BX1548" s="153"/>
      <c r="BY1548" s="153"/>
      <c r="BZ1548" s="156"/>
      <c r="CA1548" s="156"/>
      <c r="CB1548" s="156"/>
      <c r="CC1548" s="155"/>
      <c r="CD1548" s="152"/>
      <c r="CE1548" s="155"/>
      <c r="CF1548" s="155"/>
      <c r="DI1548" s="158"/>
    </row>
    <row r="1549" spans="1:113" s="91" customFormat="1" ht="19.8" customHeight="1" x14ac:dyDescent="0.25">
      <c r="A1549" s="78">
        <v>1</v>
      </c>
      <c r="B1549" s="79">
        <v>45897</v>
      </c>
      <c r="C1549" s="80" t="s">
        <v>22</v>
      </c>
      <c r="D1549" s="81">
        <f t="shared" si="430"/>
        <v>0</v>
      </c>
      <c r="E1549" s="82">
        <f t="shared" si="431"/>
        <v>0</v>
      </c>
      <c r="F1549" s="83">
        <f t="shared" si="432"/>
        <v>0</v>
      </c>
      <c r="G1549" s="82"/>
      <c r="H1549" s="83"/>
      <c r="I1549" s="78"/>
      <c r="J1549" s="83"/>
      <c r="K1549" s="106"/>
      <c r="L1549" s="83"/>
      <c r="M1549" s="82"/>
      <c r="N1549" s="83"/>
      <c r="O1549" s="222"/>
      <c r="P1549" s="83"/>
      <c r="Q1549" s="82"/>
      <c r="R1549" s="83"/>
      <c r="S1549" s="82"/>
      <c r="T1549" s="83"/>
      <c r="U1549" s="82"/>
      <c r="V1549" s="83"/>
      <c r="W1549" s="82"/>
      <c r="X1549" s="83"/>
      <c r="Y1549" s="82"/>
      <c r="Z1549" s="83"/>
      <c r="AA1549" s="83"/>
      <c r="AB1549" s="83"/>
      <c r="AC1549" s="83"/>
      <c r="AD1549" s="83"/>
      <c r="AE1549" s="83"/>
      <c r="AF1549" s="83"/>
      <c r="AG1549" s="83"/>
      <c r="AH1549" s="83"/>
      <c r="AI1549" s="82"/>
      <c r="AJ1549" s="83"/>
      <c r="AK1549" s="82"/>
      <c r="AL1549" s="83"/>
      <c r="AM1549" s="82"/>
      <c r="AN1549" s="83"/>
      <c r="AO1549" s="82"/>
      <c r="AP1549" s="83"/>
      <c r="AQ1549" s="82"/>
      <c r="AR1549" s="83"/>
      <c r="AS1549" s="82"/>
      <c r="AT1549" s="83"/>
      <c r="AU1549" s="82"/>
      <c r="AV1549" s="83"/>
      <c r="AW1549" s="83"/>
      <c r="AX1549" s="83"/>
      <c r="AY1549" s="82"/>
      <c r="AZ1549" s="83"/>
      <c r="BA1549" s="83"/>
      <c r="BB1549" s="83"/>
      <c r="BC1549" s="82"/>
      <c r="BD1549" s="83"/>
      <c r="BE1549" s="82"/>
      <c r="BF1549" s="83"/>
      <c r="BG1549" s="82"/>
      <c r="BH1549" s="83"/>
      <c r="BI1549" s="107"/>
      <c r="BJ1549" s="107"/>
      <c r="BK1549" s="82"/>
      <c r="BL1549" s="83"/>
      <c r="BM1549" s="82"/>
      <c r="BN1549" s="83"/>
      <c r="BO1549" s="82"/>
      <c r="BP1549" s="83"/>
      <c r="BQ1549" s="82"/>
      <c r="BR1549" s="83"/>
      <c r="BS1549" s="82"/>
      <c r="BT1549" s="108"/>
      <c r="BU1549" s="82"/>
      <c r="BV1549" s="83"/>
      <c r="BW1549" s="82"/>
      <c r="BX1549" s="83"/>
      <c r="BY1549" s="83"/>
      <c r="BZ1549" s="108"/>
      <c r="CA1549" s="108"/>
      <c r="CB1549" s="108"/>
      <c r="CC1549" s="107"/>
      <c r="CD1549" s="82"/>
      <c r="CE1549" s="107"/>
      <c r="CF1549" s="107"/>
      <c r="DI1549" s="92"/>
    </row>
    <row r="1550" spans="1:113" s="91" customFormat="1" ht="20.100000000000001" customHeight="1" x14ac:dyDescent="0.25">
      <c r="A1550" s="78">
        <v>2</v>
      </c>
      <c r="B1550" s="79">
        <v>45897</v>
      </c>
      <c r="C1550" s="80" t="s">
        <v>49</v>
      </c>
      <c r="D1550" s="81">
        <f t="shared" si="430"/>
        <v>0</v>
      </c>
      <c r="E1550" s="82">
        <f t="shared" si="431"/>
        <v>0</v>
      </c>
      <c r="F1550" s="83">
        <f t="shared" si="432"/>
        <v>0</v>
      </c>
      <c r="G1550" s="82"/>
      <c r="H1550" s="83"/>
      <c r="I1550" s="78"/>
      <c r="J1550" s="83"/>
      <c r="K1550" s="106"/>
      <c r="L1550" s="83"/>
      <c r="M1550" s="82"/>
      <c r="N1550" s="83"/>
      <c r="O1550" s="222"/>
      <c r="P1550" s="83"/>
      <c r="Q1550" s="82"/>
      <c r="R1550" s="83"/>
      <c r="S1550" s="82"/>
      <c r="T1550" s="83"/>
      <c r="U1550" s="82"/>
      <c r="V1550" s="83"/>
      <c r="W1550" s="82"/>
      <c r="X1550" s="83"/>
      <c r="Y1550" s="82"/>
      <c r="Z1550" s="83"/>
      <c r="AA1550" s="83"/>
      <c r="AB1550" s="83"/>
      <c r="AC1550" s="83"/>
      <c r="AD1550" s="83"/>
      <c r="AE1550" s="83"/>
      <c r="AF1550" s="83"/>
      <c r="AG1550" s="83"/>
      <c r="AH1550" s="83"/>
      <c r="AI1550" s="82"/>
      <c r="AJ1550" s="83"/>
      <c r="AK1550" s="82"/>
      <c r="AL1550" s="83"/>
      <c r="AM1550" s="82"/>
      <c r="AN1550" s="83"/>
      <c r="AO1550" s="82"/>
      <c r="AP1550" s="83"/>
      <c r="AQ1550" s="82"/>
      <c r="AR1550" s="83"/>
      <c r="AS1550" s="82"/>
      <c r="AT1550" s="83"/>
      <c r="AU1550" s="82"/>
      <c r="AV1550" s="83"/>
      <c r="AW1550" s="83"/>
      <c r="AX1550" s="83"/>
      <c r="AY1550" s="82"/>
      <c r="AZ1550" s="83"/>
      <c r="BA1550" s="83"/>
      <c r="BB1550" s="83"/>
      <c r="BC1550" s="82"/>
      <c r="BD1550" s="83"/>
      <c r="BE1550" s="82"/>
      <c r="BF1550" s="83"/>
      <c r="BG1550" s="82"/>
      <c r="BH1550" s="83"/>
      <c r="BI1550" s="107"/>
      <c r="BJ1550" s="107"/>
      <c r="BK1550" s="82"/>
      <c r="BL1550" s="83"/>
      <c r="BM1550" s="82"/>
      <c r="BN1550" s="83"/>
      <c r="BO1550" s="82"/>
      <c r="BP1550" s="83"/>
      <c r="BQ1550" s="82"/>
      <c r="BR1550" s="83"/>
      <c r="BS1550" s="82"/>
      <c r="BT1550" s="108"/>
      <c r="BU1550" s="82"/>
      <c r="BV1550" s="83"/>
      <c r="BW1550" s="82"/>
      <c r="BX1550" s="83"/>
      <c r="BY1550" s="83"/>
      <c r="BZ1550" s="108"/>
      <c r="CA1550" s="108"/>
      <c r="CB1550" s="108"/>
      <c r="CC1550" s="107"/>
      <c r="CD1550" s="82"/>
      <c r="CE1550" s="107"/>
      <c r="CF1550" s="107"/>
      <c r="DI1550" s="92"/>
    </row>
    <row r="1551" spans="1:113" s="91" customFormat="1" ht="20.100000000000001" customHeight="1" x14ac:dyDescent="0.25">
      <c r="A1551" s="78">
        <v>3</v>
      </c>
      <c r="B1551" s="79">
        <v>45897</v>
      </c>
      <c r="C1551" s="80" t="s">
        <v>50</v>
      </c>
      <c r="D1551" s="81">
        <f t="shared" si="430"/>
        <v>0</v>
      </c>
      <c r="E1551" s="82">
        <f t="shared" si="431"/>
        <v>0</v>
      </c>
      <c r="F1551" s="83">
        <f t="shared" si="432"/>
        <v>0</v>
      </c>
      <c r="G1551" s="82"/>
      <c r="H1551" s="83"/>
      <c r="I1551" s="78"/>
      <c r="J1551" s="83"/>
      <c r="K1551" s="106"/>
      <c r="L1551" s="83"/>
      <c r="M1551" s="82"/>
      <c r="N1551" s="83"/>
      <c r="O1551" s="222"/>
      <c r="P1551" s="83"/>
      <c r="Q1551" s="82"/>
      <c r="R1551" s="83"/>
      <c r="S1551" s="82"/>
      <c r="T1551" s="83"/>
      <c r="U1551" s="82"/>
      <c r="V1551" s="83"/>
      <c r="W1551" s="82"/>
      <c r="X1551" s="83"/>
      <c r="Y1551" s="82"/>
      <c r="Z1551" s="83"/>
      <c r="AA1551" s="83"/>
      <c r="AB1551" s="83"/>
      <c r="AC1551" s="83"/>
      <c r="AD1551" s="83"/>
      <c r="AE1551" s="83"/>
      <c r="AF1551" s="83"/>
      <c r="AG1551" s="83"/>
      <c r="AH1551" s="83"/>
      <c r="AI1551" s="82"/>
      <c r="AJ1551" s="83"/>
      <c r="AK1551" s="82"/>
      <c r="AL1551" s="83"/>
      <c r="AM1551" s="82"/>
      <c r="AN1551" s="83"/>
      <c r="AO1551" s="82"/>
      <c r="AP1551" s="83"/>
      <c r="AQ1551" s="82"/>
      <c r="AR1551" s="83"/>
      <c r="AS1551" s="82"/>
      <c r="AT1551" s="83"/>
      <c r="AU1551" s="82"/>
      <c r="AV1551" s="83"/>
      <c r="AW1551" s="83"/>
      <c r="AX1551" s="83"/>
      <c r="AY1551" s="82"/>
      <c r="AZ1551" s="83"/>
      <c r="BA1551" s="83"/>
      <c r="BB1551" s="83"/>
      <c r="BC1551" s="82"/>
      <c r="BD1551" s="83"/>
      <c r="BE1551" s="82"/>
      <c r="BF1551" s="83"/>
      <c r="BG1551" s="82"/>
      <c r="BH1551" s="83"/>
      <c r="BI1551" s="107"/>
      <c r="BJ1551" s="107"/>
      <c r="BK1551" s="82"/>
      <c r="BL1551" s="83"/>
      <c r="BM1551" s="82"/>
      <c r="BN1551" s="83"/>
      <c r="BO1551" s="82"/>
      <c r="BP1551" s="83"/>
      <c r="BQ1551" s="82"/>
      <c r="BR1551" s="83"/>
      <c r="BS1551" s="82"/>
      <c r="BT1551" s="108"/>
      <c r="BU1551" s="82"/>
      <c r="BV1551" s="83"/>
      <c r="BW1551" s="82"/>
      <c r="BX1551" s="83"/>
      <c r="BY1551" s="83"/>
      <c r="BZ1551" s="108"/>
      <c r="CA1551" s="108"/>
      <c r="CB1551" s="108"/>
      <c r="CC1551" s="107"/>
      <c r="CD1551" s="82"/>
      <c r="CE1551" s="107"/>
      <c r="CF1551" s="107"/>
      <c r="DI1551" s="92"/>
    </row>
    <row r="1552" spans="1:113" s="91" customFormat="1" ht="20.100000000000001" customHeight="1" x14ac:dyDescent="0.25">
      <c r="A1552" s="78">
        <v>4</v>
      </c>
      <c r="B1552" s="79">
        <v>45897</v>
      </c>
      <c r="C1552" s="80" t="s">
        <v>26</v>
      </c>
      <c r="D1552" s="81">
        <f t="shared" si="430"/>
        <v>0</v>
      </c>
      <c r="E1552" s="82">
        <f t="shared" si="431"/>
        <v>0</v>
      </c>
      <c r="F1552" s="83">
        <f t="shared" si="432"/>
        <v>0</v>
      </c>
      <c r="G1552" s="82"/>
      <c r="H1552" s="83"/>
      <c r="I1552" s="78"/>
      <c r="J1552" s="83"/>
      <c r="K1552" s="106"/>
      <c r="L1552" s="83"/>
      <c r="M1552" s="82"/>
      <c r="N1552" s="83"/>
      <c r="O1552" s="222"/>
      <c r="P1552" s="83"/>
      <c r="Q1552" s="82"/>
      <c r="R1552" s="83"/>
      <c r="S1552" s="82"/>
      <c r="T1552" s="83"/>
      <c r="U1552" s="82"/>
      <c r="V1552" s="83"/>
      <c r="W1552" s="82"/>
      <c r="X1552" s="83"/>
      <c r="Y1552" s="82"/>
      <c r="Z1552" s="83"/>
      <c r="AA1552" s="83"/>
      <c r="AB1552" s="83"/>
      <c r="AC1552" s="83"/>
      <c r="AD1552" s="83"/>
      <c r="AE1552" s="83"/>
      <c r="AF1552" s="83"/>
      <c r="AG1552" s="83"/>
      <c r="AH1552" s="83"/>
      <c r="AI1552" s="82"/>
      <c r="AJ1552" s="83"/>
      <c r="AK1552" s="82"/>
      <c r="AL1552" s="83"/>
      <c r="AM1552" s="82"/>
      <c r="AN1552" s="83"/>
      <c r="AO1552" s="82"/>
      <c r="AP1552" s="83"/>
      <c r="AQ1552" s="82"/>
      <c r="AR1552" s="83"/>
      <c r="AS1552" s="82"/>
      <c r="AT1552" s="83"/>
      <c r="AU1552" s="82"/>
      <c r="AV1552" s="83"/>
      <c r="AW1552" s="83"/>
      <c r="AX1552" s="83"/>
      <c r="AY1552" s="82"/>
      <c r="AZ1552" s="83"/>
      <c r="BA1552" s="83"/>
      <c r="BB1552" s="83"/>
      <c r="BC1552" s="82"/>
      <c r="BD1552" s="83"/>
      <c r="BE1552" s="82"/>
      <c r="BF1552" s="83"/>
      <c r="BG1552" s="82"/>
      <c r="BH1552" s="83"/>
      <c r="BI1552" s="107"/>
      <c r="BJ1552" s="107"/>
      <c r="BK1552" s="82"/>
      <c r="BL1552" s="83"/>
      <c r="BM1552" s="82"/>
      <c r="BN1552" s="83"/>
      <c r="BO1552" s="82"/>
      <c r="BP1552" s="83"/>
      <c r="BQ1552" s="82"/>
      <c r="BR1552" s="83"/>
      <c r="BS1552" s="82"/>
      <c r="BT1552" s="108"/>
      <c r="BU1552" s="82"/>
      <c r="BV1552" s="83"/>
      <c r="BW1552" s="82"/>
      <c r="BX1552" s="83"/>
      <c r="BY1552" s="83"/>
      <c r="BZ1552" s="108"/>
      <c r="CA1552" s="108"/>
      <c r="CB1552" s="108"/>
      <c r="CC1552" s="107"/>
      <c r="CD1552" s="82"/>
      <c r="CE1552" s="107"/>
      <c r="CF1552" s="107"/>
      <c r="DI1552" s="92"/>
    </row>
    <row r="1553" spans="1:113" s="91" customFormat="1" ht="20.100000000000001" customHeight="1" x14ac:dyDescent="0.25">
      <c r="A1553" s="78">
        <v>5</v>
      </c>
      <c r="B1553" s="79">
        <v>45897</v>
      </c>
      <c r="C1553" s="93" t="s">
        <v>30</v>
      </c>
      <c r="D1553" s="81">
        <f t="shared" si="430"/>
        <v>0</v>
      </c>
      <c r="E1553" s="82">
        <f t="shared" si="431"/>
        <v>0</v>
      </c>
      <c r="F1553" s="83">
        <f t="shared" si="432"/>
        <v>0</v>
      </c>
      <c r="G1553" s="82"/>
      <c r="H1553" s="83"/>
      <c r="I1553" s="78"/>
      <c r="J1553" s="83"/>
      <c r="K1553" s="106"/>
      <c r="L1553" s="83"/>
      <c r="M1553" s="82"/>
      <c r="N1553" s="83"/>
      <c r="O1553" s="222"/>
      <c r="P1553" s="83"/>
      <c r="Q1553" s="82"/>
      <c r="R1553" s="83"/>
      <c r="S1553" s="82"/>
      <c r="T1553" s="83"/>
      <c r="U1553" s="82"/>
      <c r="V1553" s="83"/>
      <c r="W1553" s="82"/>
      <c r="X1553" s="83"/>
      <c r="Y1553" s="82"/>
      <c r="Z1553" s="83"/>
      <c r="AA1553" s="83"/>
      <c r="AB1553" s="83"/>
      <c r="AC1553" s="83"/>
      <c r="AD1553" s="83"/>
      <c r="AE1553" s="83"/>
      <c r="AF1553" s="83"/>
      <c r="AG1553" s="83"/>
      <c r="AH1553" s="83"/>
      <c r="AI1553" s="82"/>
      <c r="AJ1553" s="83"/>
      <c r="AK1553" s="82"/>
      <c r="AL1553" s="83"/>
      <c r="AM1553" s="82"/>
      <c r="AN1553" s="83"/>
      <c r="AO1553" s="82"/>
      <c r="AP1553" s="83"/>
      <c r="AQ1553" s="82"/>
      <c r="AR1553" s="83"/>
      <c r="AS1553" s="82"/>
      <c r="AT1553" s="83"/>
      <c r="AU1553" s="82"/>
      <c r="AV1553" s="83"/>
      <c r="AW1553" s="83"/>
      <c r="AX1553" s="83"/>
      <c r="AY1553" s="82"/>
      <c r="AZ1553" s="83"/>
      <c r="BA1553" s="83"/>
      <c r="BB1553" s="83"/>
      <c r="BC1553" s="82"/>
      <c r="BD1553" s="83"/>
      <c r="BE1553" s="82"/>
      <c r="BF1553" s="83"/>
      <c r="BG1553" s="82"/>
      <c r="BH1553" s="83"/>
      <c r="BI1553" s="107"/>
      <c r="BJ1553" s="107"/>
      <c r="BK1553" s="82"/>
      <c r="BL1553" s="83"/>
      <c r="BM1553" s="82"/>
      <c r="BN1553" s="83"/>
      <c r="BO1553" s="82"/>
      <c r="BP1553" s="83"/>
      <c r="BQ1553" s="82"/>
      <c r="BR1553" s="83"/>
      <c r="BS1553" s="82"/>
      <c r="BT1553" s="108"/>
      <c r="BU1553" s="82"/>
      <c r="BV1553" s="83"/>
      <c r="BW1553" s="82"/>
      <c r="BX1553" s="83"/>
      <c r="BY1553" s="83"/>
      <c r="BZ1553" s="108"/>
      <c r="CA1553" s="108"/>
      <c r="CB1553" s="108"/>
      <c r="CC1553" s="107"/>
      <c r="CD1553" s="82"/>
      <c r="CE1553" s="107"/>
      <c r="CF1553" s="107"/>
      <c r="DI1553" s="92"/>
    </row>
    <row r="1554" spans="1:113" s="91" customFormat="1" ht="20.100000000000001" customHeight="1" x14ac:dyDescent="0.25">
      <c r="A1554" s="78">
        <v>6</v>
      </c>
      <c r="B1554" s="79">
        <v>45897</v>
      </c>
      <c r="C1554" s="93" t="s">
        <v>39</v>
      </c>
      <c r="D1554" s="81">
        <f t="shared" si="430"/>
        <v>0</v>
      </c>
      <c r="E1554" s="82">
        <f t="shared" si="431"/>
        <v>0</v>
      </c>
      <c r="F1554" s="83">
        <f t="shared" si="432"/>
        <v>0</v>
      </c>
      <c r="G1554" s="82"/>
      <c r="H1554" s="83"/>
      <c r="I1554" s="78"/>
      <c r="J1554" s="83"/>
      <c r="K1554" s="106"/>
      <c r="L1554" s="83"/>
      <c r="M1554" s="82"/>
      <c r="N1554" s="83"/>
      <c r="O1554" s="222"/>
      <c r="P1554" s="83"/>
      <c r="Q1554" s="82"/>
      <c r="R1554" s="83"/>
      <c r="S1554" s="82"/>
      <c r="T1554" s="83"/>
      <c r="U1554" s="82"/>
      <c r="V1554" s="83"/>
      <c r="W1554" s="82"/>
      <c r="X1554" s="83"/>
      <c r="Y1554" s="82"/>
      <c r="Z1554" s="83"/>
      <c r="AA1554" s="83"/>
      <c r="AB1554" s="83"/>
      <c r="AC1554" s="83"/>
      <c r="AD1554" s="83"/>
      <c r="AE1554" s="83"/>
      <c r="AF1554" s="83"/>
      <c r="AG1554" s="83"/>
      <c r="AH1554" s="83"/>
      <c r="AI1554" s="82"/>
      <c r="AJ1554" s="83"/>
      <c r="AK1554" s="82"/>
      <c r="AL1554" s="83"/>
      <c r="AM1554" s="82"/>
      <c r="AN1554" s="83"/>
      <c r="AO1554" s="82"/>
      <c r="AP1554" s="83"/>
      <c r="AQ1554" s="82"/>
      <c r="AR1554" s="83"/>
      <c r="AS1554" s="82"/>
      <c r="AT1554" s="83"/>
      <c r="AU1554" s="82"/>
      <c r="AV1554" s="83"/>
      <c r="AW1554" s="83"/>
      <c r="AX1554" s="83"/>
      <c r="AY1554" s="82"/>
      <c r="AZ1554" s="83"/>
      <c r="BA1554" s="83"/>
      <c r="BB1554" s="83"/>
      <c r="BC1554" s="82"/>
      <c r="BD1554" s="83"/>
      <c r="BE1554" s="82"/>
      <c r="BF1554" s="83"/>
      <c r="BG1554" s="82"/>
      <c r="BH1554" s="83"/>
      <c r="BI1554" s="107"/>
      <c r="BJ1554" s="107"/>
      <c r="BK1554" s="82"/>
      <c r="BL1554" s="83"/>
      <c r="BM1554" s="82"/>
      <c r="BN1554" s="83"/>
      <c r="BO1554" s="82"/>
      <c r="BP1554" s="83"/>
      <c r="BQ1554" s="82"/>
      <c r="BR1554" s="83"/>
      <c r="BS1554" s="82"/>
      <c r="BT1554" s="108"/>
      <c r="BU1554" s="82"/>
      <c r="BV1554" s="83"/>
      <c r="BW1554" s="82"/>
      <c r="BX1554" s="83"/>
      <c r="BY1554" s="83"/>
      <c r="BZ1554" s="108"/>
      <c r="CA1554" s="108"/>
      <c r="CB1554" s="108"/>
      <c r="CC1554" s="107"/>
      <c r="CD1554" s="82"/>
      <c r="CE1554" s="107"/>
      <c r="CF1554" s="107"/>
      <c r="DI1554" s="92"/>
    </row>
    <row r="1555" spans="1:113" s="91" customFormat="1" ht="20.100000000000001" customHeight="1" x14ac:dyDescent="0.25">
      <c r="A1555" s="78">
        <v>7</v>
      </c>
      <c r="B1555" s="79">
        <v>45897</v>
      </c>
      <c r="C1555" s="93" t="s">
        <v>51</v>
      </c>
      <c r="D1555" s="81">
        <f t="shared" si="430"/>
        <v>0</v>
      </c>
      <c r="E1555" s="82">
        <f t="shared" si="431"/>
        <v>0</v>
      </c>
      <c r="F1555" s="83">
        <f t="shared" si="432"/>
        <v>0</v>
      </c>
      <c r="G1555" s="82"/>
      <c r="H1555" s="83"/>
      <c r="I1555" s="78"/>
      <c r="J1555" s="83"/>
      <c r="K1555" s="106"/>
      <c r="L1555" s="83"/>
      <c r="M1555" s="82"/>
      <c r="N1555" s="83"/>
      <c r="O1555" s="222"/>
      <c r="P1555" s="83"/>
      <c r="Q1555" s="82"/>
      <c r="R1555" s="83"/>
      <c r="S1555" s="82"/>
      <c r="T1555" s="83"/>
      <c r="U1555" s="82"/>
      <c r="V1555" s="83"/>
      <c r="W1555" s="82"/>
      <c r="X1555" s="83"/>
      <c r="Y1555" s="82"/>
      <c r="Z1555" s="83"/>
      <c r="AA1555" s="83"/>
      <c r="AB1555" s="83"/>
      <c r="AC1555" s="83"/>
      <c r="AD1555" s="83"/>
      <c r="AE1555" s="83"/>
      <c r="AF1555" s="83"/>
      <c r="AG1555" s="83"/>
      <c r="AH1555" s="83"/>
      <c r="AI1555" s="82"/>
      <c r="AJ1555" s="83"/>
      <c r="AK1555" s="82"/>
      <c r="AL1555" s="83"/>
      <c r="AM1555" s="82"/>
      <c r="AN1555" s="83"/>
      <c r="AO1555" s="82"/>
      <c r="AP1555" s="83"/>
      <c r="AQ1555" s="82"/>
      <c r="AR1555" s="83"/>
      <c r="AS1555" s="82"/>
      <c r="AT1555" s="83"/>
      <c r="AU1555" s="82"/>
      <c r="AV1555" s="83"/>
      <c r="AW1555" s="83"/>
      <c r="AX1555" s="83"/>
      <c r="AY1555" s="82"/>
      <c r="AZ1555" s="83"/>
      <c r="BA1555" s="83"/>
      <c r="BB1555" s="83"/>
      <c r="BC1555" s="82"/>
      <c r="BD1555" s="83"/>
      <c r="BE1555" s="82"/>
      <c r="BF1555" s="83"/>
      <c r="BG1555" s="82"/>
      <c r="BH1555" s="83"/>
      <c r="BI1555" s="107"/>
      <c r="BJ1555" s="107"/>
      <c r="BK1555" s="82"/>
      <c r="BL1555" s="83"/>
      <c r="BM1555" s="82"/>
      <c r="BN1555" s="83"/>
      <c r="BO1555" s="82"/>
      <c r="BP1555" s="83"/>
      <c r="BQ1555" s="82"/>
      <c r="BR1555" s="83"/>
      <c r="BS1555" s="82"/>
      <c r="BT1555" s="108"/>
      <c r="BU1555" s="82"/>
      <c r="BV1555" s="83"/>
      <c r="BW1555" s="82"/>
      <c r="BX1555" s="83"/>
      <c r="BY1555" s="83"/>
      <c r="BZ1555" s="108"/>
      <c r="CA1555" s="108"/>
      <c r="CB1555" s="108"/>
      <c r="CC1555" s="107"/>
      <c r="CD1555" s="82"/>
      <c r="CE1555" s="107"/>
      <c r="CF1555" s="107"/>
      <c r="DI1555" s="92"/>
    </row>
    <row r="1556" spans="1:113" s="91" customFormat="1" ht="20.100000000000001" customHeight="1" x14ac:dyDescent="0.25">
      <c r="A1556" s="78">
        <v>8</v>
      </c>
      <c r="B1556" s="79">
        <v>45897</v>
      </c>
      <c r="C1556" s="93" t="s">
        <v>31</v>
      </c>
      <c r="D1556" s="81">
        <f t="shared" si="430"/>
        <v>0</v>
      </c>
      <c r="E1556" s="82">
        <f t="shared" si="431"/>
        <v>0</v>
      </c>
      <c r="F1556" s="83">
        <f t="shared" si="432"/>
        <v>0</v>
      </c>
      <c r="G1556" s="82"/>
      <c r="H1556" s="83"/>
      <c r="I1556" s="78"/>
      <c r="J1556" s="83"/>
      <c r="K1556" s="106"/>
      <c r="L1556" s="83"/>
      <c r="M1556" s="82"/>
      <c r="N1556" s="83"/>
      <c r="O1556" s="222"/>
      <c r="P1556" s="83"/>
      <c r="Q1556" s="82"/>
      <c r="R1556" s="83"/>
      <c r="S1556" s="82"/>
      <c r="T1556" s="83"/>
      <c r="U1556" s="82"/>
      <c r="V1556" s="83"/>
      <c r="W1556" s="82"/>
      <c r="X1556" s="83"/>
      <c r="Y1556" s="82"/>
      <c r="Z1556" s="83"/>
      <c r="AA1556" s="83"/>
      <c r="AB1556" s="83"/>
      <c r="AC1556" s="83"/>
      <c r="AD1556" s="83"/>
      <c r="AE1556" s="83"/>
      <c r="AF1556" s="83"/>
      <c r="AG1556" s="83"/>
      <c r="AH1556" s="83"/>
      <c r="AI1556" s="82"/>
      <c r="AJ1556" s="83"/>
      <c r="AK1556" s="82"/>
      <c r="AL1556" s="83"/>
      <c r="AM1556" s="82"/>
      <c r="AN1556" s="83"/>
      <c r="AO1556" s="82"/>
      <c r="AP1556" s="83"/>
      <c r="AQ1556" s="82"/>
      <c r="AR1556" s="83"/>
      <c r="AS1556" s="82"/>
      <c r="AT1556" s="83"/>
      <c r="AU1556" s="82"/>
      <c r="AV1556" s="83"/>
      <c r="AW1556" s="83"/>
      <c r="AX1556" s="83"/>
      <c r="AY1556" s="82"/>
      <c r="AZ1556" s="83"/>
      <c r="BA1556" s="83"/>
      <c r="BB1556" s="83"/>
      <c r="BC1556" s="82"/>
      <c r="BD1556" s="83"/>
      <c r="BE1556" s="82"/>
      <c r="BF1556" s="83"/>
      <c r="BG1556" s="82"/>
      <c r="BH1556" s="83"/>
      <c r="BI1556" s="107"/>
      <c r="BJ1556" s="107"/>
      <c r="BK1556" s="82"/>
      <c r="BL1556" s="83"/>
      <c r="BM1556" s="82"/>
      <c r="BN1556" s="83"/>
      <c r="BO1556" s="82"/>
      <c r="BP1556" s="83"/>
      <c r="BQ1556" s="82"/>
      <c r="BR1556" s="83"/>
      <c r="BS1556" s="82"/>
      <c r="BT1556" s="108"/>
      <c r="BU1556" s="82"/>
      <c r="BV1556" s="83"/>
      <c r="BW1556" s="82"/>
      <c r="BX1556" s="83"/>
      <c r="BY1556" s="83"/>
      <c r="BZ1556" s="108"/>
      <c r="CA1556" s="108"/>
      <c r="CB1556" s="108"/>
      <c r="CC1556" s="107"/>
      <c r="CD1556" s="82"/>
      <c r="CE1556" s="107"/>
      <c r="CF1556" s="107"/>
      <c r="DI1556" s="92"/>
    </row>
    <row r="1557" spans="1:113" s="91" customFormat="1" ht="20.100000000000001" customHeight="1" x14ac:dyDescent="0.25">
      <c r="A1557" s="78">
        <v>9</v>
      </c>
      <c r="B1557" s="79">
        <v>45897</v>
      </c>
      <c r="C1557" s="93" t="s">
        <v>40</v>
      </c>
      <c r="D1557" s="81">
        <f t="shared" si="430"/>
        <v>0</v>
      </c>
      <c r="E1557" s="82">
        <f t="shared" si="431"/>
        <v>0</v>
      </c>
      <c r="F1557" s="83">
        <f t="shared" si="432"/>
        <v>0</v>
      </c>
      <c r="G1557" s="82"/>
      <c r="H1557" s="83"/>
      <c r="I1557" s="78"/>
      <c r="J1557" s="83"/>
      <c r="K1557" s="106"/>
      <c r="L1557" s="83"/>
      <c r="M1557" s="82"/>
      <c r="N1557" s="83"/>
      <c r="O1557" s="222"/>
      <c r="P1557" s="83"/>
      <c r="Q1557" s="82"/>
      <c r="R1557" s="83"/>
      <c r="S1557" s="82"/>
      <c r="T1557" s="83"/>
      <c r="U1557" s="82"/>
      <c r="V1557" s="83"/>
      <c r="W1557" s="82"/>
      <c r="X1557" s="83"/>
      <c r="Y1557" s="82"/>
      <c r="Z1557" s="83"/>
      <c r="AA1557" s="83"/>
      <c r="AB1557" s="83"/>
      <c r="AC1557" s="83"/>
      <c r="AD1557" s="83"/>
      <c r="AE1557" s="83"/>
      <c r="AF1557" s="83"/>
      <c r="AG1557" s="83"/>
      <c r="AH1557" s="83"/>
      <c r="AI1557" s="82"/>
      <c r="AJ1557" s="83"/>
      <c r="AK1557" s="82"/>
      <c r="AL1557" s="83"/>
      <c r="AM1557" s="82"/>
      <c r="AN1557" s="83"/>
      <c r="AO1557" s="82"/>
      <c r="AP1557" s="83"/>
      <c r="AQ1557" s="82"/>
      <c r="AR1557" s="83"/>
      <c r="AS1557" s="82"/>
      <c r="AT1557" s="83"/>
      <c r="AU1557" s="82"/>
      <c r="AV1557" s="83"/>
      <c r="AW1557" s="83"/>
      <c r="AX1557" s="83"/>
      <c r="AY1557" s="82"/>
      <c r="AZ1557" s="83"/>
      <c r="BA1557" s="83"/>
      <c r="BB1557" s="83"/>
      <c r="BC1557" s="82"/>
      <c r="BD1557" s="83"/>
      <c r="BE1557" s="82"/>
      <c r="BF1557" s="83"/>
      <c r="BG1557" s="82"/>
      <c r="BH1557" s="83"/>
      <c r="BI1557" s="107"/>
      <c r="BJ1557" s="107"/>
      <c r="BK1557" s="82"/>
      <c r="BL1557" s="83"/>
      <c r="BM1557" s="82"/>
      <c r="BN1557" s="83"/>
      <c r="BO1557" s="82"/>
      <c r="BP1557" s="83"/>
      <c r="BQ1557" s="82"/>
      <c r="BR1557" s="83"/>
      <c r="BS1557" s="82"/>
      <c r="BT1557" s="108"/>
      <c r="BU1557" s="82"/>
      <c r="BV1557" s="83"/>
      <c r="BW1557" s="82"/>
      <c r="BX1557" s="83"/>
      <c r="BY1557" s="83"/>
      <c r="BZ1557" s="108"/>
      <c r="CA1557" s="108"/>
      <c r="CB1557" s="108"/>
      <c r="CC1557" s="107"/>
      <c r="CD1557" s="82"/>
      <c r="CE1557" s="107"/>
      <c r="CF1557" s="107"/>
      <c r="DI1557" s="92"/>
    </row>
    <row r="1558" spans="1:113" s="91" customFormat="1" ht="20.100000000000001" customHeight="1" x14ac:dyDescent="0.25">
      <c r="A1558" s="78">
        <v>10</v>
      </c>
      <c r="B1558" s="79">
        <v>45897</v>
      </c>
      <c r="C1558" s="145" t="s">
        <v>47</v>
      </c>
      <c r="D1558" s="81">
        <f t="shared" si="430"/>
        <v>0</v>
      </c>
      <c r="E1558" s="82">
        <f t="shared" si="431"/>
        <v>0</v>
      </c>
      <c r="F1558" s="83">
        <f t="shared" si="432"/>
        <v>0</v>
      </c>
      <c r="G1558" s="82"/>
      <c r="H1558" s="83"/>
      <c r="I1558" s="78"/>
      <c r="J1558" s="83"/>
      <c r="K1558" s="106"/>
      <c r="L1558" s="83"/>
      <c r="M1558" s="82"/>
      <c r="N1558" s="83"/>
      <c r="O1558" s="222"/>
      <c r="P1558" s="83"/>
      <c r="Q1558" s="82"/>
      <c r="R1558" s="83"/>
      <c r="S1558" s="82"/>
      <c r="T1558" s="83"/>
      <c r="U1558" s="82"/>
      <c r="V1558" s="83"/>
      <c r="W1558" s="82"/>
      <c r="X1558" s="83"/>
      <c r="Y1558" s="82"/>
      <c r="Z1558" s="83"/>
      <c r="AA1558" s="83"/>
      <c r="AB1558" s="83"/>
      <c r="AC1558" s="83"/>
      <c r="AD1558" s="83"/>
      <c r="AE1558" s="83"/>
      <c r="AF1558" s="83"/>
      <c r="AG1558" s="83"/>
      <c r="AH1558" s="83"/>
      <c r="AI1558" s="82"/>
      <c r="AJ1558" s="83"/>
      <c r="AK1558" s="82"/>
      <c r="AL1558" s="83"/>
      <c r="AM1558" s="82"/>
      <c r="AN1558" s="83"/>
      <c r="AO1558" s="82"/>
      <c r="AP1558" s="83"/>
      <c r="AQ1558" s="82"/>
      <c r="AR1558" s="83"/>
      <c r="AS1558" s="82"/>
      <c r="AT1558" s="83"/>
      <c r="AU1558" s="82"/>
      <c r="AV1558" s="83"/>
      <c r="AW1558" s="83"/>
      <c r="AX1558" s="83"/>
      <c r="AY1558" s="82"/>
      <c r="AZ1558" s="83"/>
      <c r="BA1558" s="83"/>
      <c r="BB1558" s="83"/>
      <c r="BC1558" s="82"/>
      <c r="BD1558" s="83"/>
      <c r="BE1558" s="82"/>
      <c r="BF1558" s="83"/>
      <c r="BG1558" s="82"/>
      <c r="BH1558" s="83"/>
      <c r="BI1558" s="107"/>
      <c r="BJ1558" s="107"/>
      <c r="BK1558" s="82"/>
      <c r="BL1558" s="83"/>
      <c r="BM1558" s="82"/>
      <c r="BN1558" s="83"/>
      <c r="BO1558" s="82"/>
      <c r="BP1558" s="83"/>
      <c r="BQ1558" s="82"/>
      <c r="BR1558" s="83"/>
      <c r="BS1558" s="82"/>
      <c r="BT1558" s="108"/>
      <c r="BU1558" s="82"/>
      <c r="BV1558" s="83"/>
      <c r="BW1558" s="82"/>
      <c r="BX1558" s="83"/>
      <c r="BY1558" s="83"/>
      <c r="BZ1558" s="108"/>
      <c r="CA1558" s="108"/>
      <c r="CB1558" s="108"/>
      <c r="CC1558" s="107"/>
      <c r="CD1558" s="82"/>
      <c r="CE1558" s="107"/>
      <c r="CF1558" s="107"/>
      <c r="DI1558" s="92"/>
    </row>
    <row r="1559" spans="1:113" s="91" customFormat="1" ht="20.100000000000001" customHeight="1" x14ac:dyDescent="0.25">
      <c r="A1559" s="78">
        <v>11</v>
      </c>
      <c r="B1559" s="79">
        <v>45897</v>
      </c>
      <c r="C1559" s="145" t="s">
        <v>42</v>
      </c>
      <c r="D1559" s="81">
        <f t="shared" si="430"/>
        <v>0</v>
      </c>
      <c r="E1559" s="82">
        <f t="shared" si="431"/>
        <v>0</v>
      </c>
      <c r="F1559" s="83">
        <f t="shared" si="432"/>
        <v>0</v>
      </c>
      <c r="G1559" s="82"/>
      <c r="H1559" s="83"/>
      <c r="I1559" s="78"/>
      <c r="J1559" s="83"/>
      <c r="K1559" s="106"/>
      <c r="L1559" s="83"/>
      <c r="M1559" s="82"/>
      <c r="N1559" s="83"/>
      <c r="O1559" s="222"/>
      <c r="P1559" s="83"/>
      <c r="Q1559" s="82"/>
      <c r="R1559" s="83"/>
      <c r="S1559" s="82"/>
      <c r="T1559" s="83"/>
      <c r="U1559" s="82"/>
      <c r="V1559" s="83"/>
      <c r="W1559" s="82"/>
      <c r="X1559" s="83"/>
      <c r="Y1559" s="82"/>
      <c r="Z1559" s="83"/>
      <c r="AA1559" s="83"/>
      <c r="AB1559" s="83"/>
      <c r="AC1559" s="83"/>
      <c r="AD1559" s="83"/>
      <c r="AE1559" s="83"/>
      <c r="AF1559" s="83"/>
      <c r="AG1559" s="83"/>
      <c r="AH1559" s="83"/>
      <c r="AI1559" s="82"/>
      <c r="AJ1559" s="83"/>
      <c r="AK1559" s="82"/>
      <c r="AL1559" s="83"/>
      <c r="AM1559" s="82"/>
      <c r="AN1559" s="83"/>
      <c r="AO1559" s="82"/>
      <c r="AP1559" s="83"/>
      <c r="AQ1559" s="82"/>
      <c r="AR1559" s="83"/>
      <c r="AS1559" s="82"/>
      <c r="AT1559" s="83"/>
      <c r="AU1559" s="82"/>
      <c r="AV1559" s="83"/>
      <c r="AW1559" s="83"/>
      <c r="AX1559" s="83"/>
      <c r="AY1559" s="82"/>
      <c r="AZ1559" s="83"/>
      <c r="BA1559" s="83"/>
      <c r="BB1559" s="83"/>
      <c r="BC1559" s="82"/>
      <c r="BD1559" s="83"/>
      <c r="BE1559" s="82"/>
      <c r="BF1559" s="83"/>
      <c r="BG1559" s="82"/>
      <c r="BH1559" s="83"/>
      <c r="BI1559" s="107"/>
      <c r="BJ1559" s="107"/>
      <c r="BK1559" s="82"/>
      <c r="BL1559" s="83"/>
      <c r="BM1559" s="82"/>
      <c r="BN1559" s="83"/>
      <c r="BO1559" s="82"/>
      <c r="BP1559" s="83"/>
      <c r="BQ1559" s="82"/>
      <c r="BR1559" s="83"/>
      <c r="BS1559" s="82"/>
      <c r="BT1559" s="108"/>
      <c r="BU1559" s="82"/>
      <c r="BV1559" s="83"/>
      <c r="BW1559" s="82"/>
      <c r="BX1559" s="83"/>
      <c r="BY1559" s="83"/>
      <c r="BZ1559" s="108"/>
      <c r="CA1559" s="108"/>
      <c r="CB1559" s="108"/>
      <c r="CC1559" s="107"/>
      <c r="CD1559" s="82"/>
      <c r="CE1559" s="107"/>
      <c r="CF1559" s="107"/>
      <c r="DI1559" s="92"/>
    </row>
    <row r="1560" spans="1:113" s="171" customFormat="1" ht="20.100000000000001" customHeight="1" x14ac:dyDescent="0.25">
      <c r="A1560" s="162">
        <v>1</v>
      </c>
      <c r="B1560" s="163">
        <v>45898</v>
      </c>
      <c r="C1560" s="164" t="s">
        <v>22</v>
      </c>
      <c r="D1560" s="165">
        <f t="shared" si="430"/>
        <v>0</v>
      </c>
      <c r="E1560" s="166">
        <f t="shared" ref="E1560:E1591" si="433">G1560+I1560+CC5933+K1560+M1560+O1560+Q1560+S1560+U1560+W1560+Y1560+AA1560+AC1560+AE1560+AG1560+AI1560+AK1560+AM1560+AO1560+AQ1560+AS1560+AU1560+AW1560+AY1560+BA1560+BC1560+BE1560+BG1560+BI1560+BK1560+BM1560+BO1560+BQ1560+BS1560+BU1560+BW1560+BY1560+CA1560+CE5933</f>
        <v>0</v>
      </c>
      <c r="F1560" s="167">
        <f t="shared" ref="F1560:F1591" si="434">H1560+J1560+L1560+CD5933+N1560+P1560+R1560+T1560+V1560+X1560+Z1560+AB1560+AD1560+AF1560+AH1560+AJ1560+AL1560+AN1560+AP1560+AR1560+AT1560+AV1560+AX1560+AZ1560+BB1560+BD1560+BF1560+BH1560+BJ1560+BL1560+BN1560+BP1560+BR1560+BT1560+BV1560+BX1560+BZ1560+CB1560+CF5933</f>
        <v>0</v>
      </c>
      <c r="G1560" s="166"/>
      <c r="H1560" s="167"/>
      <c r="I1560" s="162"/>
      <c r="J1560" s="167"/>
      <c r="K1560" s="168"/>
      <c r="L1560" s="167"/>
      <c r="M1560" s="166"/>
      <c r="N1560" s="167"/>
      <c r="O1560" s="218"/>
      <c r="P1560" s="167"/>
      <c r="Q1560" s="166"/>
      <c r="R1560" s="167"/>
      <c r="S1560" s="166"/>
      <c r="T1560" s="167"/>
      <c r="U1560" s="166"/>
      <c r="V1560" s="167"/>
      <c r="W1560" s="166"/>
      <c r="X1560" s="167"/>
      <c r="Y1560" s="166"/>
      <c r="Z1560" s="167"/>
      <c r="AA1560" s="167"/>
      <c r="AB1560" s="167"/>
      <c r="AC1560" s="167"/>
      <c r="AD1560" s="167"/>
      <c r="AE1560" s="167"/>
      <c r="AF1560" s="167"/>
      <c r="AG1560" s="167"/>
      <c r="AH1560" s="167"/>
      <c r="AI1560" s="166"/>
      <c r="AJ1560" s="167"/>
      <c r="AK1560" s="166"/>
      <c r="AL1560" s="167"/>
      <c r="AM1560" s="166"/>
      <c r="AN1560" s="167"/>
      <c r="AO1560" s="166"/>
      <c r="AP1560" s="167"/>
      <c r="AQ1560" s="166"/>
      <c r="AR1560" s="167"/>
      <c r="AS1560" s="166"/>
      <c r="AT1560" s="167"/>
      <c r="AU1560" s="166"/>
      <c r="AV1560" s="167"/>
      <c r="AW1560" s="167"/>
      <c r="AX1560" s="167"/>
      <c r="AY1560" s="166"/>
      <c r="AZ1560" s="167"/>
      <c r="BA1560" s="167"/>
      <c r="BB1560" s="167"/>
      <c r="BC1560" s="166"/>
      <c r="BD1560" s="167"/>
      <c r="BE1560" s="166"/>
      <c r="BF1560" s="167"/>
      <c r="BG1560" s="166"/>
      <c r="BH1560" s="167"/>
      <c r="BI1560" s="169"/>
      <c r="BJ1560" s="169"/>
      <c r="BK1560" s="166"/>
      <c r="BL1560" s="167"/>
      <c r="BM1560" s="166"/>
      <c r="BN1560" s="167"/>
      <c r="BO1560" s="166"/>
      <c r="BP1560" s="167"/>
      <c r="BQ1560" s="166"/>
      <c r="BR1560" s="167"/>
      <c r="BS1560" s="166"/>
      <c r="BT1560" s="170"/>
      <c r="BU1560" s="166"/>
      <c r="BV1560" s="167"/>
      <c r="BW1560" s="166"/>
      <c r="BX1560" s="167"/>
      <c r="BY1560" s="167"/>
      <c r="BZ1560" s="170"/>
      <c r="CA1560" s="170"/>
      <c r="CB1560" s="170"/>
      <c r="CC1560" s="169"/>
      <c r="CD1560" s="166"/>
      <c r="CE1560" s="169"/>
      <c r="CF1560" s="169"/>
      <c r="DI1560" s="172"/>
    </row>
    <row r="1561" spans="1:113" s="171" customFormat="1" ht="20.100000000000001" customHeight="1" x14ac:dyDescent="0.25">
      <c r="A1561" s="162">
        <v>2</v>
      </c>
      <c r="B1561" s="163">
        <v>45898</v>
      </c>
      <c r="C1561" s="164" t="s">
        <v>49</v>
      </c>
      <c r="D1561" s="165">
        <f t="shared" si="430"/>
        <v>0</v>
      </c>
      <c r="E1561" s="166">
        <f t="shared" si="433"/>
        <v>0</v>
      </c>
      <c r="F1561" s="167">
        <f t="shared" si="434"/>
        <v>0</v>
      </c>
      <c r="G1561" s="166"/>
      <c r="H1561" s="167"/>
      <c r="I1561" s="162"/>
      <c r="J1561" s="167"/>
      <c r="K1561" s="168"/>
      <c r="L1561" s="167"/>
      <c r="M1561" s="166"/>
      <c r="N1561" s="167"/>
      <c r="O1561" s="218"/>
      <c r="P1561" s="167"/>
      <c r="Q1561" s="166"/>
      <c r="R1561" s="167"/>
      <c r="S1561" s="166"/>
      <c r="T1561" s="167"/>
      <c r="U1561" s="166"/>
      <c r="V1561" s="167"/>
      <c r="W1561" s="166"/>
      <c r="X1561" s="167"/>
      <c r="Y1561" s="166"/>
      <c r="Z1561" s="167"/>
      <c r="AA1561" s="167"/>
      <c r="AB1561" s="167"/>
      <c r="AC1561" s="167"/>
      <c r="AD1561" s="167"/>
      <c r="AE1561" s="167"/>
      <c r="AF1561" s="167"/>
      <c r="AG1561" s="167"/>
      <c r="AH1561" s="167"/>
      <c r="AI1561" s="166"/>
      <c r="AJ1561" s="167"/>
      <c r="AK1561" s="166"/>
      <c r="AL1561" s="167"/>
      <c r="AM1561" s="166"/>
      <c r="AN1561" s="167"/>
      <c r="AO1561" s="166"/>
      <c r="AP1561" s="167"/>
      <c r="AQ1561" s="166"/>
      <c r="AR1561" s="167"/>
      <c r="AS1561" s="166"/>
      <c r="AT1561" s="167"/>
      <c r="AU1561" s="166"/>
      <c r="AV1561" s="167"/>
      <c r="AW1561" s="167"/>
      <c r="AX1561" s="167"/>
      <c r="AY1561" s="166"/>
      <c r="AZ1561" s="167"/>
      <c r="BA1561" s="167"/>
      <c r="BB1561" s="167"/>
      <c r="BC1561" s="166"/>
      <c r="BD1561" s="167"/>
      <c r="BE1561" s="166"/>
      <c r="BF1561" s="167"/>
      <c r="BG1561" s="166"/>
      <c r="BH1561" s="167"/>
      <c r="BI1561" s="169"/>
      <c r="BJ1561" s="169"/>
      <c r="BK1561" s="166"/>
      <c r="BL1561" s="167"/>
      <c r="BM1561" s="166"/>
      <c r="BN1561" s="167"/>
      <c r="BO1561" s="166"/>
      <c r="BP1561" s="167"/>
      <c r="BQ1561" s="166"/>
      <c r="BR1561" s="167"/>
      <c r="BS1561" s="166"/>
      <c r="BT1561" s="170"/>
      <c r="BU1561" s="166"/>
      <c r="BV1561" s="167"/>
      <c r="BW1561" s="166"/>
      <c r="BX1561" s="167"/>
      <c r="BY1561" s="167"/>
      <c r="BZ1561" s="170"/>
      <c r="CA1561" s="170"/>
      <c r="CB1561" s="170"/>
      <c r="CC1561" s="169"/>
      <c r="CD1561" s="166"/>
      <c r="CE1561" s="169"/>
      <c r="CF1561" s="169"/>
      <c r="DI1561" s="172"/>
    </row>
    <row r="1562" spans="1:113" s="171" customFormat="1" ht="20.100000000000001" customHeight="1" x14ac:dyDescent="0.25">
      <c r="A1562" s="162">
        <v>3</v>
      </c>
      <c r="B1562" s="163">
        <v>45898</v>
      </c>
      <c r="C1562" s="164" t="s">
        <v>50</v>
      </c>
      <c r="D1562" s="165">
        <f t="shared" si="430"/>
        <v>0</v>
      </c>
      <c r="E1562" s="166">
        <f t="shared" si="433"/>
        <v>0</v>
      </c>
      <c r="F1562" s="167">
        <f t="shared" si="434"/>
        <v>0</v>
      </c>
      <c r="G1562" s="166"/>
      <c r="H1562" s="167"/>
      <c r="I1562" s="162"/>
      <c r="J1562" s="167"/>
      <c r="K1562" s="168"/>
      <c r="L1562" s="167"/>
      <c r="M1562" s="166"/>
      <c r="N1562" s="167"/>
      <c r="O1562" s="218"/>
      <c r="P1562" s="167"/>
      <c r="Q1562" s="166"/>
      <c r="R1562" s="167"/>
      <c r="S1562" s="166"/>
      <c r="T1562" s="167"/>
      <c r="U1562" s="166"/>
      <c r="V1562" s="167"/>
      <c r="W1562" s="166"/>
      <c r="X1562" s="167"/>
      <c r="Y1562" s="166"/>
      <c r="Z1562" s="167"/>
      <c r="AA1562" s="167"/>
      <c r="AB1562" s="167"/>
      <c r="AC1562" s="167"/>
      <c r="AD1562" s="167"/>
      <c r="AE1562" s="167"/>
      <c r="AF1562" s="167"/>
      <c r="AG1562" s="167"/>
      <c r="AH1562" s="167"/>
      <c r="AI1562" s="166"/>
      <c r="AJ1562" s="167"/>
      <c r="AK1562" s="166"/>
      <c r="AL1562" s="167"/>
      <c r="AM1562" s="166"/>
      <c r="AN1562" s="167"/>
      <c r="AO1562" s="166"/>
      <c r="AP1562" s="167"/>
      <c r="AQ1562" s="166"/>
      <c r="AR1562" s="167"/>
      <c r="AS1562" s="166"/>
      <c r="AT1562" s="167"/>
      <c r="AU1562" s="166"/>
      <c r="AV1562" s="167"/>
      <c r="AW1562" s="167"/>
      <c r="AX1562" s="167"/>
      <c r="AY1562" s="166"/>
      <c r="AZ1562" s="167"/>
      <c r="BA1562" s="167"/>
      <c r="BB1562" s="167"/>
      <c r="BC1562" s="166"/>
      <c r="BD1562" s="167"/>
      <c r="BE1562" s="166"/>
      <c r="BF1562" s="167"/>
      <c r="BG1562" s="166"/>
      <c r="BH1562" s="167"/>
      <c r="BI1562" s="169"/>
      <c r="BJ1562" s="169"/>
      <c r="BK1562" s="166"/>
      <c r="BL1562" s="167"/>
      <c r="BM1562" s="166"/>
      <c r="BN1562" s="167"/>
      <c r="BO1562" s="166"/>
      <c r="BP1562" s="167"/>
      <c r="BQ1562" s="166"/>
      <c r="BR1562" s="167"/>
      <c r="BS1562" s="166"/>
      <c r="BT1562" s="170"/>
      <c r="BU1562" s="166"/>
      <c r="BV1562" s="167"/>
      <c r="BW1562" s="166"/>
      <c r="BX1562" s="167"/>
      <c r="BY1562" s="167"/>
      <c r="BZ1562" s="170"/>
      <c r="CA1562" s="170"/>
      <c r="CB1562" s="170"/>
      <c r="CC1562" s="169"/>
      <c r="CD1562" s="166"/>
      <c r="CE1562" s="169"/>
      <c r="CF1562" s="169"/>
      <c r="DI1562" s="172"/>
    </row>
    <row r="1563" spans="1:113" s="171" customFormat="1" ht="20.100000000000001" customHeight="1" x14ac:dyDescent="0.25">
      <c r="A1563" s="162">
        <v>4</v>
      </c>
      <c r="B1563" s="163">
        <v>45898</v>
      </c>
      <c r="C1563" s="164" t="s">
        <v>26</v>
      </c>
      <c r="D1563" s="165">
        <f t="shared" si="430"/>
        <v>0</v>
      </c>
      <c r="E1563" s="166">
        <f t="shared" si="433"/>
        <v>0</v>
      </c>
      <c r="F1563" s="167">
        <f t="shared" si="434"/>
        <v>0</v>
      </c>
      <c r="G1563" s="166"/>
      <c r="H1563" s="167"/>
      <c r="I1563" s="162"/>
      <c r="J1563" s="167"/>
      <c r="K1563" s="168"/>
      <c r="L1563" s="167"/>
      <c r="M1563" s="166"/>
      <c r="N1563" s="167"/>
      <c r="O1563" s="218"/>
      <c r="P1563" s="167"/>
      <c r="Q1563" s="166"/>
      <c r="R1563" s="167"/>
      <c r="S1563" s="166"/>
      <c r="T1563" s="167"/>
      <c r="U1563" s="166"/>
      <c r="V1563" s="167"/>
      <c r="W1563" s="166"/>
      <c r="X1563" s="167"/>
      <c r="Y1563" s="166"/>
      <c r="Z1563" s="167"/>
      <c r="AA1563" s="167"/>
      <c r="AB1563" s="167"/>
      <c r="AC1563" s="167"/>
      <c r="AD1563" s="167"/>
      <c r="AE1563" s="167"/>
      <c r="AF1563" s="167"/>
      <c r="AG1563" s="167"/>
      <c r="AH1563" s="167"/>
      <c r="AI1563" s="166"/>
      <c r="AJ1563" s="167"/>
      <c r="AK1563" s="166"/>
      <c r="AL1563" s="167"/>
      <c r="AM1563" s="166"/>
      <c r="AN1563" s="167"/>
      <c r="AO1563" s="166"/>
      <c r="AP1563" s="167"/>
      <c r="AQ1563" s="166"/>
      <c r="AR1563" s="167"/>
      <c r="AS1563" s="166"/>
      <c r="AT1563" s="167"/>
      <c r="AU1563" s="166"/>
      <c r="AV1563" s="167"/>
      <c r="AW1563" s="167"/>
      <c r="AX1563" s="167"/>
      <c r="AY1563" s="166"/>
      <c r="AZ1563" s="167"/>
      <c r="BA1563" s="167"/>
      <c r="BB1563" s="167"/>
      <c r="BC1563" s="166"/>
      <c r="BD1563" s="167"/>
      <c r="BE1563" s="166"/>
      <c r="BF1563" s="167"/>
      <c r="BG1563" s="166"/>
      <c r="BH1563" s="167"/>
      <c r="BI1563" s="169"/>
      <c r="BJ1563" s="169"/>
      <c r="BK1563" s="166"/>
      <c r="BL1563" s="167"/>
      <c r="BM1563" s="166"/>
      <c r="BN1563" s="167"/>
      <c r="BO1563" s="166"/>
      <c r="BP1563" s="167"/>
      <c r="BQ1563" s="166"/>
      <c r="BR1563" s="167"/>
      <c r="BS1563" s="166"/>
      <c r="BT1563" s="170"/>
      <c r="BU1563" s="166"/>
      <c r="BV1563" s="167"/>
      <c r="BW1563" s="166"/>
      <c r="BX1563" s="167"/>
      <c r="BY1563" s="167"/>
      <c r="BZ1563" s="170"/>
      <c r="CA1563" s="170"/>
      <c r="CB1563" s="170"/>
      <c r="CC1563" s="169"/>
      <c r="CD1563" s="166"/>
      <c r="CE1563" s="169"/>
      <c r="CF1563" s="169"/>
      <c r="DI1563" s="172"/>
    </row>
    <row r="1564" spans="1:113" s="171" customFormat="1" ht="20.100000000000001" customHeight="1" x14ac:dyDescent="0.25">
      <c r="A1564" s="162">
        <v>5</v>
      </c>
      <c r="B1564" s="163">
        <v>45898</v>
      </c>
      <c r="C1564" s="173" t="s">
        <v>30</v>
      </c>
      <c r="D1564" s="165">
        <f t="shared" si="430"/>
        <v>0</v>
      </c>
      <c r="E1564" s="166">
        <f t="shared" si="433"/>
        <v>0</v>
      </c>
      <c r="F1564" s="167">
        <f t="shared" si="434"/>
        <v>0</v>
      </c>
      <c r="G1564" s="166"/>
      <c r="H1564" s="167"/>
      <c r="I1564" s="162"/>
      <c r="J1564" s="167"/>
      <c r="K1564" s="168"/>
      <c r="L1564" s="167"/>
      <c r="M1564" s="166"/>
      <c r="N1564" s="167"/>
      <c r="O1564" s="218"/>
      <c r="P1564" s="167"/>
      <c r="Q1564" s="166"/>
      <c r="R1564" s="167"/>
      <c r="S1564" s="166"/>
      <c r="T1564" s="167"/>
      <c r="U1564" s="166"/>
      <c r="V1564" s="167"/>
      <c r="W1564" s="166"/>
      <c r="X1564" s="167"/>
      <c r="Y1564" s="166"/>
      <c r="Z1564" s="167"/>
      <c r="AA1564" s="167"/>
      <c r="AB1564" s="167"/>
      <c r="AC1564" s="167"/>
      <c r="AD1564" s="167"/>
      <c r="AE1564" s="167"/>
      <c r="AF1564" s="167"/>
      <c r="AG1564" s="167"/>
      <c r="AH1564" s="167"/>
      <c r="AI1564" s="166"/>
      <c r="AJ1564" s="167"/>
      <c r="AK1564" s="166"/>
      <c r="AL1564" s="167"/>
      <c r="AM1564" s="166"/>
      <c r="AN1564" s="167"/>
      <c r="AO1564" s="166"/>
      <c r="AP1564" s="167"/>
      <c r="AQ1564" s="166"/>
      <c r="AR1564" s="167"/>
      <c r="AS1564" s="166"/>
      <c r="AT1564" s="167"/>
      <c r="AU1564" s="166"/>
      <c r="AV1564" s="167"/>
      <c r="AW1564" s="167"/>
      <c r="AX1564" s="167"/>
      <c r="AY1564" s="166"/>
      <c r="AZ1564" s="167"/>
      <c r="BA1564" s="167"/>
      <c r="BB1564" s="167"/>
      <c r="BC1564" s="166"/>
      <c r="BD1564" s="167"/>
      <c r="BE1564" s="166"/>
      <c r="BF1564" s="167"/>
      <c r="BG1564" s="166"/>
      <c r="BH1564" s="167"/>
      <c r="BI1564" s="169"/>
      <c r="BJ1564" s="169"/>
      <c r="BK1564" s="166"/>
      <c r="BL1564" s="167"/>
      <c r="BM1564" s="166"/>
      <c r="BN1564" s="167"/>
      <c r="BO1564" s="166"/>
      <c r="BP1564" s="167"/>
      <c r="BQ1564" s="166"/>
      <c r="BR1564" s="167"/>
      <c r="BS1564" s="166"/>
      <c r="BT1564" s="170"/>
      <c r="BU1564" s="166"/>
      <c r="BV1564" s="167"/>
      <c r="BW1564" s="166"/>
      <c r="BX1564" s="167"/>
      <c r="BY1564" s="167"/>
      <c r="BZ1564" s="170"/>
      <c r="CA1564" s="170"/>
      <c r="CB1564" s="170"/>
      <c r="CC1564" s="169"/>
      <c r="CD1564" s="166"/>
      <c r="CE1564" s="169"/>
      <c r="CF1564" s="169"/>
      <c r="DI1564" s="172"/>
    </row>
    <row r="1565" spans="1:113" s="171" customFormat="1" ht="20.100000000000001" customHeight="1" x14ac:dyDescent="0.25">
      <c r="A1565" s="162">
        <v>6</v>
      </c>
      <c r="B1565" s="163">
        <v>45898</v>
      </c>
      <c r="C1565" s="173" t="s">
        <v>39</v>
      </c>
      <c r="D1565" s="165">
        <f t="shared" si="430"/>
        <v>0</v>
      </c>
      <c r="E1565" s="166">
        <f t="shared" si="433"/>
        <v>0</v>
      </c>
      <c r="F1565" s="167">
        <f t="shared" si="434"/>
        <v>0</v>
      </c>
      <c r="G1565" s="166"/>
      <c r="H1565" s="167"/>
      <c r="I1565" s="162"/>
      <c r="J1565" s="167"/>
      <c r="K1565" s="168"/>
      <c r="L1565" s="167"/>
      <c r="M1565" s="166"/>
      <c r="N1565" s="167"/>
      <c r="O1565" s="218"/>
      <c r="P1565" s="167"/>
      <c r="Q1565" s="166"/>
      <c r="R1565" s="167"/>
      <c r="S1565" s="166"/>
      <c r="T1565" s="167"/>
      <c r="U1565" s="166"/>
      <c r="V1565" s="167"/>
      <c r="W1565" s="166"/>
      <c r="X1565" s="167"/>
      <c r="Y1565" s="166"/>
      <c r="Z1565" s="167"/>
      <c r="AA1565" s="167"/>
      <c r="AB1565" s="167"/>
      <c r="AC1565" s="167"/>
      <c r="AD1565" s="167"/>
      <c r="AE1565" s="167"/>
      <c r="AF1565" s="167"/>
      <c r="AG1565" s="167"/>
      <c r="AH1565" s="167"/>
      <c r="AI1565" s="166"/>
      <c r="AJ1565" s="167"/>
      <c r="AK1565" s="166"/>
      <c r="AL1565" s="167"/>
      <c r="AM1565" s="166"/>
      <c r="AN1565" s="167"/>
      <c r="AO1565" s="166"/>
      <c r="AP1565" s="167"/>
      <c r="AQ1565" s="166"/>
      <c r="AR1565" s="167"/>
      <c r="AS1565" s="166"/>
      <c r="AT1565" s="167"/>
      <c r="AU1565" s="166"/>
      <c r="AV1565" s="167"/>
      <c r="AW1565" s="167"/>
      <c r="AX1565" s="167"/>
      <c r="AY1565" s="166"/>
      <c r="AZ1565" s="167"/>
      <c r="BA1565" s="167"/>
      <c r="BB1565" s="167"/>
      <c r="BC1565" s="166"/>
      <c r="BD1565" s="167"/>
      <c r="BE1565" s="166"/>
      <c r="BF1565" s="167"/>
      <c r="BG1565" s="166"/>
      <c r="BH1565" s="167"/>
      <c r="BI1565" s="169"/>
      <c r="BJ1565" s="169"/>
      <c r="BK1565" s="166"/>
      <c r="BL1565" s="167"/>
      <c r="BM1565" s="166"/>
      <c r="BN1565" s="167"/>
      <c r="BO1565" s="166"/>
      <c r="BP1565" s="167"/>
      <c r="BQ1565" s="166"/>
      <c r="BR1565" s="167"/>
      <c r="BS1565" s="166"/>
      <c r="BT1565" s="170"/>
      <c r="BU1565" s="166"/>
      <c r="BV1565" s="167"/>
      <c r="BW1565" s="166"/>
      <c r="BX1565" s="167"/>
      <c r="BY1565" s="167"/>
      <c r="BZ1565" s="170"/>
      <c r="CA1565" s="170"/>
      <c r="CB1565" s="170"/>
      <c r="CC1565" s="169"/>
      <c r="CD1565" s="166"/>
      <c r="CE1565" s="169"/>
      <c r="CF1565" s="169"/>
      <c r="DI1565" s="172"/>
    </row>
    <row r="1566" spans="1:113" s="171" customFormat="1" ht="20.100000000000001" customHeight="1" x14ac:dyDescent="0.25">
      <c r="A1566" s="162">
        <v>7</v>
      </c>
      <c r="B1566" s="163">
        <v>45898</v>
      </c>
      <c r="C1566" s="173" t="s">
        <v>51</v>
      </c>
      <c r="D1566" s="165">
        <f t="shared" si="430"/>
        <v>0</v>
      </c>
      <c r="E1566" s="166">
        <f t="shared" si="433"/>
        <v>0</v>
      </c>
      <c r="F1566" s="167">
        <f t="shared" si="434"/>
        <v>0</v>
      </c>
      <c r="G1566" s="166"/>
      <c r="H1566" s="167"/>
      <c r="I1566" s="162"/>
      <c r="J1566" s="167"/>
      <c r="K1566" s="168"/>
      <c r="L1566" s="167"/>
      <c r="M1566" s="166"/>
      <c r="N1566" s="167"/>
      <c r="O1566" s="218"/>
      <c r="P1566" s="167"/>
      <c r="Q1566" s="166"/>
      <c r="R1566" s="167"/>
      <c r="S1566" s="166"/>
      <c r="T1566" s="167"/>
      <c r="U1566" s="166"/>
      <c r="V1566" s="167"/>
      <c r="W1566" s="166"/>
      <c r="X1566" s="167"/>
      <c r="Y1566" s="166"/>
      <c r="Z1566" s="167"/>
      <c r="AA1566" s="167"/>
      <c r="AB1566" s="167"/>
      <c r="AC1566" s="167"/>
      <c r="AD1566" s="167"/>
      <c r="AE1566" s="167"/>
      <c r="AF1566" s="167"/>
      <c r="AG1566" s="167"/>
      <c r="AH1566" s="167"/>
      <c r="AI1566" s="166"/>
      <c r="AJ1566" s="167"/>
      <c r="AK1566" s="166"/>
      <c r="AL1566" s="167"/>
      <c r="AM1566" s="166"/>
      <c r="AN1566" s="167"/>
      <c r="AO1566" s="166"/>
      <c r="AP1566" s="167"/>
      <c r="AQ1566" s="166"/>
      <c r="AR1566" s="167"/>
      <c r="AS1566" s="166"/>
      <c r="AT1566" s="167"/>
      <c r="AU1566" s="166"/>
      <c r="AV1566" s="167"/>
      <c r="AW1566" s="167"/>
      <c r="AX1566" s="167"/>
      <c r="AY1566" s="166"/>
      <c r="AZ1566" s="167"/>
      <c r="BA1566" s="167"/>
      <c r="BB1566" s="167"/>
      <c r="BC1566" s="166"/>
      <c r="BD1566" s="167"/>
      <c r="BE1566" s="166"/>
      <c r="BF1566" s="167"/>
      <c r="BG1566" s="166"/>
      <c r="BH1566" s="167"/>
      <c r="BI1566" s="169"/>
      <c r="BJ1566" s="169"/>
      <c r="BK1566" s="166"/>
      <c r="BL1566" s="167"/>
      <c r="BM1566" s="166"/>
      <c r="BN1566" s="167"/>
      <c r="BO1566" s="166"/>
      <c r="BP1566" s="167"/>
      <c r="BQ1566" s="166"/>
      <c r="BR1566" s="167"/>
      <c r="BS1566" s="166"/>
      <c r="BT1566" s="170"/>
      <c r="BU1566" s="166"/>
      <c r="BV1566" s="167"/>
      <c r="BW1566" s="166"/>
      <c r="BX1566" s="167"/>
      <c r="BY1566" s="167"/>
      <c r="BZ1566" s="170"/>
      <c r="CA1566" s="170"/>
      <c r="CB1566" s="170"/>
      <c r="CC1566" s="169"/>
      <c r="CD1566" s="166"/>
      <c r="CE1566" s="169"/>
      <c r="CF1566" s="169"/>
      <c r="DI1566" s="172"/>
    </row>
    <row r="1567" spans="1:113" s="171" customFormat="1" ht="20.100000000000001" customHeight="1" x14ac:dyDescent="0.25">
      <c r="A1567" s="162">
        <v>8</v>
      </c>
      <c r="B1567" s="163">
        <v>45898</v>
      </c>
      <c r="C1567" s="173" t="s">
        <v>31</v>
      </c>
      <c r="D1567" s="165">
        <f t="shared" si="430"/>
        <v>0</v>
      </c>
      <c r="E1567" s="166">
        <f t="shared" si="433"/>
        <v>0</v>
      </c>
      <c r="F1567" s="167">
        <f t="shared" si="434"/>
        <v>0</v>
      </c>
      <c r="G1567" s="166"/>
      <c r="H1567" s="167"/>
      <c r="I1567" s="162"/>
      <c r="J1567" s="167"/>
      <c r="K1567" s="168"/>
      <c r="L1567" s="167"/>
      <c r="M1567" s="166"/>
      <c r="N1567" s="167"/>
      <c r="O1567" s="218"/>
      <c r="P1567" s="167"/>
      <c r="Q1567" s="166"/>
      <c r="R1567" s="167"/>
      <c r="S1567" s="166"/>
      <c r="T1567" s="167"/>
      <c r="U1567" s="166"/>
      <c r="V1567" s="167"/>
      <c r="W1567" s="166"/>
      <c r="X1567" s="167"/>
      <c r="Y1567" s="166"/>
      <c r="Z1567" s="167"/>
      <c r="AA1567" s="167"/>
      <c r="AB1567" s="167"/>
      <c r="AC1567" s="167"/>
      <c r="AD1567" s="167"/>
      <c r="AE1567" s="167"/>
      <c r="AF1567" s="167"/>
      <c r="AG1567" s="167"/>
      <c r="AH1567" s="167"/>
      <c r="AI1567" s="166"/>
      <c r="AJ1567" s="167"/>
      <c r="AK1567" s="166"/>
      <c r="AL1567" s="167"/>
      <c r="AM1567" s="166"/>
      <c r="AN1567" s="167"/>
      <c r="AO1567" s="166"/>
      <c r="AP1567" s="167"/>
      <c r="AQ1567" s="166"/>
      <c r="AR1567" s="167"/>
      <c r="AS1567" s="166"/>
      <c r="AT1567" s="167"/>
      <c r="AU1567" s="166"/>
      <c r="AV1567" s="167"/>
      <c r="AW1567" s="167"/>
      <c r="AX1567" s="167"/>
      <c r="AY1567" s="166"/>
      <c r="AZ1567" s="167"/>
      <c r="BA1567" s="167"/>
      <c r="BB1567" s="167"/>
      <c r="BC1567" s="166"/>
      <c r="BD1567" s="167"/>
      <c r="BE1567" s="166"/>
      <c r="BF1567" s="167"/>
      <c r="BG1567" s="166"/>
      <c r="BH1567" s="167"/>
      <c r="BI1567" s="169"/>
      <c r="BJ1567" s="169"/>
      <c r="BK1567" s="166"/>
      <c r="BL1567" s="167"/>
      <c r="BM1567" s="166"/>
      <c r="BN1567" s="167"/>
      <c r="BO1567" s="166"/>
      <c r="BP1567" s="167"/>
      <c r="BQ1567" s="166"/>
      <c r="BR1567" s="167"/>
      <c r="BS1567" s="166"/>
      <c r="BT1567" s="170"/>
      <c r="BU1567" s="166"/>
      <c r="BV1567" s="167"/>
      <c r="BW1567" s="166"/>
      <c r="BX1567" s="167"/>
      <c r="BY1567" s="167"/>
      <c r="BZ1567" s="170"/>
      <c r="CA1567" s="170"/>
      <c r="CB1567" s="170"/>
      <c r="CC1567" s="169"/>
      <c r="CD1567" s="166"/>
      <c r="CE1567" s="169"/>
      <c r="CF1567" s="169"/>
      <c r="DI1567" s="172"/>
    </row>
    <row r="1568" spans="1:113" s="171" customFormat="1" ht="20.100000000000001" customHeight="1" x14ac:dyDescent="0.25">
      <c r="A1568" s="162">
        <v>9</v>
      </c>
      <c r="B1568" s="163">
        <v>45898</v>
      </c>
      <c r="C1568" s="173" t="s">
        <v>40</v>
      </c>
      <c r="D1568" s="165">
        <f t="shared" si="430"/>
        <v>0</v>
      </c>
      <c r="E1568" s="166">
        <f t="shared" si="433"/>
        <v>0</v>
      </c>
      <c r="F1568" s="167">
        <f t="shared" si="434"/>
        <v>0</v>
      </c>
      <c r="G1568" s="166"/>
      <c r="H1568" s="167"/>
      <c r="I1568" s="162"/>
      <c r="J1568" s="167"/>
      <c r="K1568" s="168"/>
      <c r="L1568" s="167"/>
      <c r="M1568" s="166"/>
      <c r="N1568" s="167"/>
      <c r="O1568" s="218"/>
      <c r="P1568" s="167"/>
      <c r="Q1568" s="166"/>
      <c r="R1568" s="167"/>
      <c r="S1568" s="166"/>
      <c r="T1568" s="167"/>
      <c r="U1568" s="166"/>
      <c r="V1568" s="167"/>
      <c r="W1568" s="166"/>
      <c r="X1568" s="167"/>
      <c r="Y1568" s="166"/>
      <c r="Z1568" s="167"/>
      <c r="AA1568" s="167"/>
      <c r="AB1568" s="167"/>
      <c r="AC1568" s="167"/>
      <c r="AD1568" s="167"/>
      <c r="AE1568" s="167"/>
      <c r="AF1568" s="167"/>
      <c r="AG1568" s="167"/>
      <c r="AH1568" s="167"/>
      <c r="AI1568" s="166"/>
      <c r="AJ1568" s="167"/>
      <c r="AK1568" s="166"/>
      <c r="AL1568" s="167"/>
      <c r="AM1568" s="166"/>
      <c r="AN1568" s="167"/>
      <c r="AO1568" s="166"/>
      <c r="AP1568" s="167"/>
      <c r="AQ1568" s="166"/>
      <c r="AR1568" s="167"/>
      <c r="AS1568" s="166"/>
      <c r="AT1568" s="167"/>
      <c r="AU1568" s="166"/>
      <c r="AV1568" s="167"/>
      <c r="AW1568" s="167"/>
      <c r="AX1568" s="167"/>
      <c r="AY1568" s="166"/>
      <c r="AZ1568" s="167"/>
      <c r="BA1568" s="167"/>
      <c r="BB1568" s="167"/>
      <c r="BC1568" s="166"/>
      <c r="BD1568" s="167"/>
      <c r="BE1568" s="166"/>
      <c r="BF1568" s="167"/>
      <c r="BG1568" s="166"/>
      <c r="BH1568" s="167"/>
      <c r="BI1568" s="169"/>
      <c r="BJ1568" s="169"/>
      <c r="BK1568" s="166"/>
      <c r="BL1568" s="167"/>
      <c r="BM1568" s="166"/>
      <c r="BN1568" s="167"/>
      <c r="BO1568" s="166"/>
      <c r="BP1568" s="167"/>
      <c r="BQ1568" s="166"/>
      <c r="BR1568" s="167"/>
      <c r="BS1568" s="166"/>
      <c r="BT1568" s="170"/>
      <c r="BU1568" s="166"/>
      <c r="BV1568" s="167"/>
      <c r="BW1568" s="166"/>
      <c r="BX1568" s="167"/>
      <c r="BY1568" s="167"/>
      <c r="BZ1568" s="170"/>
      <c r="CA1568" s="170"/>
      <c r="CB1568" s="170"/>
      <c r="CC1568" s="169"/>
      <c r="CD1568" s="166"/>
      <c r="CE1568" s="169"/>
      <c r="CF1568" s="169"/>
      <c r="DI1568" s="172"/>
    </row>
    <row r="1569" spans="1:113" s="184" customFormat="1" ht="20.100000000000001" customHeight="1" x14ac:dyDescent="0.25">
      <c r="A1569" s="175">
        <v>1</v>
      </c>
      <c r="B1569" s="176">
        <v>45899</v>
      </c>
      <c r="C1569" s="177" t="s">
        <v>22</v>
      </c>
      <c r="D1569" s="178">
        <f t="shared" si="430"/>
        <v>0</v>
      </c>
      <c r="E1569" s="179">
        <f t="shared" si="433"/>
        <v>0</v>
      </c>
      <c r="F1569" s="180">
        <f t="shared" si="434"/>
        <v>0</v>
      </c>
      <c r="G1569" s="179"/>
      <c r="H1569" s="180"/>
      <c r="I1569" s="175"/>
      <c r="J1569" s="180"/>
      <c r="K1569" s="181"/>
      <c r="L1569" s="180"/>
      <c r="M1569" s="179"/>
      <c r="N1569" s="180"/>
      <c r="O1569" s="220"/>
      <c r="P1569" s="180"/>
      <c r="Q1569" s="179"/>
      <c r="R1569" s="180"/>
      <c r="S1569" s="179"/>
      <c r="T1569" s="180"/>
      <c r="U1569" s="179"/>
      <c r="V1569" s="180"/>
      <c r="W1569" s="179"/>
      <c r="X1569" s="180"/>
      <c r="Y1569" s="179"/>
      <c r="Z1569" s="180"/>
      <c r="AA1569" s="180"/>
      <c r="AB1569" s="180"/>
      <c r="AC1569" s="180"/>
      <c r="AD1569" s="180"/>
      <c r="AE1569" s="180"/>
      <c r="AF1569" s="180"/>
      <c r="AG1569" s="180"/>
      <c r="AH1569" s="180"/>
      <c r="AI1569" s="179"/>
      <c r="AJ1569" s="180"/>
      <c r="AK1569" s="179"/>
      <c r="AL1569" s="180"/>
      <c r="AM1569" s="179"/>
      <c r="AN1569" s="180"/>
      <c r="AO1569" s="179"/>
      <c r="AP1569" s="180"/>
      <c r="AQ1569" s="179"/>
      <c r="AR1569" s="180"/>
      <c r="AS1569" s="179"/>
      <c r="AT1569" s="180"/>
      <c r="AU1569" s="179"/>
      <c r="AV1569" s="180"/>
      <c r="AW1569" s="180"/>
      <c r="AX1569" s="180"/>
      <c r="AY1569" s="179"/>
      <c r="AZ1569" s="180"/>
      <c r="BA1569" s="180"/>
      <c r="BB1569" s="180"/>
      <c r="BC1569" s="179"/>
      <c r="BD1569" s="180"/>
      <c r="BE1569" s="179"/>
      <c r="BF1569" s="180"/>
      <c r="BG1569" s="179"/>
      <c r="BH1569" s="180"/>
      <c r="BI1569" s="182"/>
      <c r="BJ1569" s="182"/>
      <c r="BK1569" s="179"/>
      <c r="BL1569" s="180"/>
      <c r="BM1569" s="179"/>
      <c r="BN1569" s="180"/>
      <c r="BO1569" s="179"/>
      <c r="BP1569" s="180"/>
      <c r="BQ1569" s="179"/>
      <c r="BR1569" s="180"/>
      <c r="BS1569" s="179"/>
      <c r="BT1569" s="183"/>
      <c r="BU1569" s="179"/>
      <c r="BV1569" s="180"/>
      <c r="BW1569" s="179"/>
      <c r="BX1569" s="180"/>
      <c r="BY1569" s="180"/>
      <c r="BZ1569" s="183"/>
      <c r="CA1569" s="183"/>
      <c r="CB1569" s="183"/>
      <c r="CC1569" s="182"/>
      <c r="CD1569" s="179"/>
      <c r="CE1569" s="182"/>
      <c r="CF1569" s="182"/>
      <c r="DI1569" s="185"/>
    </row>
    <row r="1570" spans="1:113" s="184" customFormat="1" ht="20.100000000000001" customHeight="1" x14ac:dyDescent="0.25">
      <c r="A1570" s="175">
        <v>2</v>
      </c>
      <c r="B1570" s="176">
        <v>45899</v>
      </c>
      <c r="C1570" s="177" t="s">
        <v>49</v>
      </c>
      <c r="D1570" s="178">
        <f t="shared" si="430"/>
        <v>0</v>
      </c>
      <c r="E1570" s="179">
        <f t="shared" si="433"/>
        <v>0</v>
      </c>
      <c r="F1570" s="180">
        <f t="shared" si="434"/>
        <v>0</v>
      </c>
      <c r="G1570" s="179"/>
      <c r="H1570" s="180"/>
      <c r="I1570" s="175"/>
      <c r="J1570" s="180"/>
      <c r="K1570" s="181"/>
      <c r="L1570" s="180"/>
      <c r="M1570" s="179"/>
      <c r="N1570" s="180"/>
      <c r="O1570" s="220"/>
      <c r="P1570" s="180"/>
      <c r="Q1570" s="179"/>
      <c r="R1570" s="180"/>
      <c r="S1570" s="179"/>
      <c r="T1570" s="180"/>
      <c r="U1570" s="179"/>
      <c r="V1570" s="180"/>
      <c r="W1570" s="179"/>
      <c r="X1570" s="180"/>
      <c r="Y1570" s="179"/>
      <c r="Z1570" s="180"/>
      <c r="AA1570" s="180"/>
      <c r="AB1570" s="180"/>
      <c r="AC1570" s="180"/>
      <c r="AD1570" s="180"/>
      <c r="AE1570" s="180"/>
      <c r="AF1570" s="180"/>
      <c r="AG1570" s="180"/>
      <c r="AH1570" s="180"/>
      <c r="AI1570" s="179"/>
      <c r="AJ1570" s="180"/>
      <c r="AK1570" s="179"/>
      <c r="AL1570" s="180"/>
      <c r="AM1570" s="179"/>
      <c r="AN1570" s="180"/>
      <c r="AO1570" s="179"/>
      <c r="AP1570" s="180"/>
      <c r="AQ1570" s="179"/>
      <c r="AR1570" s="180"/>
      <c r="AS1570" s="179"/>
      <c r="AT1570" s="180"/>
      <c r="AU1570" s="179"/>
      <c r="AV1570" s="180"/>
      <c r="AW1570" s="180"/>
      <c r="AX1570" s="180"/>
      <c r="AY1570" s="179"/>
      <c r="AZ1570" s="180"/>
      <c r="BA1570" s="180"/>
      <c r="BB1570" s="180"/>
      <c r="BC1570" s="179"/>
      <c r="BD1570" s="180"/>
      <c r="BE1570" s="179"/>
      <c r="BF1570" s="180"/>
      <c r="BG1570" s="179"/>
      <c r="BH1570" s="180"/>
      <c r="BI1570" s="182"/>
      <c r="BJ1570" s="182"/>
      <c r="BK1570" s="179"/>
      <c r="BL1570" s="180"/>
      <c r="BM1570" s="179"/>
      <c r="BN1570" s="180"/>
      <c r="BO1570" s="179"/>
      <c r="BP1570" s="180"/>
      <c r="BQ1570" s="179"/>
      <c r="BR1570" s="180"/>
      <c r="BS1570" s="179"/>
      <c r="BT1570" s="183"/>
      <c r="BU1570" s="179"/>
      <c r="BV1570" s="180"/>
      <c r="BW1570" s="179"/>
      <c r="BX1570" s="180"/>
      <c r="BY1570" s="180"/>
      <c r="BZ1570" s="183"/>
      <c r="CA1570" s="183"/>
      <c r="CB1570" s="183"/>
      <c r="CC1570" s="182"/>
      <c r="CD1570" s="179"/>
      <c r="CE1570" s="182"/>
      <c r="CF1570" s="182"/>
      <c r="DI1570" s="185"/>
    </row>
    <row r="1571" spans="1:113" s="184" customFormat="1" ht="20.100000000000001" customHeight="1" x14ac:dyDescent="0.25">
      <c r="A1571" s="175">
        <v>3</v>
      </c>
      <c r="B1571" s="176">
        <v>45899</v>
      </c>
      <c r="C1571" s="177" t="s">
        <v>50</v>
      </c>
      <c r="D1571" s="178">
        <f t="shared" si="430"/>
        <v>0</v>
      </c>
      <c r="E1571" s="179">
        <f t="shared" si="433"/>
        <v>0</v>
      </c>
      <c r="F1571" s="180">
        <f t="shared" si="434"/>
        <v>0</v>
      </c>
      <c r="G1571" s="179"/>
      <c r="H1571" s="180"/>
      <c r="I1571" s="175"/>
      <c r="J1571" s="180"/>
      <c r="K1571" s="181"/>
      <c r="L1571" s="180"/>
      <c r="M1571" s="179"/>
      <c r="N1571" s="180"/>
      <c r="O1571" s="220"/>
      <c r="P1571" s="180"/>
      <c r="Q1571" s="179"/>
      <c r="R1571" s="180"/>
      <c r="S1571" s="179"/>
      <c r="T1571" s="180"/>
      <c r="U1571" s="179"/>
      <c r="V1571" s="180"/>
      <c r="W1571" s="179"/>
      <c r="X1571" s="180"/>
      <c r="Y1571" s="179"/>
      <c r="Z1571" s="180"/>
      <c r="AA1571" s="180"/>
      <c r="AB1571" s="180"/>
      <c r="AC1571" s="180"/>
      <c r="AD1571" s="180"/>
      <c r="AE1571" s="180"/>
      <c r="AF1571" s="180"/>
      <c r="AG1571" s="180"/>
      <c r="AH1571" s="180"/>
      <c r="AI1571" s="179"/>
      <c r="AJ1571" s="180"/>
      <c r="AK1571" s="179"/>
      <c r="AL1571" s="180"/>
      <c r="AM1571" s="179"/>
      <c r="AN1571" s="180"/>
      <c r="AO1571" s="179"/>
      <c r="AP1571" s="180"/>
      <c r="AQ1571" s="179"/>
      <c r="AR1571" s="180"/>
      <c r="AS1571" s="179"/>
      <c r="AT1571" s="180"/>
      <c r="AU1571" s="179"/>
      <c r="AV1571" s="180"/>
      <c r="AW1571" s="180"/>
      <c r="AX1571" s="180"/>
      <c r="AY1571" s="179"/>
      <c r="AZ1571" s="180"/>
      <c r="BA1571" s="180"/>
      <c r="BB1571" s="180"/>
      <c r="BC1571" s="179"/>
      <c r="BD1571" s="180"/>
      <c r="BE1571" s="179"/>
      <c r="BF1571" s="180"/>
      <c r="BG1571" s="179"/>
      <c r="BH1571" s="180"/>
      <c r="BI1571" s="182"/>
      <c r="BJ1571" s="182"/>
      <c r="BK1571" s="179"/>
      <c r="BL1571" s="180"/>
      <c r="BM1571" s="179"/>
      <c r="BN1571" s="180"/>
      <c r="BO1571" s="179"/>
      <c r="BP1571" s="180"/>
      <c r="BQ1571" s="179"/>
      <c r="BR1571" s="180"/>
      <c r="BS1571" s="179"/>
      <c r="BT1571" s="183"/>
      <c r="BU1571" s="179"/>
      <c r="BV1571" s="180"/>
      <c r="BW1571" s="179"/>
      <c r="BX1571" s="180"/>
      <c r="BY1571" s="180"/>
      <c r="BZ1571" s="183"/>
      <c r="CA1571" s="183"/>
      <c r="CB1571" s="183"/>
      <c r="CC1571" s="182"/>
      <c r="CD1571" s="179"/>
      <c r="CE1571" s="182"/>
      <c r="CF1571" s="182"/>
      <c r="DI1571" s="185"/>
    </row>
    <row r="1572" spans="1:113" s="184" customFormat="1" ht="20.100000000000001" customHeight="1" x14ac:dyDescent="0.25">
      <c r="A1572" s="175">
        <v>4</v>
      </c>
      <c r="B1572" s="176">
        <v>45899</v>
      </c>
      <c r="C1572" s="177" t="s">
        <v>26</v>
      </c>
      <c r="D1572" s="178">
        <f t="shared" si="430"/>
        <v>0</v>
      </c>
      <c r="E1572" s="179">
        <f t="shared" si="433"/>
        <v>0</v>
      </c>
      <c r="F1572" s="180">
        <f t="shared" si="434"/>
        <v>0</v>
      </c>
      <c r="G1572" s="179"/>
      <c r="H1572" s="180"/>
      <c r="I1572" s="175"/>
      <c r="J1572" s="180"/>
      <c r="K1572" s="181"/>
      <c r="L1572" s="180"/>
      <c r="M1572" s="179"/>
      <c r="N1572" s="180"/>
      <c r="O1572" s="220"/>
      <c r="P1572" s="180"/>
      <c r="Q1572" s="179"/>
      <c r="R1572" s="180"/>
      <c r="S1572" s="179"/>
      <c r="T1572" s="180"/>
      <c r="U1572" s="179"/>
      <c r="V1572" s="180"/>
      <c r="W1572" s="179"/>
      <c r="X1572" s="180"/>
      <c r="Y1572" s="179"/>
      <c r="Z1572" s="180"/>
      <c r="AA1572" s="180"/>
      <c r="AB1572" s="180"/>
      <c r="AC1572" s="180"/>
      <c r="AD1572" s="180"/>
      <c r="AE1572" s="180"/>
      <c r="AF1572" s="180"/>
      <c r="AG1572" s="180"/>
      <c r="AH1572" s="180"/>
      <c r="AI1572" s="179"/>
      <c r="AJ1572" s="180"/>
      <c r="AK1572" s="179"/>
      <c r="AL1572" s="180"/>
      <c r="AM1572" s="179"/>
      <c r="AN1572" s="180"/>
      <c r="AO1572" s="179"/>
      <c r="AP1572" s="180"/>
      <c r="AQ1572" s="179"/>
      <c r="AR1572" s="180"/>
      <c r="AS1572" s="179"/>
      <c r="AT1572" s="180"/>
      <c r="AU1572" s="179"/>
      <c r="AV1572" s="180"/>
      <c r="AW1572" s="180"/>
      <c r="AX1572" s="180"/>
      <c r="AY1572" s="179"/>
      <c r="AZ1572" s="180"/>
      <c r="BA1572" s="180"/>
      <c r="BB1572" s="180"/>
      <c r="BC1572" s="179"/>
      <c r="BD1572" s="180"/>
      <c r="BE1572" s="179"/>
      <c r="BF1572" s="180"/>
      <c r="BG1572" s="179"/>
      <c r="BH1572" s="180"/>
      <c r="BI1572" s="182"/>
      <c r="BJ1572" s="182"/>
      <c r="BK1572" s="179"/>
      <c r="BL1572" s="180"/>
      <c r="BM1572" s="179"/>
      <c r="BN1572" s="180"/>
      <c r="BO1572" s="179"/>
      <c r="BP1572" s="180"/>
      <c r="BQ1572" s="179"/>
      <c r="BR1572" s="180"/>
      <c r="BS1572" s="179"/>
      <c r="BT1572" s="183"/>
      <c r="BU1572" s="179"/>
      <c r="BV1572" s="180"/>
      <c r="BW1572" s="179"/>
      <c r="BX1572" s="180"/>
      <c r="BY1572" s="180"/>
      <c r="BZ1572" s="183"/>
      <c r="CA1572" s="183"/>
      <c r="CB1572" s="183"/>
      <c r="CC1572" s="182"/>
      <c r="CD1572" s="179"/>
      <c r="CE1572" s="182"/>
      <c r="CF1572" s="182"/>
      <c r="DI1572" s="185"/>
    </row>
    <row r="1573" spans="1:113" s="184" customFormat="1" ht="20.100000000000001" customHeight="1" x14ac:dyDescent="0.25">
      <c r="A1573" s="175">
        <v>5</v>
      </c>
      <c r="B1573" s="176">
        <v>45899</v>
      </c>
      <c r="C1573" s="186" t="s">
        <v>30</v>
      </c>
      <c r="D1573" s="178">
        <f t="shared" si="430"/>
        <v>0</v>
      </c>
      <c r="E1573" s="179">
        <f t="shared" si="433"/>
        <v>0</v>
      </c>
      <c r="F1573" s="180">
        <f t="shared" si="434"/>
        <v>0</v>
      </c>
      <c r="G1573" s="179"/>
      <c r="H1573" s="180"/>
      <c r="I1573" s="175"/>
      <c r="J1573" s="180"/>
      <c r="K1573" s="181"/>
      <c r="L1573" s="180"/>
      <c r="M1573" s="179"/>
      <c r="N1573" s="180"/>
      <c r="O1573" s="220"/>
      <c r="P1573" s="180"/>
      <c r="Q1573" s="179"/>
      <c r="R1573" s="180"/>
      <c r="S1573" s="179"/>
      <c r="T1573" s="180"/>
      <c r="U1573" s="179"/>
      <c r="V1573" s="180"/>
      <c r="W1573" s="179"/>
      <c r="X1573" s="180"/>
      <c r="Y1573" s="179"/>
      <c r="Z1573" s="180"/>
      <c r="AA1573" s="180"/>
      <c r="AB1573" s="180"/>
      <c r="AC1573" s="180"/>
      <c r="AD1573" s="180"/>
      <c r="AE1573" s="180"/>
      <c r="AF1573" s="180"/>
      <c r="AG1573" s="180"/>
      <c r="AH1573" s="180"/>
      <c r="AI1573" s="179"/>
      <c r="AJ1573" s="180"/>
      <c r="AK1573" s="179"/>
      <c r="AL1573" s="180"/>
      <c r="AM1573" s="179"/>
      <c r="AN1573" s="180"/>
      <c r="AO1573" s="179"/>
      <c r="AP1573" s="180"/>
      <c r="AQ1573" s="179"/>
      <c r="AR1573" s="180"/>
      <c r="AS1573" s="179"/>
      <c r="AT1573" s="180"/>
      <c r="AU1573" s="179"/>
      <c r="AV1573" s="180"/>
      <c r="AW1573" s="180"/>
      <c r="AX1573" s="180"/>
      <c r="AY1573" s="179"/>
      <c r="AZ1573" s="180"/>
      <c r="BA1573" s="180"/>
      <c r="BB1573" s="180"/>
      <c r="BC1573" s="179"/>
      <c r="BD1573" s="180"/>
      <c r="BE1573" s="179"/>
      <c r="BF1573" s="180"/>
      <c r="BG1573" s="179"/>
      <c r="BH1573" s="180"/>
      <c r="BI1573" s="182"/>
      <c r="BJ1573" s="182"/>
      <c r="BK1573" s="179"/>
      <c r="BL1573" s="180"/>
      <c r="BM1573" s="179"/>
      <c r="BN1573" s="180"/>
      <c r="BO1573" s="179"/>
      <c r="BP1573" s="180"/>
      <c r="BQ1573" s="179"/>
      <c r="BR1573" s="180"/>
      <c r="BS1573" s="179"/>
      <c r="BT1573" s="183"/>
      <c r="BU1573" s="179"/>
      <c r="BV1573" s="180"/>
      <c r="BW1573" s="179"/>
      <c r="BX1573" s="180"/>
      <c r="BY1573" s="180"/>
      <c r="BZ1573" s="183"/>
      <c r="CA1573" s="183"/>
      <c r="CB1573" s="183"/>
      <c r="CC1573" s="182"/>
      <c r="CD1573" s="179"/>
      <c r="CE1573" s="182"/>
      <c r="CF1573" s="182"/>
      <c r="DI1573" s="185"/>
    </row>
    <row r="1574" spans="1:113" s="184" customFormat="1" ht="20.100000000000001" customHeight="1" x14ac:dyDescent="0.25">
      <c r="A1574" s="175">
        <v>6</v>
      </c>
      <c r="B1574" s="176">
        <v>45899</v>
      </c>
      <c r="C1574" s="186" t="s">
        <v>39</v>
      </c>
      <c r="D1574" s="178">
        <f t="shared" si="430"/>
        <v>0</v>
      </c>
      <c r="E1574" s="179">
        <f t="shared" si="433"/>
        <v>0</v>
      </c>
      <c r="F1574" s="180">
        <f t="shared" si="434"/>
        <v>0</v>
      </c>
      <c r="G1574" s="179"/>
      <c r="H1574" s="180"/>
      <c r="I1574" s="175"/>
      <c r="J1574" s="180"/>
      <c r="K1574" s="181"/>
      <c r="L1574" s="180"/>
      <c r="M1574" s="179"/>
      <c r="N1574" s="180"/>
      <c r="O1574" s="220"/>
      <c r="P1574" s="180"/>
      <c r="Q1574" s="179"/>
      <c r="R1574" s="180"/>
      <c r="S1574" s="179"/>
      <c r="T1574" s="180"/>
      <c r="U1574" s="179"/>
      <c r="V1574" s="180"/>
      <c r="W1574" s="179"/>
      <c r="X1574" s="180"/>
      <c r="Y1574" s="179"/>
      <c r="Z1574" s="180"/>
      <c r="AA1574" s="180"/>
      <c r="AB1574" s="180"/>
      <c r="AC1574" s="180"/>
      <c r="AD1574" s="180"/>
      <c r="AE1574" s="180"/>
      <c r="AF1574" s="180"/>
      <c r="AG1574" s="180"/>
      <c r="AH1574" s="180"/>
      <c r="AI1574" s="179"/>
      <c r="AJ1574" s="180"/>
      <c r="AK1574" s="179"/>
      <c r="AL1574" s="180"/>
      <c r="AM1574" s="179"/>
      <c r="AN1574" s="180"/>
      <c r="AO1574" s="179"/>
      <c r="AP1574" s="180"/>
      <c r="AQ1574" s="179"/>
      <c r="AR1574" s="180"/>
      <c r="AS1574" s="179"/>
      <c r="AT1574" s="180"/>
      <c r="AU1574" s="179"/>
      <c r="AV1574" s="180"/>
      <c r="AW1574" s="180"/>
      <c r="AX1574" s="180"/>
      <c r="AY1574" s="179"/>
      <c r="AZ1574" s="180"/>
      <c r="BA1574" s="180"/>
      <c r="BB1574" s="180"/>
      <c r="BC1574" s="179"/>
      <c r="BD1574" s="180"/>
      <c r="BE1574" s="179"/>
      <c r="BF1574" s="180"/>
      <c r="BG1574" s="179"/>
      <c r="BH1574" s="180"/>
      <c r="BI1574" s="182"/>
      <c r="BJ1574" s="182"/>
      <c r="BK1574" s="179"/>
      <c r="BL1574" s="180"/>
      <c r="BM1574" s="179"/>
      <c r="BN1574" s="180"/>
      <c r="BO1574" s="179"/>
      <c r="BP1574" s="180"/>
      <c r="BQ1574" s="179"/>
      <c r="BR1574" s="180"/>
      <c r="BS1574" s="179"/>
      <c r="BT1574" s="183"/>
      <c r="BU1574" s="179"/>
      <c r="BV1574" s="180"/>
      <c r="BW1574" s="179"/>
      <c r="BX1574" s="180"/>
      <c r="BY1574" s="180"/>
      <c r="BZ1574" s="183"/>
      <c r="CA1574" s="183"/>
      <c r="CB1574" s="183"/>
      <c r="CC1574" s="182"/>
      <c r="CD1574" s="179"/>
      <c r="CE1574" s="182"/>
      <c r="CF1574" s="182"/>
      <c r="DI1574" s="185"/>
    </row>
    <row r="1575" spans="1:113" s="184" customFormat="1" ht="20.100000000000001" customHeight="1" x14ac:dyDescent="0.25">
      <c r="A1575" s="175">
        <v>7</v>
      </c>
      <c r="B1575" s="176">
        <v>45899</v>
      </c>
      <c r="C1575" s="186" t="s">
        <v>51</v>
      </c>
      <c r="D1575" s="178">
        <f t="shared" si="430"/>
        <v>0</v>
      </c>
      <c r="E1575" s="179">
        <f t="shared" si="433"/>
        <v>0</v>
      </c>
      <c r="F1575" s="180">
        <f t="shared" si="434"/>
        <v>0</v>
      </c>
      <c r="G1575" s="179"/>
      <c r="H1575" s="180"/>
      <c r="I1575" s="175"/>
      <c r="J1575" s="180"/>
      <c r="K1575" s="181"/>
      <c r="L1575" s="180"/>
      <c r="M1575" s="179"/>
      <c r="N1575" s="180"/>
      <c r="O1575" s="220"/>
      <c r="P1575" s="180"/>
      <c r="Q1575" s="179"/>
      <c r="R1575" s="180"/>
      <c r="S1575" s="179"/>
      <c r="T1575" s="180"/>
      <c r="U1575" s="179"/>
      <c r="V1575" s="180"/>
      <c r="W1575" s="179"/>
      <c r="X1575" s="180"/>
      <c r="Y1575" s="179"/>
      <c r="Z1575" s="180"/>
      <c r="AA1575" s="180"/>
      <c r="AB1575" s="180"/>
      <c r="AC1575" s="180"/>
      <c r="AD1575" s="180"/>
      <c r="AE1575" s="180"/>
      <c r="AF1575" s="180"/>
      <c r="AG1575" s="180"/>
      <c r="AH1575" s="180"/>
      <c r="AI1575" s="179"/>
      <c r="AJ1575" s="180"/>
      <c r="AK1575" s="179"/>
      <c r="AL1575" s="180"/>
      <c r="AM1575" s="179"/>
      <c r="AN1575" s="180"/>
      <c r="AO1575" s="179"/>
      <c r="AP1575" s="180"/>
      <c r="AQ1575" s="179"/>
      <c r="AR1575" s="180"/>
      <c r="AS1575" s="179"/>
      <c r="AT1575" s="180"/>
      <c r="AU1575" s="179"/>
      <c r="AV1575" s="180"/>
      <c r="AW1575" s="180"/>
      <c r="AX1575" s="180"/>
      <c r="AY1575" s="179"/>
      <c r="AZ1575" s="180"/>
      <c r="BA1575" s="180"/>
      <c r="BB1575" s="180"/>
      <c r="BC1575" s="179"/>
      <c r="BD1575" s="180"/>
      <c r="BE1575" s="179"/>
      <c r="BF1575" s="180"/>
      <c r="BG1575" s="179"/>
      <c r="BH1575" s="180"/>
      <c r="BI1575" s="182"/>
      <c r="BJ1575" s="182"/>
      <c r="BK1575" s="179"/>
      <c r="BL1575" s="180"/>
      <c r="BM1575" s="179"/>
      <c r="BN1575" s="180"/>
      <c r="BO1575" s="179"/>
      <c r="BP1575" s="180"/>
      <c r="BQ1575" s="179"/>
      <c r="BR1575" s="180"/>
      <c r="BS1575" s="179"/>
      <c r="BT1575" s="183"/>
      <c r="BU1575" s="179"/>
      <c r="BV1575" s="180"/>
      <c r="BW1575" s="179"/>
      <c r="BX1575" s="180"/>
      <c r="BY1575" s="180"/>
      <c r="BZ1575" s="183"/>
      <c r="CA1575" s="183"/>
      <c r="CB1575" s="183"/>
      <c r="CC1575" s="182"/>
      <c r="CD1575" s="179"/>
      <c r="CE1575" s="182"/>
      <c r="CF1575" s="182"/>
      <c r="DI1575" s="185"/>
    </row>
    <row r="1576" spans="1:113" s="184" customFormat="1" ht="20.100000000000001" customHeight="1" x14ac:dyDescent="0.25">
      <c r="A1576" s="175">
        <v>8</v>
      </c>
      <c r="B1576" s="176">
        <v>45899</v>
      </c>
      <c r="C1576" s="186" t="s">
        <v>31</v>
      </c>
      <c r="D1576" s="178">
        <f t="shared" si="430"/>
        <v>0</v>
      </c>
      <c r="E1576" s="179">
        <f t="shared" si="433"/>
        <v>0</v>
      </c>
      <c r="F1576" s="180">
        <f t="shared" si="434"/>
        <v>0</v>
      </c>
      <c r="G1576" s="179"/>
      <c r="H1576" s="180"/>
      <c r="I1576" s="175"/>
      <c r="J1576" s="180"/>
      <c r="K1576" s="181"/>
      <c r="L1576" s="180"/>
      <c r="M1576" s="179"/>
      <c r="N1576" s="180"/>
      <c r="O1576" s="220"/>
      <c r="P1576" s="180"/>
      <c r="Q1576" s="179"/>
      <c r="R1576" s="180"/>
      <c r="S1576" s="179"/>
      <c r="T1576" s="180"/>
      <c r="U1576" s="179"/>
      <c r="V1576" s="180"/>
      <c r="W1576" s="179"/>
      <c r="X1576" s="180"/>
      <c r="Y1576" s="179"/>
      <c r="Z1576" s="180"/>
      <c r="AA1576" s="180"/>
      <c r="AB1576" s="180"/>
      <c r="AC1576" s="180"/>
      <c r="AD1576" s="180"/>
      <c r="AE1576" s="180"/>
      <c r="AF1576" s="180"/>
      <c r="AG1576" s="180"/>
      <c r="AH1576" s="180"/>
      <c r="AI1576" s="179"/>
      <c r="AJ1576" s="180"/>
      <c r="AK1576" s="179"/>
      <c r="AL1576" s="180"/>
      <c r="AM1576" s="179"/>
      <c r="AN1576" s="180"/>
      <c r="AO1576" s="179"/>
      <c r="AP1576" s="180"/>
      <c r="AQ1576" s="179"/>
      <c r="AR1576" s="180"/>
      <c r="AS1576" s="179"/>
      <c r="AT1576" s="180"/>
      <c r="AU1576" s="179"/>
      <c r="AV1576" s="180"/>
      <c r="AW1576" s="180"/>
      <c r="AX1576" s="180"/>
      <c r="AY1576" s="179"/>
      <c r="AZ1576" s="180"/>
      <c r="BA1576" s="180"/>
      <c r="BB1576" s="180"/>
      <c r="BC1576" s="179"/>
      <c r="BD1576" s="180"/>
      <c r="BE1576" s="179"/>
      <c r="BF1576" s="180"/>
      <c r="BG1576" s="179"/>
      <c r="BH1576" s="180"/>
      <c r="BI1576" s="182"/>
      <c r="BJ1576" s="182"/>
      <c r="BK1576" s="179"/>
      <c r="BL1576" s="180"/>
      <c r="BM1576" s="179"/>
      <c r="BN1576" s="180"/>
      <c r="BO1576" s="179"/>
      <c r="BP1576" s="180"/>
      <c r="BQ1576" s="179"/>
      <c r="BR1576" s="180"/>
      <c r="BS1576" s="179"/>
      <c r="BT1576" s="183"/>
      <c r="BU1576" s="179"/>
      <c r="BV1576" s="180"/>
      <c r="BW1576" s="179"/>
      <c r="BX1576" s="180"/>
      <c r="BY1576" s="180"/>
      <c r="BZ1576" s="183"/>
      <c r="CA1576" s="183"/>
      <c r="CB1576" s="183"/>
      <c r="CC1576" s="182"/>
      <c r="CD1576" s="179"/>
      <c r="CE1576" s="182"/>
      <c r="CF1576" s="182"/>
      <c r="DI1576" s="185"/>
    </row>
    <row r="1577" spans="1:113" s="184" customFormat="1" ht="20.100000000000001" customHeight="1" x14ac:dyDescent="0.25">
      <c r="A1577" s="175">
        <v>9</v>
      </c>
      <c r="B1577" s="176">
        <v>45899</v>
      </c>
      <c r="C1577" s="186" t="s">
        <v>40</v>
      </c>
      <c r="D1577" s="178">
        <f t="shared" si="430"/>
        <v>0</v>
      </c>
      <c r="E1577" s="179">
        <f t="shared" si="433"/>
        <v>0</v>
      </c>
      <c r="F1577" s="180">
        <f t="shared" si="434"/>
        <v>0</v>
      </c>
      <c r="G1577" s="179"/>
      <c r="H1577" s="180"/>
      <c r="I1577" s="175"/>
      <c r="J1577" s="180"/>
      <c r="K1577" s="181"/>
      <c r="L1577" s="180"/>
      <c r="M1577" s="179"/>
      <c r="N1577" s="180"/>
      <c r="O1577" s="220"/>
      <c r="P1577" s="180"/>
      <c r="Q1577" s="179"/>
      <c r="R1577" s="180"/>
      <c r="S1577" s="179"/>
      <c r="T1577" s="180"/>
      <c r="U1577" s="179"/>
      <c r="V1577" s="180"/>
      <c r="W1577" s="179"/>
      <c r="X1577" s="180"/>
      <c r="Y1577" s="179"/>
      <c r="Z1577" s="180"/>
      <c r="AA1577" s="180"/>
      <c r="AB1577" s="180"/>
      <c r="AC1577" s="180"/>
      <c r="AD1577" s="180"/>
      <c r="AE1577" s="180"/>
      <c r="AF1577" s="180"/>
      <c r="AG1577" s="180"/>
      <c r="AH1577" s="180"/>
      <c r="AI1577" s="179"/>
      <c r="AJ1577" s="180"/>
      <c r="AK1577" s="179"/>
      <c r="AL1577" s="180"/>
      <c r="AM1577" s="179"/>
      <c r="AN1577" s="180"/>
      <c r="AO1577" s="179"/>
      <c r="AP1577" s="180"/>
      <c r="AQ1577" s="179"/>
      <c r="AR1577" s="180"/>
      <c r="AS1577" s="179"/>
      <c r="AT1577" s="180"/>
      <c r="AU1577" s="179"/>
      <c r="AV1577" s="180"/>
      <c r="AW1577" s="180"/>
      <c r="AX1577" s="180"/>
      <c r="AY1577" s="179"/>
      <c r="AZ1577" s="180"/>
      <c r="BA1577" s="180"/>
      <c r="BB1577" s="180"/>
      <c r="BC1577" s="179"/>
      <c r="BD1577" s="180"/>
      <c r="BE1577" s="179"/>
      <c r="BF1577" s="180"/>
      <c r="BG1577" s="179"/>
      <c r="BH1577" s="180"/>
      <c r="BI1577" s="182"/>
      <c r="BJ1577" s="182"/>
      <c r="BK1577" s="179"/>
      <c r="BL1577" s="180"/>
      <c r="BM1577" s="179"/>
      <c r="BN1577" s="180"/>
      <c r="BO1577" s="179"/>
      <c r="BP1577" s="180"/>
      <c r="BQ1577" s="179"/>
      <c r="BR1577" s="180"/>
      <c r="BS1577" s="179"/>
      <c r="BT1577" s="183"/>
      <c r="BU1577" s="179"/>
      <c r="BV1577" s="180"/>
      <c r="BW1577" s="179"/>
      <c r="BX1577" s="180"/>
      <c r="BY1577" s="180"/>
      <c r="BZ1577" s="183"/>
      <c r="CA1577" s="183"/>
      <c r="CB1577" s="183"/>
      <c r="CC1577" s="182"/>
      <c r="CD1577" s="179"/>
      <c r="CE1577" s="182"/>
      <c r="CF1577" s="182"/>
      <c r="DI1577" s="185"/>
    </row>
    <row r="1578" spans="1:113" s="157" customFormat="1" ht="20.100000000000001" customHeight="1" x14ac:dyDescent="0.25">
      <c r="A1578" s="148">
        <v>1</v>
      </c>
      <c r="B1578" s="149">
        <v>45900</v>
      </c>
      <c r="C1578" s="150" t="s">
        <v>22</v>
      </c>
      <c r="D1578" s="151">
        <f t="shared" si="430"/>
        <v>0</v>
      </c>
      <c r="E1578" s="152">
        <f t="shared" si="433"/>
        <v>0</v>
      </c>
      <c r="F1578" s="153">
        <f t="shared" si="434"/>
        <v>0</v>
      </c>
      <c r="G1578" s="152"/>
      <c r="H1578" s="153"/>
      <c r="I1578" s="148"/>
      <c r="J1578" s="153"/>
      <c r="K1578" s="154"/>
      <c r="L1578" s="153"/>
      <c r="M1578" s="152"/>
      <c r="N1578" s="153"/>
      <c r="O1578" s="221"/>
      <c r="P1578" s="153"/>
      <c r="Q1578" s="152"/>
      <c r="R1578" s="153"/>
      <c r="S1578" s="152"/>
      <c r="T1578" s="153"/>
      <c r="U1578" s="152"/>
      <c r="V1578" s="153"/>
      <c r="W1578" s="152"/>
      <c r="X1578" s="153"/>
      <c r="Y1578" s="152"/>
      <c r="Z1578" s="153"/>
      <c r="AA1578" s="153"/>
      <c r="AB1578" s="153"/>
      <c r="AC1578" s="153"/>
      <c r="AD1578" s="153"/>
      <c r="AE1578" s="153"/>
      <c r="AF1578" s="153"/>
      <c r="AG1578" s="153"/>
      <c r="AH1578" s="153"/>
      <c r="AI1578" s="152"/>
      <c r="AJ1578" s="153"/>
      <c r="AK1578" s="152"/>
      <c r="AL1578" s="153"/>
      <c r="AM1578" s="152"/>
      <c r="AN1578" s="153"/>
      <c r="AO1578" s="152"/>
      <c r="AP1578" s="153"/>
      <c r="AQ1578" s="152"/>
      <c r="AR1578" s="153"/>
      <c r="AS1578" s="152"/>
      <c r="AT1578" s="153"/>
      <c r="AU1578" s="152"/>
      <c r="AV1578" s="153"/>
      <c r="AW1578" s="153"/>
      <c r="AX1578" s="153"/>
      <c r="AY1578" s="152"/>
      <c r="AZ1578" s="153"/>
      <c r="BA1578" s="153"/>
      <c r="BB1578" s="153"/>
      <c r="BC1578" s="152"/>
      <c r="BD1578" s="153"/>
      <c r="BE1578" s="152"/>
      <c r="BF1578" s="153"/>
      <c r="BG1578" s="152"/>
      <c r="BH1578" s="153"/>
      <c r="BI1578" s="155"/>
      <c r="BJ1578" s="155"/>
      <c r="BK1578" s="152"/>
      <c r="BL1578" s="153"/>
      <c r="BM1578" s="152"/>
      <c r="BN1578" s="153"/>
      <c r="BO1578" s="152"/>
      <c r="BP1578" s="153"/>
      <c r="BQ1578" s="152"/>
      <c r="BR1578" s="153"/>
      <c r="BS1578" s="152"/>
      <c r="BT1578" s="156"/>
      <c r="BU1578" s="152"/>
      <c r="BV1578" s="153"/>
      <c r="BW1578" s="152"/>
      <c r="BX1578" s="153"/>
      <c r="BY1578" s="153"/>
      <c r="BZ1578" s="156"/>
      <c r="CA1578" s="156"/>
      <c r="CB1578" s="156"/>
      <c r="CC1578" s="155"/>
      <c r="CD1578" s="152"/>
      <c r="CE1578" s="155"/>
      <c r="CF1578" s="155"/>
      <c r="DI1578" s="158"/>
    </row>
    <row r="1579" spans="1:113" s="157" customFormat="1" ht="20.100000000000001" customHeight="1" x14ac:dyDescent="0.25">
      <c r="A1579" s="148">
        <v>2</v>
      </c>
      <c r="B1579" s="149">
        <v>45900</v>
      </c>
      <c r="C1579" s="150" t="s">
        <v>49</v>
      </c>
      <c r="D1579" s="151">
        <f t="shared" si="430"/>
        <v>0</v>
      </c>
      <c r="E1579" s="152">
        <f t="shared" si="433"/>
        <v>0</v>
      </c>
      <c r="F1579" s="153">
        <f t="shared" si="434"/>
        <v>0</v>
      </c>
      <c r="G1579" s="152"/>
      <c r="H1579" s="153"/>
      <c r="I1579" s="148"/>
      <c r="J1579" s="153"/>
      <c r="K1579" s="154"/>
      <c r="L1579" s="153"/>
      <c r="M1579" s="152"/>
      <c r="N1579" s="153"/>
      <c r="O1579" s="221"/>
      <c r="P1579" s="153"/>
      <c r="Q1579" s="152"/>
      <c r="R1579" s="153"/>
      <c r="S1579" s="152"/>
      <c r="T1579" s="153"/>
      <c r="U1579" s="152"/>
      <c r="V1579" s="153"/>
      <c r="W1579" s="152"/>
      <c r="X1579" s="153"/>
      <c r="Y1579" s="152"/>
      <c r="Z1579" s="153"/>
      <c r="AA1579" s="153"/>
      <c r="AB1579" s="153"/>
      <c r="AC1579" s="153"/>
      <c r="AD1579" s="153"/>
      <c r="AE1579" s="153"/>
      <c r="AF1579" s="153"/>
      <c r="AG1579" s="153"/>
      <c r="AH1579" s="153"/>
      <c r="AI1579" s="152"/>
      <c r="AJ1579" s="153"/>
      <c r="AK1579" s="152"/>
      <c r="AL1579" s="153"/>
      <c r="AM1579" s="152"/>
      <c r="AN1579" s="153"/>
      <c r="AO1579" s="152"/>
      <c r="AP1579" s="153"/>
      <c r="AQ1579" s="152"/>
      <c r="AR1579" s="153"/>
      <c r="AS1579" s="152"/>
      <c r="AT1579" s="153"/>
      <c r="AU1579" s="152"/>
      <c r="AV1579" s="153"/>
      <c r="AW1579" s="153"/>
      <c r="AX1579" s="153"/>
      <c r="AY1579" s="152"/>
      <c r="AZ1579" s="153"/>
      <c r="BA1579" s="153"/>
      <c r="BB1579" s="153"/>
      <c r="BC1579" s="152"/>
      <c r="BD1579" s="153"/>
      <c r="BE1579" s="152"/>
      <c r="BF1579" s="153"/>
      <c r="BG1579" s="152"/>
      <c r="BH1579" s="153"/>
      <c r="BI1579" s="155"/>
      <c r="BJ1579" s="155"/>
      <c r="BK1579" s="152"/>
      <c r="BL1579" s="153"/>
      <c r="BM1579" s="152"/>
      <c r="BN1579" s="153"/>
      <c r="BO1579" s="152"/>
      <c r="BP1579" s="153"/>
      <c r="BQ1579" s="152"/>
      <c r="BR1579" s="153"/>
      <c r="BS1579" s="152"/>
      <c r="BT1579" s="156"/>
      <c r="BU1579" s="152"/>
      <c r="BV1579" s="153"/>
      <c r="BW1579" s="152"/>
      <c r="BX1579" s="153"/>
      <c r="BY1579" s="153"/>
      <c r="BZ1579" s="156"/>
      <c r="CA1579" s="156"/>
      <c r="CB1579" s="156"/>
      <c r="CC1579" s="155"/>
      <c r="CD1579" s="152"/>
      <c r="CE1579" s="155"/>
      <c r="CF1579" s="155"/>
      <c r="DI1579" s="158"/>
    </row>
    <row r="1580" spans="1:113" s="157" customFormat="1" ht="20.100000000000001" customHeight="1" x14ac:dyDescent="0.25">
      <c r="A1580" s="148">
        <v>3</v>
      </c>
      <c r="B1580" s="149">
        <v>45900</v>
      </c>
      <c r="C1580" s="150" t="s">
        <v>50</v>
      </c>
      <c r="D1580" s="151">
        <f t="shared" si="430"/>
        <v>0</v>
      </c>
      <c r="E1580" s="152">
        <f t="shared" si="433"/>
        <v>0</v>
      </c>
      <c r="F1580" s="153">
        <f t="shared" si="434"/>
        <v>0</v>
      </c>
      <c r="G1580" s="152"/>
      <c r="H1580" s="153"/>
      <c r="I1580" s="148"/>
      <c r="J1580" s="153"/>
      <c r="K1580" s="154"/>
      <c r="L1580" s="153"/>
      <c r="M1580" s="152"/>
      <c r="N1580" s="153"/>
      <c r="O1580" s="221"/>
      <c r="P1580" s="153"/>
      <c r="Q1580" s="152"/>
      <c r="R1580" s="153"/>
      <c r="S1580" s="152"/>
      <c r="T1580" s="153"/>
      <c r="U1580" s="152"/>
      <c r="V1580" s="153"/>
      <c r="W1580" s="152"/>
      <c r="X1580" s="153"/>
      <c r="Y1580" s="152"/>
      <c r="Z1580" s="153"/>
      <c r="AA1580" s="153"/>
      <c r="AB1580" s="153"/>
      <c r="AC1580" s="153"/>
      <c r="AD1580" s="153"/>
      <c r="AE1580" s="153"/>
      <c r="AF1580" s="153"/>
      <c r="AG1580" s="153"/>
      <c r="AH1580" s="153"/>
      <c r="AI1580" s="152"/>
      <c r="AJ1580" s="153"/>
      <c r="AK1580" s="152"/>
      <c r="AL1580" s="153"/>
      <c r="AM1580" s="152"/>
      <c r="AN1580" s="153"/>
      <c r="AO1580" s="152"/>
      <c r="AP1580" s="153"/>
      <c r="AQ1580" s="152"/>
      <c r="AR1580" s="153"/>
      <c r="AS1580" s="152"/>
      <c r="AT1580" s="153"/>
      <c r="AU1580" s="152"/>
      <c r="AV1580" s="153"/>
      <c r="AW1580" s="153"/>
      <c r="AX1580" s="153"/>
      <c r="AY1580" s="152"/>
      <c r="AZ1580" s="153"/>
      <c r="BA1580" s="153"/>
      <c r="BB1580" s="153"/>
      <c r="BC1580" s="152"/>
      <c r="BD1580" s="153"/>
      <c r="BE1580" s="152"/>
      <c r="BF1580" s="153"/>
      <c r="BG1580" s="152"/>
      <c r="BH1580" s="153"/>
      <c r="BI1580" s="155"/>
      <c r="BJ1580" s="155"/>
      <c r="BK1580" s="152"/>
      <c r="BL1580" s="153"/>
      <c r="BM1580" s="152"/>
      <c r="BN1580" s="153"/>
      <c r="BO1580" s="152"/>
      <c r="BP1580" s="153"/>
      <c r="BQ1580" s="152"/>
      <c r="BR1580" s="153"/>
      <c r="BS1580" s="152"/>
      <c r="BT1580" s="156"/>
      <c r="BU1580" s="152"/>
      <c r="BV1580" s="153"/>
      <c r="BW1580" s="152"/>
      <c r="BX1580" s="153"/>
      <c r="BY1580" s="153"/>
      <c r="BZ1580" s="156"/>
      <c r="CA1580" s="156"/>
      <c r="CB1580" s="156"/>
      <c r="CC1580" s="155"/>
      <c r="CD1580" s="152"/>
      <c r="CE1580" s="155"/>
      <c r="CF1580" s="155"/>
      <c r="DI1580" s="158"/>
    </row>
    <row r="1581" spans="1:113" s="157" customFormat="1" ht="20.100000000000001" customHeight="1" x14ac:dyDescent="0.25">
      <c r="A1581" s="148">
        <v>4</v>
      </c>
      <c r="B1581" s="149">
        <v>45900</v>
      </c>
      <c r="C1581" s="150" t="s">
        <v>26</v>
      </c>
      <c r="D1581" s="151">
        <f t="shared" si="430"/>
        <v>0</v>
      </c>
      <c r="E1581" s="152">
        <f t="shared" si="433"/>
        <v>0</v>
      </c>
      <c r="F1581" s="153">
        <f t="shared" si="434"/>
        <v>0</v>
      </c>
      <c r="G1581" s="152"/>
      <c r="H1581" s="153"/>
      <c r="I1581" s="148"/>
      <c r="J1581" s="153"/>
      <c r="K1581" s="154"/>
      <c r="L1581" s="153"/>
      <c r="M1581" s="152"/>
      <c r="N1581" s="153"/>
      <c r="O1581" s="221"/>
      <c r="P1581" s="153"/>
      <c r="Q1581" s="152"/>
      <c r="R1581" s="153"/>
      <c r="S1581" s="152"/>
      <c r="T1581" s="153"/>
      <c r="U1581" s="152"/>
      <c r="V1581" s="153"/>
      <c r="W1581" s="152"/>
      <c r="X1581" s="153"/>
      <c r="Y1581" s="152"/>
      <c r="Z1581" s="153"/>
      <c r="AA1581" s="153"/>
      <c r="AB1581" s="153"/>
      <c r="AC1581" s="153"/>
      <c r="AD1581" s="153"/>
      <c r="AE1581" s="153"/>
      <c r="AF1581" s="153"/>
      <c r="AG1581" s="153"/>
      <c r="AH1581" s="153"/>
      <c r="AI1581" s="152"/>
      <c r="AJ1581" s="153"/>
      <c r="AK1581" s="152"/>
      <c r="AL1581" s="153"/>
      <c r="AM1581" s="152"/>
      <c r="AN1581" s="153"/>
      <c r="AO1581" s="152"/>
      <c r="AP1581" s="153"/>
      <c r="AQ1581" s="152"/>
      <c r="AR1581" s="153"/>
      <c r="AS1581" s="152"/>
      <c r="AT1581" s="153"/>
      <c r="AU1581" s="152"/>
      <c r="AV1581" s="153"/>
      <c r="AW1581" s="153"/>
      <c r="AX1581" s="153"/>
      <c r="AY1581" s="152"/>
      <c r="AZ1581" s="153"/>
      <c r="BA1581" s="153"/>
      <c r="BB1581" s="153"/>
      <c r="BC1581" s="152"/>
      <c r="BD1581" s="153"/>
      <c r="BE1581" s="152"/>
      <c r="BF1581" s="153"/>
      <c r="BG1581" s="152"/>
      <c r="BH1581" s="153"/>
      <c r="BI1581" s="155"/>
      <c r="BJ1581" s="155"/>
      <c r="BK1581" s="152"/>
      <c r="BL1581" s="153"/>
      <c r="BM1581" s="152"/>
      <c r="BN1581" s="153"/>
      <c r="BO1581" s="152"/>
      <c r="BP1581" s="153"/>
      <c r="BQ1581" s="152"/>
      <c r="BR1581" s="153"/>
      <c r="BS1581" s="152"/>
      <c r="BT1581" s="156"/>
      <c r="BU1581" s="152"/>
      <c r="BV1581" s="153"/>
      <c r="BW1581" s="152"/>
      <c r="BX1581" s="153"/>
      <c r="BY1581" s="153"/>
      <c r="BZ1581" s="156"/>
      <c r="CA1581" s="156"/>
      <c r="CB1581" s="156"/>
      <c r="CC1581" s="155"/>
      <c r="CD1581" s="152"/>
      <c r="CE1581" s="155"/>
      <c r="CF1581" s="155"/>
      <c r="DI1581" s="158"/>
    </row>
    <row r="1582" spans="1:113" s="157" customFormat="1" ht="20.100000000000001" customHeight="1" x14ac:dyDescent="0.25">
      <c r="A1582" s="148">
        <v>5</v>
      </c>
      <c r="B1582" s="149">
        <v>45900</v>
      </c>
      <c r="C1582" s="159" t="s">
        <v>30</v>
      </c>
      <c r="D1582" s="151">
        <f t="shared" si="430"/>
        <v>0</v>
      </c>
      <c r="E1582" s="152">
        <f t="shared" si="433"/>
        <v>0</v>
      </c>
      <c r="F1582" s="153">
        <f t="shared" si="434"/>
        <v>0</v>
      </c>
      <c r="G1582" s="152"/>
      <c r="H1582" s="153"/>
      <c r="I1582" s="148"/>
      <c r="J1582" s="153"/>
      <c r="K1582" s="154"/>
      <c r="L1582" s="153"/>
      <c r="M1582" s="152"/>
      <c r="N1582" s="153"/>
      <c r="O1582" s="221"/>
      <c r="P1582" s="153"/>
      <c r="Q1582" s="152"/>
      <c r="R1582" s="153"/>
      <c r="S1582" s="152"/>
      <c r="T1582" s="153"/>
      <c r="U1582" s="152"/>
      <c r="V1582" s="153"/>
      <c r="W1582" s="152"/>
      <c r="X1582" s="153"/>
      <c r="Y1582" s="152"/>
      <c r="Z1582" s="153"/>
      <c r="AA1582" s="153"/>
      <c r="AB1582" s="153"/>
      <c r="AC1582" s="153"/>
      <c r="AD1582" s="153"/>
      <c r="AE1582" s="153"/>
      <c r="AF1582" s="153"/>
      <c r="AG1582" s="153"/>
      <c r="AH1582" s="153"/>
      <c r="AI1582" s="152"/>
      <c r="AJ1582" s="153"/>
      <c r="AK1582" s="152"/>
      <c r="AL1582" s="153"/>
      <c r="AM1582" s="152"/>
      <c r="AN1582" s="153"/>
      <c r="AO1582" s="152"/>
      <c r="AP1582" s="153"/>
      <c r="AQ1582" s="152"/>
      <c r="AR1582" s="153"/>
      <c r="AS1582" s="152"/>
      <c r="AT1582" s="153"/>
      <c r="AU1582" s="152"/>
      <c r="AV1582" s="153"/>
      <c r="AW1582" s="153"/>
      <c r="AX1582" s="153"/>
      <c r="AY1582" s="152"/>
      <c r="AZ1582" s="153"/>
      <c r="BA1582" s="153"/>
      <c r="BB1582" s="153"/>
      <c r="BC1582" s="152"/>
      <c r="BD1582" s="153"/>
      <c r="BE1582" s="152"/>
      <c r="BF1582" s="153"/>
      <c r="BG1582" s="152"/>
      <c r="BH1582" s="153"/>
      <c r="BI1582" s="155"/>
      <c r="BJ1582" s="155"/>
      <c r="BK1582" s="152"/>
      <c r="BL1582" s="153"/>
      <c r="BM1582" s="152"/>
      <c r="BN1582" s="153"/>
      <c r="BO1582" s="152"/>
      <c r="BP1582" s="153"/>
      <c r="BQ1582" s="152"/>
      <c r="BR1582" s="153"/>
      <c r="BS1582" s="152"/>
      <c r="BT1582" s="156"/>
      <c r="BU1582" s="152"/>
      <c r="BV1582" s="153"/>
      <c r="BW1582" s="152"/>
      <c r="BX1582" s="153"/>
      <c r="BY1582" s="153"/>
      <c r="BZ1582" s="156"/>
      <c r="CA1582" s="156"/>
      <c r="CB1582" s="156"/>
      <c r="CC1582" s="155"/>
      <c r="CD1582" s="152"/>
      <c r="CE1582" s="155"/>
      <c r="CF1582" s="155"/>
      <c r="DI1582" s="158"/>
    </row>
    <row r="1583" spans="1:113" s="157" customFormat="1" ht="20.100000000000001" customHeight="1" x14ac:dyDescent="0.25">
      <c r="A1583" s="148">
        <v>6</v>
      </c>
      <c r="B1583" s="149">
        <v>45900</v>
      </c>
      <c r="C1583" s="159" t="s">
        <v>39</v>
      </c>
      <c r="D1583" s="151">
        <f t="shared" si="430"/>
        <v>0</v>
      </c>
      <c r="E1583" s="152">
        <f t="shared" si="433"/>
        <v>0</v>
      </c>
      <c r="F1583" s="153">
        <f t="shared" si="434"/>
        <v>0</v>
      </c>
      <c r="G1583" s="152"/>
      <c r="H1583" s="153"/>
      <c r="I1583" s="148"/>
      <c r="J1583" s="153"/>
      <c r="K1583" s="154"/>
      <c r="L1583" s="153"/>
      <c r="M1583" s="152"/>
      <c r="N1583" s="153"/>
      <c r="O1583" s="221"/>
      <c r="P1583" s="153"/>
      <c r="Q1583" s="152"/>
      <c r="R1583" s="153"/>
      <c r="S1583" s="152"/>
      <c r="T1583" s="153"/>
      <c r="U1583" s="152"/>
      <c r="V1583" s="153"/>
      <c r="W1583" s="152"/>
      <c r="X1583" s="153"/>
      <c r="Y1583" s="152"/>
      <c r="Z1583" s="153"/>
      <c r="AA1583" s="153"/>
      <c r="AB1583" s="153"/>
      <c r="AC1583" s="153"/>
      <c r="AD1583" s="153"/>
      <c r="AE1583" s="153"/>
      <c r="AF1583" s="153"/>
      <c r="AG1583" s="153"/>
      <c r="AH1583" s="153"/>
      <c r="AI1583" s="152"/>
      <c r="AJ1583" s="153"/>
      <c r="AK1583" s="152"/>
      <c r="AL1583" s="153"/>
      <c r="AM1583" s="152"/>
      <c r="AN1583" s="153"/>
      <c r="AO1583" s="152"/>
      <c r="AP1583" s="153"/>
      <c r="AQ1583" s="152"/>
      <c r="AR1583" s="153"/>
      <c r="AS1583" s="152"/>
      <c r="AT1583" s="153"/>
      <c r="AU1583" s="152"/>
      <c r="AV1583" s="153"/>
      <c r="AW1583" s="153"/>
      <c r="AX1583" s="153"/>
      <c r="AY1583" s="152"/>
      <c r="AZ1583" s="153"/>
      <c r="BA1583" s="153"/>
      <c r="BB1583" s="153"/>
      <c r="BC1583" s="152"/>
      <c r="BD1583" s="153"/>
      <c r="BE1583" s="152"/>
      <c r="BF1583" s="153"/>
      <c r="BG1583" s="152"/>
      <c r="BH1583" s="153"/>
      <c r="BI1583" s="155"/>
      <c r="BJ1583" s="155"/>
      <c r="BK1583" s="152"/>
      <c r="BL1583" s="153"/>
      <c r="BM1583" s="152"/>
      <c r="BN1583" s="153"/>
      <c r="BO1583" s="152"/>
      <c r="BP1583" s="153"/>
      <c r="BQ1583" s="152"/>
      <c r="BR1583" s="153"/>
      <c r="BS1583" s="152"/>
      <c r="BT1583" s="156"/>
      <c r="BU1583" s="152"/>
      <c r="BV1583" s="153"/>
      <c r="BW1583" s="152"/>
      <c r="BX1583" s="153"/>
      <c r="BY1583" s="153"/>
      <c r="BZ1583" s="156"/>
      <c r="CA1583" s="156"/>
      <c r="CB1583" s="156"/>
      <c r="CC1583" s="155"/>
      <c r="CD1583" s="152"/>
      <c r="CE1583" s="155"/>
      <c r="CF1583" s="155"/>
      <c r="DI1583" s="158"/>
    </row>
    <row r="1584" spans="1:113" s="157" customFormat="1" ht="20.100000000000001" customHeight="1" x14ac:dyDescent="0.25">
      <c r="A1584" s="148">
        <v>7</v>
      </c>
      <c r="B1584" s="149">
        <v>45900</v>
      </c>
      <c r="C1584" s="159" t="s">
        <v>51</v>
      </c>
      <c r="D1584" s="151">
        <f t="shared" si="430"/>
        <v>0</v>
      </c>
      <c r="E1584" s="152">
        <f t="shared" si="433"/>
        <v>0</v>
      </c>
      <c r="F1584" s="153">
        <f t="shared" si="434"/>
        <v>0</v>
      </c>
      <c r="G1584" s="152"/>
      <c r="H1584" s="153"/>
      <c r="I1584" s="148"/>
      <c r="J1584" s="153"/>
      <c r="K1584" s="154"/>
      <c r="L1584" s="153"/>
      <c r="M1584" s="152"/>
      <c r="N1584" s="153"/>
      <c r="O1584" s="221"/>
      <c r="P1584" s="153"/>
      <c r="Q1584" s="152"/>
      <c r="R1584" s="153"/>
      <c r="S1584" s="152"/>
      <c r="T1584" s="153"/>
      <c r="U1584" s="152"/>
      <c r="V1584" s="153"/>
      <c r="W1584" s="152"/>
      <c r="X1584" s="153"/>
      <c r="Y1584" s="152"/>
      <c r="Z1584" s="153"/>
      <c r="AA1584" s="153"/>
      <c r="AB1584" s="153"/>
      <c r="AC1584" s="153"/>
      <c r="AD1584" s="153"/>
      <c r="AE1584" s="153"/>
      <c r="AF1584" s="153"/>
      <c r="AG1584" s="153"/>
      <c r="AH1584" s="153"/>
      <c r="AI1584" s="152"/>
      <c r="AJ1584" s="153"/>
      <c r="AK1584" s="152"/>
      <c r="AL1584" s="153"/>
      <c r="AM1584" s="152"/>
      <c r="AN1584" s="153"/>
      <c r="AO1584" s="152"/>
      <c r="AP1584" s="153"/>
      <c r="AQ1584" s="152"/>
      <c r="AR1584" s="153"/>
      <c r="AS1584" s="152"/>
      <c r="AT1584" s="153"/>
      <c r="AU1584" s="152"/>
      <c r="AV1584" s="153"/>
      <c r="AW1584" s="153"/>
      <c r="AX1584" s="153"/>
      <c r="AY1584" s="152"/>
      <c r="AZ1584" s="153"/>
      <c r="BA1584" s="153"/>
      <c r="BB1584" s="153"/>
      <c r="BC1584" s="152"/>
      <c r="BD1584" s="153"/>
      <c r="BE1584" s="152"/>
      <c r="BF1584" s="153"/>
      <c r="BG1584" s="152"/>
      <c r="BH1584" s="153"/>
      <c r="BI1584" s="155"/>
      <c r="BJ1584" s="155"/>
      <c r="BK1584" s="152"/>
      <c r="BL1584" s="153"/>
      <c r="BM1584" s="152"/>
      <c r="BN1584" s="153"/>
      <c r="BO1584" s="152"/>
      <c r="BP1584" s="153"/>
      <c r="BQ1584" s="152"/>
      <c r="BR1584" s="153"/>
      <c r="BS1584" s="152"/>
      <c r="BT1584" s="156"/>
      <c r="BU1584" s="152"/>
      <c r="BV1584" s="153"/>
      <c r="BW1584" s="152"/>
      <c r="BX1584" s="153"/>
      <c r="BY1584" s="153"/>
      <c r="BZ1584" s="156"/>
      <c r="CA1584" s="156"/>
      <c r="CB1584" s="156"/>
      <c r="CC1584" s="155"/>
      <c r="CD1584" s="152"/>
      <c r="CE1584" s="155"/>
      <c r="CF1584" s="155"/>
      <c r="DI1584" s="158"/>
    </row>
    <row r="1585" spans="1:113" s="157" customFormat="1" ht="20.100000000000001" customHeight="1" x14ac:dyDescent="0.25">
      <c r="A1585" s="148">
        <v>8</v>
      </c>
      <c r="B1585" s="149">
        <v>45900</v>
      </c>
      <c r="C1585" s="159" t="s">
        <v>31</v>
      </c>
      <c r="D1585" s="151">
        <f t="shared" si="430"/>
        <v>0</v>
      </c>
      <c r="E1585" s="152">
        <f t="shared" si="433"/>
        <v>0</v>
      </c>
      <c r="F1585" s="153">
        <f t="shared" si="434"/>
        <v>0</v>
      </c>
      <c r="G1585" s="152"/>
      <c r="H1585" s="153"/>
      <c r="I1585" s="148"/>
      <c r="J1585" s="153"/>
      <c r="K1585" s="154"/>
      <c r="L1585" s="153"/>
      <c r="M1585" s="152"/>
      <c r="N1585" s="153"/>
      <c r="O1585" s="221"/>
      <c r="P1585" s="153"/>
      <c r="Q1585" s="152"/>
      <c r="R1585" s="153"/>
      <c r="S1585" s="152"/>
      <c r="T1585" s="153"/>
      <c r="U1585" s="152"/>
      <c r="V1585" s="153"/>
      <c r="W1585" s="152"/>
      <c r="X1585" s="153"/>
      <c r="Y1585" s="152"/>
      <c r="Z1585" s="153"/>
      <c r="AA1585" s="153"/>
      <c r="AB1585" s="153"/>
      <c r="AC1585" s="153"/>
      <c r="AD1585" s="153"/>
      <c r="AE1585" s="153"/>
      <c r="AF1585" s="153"/>
      <c r="AG1585" s="153"/>
      <c r="AH1585" s="153"/>
      <c r="AI1585" s="152"/>
      <c r="AJ1585" s="153"/>
      <c r="AK1585" s="152"/>
      <c r="AL1585" s="153"/>
      <c r="AM1585" s="152"/>
      <c r="AN1585" s="153"/>
      <c r="AO1585" s="152"/>
      <c r="AP1585" s="153"/>
      <c r="AQ1585" s="152"/>
      <c r="AR1585" s="153"/>
      <c r="AS1585" s="152"/>
      <c r="AT1585" s="153"/>
      <c r="AU1585" s="152"/>
      <c r="AV1585" s="153"/>
      <c r="AW1585" s="153"/>
      <c r="AX1585" s="153"/>
      <c r="AY1585" s="152"/>
      <c r="AZ1585" s="153"/>
      <c r="BA1585" s="153"/>
      <c r="BB1585" s="153"/>
      <c r="BC1585" s="152"/>
      <c r="BD1585" s="153"/>
      <c r="BE1585" s="152"/>
      <c r="BF1585" s="153"/>
      <c r="BG1585" s="152"/>
      <c r="BH1585" s="153"/>
      <c r="BI1585" s="155"/>
      <c r="BJ1585" s="155"/>
      <c r="BK1585" s="152"/>
      <c r="BL1585" s="153"/>
      <c r="BM1585" s="152"/>
      <c r="BN1585" s="153"/>
      <c r="BO1585" s="152"/>
      <c r="BP1585" s="153"/>
      <c r="BQ1585" s="152"/>
      <c r="BR1585" s="153"/>
      <c r="BS1585" s="152"/>
      <c r="BT1585" s="156"/>
      <c r="BU1585" s="152"/>
      <c r="BV1585" s="153"/>
      <c r="BW1585" s="152"/>
      <c r="BX1585" s="153"/>
      <c r="BY1585" s="153"/>
      <c r="BZ1585" s="156"/>
      <c r="CA1585" s="156"/>
      <c r="CB1585" s="156"/>
      <c r="CC1585" s="155"/>
      <c r="CD1585" s="152"/>
      <c r="CE1585" s="155"/>
      <c r="CF1585" s="155"/>
      <c r="DI1585" s="158"/>
    </row>
    <row r="1586" spans="1:113" s="157" customFormat="1" ht="20.100000000000001" customHeight="1" x14ac:dyDescent="0.25">
      <c r="A1586" s="148">
        <v>9</v>
      </c>
      <c r="B1586" s="149">
        <v>45900</v>
      </c>
      <c r="C1586" s="159" t="s">
        <v>40</v>
      </c>
      <c r="D1586" s="151">
        <f t="shared" si="430"/>
        <v>0</v>
      </c>
      <c r="E1586" s="152">
        <f t="shared" si="433"/>
        <v>0</v>
      </c>
      <c r="F1586" s="153">
        <f t="shared" si="434"/>
        <v>0</v>
      </c>
      <c r="G1586" s="152"/>
      <c r="H1586" s="153"/>
      <c r="I1586" s="148"/>
      <c r="J1586" s="153"/>
      <c r="K1586" s="154"/>
      <c r="L1586" s="153"/>
      <c r="M1586" s="152"/>
      <c r="N1586" s="153"/>
      <c r="O1586" s="221"/>
      <c r="P1586" s="153"/>
      <c r="Q1586" s="152"/>
      <c r="R1586" s="153"/>
      <c r="S1586" s="152"/>
      <c r="T1586" s="153"/>
      <c r="U1586" s="152"/>
      <c r="V1586" s="153"/>
      <c r="W1586" s="152"/>
      <c r="X1586" s="153"/>
      <c r="Y1586" s="152"/>
      <c r="Z1586" s="153"/>
      <c r="AA1586" s="153"/>
      <c r="AB1586" s="153"/>
      <c r="AC1586" s="153"/>
      <c r="AD1586" s="153"/>
      <c r="AE1586" s="153"/>
      <c r="AF1586" s="153"/>
      <c r="AG1586" s="153"/>
      <c r="AH1586" s="153"/>
      <c r="AI1586" s="152"/>
      <c r="AJ1586" s="153"/>
      <c r="AK1586" s="152"/>
      <c r="AL1586" s="153"/>
      <c r="AM1586" s="152"/>
      <c r="AN1586" s="153"/>
      <c r="AO1586" s="152"/>
      <c r="AP1586" s="153"/>
      <c r="AQ1586" s="152"/>
      <c r="AR1586" s="153"/>
      <c r="AS1586" s="152"/>
      <c r="AT1586" s="153"/>
      <c r="AU1586" s="152"/>
      <c r="AV1586" s="153"/>
      <c r="AW1586" s="153"/>
      <c r="AX1586" s="153"/>
      <c r="AY1586" s="152"/>
      <c r="AZ1586" s="153"/>
      <c r="BA1586" s="153"/>
      <c r="BB1586" s="153"/>
      <c r="BC1586" s="152"/>
      <c r="BD1586" s="153"/>
      <c r="BE1586" s="152"/>
      <c r="BF1586" s="153"/>
      <c r="BG1586" s="152"/>
      <c r="BH1586" s="153"/>
      <c r="BI1586" s="155"/>
      <c r="BJ1586" s="155"/>
      <c r="BK1586" s="152"/>
      <c r="BL1586" s="153"/>
      <c r="BM1586" s="152"/>
      <c r="BN1586" s="153"/>
      <c r="BO1586" s="152"/>
      <c r="BP1586" s="153"/>
      <c r="BQ1586" s="152"/>
      <c r="BR1586" s="153"/>
      <c r="BS1586" s="152"/>
      <c r="BT1586" s="156"/>
      <c r="BU1586" s="152"/>
      <c r="BV1586" s="153"/>
      <c r="BW1586" s="152"/>
      <c r="BX1586" s="153"/>
      <c r="BY1586" s="153"/>
      <c r="BZ1586" s="156"/>
      <c r="CA1586" s="156"/>
      <c r="CB1586" s="156"/>
      <c r="CC1586" s="155"/>
      <c r="CD1586" s="152"/>
      <c r="CE1586" s="155"/>
      <c r="CF1586" s="155"/>
      <c r="DI1586" s="158"/>
    </row>
    <row r="1587" spans="1:113" s="157" customFormat="1" ht="20.100000000000001" customHeight="1" x14ac:dyDescent="0.25">
      <c r="A1587" s="148">
        <v>10</v>
      </c>
      <c r="B1587" s="149">
        <v>45900</v>
      </c>
      <c r="C1587" s="203" t="s">
        <v>47</v>
      </c>
      <c r="D1587" s="151">
        <f t="shared" si="430"/>
        <v>0</v>
      </c>
      <c r="E1587" s="152">
        <f t="shared" si="433"/>
        <v>0</v>
      </c>
      <c r="F1587" s="153">
        <f t="shared" si="434"/>
        <v>0</v>
      </c>
      <c r="G1587" s="152"/>
      <c r="H1587" s="153"/>
      <c r="I1587" s="148"/>
      <c r="J1587" s="153"/>
      <c r="K1587" s="154"/>
      <c r="L1587" s="153"/>
      <c r="M1587" s="152"/>
      <c r="N1587" s="153"/>
      <c r="O1587" s="221"/>
      <c r="P1587" s="153"/>
      <c r="Q1587" s="152"/>
      <c r="R1587" s="153"/>
      <c r="S1587" s="152"/>
      <c r="T1587" s="153"/>
      <c r="U1587" s="152"/>
      <c r="V1587" s="153"/>
      <c r="W1587" s="152"/>
      <c r="X1587" s="153"/>
      <c r="Y1587" s="152"/>
      <c r="Z1587" s="153"/>
      <c r="AA1587" s="153"/>
      <c r="AB1587" s="153"/>
      <c r="AC1587" s="153"/>
      <c r="AD1587" s="153"/>
      <c r="AE1587" s="153"/>
      <c r="AF1587" s="153"/>
      <c r="AG1587" s="153"/>
      <c r="AH1587" s="153"/>
      <c r="AI1587" s="152"/>
      <c r="AJ1587" s="153"/>
      <c r="AK1587" s="152"/>
      <c r="AL1587" s="153"/>
      <c r="AM1587" s="152"/>
      <c r="AN1587" s="153"/>
      <c r="AO1587" s="152"/>
      <c r="AP1587" s="153"/>
      <c r="AQ1587" s="152"/>
      <c r="AR1587" s="153"/>
      <c r="AS1587" s="152"/>
      <c r="AT1587" s="153"/>
      <c r="AU1587" s="152"/>
      <c r="AV1587" s="153"/>
      <c r="AW1587" s="153"/>
      <c r="AX1587" s="153"/>
      <c r="AY1587" s="152"/>
      <c r="AZ1587" s="153"/>
      <c r="BA1587" s="153"/>
      <c r="BB1587" s="153"/>
      <c r="BC1587" s="152"/>
      <c r="BD1587" s="153"/>
      <c r="BE1587" s="152"/>
      <c r="BF1587" s="153"/>
      <c r="BG1587" s="152"/>
      <c r="BH1587" s="153"/>
      <c r="BI1587" s="155"/>
      <c r="BJ1587" s="155"/>
      <c r="BK1587" s="152"/>
      <c r="BL1587" s="153"/>
      <c r="BM1587" s="152"/>
      <c r="BN1587" s="153"/>
      <c r="BO1587" s="152"/>
      <c r="BP1587" s="153"/>
      <c r="BQ1587" s="152"/>
      <c r="BR1587" s="153"/>
      <c r="BS1587" s="152"/>
      <c r="BT1587" s="156"/>
      <c r="BU1587" s="152"/>
      <c r="BV1587" s="153"/>
      <c r="BW1587" s="152"/>
      <c r="BX1587" s="153"/>
      <c r="BY1587" s="153"/>
      <c r="BZ1587" s="156"/>
      <c r="CA1587" s="156"/>
      <c r="CB1587" s="156"/>
      <c r="CC1587" s="155"/>
      <c r="CD1587" s="152"/>
      <c r="CE1587" s="155"/>
      <c r="CF1587" s="155"/>
      <c r="DI1587" s="158"/>
    </row>
    <row r="1588" spans="1:113" s="157" customFormat="1" ht="20.100000000000001" customHeight="1" x14ac:dyDescent="0.25">
      <c r="A1588" s="148">
        <v>11</v>
      </c>
      <c r="B1588" s="149">
        <v>45900</v>
      </c>
      <c r="C1588" s="203" t="s">
        <v>47</v>
      </c>
      <c r="D1588" s="151">
        <f t="shared" si="430"/>
        <v>0</v>
      </c>
      <c r="E1588" s="152">
        <f t="shared" si="433"/>
        <v>0</v>
      </c>
      <c r="F1588" s="153">
        <f t="shared" si="434"/>
        <v>0</v>
      </c>
      <c r="G1588" s="152"/>
      <c r="H1588" s="153"/>
      <c r="I1588" s="148"/>
      <c r="J1588" s="153"/>
      <c r="K1588" s="154"/>
      <c r="L1588" s="153"/>
      <c r="M1588" s="152"/>
      <c r="N1588" s="153"/>
      <c r="O1588" s="221"/>
      <c r="P1588" s="153"/>
      <c r="Q1588" s="152"/>
      <c r="R1588" s="153"/>
      <c r="S1588" s="152"/>
      <c r="T1588" s="153"/>
      <c r="U1588" s="152"/>
      <c r="V1588" s="153"/>
      <c r="W1588" s="152"/>
      <c r="X1588" s="153"/>
      <c r="Y1588" s="152"/>
      <c r="Z1588" s="153"/>
      <c r="AA1588" s="153"/>
      <c r="AB1588" s="153"/>
      <c r="AC1588" s="153"/>
      <c r="AD1588" s="153"/>
      <c r="AE1588" s="153"/>
      <c r="AF1588" s="153"/>
      <c r="AG1588" s="153"/>
      <c r="AH1588" s="153"/>
      <c r="AI1588" s="152"/>
      <c r="AJ1588" s="153"/>
      <c r="AK1588" s="152"/>
      <c r="AL1588" s="153"/>
      <c r="AM1588" s="152"/>
      <c r="AN1588" s="153"/>
      <c r="AO1588" s="152"/>
      <c r="AP1588" s="153"/>
      <c r="AQ1588" s="152"/>
      <c r="AR1588" s="153"/>
      <c r="AS1588" s="152"/>
      <c r="AT1588" s="153"/>
      <c r="AU1588" s="152"/>
      <c r="AV1588" s="153"/>
      <c r="AW1588" s="153"/>
      <c r="AX1588" s="153"/>
      <c r="AY1588" s="152"/>
      <c r="AZ1588" s="153"/>
      <c r="BA1588" s="153"/>
      <c r="BB1588" s="153"/>
      <c r="BC1588" s="152"/>
      <c r="BD1588" s="153"/>
      <c r="BE1588" s="152"/>
      <c r="BF1588" s="153"/>
      <c r="BG1588" s="152"/>
      <c r="BH1588" s="153"/>
      <c r="BI1588" s="155"/>
      <c r="BJ1588" s="155"/>
      <c r="BK1588" s="152"/>
      <c r="BL1588" s="153"/>
      <c r="BM1588" s="152"/>
      <c r="BN1588" s="153"/>
      <c r="BO1588" s="152"/>
      <c r="BP1588" s="153"/>
      <c r="BQ1588" s="152"/>
      <c r="BR1588" s="153"/>
      <c r="BS1588" s="152"/>
      <c r="BT1588" s="156"/>
      <c r="BU1588" s="152"/>
      <c r="BV1588" s="153"/>
      <c r="BW1588" s="152"/>
      <c r="BX1588" s="153"/>
      <c r="BY1588" s="153"/>
      <c r="BZ1588" s="156"/>
      <c r="CA1588" s="156"/>
      <c r="CB1588" s="156"/>
      <c r="CC1588" s="155"/>
      <c r="CD1588" s="152"/>
      <c r="CE1588" s="155"/>
      <c r="CF1588" s="155"/>
      <c r="DI1588" s="158"/>
    </row>
    <row r="1589" spans="1:113" s="157" customFormat="1" ht="20.100000000000001" customHeight="1" x14ac:dyDescent="0.25">
      <c r="A1589" s="148">
        <v>12</v>
      </c>
      <c r="B1589" s="149">
        <v>45900</v>
      </c>
      <c r="C1589" s="159" t="s">
        <v>59</v>
      </c>
      <c r="D1589" s="151">
        <f t="shared" si="430"/>
        <v>0</v>
      </c>
      <c r="E1589" s="152">
        <f t="shared" si="433"/>
        <v>0</v>
      </c>
      <c r="F1589" s="153">
        <f t="shared" si="434"/>
        <v>0</v>
      </c>
      <c r="G1589" s="152"/>
      <c r="H1589" s="153"/>
      <c r="I1589" s="148"/>
      <c r="J1589" s="153"/>
      <c r="K1589" s="154"/>
      <c r="L1589" s="153"/>
      <c r="M1589" s="152"/>
      <c r="N1589" s="153"/>
      <c r="O1589" s="221"/>
      <c r="P1589" s="153"/>
      <c r="Q1589" s="152"/>
      <c r="R1589" s="153"/>
      <c r="S1589" s="152"/>
      <c r="T1589" s="153"/>
      <c r="U1589" s="152"/>
      <c r="V1589" s="153"/>
      <c r="W1589" s="152"/>
      <c r="X1589" s="153"/>
      <c r="Y1589" s="152"/>
      <c r="Z1589" s="153"/>
      <c r="AA1589" s="153"/>
      <c r="AB1589" s="153"/>
      <c r="AC1589" s="153"/>
      <c r="AD1589" s="153"/>
      <c r="AE1589" s="153"/>
      <c r="AF1589" s="153"/>
      <c r="AG1589" s="153"/>
      <c r="AH1589" s="153"/>
      <c r="AI1589" s="152"/>
      <c r="AJ1589" s="153"/>
      <c r="AK1589" s="152"/>
      <c r="AL1589" s="153"/>
      <c r="AM1589" s="152"/>
      <c r="AN1589" s="153"/>
      <c r="AO1589" s="152"/>
      <c r="AP1589" s="153"/>
      <c r="AQ1589" s="152"/>
      <c r="AR1589" s="153"/>
      <c r="AS1589" s="152"/>
      <c r="AT1589" s="153"/>
      <c r="AU1589" s="152"/>
      <c r="AV1589" s="153"/>
      <c r="AW1589" s="153"/>
      <c r="AX1589" s="153"/>
      <c r="AY1589" s="152"/>
      <c r="AZ1589" s="153"/>
      <c r="BA1589" s="153"/>
      <c r="BB1589" s="153"/>
      <c r="BC1589" s="152"/>
      <c r="BD1589" s="153"/>
      <c r="BE1589" s="152"/>
      <c r="BF1589" s="153"/>
      <c r="BG1589" s="152"/>
      <c r="BH1589" s="153"/>
      <c r="BI1589" s="155"/>
      <c r="BJ1589" s="155"/>
      <c r="BK1589" s="152"/>
      <c r="BL1589" s="153"/>
      <c r="BM1589" s="152"/>
      <c r="BN1589" s="153"/>
      <c r="BO1589" s="152"/>
      <c r="BP1589" s="153"/>
      <c r="BQ1589" s="152"/>
      <c r="BR1589" s="153"/>
      <c r="BS1589" s="152"/>
      <c r="BT1589" s="156"/>
      <c r="BU1589" s="152"/>
      <c r="BV1589" s="153"/>
      <c r="BW1589" s="152"/>
      <c r="BX1589" s="153"/>
      <c r="BY1589" s="153"/>
      <c r="BZ1589" s="156"/>
      <c r="CA1589" s="156"/>
      <c r="CB1589" s="156"/>
      <c r="CC1589" s="155"/>
      <c r="CD1589" s="152"/>
      <c r="CE1589" s="155"/>
      <c r="CF1589" s="155"/>
      <c r="DI1589" s="158"/>
    </row>
    <row r="1590" spans="1:113" s="157" customFormat="1" ht="20.100000000000001" customHeight="1" x14ac:dyDescent="0.25">
      <c r="A1590" s="148">
        <v>13</v>
      </c>
      <c r="B1590" s="149">
        <v>45900</v>
      </c>
      <c r="C1590" s="159" t="s">
        <v>41</v>
      </c>
      <c r="D1590" s="151">
        <f t="shared" si="430"/>
        <v>0</v>
      </c>
      <c r="E1590" s="152">
        <f t="shared" si="433"/>
        <v>0</v>
      </c>
      <c r="F1590" s="153">
        <f t="shared" si="434"/>
        <v>0</v>
      </c>
      <c r="G1590" s="152"/>
      <c r="H1590" s="153"/>
      <c r="I1590" s="148"/>
      <c r="J1590" s="153"/>
      <c r="K1590" s="154"/>
      <c r="L1590" s="153"/>
      <c r="M1590" s="152"/>
      <c r="N1590" s="153"/>
      <c r="O1590" s="221"/>
      <c r="P1590" s="153"/>
      <c r="Q1590" s="152"/>
      <c r="R1590" s="153"/>
      <c r="S1590" s="152"/>
      <c r="T1590" s="153"/>
      <c r="U1590" s="152"/>
      <c r="V1590" s="153"/>
      <c r="W1590" s="152"/>
      <c r="X1590" s="153"/>
      <c r="Y1590" s="152"/>
      <c r="Z1590" s="153"/>
      <c r="AA1590" s="153"/>
      <c r="AB1590" s="153"/>
      <c r="AC1590" s="153"/>
      <c r="AD1590" s="153"/>
      <c r="AE1590" s="153"/>
      <c r="AF1590" s="153"/>
      <c r="AG1590" s="153"/>
      <c r="AH1590" s="153"/>
      <c r="AI1590" s="152"/>
      <c r="AJ1590" s="153"/>
      <c r="AK1590" s="152"/>
      <c r="AL1590" s="153"/>
      <c r="AM1590" s="152"/>
      <c r="AN1590" s="153"/>
      <c r="AO1590" s="152"/>
      <c r="AP1590" s="153"/>
      <c r="AQ1590" s="152"/>
      <c r="AR1590" s="153"/>
      <c r="AS1590" s="152"/>
      <c r="AT1590" s="153"/>
      <c r="AU1590" s="152"/>
      <c r="AV1590" s="153"/>
      <c r="AW1590" s="153"/>
      <c r="AX1590" s="153"/>
      <c r="AY1590" s="152"/>
      <c r="AZ1590" s="153"/>
      <c r="BA1590" s="153"/>
      <c r="BB1590" s="153"/>
      <c r="BC1590" s="152"/>
      <c r="BD1590" s="153"/>
      <c r="BE1590" s="152"/>
      <c r="BF1590" s="153"/>
      <c r="BG1590" s="152"/>
      <c r="BH1590" s="153"/>
      <c r="BI1590" s="155"/>
      <c r="BJ1590" s="155"/>
      <c r="BK1590" s="152"/>
      <c r="BL1590" s="153"/>
      <c r="BM1590" s="152"/>
      <c r="BN1590" s="153"/>
      <c r="BO1590" s="152"/>
      <c r="BP1590" s="153"/>
      <c r="BQ1590" s="152"/>
      <c r="BR1590" s="153"/>
      <c r="BS1590" s="152"/>
      <c r="BT1590" s="156"/>
      <c r="BU1590" s="152"/>
      <c r="BV1590" s="153"/>
      <c r="BW1590" s="152"/>
      <c r="BX1590" s="153"/>
      <c r="BY1590" s="153"/>
      <c r="BZ1590" s="156"/>
      <c r="CA1590" s="156"/>
      <c r="CB1590" s="156"/>
      <c r="CC1590" s="155"/>
      <c r="CD1590" s="152"/>
      <c r="CE1590" s="155"/>
      <c r="CF1590" s="155"/>
      <c r="DI1590" s="158"/>
    </row>
    <row r="1591" spans="1:113" s="103" customFormat="1" ht="20.100000000000001" customHeight="1" x14ac:dyDescent="0.25">
      <c r="A1591" s="94">
        <v>1</v>
      </c>
      <c r="B1591" s="95">
        <v>45901</v>
      </c>
      <c r="C1591" s="96" t="s">
        <v>22</v>
      </c>
      <c r="D1591" s="97">
        <f t="shared" si="430"/>
        <v>0</v>
      </c>
      <c r="E1591" s="98">
        <f t="shared" si="433"/>
        <v>0</v>
      </c>
      <c r="F1591" s="99">
        <f t="shared" si="434"/>
        <v>0</v>
      </c>
      <c r="G1591" s="98"/>
      <c r="H1591" s="99"/>
      <c r="I1591" s="94"/>
      <c r="J1591" s="99"/>
      <c r="K1591" s="100"/>
      <c r="L1591" s="99"/>
      <c r="M1591" s="98"/>
      <c r="N1591" s="99"/>
      <c r="O1591" s="223"/>
      <c r="P1591" s="99"/>
      <c r="Q1591" s="98"/>
      <c r="R1591" s="99"/>
      <c r="S1591" s="98"/>
      <c r="T1591" s="99"/>
      <c r="U1591" s="98"/>
      <c r="V1591" s="99"/>
      <c r="W1591" s="98"/>
      <c r="X1591" s="99"/>
      <c r="Y1591" s="98"/>
      <c r="Z1591" s="99"/>
      <c r="AA1591" s="99"/>
      <c r="AB1591" s="99"/>
      <c r="AC1591" s="99"/>
      <c r="AD1591" s="99"/>
      <c r="AE1591" s="99"/>
      <c r="AF1591" s="99"/>
      <c r="AG1591" s="99"/>
      <c r="AH1591" s="99"/>
      <c r="AI1591" s="98"/>
      <c r="AJ1591" s="99"/>
      <c r="AK1591" s="98"/>
      <c r="AL1591" s="99"/>
      <c r="AM1591" s="98"/>
      <c r="AN1591" s="99"/>
      <c r="AO1591" s="98"/>
      <c r="AP1591" s="99"/>
      <c r="AQ1591" s="98"/>
      <c r="AR1591" s="99"/>
      <c r="AS1591" s="98"/>
      <c r="AT1591" s="99"/>
      <c r="AU1591" s="98"/>
      <c r="AV1591" s="99"/>
      <c r="AW1591" s="99"/>
      <c r="AX1591" s="99"/>
      <c r="AY1591" s="98"/>
      <c r="AZ1591" s="99"/>
      <c r="BA1591" s="99"/>
      <c r="BB1591" s="99"/>
      <c r="BC1591" s="98"/>
      <c r="BD1591" s="99"/>
      <c r="BE1591" s="98"/>
      <c r="BF1591" s="99"/>
      <c r="BG1591" s="98"/>
      <c r="BH1591" s="99"/>
      <c r="BI1591" s="101"/>
      <c r="BJ1591" s="101"/>
      <c r="BK1591" s="98"/>
      <c r="BL1591" s="99"/>
      <c r="BM1591" s="98"/>
      <c r="BN1591" s="99"/>
      <c r="BO1591" s="98"/>
      <c r="BP1591" s="99"/>
      <c r="BQ1591" s="98"/>
      <c r="BR1591" s="99"/>
      <c r="BS1591" s="98"/>
      <c r="BT1591" s="102"/>
      <c r="BU1591" s="98"/>
      <c r="BV1591" s="99"/>
      <c r="BW1591" s="98"/>
      <c r="BX1591" s="99"/>
      <c r="BY1591" s="99"/>
      <c r="BZ1591" s="102"/>
      <c r="CA1591" s="102"/>
      <c r="CB1591" s="102"/>
      <c r="CC1591" s="101"/>
      <c r="CD1591" s="98"/>
      <c r="CE1591" s="101"/>
      <c r="CF1591" s="101"/>
      <c r="DI1591" s="104"/>
    </row>
    <row r="1592" spans="1:113" s="103" customFormat="1" ht="20.100000000000001" customHeight="1" x14ac:dyDescent="0.25">
      <c r="A1592" s="94">
        <v>2</v>
      </c>
      <c r="B1592" s="95">
        <v>45901</v>
      </c>
      <c r="C1592" s="96" t="s">
        <v>49</v>
      </c>
      <c r="D1592" s="97">
        <f t="shared" si="430"/>
        <v>0</v>
      </c>
      <c r="E1592" s="98">
        <f t="shared" ref="E1592:E1610" si="435">G1592+I1592+CC5965+K1592+M1592+O1592+Q1592+S1592+U1592+W1592+Y1592+AA1592+AC1592+AE1592+AG1592+AI1592+AK1592+AM1592+AO1592+AQ1592+AS1592+AU1592+AW1592+AY1592+BA1592+BC1592+BE1592+BG1592+BI1592+BK1592+BM1592+BO1592+BQ1592+BS1592+BU1592+BW1592+BY1592+CA1592+CE5965</f>
        <v>0</v>
      </c>
      <c r="F1592" s="99">
        <f t="shared" ref="F1592:F1610" si="436">H1592+J1592+L1592+CD5965+N1592+P1592+R1592+T1592+V1592+X1592+Z1592+AB1592+AD1592+AF1592+AH1592+AJ1592+AL1592+AN1592+AP1592+AR1592+AT1592+AV1592+AX1592+AZ1592+BB1592+BD1592+BF1592+BH1592+BJ1592+BL1592+BN1592+BP1592+BR1592+BT1592+BV1592+BX1592+BZ1592+CB1592+CF5965</f>
        <v>0</v>
      </c>
      <c r="G1592" s="98"/>
      <c r="H1592" s="99"/>
      <c r="I1592" s="94"/>
      <c r="J1592" s="99"/>
      <c r="K1592" s="100"/>
      <c r="L1592" s="99"/>
      <c r="M1592" s="98"/>
      <c r="N1592" s="99"/>
      <c r="O1592" s="223"/>
      <c r="P1592" s="99"/>
      <c r="Q1592" s="98"/>
      <c r="R1592" s="99"/>
      <c r="S1592" s="98"/>
      <c r="T1592" s="99"/>
      <c r="U1592" s="98"/>
      <c r="V1592" s="99"/>
      <c r="W1592" s="98"/>
      <c r="X1592" s="99"/>
      <c r="Y1592" s="98"/>
      <c r="Z1592" s="99"/>
      <c r="AA1592" s="99"/>
      <c r="AB1592" s="99"/>
      <c r="AC1592" s="99"/>
      <c r="AD1592" s="99"/>
      <c r="AE1592" s="99"/>
      <c r="AF1592" s="99"/>
      <c r="AG1592" s="99"/>
      <c r="AH1592" s="99"/>
      <c r="AI1592" s="98"/>
      <c r="AJ1592" s="99"/>
      <c r="AK1592" s="98"/>
      <c r="AL1592" s="99"/>
      <c r="AM1592" s="98"/>
      <c r="AN1592" s="99"/>
      <c r="AO1592" s="98"/>
      <c r="AP1592" s="99"/>
      <c r="AQ1592" s="98"/>
      <c r="AR1592" s="99"/>
      <c r="AS1592" s="98"/>
      <c r="AT1592" s="99"/>
      <c r="AU1592" s="98"/>
      <c r="AV1592" s="99"/>
      <c r="AW1592" s="99"/>
      <c r="AX1592" s="99"/>
      <c r="AY1592" s="98"/>
      <c r="AZ1592" s="99"/>
      <c r="BA1592" s="99"/>
      <c r="BB1592" s="99"/>
      <c r="BC1592" s="98"/>
      <c r="BD1592" s="99"/>
      <c r="BE1592" s="98"/>
      <c r="BF1592" s="99"/>
      <c r="BG1592" s="98"/>
      <c r="BH1592" s="99"/>
      <c r="BI1592" s="101"/>
      <c r="BJ1592" s="101"/>
      <c r="BK1592" s="98"/>
      <c r="BL1592" s="99"/>
      <c r="BM1592" s="98"/>
      <c r="BN1592" s="99"/>
      <c r="BO1592" s="98"/>
      <c r="BP1592" s="99"/>
      <c r="BQ1592" s="98"/>
      <c r="BR1592" s="99"/>
      <c r="BS1592" s="98"/>
      <c r="BT1592" s="102"/>
      <c r="BU1592" s="98"/>
      <c r="BV1592" s="99"/>
      <c r="BW1592" s="98"/>
      <c r="BX1592" s="99"/>
      <c r="BY1592" s="99"/>
      <c r="BZ1592" s="102"/>
      <c r="CA1592" s="102"/>
      <c r="CB1592" s="102"/>
      <c r="CC1592" s="101"/>
      <c r="CD1592" s="98"/>
      <c r="CE1592" s="101"/>
      <c r="CF1592" s="101"/>
      <c r="DI1592" s="104"/>
    </row>
    <row r="1593" spans="1:113" s="103" customFormat="1" ht="20.100000000000001" customHeight="1" x14ac:dyDescent="0.25">
      <c r="A1593" s="94">
        <v>3</v>
      </c>
      <c r="B1593" s="95">
        <v>45901</v>
      </c>
      <c r="C1593" s="96" t="s">
        <v>50</v>
      </c>
      <c r="D1593" s="97">
        <f t="shared" si="430"/>
        <v>0</v>
      </c>
      <c r="E1593" s="98">
        <f t="shared" si="435"/>
        <v>0</v>
      </c>
      <c r="F1593" s="99">
        <f t="shared" si="436"/>
        <v>0</v>
      </c>
      <c r="G1593" s="98"/>
      <c r="H1593" s="99"/>
      <c r="I1593" s="94"/>
      <c r="J1593" s="99"/>
      <c r="K1593" s="100"/>
      <c r="L1593" s="99"/>
      <c r="M1593" s="98"/>
      <c r="N1593" s="99"/>
      <c r="O1593" s="223"/>
      <c r="P1593" s="99"/>
      <c r="Q1593" s="98"/>
      <c r="R1593" s="99"/>
      <c r="S1593" s="98"/>
      <c r="T1593" s="99"/>
      <c r="U1593" s="98"/>
      <c r="V1593" s="99"/>
      <c r="W1593" s="98"/>
      <c r="X1593" s="99"/>
      <c r="Y1593" s="98"/>
      <c r="Z1593" s="99"/>
      <c r="AA1593" s="99"/>
      <c r="AB1593" s="99"/>
      <c r="AC1593" s="99"/>
      <c r="AD1593" s="99"/>
      <c r="AE1593" s="99"/>
      <c r="AF1593" s="99"/>
      <c r="AG1593" s="99"/>
      <c r="AH1593" s="99"/>
      <c r="AI1593" s="98"/>
      <c r="AJ1593" s="99"/>
      <c r="AK1593" s="98"/>
      <c r="AL1593" s="99"/>
      <c r="AM1593" s="98"/>
      <c r="AN1593" s="99"/>
      <c r="AO1593" s="98"/>
      <c r="AP1593" s="99"/>
      <c r="AQ1593" s="98"/>
      <c r="AR1593" s="99"/>
      <c r="AS1593" s="98"/>
      <c r="AT1593" s="99"/>
      <c r="AU1593" s="98"/>
      <c r="AV1593" s="99"/>
      <c r="AW1593" s="99"/>
      <c r="AX1593" s="99"/>
      <c r="AY1593" s="98"/>
      <c r="AZ1593" s="99"/>
      <c r="BA1593" s="99"/>
      <c r="BB1593" s="99"/>
      <c r="BC1593" s="98"/>
      <c r="BD1593" s="99"/>
      <c r="BE1593" s="98"/>
      <c r="BF1593" s="99"/>
      <c r="BG1593" s="98"/>
      <c r="BH1593" s="99"/>
      <c r="BI1593" s="101"/>
      <c r="BJ1593" s="101"/>
      <c r="BK1593" s="98"/>
      <c r="BL1593" s="99"/>
      <c r="BM1593" s="98"/>
      <c r="BN1593" s="99"/>
      <c r="BO1593" s="98"/>
      <c r="BP1593" s="99"/>
      <c r="BQ1593" s="98"/>
      <c r="BR1593" s="99"/>
      <c r="BS1593" s="98"/>
      <c r="BT1593" s="102"/>
      <c r="BU1593" s="98"/>
      <c r="BV1593" s="99"/>
      <c r="BW1593" s="98"/>
      <c r="BX1593" s="99"/>
      <c r="BY1593" s="99"/>
      <c r="BZ1593" s="102"/>
      <c r="CA1593" s="102"/>
      <c r="CB1593" s="102"/>
      <c r="CC1593" s="101"/>
      <c r="CD1593" s="98"/>
      <c r="CE1593" s="101"/>
      <c r="CF1593" s="101"/>
      <c r="DI1593" s="104"/>
    </row>
    <row r="1594" spans="1:113" s="103" customFormat="1" ht="20.100000000000001" customHeight="1" x14ac:dyDescent="0.25">
      <c r="A1594" s="94">
        <v>4</v>
      </c>
      <c r="B1594" s="95">
        <v>45901</v>
      </c>
      <c r="C1594" s="96" t="s">
        <v>26</v>
      </c>
      <c r="D1594" s="97">
        <f t="shared" si="430"/>
        <v>0</v>
      </c>
      <c r="E1594" s="98">
        <f t="shared" si="435"/>
        <v>0</v>
      </c>
      <c r="F1594" s="99">
        <f t="shared" si="436"/>
        <v>0</v>
      </c>
      <c r="G1594" s="98"/>
      <c r="H1594" s="99"/>
      <c r="I1594" s="94"/>
      <c r="J1594" s="99"/>
      <c r="K1594" s="100"/>
      <c r="L1594" s="99"/>
      <c r="M1594" s="98"/>
      <c r="N1594" s="99"/>
      <c r="O1594" s="223"/>
      <c r="P1594" s="99"/>
      <c r="Q1594" s="98"/>
      <c r="R1594" s="99"/>
      <c r="S1594" s="98"/>
      <c r="T1594" s="99"/>
      <c r="U1594" s="98"/>
      <c r="V1594" s="99"/>
      <c r="W1594" s="98"/>
      <c r="X1594" s="99"/>
      <c r="Y1594" s="98"/>
      <c r="Z1594" s="99"/>
      <c r="AA1594" s="99"/>
      <c r="AB1594" s="99"/>
      <c r="AC1594" s="99"/>
      <c r="AD1594" s="99"/>
      <c r="AE1594" s="99"/>
      <c r="AF1594" s="99"/>
      <c r="AG1594" s="99"/>
      <c r="AH1594" s="99"/>
      <c r="AI1594" s="98"/>
      <c r="AJ1594" s="99"/>
      <c r="AK1594" s="98"/>
      <c r="AL1594" s="99"/>
      <c r="AM1594" s="98"/>
      <c r="AN1594" s="99"/>
      <c r="AO1594" s="98"/>
      <c r="AP1594" s="99"/>
      <c r="AQ1594" s="98"/>
      <c r="AR1594" s="99"/>
      <c r="AS1594" s="98"/>
      <c r="AT1594" s="99"/>
      <c r="AU1594" s="98"/>
      <c r="AV1594" s="99"/>
      <c r="AW1594" s="99"/>
      <c r="AX1594" s="99"/>
      <c r="AY1594" s="98"/>
      <c r="AZ1594" s="99"/>
      <c r="BA1594" s="99"/>
      <c r="BB1594" s="99"/>
      <c r="BC1594" s="98"/>
      <c r="BD1594" s="99"/>
      <c r="BE1594" s="98"/>
      <c r="BF1594" s="99"/>
      <c r="BG1594" s="98"/>
      <c r="BH1594" s="99"/>
      <c r="BI1594" s="101"/>
      <c r="BJ1594" s="101"/>
      <c r="BK1594" s="98"/>
      <c r="BL1594" s="99"/>
      <c r="BM1594" s="98"/>
      <c r="BN1594" s="99"/>
      <c r="BO1594" s="98"/>
      <c r="BP1594" s="99"/>
      <c r="BQ1594" s="98"/>
      <c r="BR1594" s="99"/>
      <c r="BS1594" s="98"/>
      <c r="BT1594" s="102"/>
      <c r="BU1594" s="98"/>
      <c r="BV1594" s="99"/>
      <c r="BW1594" s="98"/>
      <c r="BX1594" s="99"/>
      <c r="BY1594" s="99"/>
      <c r="BZ1594" s="102"/>
      <c r="CA1594" s="102"/>
      <c r="CB1594" s="102"/>
      <c r="CC1594" s="101"/>
      <c r="CD1594" s="98"/>
      <c r="CE1594" s="101"/>
      <c r="CF1594" s="101"/>
      <c r="DI1594" s="104"/>
    </row>
    <row r="1595" spans="1:113" s="103" customFormat="1" ht="20.100000000000001" customHeight="1" x14ac:dyDescent="0.25">
      <c r="A1595" s="94">
        <v>5</v>
      </c>
      <c r="B1595" s="95">
        <v>45901</v>
      </c>
      <c r="C1595" s="105" t="s">
        <v>30</v>
      </c>
      <c r="D1595" s="97">
        <f t="shared" si="430"/>
        <v>0</v>
      </c>
      <c r="E1595" s="98">
        <f t="shared" si="435"/>
        <v>0</v>
      </c>
      <c r="F1595" s="99">
        <f t="shared" si="436"/>
        <v>0</v>
      </c>
      <c r="G1595" s="98"/>
      <c r="H1595" s="99"/>
      <c r="I1595" s="94"/>
      <c r="J1595" s="99"/>
      <c r="K1595" s="100"/>
      <c r="L1595" s="99"/>
      <c r="M1595" s="98"/>
      <c r="N1595" s="99"/>
      <c r="O1595" s="223"/>
      <c r="P1595" s="99"/>
      <c r="Q1595" s="98"/>
      <c r="R1595" s="99"/>
      <c r="S1595" s="98"/>
      <c r="T1595" s="99"/>
      <c r="U1595" s="98"/>
      <c r="V1595" s="99"/>
      <c r="W1595" s="98"/>
      <c r="X1595" s="99"/>
      <c r="Y1595" s="98"/>
      <c r="Z1595" s="99"/>
      <c r="AA1595" s="99"/>
      <c r="AB1595" s="99"/>
      <c r="AC1595" s="99"/>
      <c r="AD1595" s="99"/>
      <c r="AE1595" s="99"/>
      <c r="AF1595" s="99"/>
      <c r="AG1595" s="99"/>
      <c r="AH1595" s="99"/>
      <c r="AI1595" s="98"/>
      <c r="AJ1595" s="99"/>
      <c r="AK1595" s="98"/>
      <c r="AL1595" s="99"/>
      <c r="AM1595" s="98"/>
      <c r="AN1595" s="99"/>
      <c r="AO1595" s="98"/>
      <c r="AP1595" s="99"/>
      <c r="AQ1595" s="98"/>
      <c r="AR1595" s="99"/>
      <c r="AS1595" s="98"/>
      <c r="AT1595" s="99"/>
      <c r="AU1595" s="98"/>
      <c r="AV1595" s="99"/>
      <c r="AW1595" s="99"/>
      <c r="AX1595" s="99"/>
      <c r="AY1595" s="98"/>
      <c r="AZ1595" s="99"/>
      <c r="BA1595" s="99"/>
      <c r="BB1595" s="99"/>
      <c r="BC1595" s="98"/>
      <c r="BD1595" s="99"/>
      <c r="BE1595" s="98"/>
      <c r="BF1595" s="99"/>
      <c r="BG1595" s="98"/>
      <c r="BH1595" s="99"/>
      <c r="BI1595" s="101"/>
      <c r="BJ1595" s="101"/>
      <c r="BK1595" s="98"/>
      <c r="BL1595" s="99"/>
      <c r="BM1595" s="98"/>
      <c r="BN1595" s="99"/>
      <c r="BO1595" s="98"/>
      <c r="BP1595" s="99"/>
      <c r="BQ1595" s="98"/>
      <c r="BR1595" s="99"/>
      <c r="BS1595" s="98"/>
      <c r="BT1595" s="102"/>
      <c r="BU1595" s="98"/>
      <c r="BV1595" s="99"/>
      <c r="BW1595" s="98"/>
      <c r="BX1595" s="99"/>
      <c r="BY1595" s="99"/>
      <c r="BZ1595" s="102"/>
      <c r="CA1595" s="102"/>
      <c r="CB1595" s="102"/>
      <c r="CC1595" s="101"/>
      <c r="CD1595" s="98"/>
      <c r="CE1595" s="101"/>
      <c r="CF1595" s="101"/>
      <c r="DI1595" s="104"/>
    </row>
    <row r="1596" spans="1:113" s="103" customFormat="1" ht="20.100000000000001" customHeight="1" x14ac:dyDescent="0.25">
      <c r="A1596" s="94">
        <v>6</v>
      </c>
      <c r="B1596" s="95">
        <v>45901</v>
      </c>
      <c r="C1596" s="105" t="s">
        <v>39</v>
      </c>
      <c r="D1596" s="97">
        <f t="shared" si="430"/>
        <v>0</v>
      </c>
      <c r="E1596" s="98">
        <f t="shared" si="435"/>
        <v>0</v>
      </c>
      <c r="F1596" s="99">
        <f t="shared" si="436"/>
        <v>0</v>
      </c>
      <c r="G1596" s="98"/>
      <c r="H1596" s="99"/>
      <c r="I1596" s="94"/>
      <c r="J1596" s="99"/>
      <c r="K1596" s="100"/>
      <c r="L1596" s="99"/>
      <c r="M1596" s="98"/>
      <c r="N1596" s="99"/>
      <c r="O1596" s="223"/>
      <c r="P1596" s="99"/>
      <c r="Q1596" s="98"/>
      <c r="R1596" s="99"/>
      <c r="S1596" s="98"/>
      <c r="T1596" s="99"/>
      <c r="U1596" s="98"/>
      <c r="V1596" s="99"/>
      <c r="W1596" s="98"/>
      <c r="X1596" s="99"/>
      <c r="Y1596" s="98"/>
      <c r="Z1596" s="99"/>
      <c r="AA1596" s="99"/>
      <c r="AB1596" s="99"/>
      <c r="AC1596" s="99"/>
      <c r="AD1596" s="99"/>
      <c r="AE1596" s="99"/>
      <c r="AF1596" s="99"/>
      <c r="AG1596" s="99"/>
      <c r="AH1596" s="99"/>
      <c r="AI1596" s="98"/>
      <c r="AJ1596" s="99"/>
      <c r="AK1596" s="98"/>
      <c r="AL1596" s="99"/>
      <c r="AM1596" s="98"/>
      <c r="AN1596" s="99"/>
      <c r="AO1596" s="98"/>
      <c r="AP1596" s="99"/>
      <c r="AQ1596" s="98"/>
      <c r="AR1596" s="99"/>
      <c r="AS1596" s="98"/>
      <c r="AT1596" s="99"/>
      <c r="AU1596" s="98"/>
      <c r="AV1596" s="99"/>
      <c r="AW1596" s="99"/>
      <c r="AX1596" s="99"/>
      <c r="AY1596" s="98"/>
      <c r="AZ1596" s="99"/>
      <c r="BA1596" s="99"/>
      <c r="BB1596" s="99"/>
      <c r="BC1596" s="98"/>
      <c r="BD1596" s="99"/>
      <c r="BE1596" s="98"/>
      <c r="BF1596" s="99"/>
      <c r="BG1596" s="98"/>
      <c r="BH1596" s="99"/>
      <c r="BI1596" s="101"/>
      <c r="BJ1596" s="101"/>
      <c r="BK1596" s="98"/>
      <c r="BL1596" s="99"/>
      <c r="BM1596" s="98"/>
      <c r="BN1596" s="99"/>
      <c r="BO1596" s="98"/>
      <c r="BP1596" s="99"/>
      <c r="BQ1596" s="98"/>
      <c r="BR1596" s="99"/>
      <c r="BS1596" s="98"/>
      <c r="BT1596" s="102"/>
      <c r="BU1596" s="98"/>
      <c r="BV1596" s="99"/>
      <c r="BW1596" s="98"/>
      <c r="BX1596" s="99"/>
      <c r="BY1596" s="99"/>
      <c r="BZ1596" s="102"/>
      <c r="CA1596" s="102"/>
      <c r="CB1596" s="102"/>
      <c r="CC1596" s="101"/>
      <c r="CD1596" s="98"/>
      <c r="CE1596" s="101"/>
      <c r="CF1596" s="101"/>
      <c r="DI1596" s="104"/>
    </row>
    <row r="1597" spans="1:113" s="103" customFormat="1" ht="20.100000000000001" customHeight="1" x14ac:dyDescent="0.25">
      <c r="A1597" s="94">
        <v>7</v>
      </c>
      <c r="B1597" s="95">
        <v>45901</v>
      </c>
      <c r="C1597" s="105" t="s">
        <v>51</v>
      </c>
      <c r="D1597" s="97">
        <f t="shared" si="430"/>
        <v>0</v>
      </c>
      <c r="E1597" s="98">
        <f t="shared" si="435"/>
        <v>0</v>
      </c>
      <c r="F1597" s="99">
        <f t="shared" si="436"/>
        <v>0</v>
      </c>
      <c r="G1597" s="98"/>
      <c r="H1597" s="99"/>
      <c r="I1597" s="94"/>
      <c r="J1597" s="99"/>
      <c r="K1597" s="100"/>
      <c r="L1597" s="99"/>
      <c r="M1597" s="98"/>
      <c r="N1597" s="99"/>
      <c r="O1597" s="223"/>
      <c r="P1597" s="99"/>
      <c r="Q1597" s="98"/>
      <c r="R1597" s="99"/>
      <c r="S1597" s="98"/>
      <c r="T1597" s="99"/>
      <c r="U1597" s="98"/>
      <c r="V1597" s="99"/>
      <c r="W1597" s="98"/>
      <c r="X1597" s="99"/>
      <c r="Y1597" s="98"/>
      <c r="Z1597" s="99"/>
      <c r="AA1597" s="99"/>
      <c r="AB1597" s="99"/>
      <c r="AC1597" s="99"/>
      <c r="AD1597" s="99"/>
      <c r="AE1597" s="99"/>
      <c r="AF1597" s="99"/>
      <c r="AG1597" s="99"/>
      <c r="AH1597" s="99"/>
      <c r="AI1597" s="98"/>
      <c r="AJ1597" s="99"/>
      <c r="AK1597" s="98"/>
      <c r="AL1597" s="99"/>
      <c r="AM1597" s="98"/>
      <c r="AN1597" s="99"/>
      <c r="AO1597" s="98"/>
      <c r="AP1597" s="99"/>
      <c r="AQ1597" s="98"/>
      <c r="AR1597" s="99"/>
      <c r="AS1597" s="98"/>
      <c r="AT1597" s="99"/>
      <c r="AU1597" s="98"/>
      <c r="AV1597" s="99"/>
      <c r="AW1597" s="99"/>
      <c r="AX1597" s="99"/>
      <c r="AY1597" s="98"/>
      <c r="AZ1597" s="99"/>
      <c r="BA1597" s="99"/>
      <c r="BB1597" s="99"/>
      <c r="BC1597" s="98"/>
      <c r="BD1597" s="99"/>
      <c r="BE1597" s="98"/>
      <c r="BF1597" s="99"/>
      <c r="BG1597" s="98"/>
      <c r="BH1597" s="99"/>
      <c r="BI1597" s="101"/>
      <c r="BJ1597" s="101"/>
      <c r="BK1597" s="98"/>
      <c r="BL1597" s="99"/>
      <c r="BM1597" s="98"/>
      <c r="BN1597" s="99"/>
      <c r="BO1597" s="98"/>
      <c r="BP1597" s="99"/>
      <c r="BQ1597" s="98"/>
      <c r="BR1597" s="99"/>
      <c r="BS1597" s="98"/>
      <c r="BT1597" s="102"/>
      <c r="BU1597" s="98"/>
      <c r="BV1597" s="99"/>
      <c r="BW1597" s="98"/>
      <c r="BX1597" s="99"/>
      <c r="BY1597" s="99"/>
      <c r="BZ1597" s="102"/>
      <c r="CA1597" s="102"/>
      <c r="CB1597" s="102"/>
      <c r="CC1597" s="101"/>
      <c r="CD1597" s="98"/>
      <c r="CE1597" s="101"/>
      <c r="CF1597" s="101"/>
      <c r="DI1597" s="104"/>
    </row>
    <row r="1598" spans="1:113" s="103" customFormat="1" ht="20.100000000000001" customHeight="1" x14ac:dyDescent="0.25">
      <c r="A1598" s="94">
        <v>8</v>
      </c>
      <c r="B1598" s="95">
        <v>45901</v>
      </c>
      <c r="C1598" s="105" t="s">
        <v>31</v>
      </c>
      <c r="D1598" s="97">
        <f t="shared" si="430"/>
        <v>0</v>
      </c>
      <c r="E1598" s="98">
        <f t="shared" si="435"/>
        <v>0</v>
      </c>
      <c r="F1598" s="99">
        <f t="shared" si="436"/>
        <v>0</v>
      </c>
      <c r="G1598" s="98"/>
      <c r="H1598" s="99"/>
      <c r="I1598" s="94"/>
      <c r="J1598" s="99"/>
      <c r="K1598" s="100"/>
      <c r="L1598" s="99"/>
      <c r="M1598" s="98"/>
      <c r="N1598" s="99"/>
      <c r="O1598" s="223"/>
      <c r="P1598" s="99"/>
      <c r="Q1598" s="98"/>
      <c r="R1598" s="99"/>
      <c r="S1598" s="98"/>
      <c r="T1598" s="99"/>
      <c r="U1598" s="98"/>
      <c r="V1598" s="99"/>
      <c r="W1598" s="98"/>
      <c r="X1598" s="99"/>
      <c r="Y1598" s="98"/>
      <c r="Z1598" s="99"/>
      <c r="AA1598" s="99"/>
      <c r="AB1598" s="99"/>
      <c r="AC1598" s="99"/>
      <c r="AD1598" s="99"/>
      <c r="AE1598" s="99"/>
      <c r="AF1598" s="99"/>
      <c r="AG1598" s="99"/>
      <c r="AH1598" s="99"/>
      <c r="AI1598" s="98"/>
      <c r="AJ1598" s="99"/>
      <c r="AK1598" s="98"/>
      <c r="AL1598" s="99"/>
      <c r="AM1598" s="98"/>
      <c r="AN1598" s="99"/>
      <c r="AO1598" s="98"/>
      <c r="AP1598" s="99"/>
      <c r="AQ1598" s="98"/>
      <c r="AR1598" s="99"/>
      <c r="AS1598" s="98"/>
      <c r="AT1598" s="99"/>
      <c r="AU1598" s="98"/>
      <c r="AV1598" s="99"/>
      <c r="AW1598" s="99"/>
      <c r="AX1598" s="99"/>
      <c r="AY1598" s="98"/>
      <c r="AZ1598" s="99"/>
      <c r="BA1598" s="99"/>
      <c r="BB1598" s="99"/>
      <c r="BC1598" s="98"/>
      <c r="BD1598" s="99"/>
      <c r="BE1598" s="98"/>
      <c r="BF1598" s="99"/>
      <c r="BG1598" s="98"/>
      <c r="BH1598" s="99"/>
      <c r="BI1598" s="101"/>
      <c r="BJ1598" s="101"/>
      <c r="BK1598" s="98"/>
      <c r="BL1598" s="99"/>
      <c r="BM1598" s="98"/>
      <c r="BN1598" s="99"/>
      <c r="BO1598" s="98"/>
      <c r="BP1598" s="99"/>
      <c r="BQ1598" s="98"/>
      <c r="BR1598" s="99"/>
      <c r="BS1598" s="98"/>
      <c r="BT1598" s="102"/>
      <c r="BU1598" s="98"/>
      <c r="BV1598" s="99"/>
      <c r="BW1598" s="98"/>
      <c r="BX1598" s="99"/>
      <c r="BY1598" s="99"/>
      <c r="BZ1598" s="102"/>
      <c r="CA1598" s="102"/>
      <c r="CB1598" s="102"/>
      <c r="CC1598" s="101"/>
      <c r="CD1598" s="98"/>
      <c r="CE1598" s="101"/>
      <c r="CF1598" s="101"/>
      <c r="DI1598" s="104"/>
    </row>
    <row r="1599" spans="1:113" s="103" customFormat="1" ht="20.100000000000001" customHeight="1" x14ac:dyDescent="0.25">
      <c r="A1599" s="94">
        <v>9</v>
      </c>
      <c r="B1599" s="95">
        <v>45901</v>
      </c>
      <c r="C1599" s="105" t="s">
        <v>40</v>
      </c>
      <c r="D1599" s="97">
        <f t="shared" si="430"/>
        <v>0</v>
      </c>
      <c r="E1599" s="98">
        <f t="shared" si="435"/>
        <v>0</v>
      </c>
      <c r="F1599" s="99">
        <f t="shared" si="436"/>
        <v>0</v>
      </c>
      <c r="G1599" s="98"/>
      <c r="H1599" s="99"/>
      <c r="I1599" s="94"/>
      <c r="J1599" s="99"/>
      <c r="K1599" s="100"/>
      <c r="L1599" s="99"/>
      <c r="M1599" s="98"/>
      <c r="N1599" s="99"/>
      <c r="O1599" s="223"/>
      <c r="P1599" s="99"/>
      <c r="Q1599" s="98"/>
      <c r="R1599" s="99"/>
      <c r="S1599" s="98"/>
      <c r="T1599" s="99"/>
      <c r="U1599" s="98"/>
      <c r="V1599" s="99"/>
      <c r="W1599" s="98"/>
      <c r="X1599" s="99"/>
      <c r="Y1599" s="98"/>
      <c r="Z1599" s="99"/>
      <c r="AA1599" s="99"/>
      <c r="AB1599" s="99"/>
      <c r="AC1599" s="99"/>
      <c r="AD1599" s="99"/>
      <c r="AE1599" s="99"/>
      <c r="AF1599" s="99"/>
      <c r="AG1599" s="99"/>
      <c r="AH1599" s="99"/>
      <c r="AI1599" s="98"/>
      <c r="AJ1599" s="99"/>
      <c r="AK1599" s="98"/>
      <c r="AL1599" s="99"/>
      <c r="AM1599" s="98"/>
      <c r="AN1599" s="99"/>
      <c r="AO1599" s="98"/>
      <c r="AP1599" s="99"/>
      <c r="AQ1599" s="98"/>
      <c r="AR1599" s="99"/>
      <c r="AS1599" s="98"/>
      <c r="AT1599" s="99"/>
      <c r="AU1599" s="98"/>
      <c r="AV1599" s="99"/>
      <c r="AW1599" s="99"/>
      <c r="AX1599" s="99"/>
      <c r="AY1599" s="98"/>
      <c r="AZ1599" s="99"/>
      <c r="BA1599" s="99"/>
      <c r="BB1599" s="99"/>
      <c r="BC1599" s="98"/>
      <c r="BD1599" s="99"/>
      <c r="BE1599" s="98"/>
      <c r="BF1599" s="99"/>
      <c r="BG1599" s="98"/>
      <c r="BH1599" s="99"/>
      <c r="BI1599" s="101"/>
      <c r="BJ1599" s="101"/>
      <c r="BK1599" s="98"/>
      <c r="BL1599" s="99"/>
      <c r="BM1599" s="98"/>
      <c r="BN1599" s="99"/>
      <c r="BO1599" s="98"/>
      <c r="BP1599" s="99"/>
      <c r="BQ1599" s="98"/>
      <c r="BR1599" s="99"/>
      <c r="BS1599" s="98"/>
      <c r="BT1599" s="102"/>
      <c r="BU1599" s="98"/>
      <c r="BV1599" s="99"/>
      <c r="BW1599" s="98"/>
      <c r="BX1599" s="99"/>
      <c r="BY1599" s="99"/>
      <c r="BZ1599" s="102"/>
      <c r="CA1599" s="102"/>
      <c r="CB1599" s="102"/>
      <c r="CC1599" s="101"/>
      <c r="CD1599" s="98"/>
      <c r="CE1599" s="101"/>
      <c r="CF1599" s="101"/>
      <c r="DI1599" s="104"/>
    </row>
    <row r="1600" spans="1:113" s="91" customFormat="1" ht="20.100000000000001" customHeight="1" x14ac:dyDescent="0.25">
      <c r="A1600" s="78">
        <v>1</v>
      </c>
      <c r="B1600" s="79">
        <v>45902</v>
      </c>
      <c r="C1600" s="80" t="s">
        <v>22</v>
      </c>
      <c r="D1600" s="81">
        <f t="shared" si="430"/>
        <v>0</v>
      </c>
      <c r="E1600" s="82">
        <f t="shared" si="435"/>
        <v>0</v>
      </c>
      <c r="F1600" s="83">
        <f t="shared" si="436"/>
        <v>0</v>
      </c>
      <c r="G1600" s="82"/>
      <c r="H1600" s="83"/>
      <c r="I1600" s="78"/>
      <c r="J1600" s="83"/>
      <c r="K1600" s="106"/>
      <c r="L1600" s="83"/>
      <c r="M1600" s="82"/>
      <c r="N1600" s="83"/>
      <c r="O1600" s="222"/>
      <c r="P1600" s="83"/>
      <c r="Q1600" s="82"/>
      <c r="R1600" s="83"/>
      <c r="S1600" s="82"/>
      <c r="T1600" s="83"/>
      <c r="U1600" s="82"/>
      <c r="V1600" s="83"/>
      <c r="W1600" s="82"/>
      <c r="X1600" s="83"/>
      <c r="Y1600" s="82"/>
      <c r="Z1600" s="83"/>
      <c r="AA1600" s="83"/>
      <c r="AB1600" s="83"/>
      <c r="AC1600" s="83"/>
      <c r="AD1600" s="83"/>
      <c r="AE1600" s="83"/>
      <c r="AF1600" s="83"/>
      <c r="AG1600" s="83"/>
      <c r="AH1600" s="83"/>
      <c r="AI1600" s="82"/>
      <c r="AJ1600" s="83"/>
      <c r="AK1600" s="82"/>
      <c r="AL1600" s="83"/>
      <c r="AM1600" s="82"/>
      <c r="AN1600" s="83"/>
      <c r="AO1600" s="82"/>
      <c r="AP1600" s="83"/>
      <c r="AQ1600" s="82"/>
      <c r="AR1600" s="83"/>
      <c r="AS1600" s="82"/>
      <c r="AT1600" s="83"/>
      <c r="AU1600" s="82"/>
      <c r="AV1600" s="83"/>
      <c r="AW1600" s="83"/>
      <c r="AX1600" s="83"/>
      <c r="AY1600" s="82"/>
      <c r="AZ1600" s="83"/>
      <c r="BA1600" s="83"/>
      <c r="BB1600" s="83"/>
      <c r="BC1600" s="82"/>
      <c r="BD1600" s="83"/>
      <c r="BE1600" s="82"/>
      <c r="BF1600" s="83"/>
      <c r="BG1600" s="82"/>
      <c r="BH1600" s="83"/>
      <c r="BI1600" s="107"/>
      <c r="BJ1600" s="107"/>
      <c r="BK1600" s="82"/>
      <c r="BL1600" s="83"/>
      <c r="BM1600" s="82"/>
      <c r="BN1600" s="83"/>
      <c r="BO1600" s="82"/>
      <c r="BP1600" s="83"/>
      <c r="BQ1600" s="82"/>
      <c r="BR1600" s="83"/>
      <c r="BS1600" s="82"/>
      <c r="BT1600" s="108"/>
      <c r="BU1600" s="82"/>
      <c r="BV1600" s="83"/>
      <c r="BW1600" s="82"/>
      <c r="BX1600" s="83"/>
      <c r="BY1600" s="83"/>
      <c r="BZ1600" s="108"/>
      <c r="CA1600" s="108"/>
      <c r="CB1600" s="108"/>
      <c r="CC1600" s="107"/>
      <c r="CD1600" s="82"/>
      <c r="CE1600" s="107"/>
      <c r="CF1600" s="107"/>
      <c r="DI1600" s="92"/>
    </row>
    <row r="1601" spans="1:113" s="91" customFormat="1" ht="20.100000000000001" customHeight="1" x14ac:dyDescent="0.25">
      <c r="A1601" s="78">
        <v>2</v>
      </c>
      <c r="B1601" s="79">
        <v>45902</v>
      </c>
      <c r="C1601" s="80" t="s">
        <v>49</v>
      </c>
      <c r="D1601" s="81">
        <f t="shared" si="430"/>
        <v>0</v>
      </c>
      <c r="E1601" s="82">
        <f t="shared" si="435"/>
        <v>0</v>
      </c>
      <c r="F1601" s="83">
        <f t="shared" si="436"/>
        <v>0</v>
      </c>
      <c r="G1601" s="82"/>
      <c r="H1601" s="83"/>
      <c r="I1601" s="78"/>
      <c r="J1601" s="83"/>
      <c r="K1601" s="106"/>
      <c r="L1601" s="83"/>
      <c r="M1601" s="82"/>
      <c r="N1601" s="83"/>
      <c r="O1601" s="222"/>
      <c r="P1601" s="83"/>
      <c r="Q1601" s="82"/>
      <c r="R1601" s="83"/>
      <c r="S1601" s="82"/>
      <c r="T1601" s="83"/>
      <c r="U1601" s="82"/>
      <c r="V1601" s="83"/>
      <c r="W1601" s="82"/>
      <c r="X1601" s="83"/>
      <c r="Y1601" s="82"/>
      <c r="Z1601" s="83"/>
      <c r="AA1601" s="83"/>
      <c r="AB1601" s="83"/>
      <c r="AC1601" s="83"/>
      <c r="AD1601" s="83"/>
      <c r="AE1601" s="83"/>
      <c r="AF1601" s="83"/>
      <c r="AG1601" s="83"/>
      <c r="AH1601" s="83"/>
      <c r="AI1601" s="82"/>
      <c r="AJ1601" s="83"/>
      <c r="AK1601" s="82"/>
      <c r="AL1601" s="83"/>
      <c r="AM1601" s="82"/>
      <c r="AN1601" s="83"/>
      <c r="AO1601" s="82"/>
      <c r="AP1601" s="83"/>
      <c r="AQ1601" s="82"/>
      <c r="AR1601" s="83"/>
      <c r="AS1601" s="82"/>
      <c r="AT1601" s="83"/>
      <c r="AU1601" s="82"/>
      <c r="AV1601" s="83"/>
      <c r="AW1601" s="83"/>
      <c r="AX1601" s="83"/>
      <c r="AY1601" s="82"/>
      <c r="AZ1601" s="83"/>
      <c r="BA1601" s="83"/>
      <c r="BB1601" s="83"/>
      <c r="BC1601" s="82"/>
      <c r="BD1601" s="83"/>
      <c r="BE1601" s="82"/>
      <c r="BF1601" s="83"/>
      <c r="BG1601" s="82"/>
      <c r="BH1601" s="83"/>
      <c r="BI1601" s="107"/>
      <c r="BJ1601" s="107"/>
      <c r="BK1601" s="82"/>
      <c r="BL1601" s="83"/>
      <c r="BM1601" s="82"/>
      <c r="BN1601" s="83"/>
      <c r="BO1601" s="82"/>
      <c r="BP1601" s="83"/>
      <c r="BQ1601" s="82"/>
      <c r="BR1601" s="83"/>
      <c r="BS1601" s="82"/>
      <c r="BT1601" s="108"/>
      <c r="BU1601" s="82"/>
      <c r="BV1601" s="83"/>
      <c r="BW1601" s="82"/>
      <c r="BX1601" s="83"/>
      <c r="BY1601" s="83"/>
      <c r="BZ1601" s="108"/>
      <c r="CA1601" s="108"/>
      <c r="CB1601" s="108"/>
      <c r="CC1601" s="107"/>
      <c r="CD1601" s="82"/>
      <c r="CE1601" s="107"/>
      <c r="CF1601" s="107"/>
      <c r="DI1601" s="92"/>
    </row>
    <row r="1602" spans="1:113" s="91" customFormat="1" ht="20.100000000000001" customHeight="1" x14ac:dyDescent="0.25">
      <c r="A1602" s="78">
        <v>3</v>
      </c>
      <c r="B1602" s="79">
        <v>45902</v>
      </c>
      <c r="C1602" s="80" t="s">
        <v>50</v>
      </c>
      <c r="D1602" s="81">
        <f t="shared" si="430"/>
        <v>0</v>
      </c>
      <c r="E1602" s="82">
        <f t="shared" si="435"/>
        <v>0</v>
      </c>
      <c r="F1602" s="83">
        <f t="shared" si="436"/>
        <v>0</v>
      </c>
      <c r="G1602" s="82"/>
      <c r="H1602" s="83"/>
      <c r="I1602" s="78"/>
      <c r="J1602" s="83"/>
      <c r="K1602" s="106"/>
      <c r="L1602" s="83"/>
      <c r="M1602" s="82"/>
      <c r="N1602" s="83"/>
      <c r="O1602" s="222"/>
      <c r="P1602" s="83"/>
      <c r="Q1602" s="82"/>
      <c r="R1602" s="83"/>
      <c r="S1602" s="82"/>
      <c r="T1602" s="83"/>
      <c r="U1602" s="82"/>
      <c r="V1602" s="83"/>
      <c r="W1602" s="82"/>
      <c r="X1602" s="83"/>
      <c r="Y1602" s="82"/>
      <c r="Z1602" s="83"/>
      <c r="AA1602" s="83"/>
      <c r="AB1602" s="83"/>
      <c r="AC1602" s="83"/>
      <c r="AD1602" s="83"/>
      <c r="AE1602" s="83"/>
      <c r="AF1602" s="83"/>
      <c r="AG1602" s="83"/>
      <c r="AH1602" s="83"/>
      <c r="AI1602" s="82"/>
      <c r="AJ1602" s="83"/>
      <c r="AK1602" s="82"/>
      <c r="AL1602" s="83"/>
      <c r="AM1602" s="82"/>
      <c r="AN1602" s="83"/>
      <c r="AO1602" s="82"/>
      <c r="AP1602" s="83"/>
      <c r="AQ1602" s="82"/>
      <c r="AR1602" s="83"/>
      <c r="AS1602" s="82"/>
      <c r="AT1602" s="83"/>
      <c r="AU1602" s="82"/>
      <c r="AV1602" s="83"/>
      <c r="AW1602" s="83"/>
      <c r="AX1602" s="83"/>
      <c r="AY1602" s="82"/>
      <c r="AZ1602" s="83"/>
      <c r="BA1602" s="83"/>
      <c r="BB1602" s="83"/>
      <c r="BC1602" s="82"/>
      <c r="BD1602" s="83"/>
      <c r="BE1602" s="82"/>
      <c r="BF1602" s="83"/>
      <c r="BG1602" s="82"/>
      <c r="BH1602" s="83"/>
      <c r="BI1602" s="107"/>
      <c r="BJ1602" s="107"/>
      <c r="BK1602" s="82"/>
      <c r="BL1602" s="83"/>
      <c r="BM1602" s="82"/>
      <c r="BN1602" s="83"/>
      <c r="BO1602" s="82"/>
      <c r="BP1602" s="83"/>
      <c r="BQ1602" s="82"/>
      <c r="BR1602" s="83"/>
      <c r="BS1602" s="82"/>
      <c r="BT1602" s="108"/>
      <c r="BU1602" s="82"/>
      <c r="BV1602" s="83"/>
      <c r="BW1602" s="82"/>
      <c r="BX1602" s="83"/>
      <c r="BY1602" s="83"/>
      <c r="BZ1602" s="108"/>
      <c r="CA1602" s="108"/>
      <c r="CB1602" s="108"/>
      <c r="CC1602" s="107"/>
      <c r="CD1602" s="82"/>
      <c r="CE1602" s="107"/>
      <c r="CF1602" s="107"/>
      <c r="DI1602" s="92"/>
    </row>
    <row r="1603" spans="1:113" s="91" customFormat="1" ht="20.100000000000001" customHeight="1" x14ac:dyDescent="0.25">
      <c r="A1603" s="78">
        <v>4</v>
      </c>
      <c r="B1603" s="79">
        <v>45902</v>
      </c>
      <c r="C1603" s="80" t="s">
        <v>26</v>
      </c>
      <c r="D1603" s="81">
        <f t="shared" si="430"/>
        <v>0</v>
      </c>
      <c r="E1603" s="82">
        <f t="shared" si="435"/>
        <v>0</v>
      </c>
      <c r="F1603" s="83">
        <f t="shared" si="436"/>
        <v>0</v>
      </c>
      <c r="G1603" s="82"/>
      <c r="H1603" s="83"/>
      <c r="I1603" s="78"/>
      <c r="J1603" s="83"/>
      <c r="K1603" s="106"/>
      <c r="L1603" s="83"/>
      <c r="M1603" s="82"/>
      <c r="N1603" s="83"/>
      <c r="O1603" s="222"/>
      <c r="P1603" s="83"/>
      <c r="Q1603" s="82"/>
      <c r="R1603" s="83"/>
      <c r="S1603" s="82"/>
      <c r="T1603" s="83"/>
      <c r="U1603" s="82"/>
      <c r="V1603" s="83"/>
      <c r="W1603" s="82"/>
      <c r="X1603" s="83"/>
      <c r="Y1603" s="82"/>
      <c r="Z1603" s="83"/>
      <c r="AA1603" s="83"/>
      <c r="AB1603" s="83"/>
      <c r="AC1603" s="83"/>
      <c r="AD1603" s="83"/>
      <c r="AE1603" s="83"/>
      <c r="AF1603" s="83"/>
      <c r="AG1603" s="83"/>
      <c r="AH1603" s="83"/>
      <c r="AI1603" s="82"/>
      <c r="AJ1603" s="83"/>
      <c r="AK1603" s="82"/>
      <c r="AL1603" s="83"/>
      <c r="AM1603" s="82"/>
      <c r="AN1603" s="83"/>
      <c r="AO1603" s="82"/>
      <c r="AP1603" s="83"/>
      <c r="AQ1603" s="82"/>
      <c r="AR1603" s="83"/>
      <c r="AS1603" s="82"/>
      <c r="AT1603" s="83"/>
      <c r="AU1603" s="82"/>
      <c r="AV1603" s="83"/>
      <c r="AW1603" s="83"/>
      <c r="AX1603" s="83"/>
      <c r="AY1603" s="82"/>
      <c r="AZ1603" s="83"/>
      <c r="BA1603" s="83"/>
      <c r="BB1603" s="83"/>
      <c r="BC1603" s="82"/>
      <c r="BD1603" s="83"/>
      <c r="BE1603" s="82"/>
      <c r="BF1603" s="83"/>
      <c r="BG1603" s="82"/>
      <c r="BH1603" s="83"/>
      <c r="BI1603" s="107"/>
      <c r="BJ1603" s="107"/>
      <c r="BK1603" s="82"/>
      <c r="BL1603" s="83"/>
      <c r="BM1603" s="82"/>
      <c r="BN1603" s="83"/>
      <c r="BO1603" s="82"/>
      <c r="BP1603" s="83"/>
      <c r="BQ1603" s="82"/>
      <c r="BR1603" s="83"/>
      <c r="BS1603" s="82"/>
      <c r="BT1603" s="108"/>
      <c r="BU1603" s="82"/>
      <c r="BV1603" s="83"/>
      <c r="BW1603" s="82"/>
      <c r="BX1603" s="83"/>
      <c r="BY1603" s="83"/>
      <c r="BZ1603" s="108"/>
      <c r="CA1603" s="108"/>
      <c r="CB1603" s="108"/>
      <c r="CC1603" s="107"/>
      <c r="CD1603" s="82"/>
      <c r="CE1603" s="107"/>
      <c r="CF1603" s="107"/>
      <c r="DI1603" s="92"/>
    </row>
    <row r="1604" spans="1:113" s="91" customFormat="1" ht="20.100000000000001" customHeight="1" x14ac:dyDescent="0.25">
      <c r="A1604" s="78">
        <v>5</v>
      </c>
      <c r="B1604" s="79">
        <v>45902</v>
      </c>
      <c r="C1604" s="93" t="s">
        <v>30</v>
      </c>
      <c r="D1604" s="81">
        <f t="shared" si="430"/>
        <v>0</v>
      </c>
      <c r="E1604" s="82">
        <f t="shared" si="435"/>
        <v>0</v>
      </c>
      <c r="F1604" s="83">
        <f t="shared" si="436"/>
        <v>0</v>
      </c>
      <c r="G1604" s="82"/>
      <c r="H1604" s="83"/>
      <c r="I1604" s="78"/>
      <c r="J1604" s="83"/>
      <c r="K1604" s="106"/>
      <c r="L1604" s="83"/>
      <c r="M1604" s="82"/>
      <c r="N1604" s="83"/>
      <c r="O1604" s="222"/>
      <c r="P1604" s="83"/>
      <c r="Q1604" s="82"/>
      <c r="R1604" s="83"/>
      <c r="S1604" s="82"/>
      <c r="T1604" s="83"/>
      <c r="U1604" s="82"/>
      <c r="V1604" s="83"/>
      <c r="W1604" s="82"/>
      <c r="X1604" s="83"/>
      <c r="Y1604" s="82"/>
      <c r="Z1604" s="83"/>
      <c r="AA1604" s="83"/>
      <c r="AB1604" s="83"/>
      <c r="AC1604" s="83"/>
      <c r="AD1604" s="83"/>
      <c r="AE1604" s="83"/>
      <c r="AF1604" s="83"/>
      <c r="AG1604" s="83"/>
      <c r="AH1604" s="83"/>
      <c r="AI1604" s="82"/>
      <c r="AJ1604" s="83"/>
      <c r="AK1604" s="82"/>
      <c r="AL1604" s="83"/>
      <c r="AM1604" s="82"/>
      <c r="AN1604" s="83"/>
      <c r="AO1604" s="82"/>
      <c r="AP1604" s="83"/>
      <c r="AQ1604" s="82"/>
      <c r="AR1604" s="83"/>
      <c r="AS1604" s="82"/>
      <c r="AT1604" s="83"/>
      <c r="AU1604" s="82"/>
      <c r="AV1604" s="83"/>
      <c r="AW1604" s="83"/>
      <c r="AX1604" s="83"/>
      <c r="AY1604" s="82"/>
      <c r="AZ1604" s="83"/>
      <c r="BA1604" s="83"/>
      <c r="BB1604" s="83"/>
      <c r="BC1604" s="82"/>
      <c r="BD1604" s="83"/>
      <c r="BE1604" s="82"/>
      <c r="BF1604" s="83"/>
      <c r="BG1604" s="82"/>
      <c r="BH1604" s="83"/>
      <c r="BI1604" s="107"/>
      <c r="BJ1604" s="107"/>
      <c r="BK1604" s="82"/>
      <c r="BL1604" s="83"/>
      <c r="BM1604" s="82"/>
      <c r="BN1604" s="83"/>
      <c r="BO1604" s="82"/>
      <c r="BP1604" s="83"/>
      <c r="BQ1604" s="82"/>
      <c r="BR1604" s="83"/>
      <c r="BS1604" s="82"/>
      <c r="BT1604" s="108"/>
      <c r="BU1604" s="82"/>
      <c r="BV1604" s="83"/>
      <c r="BW1604" s="82"/>
      <c r="BX1604" s="83"/>
      <c r="BY1604" s="83"/>
      <c r="BZ1604" s="108"/>
      <c r="CA1604" s="108"/>
      <c r="CB1604" s="108"/>
      <c r="CC1604" s="107"/>
      <c r="CD1604" s="82"/>
      <c r="CE1604" s="107"/>
      <c r="CF1604" s="107"/>
      <c r="DI1604" s="92"/>
    </row>
    <row r="1605" spans="1:113" s="91" customFormat="1" ht="20.100000000000001" customHeight="1" x14ac:dyDescent="0.25">
      <c r="A1605" s="78">
        <v>6</v>
      </c>
      <c r="B1605" s="79">
        <v>45902</v>
      </c>
      <c r="C1605" s="93" t="s">
        <v>39</v>
      </c>
      <c r="D1605" s="81">
        <f t="shared" si="430"/>
        <v>0</v>
      </c>
      <c r="E1605" s="82">
        <f t="shared" si="435"/>
        <v>0</v>
      </c>
      <c r="F1605" s="83">
        <f t="shared" si="436"/>
        <v>0</v>
      </c>
      <c r="G1605" s="82"/>
      <c r="H1605" s="83"/>
      <c r="I1605" s="78"/>
      <c r="J1605" s="83"/>
      <c r="K1605" s="106"/>
      <c r="L1605" s="83"/>
      <c r="M1605" s="82"/>
      <c r="N1605" s="83"/>
      <c r="O1605" s="222"/>
      <c r="P1605" s="83"/>
      <c r="Q1605" s="82"/>
      <c r="R1605" s="83"/>
      <c r="S1605" s="82"/>
      <c r="T1605" s="83"/>
      <c r="U1605" s="82"/>
      <c r="V1605" s="83"/>
      <c r="W1605" s="82"/>
      <c r="X1605" s="83"/>
      <c r="Y1605" s="82"/>
      <c r="Z1605" s="83"/>
      <c r="AA1605" s="83"/>
      <c r="AB1605" s="83"/>
      <c r="AC1605" s="83"/>
      <c r="AD1605" s="83"/>
      <c r="AE1605" s="83"/>
      <c r="AF1605" s="83"/>
      <c r="AG1605" s="83"/>
      <c r="AH1605" s="83"/>
      <c r="AI1605" s="82"/>
      <c r="AJ1605" s="83"/>
      <c r="AK1605" s="82"/>
      <c r="AL1605" s="83"/>
      <c r="AM1605" s="82"/>
      <c r="AN1605" s="83"/>
      <c r="AO1605" s="82"/>
      <c r="AP1605" s="83"/>
      <c r="AQ1605" s="82"/>
      <c r="AR1605" s="83"/>
      <c r="AS1605" s="82"/>
      <c r="AT1605" s="83"/>
      <c r="AU1605" s="82"/>
      <c r="AV1605" s="83"/>
      <c r="AW1605" s="83"/>
      <c r="AX1605" s="83"/>
      <c r="AY1605" s="82"/>
      <c r="AZ1605" s="83"/>
      <c r="BA1605" s="83"/>
      <c r="BB1605" s="83"/>
      <c r="BC1605" s="82"/>
      <c r="BD1605" s="83"/>
      <c r="BE1605" s="82"/>
      <c r="BF1605" s="83"/>
      <c r="BG1605" s="82"/>
      <c r="BH1605" s="83"/>
      <c r="BI1605" s="107"/>
      <c r="BJ1605" s="107"/>
      <c r="BK1605" s="82"/>
      <c r="BL1605" s="83"/>
      <c r="BM1605" s="82"/>
      <c r="BN1605" s="83"/>
      <c r="BO1605" s="82"/>
      <c r="BP1605" s="83"/>
      <c r="BQ1605" s="82"/>
      <c r="BR1605" s="83"/>
      <c r="BS1605" s="82"/>
      <c r="BT1605" s="108"/>
      <c r="BU1605" s="82"/>
      <c r="BV1605" s="83"/>
      <c r="BW1605" s="82"/>
      <c r="BX1605" s="83"/>
      <c r="BY1605" s="83"/>
      <c r="BZ1605" s="108"/>
      <c r="CA1605" s="108"/>
      <c r="CB1605" s="108"/>
      <c r="CC1605" s="107"/>
      <c r="CD1605" s="82"/>
      <c r="CE1605" s="107"/>
      <c r="CF1605" s="107"/>
      <c r="DI1605" s="92"/>
    </row>
    <row r="1606" spans="1:113" s="91" customFormat="1" ht="20.100000000000001" customHeight="1" x14ac:dyDescent="0.25">
      <c r="A1606" s="78">
        <v>7</v>
      </c>
      <c r="B1606" s="79">
        <v>45902</v>
      </c>
      <c r="C1606" s="93" t="s">
        <v>51</v>
      </c>
      <c r="D1606" s="81">
        <f t="shared" si="430"/>
        <v>0</v>
      </c>
      <c r="E1606" s="82">
        <f t="shared" si="435"/>
        <v>0</v>
      </c>
      <c r="F1606" s="83">
        <f t="shared" si="436"/>
        <v>0</v>
      </c>
      <c r="G1606" s="82"/>
      <c r="H1606" s="83"/>
      <c r="I1606" s="78"/>
      <c r="J1606" s="83"/>
      <c r="K1606" s="106"/>
      <c r="L1606" s="83"/>
      <c r="M1606" s="82"/>
      <c r="N1606" s="83"/>
      <c r="O1606" s="222"/>
      <c r="P1606" s="83"/>
      <c r="Q1606" s="82"/>
      <c r="R1606" s="83"/>
      <c r="S1606" s="82"/>
      <c r="T1606" s="83"/>
      <c r="U1606" s="82"/>
      <c r="V1606" s="83"/>
      <c r="W1606" s="82"/>
      <c r="X1606" s="83"/>
      <c r="Y1606" s="82"/>
      <c r="Z1606" s="83"/>
      <c r="AA1606" s="83"/>
      <c r="AB1606" s="83"/>
      <c r="AC1606" s="83"/>
      <c r="AD1606" s="83"/>
      <c r="AE1606" s="83"/>
      <c r="AF1606" s="83"/>
      <c r="AG1606" s="83"/>
      <c r="AH1606" s="83"/>
      <c r="AI1606" s="82"/>
      <c r="AJ1606" s="83"/>
      <c r="AK1606" s="82"/>
      <c r="AL1606" s="83"/>
      <c r="AM1606" s="82"/>
      <c r="AN1606" s="83"/>
      <c r="AO1606" s="82"/>
      <c r="AP1606" s="83"/>
      <c r="AQ1606" s="82"/>
      <c r="AR1606" s="83"/>
      <c r="AS1606" s="82"/>
      <c r="AT1606" s="83"/>
      <c r="AU1606" s="82"/>
      <c r="AV1606" s="83"/>
      <c r="AW1606" s="83"/>
      <c r="AX1606" s="83"/>
      <c r="AY1606" s="82"/>
      <c r="AZ1606" s="83"/>
      <c r="BA1606" s="83"/>
      <c r="BB1606" s="83"/>
      <c r="BC1606" s="82"/>
      <c r="BD1606" s="83"/>
      <c r="BE1606" s="82"/>
      <c r="BF1606" s="83"/>
      <c r="BG1606" s="82"/>
      <c r="BH1606" s="83"/>
      <c r="BI1606" s="107"/>
      <c r="BJ1606" s="107"/>
      <c r="BK1606" s="82"/>
      <c r="BL1606" s="83"/>
      <c r="BM1606" s="82"/>
      <c r="BN1606" s="83"/>
      <c r="BO1606" s="82"/>
      <c r="BP1606" s="83"/>
      <c r="BQ1606" s="82"/>
      <c r="BR1606" s="83"/>
      <c r="BS1606" s="82"/>
      <c r="BT1606" s="108"/>
      <c r="BU1606" s="82"/>
      <c r="BV1606" s="83"/>
      <c r="BW1606" s="82"/>
      <c r="BX1606" s="83"/>
      <c r="BY1606" s="83"/>
      <c r="BZ1606" s="108"/>
      <c r="CA1606" s="108"/>
      <c r="CB1606" s="108"/>
      <c r="CC1606" s="107"/>
      <c r="CD1606" s="82"/>
      <c r="CE1606" s="107"/>
      <c r="CF1606" s="107"/>
      <c r="DI1606" s="92"/>
    </row>
    <row r="1607" spans="1:113" s="91" customFormat="1" ht="20.100000000000001" customHeight="1" x14ac:dyDescent="0.25">
      <c r="A1607" s="78">
        <v>8</v>
      </c>
      <c r="B1607" s="79">
        <v>45902</v>
      </c>
      <c r="C1607" s="93" t="s">
        <v>31</v>
      </c>
      <c r="D1607" s="81">
        <f t="shared" si="430"/>
        <v>0</v>
      </c>
      <c r="E1607" s="82">
        <f t="shared" si="435"/>
        <v>0</v>
      </c>
      <c r="F1607" s="83">
        <f t="shared" si="436"/>
        <v>0</v>
      </c>
      <c r="G1607" s="82"/>
      <c r="H1607" s="83"/>
      <c r="I1607" s="78"/>
      <c r="J1607" s="83"/>
      <c r="K1607" s="106"/>
      <c r="L1607" s="83"/>
      <c r="M1607" s="82"/>
      <c r="N1607" s="83"/>
      <c r="O1607" s="222"/>
      <c r="P1607" s="83"/>
      <c r="Q1607" s="82"/>
      <c r="R1607" s="83"/>
      <c r="S1607" s="82"/>
      <c r="T1607" s="83"/>
      <c r="U1607" s="82"/>
      <c r="V1607" s="83"/>
      <c r="W1607" s="82"/>
      <c r="X1607" s="83"/>
      <c r="Y1607" s="82"/>
      <c r="Z1607" s="83"/>
      <c r="AA1607" s="83"/>
      <c r="AB1607" s="83"/>
      <c r="AC1607" s="83"/>
      <c r="AD1607" s="83"/>
      <c r="AE1607" s="83"/>
      <c r="AF1607" s="83"/>
      <c r="AG1607" s="83"/>
      <c r="AH1607" s="83"/>
      <c r="AI1607" s="82"/>
      <c r="AJ1607" s="83"/>
      <c r="AK1607" s="82"/>
      <c r="AL1607" s="83"/>
      <c r="AM1607" s="82"/>
      <c r="AN1607" s="83"/>
      <c r="AO1607" s="82"/>
      <c r="AP1607" s="83"/>
      <c r="AQ1607" s="82"/>
      <c r="AR1607" s="83"/>
      <c r="AS1607" s="82"/>
      <c r="AT1607" s="83"/>
      <c r="AU1607" s="82"/>
      <c r="AV1607" s="83"/>
      <c r="AW1607" s="83"/>
      <c r="AX1607" s="83"/>
      <c r="AY1607" s="82"/>
      <c r="AZ1607" s="83"/>
      <c r="BA1607" s="83"/>
      <c r="BB1607" s="83"/>
      <c r="BC1607" s="82"/>
      <c r="BD1607" s="83"/>
      <c r="BE1607" s="82"/>
      <c r="BF1607" s="83"/>
      <c r="BG1607" s="82"/>
      <c r="BH1607" s="83"/>
      <c r="BI1607" s="107"/>
      <c r="BJ1607" s="107"/>
      <c r="BK1607" s="82"/>
      <c r="BL1607" s="83"/>
      <c r="BM1607" s="82"/>
      <c r="BN1607" s="83"/>
      <c r="BO1607" s="82"/>
      <c r="BP1607" s="83"/>
      <c r="BQ1607" s="82"/>
      <c r="BR1607" s="83"/>
      <c r="BS1607" s="82"/>
      <c r="BT1607" s="108"/>
      <c r="BU1607" s="82"/>
      <c r="BV1607" s="83"/>
      <c r="BW1607" s="82"/>
      <c r="BX1607" s="83"/>
      <c r="BY1607" s="83"/>
      <c r="BZ1607" s="108"/>
      <c r="CA1607" s="108"/>
      <c r="CB1607" s="108"/>
      <c r="CC1607" s="107"/>
      <c r="CD1607" s="82"/>
      <c r="CE1607" s="107"/>
      <c r="CF1607" s="107"/>
      <c r="DI1607" s="92"/>
    </row>
    <row r="1608" spans="1:113" s="91" customFormat="1" ht="20.100000000000001" customHeight="1" x14ac:dyDescent="0.25">
      <c r="A1608" s="78">
        <v>9</v>
      </c>
      <c r="B1608" s="79">
        <v>45902</v>
      </c>
      <c r="C1608" s="93" t="s">
        <v>40</v>
      </c>
      <c r="D1608" s="81">
        <f t="shared" si="430"/>
        <v>0</v>
      </c>
      <c r="E1608" s="82">
        <f t="shared" si="435"/>
        <v>0</v>
      </c>
      <c r="F1608" s="83">
        <f t="shared" si="436"/>
        <v>0</v>
      </c>
      <c r="G1608" s="82"/>
      <c r="H1608" s="83"/>
      <c r="I1608" s="78"/>
      <c r="J1608" s="83"/>
      <c r="K1608" s="106"/>
      <c r="L1608" s="83"/>
      <c r="M1608" s="82"/>
      <c r="N1608" s="83"/>
      <c r="O1608" s="222"/>
      <c r="P1608" s="83"/>
      <c r="Q1608" s="82"/>
      <c r="R1608" s="83"/>
      <c r="S1608" s="82"/>
      <c r="T1608" s="83"/>
      <c r="U1608" s="82"/>
      <c r="V1608" s="83"/>
      <c r="W1608" s="82"/>
      <c r="X1608" s="83"/>
      <c r="Y1608" s="82"/>
      <c r="Z1608" s="83"/>
      <c r="AA1608" s="83"/>
      <c r="AB1608" s="83"/>
      <c r="AC1608" s="83"/>
      <c r="AD1608" s="83"/>
      <c r="AE1608" s="83"/>
      <c r="AF1608" s="83"/>
      <c r="AG1608" s="83"/>
      <c r="AH1608" s="83"/>
      <c r="AI1608" s="82"/>
      <c r="AJ1608" s="83"/>
      <c r="AK1608" s="82"/>
      <c r="AL1608" s="83"/>
      <c r="AM1608" s="82"/>
      <c r="AN1608" s="83"/>
      <c r="AO1608" s="82"/>
      <c r="AP1608" s="83"/>
      <c r="AQ1608" s="82"/>
      <c r="AR1608" s="83"/>
      <c r="AS1608" s="82"/>
      <c r="AT1608" s="83"/>
      <c r="AU1608" s="82"/>
      <c r="AV1608" s="83"/>
      <c r="AW1608" s="83"/>
      <c r="AX1608" s="83"/>
      <c r="AY1608" s="82"/>
      <c r="AZ1608" s="83"/>
      <c r="BA1608" s="83"/>
      <c r="BB1608" s="83"/>
      <c r="BC1608" s="82"/>
      <c r="BD1608" s="83"/>
      <c r="BE1608" s="82"/>
      <c r="BF1608" s="83"/>
      <c r="BG1608" s="82"/>
      <c r="BH1608" s="83"/>
      <c r="BI1608" s="107"/>
      <c r="BJ1608" s="107"/>
      <c r="BK1608" s="82"/>
      <c r="BL1608" s="83"/>
      <c r="BM1608" s="82"/>
      <c r="BN1608" s="83"/>
      <c r="BO1608" s="82"/>
      <c r="BP1608" s="83"/>
      <c r="BQ1608" s="82"/>
      <c r="BR1608" s="83"/>
      <c r="BS1608" s="82"/>
      <c r="BT1608" s="108"/>
      <c r="BU1608" s="82"/>
      <c r="BV1608" s="83"/>
      <c r="BW1608" s="82"/>
      <c r="BX1608" s="83"/>
      <c r="BY1608" s="83"/>
      <c r="BZ1608" s="108"/>
      <c r="CA1608" s="108"/>
      <c r="CB1608" s="108"/>
      <c r="CC1608" s="107"/>
      <c r="CD1608" s="82"/>
      <c r="CE1608" s="107"/>
      <c r="CF1608" s="107"/>
      <c r="DI1608" s="92"/>
    </row>
    <row r="1609" spans="1:113" s="91" customFormat="1" ht="20.100000000000001" customHeight="1" x14ac:dyDescent="0.25">
      <c r="A1609" s="78">
        <v>10</v>
      </c>
      <c r="B1609" s="79">
        <v>45902</v>
      </c>
      <c r="C1609" s="93" t="s">
        <v>42</v>
      </c>
      <c r="D1609" s="81">
        <f>F1609-E1609</f>
        <v>0</v>
      </c>
      <c r="E1609" s="82">
        <f t="shared" si="435"/>
        <v>0</v>
      </c>
      <c r="F1609" s="83">
        <f t="shared" si="436"/>
        <v>0</v>
      </c>
      <c r="G1609" s="82"/>
      <c r="H1609" s="83"/>
      <c r="I1609" s="78"/>
      <c r="J1609" s="83"/>
      <c r="K1609" s="106"/>
      <c r="L1609" s="83"/>
      <c r="M1609" s="82"/>
      <c r="N1609" s="83"/>
      <c r="O1609" s="222"/>
      <c r="P1609" s="83"/>
      <c r="Q1609" s="82"/>
      <c r="R1609" s="83"/>
      <c r="S1609" s="82"/>
      <c r="T1609" s="83"/>
      <c r="U1609" s="82"/>
      <c r="V1609" s="83"/>
      <c r="W1609" s="82"/>
      <c r="X1609" s="83"/>
      <c r="Y1609" s="82"/>
      <c r="Z1609" s="83"/>
      <c r="AA1609" s="83"/>
      <c r="AB1609" s="83"/>
      <c r="AC1609" s="83"/>
      <c r="AD1609" s="83"/>
      <c r="AE1609" s="83"/>
      <c r="AF1609" s="83"/>
      <c r="AG1609" s="83"/>
      <c r="AH1609" s="83"/>
      <c r="AI1609" s="82"/>
      <c r="AJ1609" s="83"/>
      <c r="AK1609" s="82"/>
      <c r="AL1609" s="83"/>
      <c r="AM1609" s="82"/>
      <c r="AN1609" s="83"/>
      <c r="AO1609" s="82"/>
      <c r="AP1609" s="83"/>
      <c r="AQ1609" s="82"/>
      <c r="AR1609" s="83"/>
      <c r="AS1609" s="82"/>
      <c r="AT1609" s="83"/>
      <c r="AU1609" s="82"/>
      <c r="AV1609" s="83"/>
      <c r="AW1609" s="83"/>
      <c r="AX1609" s="83"/>
      <c r="AY1609" s="82"/>
      <c r="AZ1609" s="83"/>
      <c r="BA1609" s="83"/>
      <c r="BB1609" s="83"/>
      <c r="BC1609" s="82"/>
      <c r="BD1609" s="83"/>
      <c r="BE1609" s="82"/>
      <c r="BF1609" s="83"/>
      <c r="BG1609" s="82"/>
      <c r="BH1609" s="83"/>
      <c r="BI1609" s="107"/>
      <c r="BJ1609" s="107"/>
      <c r="BK1609" s="82"/>
      <c r="BL1609" s="83"/>
      <c r="BM1609" s="82"/>
      <c r="BN1609" s="83"/>
      <c r="BO1609" s="82"/>
      <c r="BP1609" s="83"/>
      <c r="BQ1609" s="82"/>
      <c r="BR1609" s="83"/>
      <c r="BS1609" s="82"/>
      <c r="BT1609" s="108"/>
      <c r="BU1609" s="82"/>
      <c r="BV1609" s="83"/>
      <c r="BW1609" s="82"/>
      <c r="BX1609" s="83"/>
      <c r="BY1609" s="83"/>
      <c r="BZ1609" s="108"/>
      <c r="CA1609" s="108"/>
      <c r="CB1609" s="108"/>
      <c r="CC1609" s="107"/>
      <c r="CD1609" s="82"/>
      <c r="CE1609" s="107"/>
      <c r="CF1609" s="107"/>
      <c r="DI1609" s="92"/>
    </row>
    <row r="1610" spans="1:113" s="91" customFormat="1" ht="20.100000000000001" customHeight="1" x14ac:dyDescent="0.25">
      <c r="A1610" s="78">
        <v>11</v>
      </c>
      <c r="B1610" s="79">
        <v>45902</v>
      </c>
      <c r="C1610" s="206" t="s">
        <v>62</v>
      </c>
      <c r="D1610" s="81">
        <f>F1610-E1610</f>
        <v>0</v>
      </c>
      <c r="E1610" s="82">
        <f t="shared" si="435"/>
        <v>0</v>
      </c>
      <c r="F1610" s="83">
        <f t="shared" si="436"/>
        <v>0</v>
      </c>
      <c r="G1610" s="82"/>
      <c r="H1610" s="83"/>
      <c r="I1610" s="78"/>
      <c r="J1610" s="83"/>
      <c r="K1610" s="106"/>
      <c r="L1610" s="83"/>
      <c r="M1610" s="82"/>
      <c r="N1610" s="83"/>
      <c r="O1610" s="222"/>
      <c r="P1610" s="83"/>
      <c r="Q1610" s="82"/>
      <c r="R1610" s="83"/>
      <c r="S1610" s="82"/>
      <c r="T1610" s="83"/>
      <c r="U1610" s="82"/>
      <c r="V1610" s="83"/>
      <c r="W1610" s="82"/>
      <c r="X1610" s="83"/>
      <c r="Y1610" s="82"/>
      <c r="Z1610" s="83"/>
      <c r="AA1610" s="83"/>
      <c r="AB1610" s="83"/>
      <c r="AC1610" s="83"/>
      <c r="AD1610" s="83"/>
      <c r="AE1610" s="83"/>
      <c r="AF1610" s="83"/>
      <c r="AG1610" s="83"/>
      <c r="AH1610" s="83"/>
      <c r="AI1610" s="82"/>
      <c r="AJ1610" s="83"/>
      <c r="AK1610" s="82"/>
      <c r="AL1610" s="83"/>
      <c r="AM1610" s="82"/>
      <c r="AN1610" s="83"/>
      <c r="AO1610" s="82"/>
      <c r="AP1610" s="83"/>
      <c r="AQ1610" s="82"/>
      <c r="AR1610" s="83"/>
      <c r="AS1610" s="82"/>
      <c r="AT1610" s="83"/>
      <c r="AU1610" s="82"/>
      <c r="AV1610" s="83"/>
      <c r="AW1610" s="83"/>
      <c r="AX1610" s="83"/>
      <c r="AY1610" s="82"/>
      <c r="AZ1610" s="83"/>
      <c r="BA1610" s="83"/>
      <c r="BB1610" s="83"/>
      <c r="BC1610" s="82"/>
      <c r="BD1610" s="83"/>
      <c r="BE1610" s="82"/>
      <c r="BF1610" s="83"/>
      <c r="BG1610" s="82"/>
      <c r="BH1610" s="83"/>
      <c r="BI1610" s="107"/>
      <c r="BJ1610" s="107"/>
      <c r="BK1610" s="82"/>
      <c r="BL1610" s="83"/>
      <c r="BM1610" s="82"/>
      <c r="BN1610" s="83"/>
      <c r="BO1610" s="82"/>
      <c r="BP1610" s="83"/>
      <c r="BQ1610" s="82"/>
      <c r="BR1610" s="83"/>
      <c r="BS1610" s="82"/>
      <c r="BT1610" s="108"/>
      <c r="BU1610" s="82"/>
      <c r="BV1610" s="83"/>
      <c r="BW1610" s="82"/>
      <c r="BX1610" s="83"/>
      <c r="BY1610" s="83"/>
      <c r="BZ1610" s="108"/>
      <c r="CA1610" s="108"/>
      <c r="CB1610" s="108"/>
      <c r="CC1610" s="107"/>
      <c r="CD1610" s="82"/>
      <c r="CE1610" s="107"/>
      <c r="CF1610" s="107"/>
      <c r="DI1610" s="92"/>
    </row>
    <row r="1611" spans="1:113" s="157" customFormat="1" ht="20.100000000000001" customHeight="1" x14ac:dyDescent="0.25">
      <c r="A1611" s="148">
        <v>1</v>
      </c>
      <c r="B1611" s="149">
        <v>45903</v>
      </c>
      <c r="C1611" s="150" t="s">
        <v>22</v>
      </c>
      <c r="D1611" s="151">
        <f t="shared" si="430"/>
        <v>0</v>
      </c>
      <c r="E1611" s="152">
        <f t="shared" ref="E1611:E1642" si="437">G1611+I1611+CC5983+K1611+M1611+O1611+Q1611+S1611+U1611+W1611+Y1611+AA1611+AC1611+AE1611+AG1611+AI1611+AK1611+AM1611+AO1611+AQ1611+AS1611+AU1611+AW1611+AY1611+BA1611+BC1611+BE1611+BG1611+BI1611+BK1611+BM1611+BO1611+BQ1611+BS1611+BU1611+BW1611+BY1611+CA1611+CE5983</f>
        <v>0</v>
      </c>
      <c r="F1611" s="153">
        <f t="shared" ref="F1611:F1642" si="438">H1611+J1611+L1611+CD5983+N1611+P1611+R1611+T1611+V1611+X1611+Z1611+AB1611+AD1611+AF1611+AH1611+AJ1611+AL1611+AN1611+AP1611+AR1611+AT1611+AV1611+AX1611+AZ1611+BB1611+BD1611+BF1611+BH1611+BJ1611+BL1611+BN1611+BP1611+BR1611+BT1611+BV1611+BX1611+BZ1611+CB1611+CF5983</f>
        <v>0</v>
      </c>
      <c r="G1611" s="152"/>
      <c r="H1611" s="153"/>
      <c r="I1611" s="148"/>
      <c r="J1611" s="153"/>
      <c r="K1611" s="154"/>
      <c r="L1611" s="153"/>
      <c r="M1611" s="152"/>
      <c r="N1611" s="153"/>
      <c r="O1611" s="221"/>
      <c r="P1611" s="153"/>
      <c r="Q1611" s="152"/>
      <c r="R1611" s="153"/>
      <c r="S1611" s="152"/>
      <c r="T1611" s="153"/>
      <c r="U1611" s="152"/>
      <c r="V1611" s="153"/>
      <c r="W1611" s="152"/>
      <c r="X1611" s="153"/>
      <c r="Y1611" s="152"/>
      <c r="Z1611" s="153"/>
      <c r="AA1611" s="153"/>
      <c r="AB1611" s="153"/>
      <c r="AC1611" s="153"/>
      <c r="AD1611" s="153"/>
      <c r="AE1611" s="153"/>
      <c r="AF1611" s="153"/>
      <c r="AG1611" s="153"/>
      <c r="AH1611" s="153"/>
      <c r="AI1611" s="152"/>
      <c r="AJ1611" s="153"/>
      <c r="AK1611" s="152"/>
      <c r="AL1611" s="153"/>
      <c r="AM1611" s="152"/>
      <c r="AN1611" s="153"/>
      <c r="AO1611" s="152"/>
      <c r="AP1611" s="153"/>
      <c r="AQ1611" s="152"/>
      <c r="AR1611" s="153"/>
      <c r="AS1611" s="152"/>
      <c r="AT1611" s="153"/>
      <c r="AU1611" s="152"/>
      <c r="AV1611" s="153"/>
      <c r="AW1611" s="153"/>
      <c r="AX1611" s="153"/>
      <c r="AY1611" s="152"/>
      <c r="AZ1611" s="153"/>
      <c r="BA1611" s="153"/>
      <c r="BB1611" s="153"/>
      <c r="BC1611" s="152"/>
      <c r="BD1611" s="153"/>
      <c r="BE1611" s="152"/>
      <c r="BF1611" s="153"/>
      <c r="BG1611" s="152"/>
      <c r="BH1611" s="153"/>
      <c r="BI1611" s="155"/>
      <c r="BJ1611" s="155"/>
      <c r="BK1611" s="152"/>
      <c r="BL1611" s="153"/>
      <c r="BM1611" s="152"/>
      <c r="BN1611" s="153"/>
      <c r="BO1611" s="152"/>
      <c r="BP1611" s="153"/>
      <c r="BQ1611" s="152"/>
      <c r="BR1611" s="153"/>
      <c r="BS1611" s="152"/>
      <c r="BT1611" s="156"/>
      <c r="BU1611" s="152"/>
      <c r="BV1611" s="153"/>
      <c r="BW1611" s="152"/>
      <c r="BX1611" s="153"/>
      <c r="BY1611" s="153"/>
      <c r="BZ1611" s="156"/>
      <c r="CA1611" s="156"/>
      <c r="CB1611" s="156"/>
      <c r="CC1611" s="155"/>
      <c r="CD1611" s="152"/>
      <c r="CE1611" s="155"/>
      <c r="CF1611" s="155"/>
      <c r="DI1611" s="158"/>
    </row>
    <row r="1612" spans="1:113" s="157" customFormat="1" ht="20.100000000000001" customHeight="1" x14ac:dyDescent="0.25">
      <c r="A1612" s="148">
        <v>2</v>
      </c>
      <c r="B1612" s="149">
        <v>45903</v>
      </c>
      <c r="C1612" s="150" t="s">
        <v>49</v>
      </c>
      <c r="D1612" s="151">
        <f t="shared" si="430"/>
        <v>0</v>
      </c>
      <c r="E1612" s="152">
        <f t="shared" si="437"/>
        <v>0</v>
      </c>
      <c r="F1612" s="153">
        <f t="shared" si="438"/>
        <v>0</v>
      </c>
      <c r="G1612" s="152"/>
      <c r="H1612" s="153"/>
      <c r="I1612" s="148"/>
      <c r="J1612" s="153"/>
      <c r="K1612" s="154"/>
      <c r="L1612" s="153"/>
      <c r="M1612" s="152"/>
      <c r="N1612" s="153"/>
      <c r="O1612" s="221"/>
      <c r="P1612" s="153"/>
      <c r="Q1612" s="152"/>
      <c r="R1612" s="153"/>
      <c r="S1612" s="152"/>
      <c r="T1612" s="153"/>
      <c r="U1612" s="152"/>
      <c r="V1612" s="153"/>
      <c r="W1612" s="152"/>
      <c r="X1612" s="153"/>
      <c r="Y1612" s="152"/>
      <c r="Z1612" s="153"/>
      <c r="AA1612" s="153"/>
      <c r="AB1612" s="153"/>
      <c r="AC1612" s="153"/>
      <c r="AD1612" s="153"/>
      <c r="AE1612" s="153"/>
      <c r="AF1612" s="153"/>
      <c r="AG1612" s="153"/>
      <c r="AH1612" s="153"/>
      <c r="AI1612" s="152"/>
      <c r="AJ1612" s="153"/>
      <c r="AK1612" s="152"/>
      <c r="AL1612" s="153"/>
      <c r="AM1612" s="152"/>
      <c r="AN1612" s="153"/>
      <c r="AO1612" s="152"/>
      <c r="AP1612" s="153"/>
      <c r="AQ1612" s="152"/>
      <c r="AR1612" s="153"/>
      <c r="AS1612" s="152"/>
      <c r="AT1612" s="153"/>
      <c r="AU1612" s="152"/>
      <c r="AV1612" s="153"/>
      <c r="AW1612" s="153"/>
      <c r="AX1612" s="153"/>
      <c r="AY1612" s="152"/>
      <c r="AZ1612" s="153"/>
      <c r="BA1612" s="153"/>
      <c r="BB1612" s="153"/>
      <c r="BC1612" s="152"/>
      <c r="BD1612" s="153"/>
      <c r="BE1612" s="152"/>
      <c r="BF1612" s="153"/>
      <c r="BG1612" s="152"/>
      <c r="BH1612" s="153"/>
      <c r="BI1612" s="155"/>
      <c r="BJ1612" s="155"/>
      <c r="BK1612" s="152"/>
      <c r="BL1612" s="153"/>
      <c r="BM1612" s="152"/>
      <c r="BN1612" s="153"/>
      <c r="BO1612" s="152"/>
      <c r="BP1612" s="153"/>
      <c r="BQ1612" s="152"/>
      <c r="BR1612" s="153"/>
      <c r="BS1612" s="152"/>
      <c r="BT1612" s="156"/>
      <c r="BU1612" s="152"/>
      <c r="BV1612" s="153"/>
      <c r="BW1612" s="152"/>
      <c r="BX1612" s="153"/>
      <c r="BY1612" s="153"/>
      <c r="BZ1612" s="156"/>
      <c r="CA1612" s="156"/>
      <c r="CB1612" s="156"/>
      <c r="CC1612" s="155"/>
      <c r="CD1612" s="152"/>
      <c r="CE1612" s="155"/>
      <c r="CF1612" s="155"/>
      <c r="DI1612" s="158"/>
    </row>
    <row r="1613" spans="1:113" s="157" customFormat="1" ht="20.100000000000001" customHeight="1" x14ac:dyDescent="0.25">
      <c r="A1613" s="148">
        <v>3</v>
      </c>
      <c r="B1613" s="149">
        <v>45903</v>
      </c>
      <c r="C1613" s="150" t="s">
        <v>50</v>
      </c>
      <c r="D1613" s="151">
        <f t="shared" si="430"/>
        <v>0</v>
      </c>
      <c r="E1613" s="152">
        <f t="shared" si="437"/>
        <v>0</v>
      </c>
      <c r="F1613" s="153">
        <f t="shared" si="438"/>
        <v>0</v>
      </c>
      <c r="G1613" s="152"/>
      <c r="H1613" s="153"/>
      <c r="I1613" s="148"/>
      <c r="J1613" s="153"/>
      <c r="K1613" s="154"/>
      <c r="L1613" s="153"/>
      <c r="M1613" s="152"/>
      <c r="N1613" s="153"/>
      <c r="O1613" s="221"/>
      <c r="P1613" s="153"/>
      <c r="Q1613" s="152"/>
      <c r="R1613" s="153"/>
      <c r="S1613" s="152"/>
      <c r="T1613" s="153"/>
      <c r="U1613" s="152"/>
      <c r="V1613" s="153"/>
      <c r="W1613" s="152"/>
      <c r="X1613" s="153"/>
      <c r="Y1613" s="152"/>
      <c r="Z1613" s="153"/>
      <c r="AA1613" s="153"/>
      <c r="AB1613" s="153"/>
      <c r="AC1613" s="153"/>
      <c r="AD1613" s="153"/>
      <c r="AE1613" s="153"/>
      <c r="AF1613" s="153"/>
      <c r="AG1613" s="153"/>
      <c r="AH1613" s="153"/>
      <c r="AI1613" s="152"/>
      <c r="AJ1613" s="153"/>
      <c r="AK1613" s="152"/>
      <c r="AL1613" s="153"/>
      <c r="AM1613" s="152"/>
      <c r="AN1613" s="153"/>
      <c r="AO1613" s="152"/>
      <c r="AP1613" s="153"/>
      <c r="AQ1613" s="152"/>
      <c r="AR1613" s="153"/>
      <c r="AS1613" s="152"/>
      <c r="AT1613" s="153"/>
      <c r="AU1613" s="152"/>
      <c r="AV1613" s="153"/>
      <c r="AW1613" s="153"/>
      <c r="AX1613" s="153"/>
      <c r="AY1613" s="152"/>
      <c r="AZ1613" s="153"/>
      <c r="BA1613" s="153"/>
      <c r="BB1613" s="153"/>
      <c r="BC1613" s="152"/>
      <c r="BD1613" s="153"/>
      <c r="BE1613" s="152"/>
      <c r="BF1613" s="153"/>
      <c r="BG1613" s="152"/>
      <c r="BH1613" s="153"/>
      <c r="BI1613" s="155"/>
      <c r="BJ1613" s="155"/>
      <c r="BK1613" s="152"/>
      <c r="BL1613" s="153"/>
      <c r="BM1613" s="152"/>
      <c r="BN1613" s="153"/>
      <c r="BO1613" s="152"/>
      <c r="BP1613" s="153"/>
      <c r="BQ1613" s="152"/>
      <c r="BR1613" s="153"/>
      <c r="BS1613" s="152"/>
      <c r="BT1613" s="156"/>
      <c r="BU1613" s="152"/>
      <c r="BV1613" s="153"/>
      <c r="BW1613" s="152"/>
      <c r="BX1613" s="153"/>
      <c r="BY1613" s="153"/>
      <c r="BZ1613" s="156"/>
      <c r="CA1613" s="156"/>
      <c r="CB1613" s="156"/>
      <c r="CC1613" s="155"/>
      <c r="CD1613" s="152"/>
      <c r="CE1613" s="155"/>
      <c r="CF1613" s="155"/>
      <c r="DI1613" s="158"/>
    </row>
    <row r="1614" spans="1:113" s="157" customFormat="1" ht="20.100000000000001" customHeight="1" x14ac:dyDescent="0.25">
      <c r="A1614" s="148">
        <v>4</v>
      </c>
      <c r="B1614" s="149">
        <v>45903</v>
      </c>
      <c r="C1614" s="150" t="s">
        <v>26</v>
      </c>
      <c r="D1614" s="151">
        <f t="shared" si="430"/>
        <v>0</v>
      </c>
      <c r="E1614" s="152">
        <f t="shared" si="437"/>
        <v>0</v>
      </c>
      <c r="F1614" s="153">
        <f t="shared" si="438"/>
        <v>0</v>
      </c>
      <c r="G1614" s="152"/>
      <c r="H1614" s="153"/>
      <c r="I1614" s="148"/>
      <c r="J1614" s="153"/>
      <c r="K1614" s="154"/>
      <c r="L1614" s="153"/>
      <c r="M1614" s="152"/>
      <c r="N1614" s="153"/>
      <c r="O1614" s="221"/>
      <c r="P1614" s="153"/>
      <c r="Q1614" s="152"/>
      <c r="R1614" s="153"/>
      <c r="S1614" s="152"/>
      <c r="T1614" s="153"/>
      <c r="U1614" s="152"/>
      <c r="V1614" s="153"/>
      <c r="W1614" s="152"/>
      <c r="X1614" s="153"/>
      <c r="Y1614" s="152"/>
      <c r="Z1614" s="153"/>
      <c r="AA1614" s="153"/>
      <c r="AB1614" s="153"/>
      <c r="AC1614" s="153"/>
      <c r="AD1614" s="153"/>
      <c r="AE1614" s="153"/>
      <c r="AF1614" s="153"/>
      <c r="AG1614" s="153"/>
      <c r="AH1614" s="153"/>
      <c r="AI1614" s="152"/>
      <c r="AJ1614" s="153"/>
      <c r="AK1614" s="152"/>
      <c r="AL1614" s="153"/>
      <c r="AM1614" s="152"/>
      <c r="AN1614" s="153"/>
      <c r="AO1614" s="152"/>
      <c r="AP1614" s="153"/>
      <c r="AQ1614" s="152"/>
      <c r="AR1614" s="153"/>
      <c r="AS1614" s="152"/>
      <c r="AT1614" s="153"/>
      <c r="AU1614" s="152"/>
      <c r="AV1614" s="153"/>
      <c r="AW1614" s="153"/>
      <c r="AX1614" s="153"/>
      <c r="AY1614" s="152"/>
      <c r="AZ1614" s="153"/>
      <c r="BA1614" s="153"/>
      <c r="BB1614" s="153"/>
      <c r="BC1614" s="152"/>
      <c r="BD1614" s="153"/>
      <c r="BE1614" s="152"/>
      <c r="BF1614" s="153"/>
      <c r="BG1614" s="152"/>
      <c r="BH1614" s="153"/>
      <c r="BI1614" s="155"/>
      <c r="BJ1614" s="155"/>
      <c r="BK1614" s="152"/>
      <c r="BL1614" s="153"/>
      <c r="BM1614" s="152"/>
      <c r="BN1614" s="153"/>
      <c r="BO1614" s="152"/>
      <c r="BP1614" s="153"/>
      <c r="BQ1614" s="152"/>
      <c r="BR1614" s="153"/>
      <c r="BS1614" s="152"/>
      <c r="BT1614" s="156"/>
      <c r="BU1614" s="152"/>
      <c r="BV1614" s="153"/>
      <c r="BW1614" s="152"/>
      <c r="BX1614" s="153"/>
      <c r="BY1614" s="153"/>
      <c r="BZ1614" s="156"/>
      <c r="CA1614" s="156"/>
      <c r="CB1614" s="156"/>
      <c r="CC1614" s="155"/>
      <c r="CD1614" s="152"/>
      <c r="CE1614" s="155"/>
      <c r="CF1614" s="155"/>
      <c r="DI1614" s="158"/>
    </row>
    <row r="1615" spans="1:113" s="157" customFormat="1" ht="20.100000000000001" customHeight="1" x14ac:dyDescent="0.25">
      <c r="A1615" s="148">
        <v>5</v>
      </c>
      <c r="B1615" s="149">
        <v>45903</v>
      </c>
      <c r="C1615" s="159" t="s">
        <v>30</v>
      </c>
      <c r="D1615" s="151">
        <f t="shared" si="430"/>
        <v>0</v>
      </c>
      <c r="E1615" s="152">
        <f t="shared" si="437"/>
        <v>0</v>
      </c>
      <c r="F1615" s="153">
        <f t="shared" si="438"/>
        <v>0</v>
      </c>
      <c r="G1615" s="152"/>
      <c r="H1615" s="153"/>
      <c r="I1615" s="148"/>
      <c r="J1615" s="153"/>
      <c r="K1615" s="154"/>
      <c r="L1615" s="153"/>
      <c r="M1615" s="152"/>
      <c r="N1615" s="153"/>
      <c r="O1615" s="221"/>
      <c r="P1615" s="153"/>
      <c r="Q1615" s="152"/>
      <c r="R1615" s="153"/>
      <c r="S1615" s="152"/>
      <c r="T1615" s="153"/>
      <c r="U1615" s="152"/>
      <c r="V1615" s="153"/>
      <c r="W1615" s="152"/>
      <c r="X1615" s="153"/>
      <c r="Y1615" s="152"/>
      <c r="Z1615" s="153"/>
      <c r="AA1615" s="153"/>
      <c r="AB1615" s="153"/>
      <c r="AC1615" s="153"/>
      <c r="AD1615" s="153"/>
      <c r="AE1615" s="153"/>
      <c r="AF1615" s="153"/>
      <c r="AG1615" s="153"/>
      <c r="AH1615" s="153"/>
      <c r="AI1615" s="152"/>
      <c r="AJ1615" s="153"/>
      <c r="AK1615" s="152"/>
      <c r="AL1615" s="153"/>
      <c r="AM1615" s="152"/>
      <c r="AN1615" s="153"/>
      <c r="AO1615" s="152"/>
      <c r="AP1615" s="153"/>
      <c r="AQ1615" s="152"/>
      <c r="AR1615" s="153"/>
      <c r="AS1615" s="152"/>
      <c r="AT1615" s="153"/>
      <c r="AU1615" s="152"/>
      <c r="AV1615" s="153"/>
      <c r="AW1615" s="153"/>
      <c r="AX1615" s="153"/>
      <c r="AY1615" s="152"/>
      <c r="AZ1615" s="153"/>
      <c r="BA1615" s="153"/>
      <c r="BB1615" s="153"/>
      <c r="BC1615" s="152"/>
      <c r="BD1615" s="153"/>
      <c r="BE1615" s="152"/>
      <c r="BF1615" s="153"/>
      <c r="BG1615" s="152"/>
      <c r="BH1615" s="153"/>
      <c r="BI1615" s="155"/>
      <c r="BJ1615" s="155"/>
      <c r="BK1615" s="152"/>
      <c r="BL1615" s="153"/>
      <c r="BM1615" s="152"/>
      <c r="BN1615" s="153"/>
      <c r="BO1615" s="152"/>
      <c r="BP1615" s="153"/>
      <c r="BQ1615" s="152"/>
      <c r="BR1615" s="153"/>
      <c r="BS1615" s="152"/>
      <c r="BT1615" s="156"/>
      <c r="BU1615" s="152"/>
      <c r="BV1615" s="153"/>
      <c r="BW1615" s="152"/>
      <c r="BX1615" s="153"/>
      <c r="BY1615" s="153"/>
      <c r="BZ1615" s="156"/>
      <c r="CA1615" s="156"/>
      <c r="CB1615" s="156"/>
      <c r="CC1615" s="155"/>
      <c r="CD1615" s="152"/>
      <c r="CE1615" s="155"/>
      <c r="CF1615" s="155"/>
      <c r="DI1615" s="158"/>
    </row>
    <row r="1616" spans="1:113" s="157" customFormat="1" ht="20.100000000000001" customHeight="1" x14ac:dyDescent="0.25">
      <c r="A1616" s="148">
        <v>6</v>
      </c>
      <c r="B1616" s="149">
        <v>45903</v>
      </c>
      <c r="C1616" s="159" t="s">
        <v>39</v>
      </c>
      <c r="D1616" s="151">
        <f t="shared" si="430"/>
        <v>0</v>
      </c>
      <c r="E1616" s="152">
        <f t="shared" si="437"/>
        <v>0</v>
      </c>
      <c r="F1616" s="153">
        <f t="shared" si="438"/>
        <v>0</v>
      </c>
      <c r="G1616" s="152"/>
      <c r="H1616" s="153"/>
      <c r="I1616" s="148"/>
      <c r="J1616" s="153"/>
      <c r="K1616" s="154"/>
      <c r="L1616" s="153"/>
      <c r="M1616" s="152"/>
      <c r="N1616" s="153"/>
      <c r="O1616" s="221"/>
      <c r="P1616" s="153"/>
      <c r="Q1616" s="152"/>
      <c r="R1616" s="153"/>
      <c r="S1616" s="152"/>
      <c r="T1616" s="153"/>
      <c r="U1616" s="152"/>
      <c r="V1616" s="153"/>
      <c r="W1616" s="152"/>
      <c r="X1616" s="153"/>
      <c r="Y1616" s="152"/>
      <c r="Z1616" s="153"/>
      <c r="AA1616" s="153"/>
      <c r="AB1616" s="153"/>
      <c r="AC1616" s="153"/>
      <c r="AD1616" s="153"/>
      <c r="AE1616" s="153"/>
      <c r="AF1616" s="153"/>
      <c r="AG1616" s="153"/>
      <c r="AH1616" s="153"/>
      <c r="AI1616" s="152"/>
      <c r="AJ1616" s="153"/>
      <c r="AK1616" s="152"/>
      <c r="AL1616" s="153"/>
      <c r="AM1616" s="152"/>
      <c r="AN1616" s="153"/>
      <c r="AO1616" s="152"/>
      <c r="AP1616" s="153"/>
      <c r="AQ1616" s="152"/>
      <c r="AR1616" s="153"/>
      <c r="AS1616" s="152"/>
      <c r="AT1616" s="153"/>
      <c r="AU1616" s="152"/>
      <c r="AV1616" s="153"/>
      <c r="AW1616" s="153"/>
      <c r="AX1616" s="153"/>
      <c r="AY1616" s="152"/>
      <c r="AZ1616" s="153"/>
      <c r="BA1616" s="153"/>
      <c r="BB1616" s="153"/>
      <c r="BC1616" s="152"/>
      <c r="BD1616" s="153"/>
      <c r="BE1616" s="152"/>
      <c r="BF1616" s="153"/>
      <c r="BG1616" s="152"/>
      <c r="BH1616" s="153"/>
      <c r="BI1616" s="155"/>
      <c r="BJ1616" s="155"/>
      <c r="BK1616" s="152"/>
      <c r="BL1616" s="153"/>
      <c r="BM1616" s="152"/>
      <c r="BN1616" s="153"/>
      <c r="BO1616" s="152"/>
      <c r="BP1616" s="153"/>
      <c r="BQ1616" s="152"/>
      <c r="BR1616" s="153"/>
      <c r="BS1616" s="152"/>
      <c r="BT1616" s="156"/>
      <c r="BU1616" s="152"/>
      <c r="BV1616" s="153"/>
      <c r="BW1616" s="152"/>
      <c r="BX1616" s="153"/>
      <c r="BY1616" s="153"/>
      <c r="BZ1616" s="156"/>
      <c r="CA1616" s="156"/>
      <c r="CB1616" s="156"/>
      <c r="CC1616" s="155"/>
      <c r="CD1616" s="152"/>
      <c r="CE1616" s="155"/>
      <c r="CF1616" s="155"/>
      <c r="DI1616" s="158"/>
    </row>
    <row r="1617" spans="1:113" s="157" customFormat="1" ht="20.100000000000001" customHeight="1" x14ac:dyDescent="0.25">
      <c r="A1617" s="148">
        <v>7</v>
      </c>
      <c r="B1617" s="149">
        <v>45903</v>
      </c>
      <c r="C1617" s="159" t="s">
        <v>51</v>
      </c>
      <c r="D1617" s="151">
        <f t="shared" si="430"/>
        <v>0</v>
      </c>
      <c r="E1617" s="152">
        <f t="shared" si="437"/>
        <v>0</v>
      </c>
      <c r="F1617" s="153">
        <f t="shared" si="438"/>
        <v>0</v>
      </c>
      <c r="G1617" s="152"/>
      <c r="H1617" s="153"/>
      <c r="I1617" s="148"/>
      <c r="J1617" s="153"/>
      <c r="K1617" s="154"/>
      <c r="L1617" s="153"/>
      <c r="M1617" s="152"/>
      <c r="N1617" s="153"/>
      <c r="O1617" s="221"/>
      <c r="P1617" s="153"/>
      <c r="Q1617" s="152"/>
      <c r="R1617" s="153"/>
      <c r="S1617" s="152"/>
      <c r="T1617" s="153"/>
      <c r="U1617" s="152"/>
      <c r="V1617" s="153"/>
      <c r="W1617" s="152"/>
      <c r="X1617" s="153"/>
      <c r="Y1617" s="152"/>
      <c r="Z1617" s="153"/>
      <c r="AA1617" s="153"/>
      <c r="AB1617" s="153"/>
      <c r="AC1617" s="153"/>
      <c r="AD1617" s="153"/>
      <c r="AE1617" s="153"/>
      <c r="AF1617" s="153"/>
      <c r="AG1617" s="153"/>
      <c r="AH1617" s="153"/>
      <c r="AI1617" s="152"/>
      <c r="AJ1617" s="153"/>
      <c r="AK1617" s="152"/>
      <c r="AL1617" s="153"/>
      <c r="AM1617" s="152"/>
      <c r="AN1617" s="153"/>
      <c r="AO1617" s="152"/>
      <c r="AP1617" s="153"/>
      <c r="AQ1617" s="152"/>
      <c r="AR1617" s="153"/>
      <c r="AS1617" s="152"/>
      <c r="AT1617" s="153"/>
      <c r="AU1617" s="152"/>
      <c r="AV1617" s="153"/>
      <c r="AW1617" s="153"/>
      <c r="AX1617" s="153"/>
      <c r="AY1617" s="152"/>
      <c r="AZ1617" s="153"/>
      <c r="BA1617" s="153"/>
      <c r="BB1617" s="153"/>
      <c r="BC1617" s="152"/>
      <c r="BD1617" s="153"/>
      <c r="BE1617" s="152"/>
      <c r="BF1617" s="153"/>
      <c r="BG1617" s="152"/>
      <c r="BH1617" s="153"/>
      <c r="BI1617" s="155"/>
      <c r="BJ1617" s="155"/>
      <c r="BK1617" s="152"/>
      <c r="BL1617" s="153"/>
      <c r="BM1617" s="152"/>
      <c r="BN1617" s="153"/>
      <c r="BO1617" s="152"/>
      <c r="BP1617" s="153"/>
      <c r="BQ1617" s="152"/>
      <c r="BR1617" s="153"/>
      <c r="BS1617" s="152"/>
      <c r="BT1617" s="156"/>
      <c r="BU1617" s="152"/>
      <c r="BV1617" s="153"/>
      <c r="BW1617" s="152"/>
      <c r="BX1617" s="153"/>
      <c r="BY1617" s="153"/>
      <c r="BZ1617" s="156"/>
      <c r="CA1617" s="156"/>
      <c r="CB1617" s="156"/>
      <c r="CC1617" s="155"/>
      <c r="CD1617" s="152"/>
      <c r="CE1617" s="155"/>
      <c r="CF1617" s="155"/>
      <c r="DI1617" s="158"/>
    </row>
    <row r="1618" spans="1:113" s="157" customFormat="1" ht="20.100000000000001" customHeight="1" x14ac:dyDescent="0.25">
      <c r="A1618" s="148">
        <v>8</v>
      </c>
      <c r="B1618" s="149">
        <v>45903</v>
      </c>
      <c r="C1618" s="159" t="s">
        <v>31</v>
      </c>
      <c r="D1618" s="151">
        <f t="shared" si="430"/>
        <v>0</v>
      </c>
      <c r="E1618" s="152">
        <f t="shared" si="437"/>
        <v>0</v>
      </c>
      <c r="F1618" s="153">
        <f t="shared" si="438"/>
        <v>0</v>
      </c>
      <c r="G1618" s="152"/>
      <c r="H1618" s="153"/>
      <c r="I1618" s="148"/>
      <c r="J1618" s="153"/>
      <c r="K1618" s="154"/>
      <c r="L1618" s="153"/>
      <c r="M1618" s="152"/>
      <c r="N1618" s="153"/>
      <c r="O1618" s="221"/>
      <c r="P1618" s="153"/>
      <c r="Q1618" s="152"/>
      <c r="R1618" s="153"/>
      <c r="S1618" s="152"/>
      <c r="T1618" s="153"/>
      <c r="U1618" s="152"/>
      <c r="V1618" s="153"/>
      <c r="W1618" s="152"/>
      <c r="X1618" s="153"/>
      <c r="Y1618" s="152"/>
      <c r="Z1618" s="153"/>
      <c r="AA1618" s="153"/>
      <c r="AB1618" s="153"/>
      <c r="AC1618" s="153"/>
      <c r="AD1618" s="153"/>
      <c r="AE1618" s="153"/>
      <c r="AF1618" s="153"/>
      <c r="AG1618" s="153"/>
      <c r="AH1618" s="153"/>
      <c r="AI1618" s="152"/>
      <c r="AJ1618" s="153"/>
      <c r="AK1618" s="152"/>
      <c r="AL1618" s="153"/>
      <c r="AM1618" s="152"/>
      <c r="AN1618" s="153"/>
      <c r="AO1618" s="152"/>
      <c r="AP1618" s="153"/>
      <c r="AQ1618" s="152"/>
      <c r="AR1618" s="153"/>
      <c r="AS1618" s="152"/>
      <c r="AT1618" s="153"/>
      <c r="AU1618" s="152"/>
      <c r="AV1618" s="153"/>
      <c r="AW1618" s="153"/>
      <c r="AX1618" s="153"/>
      <c r="AY1618" s="152"/>
      <c r="AZ1618" s="153"/>
      <c r="BA1618" s="153"/>
      <c r="BB1618" s="153"/>
      <c r="BC1618" s="152"/>
      <c r="BD1618" s="153"/>
      <c r="BE1618" s="152"/>
      <c r="BF1618" s="153"/>
      <c r="BG1618" s="152"/>
      <c r="BH1618" s="153"/>
      <c r="BI1618" s="155"/>
      <c r="BJ1618" s="155"/>
      <c r="BK1618" s="152"/>
      <c r="BL1618" s="153"/>
      <c r="BM1618" s="152"/>
      <c r="BN1618" s="153"/>
      <c r="BO1618" s="152"/>
      <c r="BP1618" s="153"/>
      <c r="BQ1618" s="152"/>
      <c r="BR1618" s="153"/>
      <c r="BS1618" s="152"/>
      <c r="BT1618" s="156"/>
      <c r="BU1618" s="152"/>
      <c r="BV1618" s="153"/>
      <c r="BW1618" s="152"/>
      <c r="BX1618" s="153"/>
      <c r="BY1618" s="153"/>
      <c r="BZ1618" s="156"/>
      <c r="CA1618" s="156"/>
      <c r="CB1618" s="156"/>
      <c r="CC1618" s="155"/>
      <c r="CD1618" s="152"/>
      <c r="CE1618" s="155"/>
      <c r="CF1618" s="155"/>
      <c r="DI1618" s="158"/>
    </row>
    <row r="1619" spans="1:113" s="157" customFormat="1" ht="20.100000000000001" customHeight="1" x14ac:dyDescent="0.25">
      <c r="A1619" s="148">
        <v>9</v>
      </c>
      <c r="B1619" s="149">
        <v>45903</v>
      </c>
      <c r="C1619" s="159" t="s">
        <v>40</v>
      </c>
      <c r="D1619" s="151">
        <f t="shared" si="430"/>
        <v>0</v>
      </c>
      <c r="E1619" s="152">
        <f t="shared" si="437"/>
        <v>0</v>
      </c>
      <c r="F1619" s="153">
        <f t="shared" si="438"/>
        <v>0</v>
      </c>
      <c r="G1619" s="152"/>
      <c r="H1619" s="153"/>
      <c r="I1619" s="148"/>
      <c r="J1619" s="153"/>
      <c r="K1619" s="154"/>
      <c r="L1619" s="153"/>
      <c r="M1619" s="152"/>
      <c r="N1619" s="153"/>
      <c r="O1619" s="221"/>
      <c r="P1619" s="153"/>
      <c r="Q1619" s="152"/>
      <c r="R1619" s="153"/>
      <c r="S1619" s="152"/>
      <c r="T1619" s="153"/>
      <c r="U1619" s="152"/>
      <c r="V1619" s="153"/>
      <c r="W1619" s="152"/>
      <c r="X1619" s="153"/>
      <c r="Y1619" s="152"/>
      <c r="Z1619" s="153"/>
      <c r="AA1619" s="153"/>
      <c r="AB1619" s="153"/>
      <c r="AC1619" s="153"/>
      <c r="AD1619" s="153"/>
      <c r="AE1619" s="153"/>
      <c r="AF1619" s="153"/>
      <c r="AG1619" s="153"/>
      <c r="AH1619" s="153"/>
      <c r="AI1619" s="152"/>
      <c r="AJ1619" s="153"/>
      <c r="AK1619" s="152"/>
      <c r="AL1619" s="153"/>
      <c r="AM1619" s="152"/>
      <c r="AN1619" s="153"/>
      <c r="AO1619" s="152"/>
      <c r="AP1619" s="153"/>
      <c r="AQ1619" s="152"/>
      <c r="AR1619" s="153"/>
      <c r="AS1619" s="152"/>
      <c r="AT1619" s="153"/>
      <c r="AU1619" s="152"/>
      <c r="AV1619" s="153"/>
      <c r="AW1619" s="153"/>
      <c r="AX1619" s="153"/>
      <c r="AY1619" s="152"/>
      <c r="AZ1619" s="153"/>
      <c r="BA1619" s="153"/>
      <c r="BB1619" s="153"/>
      <c r="BC1619" s="152"/>
      <c r="BD1619" s="153"/>
      <c r="BE1619" s="152"/>
      <c r="BF1619" s="153"/>
      <c r="BG1619" s="152"/>
      <c r="BH1619" s="153"/>
      <c r="BI1619" s="155"/>
      <c r="BJ1619" s="155"/>
      <c r="BK1619" s="152"/>
      <c r="BL1619" s="153"/>
      <c r="BM1619" s="152"/>
      <c r="BN1619" s="153"/>
      <c r="BO1619" s="152"/>
      <c r="BP1619" s="153"/>
      <c r="BQ1619" s="152"/>
      <c r="BR1619" s="153"/>
      <c r="BS1619" s="152"/>
      <c r="BT1619" s="156"/>
      <c r="BU1619" s="152"/>
      <c r="BV1619" s="153"/>
      <c r="BW1619" s="152"/>
      <c r="BX1619" s="153"/>
      <c r="BY1619" s="153"/>
      <c r="BZ1619" s="156"/>
      <c r="CA1619" s="156"/>
      <c r="CB1619" s="156"/>
      <c r="CC1619" s="155"/>
      <c r="CD1619" s="152"/>
      <c r="CE1619" s="155"/>
      <c r="CF1619" s="155"/>
      <c r="DI1619" s="158"/>
    </row>
    <row r="1620" spans="1:113" s="142" customFormat="1" ht="20.100000000000001" customHeight="1" x14ac:dyDescent="0.25">
      <c r="A1620" s="133">
        <v>1</v>
      </c>
      <c r="B1620" s="134">
        <v>45904</v>
      </c>
      <c r="C1620" s="144" t="s">
        <v>22</v>
      </c>
      <c r="D1620" s="136">
        <f t="shared" si="430"/>
        <v>0</v>
      </c>
      <c r="E1620" s="137">
        <f t="shared" si="437"/>
        <v>0</v>
      </c>
      <c r="F1620" s="138">
        <f t="shared" si="438"/>
        <v>0</v>
      </c>
      <c r="G1620" s="137"/>
      <c r="H1620" s="138"/>
      <c r="I1620" s="133"/>
      <c r="J1620" s="138"/>
      <c r="K1620" s="139"/>
      <c r="L1620" s="138"/>
      <c r="M1620" s="137"/>
      <c r="N1620" s="138"/>
      <c r="O1620" s="219"/>
      <c r="P1620" s="138"/>
      <c r="Q1620" s="137"/>
      <c r="R1620" s="138"/>
      <c r="S1620" s="137"/>
      <c r="T1620" s="138"/>
      <c r="U1620" s="137"/>
      <c r="V1620" s="138"/>
      <c r="W1620" s="137"/>
      <c r="X1620" s="138"/>
      <c r="Y1620" s="137"/>
      <c r="Z1620" s="138"/>
      <c r="AA1620" s="138"/>
      <c r="AB1620" s="138"/>
      <c r="AC1620" s="138"/>
      <c r="AD1620" s="138"/>
      <c r="AE1620" s="138"/>
      <c r="AF1620" s="138"/>
      <c r="AG1620" s="138"/>
      <c r="AH1620" s="138"/>
      <c r="AI1620" s="137"/>
      <c r="AJ1620" s="138"/>
      <c r="AK1620" s="137"/>
      <c r="AL1620" s="138"/>
      <c r="AM1620" s="137"/>
      <c r="AN1620" s="138"/>
      <c r="AO1620" s="137"/>
      <c r="AP1620" s="138"/>
      <c r="AQ1620" s="137"/>
      <c r="AR1620" s="138"/>
      <c r="AS1620" s="137"/>
      <c r="AT1620" s="138"/>
      <c r="AU1620" s="137"/>
      <c r="AV1620" s="138"/>
      <c r="AW1620" s="138"/>
      <c r="AX1620" s="138"/>
      <c r="AY1620" s="137"/>
      <c r="AZ1620" s="138"/>
      <c r="BA1620" s="138"/>
      <c r="BB1620" s="138"/>
      <c r="BC1620" s="137"/>
      <c r="BD1620" s="138"/>
      <c r="BE1620" s="137"/>
      <c r="BF1620" s="138"/>
      <c r="BG1620" s="137"/>
      <c r="BH1620" s="138"/>
      <c r="BI1620" s="140"/>
      <c r="BJ1620" s="140"/>
      <c r="BK1620" s="137"/>
      <c r="BL1620" s="138"/>
      <c r="BM1620" s="137"/>
      <c r="BN1620" s="138"/>
      <c r="BO1620" s="137"/>
      <c r="BP1620" s="138"/>
      <c r="BQ1620" s="137"/>
      <c r="BR1620" s="138"/>
      <c r="BS1620" s="137"/>
      <c r="BT1620" s="141"/>
      <c r="BU1620" s="137"/>
      <c r="BV1620" s="138"/>
      <c r="BW1620" s="137"/>
      <c r="BX1620" s="138"/>
      <c r="BY1620" s="138"/>
      <c r="BZ1620" s="141"/>
      <c r="CA1620" s="141"/>
      <c r="CB1620" s="141"/>
      <c r="CC1620" s="140"/>
      <c r="CD1620" s="137"/>
      <c r="CE1620" s="140"/>
      <c r="CF1620" s="140"/>
      <c r="DI1620" s="143"/>
    </row>
    <row r="1621" spans="1:113" s="142" customFormat="1" ht="20.100000000000001" customHeight="1" x14ac:dyDescent="0.25">
      <c r="A1621" s="133">
        <v>2</v>
      </c>
      <c r="B1621" s="134">
        <v>45904</v>
      </c>
      <c r="C1621" s="144" t="s">
        <v>49</v>
      </c>
      <c r="D1621" s="136">
        <f t="shared" si="430"/>
        <v>0</v>
      </c>
      <c r="E1621" s="137">
        <f t="shared" si="437"/>
        <v>0</v>
      </c>
      <c r="F1621" s="138">
        <f t="shared" si="438"/>
        <v>0</v>
      </c>
      <c r="G1621" s="137"/>
      <c r="H1621" s="138"/>
      <c r="I1621" s="133"/>
      <c r="J1621" s="138"/>
      <c r="K1621" s="139"/>
      <c r="L1621" s="138"/>
      <c r="M1621" s="137"/>
      <c r="N1621" s="138"/>
      <c r="O1621" s="219"/>
      <c r="P1621" s="138"/>
      <c r="Q1621" s="137"/>
      <c r="R1621" s="138"/>
      <c r="S1621" s="137"/>
      <c r="T1621" s="138"/>
      <c r="U1621" s="137"/>
      <c r="V1621" s="138"/>
      <c r="W1621" s="137"/>
      <c r="X1621" s="138"/>
      <c r="Y1621" s="137"/>
      <c r="Z1621" s="138"/>
      <c r="AA1621" s="138"/>
      <c r="AB1621" s="138"/>
      <c r="AC1621" s="138"/>
      <c r="AD1621" s="138"/>
      <c r="AE1621" s="138"/>
      <c r="AF1621" s="138"/>
      <c r="AG1621" s="138"/>
      <c r="AH1621" s="138"/>
      <c r="AI1621" s="137"/>
      <c r="AJ1621" s="138"/>
      <c r="AK1621" s="137"/>
      <c r="AL1621" s="138"/>
      <c r="AM1621" s="137"/>
      <c r="AN1621" s="138"/>
      <c r="AO1621" s="137"/>
      <c r="AP1621" s="138"/>
      <c r="AQ1621" s="137"/>
      <c r="AR1621" s="138"/>
      <c r="AS1621" s="137"/>
      <c r="AT1621" s="138"/>
      <c r="AU1621" s="137"/>
      <c r="AV1621" s="138"/>
      <c r="AW1621" s="138"/>
      <c r="AX1621" s="138"/>
      <c r="AY1621" s="137"/>
      <c r="AZ1621" s="138"/>
      <c r="BA1621" s="138"/>
      <c r="BB1621" s="138"/>
      <c r="BC1621" s="137"/>
      <c r="BD1621" s="138"/>
      <c r="BE1621" s="137"/>
      <c r="BF1621" s="138"/>
      <c r="BG1621" s="137"/>
      <c r="BH1621" s="138"/>
      <c r="BI1621" s="140"/>
      <c r="BJ1621" s="140"/>
      <c r="BK1621" s="137"/>
      <c r="BL1621" s="138"/>
      <c r="BM1621" s="137"/>
      <c r="BN1621" s="138"/>
      <c r="BO1621" s="137"/>
      <c r="BP1621" s="138"/>
      <c r="BQ1621" s="137"/>
      <c r="BR1621" s="138"/>
      <c r="BS1621" s="137"/>
      <c r="BT1621" s="141"/>
      <c r="BU1621" s="137"/>
      <c r="BV1621" s="138"/>
      <c r="BW1621" s="137"/>
      <c r="BX1621" s="138"/>
      <c r="BY1621" s="138"/>
      <c r="BZ1621" s="141"/>
      <c r="CA1621" s="141"/>
      <c r="CB1621" s="141"/>
      <c r="CC1621" s="140"/>
      <c r="CD1621" s="137"/>
      <c r="CE1621" s="140"/>
      <c r="CF1621" s="140"/>
      <c r="DI1621" s="143"/>
    </row>
    <row r="1622" spans="1:113" s="142" customFormat="1" ht="20.100000000000001" customHeight="1" x14ac:dyDescent="0.25">
      <c r="A1622" s="133">
        <v>3</v>
      </c>
      <c r="B1622" s="134">
        <v>45904</v>
      </c>
      <c r="C1622" s="144" t="s">
        <v>50</v>
      </c>
      <c r="D1622" s="136">
        <f t="shared" si="430"/>
        <v>0</v>
      </c>
      <c r="E1622" s="137">
        <f t="shared" si="437"/>
        <v>0</v>
      </c>
      <c r="F1622" s="138">
        <f t="shared" si="438"/>
        <v>0</v>
      </c>
      <c r="G1622" s="137"/>
      <c r="H1622" s="138"/>
      <c r="I1622" s="133"/>
      <c r="J1622" s="138"/>
      <c r="K1622" s="139"/>
      <c r="L1622" s="138"/>
      <c r="M1622" s="137"/>
      <c r="N1622" s="138"/>
      <c r="O1622" s="219"/>
      <c r="P1622" s="138"/>
      <c r="Q1622" s="137"/>
      <c r="R1622" s="138"/>
      <c r="S1622" s="137"/>
      <c r="T1622" s="138"/>
      <c r="U1622" s="137"/>
      <c r="V1622" s="138"/>
      <c r="W1622" s="137"/>
      <c r="X1622" s="138"/>
      <c r="Y1622" s="137"/>
      <c r="Z1622" s="138"/>
      <c r="AA1622" s="138"/>
      <c r="AB1622" s="138"/>
      <c r="AC1622" s="138"/>
      <c r="AD1622" s="138"/>
      <c r="AE1622" s="138"/>
      <c r="AF1622" s="138"/>
      <c r="AG1622" s="138"/>
      <c r="AH1622" s="138"/>
      <c r="AI1622" s="137"/>
      <c r="AJ1622" s="138"/>
      <c r="AK1622" s="137"/>
      <c r="AL1622" s="138"/>
      <c r="AM1622" s="137"/>
      <c r="AN1622" s="138"/>
      <c r="AO1622" s="137"/>
      <c r="AP1622" s="138"/>
      <c r="AQ1622" s="137"/>
      <c r="AR1622" s="138"/>
      <c r="AS1622" s="137"/>
      <c r="AT1622" s="138"/>
      <c r="AU1622" s="137"/>
      <c r="AV1622" s="138"/>
      <c r="AW1622" s="138"/>
      <c r="AX1622" s="138"/>
      <c r="AY1622" s="137"/>
      <c r="AZ1622" s="138"/>
      <c r="BA1622" s="138"/>
      <c r="BB1622" s="138"/>
      <c r="BC1622" s="137"/>
      <c r="BD1622" s="138"/>
      <c r="BE1622" s="137"/>
      <c r="BF1622" s="138"/>
      <c r="BG1622" s="137"/>
      <c r="BH1622" s="138"/>
      <c r="BI1622" s="140"/>
      <c r="BJ1622" s="140"/>
      <c r="BK1622" s="137"/>
      <c r="BL1622" s="138"/>
      <c r="BM1622" s="137"/>
      <c r="BN1622" s="138"/>
      <c r="BO1622" s="137"/>
      <c r="BP1622" s="138"/>
      <c r="BQ1622" s="137"/>
      <c r="BR1622" s="138"/>
      <c r="BS1622" s="137"/>
      <c r="BT1622" s="141"/>
      <c r="BU1622" s="137"/>
      <c r="BV1622" s="138"/>
      <c r="BW1622" s="137"/>
      <c r="BX1622" s="138"/>
      <c r="BY1622" s="138"/>
      <c r="BZ1622" s="141"/>
      <c r="CA1622" s="141"/>
      <c r="CB1622" s="141"/>
      <c r="CC1622" s="140"/>
      <c r="CD1622" s="137"/>
      <c r="CE1622" s="140"/>
      <c r="CF1622" s="140"/>
      <c r="DI1622" s="143"/>
    </row>
    <row r="1623" spans="1:113" s="142" customFormat="1" ht="20.100000000000001" customHeight="1" x14ac:dyDescent="0.25">
      <c r="A1623" s="133">
        <v>4</v>
      </c>
      <c r="B1623" s="134">
        <v>45904</v>
      </c>
      <c r="C1623" s="144" t="s">
        <v>26</v>
      </c>
      <c r="D1623" s="136">
        <f t="shared" si="430"/>
        <v>0</v>
      </c>
      <c r="E1623" s="137">
        <f t="shared" si="437"/>
        <v>0</v>
      </c>
      <c r="F1623" s="138">
        <f t="shared" si="438"/>
        <v>0</v>
      </c>
      <c r="G1623" s="137"/>
      <c r="H1623" s="138"/>
      <c r="I1623" s="133"/>
      <c r="J1623" s="138"/>
      <c r="K1623" s="139"/>
      <c r="L1623" s="138"/>
      <c r="M1623" s="137"/>
      <c r="N1623" s="138"/>
      <c r="O1623" s="219"/>
      <c r="P1623" s="138"/>
      <c r="Q1623" s="137"/>
      <c r="R1623" s="138"/>
      <c r="S1623" s="137"/>
      <c r="T1623" s="138"/>
      <c r="U1623" s="137"/>
      <c r="V1623" s="138"/>
      <c r="W1623" s="137"/>
      <c r="X1623" s="138"/>
      <c r="Y1623" s="137"/>
      <c r="Z1623" s="138"/>
      <c r="AA1623" s="138"/>
      <c r="AB1623" s="138"/>
      <c r="AC1623" s="138"/>
      <c r="AD1623" s="138"/>
      <c r="AE1623" s="138"/>
      <c r="AF1623" s="138"/>
      <c r="AG1623" s="138"/>
      <c r="AH1623" s="138"/>
      <c r="AI1623" s="137"/>
      <c r="AJ1623" s="138"/>
      <c r="AK1623" s="137"/>
      <c r="AL1623" s="138"/>
      <c r="AM1623" s="137"/>
      <c r="AN1623" s="138"/>
      <c r="AO1623" s="137"/>
      <c r="AP1623" s="138"/>
      <c r="AQ1623" s="137"/>
      <c r="AR1623" s="138"/>
      <c r="AS1623" s="137"/>
      <c r="AT1623" s="138"/>
      <c r="AU1623" s="137"/>
      <c r="AV1623" s="138"/>
      <c r="AW1623" s="138"/>
      <c r="AX1623" s="138"/>
      <c r="AY1623" s="137"/>
      <c r="AZ1623" s="138"/>
      <c r="BA1623" s="138"/>
      <c r="BB1623" s="138"/>
      <c r="BC1623" s="137"/>
      <c r="BD1623" s="138"/>
      <c r="BE1623" s="137"/>
      <c r="BF1623" s="138"/>
      <c r="BG1623" s="137"/>
      <c r="BH1623" s="138"/>
      <c r="BI1623" s="140"/>
      <c r="BJ1623" s="140"/>
      <c r="BK1623" s="137"/>
      <c r="BL1623" s="138"/>
      <c r="BM1623" s="137"/>
      <c r="BN1623" s="138"/>
      <c r="BO1623" s="137"/>
      <c r="BP1623" s="138"/>
      <c r="BQ1623" s="137"/>
      <c r="BR1623" s="138"/>
      <c r="BS1623" s="137"/>
      <c r="BT1623" s="141"/>
      <c r="BU1623" s="137"/>
      <c r="BV1623" s="138"/>
      <c r="BW1623" s="137"/>
      <c r="BX1623" s="138"/>
      <c r="BY1623" s="138"/>
      <c r="BZ1623" s="141"/>
      <c r="CA1623" s="141"/>
      <c r="CB1623" s="141"/>
      <c r="CC1623" s="140"/>
      <c r="CD1623" s="137"/>
      <c r="CE1623" s="140"/>
      <c r="CF1623" s="140"/>
      <c r="DI1623" s="143"/>
    </row>
    <row r="1624" spans="1:113" s="142" customFormat="1" ht="20.100000000000001" customHeight="1" x14ac:dyDescent="0.25">
      <c r="A1624" s="133">
        <v>5</v>
      </c>
      <c r="B1624" s="134">
        <v>45904</v>
      </c>
      <c r="C1624" s="144" t="s">
        <v>30</v>
      </c>
      <c r="D1624" s="136">
        <f t="shared" si="430"/>
        <v>0</v>
      </c>
      <c r="E1624" s="137">
        <f t="shared" si="437"/>
        <v>0</v>
      </c>
      <c r="F1624" s="138">
        <f t="shared" si="438"/>
        <v>0</v>
      </c>
      <c r="G1624" s="137"/>
      <c r="H1624" s="138"/>
      <c r="I1624" s="133"/>
      <c r="J1624" s="138"/>
      <c r="K1624" s="139"/>
      <c r="L1624" s="138"/>
      <c r="M1624" s="137"/>
      <c r="N1624" s="138"/>
      <c r="O1624" s="219"/>
      <c r="P1624" s="138"/>
      <c r="Q1624" s="137"/>
      <c r="R1624" s="138"/>
      <c r="S1624" s="137"/>
      <c r="T1624" s="138"/>
      <c r="U1624" s="137"/>
      <c r="V1624" s="138"/>
      <c r="W1624" s="137"/>
      <c r="X1624" s="138"/>
      <c r="Y1624" s="137"/>
      <c r="Z1624" s="138"/>
      <c r="AA1624" s="138"/>
      <c r="AB1624" s="138"/>
      <c r="AC1624" s="138"/>
      <c r="AD1624" s="138"/>
      <c r="AE1624" s="138"/>
      <c r="AF1624" s="138"/>
      <c r="AG1624" s="138"/>
      <c r="AH1624" s="138"/>
      <c r="AI1624" s="137"/>
      <c r="AJ1624" s="138"/>
      <c r="AK1624" s="137"/>
      <c r="AL1624" s="138"/>
      <c r="AM1624" s="137"/>
      <c r="AN1624" s="138"/>
      <c r="AO1624" s="137"/>
      <c r="AP1624" s="138"/>
      <c r="AQ1624" s="137"/>
      <c r="AR1624" s="138"/>
      <c r="AS1624" s="137"/>
      <c r="AT1624" s="138"/>
      <c r="AU1624" s="137"/>
      <c r="AV1624" s="138"/>
      <c r="AW1624" s="138"/>
      <c r="AX1624" s="138"/>
      <c r="AY1624" s="137"/>
      <c r="AZ1624" s="138"/>
      <c r="BA1624" s="138"/>
      <c r="BB1624" s="138"/>
      <c r="BC1624" s="137"/>
      <c r="BD1624" s="138"/>
      <c r="BE1624" s="137"/>
      <c r="BF1624" s="138"/>
      <c r="BG1624" s="137"/>
      <c r="BH1624" s="138"/>
      <c r="BI1624" s="140"/>
      <c r="BJ1624" s="140"/>
      <c r="BK1624" s="137"/>
      <c r="BL1624" s="138"/>
      <c r="BM1624" s="137"/>
      <c r="BN1624" s="138"/>
      <c r="BO1624" s="137"/>
      <c r="BP1624" s="138"/>
      <c r="BQ1624" s="137"/>
      <c r="BR1624" s="138"/>
      <c r="BS1624" s="137"/>
      <c r="BT1624" s="141"/>
      <c r="BU1624" s="137"/>
      <c r="BV1624" s="138"/>
      <c r="BW1624" s="137"/>
      <c r="BX1624" s="138"/>
      <c r="BY1624" s="138"/>
      <c r="BZ1624" s="141"/>
      <c r="CA1624" s="141"/>
      <c r="CB1624" s="141"/>
      <c r="CC1624" s="140"/>
      <c r="CD1624" s="137"/>
      <c r="CE1624" s="140"/>
      <c r="CF1624" s="140"/>
      <c r="DI1624" s="143"/>
    </row>
    <row r="1625" spans="1:113" s="142" customFormat="1" ht="20.100000000000001" customHeight="1" x14ac:dyDescent="0.25">
      <c r="A1625" s="133">
        <v>6</v>
      </c>
      <c r="B1625" s="134">
        <v>45904</v>
      </c>
      <c r="C1625" s="144" t="s">
        <v>39</v>
      </c>
      <c r="D1625" s="136">
        <f t="shared" si="430"/>
        <v>0</v>
      </c>
      <c r="E1625" s="137">
        <f t="shared" si="437"/>
        <v>0</v>
      </c>
      <c r="F1625" s="138">
        <f t="shared" si="438"/>
        <v>0</v>
      </c>
      <c r="G1625" s="137"/>
      <c r="H1625" s="138"/>
      <c r="I1625" s="133"/>
      <c r="J1625" s="138"/>
      <c r="K1625" s="139"/>
      <c r="L1625" s="138"/>
      <c r="M1625" s="137"/>
      <c r="N1625" s="138"/>
      <c r="O1625" s="219"/>
      <c r="P1625" s="138"/>
      <c r="Q1625" s="137"/>
      <c r="R1625" s="138"/>
      <c r="S1625" s="137"/>
      <c r="T1625" s="138"/>
      <c r="U1625" s="137"/>
      <c r="V1625" s="138"/>
      <c r="W1625" s="137"/>
      <c r="X1625" s="138"/>
      <c r="Y1625" s="137"/>
      <c r="Z1625" s="138"/>
      <c r="AA1625" s="138"/>
      <c r="AB1625" s="138"/>
      <c r="AC1625" s="138"/>
      <c r="AD1625" s="138"/>
      <c r="AE1625" s="138"/>
      <c r="AF1625" s="138"/>
      <c r="AG1625" s="138"/>
      <c r="AH1625" s="138"/>
      <c r="AI1625" s="137"/>
      <c r="AJ1625" s="138"/>
      <c r="AK1625" s="137"/>
      <c r="AL1625" s="138"/>
      <c r="AM1625" s="137"/>
      <c r="AN1625" s="138"/>
      <c r="AO1625" s="137"/>
      <c r="AP1625" s="138"/>
      <c r="AQ1625" s="137"/>
      <c r="AR1625" s="138"/>
      <c r="AS1625" s="137"/>
      <c r="AT1625" s="138"/>
      <c r="AU1625" s="137"/>
      <c r="AV1625" s="138"/>
      <c r="AW1625" s="138"/>
      <c r="AX1625" s="138"/>
      <c r="AY1625" s="137"/>
      <c r="AZ1625" s="138"/>
      <c r="BA1625" s="138"/>
      <c r="BB1625" s="138"/>
      <c r="BC1625" s="137"/>
      <c r="BD1625" s="138"/>
      <c r="BE1625" s="137"/>
      <c r="BF1625" s="138"/>
      <c r="BG1625" s="137"/>
      <c r="BH1625" s="138"/>
      <c r="BI1625" s="140"/>
      <c r="BJ1625" s="140"/>
      <c r="BK1625" s="137"/>
      <c r="BL1625" s="138"/>
      <c r="BM1625" s="137"/>
      <c r="BN1625" s="138"/>
      <c r="BO1625" s="137"/>
      <c r="BP1625" s="138"/>
      <c r="BQ1625" s="137"/>
      <c r="BR1625" s="138"/>
      <c r="BS1625" s="137"/>
      <c r="BT1625" s="141"/>
      <c r="BU1625" s="137"/>
      <c r="BV1625" s="138"/>
      <c r="BW1625" s="137"/>
      <c r="BX1625" s="138"/>
      <c r="BY1625" s="138"/>
      <c r="BZ1625" s="141"/>
      <c r="CA1625" s="141"/>
      <c r="CB1625" s="141"/>
      <c r="CC1625" s="140"/>
      <c r="CD1625" s="137"/>
      <c r="CE1625" s="140"/>
      <c r="CF1625" s="140"/>
      <c r="DI1625" s="143"/>
    </row>
    <row r="1626" spans="1:113" s="142" customFormat="1" ht="20.100000000000001" customHeight="1" x14ac:dyDescent="0.25">
      <c r="A1626" s="133">
        <v>7</v>
      </c>
      <c r="B1626" s="134">
        <v>45904</v>
      </c>
      <c r="C1626" s="144" t="s">
        <v>51</v>
      </c>
      <c r="D1626" s="136">
        <f t="shared" si="430"/>
        <v>0</v>
      </c>
      <c r="E1626" s="137">
        <f t="shared" si="437"/>
        <v>0</v>
      </c>
      <c r="F1626" s="138">
        <f t="shared" si="438"/>
        <v>0</v>
      </c>
      <c r="G1626" s="137"/>
      <c r="H1626" s="138"/>
      <c r="I1626" s="133"/>
      <c r="J1626" s="138"/>
      <c r="K1626" s="139"/>
      <c r="L1626" s="138"/>
      <c r="M1626" s="137"/>
      <c r="N1626" s="138"/>
      <c r="O1626" s="219"/>
      <c r="P1626" s="138"/>
      <c r="Q1626" s="137"/>
      <c r="R1626" s="138"/>
      <c r="S1626" s="137"/>
      <c r="T1626" s="138"/>
      <c r="U1626" s="137"/>
      <c r="V1626" s="138"/>
      <c r="W1626" s="137"/>
      <c r="X1626" s="138"/>
      <c r="Y1626" s="137"/>
      <c r="Z1626" s="138"/>
      <c r="AA1626" s="138"/>
      <c r="AB1626" s="138"/>
      <c r="AC1626" s="138"/>
      <c r="AD1626" s="138"/>
      <c r="AE1626" s="138"/>
      <c r="AF1626" s="138"/>
      <c r="AG1626" s="138"/>
      <c r="AH1626" s="138"/>
      <c r="AI1626" s="137"/>
      <c r="AJ1626" s="138"/>
      <c r="AK1626" s="137"/>
      <c r="AL1626" s="138"/>
      <c r="AM1626" s="137"/>
      <c r="AN1626" s="138"/>
      <c r="AO1626" s="137"/>
      <c r="AP1626" s="138"/>
      <c r="AQ1626" s="137"/>
      <c r="AR1626" s="138"/>
      <c r="AS1626" s="137"/>
      <c r="AT1626" s="138"/>
      <c r="AU1626" s="137"/>
      <c r="AV1626" s="138"/>
      <c r="AW1626" s="138"/>
      <c r="AX1626" s="138"/>
      <c r="AY1626" s="137"/>
      <c r="AZ1626" s="138"/>
      <c r="BA1626" s="138"/>
      <c r="BB1626" s="138"/>
      <c r="BC1626" s="137"/>
      <c r="BD1626" s="138"/>
      <c r="BE1626" s="137"/>
      <c r="BF1626" s="138"/>
      <c r="BG1626" s="137"/>
      <c r="BH1626" s="138"/>
      <c r="BI1626" s="140"/>
      <c r="BJ1626" s="140"/>
      <c r="BK1626" s="137"/>
      <c r="BL1626" s="138"/>
      <c r="BM1626" s="137"/>
      <c r="BN1626" s="138"/>
      <c r="BO1626" s="137"/>
      <c r="BP1626" s="138"/>
      <c r="BQ1626" s="137"/>
      <c r="BR1626" s="138"/>
      <c r="BS1626" s="137"/>
      <c r="BT1626" s="141"/>
      <c r="BU1626" s="137"/>
      <c r="BV1626" s="138"/>
      <c r="BW1626" s="137"/>
      <c r="BX1626" s="138"/>
      <c r="BY1626" s="138"/>
      <c r="BZ1626" s="141"/>
      <c r="CA1626" s="141"/>
      <c r="CB1626" s="141"/>
      <c r="CC1626" s="140"/>
      <c r="CD1626" s="137"/>
      <c r="CE1626" s="140"/>
      <c r="CF1626" s="140"/>
      <c r="DI1626" s="143"/>
    </row>
    <row r="1627" spans="1:113" s="142" customFormat="1" ht="20.100000000000001" customHeight="1" x14ac:dyDescent="0.25">
      <c r="A1627" s="133">
        <v>8</v>
      </c>
      <c r="B1627" s="134">
        <v>45904</v>
      </c>
      <c r="C1627" s="144" t="s">
        <v>31</v>
      </c>
      <c r="D1627" s="136">
        <f t="shared" si="430"/>
        <v>0</v>
      </c>
      <c r="E1627" s="137">
        <f t="shared" si="437"/>
        <v>0</v>
      </c>
      <c r="F1627" s="138">
        <f t="shared" si="438"/>
        <v>0</v>
      </c>
      <c r="G1627" s="137"/>
      <c r="H1627" s="138"/>
      <c r="I1627" s="133"/>
      <c r="J1627" s="138"/>
      <c r="K1627" s="139"/>
      <c r="L1627" s="138"/>
      <c r="M1627" s="137"/>
      <c r="N1627" s="138"/>
      <c r="O1627" s="219"/>
      <c r="P1627" s="138"/>
      <c r="Q1627" s="137"/>
      <c r="R1627" s="138"/>
      <c r="S1627" s="137"/>
      <c r="T1627" s="138"/>
      <c r="U1627" s="137"/>
      <c r="V1627" s="138"/>
      <c r="W1627" s="137"/>
      <c r="X1627" s="138"/>
      <c r="Y1627" s="137"/>
      <c r="Z1627" s="138"/>
      <c r="AA1627" s="138"/>
      <c r="AB1627" s="138"/>
      <c r="AC1627" s="138"/>
      <c r="AD1627" s="138"/>
      <c r="AE1627" s="138"/>
      <c r="AF1627" s="138"/>
      <c r="AG1627" s="138"/>
      <c r="AH1627" s="138"/>
      <c r="AI1627" s="137"/>
      <c r="AJ1627" s="138"/>
      <c r="AK1627" s="137"/>
      <c r="AL1627" s="138"/>
      <c r="AM1627" s="137"/>
      <c r="AN1627" s="138"/>
      <c r="AO1627" s="137"/>
      <c r="AP1627" s="138"/>
      <c r="AQ1627" s="137"/>
      <c r="AR1627" s="138"/>
      <c r="AS1627" s="137"/>
      <c r="AT1627" s="138"/>
      <c r="AU1627" s="137"/>
      <c r="AV1627" s="138"/>
      <c r="AW1627" s="138"/>
      <c r="AX1627" s="138"/>
      <c r="AY1627" s="137"/>
      <c r="AZ1627" s="138"/>
      <c r="BA1627" s="138"/>
      <c r="BB1627" s="138"/>
      <c r="BC1627" s="137"/>
      <c r="BD1627" s="138"/>
      <c r="BE1627" s="137"/>
      <c r="BF1627" s="138"/>
      <c r="BG1627" s="137"/>
      <c r="BH1627" s="138"/>
      <c r="BI1627" s="140"/>
      <c r="BJ1627" s="140"/>
      <c r="BK1627" s="137"/>
      <c r="BL1627" s="138"/>
      <c r="BM1627" s="137"/>
      <c r="BN1627" s="138"/>
      <c r="BO1627" s="137"/>
      <c r="BP1627" s="138"/>
      <c r="BQ1627" s="137"/>
      <c r="BR1627" s="138"/>
      <c r="BS1627" s="137"/>
      <c r="BT1627" s="141"/>
      <c r="BU1627" s="137"/>
      <c r="BV1627" s="138"/>
      <c r="BW1627" s="137"/>
      <c r="BX1627" s="138"/>
      <c r="BY1627" s="138"/>
      <c r="BZ1627" s="141"/>
      <c r="CA1627" s="141"/>
      <c r="CB1627" s="141"/>
      <c r="CC1627" s="140"/>
      <c r="CD1627" s="137"/>
      <c r="CE1627" s="140"/>
      <c r="CF1627" s="140"/>
      <c r="DI1627" s="143"/>
    </row>
    <row r="1628" spans="1:113" s="142" customFormat="1" ht="20.100000000000001" customHeight="1" x14ac:dyDescent="0.25">
      <c r="A1628" s="133">
        <v>9</v>
      </c>
      <c r="B1628" s="134">
        <v>45904</v>
      </c>
      <c r="C1628" s="144" t="s">
        <v>40</v>
      </c>
      <c r="D1628" s="136">
        <f t="shared" si="430"/>
        <v>0</v>
      </c>
      <c r="E1628" s="137">
        <f t="shared" si="437"/>
        <v>0</v>
      </c>
      <c r="F1628" s="138">
        <f t="shared" si="438"/>
        <v>0</v>
      </c>
      <c r="G1628" s="137"/>
      <c r="H1628" s="138"/>
      <c r="I1628" s="133"/>
      <c r="J1628" s="138"/>
      <c r="K1628" s="139"/>
      <c r="L1628" s="138"/>
      <c r="M1628" s="137"/>
      <c r="N1628" s="138"/>
      <c r="O1628" s="219"/>
      <c r="P1628" s="138"/>
      <c r="Q1628" s="137"/>
      <c r="R1628" s="138"/>
      <c r="S1628" s="137"/>
      <c r="T1628" s="138"/>
      <c r="U1628" s="137"/>
      <c r="V1628" s="138"/>
      <c r="W1628" s="137"/>
      <c r="X1628" s="138"/>
      <c r="Y1628" s="137"/>
      <c r="Z1628" s="138"/>
      <c r="AA1628" s="138"/>
      <c r="AB1628" s="138"/>
      <c r="AC1628" s="138"/>
      <c r="AD1628" s="138"/>
      <c r="AE1628" s="138"/>
      <c r="AF1628" s="138"/>
      <c r="AG1628" s="138"/>
      <c r="AH1628" s="138"/>
      <c r="AI1628" s="137"/>
      <c r="AJ1628" s="138"/>
      <c r="AK1628" s="137"/>
      <c r="AL1628" s="138"/>
      <c r="AM1628" s="137"/>
      <c r="AN1628" s="138"/>
      <c r="AO1628" s="137"/>
      <c r="AP1628" s="138"/>
      <c r="AQ1628" s="137"/>
      <c r="AR1628" s="138"/>
      <c r="AS1628" s="137"/>
      <c r="AT1628" s="138"/>
      <c r="AU1628" s="137"/>
      <c r="AV1628" s="138"/>
      <c r="AW1628" s="138"/>
      <c r="AX1628" s="138"/>
      <c r="AY1628" s="137"/>
      <c r="AZ1628" s="138"/>
      <c r="BA1628" s="138"/>
      <c r="BB1628" s="138"/>
      <c r="BC1628" s="137"/>
      <c r="BD1628" s="138"/>
      <c r="BE1628" s="137"/>
      <c r="BF1628" s="138"/>
      <c r="BG1628" s="137"/>
      <c r="BH1628" s="138"/>
      <c r="BI1628" s="140"/>
      <c r="BJ1628" s="140"/>
      <c r="BK1628" s="137"/>
      <c r="BL1628" s="138"/>
      <c r="BM1628" s="137"/>
      <c r="BN1628" s="138"/>
      <c r="BO1628" s="137"/>
      <c r="BP1628" s="138"/>
      <c r="BQ1628" s="137"/>
      <c r="BR1628" s="138"/>
      <c r="BS1628" s="137"/>
      <c r="BT1628" s="141"/>
      <c r="BU1628" s="137"/>
      <c r="BV1628" s="138"/>
      <c r="BW1628" s="137"/>
      <c r="BX1628" s="138"/>
      <c r="BY1628" s="138"/>
      <c r="BZ1628" s="141"/>
      <c r="CA1628" s="141"/>
      <c r="CB1628" s="141"/>
      <c r="CC1628" s="140"/>
      <c r="CD1628" s="137"/>
      <c r="CE1628" s="140"/>
      <c r="CF1628" s="140"/>
      <c r="DI1628" s="143"/>
    </row>
    <row r="1629" spans="1:113" s="142" customFormat="1" ht="20.100000000000001" customHeight="1" x14ac:dyDescent="0.25">
      <c r="A1629" s="133">
        <v>10</v>
      </c>
      <c r="B1629" s="134">
        <v>45904</v>
      </c>
      <c r="C1629" s="144" t="s">
        <v>42</v>
      </c>
      <c r="D1629" s="136">
        <f t="shared" si="430"/>
        <v>0</v>
      </c>
      <c r="E1629" s="137">
        <f t="shared" si="437"/>
        <v>0</v>
      </c>
      <c r="F1629" s="138">
        <f t="shared" si="438"/>
        <v>0</v>
      </c>
      <c r="G1629" s="137"/>
      <c r="H1629" s="138"/>
      <c r="I1629" s="133"/>
      <c r="J1629" s="138"/>
      <c r="K1629" s="139"/>
      <c r="L1629" s="138"/>
      <c r="M1629" s="137"/>
      <c r="N1629" s="138"/>
      <c r="O1629" s="219"/>
      <c r="P1629" s="138"/>
      <c r="Q1629" s="137"/>
      <c r="R1629" s="138"/>
      <c r="S1629" s="137"/>
      <c r="T1629" s="138"/>
      <c r="U1629" s="137"/>
      <c r="V1629" s="138"/>
      <c r="W1629" s="137"/>
      <c r="X1629" s="138"/>
      <c r="Y1629" s="137"/>
      <c r="Z1629" s="138"/>
      <c r="AA1629" s="138"/>
      <c r="AB1629" s="138"/>
      <c r="AC1629" s="138"/>
      <c r="AD1629" s="138"/>
      <c r="AE1629" s="138"/>
      <c r="AF1629" s="138"/>
      <c r="AG1629" s="138"/>
      <c r="AH1629" s="138"/>
      <c r="AI1629" s="137"/>
      <c r="AJ1629" s="138"/>
      <c r="AK1629" s="137"/>
      <c r="AL1629" s="138"/>
      <c r="AM1629" s="137"/>
      <c r="AN1629" s="138"/>
      <c r="AO1629" s="137"/>
      <c r="AP1629" s="138"/>
      <c r="AQ1629" s="137"/>
      <c r="AR1629" s="138"/>
      <c r="AS1629" s="137"/>
      <c r="AT1629" s="138"/>
      <c r="AU1629" s="137"/>
      <c r="AV1629" s="138"/>
      <c r="AW1629" s="138"/>
      <c r="AX1629" s="138"/>
      <c r="AY1629" s="137"/>
      <c r="AZ1629" s="138"/>
      <c r="BA1629" s="138"/>
      <c r="BB1629" s="138"/>
      <c r="BC1629" s="137"/>
      <c r="BD1629" s="138"/>
      <c r="BE1629" s="137"/>
      <c r="BF1629" s="138"/>
      <c r="BG1629" s="137"/>
      <c r="BH1629" s="138"/>
      <c r="BI1629" s="140"/>
      <c r="BJ1629" s="140"/>
      <c r="BK1629" s="137"/>
      <c r="BL1629" s="138"/>
      <c r="BM1629" s="137"/>
      <c r="BN1629" s="138"/>
      <c r="BO1629" s="137"/>
      <c r="BP1629" s="138"/>
      <c r="BQ1629" s="137"/>
      <c r="BR1629" s="138"/>
      <c r="BS1629" s="137"/>
      <c r="BT1629" s="141"/>
      <c r="BU1629" s="137"/>
      <c r="BV1629" s="138"/>
      <c r="BW1629" s="137"/>
      <c r="BX1629" s="138"/>
      <c r="BY1629" s="138"/>
      <c r="BZ1629" s="141"/>
      <c r="CA1629" s="141"/>
      <c r="CB1629" s="141"/>
      <c r="CC1629" s="140"/>
      <c r="CD1629" s="137"/>
      <c r="CE1629" s="140"/>
      <c r="CF1629" s="140"/>
      <c r="DI1629" s="143"/>
    </row>
    <row r="1630" spans="1:113" s="142" customFormat="1" ht="20.100000000000001" customHeight="1" x14ac:dyDescent="0.25">
      <c r="A1630" s="133">
        <v>11</v>
      </c>
      <c r="B1630" s="134">
        <v>45904</v>
      </c>
      <c r="C1630" s="144" t="s">
        <v>41</v>
      </c>
      <c r="D1630" s="136">
        <f t="shared" si="430"/>
        <v>0</v>
      </c>
      <c r="E1630" s="137">
        <f t="shared" si="437"/>
        <v>0</v>
      </c>
      <c r="F1630" s="138">
        <f t="shared" si="438"/>
        <v>0</v>
      </c>
      <c r="G1630" s="137"/>
      <c r="H1630" s="138"/>
      <c r="I1630" s="133"/>
      <c r="J1630" s="138"/>
      <c r="K1630" s="139"/>
      <c r="L1630" s="138"/>
      <c r="M1630" s="137"/>
      <c r="N1630" s="138"/>
      <c r="O1630" s="219"/>
      <c r="P1630" s="138"/>
      <c r="Q1630" s="137"/>
      <c r="R1630" s="138"/>
      <c r="S1630" s="137"/>
      <c r="T1630" s="138"/>
      <c r="U1630" s="137"/>
      <c r="V1630" s="138"/>
      <c r="W1630" s="137"/>
      <c r="X1630" s="138"/>
      <c r="Y1630" s="137"/>
      <c r="Z1630" s="138"/>
      <c r="AA1630" s="138"/>
      <c r="AB1630" s="138"/>
      <c r="AC1630" s="138"/>
      <c r="AD1630" s="138"/>
      <c r="AE1630" s="138"/>
      <c r="AF1630" s="138"/>
      <c r="AG1630" s="138"/>
      <c r="AH1630" s="138"/>
      <c r="AI1630" s="137"/>
      <c r="AJ1630" s="138"/>
      <c r="AK1630" s="137"/>
      <c r="AL1630" s="138"/>
      <c r="AM1630" s="137"/>
      <c r="AN1630" s="138"/>
      <c r="AO1630" s="137"/>
      <c r="AP1630" s="138"/>
      <c r="AQ1630" s="137"/>
      <c r="AR1630" s="138"/>
      <c r="AS1630" s="137"/>
      <c r="AT1630" s="138"/>
      <c r="AU1630" s="137"/>
      <c r="AV1630" s="138"/>
      <c r="AW1630" s="138"/>
      <c r="AX1630" s="138"/>
      <c r="AY1630" s="137"/>
      <c r="AZ1630" s="138"/>
      <c r="BA1630" s="138"/>
      <c r="BB1630" s="138"/>
      <c r="BC1630" s="137"/>
      <c r="BD1630" s="138"/>
      <c r="BE1630" s="137"/>
      <c r="BF1630" s="138"/>
      <c r="BG1630" s="137"/>
      <c r="BH1630" s="138"/>
      <c r="BI1630" s="140"/>
      <c r="BJ1630" s="140"/>
      <c r="BK1630" s="137"/>
      <c r="BL1630" s="138"/>
      <c r="BM1630" s="137"/>
      <c r="BN1630" s="138"/>
      <c r="BO1630" s="137"/>
      <c r="BP1630" s="138"/>
      <c r="BQ1630" s="137"/>
      <c r="BR1630" s="138"/>
      <c r="BS1630" s="137"/>
      <c r="BT1630" s="141"/>
      <c r="BU1630" s="137"/>
      <c r="BV1630" s="138"/>
      <c r="BW1630" s="137"/>
      <c r="BX1630" s="138"/>
      <c r="BY1630" s="138"/>
      <c r="BZ1630" s="141"/>
      <c r="CA1630" s="141"/>
      <c r="CB1630" s="141"/>
      <c r="CC1630" s="140"/>
      <c r="CD1630" s="137"/>
      <c r="CE1630" s="140"/>
      <c r="CF1630" s="140"/>
      <c r="DI1630" s="143"/>
    </row>
    <row r="1631" spans="1:113" s="91" customFormat="1" ht="20.100000000000001" customHeight="1" x14ac:dyDescent="0.25">
      <c r="A1631" s="78">
        <v>1</v>
      </c>
      <c r="B1631" s="79">
        <v>45905</v>
      </c>
      <c r="C1631" s="93" t="s">
        <v>22</v>
      </c>
      <c r="D1631" s="81">
        <f t="shared" si="430"/>
        <v>0</v>
      </c>
      <c r="E1631" s="82">
        <f t="shared" si="437"/>
        <v>0</v>
      </c>
      <c r="F1631" s="83">
        <f t="shared" si="438"/>
        <v>0</v>
      </c>
      <c r="G1631" s="82"/>
      <c r="H1631" s="83"/>
      <c r="I1631" s="78"/>
      <c r="J1631" s="83"/>
      <c r="K1631" s="106"/>
      <c r="L1631" s="83"/>
      <c r="M1631" s="82"/>
      <c r="N1631" s="83"/>
      <c r="O1631" s="222"/>
      <c r="P1631" s="83"/>
      <c r="Q1631" s="82"/>
      <c r="R1631" s="83"/>
      <c r="S1631" s="82"/>
      <c r="T1631" s="83"/>
      <c r="U1631" s="82"/>
      <c r="V1631" s="83"/>
      <c r="W1631" s="82"/>
      <c r="X1631" s="83"/>
      <c r="Y1631" s="82"/>
      <c r="Z1631" s="83"/>
      <c r="AA1631" s="83"/>
      <c r="AB1631" s="83"/>
      <c r="AC1631" s="83"/>
      <c r="AD1631" s="83"/>
      <c r="AE1631" s="83"/>
      <c r="AF1631" s="83"/>
      <c r="AG1631" s="83"/>
      <c r="AH1631" s="83"/>
      <c r="AI1631" s="82"/>
      <c r="AJ1631" s="83"/>
      <c r="AK1631" s="82"/>
      <c r="AL1631" s="83"/>
      <c r="AM1631" s="82"/>
      <c r="AN1631" s="83"/>
      <c r="AO1631" s="82"/>
      <c r="AP1631" s="83"/>
      <c r="AQ1631" s="82"/>
      <c r="AR1631" s="83"/>
      <c r="AS1631" s="82"/>
      <c r="AT1631" s="83"/>
      <c r="AU1631" s="82"/>
      <c r="AV1631" s="83"/>
      <c r="AW1631" s="83"/>
      <c r="AX1631" s="83"/>
      <c r="AY1631" s="82"/>
      <c r="AZ1631" s="83"/>
      <c r="BA1631" s="83"/>
      <c r="BB1631" s="83"/>
      <c r="BC1631" s="82"/>
      <c r="BD1631" s="83"/>
      <c r="BE1631" s="82"/>
      <c r="BF1631" s="83"/>
      <c r="BG1631" s="82"/>
      <c r="BH1631" s="83"/>
      <c r="BI1631" s="107"/>
      <c r="BJ1631" s="107"/>
      <c r="BK1631" s="82"/>
      <c r="BL1631" s="83"/>
      <c r="BM1631" s="82"/>
      <c r="BN1631" s="83"/>
      <c r="BO1631" s="82"/>
      <c r="BP1631" s="83"/>
      <c r="BQ1631" s="82"/>
      <c r="BR1631" s="83"/>
      <c r="BS1631" s="82"/>
      <c r="BT1631" s="108"/>
      <c r="BU1631" s="82"/>
      <c r="BV1631" s="83"/>
      <c r="BW1631" s="82"/>
      <c r="BX1631" s="83"/>
      <c r="BY1631" s="83"/>
      <c r="BZ1631" s="108"/>
      <c r="CA1631" s="108"/>
      <c r="CB1631" s="108"/>
      <c r="CC1631" s="107"/>
      <c r="CD1631" s="82"/>
      <c r="CE1631" s="107"/>
      <c r="CF1631" s="107"/>
      <c r="DI1631" s="92"/>
    </row>
    <row r="1632" spans="1:113" s="91" customFormat="1" ht="20.100000000000001" customHeight="1" x14ac:dyDescent="0.25">
      <c r="A1632" s="78">
        <v>2</v>
      </c>
      <c r="B1632" s="79">
        <v>45905</v>
      </c>
      <c r="C1632" s="93" t="s">
        <v>49</v>
      </c>
      <c r="D1632" s="81">
        <f t="shared" si="430"/>
        <v>0</v>
      </c>
      <c r="E1632" s="82">
        <f t="shared" si="437"/>
        <v>0</v>
      </c>
      <c r="F1632" s="83">
        <f t="shared" si="438"/>
        <v>0</v>
      </c>
      <c r="G1632" s="82"/>
      <c r="H1632" s="83"/>
      <c r="I1632" s="78"/>
      <c r="J1632" s="83"/>
      <c r="K1632" s="106"/>
      <c r="L1632" s="83"/>
      <c r="M1632" s="82"/>
      <c r="N1632" s="83"/>
      <c r="O1632" s="222"/>
      <c r="P1632" s="83"/>
      <c r="Q1632" s="82"/>
      <c r="R1632" s="83"/>
      <c r="S1632" s="82"/>
      <c r="T1632" s="83"/>
      <c r="U1632" s="82"/>
      <c r="V1632" s="83"/>
      <c r="W1632" s="82"/>
      <c r="X1632" s="83"/>
      <c r="Y1632" s="82"/>
      <c r="Z1632" s="83"/>
      <c r="AA1632" s="83"/>
      <c r="AB1632" s="83"/>
      <c r="AC1632" s="83"/>
      <c r="AD1632" s="83"/>
      <c r="AE1632" s="83"/>
      <c r="AF1632" s="83"/>
      <c r="AG1632" s="83"/>
      <c r="AH1632" s="83"/>
      <c r="AI1632" s="82"/>
      <c r="AJ1632" s="83"/>
      <c r="AK1632" s="82"/>
      <c r="AL1632" s="83"/>
      <c r="AM1632" s="82"/>
      <c r="AN1632" s="83"/>
      <c r="AO1632" s="82"/>
      <c r="AP1632" s="83"/>
      <c r="AQ1632" s="82"/>
      <c r="AR1632" s="83"/>
      <c r="AS1632" s="82"/>
      <c r="AT1632" s="83"/>
      <c r="AU1632" s="82"/>
      <c r="AV1632" s="83"/>
      <c r="AW1632" s="83"/>
      <c r="AX1632" s="83"/>
      <c r="AY1632" s="82"/>
      <c r="AZ1632" s="83"/>
      <c r="BA1632" s="83"/>
      <c r="BB1632" s="83"/>
      <c r="BC1632" s="82"/>
      <c r="BD1632" s="83"/>
      <c r="BE1632" s="82"/>
      <c r="BF1632" s="83"/>
      <c r="BG1632" s="82"/>
      <c r="BH1632" s="83"/>
      <c r="BI1632" s="107"/>
      <c r="BJ1632" s="107"/>
      <c r="BK1632" s="82"/>
      <c r="BL1632" s="83"/>
      <c r="BM1632" s="82"/>
      <c r="BN1632" s="83"/>
      <c r="BO1632" s="82"/>
      <c r="BP1632" s="83"/>
      <c r="BQ1632" s="82"/>
      <c r="BR1632" s="83"/>
      <c r="BS1632" s="82"/>
      <c r="BT1632" s="108"/>
      <c r="BU1632" s="82"/>
      <c r="BV1632" s="83"/>
      <c r="BW1632" s="82"/>
      <c r="BX1632" s="83"/>
      <c r="BY1632" s="83"/>
      <c r="BZ1632" s="108"/>
      <c r="CA1632" s="108"/>
      <c r="CB1632" s="108"/>
      <c r="CC1632" s="107"/>
      <c r="CD1632" s="82"/>
      <c r="CE1632" s="107"/>
      <c r="CF1632" s="107"/>
      <c r="DI1632" s="92"/>
    </row>
    <row r="1633" spans="1:113" s="91" customFormat="1" ht="20.100000000000001" customHeight="1" x14ac:dyDescent="0.25">
      <c r="A1633" s="78">
        <v>3</v>
      </c>
      <c r="B1633" s="79">
        <v>45905</v>
      </c>
      <c r="C1633" s="93" t="s">
        <v>50</v>
      </c>
      <c r="D1633" s="81">
        <f t="shared" si="430"/>
        <v>0</v>
      </c>
      <c r="E1633" s="82">
        <f t="shared" si="437"/>
        <v>0</v>
      </c>
      <c r="F1633" s="83">
        <f t="shared" si="438"/>
        <v>0</v>
      </c>
      <c r="G1633" s="82"/>
      <c r="H1633" s="83"/>
      <c r="I1633" s="78"/>
      <c r="J1633" s="83"/>
      <c r="K1633" s="106"/>
      <c r="L1633" s="83"/>
      <c r="M1633" s="82"/>
      <c r="N1633" s="83"/>
      <c r="O1633" s="222"/>
      <c r="P1633" s="83"/>
      <c r="Q1633" s="82"/>
      <c r="R1633" s="83"/>
      <c r="S1633" s="82"/>
      <c r="T1633" s="83"/>
      <c r="U1633" s="82"/>
      <c r="V1633" s="83"/>
      <c r="W1633" s="82"/>
      <c r="X1633" s="83"/>
      <c r="Y1633" s="82"/>
      <c r="Z1633" s="83"/>
      <c r="AA1633" s="83"/>
      <c r="AB1633" s="83"/>
      <c r="AC1633" s="83"/>
      <c r="AD1633" s="83"/>
      <c r="AE1633" s="83"/>
      <c r="AF1633" s="83"/>
      <c r="AG1633" s="83"/>
      <c r="AH1633" s="83"/>
      <c r="AI1633" s="82"/>
      <c r="AJ1633" s="83"/>
      <c r="AK1633" s="82"/>
      <c r="AL1633" s="83"/>
      <c r="AM1633" s="82"/>
      <c r="AN1633" s="83"/>
      <c r="AO1633" s="82"/>
      <c r="AP1633" s="83"/>
      <c r="AQ1633" s="82"/>
      <c r="AR1633" s="83"/>
      <c r="AS1633" s="82"/>
      <c r="AT1633" s="83"/>
      <c r="AU1633" s="82"/>
      <c r="AV1633" s="83"/>
      <c r="AW1633" s="83"/>
      <c r="AX1633" s="83"/>
      <c r="AY1633" s="82"/>
      <c r="AZ1633" s="83"/>
      <c r="BA1633" s="83"/>
      <c r="BB1633" s="83"/>
      <c r="BC1633" s="82"/>
      <c r="BD1633" s="83"/>
      <c r="BE1633" s="82"/>
      <c r="BF1633" s="83"/>
      <c r="BG1633" s="82"/>
      <c r="BH1633" s="83"/>
      <c r="BI1633" s="107"/>
      <c r="BJ1633" s="107"/>
      <c r="BK1633" s="82"/>
      <c r="BL1633" s="83"/>
      <c r="BM1633" s="82"/>
      <c r="BN1633" s="83"/>
      <c r="BO1633" s="82"/>
      <c r="BP1633" s="83"/>
      <c r="BQ1633" s="82"/>
      <c r="BR1633" s="83"/>
      <c r="BS1633" s="82"/>
      <c r="BT1633" s="108"/>
      <c r="BU1633" s="82"/>
      <c r="BV1633" s="83"/>
      <c r="BW1633" s="82"/>
      <c r="BX1633" s="83"/>
      <c r="BY1633" s="83"/>
      <c r="BZ1633" s="108"/>
      <c r="CA1633" s="108"/>
      <c r="CB1633" s="108"/>
      <c r="CC1633" s="107"/>
      <c r="CD1633" s="82"/>
      <c r="CE1633" s="107"/>
      <c r="CF1633" s="107"/>
      <c r="DI1633" s="92"/>
    </row>
    <row r="1634" spans="1:113" s="91" customFormat="1" ht="20.100000000000001" customHeight="1" x14ac:dyDescent="0.25">
      <c r="A1634" s="78">
        <v>4</v>
      </c>
      <c r="B1634" s="79">
        <v>45905</v>
      </c>
      <c r="C1634" s="93" t="s">
        <v>26</v>
      </c>
      <c r="D1634" s="81">
        <f t="shared" si="430"/>
        <v>0</v>
      </c>
      <c r="E1634" s="82">
        <f t="shared" si="437"/>
        <v>0</v>
      </c>
      <c r="F1634" s="83">
        <f t="shared" si="438"/>
        <v>0</v>
      </c>
      <c r="G1634" s="82"/>
      <c r="H1634" s="83"/>
      <c r="I1634" s="78"/>
      <c r="J1634" s="83"/>
      <c r="K1634" s="106"/>
      <c r="L1634" s="83"/>
      <c r="M1634" s="82"/>
      <c r="N1634" s="83"/>
      <c r="O1634" s="222"/>
      <c r="P1634" s="83"/>
      <c r="Q1634" s="82"/>
      <c r="R1634" s="83"/>
      <c r="S1634" s="82"/>
      <c r="T1634" s="83"/>
      <c r="U1634" s="82"/>
      <c r="V1634" s="83"/>
      <c r="W1634" s="82"/>
      <c r="X1634" s="83"/>
      <c r="Y1634" s="82"/>
      <c r="Z1634" s="83"/>
      <c r="AA1634" s="83"/>
      <c r="AB1634" s="83"/>
      <c r="AC1634" s="83"/>
      <c r="AD1634" s="83"/>
      <c r="AE1634" s="83"/>
      <c r="AF1634" s="83"/>
      <c r="AG1634" s="83"/>
      <c r="AH1634" s="83"/>
      <c r="AI1634" s="82"/>
      <c r="AJ1634" s="83"/>
      <c r="AK1634" s="82"/>
      <c r="AL1634" s="83"/>
      <c r="AM1634" s="82"/>
      <c r="AN1634" s="83"/>
      <c r="AO1634" s="82"/>
      <c r="AP1634" s="83"/>
      <c r="AQ1634" s="82"/>
      <c r="AR1634" s="83"/>
      <c r="AS1634" s="82"/>
      <c r="AT1634" s="83"/>
      <c r="AU1634" s="82"/>
      <c r="AV1634" s="83"/>
      <c r="AW1634" s="83"/>
      <c r="AX1634" s="83"/>
      <c r="AY1634" s="82"/>
      <c r="AZ1634" s="83"/>
      <c r="BA1634" s="83"/>
      <c r="BB1634" s="83"/>
      <c r="BC1634" s="82"/>
      <c r="BD1634" s="83"/>
      <c r="BE1634" s="82"/>
      <c r="BF1634" s="83"/>
      <c r="BG1634" s="82"/>
      <c r="BH1634" s="83"/>
      <c r="BI1634" s="107"/>
      <c r="BJ1634" s="107"/>
      <c r="BK1634" s="82"/>
      <c r="BL1634" s="83"/>
      <c r="BM1634" s="82"/>
      <c r="BN1634" s="83"/>
      <c r="BO1634" s="82"/>
      <c r="BP1634" s="83"/>
      <c r="BQ1634" s="82"/>
      <c r="BR1634" s="83"/>
      <c r="BS1634" s="82"/>
      <c r="BT1634" s="108"/>
      <c r="BU1634" s="82"/>
      <c r="BV1634" s="83"/>
      <c r="BW1634" s="82"/>
      <c r="BX1634" s="83"/>
      <c r="BY1634" s="83"/>
      <c r="BZ1634" s="108"/>
      <c r="CA1634" s="108"/>
      <c r="CB1634" s="108"/>
      <c r="CC1634" s="107"/>
      <c r="CD1634" s="82"/>
      <c r="CE1634" s="107"/>
      <c r="CF1634" s="107"/>
      <c r="DI1634" s="92"/>
    </row>
    <row r="1635" spans="1:113" s="91" customFormat="1" ht="20.100000000000001" customHeight="1" x14ac:dyDescent="0.25">
      <c r="A1635" s="78">
        <v>5</v>
      </c>
      <c r="B1635" s="79">
        <v>45905</v>
      </c>
      <c r="C1635" s="93" t="s">
        <v>30</v>
      </c>
      <c r="D1635" s="81">
        <f t="shared" si="430"/>
        <v>0</v>
      </c>
      <c r="E1635" s="82">
        <f t="shared" si="437"/>
        <v>0</v>
      </c>
      <c r="F1635" s="83">
        <f t="shared" si="438"/>
        <v>0</v>
      </c>
      <c r="G1635" s="82"/>
      <c r="H1635" s="83"/>
      <c r="I1635" s="78"/>
      <c r="J1635" s="83"/>
      <c r="K1635" s="106"/>
      <c r="L1635" s="83"/>
      <c r="M1635" s="82"/>
      <c r="N1635" s="83"/>
      <c r="O1635" s="222"/>
      <c r="P1635" s="83"/>
      <c r="Q1635" s="82"/>
      <c r="R1635" s="83"/>
      <c r="S1635" s="82"/>
      <c r="T1635" s="83"/>
      <c r="U1635" s="82"/>
      <c r="V1635" s="83"/>
      <c r="W1635" s="82"/>
      <c r="X1635" s="83"/>
      <c r="Y1635" s="82"/>
      <c r="Z1635" s="83"/>
      <c r="AA1635" s="83"/>
      <c r="AB1635" s="83"/>
      <c r="AC1635" s="83"/>
      <c r="AD1635" s="83"/>
      <c r="AE1635" s="83"/>
      <c r="AF1635" s="83"/>
      <c r="AG1635" s="83"/>
      <c r="AH1635" s="83"/>
      <c r="AI1635" s="82"/>
      <c r="AJ1635" s="83"/>
      <c r="AK1635" s="82"/>
      <c r="AL1635" s="83"/>
      <c r="AM1635" s="82"/>
      <c r="AN1635" s="83"/>
      <c r="AO1635" s="82"/>
      <c r="AP1635" s="83"/>
      <c r="AQ1635" s="82"/>
      <c r="AR1635" s="83"/>
      <c r="AS1635" s="82"/>
      <c r="AT1635" s="83"/>
      <c r="AU1635" s="82"/>
      <c r="AV1635" s="83"/>
      <c r="AW1635" s="83"/>
      <c r="AX1635" s="83"/>
      <c r="AY1635" s="82"/>
      <c r="AZ1635" s="83"/>
      <c r="BA1635" s="83"/>
      <c r="BB1635" s="83"/>
      <c r="BC1635" s="82"/>
      <c r="BD1635" s="83"/>
      <c r="BE1635" s="82"/>
      <c r="BF1635" s="83"/>
      <c r="BG1635" s="82"/>
      <c r="BH1635" s="83"/>
      <c r="BI1635" s="107"/>
      <c r="BJ1635" s="107"/>
      <c r="BK1635" s="82"/>
      <c r="BL1635" s="83"/>
      <c r="BM1635" s="82"/>
      <c r="BN1635" s="83"/>
      <c r="BO1635" s="82"/>
      <c r="BP1635" s="83"/>
      <c r="BQ1635" s="82"/>
      <c r="BR1635" s="83"/>
      <c r="BS1635" s="82"/>
      <c r="BT1635" s="108"/>
      <c r="BU1635" s="82"/>
      <c r="BV1635" s="83"/>
      <c r="BW1635" s="82"/>
      <c r="BX1635" s="83"/>
      <c r="BY1635" s="83"/>
      <c r="BZ1635" s="108"/>
      <c r="CA1635" s="108"/>
      <c r="CB1635" s="108"/>
      <c r="CC1635" s="107"/>
      <c r="CD1635" s="82"/>
      <c r="CE1635" s="107"/>
      <c r="CF1635" s="107"/>
      <c r="DI1635" s="92"/>
    </row>
    <row r="1636" spans="1:113" s="91" customFormat="1" ht="19.8" customHeight="1" x14ac:dyDescent="0.25">
      <c r="A1636" s="78">
        <v>6</v>
      </c>
      <c r="B1636" s="79">
        <v>45905</v>
      </c>
      <c r="C1636" s="93" t="s">
        <v>39</v>
      </c>
      <c r="D1636" s="81">
        <f t="shared" si="430"/>
        <v>0</v>
      </c>
      <c r="E1636" s="82">
        <f t="shared" si="437"/>
        <v>0</v>
      </c>
      <c r="F1636" s="83">
        <f t="shared" si="438"/>
        <v>0</v>
      </c>
      <c r="G1636" s="82"/>
      <c r="H1636" s="83"/>
      <c r="I1636" s="78"/>
      <c r="J1636" s="83"/>
      <c r="K1636" s="106"/>
      <c r="L1636" s="83"/>
      <c r="M1636" s="82"/>
      <c r="N1636" s="83"/>
      <c r="O1636" s="222"/>
      <c r="P1636" s="83"/>
      <c r="Q1636" s="82"/>
      <c r="R1636" s="83"/>
      <c r="S1636" s="82"/>
      <c r="T1636" s="83"/>
      <c r="U1636" s="82"/>
      <c r="V1636" s="83"/>
      <c r="W1636" s="82"/>
      <c r="X1636" s="83"/>
      <c r="Y1636" s="82"/>
      <c r="Z1636" s="83"/>
      <c r="AA1636" s="83"/>
      <c r="AB1636" s="83"/>
      <c r="AC1636" s="83"/>
      <c r="AD1636" s="83"/>
      <c r="AE1636" s="83"/>
      <c r="AF1636" s="83"/>
      <c r="AG1636" s="83"/>
      <c r="AH1636" s="83"/>
      <c r="AI1636" s="82"/>
      <c r="AJ1636" s="83"/>
      <c r="AK1636" s="82"/>
      <c r="AL1636" s="83"/>
      <c r="AM1636" s="82"/>
      <c r="AN1636" s="83"/>
      <c r="AO1636" s="82"/>
      <c r="AP1636" s="83"/>
      <c r="AQ1636" s="82"/>
      <c r="AR1636" s="83"/>
      <c r="AS1636" s="82"/>
      <c r="AT1636" s="83"/>
      <c r="AU1636" s="82"/>
      <c r="AV1636" s="83"/>
      <c r="AW1636" s="83"/>
      <c r="AX1636" s="83"/>
      <c r="AY1636" s="82"/>
      <c r="AZ1636" s="83"/>
      <c r="BA1636" s="83"/>
      <c r="BB1636" s="83"/>
      <c r="BC1636" s="82"/>
      <c r="BD1636" s="83"/>
      <c r="BE1636" s="82"/>
      <c r="BF1636" s="83"/>
      <c r="BG1636" s="82"/>
      <c r="BH1636" s="83"/>
      <c r="BI1636" s="107"/>
      <c r="BJ1636" s="107"/>
      <c r="BK1636" s="82"/>
      <c r="BL1636" s="83"/>
      <c r="BM1636" s="82"/>
      <c r="BN1636" s="83"/>
      <c r="BO1636" s="82"/>
      <c r="BP1636" s="83"/>
      <c r="BQ1636" s="82"/>
      <c r="BR1636" s="83"/>
      <c r="BS1636" s="82"/>
      <c r="BT1636" s="108"/>
      <c r="BU1636" s="82"/>
      <c r="BV1636" s="83"/>
      <c r="BW1636" s="82"/>
      <c r="BX1636" s="83"/>
      <c r="BY1636" s="83"/>
      <c r="BZ1636" s="108"/>
      <c r="CA1636" s="108"/>
      <c r="CB1636" s="108"/>
      <c r="CC1636" s="107"/>
      <c r="CD1636" s="82"/>
      <c r="CE1636" s="107"/>
      <c r="CF1636" s="107"/>
      <c r="DI1636" s="92"/>
    </row>
    <row r="1637" spans="1:113" s="91" customFormat="1" ht="20.100000000000001" customHeight="1" x14ac:dyDescent="0.25">
      <c r="A1637" s="78">
        <v>7</v>
      </c>
      <c r="B1637" s="79">
        <v>45905</v>
      </c>
      <c r="C1637" s="93" t="s">
        <v>51</v>
      </c>
      <c r="D1637" s="81">
        <f t="shared" si="430"/>
        <v>0</v>
      </c>
      <c r="E1637" s="82">
        <f t="shared" si="437"/>
        <v>0</v>
      </c>
      <c r="F1637" s="83">
        <f t="shared" si="438"/>
        <v>0</v>
      </c>
      <c r="G1637" s="82"/>
      <c r="H1637" s="83"/>
      <c r="I1637" s="78"/>
      <c r="J1637" s="83"/>
      <c r="K1637" s="106"/>
      <c r="L1637" s="83"/>
      <c r="M1637" s="82"/>
      <c r="N1637" s="83"/>
      <c r="O1637" s="222"/>
      <c r="P1637" s="83"/>
      <c r="Q1637" s="82"/>
      <c r="R1637" s="83"/>
      <c r="S1637" s="82"/>
      <c r="T1637" s="83"/>
      <c r="U1637" s="82"/>
      <c r="V1637" s="83"/>
      <c r="W1637" s="82"/>
      <c r="X1637" s="83"/>
      <c r="Y1637" s="82"/>
      <c r="Z1637" s="83"/>
      <c r="AA1637" s="83"/>
      <c r="AB1637" s="83"/>
      <c r="AC1637" s="83"/>
      <c r="AD1637" s="83"/>
      <c r="AE1637" s="83"/>
      <c r="AF1637" s="83"/>
      <c r="AG1637" s="83"/>
      <c r="AH1637" s="83"/>
      <c r="AI1637" s="82"/>
      <c r="AJ1637" s="83"/>
      <c r="AK1637" s="82"/>
      <c r="AL1637" s="83"/>
      <c r="AM1637" s="82"/>
      <c r="AN1637" s="83"/>
      <c r="AO1637" s="82"/>
      <c r="AP1637" s="83"/>
      <c r="AQ1637" s="82"/>
      <c r="AR1637" s="83"/>
      <c r="AS1637" s="82"/>
      <c r="AT1637" s="83"/>
      <c r="AU1637" s="82"/>
      <c r="AV1637" s="83"/>
      <c r="AW1637" s="83"/>
      <c r="AX1637" s="83"/>
      <c r="AY1637" s="82"/>
      <c r="AZ1637" s="83"/>
      <c r="BA1637" s="83"/>
      <c r="BB1637" s="83"/>
      <c r="BC1637" s="82"/>
      <c r="BD1637" s="83"/>
      <c r="BE1637" s="82"/>
      <c r="BF1637" s="83"/>
      <c r="BG1637" s="82"/>
      <c r="BH1637" s="83"/>
      <c r="BI1637" s="107"/>
      <c r="BJ1637" s="107"/>
      <c r="BK1637" s="82"/>
      <c r="BL1637" s="83"/>
      <c r="BM1637" s="82"/>
      <c r="BN1637" s="83"/>
      <c r="BO1637" s="82"/>
      <c r="BP1637" s="83"/>
      <c r="BQ1637" s="82"/>
      <c r="BR1637" s="83"/>
      <c r="BS1637" s="82"/>
      <c r="BT1637" s="108"/>
      <c r="BU1637" s="82"/>
      <c r="BV1637" s="83"/>
      <c r="BW1637" s="82"/>
      <c r="BX1637" s="83"/>
      <c r="BY1637" s="83"/>
      <c r="BZ1637" s="108"/>
      <c r="CA1637" s="108"/>
      <c r="CB1637" s="108"/>
      <c r="CC1637" s="107"/>
      <c r="CD1637" s="82"/>
      <c r="CE1637" s="107"/>
      <c r="CF1637" s="107"/>
      <c r="DI1637" s="92"/>
    </row>
    <row r="1638" spans="1:113" s="91" customFormat="1" ht="20.100000000000001" customHeight="1" x14ac:dyDescent="0.25">
      <c r="A1638" s="78">
        <v>8</v>
      </c>
      <c r="B1638" s="79">
        <v>45905</v>
      </c>
      <c r="C1638" s="93" t="s">
        <v>31</v>
      </c>
      <c r="D1638" s="81">
        <f t="shared" si="430"/>
        <v>0</v>
      </c>
      <c r="E1638" s="82">
        <f t="shared" si="437"/>
        <v>0</v>
      </c>
      <c r="F1638" s="83">
        <f t="shared" si="438"/>
        <v>0</v>
      </c>
      <c r="G1638" s="82"/>
      <c r="H1638" s="83"/>
      <c r="I1638" s="78"/>
      <c r="J1638" s="83"/>
      <c r="K1638" s="106"/>
      <c r="L1638" s="83"/>
      <c r="M1638" s="82"/>
      <c r="N1638" s="83"/>
      <c r="O1638" s="222"/>
      <c r="P1638" s="83"/>
      <c r="Q1638" s="82"/>
      <c r="R1638" s="83"/>
      <c r="S1638" s="82"/>
      <c r="T1638" s="83"/>
      <c r="U1638" s="82"/>
      <c r="V1638" s="83"/>
      <c r="W1638" s="82"/>
      <c r="X1638" s="83"/>
      <c r="Y1638" s="82"/>
      <c r="Z1638" s="83"/>
      <c r="AA1638" s="83"/>
      <c r="AB1638" s="83"/>
      <c r="AC1638" s="83"/>
      <c r="AD1638" s="83"/>
      <c r="AE1638" s="83"/>
      <c r="AF1638" s="83"/>
      <c r="AG1638" s="83"/>
      <c r="AH1638" s="83"/>
      <c r="AI1638" s="82"/>
      <c r="AJ1638" s="83"/>
      <c r="AK1638" s="82"/>
      <c r="AL1638" s="83"/>
      <c r="AM1638" s="82"/>
      <c r="AN1638" s="83"/>
      <c r="AO1638" s="82"/>
      <c r="AP1638" s="83"/>
      <c r="AQ1638" s="82"/>
      <c r="AR1638" s="83"/>
      <c r="AS1638" s="82"/>
      <c r="AT1638" s="83"/>
      <c r="AU1638" s="82"/>
      <c r="AV1638" s="83"/>
      <c r="AW1638" s="83"/>
      <c r="AX1638" s="83"/>
      <c r="AY1638" s="82"/>
      <c r="AZ1638" s="83"/>
      <c r="BA1638" s="83"/>
      <c r="BB1638" s="83"/>
      <c r="BC1638" s="82"/>
      <c r="BD1638" s="83"/>
      <c r="BE1638" s="82"/>
      <c r="BF1638" s="83"/>
      <c r="BG1638" s="82"/>
      <c r="BH1638" s="83"/>
      <c r="BI1638" s="107"/>
      <c r="BJ1638" s="107"/>
      <c r="BK1638" s="82"/>
      <c r="BL1638" s="83"/>
      <c r="BM1638" s="82"/>
      <c r="BN1638" s="83"/>
      <c r="BO1638" s="82"/>
      <c r="BP1638" s="83"/>
      <c r="BQ1638" s="82"/>
      <c r="BR1638" s="83"/>
      <c r="BS1638" s="82"/>
      <c r="BT1638" s="108"/>
      <c r="BU1638" s="82"/>
      <c r="BV1638" s="83"/>
      <c r="BW1638" s="82"/>
      <c r="BX1638" s="83"/>
      <c r="BY1638" s="83"/>
      <c r="BZ1638" s="108"/>
      <c r="CA1638" s="108"/>
      <c r="CB1638" s="108"/>
      <c r="CC1638" s="107"/>
      <c r="CD1638" s="82"/>
      <c r="CE1638" s="107"/>
      <c r="CF1638" s="107"/>
      <c r="DI1638" s="92"/>
    </row>
    <row r="1639" spans="1:113" s="91" customFormat="1" ht="20.100000000000001" customHeight="1" x14ac:dyDescent="0.25">
      <c r="A1639" s="78">
        <v>9</v>
      </c>
      <c r="B1639" s="79">
        <v>45905</v>
      </c>
      <c r="C1639" s="93" t="s">
        <v>40</v>
      </c>
      <c r="D1639" s="81">
        <f t="shared" si="430"/>
        <v>0</v>
      </c>
      <c r="E1639" s="82">
        <f t="shared" si="437"/>
        <v>0</v>
      </c>
      <c r="F1639" s="83">
        <f t="shared" si="438"/>
        <v>0</v>
      </c>
      <c r="G1639" s="82"/>
      <c r="H1639" s="83"/>
      <c r="I1639" s="78"/>
      <c r="J1639" s="83"/>
      <c r="K1639" s="106"/>
      <c r="L1639" s="83"/>
      <c r="M1639" s="82"/>
      <c r="N1639" s="83"/>
      <c r="O1639" s="222"/>
      <c r="P1639" s="83"/>
      <c r="Q1639" s="82"/>
      <c r="R1639" s="83"/>
      <c r="S1639" s="82"/>
      <c r="T1639" s="83"/>
      <c r="U1639" s="82"/>
      <c r="V1639" s="83"/>
      <c r="W1639" s="82"/>
      <c r="X1639" s="83"/>
      <c r="Y1639" s="82"/>
      <c r="Z1639" s="83"/>
      <c r="AA1639" s="83"/>
      <c r="AB1639" s="83"/>
      <c r="AC1639" s="83"/>
      <c r="AD1639" s="83"/>
      <c r="AE1639" s="83"/>
      <c r="AF1639" s="83"/>
      <c r="AG1639" s="83"/>
      <c r="AH1639" s="83"/>
      <c r="AI1639" s="82"/>
      <c r="AJ1639" s="83"/>
      <c r="AK1639" s="82"/>
      <c r="AL1639" s="83"/>
      <c r="AM1639" s="82"/>
      <c r="AN1639" s="83"/>
      <c r="AO1639" s="82"/>
      <c r="AP1639" s="83"/>
      <c r="AQ1639" s="82"/>
      <c r="AR1639" s="83"/>
      <c r="AS1639" s="82"/>
      <c r="AT1639" s="83"/>
      <c r="AU1639" s="82"/>
      <c r="AV1639" s="83"/>
      <c r="AW1639" s="83"/>
      <c r="AX1639" s="83"/>
      <c r="AY1639" s="82"/>
      <c r="AZ1639" s="83"/>
      <c r="BA1639" s="83"/>
      <c r="BB1639" s="83"/>
      <c r="BC1639" s="82"/>
      <c r="BD1639" s="83"/>
      <c r="BE1639" s="82"/>
      <c r="BF1639" s="83"/>
      <c r="BG1639" s="82"/>
      <c r="BH1639" s="83"/>
      <c r="BI1639" s="107"/>
      <c r="BJ1639" s="107"/>
      <c r="BK1639" s="82"/>
      <c r="BL1639" s="83"/>
      <c r="BM1639" s="82"/>
      <c r="BN1639" s="83"/>
      <c r="BO1639" s="82"/>
      <c r="BP1639" s="83"/>
      <c r="BQ1639" s="82"/>
      <c r="BR1639" s="83"/>
      <c r="BS1639" s="82"/>
      <c r="BT1639" s="108"/>
      <c r="BU1639" s="82"/>
      <c r="BV1639" s="83"/>
      <c r="BW1639" s="82"/>
      <c r="BX1639" s="83"/>
      <c r="BY1639" s="83"/>
      <c r="BZ1639" s="108"/>
      <c r="CA1639" s="108"/>
      <c r="CB1639" s="108"/>
      <c r="CC1639" s="107"/>
      <c r="CD1639" s="82"/>
      <c r="CE1639" s="107"/>
      <c r="CF1639" s="107"/>
      <c r="DI1639" s="92"/>
    </row>
    <row r="1640" spans="1:113" s="157" customFormat="1" ht="20.100000000000001" customHeight="1" x14ac:dyDescent="0.25">
      <c r="A1640" s="148">
        <v>1</v>
      </c>
      <c r="B1640" s="149">
        <v>45906</v>
      </c>
      <c r="C1640" s="159" t="s">
        <v>22</v>
      </c>
      <c r="D1640" s="151">
        <f t="shared" si="430"/>
        <v>0</v>
      </c>
      <c r="E1640" s="152">
        <f t="shared" si="437"/>
        <v>0</v>
      </c>
      <c r="F1640" s="153">
        <f t="shared" si="438"/>
        <v>0</v>
      </c>
      <c r="G1640" s="152"/>
      <c r="H1640" s="153"/>
      <c r="I1640" s="148"/>
      <c r="J1640" s="153"/>
      <c r="K1640" s="154"/>
      <c r="L1640" s="153"/>
      <c r="M1640" s="152"/>
      <c r="N1640" s="153"/>
      <c r="O1640" s="221"/>
      <c r="P1640" s="153"/>
      <c r="Q1640" s="152"/>
      <c r="R1640" s="153"/>
      <c r="S1640" s="152"/>
      <c r="T1640" s="153"/>
      <c r="U1640" s="152"/>
      <c r="V1640" s="153"/>
      <c r="W1640" s="152"/>
      <c r="X1640" s="153"/>
      <c r="Y1640" s="152"/>
      <c r="Z1640" s="153"/>
      <c r="AA1640" s="153"/>
      <c r="AB1640" s="153"/>
      <c r="AC1640" s="153"/>
      <c r="AD1640" s="153"/>
      <c r="AE1640" s="153"/>
      <c r="AF1640" s="153"/>
      <c r="AG1640" s="153"/>
      <c r="AH1640" s="153"/>
      <c r="AI1640" s="152"/>
      <c r="AJ1640" s="153"/>
      <c r="AK1640" s="152"/>
      <c r="AL1640" s="153"/>
      <c r="AM1640" s="152"/>
      <c r="AN1640" s="153"/>
      <c r="AO1640" s="152"/>
      <c r="AP1640" s="153"/>
      <c r="AQ1640" s="152"/>
      <c r="AR1640" s="153"/>
      <c r="AS1640" s="152"/>
      <c r="AT1640" s="153"/>
      <c r="AU1640" s="152"/>
      <c r="AV1640" s="153"/>
      <c r="AW1640" s="153"/>
      <c r="AX1640" s="153"/>
      <c r="AY1640" s="152"/>
      <c r="AZ1640" s="153"/>
      <c r="BA1640" s="153"/>
      <c r="BB1640" s="153"/>
      <c r="BC1640" s="152"/>
      <c r="BD1640" s="153"/>
      <c r="BE1640" s="152"/>
      <c r="BF1640" s="153"/>
      <c r="BG1640" s="152"/>
      <c r="BH1640" s="153"/>
      <c r="BI1640" s="155"/>
      <c r="BJ1640" s="155"/>
      <c r="BK1640" s="152"/>
      <c r="BL1640" s="153"/>
      <c r="BM1640" s="152"/>
      <c r="BN1640" s="153"/>
      <c r="BO1640" s="152"/>
      <c r="BP1640" s="153"/>
      <c r="BQ1640" s="152"/>
      <c r="BR1640" s="153"/>
      <c r="BS1640" s="152"/>
      <c r="BT1640" s="156"/>
      <c r="BU1640" s="152"/>
      <c r="BV1640" s="153"/>
      <c r="BW1640" s="152"/>
      <c r="BX1640" s="153"/>
      <c r="BY1640" s="153"/>
      <c r="BZ1640" s="156"/>
      <c r="CA1640" s="156"/>
      <c r="CB1640" s="156"/>
      <c r="CC1640" s="155"/>
      <c r="CD1640" s="152"/>
      <c r="CE1640" s="155"/>
      <c r="CF1640" s="155"/>
      <c r="DI1640" s="158"/>
    </row>
    <row r="1641" spans="1:113" s="157" customFormat="1" ht="20.100000000000001" customHeight="1" x14ac:dyDescent="0.25">
      <c r="A1641" s="148">
        <v>2</v>
      </c>
      <c r="B1641" s="149">
        <v>45906</v>
      </c>
      <c r="C1641" s="159" t="s">
        <v>49</v>
      </c>
      <c r="D1641" s="151">
        <f t="shared" si="430"/>
        <v>0</v>
      </c>
      <c r="E1641" s="152">
        <f t="shared" si="437"/>
        <v>0</v>
      </c>
      <c r="F1641" s="153">
        <f t="shared" si="438"/>
        <v>0</v>
      </c>
      <c r="G1641" s="152"/>
      <c r="H1641" s="153"/>
      <c r="I1641" s="148"/>
      <c r="J1641" s="153"/>
      <c r="K1641" s="154"/>
      <c r="L1641" s="153"/>
      <c r="M1641" s="152"/>
      <c r="N1641" s="153"/>
      <c r="O1641" s="221"/>
      <c r="P1641" s="153"/>
      <c r="Q1641" s="152"/>
      <c r="R1641" s="153"/>
      <c r="S1641" s="152"/>
      <c r="T1641" s="153"/>
      <c r="U1641" s="152"/>
      <c r="V1641" s="153"/>
      <c r="W1641" s="152"/>
      <c r="X1641" s="153"/>
      <c r="Y1641" s="152"/>
      <c r="Z1641" s="153"/>
      <c r="AA1641" s="153"/>
      <c r="AB1641" s="153"/>
      <c r="AC1641" s="153"/>
      <c r="AD1641" s="153"/>
      <c r="AE1641" s="153"/>
      <c r="AF1641" s="153"/>
      <c r="AG1641" s="153"/>
      <c r="AH1641" s="153"/>
      <c r="AI1641" s="152"/>
      <c r="AJ1641" s="153"/>
      <c r="AK1641" s="152"/>
      <c r="AL1641" s="153"/>
      <c r="AM1641" s="152"/>
      <c r="AN1641" s="153"/>
      <c r="AO1641" s="152"/>
      <c r="AP1641" s="153"/>
      <c r="AQ1641" s="152"/>
      <c r="AR1641" s="153"/>
      <c r="AS1641" s="152"/>
      <c r="AT1641" s="153"/>
      <c r="AU1641" s="152"/>
      <c r="AV1641" s="153"/>
      <c r="AW1641" s="153"/>
      <c r="AX1641" s="153"/>
      <c r="AY1641" s="152"/>
      <c r="AZ1641" s="153"/>
      <c r="BA1641" s="153"/>
      <c r="BB1641" s="153"/>
      <c r="BC1641" s="152"/>
      <c r="BD1641" s="153"/>
      <c r="BE1641" s="152"/>
      <c r="BF1641" s="153"/>
      <c r="BG1641" s="152"/>
      <c r="BH1641" s="153"/>
      <c r="BI1641" s="155"/>
      <c r="BJ1641" s="155"/>
      <c r="BK1641" s="152"/>
      <c r="BL1641" s="153"/>
      <c r="BM1641" s="152"/>
      <c r="BN1641" s="153"/>
      <c r="BO1641" s="152"/>
      <c r="BP1641" s="153"/>
      <c r="BQ1641" s="152"/>
      <c r="BR1641" s="153"/>
      <c r="BS1641" s="152"/>
      <c r="BT1641" s="156"/>
      <c r="BU1641" s="152"/>
      <c r="BV1641" s="153"/>
      <c r="BW1641" s="152"/>
      <c r="BX1641" s="153"/>
      <c r="BY1641" s="153"/>
      <c r="BZ1641" s="156"/>
      <c r="CA1641" s="156"/>
      <c r="CB1641" s="156"/>
      <c r="CC1641" s="155"/>
      <c r="CD1641" s="152"/>
      <c r="CE1641" s="155"/>
      <c r="CF1641" s="155"/>
      <c r="DI1641" s="158"/>
    </row>
    <row r="1642" spans="1:113" s="157" customFormat="1" ht="20.100000000000001" customHeight="1" x14ac:dyDescent="0.25">
      <c r="A1642" s="148">
        <v>3</v>
      </c>
      <c r="B1642" s="149">
        <v>45906</v>
      </c>
      <c r="C1642" s="159" t="s">
        <v>50</v>
      </c>
      <c r="D1642" s="151">
        <f t="shared" si="430"/>
        <v>0</v>
      </c>
      <c r="E1642" s="152">
        <f t="shared" si="437"/>
        <v>0</v>
      </c>
      <c r="F1642" s="153">
        <f t="shared" si="438"/>
        <v>0</v>
      </c>
      <c r="G1642" s="152"/>
      <c r="H1642" s="153"/>
      <c r="I1642" s="148"/>
      <c r="J1642" s="153"/>
      <c r="K1642" s="154"/>
      <c r="L1642" s="153"/>
      <c r="M1642" s="152"/>
      <c r="N1642" s="153"/>
      <c r="O1642" s="221"/>
      <c r="P1642" s="153"/>
      <c r="Q1642" s="152"/>
      <c r="R1642" s="153"/>
      <c r="S1642" s="152"/>
      <c r="T1642" s="153"/>
      <c r="U1642" s="152"/>
      <c r="V1642" s="153"/>
      <c r="W1642" s="152"/>
      <c r="X1642" s="153"/>
      <c r="Y1642" s="152"/>
      <c r="Z1642" s="153"/>
      <c r="AA1642" s="153"/>
      <c r="AB1642" s="153"/>
      <c r="AC1642" s="153"/>
      <c r="AD1642" s="153"/>
      <c r="AE1642" s="153"/>
      <c r="AF1642" s="153"/>
      <c r="AG1642" s="153"/>
      <c r="AH1642" s="153"/>
      <c r="AI1642" s="152"/>
      <c r="AJ1642" s="153"/>
      <c r="AK1642" s="152"/>
      <c r="AL1642" s="153"/>
      <c r="AM1642" s="152"/>
      <c r="AN1642" s="153"/>
      <c r="AO1642" s="152"/>
      <c r="AP1642" s="153"/>
      <c r="AQ1642" s="152"/>
      <c r="AR1642" s="153"/>
      <c r="AS1642" s="152"/>
      <c r="AT1642" s="153"/>
      <c r="AU1642" s="152"/>
      <c r="AV1642" s="153"/>
      <c r="AW1642" s="153"/>
      <c r="AX1642" s="153"/>
      <c r="AY1642" s="152"/>
      <c r="AZ1642" s="153"/>
      <c r="BA1642" s="153"/>
      <c r="BB1642" s="153"/>
      <c r="BC1642" s="152"/>
      <c r="BD1642" s="153"/>
      <c r="BE1642" s="152"/>
      <c r="BF1642" s="153"/>
      <c r="BG1642" s="152"/>
      <c r="BH1642" s="153"/>
      <c r="BI1642" s="155"/>
      <c r="BJ1642" s="155"/>
      <c r="BK1642" s="152"/>
      <c r="BL1642" s="153"/>
      <c r="BM1642" s="152"/>
      <c r="BN1642" s="153"/>
      <c r="BO1642" s="152"/>
      <c r="BP1642" s="153"/>
      <c r="BQ1642" s="152"/>
      <c r="BR1642" s="153"/>
      <c r="BS1642" s="152"/>
      <c r="BT1642" s="156"/>
      <c r="BU1642" s="152"/>
      <c r="BV1642" s="153"/>
      <c r="BW1642" s="152"/>
      <c r="BX1642" s="153"/>
      <c r="BY1642" s="153"/>
      <c r="BZ1642" s="156"/>
      <c r="CA1642" s="156"/>
      <c r="CB1642" s="156"/>
      <c r="CC1642" s="155"/>
      <c r="CD1642" s="152"/>
      <c r="CE1642" s="155"/>
      <c r="CF1642" s="155"/>
      <c r="DI1642" s="158"/>
    </row>
    <row r="1643" spans="1:113" s="157" customFormat="1" ht="20.100000000000001" customHeight="1" x14ac:dyDescent="0.25">
      <c r="A1643" s="148">
        <v>4</v>
      </c>
      <c r="B1643" s="149">
        <v>45906</v>
      </c>
      <c r="C1643" s="159" t="s">
        <v>26</v>
      </c>
      <c r="D1643" s="151">
        <f t="shared" si="430"/>
        <v>0</v>
      </c>
      <c r="E1643" s="152">
        <f t="shared" ref="E1643:E1661" si="439">G1643+I1643+CC6015+K1643+M1643+O1643+Q1643+S1643+U1643+W1643+Y1643+AA1643+AC1643+AE1643+AG1643+AI1643+AK1643+AM1643+AO1643+AQ1643+AS1643+AU1643+AW1643+AY1643+BA1643+BC1643+BE1643+BG1643+BI1643+BK1643+BM1643+BO1643+BQ1643+BS1643+BU1643+BW1643+BY1643+CA1643+CE6015</f>
        <v>0</v>
      </c>
      <c r="F1643" s="153">
        <f t="shared" ref="F1643:F1661" si="440">H1643+J1643+L1643+CD6015+N1643+P1643+R1643+T1643+V1643+X1643+Z1643+AB1643+AD1643+AF1643+AH1643+AJ1643+AL1643+AN1643+AP1643+AR1643+AT1643+AV1643+AX1643+AZ1643+BB1643+BD1643+BF1643+BH1643+BJ1643+BL1643+BN1643+BP1643+BR1643+BT1643+BV1643+BX1643+BZ1643+CB1643+CF6015</f>
        <v>0</v>
      </c>
      <c r="G1643" s="152"/>
      <c r="H1643" s="153"/>
      <c r="I1643" s="148"/>
      <c r="J1643" s="153"/>
      <c r="K1643" s="154"/>
      <c r="L1643" s="153"/>
      <c r="M1643" s="152"/>
      <c r="N1643" s="153"/>
      <c r="O1643" s="221"/>
      <c r="P1643" s="153"/>
      <c r="Q1643" s="152"/>
      <c r="R1643" s="153"/>
      <c r="S1643" s="152"/>
      <c r="T1643" s="153"/>
      <c r="U1643" s="152"/>
      <c r="V1643" s="153"/>
      <c r="W1643" s="152"/>
      <c r="X1643" s="153"/>
      <c r="Y1643" s="152"/>
      <c r="Z1643" s="153"/>
      <c r="AA1643" s="153"/>
      <c r="AB1643" s="153"/>
      <c r="AC1643" s="153"/>
      <c r="AD1643" s="153"/>
      <c r="AE1643" s="153"/>
      <c r="AF1643" s="153"/>
      <c r="AG1643" s="153"/>
      <c r="AH1643" s="153"/>
      <c r="AI1643" s="152"/>
      <c r="AJ1643" s="153"/>
      <c r="AK1643" s="152"/>
      <c r="AL1643" s="153"/>
      <c r="AM1643" s="152"/>
      <c r="AN1643" s="153"/>
      <c r="AO1643" s="152"/>
      <c r="AP1643" s="153"/>
      <c r="AQ1643" s="152"/>
      <c r="AR1643" s="153"/>
      <c r="AS1643" s="152"/>
      <c r="AT1643" s="153"/>
      <c r="AU1643" s="152"/>
      <c r="AV1643" s="153"/>
      <c r="AW1643" s="153"/>
      <c r="AX1643" s="153"/>
      <c r="AY1643" s="152"/>
      <c r="AZ1643" s="153"/>
      <c r="BA1643" s="153"/>
      <c r="BB1643" s="153"/>
      <c r="BC1643" s="152"/>
      <c r="BD1643" s="153"/>
      <c r="BE1643" s="152"/>
      <c r="BF1643" s="153"/>
      <c r="BG1643" s="152"/>
      <c r="BH1643" s="153"/>
      <c r="BI1643" s="155"/>
      <c r="BJ1643" s="155"/>
      <c r="BK1643" s="152"/>
      <c r="BL1643" s="153"/>
      <c r="BM1643" s="152"/>
      <c r="BN1643" s="153"/>
      <c r="BO1643" s="152"/>
      <c r="BP1643" s="153"/>
      <c r="BQ1643" s="152"/>
      <c r="BR1643" s="153"/>
      <c r="BS1643" s="152"/>
      <c r="BT1643" s="156"/>
      <c r="BU1643" s="152"/>
      <c r="BV1643" s="153"/>
      <c r="BW1643" s="152"/>
      <c r="BX1643" s="153"/>
      <c r="BY1643" s="153"/>
      <c r="BZ1643" s="156"/>
      <c r="CA1643" s="156"/>
      <c r="CB1643" s="156"/>
      <c r="CC1643" s="155"/>
      <c r="CD1643" s="152"/>
      <c r="CE1643" s="155"/>
      <c r="CF1643" s="155"/>
      <c r="DI1643" s="158"/>
    </row>
    <row r="1644" spans="1:113" s="157" customFormat="1" ht="20.100000000000001" customHeight="1" x14ac:dyDescent="0.25">
      <c r="A1644" s="148">
        <v>5</v>
      </c>
      <c r="B1644" s="149">
        <v>45906</v>
      </c>
      <c r="C1644" s="159" t="s">
        <v>30</v>
      </c>
      <c r="D1644" s="151">
        <f t="shared" si="430"/>
        <v>0</v>
      </c>
      <c r="E1644" s="152">
        <f t="shared" si="439"/>
        <v>0</v>
      </c>
      <c r="F1644" s="153">
        <f t="shared" si="440"/>
        <v>0</v>
      </c>
      <c r="G1644" s="152"/>
      <c r="H1644" s="153"/>
      <c r="I1644" s="148"/>
      <c r="J1644" s="153"/>
      <c r="K1644" s="154"/>
      <c r="L1644" s="153"/>
      <c r="M1644" s="152"/>
      <c r="N1644" s="153"/>
      <c r="O1644" s="221"/>
      <c r="P1644" s="153"/>
      <c r="Q1644" s="152"/>
      <c r="R1644" s="153"/>
      <c r="S1644" s="152"/>
      <c r="T1644" s="153"/>
      <c r="U1644" s="152"/>
      <c r="V1644" s="153"/>
      <c r="W1644" s="152"/>
      <c r="X1644" s="153"/>
      <c r="Y1644" s="152"/>
      <c r="Z1644" s="153"/>
      <c r="AA1644" s="153"/>
      <c r="AB1644" s="153"/>
      <c r="AC1644" s="153"/>
      <c r="AD1644" s="153"/>
      <c r="AE1644" s="153"/>
      <c r="AF1644" s="153"/>
      <c r="AG1644" s="153"/>
      <c r="AH1644" s="153"/>
      <c r="AI1644" s="152"/>
      <c r="AJ1644" s="153"/>
      <c r="AK1644" s="152"/>
      <c r="AL1644" s="153"/>
      <c r="AM1644" s="152"/>
      <c r="AN1644" s="153"/>
      <c r="AO1644" s="152"/>
      <c r="AP1644" s="153"/>
      <c r="AQ1644" s="152"/>
      <c r="AR1644" s="153"/>
      <c r="AS1644" s="152"/>
      <c r="AT1644" s="153"/>
      <c r="AU1644" s="152"/>
      <c r="AV1644" s="153"/>
      <c r="AW1644" s="153"/>
      <c r="AX1644" s="153"/>
      <c r="AY1644" s="152"/>
      <c r="AZ1644" s="153"/>
      <c r="BA1644" s="153"/>
      <c r="BB1644" s="153"/>
      <c r="BC1644" s="152"/>
      <c r="BD1644" s="153"/>
      <c r="BE1644" s="152"/>
      <c r="BF1644" s="153"/>
      <c r="BG1644" s="152"/>
      <c r="BH1644" s="153"/>
      <c r="BI1644" s="155"/>
      <c r="BJ1644" s="155"/>
      <c r="BK1644" s="152"/>
      <c r="BL1644" s="153"/>
      <c r="BM1644" s="152"/>
      <c r="BN1644" s="153"/>
      <c r="BO1644" s="152"/>
      <c r="BP1644" s="153"/>
      <c r="BQ1644" s="152"/>
      <c r="BR1644" s="153"/>
      <c r="BS1644" s="152"/>
      <c r="BT1644" s="156"/>
      <c r="BU1644" s="152"/>
      <c r="BV1644" s="153"/>
      <c r="BW1644" s="152"/>
      <c r="BX1644" s="153"/>
      <c r="BY1644" s="153"/>
      <c r="BZ1644" s="156"/>
      <c r="CA1644" s="156"/>
      <c r="CB1644" s="156"/>
      <c r="CC1644" s="155"/>
      <c r="CD1644" s="152"/>
      <c r="CE1644" s="155"/>
      <c r="CF1644" s="155"/>
      <c r="DI1644" s="158"/>
    </row>
    <row r="1645" spans="1:113" s="157" customFormat="1" ht="20.100000000000001" customHeight="1" x14ac:dyDescent="0.25">
      <c r="A1645" s="148">
        <v>6</v>
      </c>
      <c r="B1645" s="149">
        <v>45906</v>
      </c>
      <c r="C1645" s="159" t="s">
        <v>39</v>
      </c>
      <c r="D1645" s="151">
        <f t="shared" si="430"/>
        <v>0</v>
      </c>
      <c r="E1645" s="152">
        <f t="shared" si="439"/>
        <v>0</v>
      </c>
      <c r="F1645" s="153">
        <f t="shared" si="440"/>
        <v>0</v>
      </c>
      <c r="G1645" s="152"/>
      <c r="H1645" s="153"/>
      <c r="I1645" s="148"/>
      <c r="J1645" s="153"/>
      <c r="K1645" s="154"/>
      <c r="L1645" s="153"/>
      <c r="M1645" s="152"/>
      <c r="N1645" s="153"/>
      <c r="O1645" s="221"/>
      <c r="P1645" s="153"/>
      <c r="Q1645" s="152"/>
      <c r="R1645" s="153"/>
      <c r="S1645" s="152"/>
      <c r="T1645" s="153"/>
      <c r="U1645" s="152"/>
      <c r="V1645" s="153"/>
      <c r="W1645" s="152"/>
      <c r="X1645" s="153"/>
      <c r="Y1645" s="152"/>
      <c r="Z1645" s="153"/>
      <c r="AA1645" s="153"/>
      <c r="AB1645" s="153"/>
      <c r="AC1645" s="153"/>
      <c r="AD1645" s="153"/>
      <c r="AE1645" s="153"/>
      <c r="AF1645" s="153"/>
      <c r="AG1645" s="153"/>
      <c r="AH1645" s="153"/>
      <c r="AI1645" s="152"/>
      <c r="AJ1645" s="153"/>
      <c r="AK1645" s="152"/>
      <c r="AL1645" s="153"/>
      <c r="AM1645" s="152"/>
      <c r="AN1645" s="153"/>
      <c r="AO1645" s="152"/>
      <c r="AP1645" s="153"/>
      <c r="AQ1645" s="152"/>
      <c r="AR1645" s="153"/>
      <c r="AS1645" s="152"/>
      <c r="AT1645" s="153"/>
      <c r="AU1645" s="152"/>
      <c r="AV1645" s="153"/>
      <c r="AW1645" s="153"/>
      <c r="AX1645" s="153"/>
      <c r="AY1645" s="152"/>
      <c r="AZ1645" s="153"/>
      <c r="BA1645" s="153"/>
      <c r="BB1645" s="153"/>
      <c r="BC1645" s="152"/>
      <c r="BD1645" s="153"/>
      <c r="BE1645" s="152"/>
      <c r="BF1645" s="153"/>
      <c r="BG1645" s="152"/>
      <c r="BH1645" s="153"/>
      <c r="BI1645" s="155"/>
      <c r="BJ1645" s="155"/>
      <c r="BK1645" s="152"/>
      <c r="BL1645" s="153"/>
      <c r="BM1645" s="152"/>
      <c r="BN1645" s="153"/>
      <c r="BO1645" s="152"/>
      <c r="BP1645" s="153"/>
      <c r="BQ1645" s="152"/>
      <c r="BR1645" s="153"/>
      <c r="BS1645" s="152"/>
      <c r="BT1645" s="156"/>
      <c r="BU1645" s="152"/>
      <c r="BV1645" s="153"/>
      <c r="BW1645" s="152"/>
      <c r="BX1645" s="153"/>
      <c r="BY1645" s="153"/>
      <c r="BZ1645" s="156"/>
      <c r="CA1645" s="156"/>
      <c r="CB1645" s="156"/>
      <c r="CC1645" s="155"/>
      <c r="CD1645" s="152"/>
      <c r="CE1645" s="155"/>
      <c r="CF1645" s="155"/>
      <c r="DI1645" s="158"/>
    </row>
    <row r="1646" spans="1:113" s="157" customFormat="1" ht="20.100000000000001" customHeight="1" x14ac:dyDescent="0.25">
      <c r="A1646" s="148">
        <v>7</v>
      </c>
      <c r="B1646" s="149">
        <v>45906</v>
      </c>
      <c r="C1646" s="159" t="s">
        <v>51</v>
      </c>
      <c r="D1646" s="151">
        <f t="shared" si="430"/>
        <v>0</v>
      </c>
      <c r="E1646" s="152">
        <f t="shared" si="439"/>
        <v>0</v>
      </c>
      <c r="F1646" s="153">
        <f t="shared" si="440"/>
        <v>0</v>
      </c>
      <c r="G1646" s="152"/>
      <c r="H1646" s="153"/>
      <c r="I1646" s="148"/>
      <c r="J1646" s="153"/>
      <c r="K1646" s="154"/>
      <c r="L1646" s="153"/>
      <c r="M1646" s="152"/>
      <c r="N1646" s="153"/>
      <c r="O1646" s="221"/>
      <c r="P1646" s="153"/>
      <c r="Q1646" s="152"/>
      <c r="R1646" s="153"/>
      <c r="S1646" s="152"/>
      <c r="T1646" s="153"/>
      <c r="U1646" s="152"/>
      <c r="V1646" s="153"/>
      <c r="W1646" s="152"/>
      <c r="X1646" s="153"/>
      <c r="Y1646" s="152"/>
      <c r="Z1646" s="153"/>
      <c r="AA1646" s="153"/>
      <c r="AB1646" s="153"/>
      <c r="AC1646" s="153"/>
      <c r="AD1646" s="153"/>
      <c r="AE1646" s="153"/>
      <c r="AF1646" s="153"/>
      <c r="AG1646" s="153"/>
      <c r="AH1646" s="153"/>
      <c r="AI1646" s="152"/>
      <c r="AJ1646" s="153"/>
      <c r="AK1646" s="152"/>
      <c r="AL1646" s="153"/>
      <c r="AM1646" s="152"/>
      <c r="AN1646" s="153"/>
      <c r="AO1646" s="152"/>
      <c r="AP1646" s="153"/>
      <c r="AQ1646" s="152"/>
      <c r="AR1646" s="153"/>
      <c r="AS1646" s="152"/>
      <c r="AT1646" s="153"/>
      <c r="AU1646" s="152"/>
      <c r="AV1646" s="153"/>
      <c r="AW1646" s="153"/>
      <c r="AX1646" s="153"/>
      <c r="AY1646" s="152"/>
      <c r="AZ1646" s="153"/>
      <c r="BA1646" s="153"/>
      <c r="BB1646" s="153"/>
      <c r="BC1646" s="152"/>
      <c r="BD1646" s="153"/>
      <c r="BE1646" s="152"/>
      <c r="BF1646" s="153"/>
      <c r="BG1646" s="152"/>
      <c r="BH1646" s="153"/>
      <c r="BI1646" s="155"/>
      <c r="BJ1646" s="155"/>
      <c r="BK1646" s="152"/>
      <c r="BL1646" s="153"/>
      <c r="BM1646" s="152"/>
      <c r="BN1646" s="153"/>
      <c r="BO1646" s="152"/>
      <c r="BP1646" s="153"/>
      <c r="BQ1646" s="152"/>
      <c r="BR1646" s="153"/>
      <c r="BS1646" s="152"/>
      <c r="BT1646" s="156"/>
      <c r="BU1646" s="152"/>
      <c r="BV1646" s="153"/>
      <c r="BW1646" s="152"/>
      <c r="BX1646" s="153"/>
      <c r="BY1646" s="153"/>
      <c r="BZ1646" s="156"/>
      <c r="CA1646" s="156"/>
      <c r="CB1646" s="156"/>
      <c r="CC1646" s="155"/>
      <c r="CD1646" s="152"/>
      <c r="CE1646" s="155"/>
      <c r="CF1646" s="155"/>
      <c r="DI1646" s="158"/>
    </row>
    <row r="1647" spans="1:113" s="157" customFormat="1" ht="20.100000000000001" customHeight="1" x14ac:dyDescent="0.25">
      <c r="A1647" s="148">
        <v>8</v>
      </c>
      <c r="B1647" s="149">
        <v>45906</v>
      </c>
      <c r="C1647" s="159" t="s">
        <v>31</v>
      </c>
      <c r="D1647" s="151">
        <f t="shared" si="430"/>
        <v>0</v>
      </c>
      <c r="E1647" s="152">
        <f t="shared" si="439"/>
        <v>0</v>
      </c>
      <c r="F1647" s="153">
        <f t="shared" si="440"/>
        <v>0</v>
      </c>
      <c r="G1647" s="152"/>
      <c r="H1647" s="153"/>
      <c r="I1647" s="148"/>
      <c r="J1647" s="153"/>
      <c r="K1647" s="154"/>
      <c r="L1647" s="153"/>
      <c r="M1647" s="152"/>
      <c r="N1647" s="153"/>
      <c r="O1647" s="221"/>
      <c r="P1647" s="153"/>
      <c r="Q1647" s="152"/>
      <c r="R1647" s="153"/>
      <c r="S1647" s="152"/>
      <c r="T1647" s="153"/>
      <c r="U1647" s="152"/>
      <c r="V1647" s="153"/>
      <c r="W1647" s="152"/>
      <c r="X1647" s="153"/>
      <c r="Y1647" s="152"/>
      <c r="Z1647" s="153"/>
      <c r="AA1647" s="153"/>
      <c r="AB1647" s="153"/>
      <c r="AC1647" s="153"/>
      <c r="AD1647" s="153"/>
      <c r="AE1647" s="153"/>
      <c r="AF1647" s="153"/>
      <c r="AG1647" s="153"/>
      <c r="AH1647" s="153"/>
      <c r="AI1647" s="152"/>
      <c r="AJ1647" s="153"/>
      <c r="AK1647" s="152"/>
      <c r="AL1647" s="153"/>
      <c r="AM1647" s="152"/>
      <c r="AN1647" s="153"/>
      <c r="AO1647" s="152"/>
      <c r="AP1647" s="153"/>
      <c r="AQ1647" s="152"/>
      <c r="AR1647" s="153"/>
      <c r="AS1647" s="152"/>
      <c r="AT1647" s="153"/>
      <c r="AU1647" s="152"/>
      <c r="AV1647" s="153"/>
      <c r="AW1647" s="153"/>
      <c r="AX1647" s="153"/>
      <c r="AY1647" s="152"/>
      <c r="AZ1647" s="153"/>
      <c r="BA1647" s="153"/>
      <c r="BB1647" s="153"/>
      <c r="BC1647" s="152"/>
      <c r="BD1647" s="153"/>
      <c r="BE1647" s="152"/>
      <c r="BF1647" s="153"/>
      <c r="BG1647" s="152"/>
      <c r="BH1647" s="153"/>
      <c r="BI1647" s="155"/>
      <c r="BJ1647" s="155"/>
      <c r="BK1647" s="152"/>
      <c r="BL1647" s="153"/>
      <c r="BM1647" s="152"/>
      <c r="BN1647" s="153"/>
      <c r="BO1647" s="152"/>
      <c r="BP1647" s="153"/>
      <c r="BQ1647" s="152"/>
      <c r="BR1647" s="153"/>
      <c r="BS1647" s="152"/>
      <c r="BT1647" s="156"/>
      <c r="BU1647" s="152"/>
      <c r="BV1647" s="153"/>
      <c r="BW1647" s="152"/>
      <c r="BX1647" s="153"/>
      <c r="BY1647" s="153"/>
      <c r="BZ1647" s="156"/>
      <c r="CA1647" s="156"/>
      <c r="CB1647" s="156"/>
      <c r="CC1647" s="155"/>
      <c r="CD1647" s="152"/>
      <c r="CE1647" s="155"/>
      <c r="CF1647" s="155"/>
      <c r="DI1647" s="158"/>
    </row>
    <row r="1648" spans="1:113" s="157" customFormat="1" ht="20.100000000000001" customHeight="1" x14ac:dyDescent="0.25">
      <c r="A1648" s="148">
        <v>9</v>
      </c>
      <c r="B1648" s="149">
        <v>45906</v>
      </c>
      <c r="C1648" s="159" t="s">
        <v>40</v>
      </c>
      <c r="D1648" s="151">
        <f t="shared" si="430"/>
        <v>0</v>
      </c>
      <c r="E1648" s="152">
        <f t="shared" si="439"/>
        <v>0</v>
      </c>
      <c r="F1648" s="153">
        <f t="shared" si="440"/>
        <v>0</v>
      </c>
      <c r="G1648" s="152"/>
      <c r="H1648" s="153"/>
      <c r="I1648" s="148"/>
      <c r="J1648" s="153"/>
      <c r="K1648" s="154"/>
      <c r="L1648" s="153"/>
      <c r="M1648" s="152"/>
      <c r="N1648" s="153"/>
      <c r="O1648" s="221"/>
      <c r="P1648" s="153"/>
      <c r="Q1648" s="152"/>
      <c r="R1648" s="153"/>
      <c r="S1648" s="152"/>
      <c r="T1648" s="153"/>
      <c r="U1648" s="152"/>
      <c r="V1648" s="153"/>
      <c r="W1648" s="152"/>
      <c r="X1648" s="153"/>
      <c r="Y1648" s="152"/>
      <c r="Z1648" s="153"/>
      <c r="AA1648" s="153"/>
      <c r="AB1648" s="153"/>
      <c r="AC1648" s="153"/>
      <c r="AD1648" s="153"/>
      <c r="AE1648" s="153"/>
      <c r="AF1648" s="153"/>
      <c r="AG1648" s="153"/>
      <c r="AH1648" s="153"/>
      <c r="AI1648" s="152"/>
      <c r="AJ1648" s="153"/>
      <c r="AK1648" s="152"/>
      <c r="AL1648" s="153"/>
      <c r="AM1648" s="152"/>
      <c r="AN1648" s="153"/>
      <c r="AO1648" s="152"/>
      <c r="AP1648" s="153"/>
      <c r="AQ1648" s="152"/>
      <c r="AR1648" s="153"/>
      <c r="AS1648" s="152"/>
      <c r="AT1648" s="153"/>
      <c r="AU1648" s="152"/>
      <c r="AV1648" s="153"/>
      <c r="AW1648" s="153"/>
      <c r="AX1648" s="153"/>
      <c r="AY1648" s="152"/>
      <c r="AZ1648" s="153"/>
      <c r="BA1648" s="153"/>
      <c r="BB1648" s="153"/>
      <c r="BC1648" s="152"/>
      <c r="BD1648" s="153"/>
      <c r="BE1648" s="152"/>
      <c r="BF1648" s="153"/>
      <c r="BG1648" s="152"/>
      <c r="BH1648" s="153"/>
      <c r="BI1648" s="155"/>
      <c r="BJ1648" s="155"/>
      <c r="BK1648" s="152"/>
      <c r="BL1648" s="153"/>
      <c r="BM1648" s="152"/>
      <c r="BN1648" s="153"/>
      <c r="BO1648" s="152"/>
      <c r="BP1648" s="153"/>
      <c r="BQ1648" s="152"/>
      <c r="BR1648" s="153"/>
      <c r="BS1648" s="152"/>
      <c r="BT1648" s="156"/>
      <c r="BU1648" s="152"/>
      <c r="BV1648" s="153"/>
      <c r="BW1648" s="152"/>
      <c r="BX1648" s="153"/>
      <c r="BY1648" s="153"/>
      <c r="BZ1648" s="156"/>
      <c r="CA1648" s="156"/>
      <c r="CB1648" s="156"/>
      <c r="CC1648" s="155"/>
      <c r="CD1648" s="152"/>
      <c r="CE1648" s="155"/>
      <c r="CF1648" s="155"/>
      <c r="DI1648" s="158"/>
    </row>
    <row r="1649" spans="1:113" s="157" customFormat="1" ht="20.100000000000001" customHeight="1" x14ac:dyDescent="0.25">
      <c r="A1649" s="148">
        <v>10</v>
      </c>
      <c r="B1649" s="149">
        <v>45906</v>
      </c>
      <c r="C1649" s="203" t="s">
        <v>47</v>
      </c>
      <c r="D1649" s="151">
        <f t="shared" si="430"/>
        <v>0</v>
      </c>
      <c r="E1649" s="152">
        <f t="shared" si="439"/>
        <v>0</v>
      </c>
      <c r="F1649" s="153">
        <f t="shared" si="440"/>
        <v>0</v>
      </c>
      <c r="G1649" s="152"/>
      <c r="H1649" s="153"/>
      <c r="I1649" s="148"/>
      <c r="J1649" s="153"/>
      <c r="K1649" s="154"/>
      <c r="L1649" s="153"/>
      <c r="M1649" s="152"/>
      <c r="N1649" s="153"/>
      <c r="O1649" s="221"/>
      <c r="P1649" s="153"/>
      <c r="Q1649" s="152"/>
      <c r="R1649" s="153"/>
      <c r="S1649" s="152"/>
      <c r="T1649" s="153"/>
      <c r="U1649" s="152"/>
      <c r="V1649" s="153"/>
      <c r="W1649" s="152"/>
      <c r="X1649" s="153"/>
      <c r="Y1649" s="152"/>
      <c r="Z1649" s="153"/>
      <c r="AA1649" s="153"/>
      <c r="AB1649" s="153"/>
      <c r="AC1649" s="153"/>
      <c r="AD1649" s="153"/>
      <c r="AE1649" s="153"/>
      <c r="AF1649" s="153"/>
      <c r="AG1649" s="153"/>
      <c r="AH1649" s="153"/>
      <c r="AI1649" s="152"/>
      <c r="AJ1649" s="153"/>
      <c r="AK1649" s="152"/>
      <c r="AL1649" s="153"/>
      <c r="AM1649" s="152"/>
      <c r="AN1649" s="153"/>
      <c r="AO1649" s="152"/>
      <c r="AP1649" s="153"/>
      <c r="AQ1649" s="152"/>
      <c r="AR1649" s="153"/>
      <c r="AS1649" s="152"/>
      <c r="AT1649" s="153"/>
      <c r="AU1649" s="152"/>
      <c r="AV1649" s="153"/>
      <c r="AW1649" s="153"/>
      <c r="AX1649" s="153"/>
      <c r="AY1649" s="152"/>
      <c r="AZ1649" s="153"/>
      <c r="BA1649" s="153"/>
      <c r="BB1649" s="153"/>
      <c r="BC1649" s="152"/>
      <c r="BD1649" s="153"/>
      <c r="BE1649" s="152"/>
      <c r="BF1649" s="153"/>
      <c r="BG1649" s="152"/>
      <c r="BH1649" s="153"/>
      <c r="BI1649" s="155"/>
      <c r="BJ1649" s="155"/>
      <c r="BK1649" s="152"/>
      <c r="BL1649" s="153"/>
      <c r="BM1649" s="152"/>
      <c r="BN1649" s="153"/>
      <c r="BO1649" s="152"/>
      <c r="BP1649" s="153"/>
      <c r="BQ1649" s="152"/>
      <c r="BR1649" s="153"/>
      <c r="BS1649" s="152"/>
      <c r="BT1649" s="156"/>
      <c r="BU1649" s="152"/>
      <c r="BV1649" s="153"/>
      <c r="BW1649" s="152"/>
      <c r="BX1649" s="153"/>
      <c r="BY1649" s="153"/>
      <c r="BZ1649" s="156"/>
      <c r="CA1649" s="156"/>
      <c r="CB1649" s="156"/>
      <c r="CC1649" s="155"/>
      <c r="CD1649" s="152"/>
      <c r="CE1649" s="155"/>
      <c r="CF1649" s="155"/>
      <c r="DI1649" s="158"/>
    </row>
    <row r="1650" spans="1:113" s="157" customFormat="1" ht="20.100000000000001" customHeight="1" x14ac:dyDescent="0.25">
      <c r="A1650" s="148">
        <v>11</v>
      </c>
      <c r="B1650" s="149">
        <v>45906</v>
      </c>
      <c r="C1650" s="203" t="s">
        <v>47</v>
      </c>
      <c r="D1650" s="151">
        <f t="shared" si="430"/>
        <v>0</v>
      </c>
      <c r="E1650" s="152">
        <f t="shared" si="439"/>
        <v>0</v>
      </c>
      <c r="F1650" s="153">
        <f t="shared" si="440"/>
        <v>0</v>
      </c>
      <c r="G1650" s="152"/>
      <c r="H1650" s="153"/>
      <c r="I1650" s="148"/>
      <c r="J1650" s="153"/>
      <c r="K1650" s="154"/>
      <c r="L1650" s="153"/>
      <c r="M1650" s="152"/>
      <c r="N1650" s="153"/>
      <c r="O1650" s="221"/>
      <c r="P1650" s="153"/>
      <c r="Q1650" s="152"/>
      <c r="R1650" s="153"/>
      <c r="S1650" s="152"/>
      <c r="T1650" s="153"/>
      <c r="U1650" s="152"/>
      <c r="V1650" s="153"/>
      <c r="W1650" s="152"/>
      <c r="X1650" s="153"/>
      <c r="Y1650" s="152"/>
      <c r="Z1650" s="153"/>
      <c r="AA1650" s="153"/>
      <c r="AB1650" s="153"/>
      <c r="AC1650" s="153"/>
      <c r="AD1650" s="153"/>
      <c r="AE1650" s="153"/>
      <c r="AF1650" s="153"/>
      <c r="AG1650" s="153"/>
      <c r="AH1650" s="153"/>
      <c r="AI1650" s="152"/>
      <c r="AJ1650" s="153"/>
      <c r="AK1650" s="152"/>
      <c r="AL1650" s="153"/>
      <c r="AM1650" s="152"/>
      <c r="AN1650" s="153"/>
      <c r="AO1650" s="152"/>
      <c r="AP1650" s="153"/>
      <c r="AQ1650" s="152"/>
      <c r="AR1650" s="153"/>
      <c r="AS1650" s="152"/>
      <c r="AT1650" s="153"/>
      <c r="AU1650" s="152"/>
      <c r="AV1650" s="153"/>
      <c r="AW1650" s="153"/>
      <c r="AX1650" s="153"/>
      <c r="AY1650" s="152"/>
      <c r="AZ1650" s="153"/>
      <c r="BA1650" s="153"/>
      <c r="BB1650" s="153"/>
      <c r="BC1650" s="152"/>
      <c r="BD1650" s="153"/>
      <c r="BE1650" s="152"/>
      <c r="BF1650" s="153"/>
      <c r="BG1650" s="152"/>
      <c r="BH1650" s="153"/>
      <c r="BI1650" s="155"/>
      <c r="BJ1650" s="155"/>
      <c r="BK1650" s="152"/>
      <c r="BL1650" s="153"/>
      <c r="BM1650" s="152"/>
      <c r="BN1650" s="153"/>
      <c r="BO1650" s="152"/>
      <c r="BP1650" s="153"/>
      <c r="BQ1650" s="152"/>
      <c r="BR1650" s="153"/>
      <c r="BS1650" s="152"/>
      <c r="BT1650" s="156"/>
      <c r="BU1650" s="152"/>
      <c r="BV1650" s="153"/>
      <c r="BW1650" s="152"/>
      <c r="BX1650" s="153"/>
      <c r="BY1650" s="153"/>
      <c r="BZ1650" s="156"/>
      <c r="CA1650" s="156"/>
      <c r="CB1650" s="156"/>
      <c r="CC1650" s="155"/>
      <c r="CD1650" s="152"/>
      <c r="CE1650" s="155"/>
      <c r="CF1650" s="155"/>
      <c r="DI1650" s="158"/>
    </row>
    <row r="1651" spans="1:113" s="157" customFormat="1" ht="19.8" customHeight="1" x14ac:dyDescent="0.25">
      <c r="A1651" s="148">
        <v>12</v>
      </c>
      <c r="B1651" s="149">
        <v>45906</v>
      </c>
      <c r="C1651" s="203" t="s">
        <v>47</v>
      </c>
      <c r="D1651" s="151">
        <f t="shared" si="430"/>
        <v>0</v>
      </c>
      <c r="E1651" s="152">
        <f t="shared" si="439"/>
        <v>0</v>
      </c>
      <c r="F1651" s="153">
        <f t="shared" si="440"/>
        <v>0</v>
      </c>
      <c r="G1651" s="152"/>
      <c r="H1651" s="153"/>
      <c r="I1651" s="148"/>
      <c r="J1651" s="153"/>
      <c r="K1651" s="154"/>
      <c r="L1651" s="153"/>
      <c r="M1651" s="152"/>
      <c r="N1651" s="153"/>
      <c r="O1651" s="221"/>
      <c r="P1651" s="153"/>
      <c r="Q1651" s="152"/>
      <c r="R1651" s="153"/>
      <c r="S1651" s="152"/>
      <c r="T1651" s="153"/>
      <c r="U1651" s="152"/>
      <c r="V1651" s="153"/>
      <c r="W1651" s="152"/>
      <c r="X1651" s="153"/>
      <c r="Y1651" s="152"/>
      <c r="Z1651" s="153"/>
      <c r="AA1651" s="153"/>
      <c r="AB1651" s="153"/>
      <c r="AC1651" s="153"/>
      <c r="AD1651" s="153"/>
      <c r="AE1651" s="153"/>
      <c r="AF1651" s="153"/>
      <c r="AG1651" s="153"/>
      <c r="AH1651" s="153"/>
      <c r="AI1651" s="152"/>
      <c r="AJ1651" s="153"/>
      <c r="AK1651" s="152"/>
      <c r="AL1651" s="153"/>
      <c r="AM1651" s="152"/>
      <c r="AN1651" s="153"/>
      <c r="AO1651" s="152"/>
      <c r="AP1651" s="153"/>
      <c r="AQ1651" s="152"/>
      <c r="AR1651" s="153"/>
      <c r="AS1651" s="152"/>
      <c r="AT1651" s="153"/>
      <c r="AU1651" s="152"/>
      <c r="AV1651" s="153"/>
      <c r="AW1651" s="153"/>
      <c r="AX1651" s="153"/>
      <c r="AY1651" s="152"/>
      <c r="AZ1651" s="153"/>
      <c r="BA1651" s="153"/>
      <c r="BB1651" s="153"/>
      <c r="BC1651" s="152"/>
      <c r="BD1651" s="153"/>
      <c r="BE1651" s="152"/>
      <c r="BF1651" s="153"/>
      <c r="BG1651" s="152"/>
      <c r="BH1651" s="153"/>
      <c r="BI1651" s="155"/>
      <c r="BJ1651" s="155"/>
      <c r="BK1651" s="152"/>
      <c r="BL1651" s="153"/>
      <c r="BM1651" s="152"/>
      <c r="BN1651" s="153"/>
      <c r="BO1651" s="152"/>
      <c r="BP1651" s="153"/>
      <c r="BQ1651" s="152"/>
      <c r="BR1651" s="153"/>
      <c r="BS1651" s="152"/>
      <c r="BT1651" s="156"/>
      <c r="BU1651" s="152"/>
      <c r="BV1651" s="153"/>
      <c r="BW1651" s="152"/>
      <c r="BX1651" s="153"/>
      <c r="BY1651" s="153"/>
      <c r="BZ1651" s="156"/>
      <c r="CA1651" s="156"/>
      <c r="CB1651" s="156"/>
      <c r="CC1651" s="155"/>
      <c r="CD1651" s="152"/>
      <c r="CE1651" s="155"/>
      <c r="CF1651" s="155"/>
      <c r="DI1651" s="158"/>
    </row>
    <row r="1652" spans="1:113" s="184" customFormat="1" ht="20.100000000000001" customHeight="1" x14ac:dyDescent="0.25">
      <c r="A1652" s="175">
        <v>1</v>
      </c>
      <c r="B1652" s="176">
        <v>45907</v>
      </c>
      <c r="C1652" s="186" t="s">
        <v>22</v>
      </c>
      <c r="D1652" s="178">
        <f t="shared" si="430"/>
        <v>0</v>
      </c>
      <c r="E1652" s="179">
        <f t="shared" si="439"/>
        <v>0</v>
      </c>
      <c r="F1652" s="180">
        <f t="shared" si="440"/>
        <v>0</v>
      </c>
      <c r="G1652" s="179"/>
      <c r="H1652" s="180"/>
      <c r="I1652" s="175"/>
      <c r="J1652" s="180"/>
      <c r="K1652" s="181"/>
      <c r="L1652" s="180"/>
      <c r="M1652" s="179"/>
      <c r="N1652" s="180"/>
      <c r="O1652" s="220"/>
      <c r="P1652" s="180"/>
      <c r="Q1652" s="179"/>
      <c r="R1652" s="180"/>
      <c r="S1652" s="179"/>
      <c r="T1652" s="180"/>
      <c r="U1652" s="179"/>
      <c r="V1652" s="180"/>
      <c r="W1652" s="179"/>
      <c r="X1652" s="180"/>
      <c r="Y1652" s="179"/>
      <c r="Z1652" s="180"/>
      <c r="AA1652" s="180"/>
      <c r="AB1652" s="180"/>
      <c r="AC1652" s="180"/>
      <c r="AD1652" s="180"/>
      <c r="AE1652" s="180"/>
      <c r="AF1652" s="180"/>
      <c r="AG1652" s="180"/>
      <c r="AH1652" s="180"/>
      <c r="AI1652" s="179"/>
      <c r="AJ1652" s="180"/>
      <c r="AK1652" s="179"/>
      <c r="AL1652" s="180"/>
      <c r="AM1652" s="179"/>
      <c r="AN1652" s="180"/>
      <c r="AO1652" s="179"/>
      <c r="AP1652" s="180"/>
      <c r="AQ1652" s="179"/>
      <c r="AR1652" s="180"/>
      <c r="AS1652" s="179"/>
      <c r="AT1652" s="180"/>
      <c r="AU1652" s="179"/>
      <c r="AV1652" s="180"/>
      <c r="AW1652" s="180"/>
      <c r="AX1652" s="180"/>
      <c r="AY1652" s="179"/>
      <c r="AZ1652" s="180"/>
      <c r="BA1652" s="180"/>
      <c r="BB1652" s="180"/>
      <c r="BC1652" s="179"/>
      <c r="BD1652" s="180"/>
      <c r="BE1652" s="179"/>
      <c r="BF1652" s="180"/>
      <c r="BG1652" s="179"/>
      <c r="BH1652" s="180"/>
      <c r="BI1652" s="182"/>
      <c r="BJ1652" s="182"/>
      <c r="BK1652" s="179"/>
      <c r="BL1652" s="180"/>
      <c r="BM1652" s="179"/>
      <c r="BN1652" s="180"/>
      <c r="BO1652" s="179"/>
      <c r="BP1652" s="180"/>
      <c r="BQ1652" s="179"/>
      <c r="BR1652" s="180"/>
      <c r="BS1652" s="179"/>
      <c r="BT1652" s="183"/>
      <c r="BU1652" s="179"/>
      <c r="BV1652" s="180"/>
      <c r="BW1652" s="179"/>
      <c r="BX1652" s="180"/>
      <c r="BY1652" s="180"/>
      <c r="BZ1652" s="183"/>
      <c r="CA1652" s="183"/>
      <c r="CB1652" s="183"/>
      <c r="CC1652" s="182"/>
      <c r="CD1652" s="179"/>
      <c r="CE1652" s="182"/>
      <c r="CF1652" s="182"/>
      <c r="DI1652" s="185"/>
    </row>
    <row r="1653" spans="1:113" s="184" customFormat="1" ht="20.100000000000001" customHeight="1" x14ac:dyDescent="0.25">
      <c r="A1653" s="175">
        <v>2</v>
      </c>
      <c r="B1653" s="176">
        <v>45907</v>
      </c>
      <c r="C1653" s="186" t="s">
        <v>49</v>
      </c>
      <c r="D1653" s="178">
        <f t="shared" si="430"/>
        <v>0</v>
      </c>
      <c r="E1653" s="179">
        <f t="shared" si="439"/>
        <v>0</v>
      </c>
      <c r="F1653" s="180">
        <f t="shared" si="440"/>
        <v>0</v>
      </c>
      <c r="G1653" s="179"/>
      <c r="H1653" s="180"/>
      <c r="I1653" s="175"/>
      <c r="J1653" s="180"/>
      <c r="K1653" s="181"/>
      <c r="L1653" s="180"/>
      <c r="M1653" s="179"/>
      <c r="N1653" s="180"/>
      <c r="O1653" s="220"/>
      <c r="P1653" s="180"/>
      <c r="Q1653" s="179"/>
      <c r="R1653" s="180"/>
      <c r="S1653" s="179"/>
      <c r="T1653" s="180"/>
      <c r="U1653" s="179"/>
      <c r="V1653" s="180"/>
      <c r="W1653" s="179"/>
      <c r="X1653" s="180"/>
      <c r="Y1653" s="179"/>
      <c r="Z1653" s="180"/>
      <c r="AA1653" s="180"/>
      <c r="AB1653" s="180"/>
      <c r="AC1653" s="180"/>
      <c r="AD1653" s="180"/>
      <c r="AE1653" s="180"/>
      <c r="AF1653" s="180"/>
      <c r="AG1653" s="180"/>
      <c r="AH1653" s="180"/>
      <c r="AI1653" s="179"/>
      <c r="AJ1653" s="180"/>
      <c r="AK1653" s="179"/>
      <c r="AL1653" s="180"/>
      <c r="AM1653" s="179"/>
      <c r="AN1653" s="180"/>
      <c r="AO1653" s="179"/>
      <c r="AP1653" s="180"/>
      <c r="AQ1653" s="179"/>
      <c r="AR1653" s="180"/>
      <c r="AS1653" s="179"/>
      <c r="AT1653" s="180"/>
      <c r="AU1653" s="179"/>
      <c r="AV1653" s="180"/>
      <c r="AW1653" s="180"/>
      <c r="AX1653" s="180"/>
      <c r="AY1653" s="179"/>
      <c r="AZ1653" s="180"/>
      <c r="BA1653" s="180"/>
      <c r="BB1653" s="180"/>
      <c r="BC1653" s="179"/>
      <c r="BD1653" s="180"/>
      <c r="BE1653" s="179"/>
      <c r="BF1653" s="180"/>
      <c r="BG1653" s="179"/>
      <c r="BH1653" s="180"/>
      <c r="BI1653" s="182"/>
      <c r="BJ1653" s="182"/>
      <c r="BK1653" s="179"/>
      <c r="BL1653" s="180"/>
      <c r="BM1653" s="179"/>
      <c r="BN1653" s="180"/>
      <c r="BO1653" s="179"/>
      <c r="BP1653" s="180"/>
      <c r="BQ1653" s="179"/>
      <c r="BR1653" s="180"/>
      <c r="BS1653" s="179"/>
      <c r="BT1653" s="183"/>
      <c r="BU1653" s="179"/>
      <c r="BV1653" s="180"/>
      <c r="BW1653" s="179"/>
      <c r="BX1653" s="180"/>
      <c r="BY1653" s="180"/>
      <c r="BZ1653" s="183"/>
      <c r="CA1653" s="183"/>
      <c r="CB1653" s="183"/>
      <c r="CC1653" s="182"/>
      <c r="CD1653" s="179"/>
      <c r="CE1653" s="182"/>
      <c r="CF1653" s="182"/>
      <c r="DI1653" s="185"/>
    </row>
    <row r="1654" spans="1:113" s="184" customFormat="1" ht="20.100000000000001" customHeight="1" x14ac:dyDescent="0.25">
      <c r="A1654" s="175">
        <v>3</v>
      </c>
      <c r="B1654" s="176">
        <v>45907</v>
      </c>
      <c r="C1654" s="186" t="s">
        <v>50</v>
      </c>
      <c r="D1654" s="178">
        <f t="shared" si="430"/>
        <v>0</v>
      </c>
      <c r="E1654" s="179">
        <f t="shared" si="439"/>
        <v>0</v>
      </c>
      <c r="F1654" s="180">
        <f t="shared" si="440"/>
        <v>0</v>
      </c>
      <c r="G1654" s="179"/>
      <c r="H1654" s="180"/>
      <c r="I1654" s="175"/>
      <c r="J1654" s="180"/>
      <c r="K1654" s="181"/>
      <c r="L1654" s="180"/>
      <c r="M1654" s="179"/>
      <c r="N1654" s="180"/>
      <c r="O1654" s="220"/>
      <c r="P1654" s="180"/>
      <c r="Q1654" s="179"/>
      <c r="R1654" s="180"/>
      <c r="S1654" s="179"/>
      <c r="T1654" s="180"/>
      <c r="U1654" s="179"/>
      <c r="V1654" s="180"/>
      <c r="W1654" s="179"/>
      <c r="X1654" s="180"/>
      <c r="Y1654" s="179"/>
      <c r="Z1654" s="180"/>
      <c r="AA1654" s="180"/>
      <c r="AB1654" s="180"/>
      <c r="AC1654" s="180"/>
      <c r="AD1654" s="180"/>
      <c r="AE1654" s="180"/>
      <c r="AF1654" s="180"/>
      <c r="AG1654" s="180"/>
      <c r="AH1654" s="180"/>
      <c r="AI1654" s="179"/>
      <c r="AJ1654" s="180"/>
      <c r="AK1654" s="179"/>
      <c r="AL1654" s="180"/>
      <c r="AM1654" s="179"/>
      <c r="AN1654" s="180"/>
      <c r="AO1654" s="179"/>
      <c r="AP1654" s="180"/>
      <c r="AQ1654" s="179"/>
      <c r="AR1654" s="180"/>
      <c r="AS1654" s="179"/>
      <c r="AT1654" s="180"/>
      <c r="AU1654" s="179"/>
      <c r="AV1654" s="180"/>
      <c r="AW1654" s="180"/>
      <c r="AX1654" s="180"/>
      <c r="AY1654" s="179"/>
      <c r="AZ1654" s="180"/>
      <c r="BA1654" s="180"/>
      <c r="BB1654" s="180"/>
      <c r="BC1654" s="179"/>
      <c r="BD1654" s="180"/>
      <c r="BE1654" s="179"/>
      <c r="BF1654" s="180"/>
      <c r="BG1654" s="179"/>
      <c r="BH1654" s="180"/>
      <c r="BI1654" s="182"/>
      <c r="BJ1654" s="182"/>
      <c r="BK1654" s="179"/>
      <c r="BL1654" s="180"/>
      <c r="BM1654" s="179"/>
      <c r="BN1654" s="180"/>
      <c r="BO1654" s="179"/>
      <c r="BP1654" s="180"/>
      <c r="BQ1654" s="179"/>
      <c r="BR1654" s="180"/>
      <c r="BS1654" s="179"/>
      <c r="BT1654" s="183"/>
      <c r="BU1654" s="179"/>
      <c r="BV1654" s="180"/>
      <c r="BW1654" s="179"/>
      <c r="BX1654" s="180"/>
      <c r="BY1654" s="180"/>
      <c r="BZ1654" s="183"/>
      <c r="CA1654" s="183"/>
      <c r="CB1654" s="183"/>
      <c r="CC1654" s="182"/>
      <c r="CD1654" s="179"/>
      <c r="CE1654" s="182"/>
      <c r="CF1654" s="182"/>
      <c r="DI1654" s="185"/>
    </row>
    <row r="1655" spans="1:113" s="184" customFormat="1" ht="20.100000000000001" customHeight="1" x14ac:dyDescent="0.25">
      <c r="A1655" s="175">
        <v>4</v>
      </c>
      <c r="B1655" s="176">
        <v>45907</v>
      </c>
      <c r="C1655" s="186" t="s">
        <v>26</v>
      </c>
      <c r="D1655" s="178">
        <f t="shared" si="430"/>
        <v>0</v>
      </c>
      <c r="E1655" s="179">
        <f t="shared" si="439"/>
        <v>0</v>
      </c>
      <c r="F1655" s="180">
        <f t="shared" si="440"/>
        <v>0</v>
      </c>
      <c r="G1655" s="179"/>
      <c r="H1655" s="180"/>
      <c r="I1655" s="175"/>
      <c r="J1655" s="180"/>
      <c r="K1655" s="181"/>
      <c r="L1655" s="180"/>
      <c r="M1655" s="179"/>
      <c r="N1655" s="180"/>
      <c r="O1655" s="220"/>
      <c r="P1655" s="180"/>
      <c r="Q1655" s="179"/>
      <c r="R1655" s="180"/>
      <c r="S1655" s="179"/>
      <c r="T1655" s="180"/>
      <c r="U1655" s="179"/>
      <c r="V1655" s="180"/>
      <c r="W1655" s="179"/>
      <c r="X1655" s="180"/>
      <c r="Y1655" s="179"/>
      <c r="Z1655" s="180"/>
      <c r="AA1655" s="180"/>
      <c r="AB1655" s="180"/>
      <c r="AC1655" s="180"/>
      <c r="AD1655" s="180"/>
      <c r="AE1655" s="180"/>
      <c r="AF1655" s="180"/>
      <c r="AG1655" s="180"/>
      <c r="AH1655" s="180"/>
      <c r="AI1655" s="179"/>
      <c r="AJ1655" s="180"/>
      <c r="AK1655" s="179"/>
      <c r="AL1655" s="180"/>
      <c r="AM1655" s="179"/>
      <c r="AN1655" s="180"/>
      <c r="AO1655" s="179"/>
      <c r="AP1655" s="180"/>
      <c r="AQ1655" s="179"/>
      <c r="AR1655" s="180"/>
      <c r="AS1655" s="179"/>
      <c r="AT1655" s="180"/>
      <c r="AU1655" s="179"/>
      <c r="AV1655" s="180"/>
      <c r="AW1655" s="180"/>
      <c r="AX1655" s="180"/>
      <c r="AY1655" s="179"/>
      <c r="AZ1655" s="180"/>
      <c r="BA1655" s="180"/>
      <c r="BB1655" s="180"/>
      <c r="BC1655" s="179"/>
      <c r="BD1655" s="180"/>
      <c r="BE1655" s="179"/>
      <c r="BF1655" s="180"/>
      <c r="BG1655" s="179"/>
      <c r="BH1655" s="180"/>
      <c r="BI1655" s="182"/>
      <c r="BJ1655" s="182"/>
      <c r="BK1655" s="179"/>
      <c r="BL1655" s="180"/>
      <c r="BM1655" s="179"/>
      <c r="BN1655" s="180"/>
      <c r="BO1655" s="179"/>
      <c r="BP1655" s="180"/>
      <c r="BQ1655" s="179"/>
      <c r="BR1655" s="180"/>
      <c r="BS1655" s="179"/>
      <c r="BT1655" s="183"/>
      <c r="BU1655" s="179"/>
      <c r="BV1655" s="180"/>
      <c r="BW1655" s="179"/>
      <c r="BX1655" s="180"/>
      <c r="BY1655" s="180"/>
      <c r="BZ1655" s="183"/>
      <c r="CA1655" s="183"/>
      <c r="CB1655" s="183"/>
      <c r="CC1655" s="182"/>
      <c r="CD1655" s="179"/>
      <c r="CE1655" s="182"/>
      <c r="CF1655" s="182"/>
      <c r="DI1655" s="185"/>
    </row>
    <row r="1656" spans="1:113" s="184" customFormat="1" ht="20.100000000000001" customHeight="1" x14ac:dyDescent="0.25">
      <c r="A1656" s="175">
        <v>5</v>
      </c>
      <c r="B1656" s="176">
        <v>45907</v>
      </c>
      <c r="C1656" s="186" t="s">
        <v>30</v>
      </c>
      <c r="D1656" s="178">
        <f t="shared" si="430"/>
        <v>0</v>
      </c>
      <c r="E1656" s="179">
        <f t="shared" si="439"/>
        <v>0</v>
      </c>
      <c r="F1656" s="180">
        <f t="shared" si="440"/>
        <v>0</v>
      </c>
      <c r="G1656" s="179"/>
      <c r="H1656" s="180"/>
      <c r="I1656" s="175"/>
      <c r="J1656" s="180"/>
      <c r="K1656" s="181"/>
      <c r="L1656" s="180"/>
      <c r="M1656" s="179"/>
      <c r="N1656" s="180"/>
      <c r="O1656" s="220"/>
      <c r="P1656" s="180"/>
      <c r="Q1656" s="179"/>
      <c r="R1656" s="180"/>
      <c r="S1656" s="179"/>
      <c r="T1656" s="180"/>
      <c r="U1656" s="179"/>
      <c r="V1656" s="180"/>
      <c r="W1656" s="179"/>
      <c r="X1656" s="180"/>
      <c r="Y1656" s="179"/>
      <c r="Z1656" s="180"/>
      <c r="AA1656" s="180"/>
      <c r="AB1656" s="180"/>
      <c r="AC1656" s="180"/>
      <c r="AD1656" s="180"/>
      <c r="AE1656" s="180"/>
      <c r="AF1656" s="180"/>
      <c r="AG1656" s="180"/>
      <c r="AH1656" s="180"/>
      <c r="AI1656" s="179"/>
      <c r="AJ1656" s="180"/>
      <c r="AK1656" s="179"/>
      <c r="AL1656" s="180"/>
      <c r="AM1656" s="179"/>
      <c r="AN1656" s="180"/>
      <c r="AO1656" s="179"/>
      <c r="AP1656" s="180"/>
      <c r="AQ1656" s="179"/>
      <c r="AR1656" s="180"/>
      <c r="AS1656" s="179"/>
      <c r="AT1656" s="180"/>
      <c r="AU1656" s="179"/>
      <c r="AV1656" s="180"/>
      <c r="AW1656" s="180"/>
      <c r="AX1656" s="180"/>
      <c r="AY1656" s="179"/>
      <c r="AZ1656" s="180"/>
      <c r="BA1656" s="180"/>
      <c r="BB1656" s="180"/>
      <c r="BC1656" s="179"/>
      <c r="BD1656" s="180"/>
      <c r="BE1656" s="179"/>
      <c r="BF1656" s="180"/>
      <c r="BG1656" s="179"/>
      <c r="BH1656" s="180"/>
      <c r="BI1656" s="182"/>
      <c r="BJ1656" s="182"/>
      <c r="BK1656" s="179"/>
      <c r="BL1656" s="180"/>
      <c r="BM1656" s="179"/>
      <c r="BN1656" s="180"/>
      <c r="BO1656" s="179"/>
      <c r="BP1656" s="180"/>
      <c r="BQ1656" s="179"/>
      <c r="BR1656" s="180"/>
      <c r="BS1656" s="179"/>
      <c r="BT1656" s="183"/>
      <c r="BU1656" s="179"/>
      <c r="BV1656" s="180"/>
      <c r="BW1656" s="179"/>
      <c r="BX1656" s="180"/>
      <c r="BY1656" s="180"/>
      <c r="BZ1656" s="183"/>
      <c r="CA1656" s="183"/>
      <c r="CB1656" s="183"/>
      <c r="CC1656" s="182"/>
      <c r="CD1656" s="179"/>
      <c r="CE1656" s="182"/>
      <c r="CF1656" s="182"/>
      <c r="DI1656" s="185"/>
    </row>
    <row r="1657" spans="1:113" s="184" customFormat="1" ht="20.100000000000001" customHeight="1" x14ac:dyDescent="0.25">
      <c r="A1657" s="175">
        <v>6</v>
      </c>
      <c r="B1657" s="176">
        <v>45907</v>
      </c>
      <c r="C1657" s="186" t="s">
        <v>39</v>
      </c>
      <c r="D1657" s="178">
        <f t="shared" si="430"/>
        <v>0</v>
      </c>
      <c r="E1657" s="179">
        <f t="shared" si="439"/>
        <v>0</v>
      </c>
      <c r="F1657" s="180">
        <f t="shared" si="440"/>
        <v>0</v>
      </c>
      <c r="G1657" s="179"/>
      <c r="H1657" s="180"/>
      <c r="I1657" s="175"/>
      <c r="J1657" s="180"/>
      <c r="K1657" s="181"/>
      <c r="L1657" s="180"/>
      <c r="M1657" s="179"/>
      <c r="N1657" s="180"/>
      <c r="O1657" s="220"/>
      <c r="P1657" s="180"/>
      <c r="Q1657" s="179"/>
      <c r="R1657" s="180"/>
      <c r="S1657" s="179"/>
      <c r="T1657" s="180"/>
      <c r="U1657" s="179"/>
      <c r="V1657" s="180"/>
      <c r="W1657" s="179"/>
      <c r="X1657" s="180"/>
      <c r="Y1657" s="179"/>
      <c r="Z1657" s="180"/>
      <c r="AA1657" s="180"/>
      <c r="AB1657" s="180"/>
      <c r="AC1657" s="180"/>
      <c r="AD1657" s="180"/>
      <c r="AE1657" s="180"/>
      <c r="AF1657" s="180"/>
      <c r="AG1657" s="180"/>
      <c r="AH1657" s="180"/>
      <c r="AI1657" s="179"/>
      <c r="AJ1657" s="180"/>
      <c r="AK1657" s="179"/>
      <c r="AL1657" s="180"/>
      <c r="AM1657" s="179"/>
      <c r="AN1657" s="180"/>
      <c r="AO1657" s="179"/>
      <c r="AP1657" s="180"/>
      <c r="AQ1657" s="179"/>
      <c r="AR1657" s="180"/>
      <c r="AS1657" s="179"/>
      <c r="AT1657" s="180"/>
      <c r="AU1657" s="179"/>
      <c r="AV1657" s="180"/>
      <c r="AW1657" s="180"/>
      <c r="AX1657" s="180"/>
      <c r="AY1657" s="179"/>
      <c r="AZ1657" s="180"/>
      <c r="BA1657" s="180"/>
      <c r="BB1657" s="180"/>
      <c r="BC1657" s="179"/>
      <c r="BD1657" s="180"/>
      <c r="BE1657" s="179"/>
      <c r="BF1657" s="180"/>
      <c r="BG1657" s="179"/>
      <c r="BH1657" s="180"/>
      <c r="BI1657" s="182"/>
      <c r="BJ1657" s="182"/>
      <c r="BK1657" s="179"/>
      <c r="BL1657" s="180"/>
      <c r="BM1657" s="179"/>
      <c r="BN1657" s="180"/>
      <c r="BO1657" s="179"/>
      <c r="BP1657" s="180"/>
      <c r="BQ1657" s="179"/>
      <c r="BR1657" s="180"/>
      <c r="BS1657" s="179"/>
      <c r="BT1657" s="183"/>
      <c r="BU1657" s="179"/>
      <c r="BV1657" s="180"/>
      <c r="BW1657" s="179"/>
      <c r="BX1657" s="180"/>
      <c r="BY1657" s="180"/>
      <c r="BZ1657" s="183"/>
      <c r="CA1657" s="183"/>
      <c r="CB1657" s="183"/>
      <c r="CC1657" s="182"/>
      <c r="CD1657" s="179"/>
      <c r="CE1657" s="182"/>
      <c r="CF1657" s="182"/>
      <c r="DI1657" s="185"/>
    </row>
    <row r="1658" spans="1:113" s="184" customFormat="1" ht="20.100000000000001" customHeight="1" x14ac:dyDescent="0.25">
      <c r="A1658" s="175">
        <v>7</v>
      </c>
      <c r="B1658" s="176">
        <v>45907</v>
      </c>
      <c r="C1658" s="186" t="s">
        <v>51</v>
      </c>
      <c r="D1658" s="178">
        <f t="shared" si="430"/>
        <v>0</v>
      </c>
      <c r="E1658" s="179">
        <f t="shared" si="439"/>
        <v>0</v>
      </c>
      <c r="F1658" s="180">
        <f t="shared" si="440"/>
        <v>0</v>
      </c>
      <c r="G1658" s="179"/>
      <c r="H1658" s="180"/>
      <c r="I1658" s="175"/>
      <c r="J1658" s="180"/>
      <c r="K1658" s="181"/>
      <c r="L1658" s="180"/>
      <c r="M1658" s="179"/>
      <c r="N1658" s="180"/>
      <c r="O1658" s="220"/>
      <c r="P1658" s="180"/>
      <c r="Q1658" s="179"/>
      <c r="R1658" s="180"/>
      <c r="S1658" s="179"/>
      <c r="T1658" s="180"/>
      <c r="U1658" s="179"/>
      <c r="V1658" s="180"/>
      <c r="W1658" s="179"/>
      <c r="X1658" s="180"/>
      <c r="Y1658" s="179"/>
      <c r="Z1658" s="180"/>
      <c r="AA1658" s="180"/>
      <c r="AB1658" s="180"/>
      <c r="AC1658" s="180"/>
      <c r="AD1658" s="180"/>
      <c r="AE1658" s="180"/>
      <c r="AF1658" s="180"/>
      <c r="AG1658" s="180"/>
      <c r="AH1658" s="180"/>
      <c r="AI1658" s="179"/>
      <c r="AJ1658" s="180"/>
      <c r="AK1658" s="179"/>
      <c r="AL1658" s="180"/>
      <c r="AM1658" s="179"/>
      <c r="AN1658" s="180"/>
      <c r="AO1658" s="179"/>
      <c r="AP1658" s="180"/>
      <c r="AQ1658" s="179"/>
      <c r="AR1658" s="180"/>
      <c r="AS1658" s="179"/>
      <c r="AT1658" s="180"/>
      <c r="AU1658" s="179"/>
      <c r="AV1658" s="180"/>
      <c r="AW1658" s="180"/>
      <c r="AX1658" s="180"/>
      <c r="AY1658" s="179"/>
      <c r="AZ1658" s="180"/>
      <c r="BA1658" s="180"/>
      <c r="BB1658" s="180"/>
      <c r="BC1658" s="179"/>
      <c r="BD1658" s="180"/>
      <c r="BE1658" s="179"/>
      <c r="BF1658" s="180"/>
      <c r="BG1658" s="179"/>
      <c r="BH1658" s="180"/>
      <c r="BI1658" s="182"/>
      <c r="BJ1658" s="182"/>
      <c r="BK1658" s="179"/>
      <c r="BL1658" s="180"/>
      <c r="BM1658" s="179"/>
      <c r="BN1658" s="180"/>
      <c r="BO1658" s="179"/>
      <c r="BP1658" s="180"/>
      <c r="BQ1658" s="179"/>
      <c r="BR1658" s="180"/>
      <c r="BS1658" s="179"/>
      <c r="BT1658" s="183"/>
      <c r="BU1658" s="179"/>
      <c r="BV1658" s="180"/>
      <c r="BW1658" s="179"/>
      <c r="BX1658" s="180"/>
      <c r="BY1658" s="180"/>
      <c r="BZ1658" s="183"/>
      <c r="CA1658" s="183"/>
      <c r="CB1658" s="183"/>
      <c r="CC1658" s="182"/>
      <c r="CD1658" s="179"/>
      <c r="CE1658" s="182"/>
      <c r="CF1658" s="182"/>
      <c r="DI1658" s="185"/>
    </row>
    <row r="1659" spans="1:113" s="184" customFormat="1" ht="20.100000000000001" customHeight="1" x14ac:dyDescent="0.25">
      <c r="A1659" s="175">
        <v>8</v>
      </c>
      <c r="B1659" s="176">
        <v>45907</v>
      </c>
      <c r="C1659" s="186" t="s">
        <v>31</v>
      </c>
      <c r="D1659" s="178">
        <f t="shared" si="430"/>
        <v>0</v>
      </c>
      <c r="E1659" s="179">
        <f t="shared" si="439"/>
        <v>0</v>
      </c>
      <c r="F1659" s="180">
        <f t="shared" si="440"/>
        <v>0</v>
      </c>
      <c r="G1659" s="179"/>
      <c r="H1659" s="180"/>
      <c r="I1659" s="175"/>
      <c r="J1659" s="180"/>
      <c r="K1659" s="181"/>
      <c r="L1659" s="180"/>
      <c r="M1659" s="179"/>
      <c r="N1659" s="180"/>
      <c r="O1659" s="220"/>
      <c r="P1659" s="180"/>
      <c r="Q1659" s="179"/>
      <c r="R1659" s="180"/>
      <c r="S1659" s="179"/>
      <c r="T1659" s="180"/>
      <c r="U1659" s="179"/>
      <c r="V1659" s="180"/>
      <c r="W1659" s="179"/>
      <c r="X1659" s="180"/>
      <c r="Y1659" s="179"/>
      <c r="Z1659" s="180"/>
      <c r="AA1659" s="180"/>
      <c r="AB1659" s="180"/>
      <c r="AC1659" s="180"/>
      <c r="AD1659" s="180"/>
      <c r="AE1659" s="180"/>
      <c r="AF1659" s="180"/>
      <c r="AG1659" s="180"/>
      <c r="AH1659" s="180"/>
      <c r="AI1659" s="179"/>
      <c r="AJ1659" s="180"/>
      <c r="AK1659" s="179"/>
      <c r="AL1659" s="180"/>
      <c r="AM1659" s="179"/>
      <c r="AN1659" s="180"/>
      <c r="AO1659" s="179"/>
      <c r="AP1659" s="180"/>
      <c r="AQ1659" s="179"/>
      <c r="AR1659" s="180"/>
      <c r="AS1659" s="179"/>
      <c r="AT1659" s="180"/>
      <c r="AU1659" s="179"/>
      <c r="AV1659" s="180"/>
      <c r="AW1659" s="180"/>
      <c r="AX1659" s="180"/>
      <c r="AY1659" s="179"/>
      <c r="AZ1659" s="180"/>
      <c r="BA1659" s="180"/>
      <c r="BB1659" s="180"/>
      <c r="BC1659" s="179"/>
      <c r="BD1659" s="180"/>
      <c r="BE1659" s="179"/>
      <c r="BF1659" s="180"/>
      <c r="BG1659" s="179"/>
      <c r="BH1659" s="180"/>
      <c r="BI1659" s="182"/>
      <c r="BJ1659" s="182"/>
      <c r="BK1659" s="179"/>
      <c r="BL1659" s="180"/>
      <c r="BM1659" s="179"/>
      <c r="BN1659" s="180"/>
      <c r="BO1659" s="179"/>
      <c r="BP1659" s="180"/>
      <c r="BQ1659" s="179"/>
      <c r="BR1659" s="180"/>
      <c r="BS1659" s="179"/>
      <c r="BT1659" s="183"/>
      <c r="BU1659" s="179"/>
      <c r="BV1659" s="180"/>
      <c r="BW1659" s="179"/>
      <c r="BX1659" s="180"/>
      <c r="BY1659" s="180"/>
      <c r="BZ1659" s="183"/>
      <c r="CA1659" s="183"/>
      <c r="CB1659" s="183"/>
      <c r="CC1659" s="182"/>
      <c r="CD1659" s="179"/>
      <c r="CE1659" s="182"/>
      <c r="CF1659" s="182"/>
      <c r="DI1659" s="185"/>
    </row>
    <row r="1660" spans="1:113" s="184" customFormat="1" ht="20.100000000000001" customHeight="1" x14ac:dyDescent="0.25">
      <c r="A1660" s="175">
        <v>9</v>
      </c>
      <c r="B1660" s="176">
        <v>45907</v>
      </c>
      <c r="C1660" s="186" t="s">
        <v>40</v>
      </c>
      <c r="D1660" s="178">
        <f t="shared" si="430"/>
        <v>0</v>
      </c>
      <c r="E1660" s="179">
        <f t="shared" si="439"/>
        <v>0</v>
      </c>
      <c r="F1660" s="180">
        <f t="shared" si="440"/>
        <v>0</v>
      </c>
      <c r="G1660" s="179"/>
      <c r="H1660" s="180"/>
      <c r="I1660" s="175"/>
      <c r="J1660" s="180"/>
      <c r="K1660" s="181"/>
      <c r="L1660" s="180"/>
      <c r="M1660" s="179"/>
      <c r="N1660" s="180"/>
      <c r="O1660" s="220"/>
      <c r="P1660" s="180"/>
      <c r="Q1660" s="179"/>
      <c r="R1660" s="180"/>
      <c r="S1660" s="179"/>
      <c r="T1660" s="180"/>
      <c r="U1660" s="179"/>
      <c r="V1660" s="180"/>
      <c r="W1660" s="179"/>
      <c r="X1660" s="180"/>
      <c r="Y1660" s="179"/>
      <c r="Z1660" s="180"/>
      <c r="AA1660" s="180"/>
      <c r="AB1660" s="180"/>
      <c r="AC1660" s="180"/>
      <c r="AD1660" s="180"/>
      <c r="AE1660" s="180"/>
      <c r="AF1660" s="180"/>
      <c r="AG1660" s="180"/>
      <c r="AH1660" s="180"/>
      <c r="AI1660" s="179"/>
      <c r="AJ1660" s="180"/>
      <c r="AK1660" s="179"/>
      <c r="AL1660" s="180"/>
      <c r="AM1660" s="179"/>
      <c r="AN1660" s="180"/>
      <c r="AO1660" s="179"/>
      <c r="AP1660" s="180"/>
      <c r="AQ1660" s="179"/>
      <c r="AR1660" s="180"/>
      <c r="AS1660" s="179"/>
      <c r="AT1660" s="180"/>
      <c r="AU1660" s="179"/>
      <c r="AV1660" s="180"/>
      <c r="AW1660" s="180"/>
      <c r="AX1660" s="180"/>
      <c r="AY1660" s="179"/>
      <c r="AZ1660" s="180"/>
      <c r="BA1660" s="180"/>
      <c r="BB1660" s="180"/>
      <c r="BC1660" s="179"/>
      <c r="BD1660" s="180"/>
      <c r="BE1660" s="179"/>
      <c r="BF1660" s="180"/>
      <c r="BG1660" s="179"/>
      <c r="BH1660" s="180"/>
      <c r="BI1660" s="182"/>
      <c r="BJ1660" s="182"/>
      <c r="BK1660" s="179"/>
      <c r="BL1660" s="180"/>
      <c r="BM1660" s="179"/>
      <c r="BN1660" s="180"/>
      <c r="BO1660" s="179"/>
      <c r="BP1660" s="180"/>
      <c r="BQ1660" s="179"/>
      <c r="BR1660" s="180"/>
      <c r="BS1660" s="179"/>
      <c r="BT1660" s="183"/>
      <c r="BU1660" s="179"/>
      <c r="BV1660" s="180"/>
      <c r="BW1660" s="179"/>
      <c r="BX1660" s="180"/>
      <c r="BY1660" s="180"/>
      <c r="BZ1660" s="183"/>
      <c r="CA1660" s="183"/>
      <c r="CB1660" s="183"/>
      <c r="CC1660" s="182"/>
      <c r="CD1660" s="179"/>
      <c r="CE1660" s="182"/>
      <c r="CF1660" s="182"/>
      <c r="DI1660" s="185"/>
    </row>
    <row r="1661" spans="1:113" s="184" customFormat="1" ht="20.100000000000001" customHeight="1" x14ac:dyDescent="0.25">
      <c r="A1661" s="175">
        <v>10</v>
      </c>
      <c r="B1661" s="176">
        <v>45907</v>
      </c>
      <c r="C1661" s="187" t="s">
        <v>47</v>
      </c>
      <c r="D1661" s="178">
        <f t="shared" si="430"/>
        <v>0</v>
      </c>
      <c r="E1661" s="179">
        <f t="shared" si="439"/>
        <v>0</v>
      </c>
      <c r="F1661" s="180">
        <f t="shared" si="440"/>
        <v>0</v>
      </c>
      <c r="G1661" s="179"/>
      <c r="H1661" s="180"/>
      <c r="I1661" s="175"/>
      <c r="J1661" s="180"/>
      <c r="K1661" s="181"/>
      <c r="L1661" s="180"/>
      <c r="M1661" s="179"/>
      <c r="N1661" s="180"/>
      <c r="O1661" s="220"/>
      <c r="P1661" s="180"/>
      <c r="Q1661" s="179"/>
      <c r="R1661" s="180"/>
      <c r="S1661" s="179"/>
      <c r="T1661" s="180"/>
      <c r="U1661" s="179"/>
      <c r="V1661" s="180"/>
      <c r="W1661" s="179"/>
      <c r="X1661" s="180"/>
      <c r="Y1661" s="179"/>
      <c r="Z1661" s="180"/>
      <c r="AA1661" s="180"/>
      <c r="AB1661" s="180"/>
      <c r="AC1661" s="180"/>
      <c r="AD1661" s="180"/>
      <c r="AE1661" s="180"/>
      <c r="AF1661" s="180"/>
      <c r="AG1661" s="180"/>
      <c r="AH1661" s="180"/>
      <c r="AI1661" s="179"/>
      <c r="AJ1661" s="180"/>
      <c r="AK1661" s="179"/>
      <c r="AL1661" s="180"/>
      <c r="AM1661" s="179"/>
      <c r="AN1661" s="180"/>
      <c r="AO1661" s="179"/>
      <c r="AP1661" s="180"/>
      <c r="AQ1661" s="179"/>
      <c r="AR1661" s="180"/>
      <c r="AS1661" s="179"/>
      <c r="AT1661" s="180"/>
      <c r="AU1661" s="179"/>
      <c r="AV1661" s="180"/>
      <c r="AW1661" s="180"/>
      <c r="AX1661" s="180"/>
      <c r="AY1661" s="179"/>
      <c r="AZ1661" s="180"/>
      <c r="BA1661" s="180"/>
      <c r="BB1661" s="180"/>
      <c r="BC1661" s="179"/>
      <c r="BD1661" s="180"/>
      <c r="BE1661" s="179"/>
      <c r="BF1661" s="180"/>
      <c r="BG1661" s="179"/>
      <c r="BH1661" s="180"/>
      <c r="BI1661" s="182"/>
      <c r="BJ1661" s="182"/>
      <c r="BK1661" s="179"/>
      <c r="BL1661" s="180"/>
      <c r="BM1661" s="179"/>
      <c r="BN1661" s="180"/>
      <c r="BO1661" s="179"/>
      <c r="BP1661" s="180"/>
      <c r="BQ1661" s="179"/>
      <c r="BR1661" s="180"/>
      <c r="BS1661" s="179"/>
      <c r="BT1661" s="183"/>
      <c r="BU1661" s="179"/>
      <c r="BV1661" s="180"/>
      <c r="BW1661" s="179"/>
      <c r="BX1661" s="180"/>
      <c r="BY1661" s="180"/>
      <c r="BZ1661" s="183"/>
      <c r="CA1661" s="183"/>
      <c r="CB1661" s="183"/>
      <c r="CC1661" s="182"/>
      <c r="CD1661" s="179"/>
      <c r="CE1661" s="182"/>
      <c r="CF1661" s="182"/>
      <c r="DI1661" s="185"/>
    </row>
    <row r="1662" spans="1:113" s="171" customFormat="1" ht="20.100000000000001" customHeight="1" x14ac:dyDescent="0.25">
      <c r="A1662" s="162">
        <v>1</v>
      </c>
      <c r="B1662" s="163">
        <v>45908</v>
      </c>
      <c r="C1662" s="173" t="s">
        <v>22</v>
      </c>
      <c r="D1662" s="165">
        <f t="shared" si="430"/>
        <v>0</v>
      </c>
      <c r="E1662" s="166">
        <f t="shared" ref="E1662:E1693" si="441">G1662+I1662+CC6033+K1662+M1662+O1662+Q1662+S1662+U1662+W1662+Y1662+AA1662+AC1662+AE1662+AG1662+AI1662+AK1662+AM1662+AO1662+AQ1662+AS1662+AU1662+AW1662+AY1662+BA1662+BC1662+BE1662+BG1662+BI1662+BK1662+BM1662+BO1662+BQ1662+BS1662+BU1662+BW1662+BY1662+CA1662+CE6033</f>
        <v>0</v>
      </c>
      <c r="F1662" s="167">
        <f t="shared" ref="F1662:F1693" si="442">H1662+J1662+L1662+CD6033+N1662+P1662+R1662+T1662+V1662+X1662+Z1662+AB1662+AD1662+AF1662+AH1662+AJ1662+AL1662+AN1662+AP1662+AR1662+AT1662+AV1662+AX1662+AZ1662+BB1662+BD1662+BF1662+BH1662+BJ1662+BL1662+BN1662+BP1662+BR1662+BT1662+BV1662+BX1662+BZ1662+CB1662+CF6033</f>
        <v>0</v>
      </c>
      <c r="G1662" s="166"/>
      <c r="H1662" s="167"/>
      <c r="I1662" s="162"/>
      <c r="J1662" s="167"/>
      <c r="K1662" s="168"/>
      <c r="L1662" s="167"/>
      <c r="M1662" s="166"/>
      <c r="N1662" s="167"/>
      <c r="O1662" s="218"/>
      <c r="P1662" s="167"/>
      <c r="Q1662" s="166"/>
      <c r="R1662" s="167"/>
      <c r="S1662" s="166"/>
      <c r="T1662" s="167"/>
      <c r="U1662" s="166"/>
      <c r="V1662" s="167"/>
      <c r="W1662" s="166"/>
      <c r="X1662" s="167"/>
      <c r="Y1662" s="166"/>
      <c r="Z1662" s="167"/>
      <c r="AA1662" s="167"/>
      <c r="AB1662" s="167"/>
      <c r="AC1662" s="167"/>
      <c r="AD1662" s="167"/>
      <c r="AE1662" s="167"/>
      <c r="AF1662" s="167"/>
      <c r="AG1662" s="167"/>
      <c r="AH1662" s="167"/>
      <c r="AI1662" s="166"/>
      <c r="AJ1662" s="167"/>
      <c r="AK1662" s="166"/>
      <c r="AL1662" s="167"/>
      <c r="AM1662" s="166"/>
      <c r="AN1662" s="167"/>
      <c r="AO1662" s="166"/>
      <c r="AP1662" s="167"/>
      <c r="AQ1662" s="166"/>
      <c r="AR1662" s="167"/>
      <c r="AS1662" s="166"/>
      <c r="AT1662" s="167"/>
      <c r="AU1662" s="166"/>
      <c r="AV1662" s="167"/>
      <c r="AW1662" s="167"/>
      <c r="AX1662" s="167"/>
      <c r="AY1662" s="166"/>
      <c r="AZ1662" s="167"/>
      <c r="BA1662" s="167"/>
      <c r="BB1662" s="167"/>
      <c r="BC1662" s="166"/>
      <c r="BD1662" s="167"/>
      <c r="BE1662" s="166"/>
      <c r="BF1662" s="167"/>
      <c r="BG1662" s="166"/>
      <c r="BH1662" s="167"/>
      <c r="BI1662" s="169"/>
      <c r="BJ1662" s="169"/>
      <c r="BK1662" s="166"/>
      <c r="BL1662" s="167"/>
      <c r="BM1662" s="166"/>
      <c r="BN1662" s="167"/>
      <c r="BO1662" s="166"/>
      <c r="BP1662" s="167"/>
      <c r="BQ1662" s="166"/>
      <c r="BR1662" s="167"/>
      <c r="BS1662" s="166"/>
      <c r="BT1662" s="170"/>
      <c r="BU1662" s="166"/>
      <c r="BV1662" s="167"/>
      <c r="BW1662" s="166"/>
      <c r="BX1662" s="167"/>
      <c r="BY1662" s="167"/>
      <c r="BZ1662" s="170"/>
      <c r="CA1662" s="170"/>
      <c r="CB1662" s="170"/>
      <c r="CC1662" s="169"/>
      <c r="CD1662" s="166"/>
      <c r="CE1662" s="169"/>
      <c r="CF1662" s="169"/>
      <c r="DI1662" s="172"/>
    </row>
    <row r="1663" spans="1:113" s="171" customFormat="1" ht="20.100000000000001" customHeight="1" x14ac:dyDescent="0.25">
      <c r="A1663" s="162">
        <v>2</v>
      </c>
      <c r="B1663" s="163">
        <v>45908</v>
      </c>
      <c r="C1663" s="173" t="s">
        <v>49</v>
      </c>
      <c r="D1663" s="165">
        <f t="shared" si="430"/>
        <v>0</v>
      </c>
      <c r="E1663" s="166">
        <f t="shared" si="441"/>
        <v>0</v>
      </c>
      <c r="F1663" s="167">
        <f t="shared" si="442"/>
        <v>0</v>
      </c>
      <c r="G1663" s="166"/>
      <c r="H1663" s="167"/>
      <c r="I1663" s="162"/>
      <c r="J1663" s="167"/>
      <c r="K1663" s="168"/>
      <c r="L1663" s="167"/>
      <c r="M1663" s="166"/>
      <c r="N1663" s="167"/>
      <c r="O1663" s="218"/>
      <c r="P1663" s="167"/>
      <c r="Q1663" s="166"/>
      <c r="R1663" s="167"/>
      <c r="S1663" s="166"/>
      <c r="T1663" s="167"/>
      <c r="U1663" s="166"/>
      <c r="V1663" s="167"/>
      <c r="W1663" s="166"/>
      <c r="X1663" s="167"/>
      <c r="Y1663" s="166"/>
      <c r="Z1663" s="167"/>
      <c r="AA1663" s="167"/>
      <c r="AB1663" s="167"/>
      <c r="AC1663" s="167"/>
      <c r="AD1663" s="167"/>
      <c r="AE1663" s="167"/>
      <c r="AF1663" s="167"/>
      <c r="AG1663" s="167"/>
      <c r="AH1663" s="167"/>
      <c r="AI1663" s="166"/>
      <c r="AJ1663" s="167"/>
      <c r="AK1663" s="166"/>
      <c r="AL1663" s="167"/>
      <c r="AM1663" s="166"/>
      <c r="AN1663" s="167"/>
      <c r="AO1663" s="166"/>
      <c r="AP1663" s="167"/>
      <c r="AQ1663" s="166"/>
      <c r="AR1663" s="167"/>
      <c r="AS1663" s="166"/>
      <c r="AT1663" s="167"/>
      <c r="AU1663" s="166"/>
      <c r="AV1663" s="167"/>
      <c r="AW1663" s="167"/>
      <c r="AX1663" s="167"/>
      <c r="AY1663" s="166"/>
      <c r="AZ1663" s="167"/>
      <c r="BA1663" s="167"/>
      <c r="BB1663" s="167"/>
      <c r="BC1663" s="166"/>
      <c r="BD1663" s="167"/>
      <c r="BE1663" s="166"/>
      <c r="BF1663" s="167"/>
      <c r="BG1663" s="166"/>
      <c r="BH1663" s="167"/>
      <c r="BI1663" s="169"/>
      <c r="BJ1663" s="169"/>
      <c r="BK1663" s="166"/>
      <c r="BL1663" s="167"/>
      <c r="BM1663" s="166"/>
      <c r="BN1663" s="167"/>
      <c r="BO1663" s="166"/>
      <c r="BP1663" s="167"/>
      <c r="BQ1663" s="166"/>
      <c r="BR1663" s="167"/>
      <c r="BS1663" s="166"/>
      <c r="BT1663" s="170"/>
      <c r="BU1663" s="166"/>
      <c r="BV1663" s="167"/>
      <c r="BW1663" s="166"/>
      <c r="BX1663" s="167"/>
      <c r="BY1663" s="167"/>
      <c r="BZ1663" s="170"/>
      <c r="CA1663" s="170"/>
      <c r="CB1663" s="170"/>
      <c r="CC1663" s="169"/>
      <c r="CD1663" s="166"/>
      <c r="CE1663" s="169"/>
      <c r="CF1663" s="169"/>
      <c r="DI1663" s="172"/>
    </row>
    <row r="1664" spans="1:113" s="171" customFormat="1" ht="20.100000000000001" customHeight="1" x14ac:dyDescent="0.25">
      <c r="A1664" s="162">
        <v>3</v>
      </c>
      <c r="B1664" s="163">
        <v>45908</v>
      </c>
      <c r="C1664" s="173" t="s">
        <v>50</v>
      </c>
      <c r="D1664" s="165">
        <f t="shared" si="430"/>
        <v>0</v>
      </c>
      <c r="E1664" s="166">
        <f t="shared" si="441"/>
        <v>0</v>
      </c>
      <c r="F1664" s="167">
        <f t="shared" si="442"/>
        <v>0</v>
      </c>
      <c r="G1664" s="166"/>
      <c r="H1664" s="167"/>
      <c r="I1664" s="162"/>
      <c r="J1664" s="167"/>
      <c r="K1664" s="168"/>
      <c r="L1664" s="167"/>
      <c r="M1664" s="166"/>
      <c r="N1664" s="167"/>
      <c r="O1664" s="218"/>
      <c r="P1664" s="167"/>
      <c r="Q1664" s="166"/>
      <c r="R1664" s="167"/>
      <c r="S1664" s="166"/>
      <c r="T1664" s="167"/>
      <c r="U1664" s="166"/>
      <c r="V1664" s="167"/>
      <c r="W1664" s="166"/>
      <c r="X1664" s="167"/>
      <c r="Y1664" s="166"/>
      <c r="Z1664" s="167"/>
      <c r="AA1664" s="167"/>
      <c r="AB1664" s="167"/>
      <c r="AC1664" s="167"/>
      <c r="AD1664" s="167"/>
      <c r="AE1664" s="167"/>
      <c r="AF1664" s="167"/>
      <c r="AG1664" s="167"/>
      <c r="AH1664" s="167"/>
      <c r="AI1664" s="166"/>
      <c r="AJ1664" s="167"/>
      <c r="AK1664" s="166"/>
      <c r="AL1664" s="167"/>
      <c r="AM1664" s="166"/>
      <c r="AN1664" s="167"/>
      <c r="AO1664" s="166"/>
      <c r="AP1664" s="167"/>
      <c r="AQ1664" s="166"/>
      <c r="AR1664" s="167"/>
      <c r="AS1664" s="166"/>
      <c r="AT1664" s="167"/>
      <c r="AU1664" s="166"/>
      <c r="AV1664" s="167"/>
      <c r="AW1664" s="167"/>
      <c r="AX1664" s="167"/>
      <c r="AY1664" s="166"/>
      <c r="AZ1664" s="167"/>
      <c r="BA1664" s="167"/>
      <c r="BB1664" s="167"/>
      <c r="BC1664" s="166"/>
      <c r="BD1664" s="167"/>
      <c r="BE1664" s="166"/>
      <c r="BF1664" s="167"/>
      <c r="BG1664" s="166"/>
      <c r="BH1664" s="167"/>
      <c r="BI1664" s="169"/>
      <c r="BJ1664" s="169"/>
      <c r="BK1664" s="166"/>
      <c r="BL1664" s="167"/>
      <c r="BM1664" s="166"/>
      <c r="BN1664" s="167"/>
      <c r="BO1664" s="166"/>
      <c r="BP1664" s="167"/>
      <c r="BQ1664" s="166"/>
      <c r="BR1664" s="167"/>
      <c r="BS1664" s="166"/>
      <c r="BT1664" s="170"/>
      <c r="BU1664" s="166"/>
      <c r="BV1664" s="167"/>
      <c r="BW1664" s="166"/>
      <c r="BX1664" s="167"/>
      <c r="BY1664" s="167"/>
      <c r="BZ1664" s="170"/>
      <c r="CA1664" s="170"/>
      <c r="CB1664" s="170"/>
      <c r="CC1664" s="169"/>
      <c r="CD1664" s="166"/>
      <c r="CE1664" s="169"/>
      <c r="CF1664" s="169"/>
      <c r="DI1664" s="172"/>
    </row>
    <row r="1665" spans="1:113" s="171" customFormat="1" ht="20.100000000000001" customHeight="1" x14ac:dyDescent="0.25">
      <c r="A1665" s="162">
        <v>4</v>
      </c>
      <c r="B1665" s="163">
        <v>45908</v>
      </c>
      <c r="C1665" s="173" t="s">
        <v>26</v>
      </c>
      <c r="D1665" s="165">
        <f t="shared" si="430"/>
        <v>0</v>
      </c>
      <c r="E1665" s="166">
        <f t="shared" si="441"/>
        <v>0</v>
      </c>
      <c r="F1665" s="167">
        <f t="shared" si="442"/>
        <v>0</v>
      </c>
      <c r="G1665" s="166"/>
      <c r="H1665" s="167"/>
      <c r="I1665" s="162"/>
      <c r="J1665" s="167"/>
      <c r="K1665" s="168"/>
      <c r="L1665" s="167"/>
      <c r="M1665" s="166"/>
      <c r="N1665" s="167"/>
      <c r="O1665" s="218"/>
      <c r="P1665" s="167"/>
      <c r="Q1665" s="166"/>
      <c r="R1665" s="167"/>
      <c r="S1665" s="166"/>
      <c r="T1665" s="167"/>
      <c r="U1665" s="166"/>
      <c r="V1665" s="167"/>
      <c r="W1665" s="166"/>
      <c r="X1665" s="167"/>
      <c r="Y1665" s="166"/>
      <c r="Z1665" s="167"/>
      <c r="AA1665" s="167"/>
      <c r="AB1665" s="167"/>
      <c r="AC1665" s="167"/>
      <c r="AD1665" s="167"/>
      <c r="AE1665" s="167"/>
      <c r="AF1665" s="167"/>
      <c r="AG1665" s="167"/>
      <c r="AH1665" s="167"/>
      <c r="AI1665" s="166"/>
      <c r="AJ1665" s="167"/>
      <c r="AK1665" s="166"/>
      <c r="AL1665" s="167"/>
      <c r="AM1665" s="166"/>
      <c r="AN1665" s="167"/>
      <c r="AO1665" s="166"/>
      <c r="AP1665" s="167"/>
      <c r="AQ1665" s="166"/>
      <c r="AR1665" s="167"/>
      <c r="AS1665" s="166"/>
      <c r="AT1665" s="167"/>
      <c r="AU1665" s="166"/>
      <c r="AV1665" s="167"/>
      <c r="AW1665" s="167"/>
      <c r="AX1665" s="167"/>
      <c r="AY1665" s="166"/>
      <c r="AZ1665" s="167"/>
      <c r="BA1665" s="167"/>
      <c r="BB1665" s="167"/>
      <c r="BC1665" s="166"/>
      <c r="BD1665" s="167"/>
      <c r="BE1665" s="166"/>
      <c r="BF1665" s="167"/>
      <c r="BG1665" s="166"/>
      <c r="BH1665" s="167"/>
      <c r="BI1665" s="169"/>
      <c r="BJ1665" s="169"/>
      <c r="BK1665" s="166"/>
      <c r="BL1665" s="167"/>
      <c r="BM1665" s="166"/>
      <c r="BN1665" s="167"/>
      <c r="BO1665" s="166"/>
      <c r="BP1665" s="167"/>
      <c r="BQ1665" s="166"/>
      <c r="BR1665" s="167"/>
      <c r="BS1665" s="166"/>
      <c r="BT1665" s="170"/>
      <c r="BU1665" s="166"/>
      <c r="BV1665" s="167"/>
      <c r="BW1665" s="166"/>
      <c r="BX1665" s="167"/>
      <c r="BY1665" s="167"/>
      <c r="BZ1665" s="170"/>
      <c r="CA1665" s="170"/>
      <c r="CB1665" s="170"/>
      <c r="CC1665" s="169"/>
      <c r="CD1665" s="166"/>
      <c r="CE1665" s="169"/>
      <c r="CF1665" s="169"/>
      <c r="DI1665" s="172"/>
    </row>
    <row r="1666" spans="1:113" s="171" customFormat="1" ht="20.100000000000001" customHeight="1" x14ac:dyDescent="0.25">
      <c r="A1666" s="162">
        <v>5</v>
      </c>
      <c r="B1666" s="163">
        <v>45908</v>
      </c>
      <c r="C1666" s="173" t="s">
        <v>30</v>
      </c>
      <c r="D1666" s="165">
        <f t="shared" si="430"/>
        <v>0</v>
      </c>
      <c r="E1666" s="166">
        <f t="shared" si="441"/>
        <v>0</v>
      </c>
      <c r="F1666" s="167">
        <f t="shared" si="442"/>
        <v>0</v>
      </c>
      <c r="G1666" s="166"/>
      <c r="H1666" s="167"/>
      <c r="I1666" s="162"/>
      <c r="J1666" s="167"/>
      <c r="K1666" s="168"/>
      <c r="L1666" s="167"/>
      <c r="M1666" s="166"/>
      <c r="N1666" s="167"/>
      <c r="O1666" s="218"/>
      <c r="P1666" s="167"/>
      <c r="Q1666" s="166"/>
      <c r="R1666" s="167"/>
      <c r="S1666" s="166"/>
      <c r="T1666" s="167"/>
      <c r="U1666" s="166"/>
      <c r="V1666" s="167"/>
      <c r="W1666" s="166"/>
      <c r="X1666" s="167"/>
      <c r="Y1666" s="166"/>
      <c r="Z1666" s="167"/>
      <c r="AA1666" s="167"/>
      <c r="AB1666" s="167"/>
      <c r="AC1666" s="167"/>
      <c r="AD1666" s="167"/>
      <c r="AE1666" s="167"/>
      <c r="AF1666" s="167"/>
      <c r="AG1666" s="167"/>
      <c r="AH1666" s="167"/>
      <c r="AI1666" s="166"/>
      <c r="AJ1666" s="167"/>
      <c r="AK1666" s="166"/>
      <c r="AL1666" s="167"/>
      <c r="AM1666" s="166"/>
      <c r="AN1666" s="167"/>
      <c r="AO1666" s="166"/>
      <c r="AP1666" s="167"/>
      <c r="AQ1666" s="166"/>
      <c r="AR1666" s="167"/>
      <c r="AS1666" s="166"/>
      <c r="AT1666" s="167"/>
      <c r="AU1666" s="166"/>
      <c r="AV1666" s="167"/>
      <c r="AW1666" s="167"/>
      <c r="AX1666" s="167"/>
      <c r="AY1666" s="166"/>
      <c r="AZ1666" s="167"/>
      <c r="BA1666" s="167"/>
      <c r="BB1666" s="167"/>
      <c r="BC1666" s="166"/>
      <c r="BD1666" s="167"/>
      <c r="BE1666" s="166"/>
      <c r="BF1666" s="167"/>
      <c r="BG1666" s="166"/>
      <c r="BH1666" s="167"/>
      <c r="BI1666" s="169"/>
      <c r="BJ1666" s="169"/>
      <c r="BK1666" s="166"/>
      <c r="BL1666" s="167"/>
      <c r="BM1666" s="166"/>
      <c r="BN1666" s="167"/>
      <c r="BO1666" s="166"/>
      <c r="BP1666" s="167"/>
      <c r="BQ1666" s="166"/>
      <c r="BR1666" s="167"/>
      <c r="BS1666" s="166"/>
      <c r="BT1666" s="170"/>
      <c r="BU1666" s="166"/>
      <c r="BV1666" s="167"/>
      <c r="BW1666" s="166"/>
      <c r="BX1666" s="167"/>
      <c r="BY1666" s="167"/>
      <c r="BZ1666" s="170"/>
      <c r="CA1666" s="170"/>
      <c r="CB1666" s="170"/>
      <c r="CC1666" s="169"/>
      <c r="CD1666" s="166"/>
      <c r="CE1666" s="169"/>
      <c r="CF1666" s="169"/>
      <c r="DI1666" s="172"/>
    </row>
    <row r="1667" spans="1:113" s="171" customFormat="1" ht="20.100000000000001" customHeight="1" x14ac:dyDescent="0.25">
      <c r="A1667" s="162">
        <v>6</v>
      </c>
      <c r="B1667" s="163">
        <v>45908</v>
      </c>
      <c r="C1667" s="173" t="s">
        <v>39</v>
      </c>
      <c r="D1667" s="165">
        <f t="shared" si="430"/>
        <v>0</v>
      </c>
      <c r="E1667" s="166">
        <f t="shared" si="441"/>
        <v>0</v>
      </c>
      <c r="F1667" s="167">
        <f t="shared" si="442"/>
        <v>0</v>
      </c>
      <c r="G1667" s="166"/>
      <c r="H1667" s="167"/>
      <c r="I1667" s="162"/>
      <c r="J1667" s="167"/>
      <c r="K1667" s="168"/>
      <c r="L1667" s="167"/>
      <c r="M1667" s="166"/>
      <c r="N1667" s="167"/>
      <c r="O1667" s="218"/>
      <c r="P1667" s="167"/>
      <c r="Q1667" s="166"/>
      <c r="R1667" s="167"/>
      <c r="S1667" s="166"/>
      <c r="T1667" s="167"/>
      <c r="U1667" s="166"/>
      <c r="V1667" s="167"/>
      <c r="W1667" s="166"/>
      <c r="X1667" s="167"/>
      <c r="Y1667" s="166"/>
      <c r="Z1667" s="167"/>
      <c r="AA1667" s="167"/>
      <c r="AB1667" s="167"/>
      <c r="AC1667" s="167"/>
      <c r="AD1667" s="167"/>
      <c r="AE1667" s="167"/>
      <c r="AF1667" s="167"/>
      <c r="AG1667" s="167"/>
      <c r="AH1667" s="167"/>
      <c r="AI1667" s="166"/>
      <c r="AJ1667" s="167"/>
      <c r="AK1667" s="166"/>
      <c r="AL1667" s="167"/>
      <c r="AM1667" s="166"/>
      <c r="AN1667" s="167"/>
      <c r="AO1667" s="166"/>
      <c r="AP1667" s="167"/>
      <c r="AQ1667" s="166"/>
      <c r="AR1667" s="167"/>
      <c r="AS1667" s="166"/>
      <c r="AT1667" s="167"/>
      <c r="AU1667" s="166"/>
      <c r="AV1667" s="167"/>
      <c r="AW1667" s="167"/>
      <c r="AX1667" s="167"/>
      <c r="AY1667" s="166"/>
      <c r="AZ1667" s="167"/>
      <c r="BA1667" s="167"/>
      <c r="BB1667" s="167"/>
      <c r="BC1667" s="166"/>
      <c r="BD1667" s="167"/>
      <c r="BE1667" s="166"/>
      <c r="BF1667" s="167"/>
      <c r="BG1667" s="166"/>
      <c r="BH1667" s="167"/>
      <c r="BI1667" s="169"/>
      <c r="BJ1667" s="169"/>
      <c r="BK1667" s="166"/>
      <c r="BL1667" s="167"/>
      <c r="BM1667" s="166"/>
      <c r="BN1667" s="167"/>
      <c r="BO1667" s="166"/>
      <c r="BP1667" s="167"/>
      <c r="BQ1667" s="166"/>
      <c r="BR1667" s="167"/>
      <c r="BS1667" s="166"/>
      <c r="BT1667" s="170"/>
      <c r="BU1667" s="166"/>
      <c r="BV1667" s="167"/>
      <c r="BW1667" s="166"/>
      <c r="BX1667" s="167"/>
      <c r="BY1667" s="167"/>
      <c r="BZ1667" s="170"/>
      <c r="CA1667" s="170"/>
      <c r="CB1667" s="170"/>
      <c r="CC1667" s="169"/>
      <c r="CD1667" s="166"/>
      <c r="CE1667" s="169"/>
      <c r="CF1667" s="169"/>
      <c r="DI1667" s="172"/>
    </row>
    <row r="1668" spans="1:113" s="171" customFormat="1" ht="20.100000000000001" customHeight="1" x14ac:dyDescent="0.25">
      <c r="A1668" s="162">
        <v>7</v>
      </c>
      <c r="B1668" s="163">
        <v>45908</v>
      </c>
      <c r="C1668" s="173" t="s">
        <v>51</v>
      </c>
      <c r="D1668" s="165">
        <f t="shared" si="430"/>
        <v>0</v>
      </c>
      <c r="E1668" s="166">
        <f t="shared" si="441"/>
        <v>0</v>
      </c>
      <c r="F1668" s="167">
        <f t="shared" si="442"/>
        <v>0</v>
      </c>
      <c r="G1668" s="166"/>
      <c r="H1668" s="167"/>
      <c r="I1668" s="162"/>
      <c r="J1668" s="167"/>
      <c r="K1668" s="168"/>
      <c r="L1668" s="167"/>
      <c r="M1668" s="166"/>
      <c r="N1668" s="167"/>
      <c r="O1668" s="218"/>
      <c r="P1668" s="167"/>
      <c r="Q1668" s="166"/>
      <c r="R1668" s="167"/>
      <c r="S1668" s="166"/>
      <c r="T1668" s="167"/>
      <c r="U1668" s="166"/>
      <c r="V1668" s="167"/>
      <c r="W1668" s="166"/>
      <c r="X1668" s="167"/>
      <c r="Y1668" s="166"/>
      <c r="Z1668" s="167"/>
      <c r="AA1668" s="167"/>
      <c r="AB1668" s="167"/>
      <c r="AC1668" s="167"/>
      <c r="AD1668" s="167"/>
      <c r="AE1668" s="167"/>
      <c r="AF1668" s="167"/>
      <c r="AG1668" s="167"/>
      <c r="AH1668" s="167"/>
      <c r="AI1668" s="166"/>
      <c r="AJ1668" s="167"/>
      <c r="AK1668" s="166"/>
      <c r="AL1668" s="167"/>
      <c r="AM1668" s="166"/>
      <c r="AN1668" s="167"/>
      <c r="AO1668" s="166"/>
      <c r="AP1668" s="167"/>
      <c r="AQ1668" s="166"/>
      <c r="AR1668" s="167"/>
      <c r="AS1668" s="166"/>
      <c r="AT1668" s="167"/>
      <c r="AU1668" s="166"/>
      <c r="AV1668" s="167"/>
      <c r="AW1668" s="167"/>
      <c r="AX1668" s="167"/>
      <c r="AY1668" s="166"/>
      <c r="AZ1668" s="167"/>
      <c r="BA1668" s="167"/>
      <c r="BB1668" s="167"/>
      <c r="BC1668" s="166"/>
      <c r="BD1668" s="167"/>
      <c r="BE1668" s="166"/>
      <c r="BF1668" s="167"/>
      <c r="BG1668" s="166"/>
      <c r="BH1668" s="167"/>
      <c r="BI1668" s="169"/>
      <c r="BJ1668" s="169"/>
      <c r="BK1668" s="166"/>
      <c r="BL1668" s="167"/>
      <c r="BM1668" s="166"/>
      <c r="BN1668" s="167"/>
      <c r="BO1668" s="166"/>
      <c r="BP1668" s="167"/>
      <c r="BQ1668" s="166"/>
      <c r="BR1668" s="167"/>
      <c r="BS1668" s="166"/>
      <c r="BT1668" s="170"/>
      <c r="BU1668" s="166"/>
      <c r="BV1668" s="167"/>
      <c r="BW1668" s="166"/>
      <c r="BX1668" s="167"/>
      <c r="BY1668" s="167"/>
      <c r="BZ1668" s="170"/>
      <c r="CA1668" s="170"/>
      <c r="CB1668" s="170"/>
      <c r="CC1668" s="169"/>
      <c r="CD1668" s="166"/>
      <c r="CE1668" s="169"/>
      <c r="CF1668" s="169"/>
      <c r="DI1668" s="172"/>
    </row>
    <row r="1669" spans="1:113" s="171" customFormat="1" ht="20.100000000000001" customHeight="1" x14ac:dyDescent="0.25">
      <c r="A1669" s="162">
        <v>8</v>
      </c>
      <c r="B1669" s="163">
        <v>45908</v>
      </c>
      <c r="C1669" s="173" t="s">
        <v>31</v>
      </c>
      <c r="D1669" s="165">
        <f t="shared" si="430"/>
        <v>0</v>
      </c>
      <c r="E1669" s="166">
        <f t="shared" si="441"/>
        <v>0</v>
      </c>
      <c r="F1669" s="167">
        <f t="shared" si="442"/>
        <v>0</v>
      </c>
      <c r="G1669" s="166"/>
      <c r="H1669" s="167"/>
      <c r="I1669" s="162"/>
      <c r="J1669" s="167"/>
      <c r="K1669" s="168"/>
      <c r="L1669" s="167"/>
      <c r="M1669" s="166"/>
      <c r="N1669" s="167"/>
      <c r="O1669" s="218"/>
      <c r="P1669" s="167"/>
      <c r="Q1669" s="166"/>
      <c r="R1669" s="167"/>
      <c r="S1669" s="166"/>
      <c r="T1669" s="167"/>
      <c r="U1669" s="166"/>
      <c r="V1669" s="167"/>
      <c r="W1669" s="166"/>
      <c r="X1669" s="167"/>
      <c r="Y1669" s="166"/>
      <c r="Z1669" s="167"/>
      <c r="AA1669" s="167"/>
      <c r="AB1669" s="167"/>
      <c r="AC1669" s="167"/>
      <c r="AD1669" s="167"/>
      <c r="AE1669" s="167"/>
      <c r="AF1669" s="167"/>
      <c r="AG1669" s="167"/>
      <c r="AH1669" s="167"/>
      <c r="AI1669" s="166"/>
      <c r="AJ1669" s="167"/>
      <c r="AK1669" s="166"/>
      <c r="AL1669" s="167"/>
      <c r="AM1669" s="166"/>
      <c r="AN1669" s="167"/>
      <c r="AO1669" s="166"/>
      <c r="AP1669" s="167"/>
      <c r="AQ1669" s="166"/>
      <c r="AR1669" s="167"/>
      <c r="AS1669" s="166"/>
      <c r="AT1669" s="167"/>
      <c r="AU1669" s="166"/>
      <c r="AV1669" s="167"/>
      <c r="AW1669" s="167"/>
      <c r="AX1669" s="167"/>
      <c r="AY1669" s="166"/>
      <c r="AZ1669" s="167"/>
      <c r="BA1669" s="167"/>
      <c r="BB1669" s="167"/>
      <c r="BC1669" s="166"/>
      <c r="BD1669" s="167"/>
      <c r="BE1669" s="166"/>
      <c r="BF1669" s="167"/>
      <c r="BG1669" s="166"/>
      <c r="BH1669" s="167"/>
      <c r="BI1669" s="169"/>
      <c r="BJ1669" s="169"/>
      <c r="BK1669" s="166"/>
      <c r="BL1669" s="167"/>
      <c r="BM1669" s="166"/>
      <c r="BN1669" s="167"/>
      <c r="BO1669" s="166"/>
      <c r="BP1669" s="167"/>
      <c r="BQ1669" s="166"/>
      <c r="BR1669" s="167"/>
      <c r="BS1669" s="166"/>
      <c r="BT1669" s="170"/>
      <c r="BU1669" s="166"/>
      <c r="BV1669" s="167"/>
      <c r="BW1669" s="166"/>
      <c r="BX1669" s="167"/>
      <c r="BY1669" s="167"/>
      <c r="BZ1669" s="170"/>
      <c r="CA1669" s="170"/>
      <c r="CB1669" s="170"/>
      <c r="CC1669" s="169"/>
      <c r="CD1669" s="166"/>
      <c r="CE1669" s="169"/>
      <c r="CF1669" s="169"/>
      <c r="DI1669" s="172"/>
    </row>
    <row r="1670" spans="1:113" s="171" customFormat="1" ht="20.100000000000001" customHeight="1" x14ac:dyDescent="0.25">
      <c r="A1670" s="162">
        <v>9</v>
      </c>
      <c r="B1670" s="163">
        <v>45908</v>
      </c>
      <c r="C1670" s="173" t="s">
        <v>40</v>
      </c>
      <c r="D1670" s="165">
        <f t="shared" si="430"/>
        <v>0</v>
      </c>
      <c r="E1670" s="166">
        <f t="shared" si="441"/>
        <v>0</v>
      </c>
      <c r="F1670" s="167">
        <f t="shared" si="442"/>
        <v>0</v>
      </c>
      <c r="G1670" s="166"/>
      <c r="H1670" s="167"/>
      <c r="I1670" s="162"/>
      <c r="J1670" s="167"/>
      <c r="K1670" s="168"/>
      <c r="L1670" s="167"/>
      <c r="M1670" s="166"/>
      <c r="N1670" s="167"/>
      <c r="O1670" s="218"/>
      <c r="P1670" s="167"/>
      <c r="Q1670" s="166"/>
      <c r="R1670" s="167"/>
      <c r="S1670" s="166"/>
      <c r="T1670" s="167"/>
      <c r="U1670" s="166"/>
      <c r="V1670" s="167"/>
      <c r="W1670" s="166"/>
      <c r="X1670" s="167"/>
      <c r="Y1670" s="166"/>
      <c r="Z1670" s="167"/>
      <c r="AA1670" s="167"/>
      <c r="AB1670" s="167"/>
      <c r="AC1670" s="167"/>
      <c r="AD1670" s="167"/>
      <c r="AE1670" s="167"/>
      <c r="AF1670" s="167"/>
      <c r="AG1670" s="167"/>
      <c r="AH1670" s="167"/>
      <c r="AI1670" s="166"/>
      <c r="AJ1670" s="167"/>
      <c r="AK1670" s="166"/>
      <c r="AL1670" s="167"/>
      <c r="AM1670" s="166"/>
      <c r="AN1670" s="167"/>
      <c r="AO1670" s="166"/>
      <c r="AP1670" s="167"/>
      <c r="AQ1670" s="166"/>
      <c r="AR1670" s="167"/>
      <c r="AS1670" s="166"/>
      <c r="AT1670" s="167"/>
      <c r="AU1670" s="166"/>
      <c r="AV1670" s="167"/>
      <c r="AW1670" s="167"/>
      <c r="AX1670" s="167"/>
      <c r="AY1670" s="166"/>
      <c r="AZ1670" s="167"/>
      <c r="BA1670" s="167"/>
      <c r="BB1670" s="167"/>
      <c r="BC1670" s="166"/>
      <c r="BD1670" s="167"/>
      <c r="BE1670" s="166"/>
      <c r="BF1670" s="167"/>
      <c r="BG1670" s="166"/>
      <c r="BH1670" s="167"/>
      <c r="BI1670" s="169"/>
      <c r="BJ1670" s="169"/>
      <c r="BK1670" s="166"/>
      <c r="BL1670" s="167"/>
      <c r="BM1670" s="166"/>
      <c r="BN1670" s="167"/>
      <c r="BO1670" s="166"/>
      <c r="BP1670" s="167"/>
      <c r="BQ1670" s="166"/>
      <c r="BR1670" s="167"/>
      <c r="BS1670" s="166"/>
      <c r="BT1670" s="170"/>
      <c r="BU1670" s="166"/>
      <c r="BV1670" s="167"/>
      <c r="BW1670" s="166"/>
      <c r="BX1670" s="167"/>
      <c r="BY1670" s="167"/>
      <c r="BZ1670" s="170"/>
      <c r="CA1670" s="170"/>
      <c r="CB1670" s="170"/>
      <c r="CC1670" s="169"/>
      <c r="CD1670" s="166"/>
      <c r="CE1670" s="169"/>
      <c r="CF1670" s="169"/>
      <c r="DI1670" s="172"/>
    </row>
    <row r="1671" spans="1:113" s="184" customFormat="1" ht="20.100000000000001" customHeight="1" x14ac:dyDescent="0.25">
      <c r="A1671" s="175">
        <v>1</v>
      </c>
      <c r="B1671" s="176">
        <v>45909</v>
      </c>
      <c r="C1671" s="186" t="s">
        <v>22</v>
      </c>
      <c r="D1671" s="178">
        <f t="shared" si="430"/>
        <v>0</v>
      </c>
      <c r="E1671" s="179">
        <f t="shared" si="441"/>
        <v>0</v>
      </c>
      <c r="F1671" s="180">
        <f t="shared" si="442"/>
        <v>0</v>
      </c>
      <c r="G1671" s="179"/>
      <c r="H1671" s="180"/>
      <c r="I1671" s="175"/>
      <c r="J1671" s="180"/>
      <c r="K1671" s="181"/>
      <c r="L1671" s="180"/>
      <c r="M1671" s="179"/>
      <c r="N1671" s="180"/>
      <c r="O1671" s="220"/>
      <c r="P1671" s="180"/>
      <c r="Q1671" s="179"/>
      <c r="R1671" s="180"/>
      <c r="S1671" s="179"/>
      <c r="T1671" s="180"/>
      <c r="U1671" s="179"/>
      <c r="V1671" s="180"/>
      <c r="W1671" s="179"/>
      <c r="X1671" s="180"/>
      <c r="Y1671" s="179"/>
      <c r="Z1671" s="180"/>
      <c r="AA1671" s="180"/>
      <c r="AB1671" s="180"/>
      <c r="AC1671" s="180"/>
      <c r="AD1671" s="180"/>
      <c r="AE1671" s="180"/>
      <c r="AF1671" s="180"/>
      <c r="AG1671" s="180"/>
      <c r="AH1671" s="180"/>
      <c r="AI1671" s="179"/>
      <c r="AJ1671" s="180"/>
      <c r="AK1671" s="179"/>
      <c r="AL1671" s="180"/>
      <c r="AM1671" s="179"/>
      <c r="AN1671" s="180"/>
      <c r="AO1671" s="179"/>
      <c r="AP1671" s="180"/>
      <c r="AQ1671" s="179"/>
      <c r="AR1671" s="180"/>
      <c r="AS1671" s="179"/>
      <c r="AT1671" s="180"/>
      <c r="AU1671" s="179"/>
      <c r="AV1671" s="180"/>
      <c r="AW1671" s="180"/>
      <c r="AX1671" s="180"/>
      <c r="AY1671" s="179"/>
      <c r="AZ1671" s="180"/>
      <c r="BA1671" s="180"/>
      <c r="BB1671" s="180"/>
      <c r="BC1671" s="179"/>
      <c r="BD1671" s="180"/>
      <c r="BE1671" s="179"/>
      <c r="BF1671" s="180"/>
      <c r="BG1671" s="179"/>
      <c r="BH1671" s="180"/>
      <c r="BI1671" s="182"/>
      <c r="BJ1671" s="182"/>
      <c r="BK1671" s="179"/>
      <c r="BL1671" s="180"/>
      <c r="BM1671" s="179"/>
      <c r="BN1671" s="180"/>
      <c r="BO1671" s="179"/>
      <c r="BP1671" s="180"/>
      <c r="BQ1671" s="179"/>
      <c r="BR1671" s="180"/>
      <c r="BS1671" s="179"/>
      <c r="BT1671" s="183"/>
      <c r="BU1671" s="179"/>
      <c r="BV1671" s="180"/>
      <c r="BW1671" s="179"/>
      <c r="BX1671" s="180"/>
      <c r="BY1671" s="180"/>
      <c r="BZ1671" s="183"/>
      <c r="CA1671" s="183"/>
      <c r="CB1671" s="183"/>
      <c r="CC1671" s="182"/>
      <c r="CD1671" s="179"/>
      <c r="CE1671" s="182"/>
      <c r="CF1671" s="182"/>
      <c r="DI1671" s="185"/>
    </row>
    <row r="1672" spans="1:113" s="184" customFormat="1" ht="20.100000000000001" customHeight="1" x14ac:dyDescent="0.25">
      <c r="A1672" s="175">
        <v>2</v>
      </c>
      <c r="B1672" s="176">
        <v>45909</v>
      </c>
      <c r="C1672" s="186" t="s">
        <v>49</v>
      </c>
      <c r="D1672" s="178">
        <f t="shared" si="430"/>
        <v>0</v>
      </c>
      <c r="E1672" s="179">
        <f t="shared" si="441"/>
        <v>0</v>
      </c>
      <c r="F1672" s="180">
        <f t="shared" si="442"/>
        <v>0</v>
      </c>
      <c r="G1672" s="179"/>
      <c r="H1672" s="180"/>
      <c r="I1672" s="175"/>
      <c r="J1672" s="180"/>
      <c r="K1672" s="181"/>
      <c r="L1672" s="180"/>
      <c r="M1672" s="179"/>
      <c r="N1672" s="180"/>
      <c r="O1672" s="220"/>
      <c r="P1672" s="180"/>
      <c r="Q1672" s="179"/>
      <c r="R1672" s="180"/>
      <c r="S1672" s="179"/>
      <c r="T1672" s="180"/>
      <c r="U1672" s="179"/>
      <c r="V1672" s="180"/>
      <c r="W1672" s="179"/>
      <c r="X1672" s="180"/>
      <c r="Y1672" s="179"/>
      <c r="Z1672" s="180"/>
      <c r="AA1672" s="180"/>
      <c r="AB1672" s="180"/>
      <c r="AC1672" s="180"/>
      <c r="AD1672" s="180"/>
      <c r="AE1672" s="180"/>
      <c r="AF1672" s="180"/>
      <c r="AG1672" s="180"/>
      <c r="AH1672" s="180"/>
      <c r="AI1672" s="179"/>
      <c r="AJ1672" s="180"/>
      <c r="AK1672" s="179"/>
      <c r="AL1672" s="180"/>
      <c r="AM1672" s="179"/>
      <c r="AN1672" s="180"/>
      <c r="AO1672" s="179"/>
      <c r="AP1672" s="180"/>
      <c r="AQ1672" s="179"/>
      <c r="AR1672" s="180"/>
      <c r="AS1672" s="179"/>
      <c r="AT1672" s="180"/>
      <c r="AU1672" s="179"/>
      <c r="AV1672" s="180"/>
      <c r="AW1672" s="180"/>
      <c r="AX1672" s="180"/>
      <c r="AY1672" s="179"/>
      <c r="AZ1672" s="180"/>
      <c r="BA1672" s="180"/>
      <c r="BB1672" s="180"/>
      <c r="BC1672" s="179"/>
      <c r="BD1672" s="180"/>
      <c r="BE1672" s="179"/>
      <c r="BF1672" s="180"/>
      <c r="BG1672" s="179"/>
      <c r="BH1672" s="180"/>
      <c r="BI1672" s="182"/>
      <c r="BJ1672" s="182"/>
      <c r="BK1672" s="179"/>
      <c r="BL1672" s="180"/>
      <c r="BM1672" s="179"/>
      <c r="BN1672" s="180"/>
      <c r="BO1672" s="179"/>
      <c r="BP1672" s="180"/>
      <c r="BQ1672" s="179"/>
      <c r="BR1672" s="180"/>
      <c r="BS1672" s="179"/>
      <c r="BT1672" s="183"/>
      <c r="BU1672" s="179"/>
      <c r="BV1672" s="180"/>
      <c r="BW1672" s="179"/>
      <c r="BX1672" s="180"/>
      <c r="BY1672" s="180"/>
      <c r="BZ1672" s="183"/>
      <c r="CA1672" s="183"/>
      <c r="CB1672" s="183"/>
      <c r="CC1672" s="182"/>
      <c r="CD1672" s="179"/>
      <c r="CE1672" s="182"/>
      <c r="CF1672" s="182"/>
      <c r="DI1672" s="185"/>
    </row>
    <row r="1673" spans="1:113" s="184" customFormat="1" ht="20.100000000000001" customHeight="1" x14ac:dyDescent="0.25">
      <c r="A1673" s="175">
        <v>3</v>
      </c>
      <c r="B1673" s="176">
        <v>45909</v>
      </c>
      <c r="C1673" s="186" t="s">
        <v>50</v>
      </c>
      <c r="D1673" s="178">
        <f t="shared" si="430"/>
        <v>0</v>
      </c>
      <c r="E1673" s="179">
        <f t="shared" si="441"/>
        <v>0</v>
      </c>
      <c r="F1673" s="180">
        <f t="shared" si="442"/>
        <v>0</v>
      </c>
      <c r="G1673" s="179"/>
      <c r="H1673" s="180"/>
      <c r="I1673" s="175"/>
      <c r="J1673" s="180"/>
      <c r="K1673" s="181"/>
      <c r="L1673" s="180"/>
      <c r="M1673" s="179"/>
      <c r="N1673" s="180"/>
      <c r="O1673" s="220"/>
      <c r="P1673" s="180"/>
      <c r="Q1673" s="179"/>
      <c r="R1673" s="180"/>
      <c r="S1673" s="179"/>
      <c r="T1673" s="180"/>
      <c r="U1673" s="179"/>
      <c r="V1673" s="180"/>
      <c r="W1673" s="179"/>
      <c r="X1673" s="180"/>
      <c r="Y1673" s="179"/>
      <c r="Z1673" s="180"/>
      <c r="AA1673" s="180"/>
      <c r="AB1673" s="180"/>
      <c r="AC1673" s="180"/>
      <c r="AD1673" s="180"/>
      <c r="AE1673" s="180"/>
      <c r="AF1673" s="180"/>
      <c r="AG1673" s="180"/>
      <c r="AH1673" s="180"/>
      <c r="AI1673" s="179"/>
      <c r="AJ1673" s="180"/>
      <c r="AK1673" s="179"/>
      <c r="AL1673" s="180"/>
      <c r="AM1673" s="179"/>
      <c r="AN1673" s="180"/>
      <c r="AO1673" s="179"/>
      <c r="AP1673" s="180"/>
      <c r="AQ1673" s="179"/>
      <c r="AR1673" s="180"/>
      <c r="AS1673" s="179"/>
      <c r="AT1673" s="180"/>
      <c r="AU1673" s="179"/>
      <c r="AV1673" s="180"/>
      <c r="AW1673" s="180"/>
      <c r="AX1673" s="180"/>
      <c r="AY1673" s="179"/>
      <c r="AZ1673" s="180"/>
      <c r="BA1673" s="180"/>
      <c r="BB1673" s="180"/>
      <c r="BC1673" s="179"/>
      <c r="BD1673" s="180"/>
      <c r="BE1673" s="179"/>
      <c r="BF1673" s="180"/>
      <c r="BG1673" s="179"/>
      <c r="BH1673" s="180"/>
      <c r="BI1673" s="182"/>
      <c r="BJ1673" s="182"/>
      <c r="BK1673" s="179"/>
      <c r="BL1673" s="180"/>
      <c r="BM1673" s="179"/>
      <c r="BN1673" s="180"/>
      <c r="BO1673" s="179"/>
      <c r="BP1673" s="180"/>
      <c r="BQ1673" s="179"/>
      <c r="BR1673" s="180"/>
      <c r="BS1673" s="179"/>
      <c r="BT1673" s="183"/>
      <c r="BU1673" s="179"/>
      <c r="BV1673" s="180"/>
      <c r="BW1673" s="179"/>
      <c r="BX1673" s="180"/>
      <c r="BY1673" s="180"/>
      <c r="BZ1673" s="183"/>
      <c r="CA1673" s="183"/>
      <c r="CB1673" s="183"/>
      <c r="CC1673" s="182"/>
      <c r="CD1673" s="179"/>
      <c r="CE1673" s="182"/>
      <c r="CF1673" s="182"/>
      <c r="DI1673" s="185"/>
    </row>
    <row r="1674" spans="1:113" s="184" customFormat="1" ht="20.100000000000001" customHeight="1" x14ac:dyDescent="0.25">
      <c r="A1674" s="175">
        <v>4</v>
      </c>
      <c r="B1674" s="176">
        <v>45909</v>
      </c>
      <c r="C1674" s="186" t="s">
        <v>26</v>
      </c>
      <c r="D1674" s="178">
        <f t="shared" si="430"/>
        <v>0</v>
      </c>
      <c r="E1674" s="179">
        <f t="shared" si="441"/>
        <v>0</v>
      </c>
      <c r="F1674" s="180">
        <f t="shared" si="442"/>
        <v>0</v>
      </c>
      <c r="G1674" s="179"/>
      <c r="H1674" s="180"/>
      <c r="I1674" s="175"/>
      <c r="J1674" s="180"/>
      <c r="K1674" s="181"/>
      <c r="L1674" s="180"/>
      <c r="M1674" s="179"/>
      <c r="N1674" s="180"/>
      <c r="O1674" s="220"/>
      <c r="P1674" s="180"/>
      <c r="Q1674" s="179"/>
      <c r="R1674" s="180"/>
      <c r="S1674" s="179"/>
      <c r="T1674" s="180"/>
      <c r="U1674" s="179"/>
      <c r="V1674" s="180"/>
      <c r="W1674" s="179"/>
      <c r="X1674" s="180"/>
      <c r="Y1674" s="179"/>
      <c r="Z1674" s="180"/>
      <c r="AA1674" s="180"/>
      <c r="AB1674" s="180"/>
      <c r="AC1674" s="180"/>
      <c r="AD1674" s="180"/>
      <c r="AE1674" s="180"/>
      <c r="AF1674" s="180"/>
      <c r="AG1674" s="180"/>
      <c r="AH1674" s="180"/>
      <c r="AI1674" s="179"/>
      <c r="AJ1674" s="180"/>
      <c r="AK1674" s="179"/>
      <c r="AL1674" s="180"/>
      <c r="AM1674" s="179"/>
      <c r="AN1674" s="180"/>
      <c r="AO1674" s="179"/>
      <c r="AP1674" s="180"/>
      <c r="AQ1674" s="179"/>
      <c r="AR1674" s="180"/>
      <c r="AS1674" s="179"/>
      <c r="AT1674" s="180"/>
      <c r="AU1674" s="179"/>
      <c r="AV1674" s="180"/>
      <c r="AW1674" s="180"/>
      <c r="AX1674" s="180"/>
      <c r="AY1674" s="179"/>
      <c r="AZ1674" s="180"/>
      <c r="BA1674" s="180"/>
      <c r="BB1674" s="180"/>
      <c r="BC1674" s="179"/>
      <c r="BD1674" s="180"/>
      <c r="BE1674" s="179"/>
      <c r="BF1674" s="180"/>
      <c r="BG1674" s="179"/>
      <c r="BH1674" s="180"/>
      <c r="BI1674" s="182"/>
      <c r="BJ1674" s="182"/>
      <c r="BK1674" s="179"/>
      <c r="BL1674" s="180"/>
      <c r="BM1674" s="179"/>
      <c r="BN1674" s="180"/>
      <c r="BO1674" s="179"/>
      <c r="BP1674" s="180"/>
      <c r="BQ1674" s="179"/>
      <c r="BR1674" s="180"/>
      <c r="BS1674" s="179"/>
      <c r="BT1674" s="183"/>
      <c r="BU1674" s="179"/>
      <c r="BV1674" s="180"/>
      <c r="BW1674" s="179"/>
      <c r="BX1674" s="180"/>
      <c r="BY1674" s="180"/>
      <c r="BZ1674" s="183"/>
      <c r="CA1674" s="183"/>
      <c r="CB1674" s="183"/>
      <c r="CC1674" s="182"/>
      <c r="CD1674" s="179"/>
      <c r="CE1674" s="182"/>
      <c r="CF1674" s="182"/>
      <c r="DI1674" s="185"/>
    </row>
    <row r="1675" spans="1:113" s="184" customFormat="1" ht="20.100000000000001" customHeight="1" x14ac:dyDescent="0.25">
      <c r="A1675" s="175">
        <v>5</v>
      </c>
      <c r="B1675" s="176">
        <v>45909</v>
      </c>
      <c r="C1675" s="186" t="s">
        <v>30</v>
      </c>
      <c r="D1675" s="178">
        <f t="shared" si="430"/>
        <v>0</v>
      </c>
      <c r="E1675" s="179">
        <f t="shared" si="441"/>
        <v>0</v>
      </c>
      <c r="F1675" s="180">
        <f t="shared" si="442"/>
        <v>0</v>
      </c>
      <c r="G1675" s="179"/>
      <c r="H1675" s="180"/>
      <c r="I1675" s="175"/>
      <c r="J1675" s="180"/>
      <c r="K1675" s="181"/>
      <c r="L1675" s="180"/>
      <c r="M1675" s="179"/>
      <c r="N1675" s="180"/>
      <c r="O1675" s="220"/>
      <c r="P1675" s="180"/>
      <c r="Q1675" s="179"/>
      <c r="R1675" s="180"/>
      <c r="S1675" s="179"/>
      <c r="T1675" s="180"/>
      <c r="U1675" s="179"/>
      <c r="V1675" s="180"/>
      <c r="W1675" s="179"/>
      <c r="X1675" s="180"/>
      <c r="Y1675" s="179"/>
      <c r="Z1675" s="180"/>
      <c r="AA1675" s="180"/>
      <c r="AB1675" s="180"/>
      <c r="AC1675" s="180"/>
      <c r="AD1675" s="180"/>
      <c r="AE1675" s="180"/>
      <c r="AF1675" s="180"/>
      <c r="AG1675" s="180"/>
      <c r="AH1675" s="180"/>
      <c r="AI1675" s="179"/>
      <c r="AJ1675" s="180"/>
      <c r="AK1675" s="179"/>
      <c r="AL1675" s="180"/>
      <c r="AM1675" s="179"/>
      <c r="AN1675" s="180"/>
      <c r="AO1675" s="179"/>
      <c r="AP1675" s="180"/>
      <c r="AQ1675" s="179"/>
      <c r="AR1675" s="180"/>
      <c r="AS1675" s="179"/>
      <c r="AT1675" s="180"/>
      <c r="AU1675" s="179"/>
      <c r="AV1675" s="180"/>
      <c r="AW1675" s="180"/>
      <c r="AX1675" s="180"/>
      <c r="AY1675" s="179"/>
      <c r="AZ1675" s="180"/>
      <c r="BA1675" s="180"/>
      <c r="BB1675" s="180"/>
      <c r="BC1675" s="179"/>
      <c r="BD1675" s="180"/>
      <c r="BE1675" s="179"/>
      <c r="BF1675" s="180"/>
      <c r="BG1675" s="179"/>
      <c r="BH1675" s="180"/>
      <c r="BI1675" s="182"/>
      <c r="BJ1675" s="182"/>
      <c r="BK1675" s="179"/>
      <c r="BL1675" s="180"/>
      <c r="BM1675" s="179"/>
      <c r="BN1675" s="180"/>
      <c r="BO1675" s="179"/>
      <c r="BP1675" s="180"/>
      <c r="BQ1675" s="179"/>
      <c r="BR1675" s="180"/>
      <c r="BS1675" s="179"/>
      <c r="BT1675" s="183"/>
      <c r="BU1675" s="179"/>
      <c r="BV1675" s="180"/>
      <c r="BW1675" s="179"/>
      <c r="BX1675" s="180"/>
      <c r="BY1675" s="180"/>
      <c r="BZ1675" s="183"/>
      <c r="CA1675" s="183"/>
      <c r="CB1675" s="183"/>
      <c r="CC1675" s="182"/>
      <c r="CD1675" s="179"/>
      <c r="CE1675" s="182"/>
      <c r="CF1675" s="182"/>
      <c r="DI1675" s="185"/>
    </row>
    <row r="1676" spans="1:113" s="184" customFormat="1" ht="20.100000000000001" customHeight="1" x14ac:dyDescent="0.25">
      <c r="A1676" s="175">
        <v>6</v>
      </c>
      <c r="B1676" s="176">
        <v>45909</v>
      </c>
      <c r="C1676" s="186" t="s">
        <v>39</v>
      </c>
      <c r="D1676" s="178">
        <f t="shared" si="430"/>
        <v>0</v>
      </c>
      <c r="E1676" s="179">
        <f t="shared" si="441"/>
        <v>0</v>
      </c>
      <c r="F1676" s="180">
        <f t="shared" si="442"/>
        <v>0</v>
      </c>
      <c r="G1676" s="179"/>
      <c r="H1676" s="180"/>
      <c r="I1676" s="175"/>
      <c r="J1676" s="180"/>
      <c r="K1676" s="181"/>
      <c r="L1676" s="180"/>
      <c r="M1676" s="179"/>
      <c r="N1676" s="180"/>
      <c r="O1676" s="220"/>
      <c r="P1676" s="180"/>
      <c r="Q1676" s="179"/>
      <c r="R1676" s="180"/>
      <c r="S1676" s="179"/>
      <c r="T1676" s="180"/>
      <c r="U1676" s="179"/>
      <c r="V1676" s="180"/>
      <c r="W1676" s="179"/>
      <c r="X1676" s="180"/>
      <c r="Y1676" s="179"/>
      <c r="Z1676" s="180"/>
      <c r="AA1676" s="180"/>
      <c r="AB1676" s="180"/>
      <c r="AC1676" s="180"/>
      <c r="AD1676" s="180"/>
      <c r="AE1676" s="180"/>
      <c r="AF1676" s="180"/>
      <c r="AG1676" s="180"/>
      <c r="AH1676" s="180"/>
      <c r="AI1676" s="179"/>
      <c r="AJ1676" s="180"/>
      <c r="AK1676" s="179"/>
      <c r="AL1676" s="180"/>
      <c r="AM1676" s="179"/>
      <c r="AN1676" s="180"/>
      <c r="AO1676" s="179"/>
      <c r="AP1676" s="180"/>
      <c r="AQ1676" s="179"/>
      <c r="AR1676" s="180"/>
      <c r="AS1676" s="179"/>
      <c r="AT1676" s="180"/>
      <c r="AU1676" s="179"/>
      <c r="AV1676" s="180"/>
      <c r="AW1676" s="180"/>
      <c r="AX1676" s="180"/>
      <c r="AY1676" s="179"/>
      <c r="AZ1676" s="180"/>
      <c r="BA1676" s="180"/>
      <c r="BB1676" s="180"/>
      <c r="BC1676" s="179"/>
      <c r="BD1676" s="180"/>
      <c r="BE1676" s="179"/>
      <c r="BF1676" s="180"/>
      <c r="BG1676" s="179"/>
      <c r="BH1676" s="180"/>
      <c r="BI1676" s="182"/>
      <c r="BJ1676" s="182"/>
      <c r="BK1676" s="179"/>
      <c r="BL1676" s="180"/>
      <c r="BM1676" s="179"/>
      <c r="BN1676" s="180"/>
      <c r="BO1676" s="179"/>
      <c r="BP1676" s="180"/>
      <c r="BQ1676" s="179"/>
      <c r="BR1676" s="180"/>
      <c r="BS1676" s="179"/>
      <c r="BT1676" s="183"/>
      <c r="BU1676" s="179"/>
      <c r="BV1676" s="180"/>
      <c r="BW1676" s="179"/>
      <c r="BX1676" s="180"/>
      <c r="BY1676" s="180"/>
      <c r="BZ1676" s="183"/>
      <c r="CA1676" s="183"/>
      <c r="CB1676" s="183"/>
      <c r="CC1676" s="182"/>
      <c r="CD1676" s="179"/>
      <c r="CE1676" s="182"/>
      <c r="CF1676" s="182"/>
      <c r="DI1676" s="185"/>
    </row>
    <row r="1677" spans="1:113" s="184" customFormat="1" ht="20.100000000000001" customHeight="1" x14ac:dyDescent="0.25">
      <c r="A1677" s="175">
        <v>7</v>
      </c>
      <c r="B1677" s="176">
        <v>45909</v>
      </c>
      <c r="C1677" s="186" t="s">
        <v>51</v>
      </c>
      <c r="D1677" s="178">
        <f t="shared" si="430"/>
        <v>0</v>
      </c>
      <c r="E1677" s="179">
        <f t="shared" si="441"/>
        <v>0</v>
      </c>
      <c r="F1677" s="180">
        <f t="shared" si="442"/>
        <v>0</v>
      </c>
      <c r="G1677" s="179"/>
      <c r="H1677" s="180"/>
      <c r="I1677" s="175"/>
      <c r="J1677" s="180"/>
      <c r="K1677" s="181"/>
      <c r="L1677" s="180"/>
      <c r="M1677" s="179"/>
      <c r="N1677" s="180"/>
      <c r="O1677" s="220"/>
      <c r="P1677" s="180"/>
      <c r="Q1677" s="179"/>
      <c r="R1677" s="180"/>
      <c r="S1677" s="179"/>
      <c r="T1677" s="180"/>
      <c r="U1677" s="179"/>
      <c r="V1677" s="180"/>
      <c r="W1677" s="179"/>
      <c r="X1677" s="180"/>
      <c r="Y1677" s="179"/>
      <c r="Z1677" s="180"/>
      <c r="AA1677" s="180"/>
      <c r="AB1677" s="180"/>
      <c r="AC1677" s="180"/>
      <c r="AD1677" s="180"/>
      <c r="AE1677" s="180"/>
      <c r="AF1677" s="180"/>
      <c r="AG1677" s="180"/>
      <c r="AH1677" s="180"/>
      <c r="AI1677" s="179"/>
      <c r="AJ1677" s="180"/>
      <c r="AK1677" s="179"/>
      <c r="AL1677" s="180"/>
      <c r="AM1677" s="179"/>
      <c r="AN1677" s="180"/>
      <c r="AO1677" s="179"/>
      <c r="AP1677" s="180"/>
      <c r="AQ1677" s="179"/>
      <c r="AR1677" s="180"/>
      <c r="AS1677" s="179"/>
      <c r="AT1677" s="180"/>
      <c r="AU1677" s="179"/>
      <c r="AV1677" s="180"/>
      <c r="AW1677" s="180"/>
      <c r="AX1677" s="180"/>
      <c r="AY1677" s="179"/>
      <c r="AZ1677" s="180"/>
      <c r="BA1677" s="180"/>
      <c r="BB1677" s="180"/>
      <c r="BC1677" s="179"/>
      <c r="BD1677" s="180"/>
      <c r="BE1677" s="179"/>
      <c r="BF1677" s="180"/>
      <c r="BG1677" s="179"/>
      <c r="BH1677" s="180"/>
      <c r="BI1677" s="182"/>
      <c r="BJ1677" s="182"/>
      <c r="BK1677" s="179"/>
      <c r="BL1677" s="180"/>
      <c r="BM1677" s="179"/>
      <c r="BN1677" s="180"/>
      <c r="BO1677" s="179"/>
      <c r="BP1677" s="180"/>
      <c r="BQ1677" s="179"/>
      <c r="BR1677" s="180"/>
      <c r="BS1677" s="179"/>
      <c r="BT1677" s="183"/>
      <c r="BU1677" s="179"/>
      <c r="BV1677" s="180"/>
      <c r="BW1677" s="179"/>
      <c r="BX1677" s="180"/>
      <c r="BY1677" s="180"/>
      <c r="BZ1677" s="183"/>
      <c r="CA1677" s="183"/>
      <c r="CB1677" s="183"/>
      <c r="CC1677" s="182"/>
      <c r="CD1677" s="179"/>
      <c r="CE1677" s="182"/>
      <c r="CF1677" s="182"/>
      <c r="DI1677" s="185"/>
    </row>
    <row r="1678" spans="1:113" s="184" customFormat="1" ht="20.100000000000001" customHeight="1" x14ac:dyDescent="0.25">
      <c r="A1678" s="175">
        <v>8</v>
      </c>
      <c r="B1678" s="176">
        <v>45909</v>
      </c>
      <c r="C1678" s="186" t="s">
        <v>31</v>
      </c>
      <c r="D1678" s="178">
        <f t="shared" si="430"/>
        <v>0</v>
      </c>
      <c r="E1678" s="179">
        <f t="shared" si="441"/>
        <v>0</v>
      </c>
      <c r="F1678" s="180">
        <f t="shared" si="442"/>
        <v>0</v>
      </c>
      <c r="G1678" s="179"/>
      <c r="H1678" s="180"/>
      <c r="I1678" s="175"/>
      <c r="J1678" s="180"/>
      <c r="K1678" s="181"/>
      <c r="L1678" s="180"/>
      <c r="M1678" s="179"/>
      <c r="N1678" s="180"/>
      <c r="O1678" s="220"/>
      <c r="P1678" s="180"/>
      <c r="Q1678" s="179"/>
      <c r="R1678" s="180"/>
      <c r="S1678" s="179"/>
      <c r="T1678" s="180"/>
      <c r="U1678" s="179"/>
      <c r="V1678" s="180"/>
      <c r="W1678" s="179"/>
      <c r="X1678" s="180"/>
      <c r="Y1678" s="179"/>
      <c r="Z1678" s="180"/>
      <c r="AA1678" s="180"/>
      <c r="AB1678" s="180"/>
      <c r="AC1678" s="180"/>
      <c r="AD1678" s="180"/>
      <c r="AE1678" s="180"/>
      <c r="AF1678" s="180"/>
      <c r="AG1678" s="180"/>
      <c r="AH1678" s="180"/>
      <c r="AI1678" s="179"/>
      <c r="AJ1678" s="180"/>
      <c r="AK1678" s="179"/>
      <c r="AL1678" s="180"/>
      <c r="AM1678" s="179"/>
      <c r="AN1678" s="180"/>
      <c r="AO1678" s="179"/>
      <c r="AP1678" s="180"/>
      <c r="AQ1678" s="179"/>
      <c r="AR1678" s="180"/>
      <c r="AS1678" s="179"/>
      <c r="AT1678" s="180"/>
      <c r="AU1678" s="179"/>
      <c r="AV1678" s="180"/>
      <c r="AW1678" s="180"/>
      <c r="AX1678" s="180"/>
      <c r="AY1678" s="179"/>
      <c r="AZ1678" s="180"/>
      <c r="BA1678" s="180"/>
      <c r="BB1678" s="180"/>
      <c r="BC1678" s="179"/>
      <c r="BD1678" s="180"/>
      <c r="BE1678" s="179"/>
      <c r="BF1678" s="180"/>
      <c r="BG1678" s="179"/>
      <c r="BH1678" s="180"/>
      <c r="BI1678" s="182"/>
      <c r="BJ1678" s="182"/>
      <c r="BK1678" s="179"/>
      <c r="BL1678" s="180"/>
      <c r="BM1678" s="179"/>
      <c r="BN1678" s="180"/>
      <c r="BO1678" s="179"/>
      <c r="BP1678" s="180"/>
      <c r="BQ1678" s="179"/>
      <c r="BR1678" s="180"/>
      <c r="BS1678" s="179"/>
      <c r="BT1678" s="183"/>
      <c r="BU1678" s="179"/>
      <c r="BV1678" s="180"/>
      <c r="BW1678" s="179"/>
      <c r="BX1678" s="180"/>
      <c r="BY1678" s="180"/>
      <c r="BZ1678" s="183"/>
      <c r="CA1678" s="183"/>
      <c r="CB1678" s="183"/>
      <c r="CC1678" s="182"/>
      <c r="CD1678" s="179"/>
      <c r="CE1678" s="182"/>
      <c r="CF1678" s="182"/>
      <c r="DI1678" s="185"/>
    </row>
    <row r="1679" spans="1:113" s="184" customFormat="1" ht="20.100000000000001" customHeight="1" x14ac:dyDescent="0.25">
      <c r="A1679" s="175">
        <v>9</v>
      </c>
      <c r="B1679" s="176">
        <v>45909</v>
      </c>
      <c r="C1679" s="186" t="s">
        <v>40</v>
      </c>
      <c r="D1679" s="178">
        <f t="shared" si="430"/>
        <v>0</v>
      </c>
      <c r="E1679" s="179">
        <f t="shared" si="441"/>
        <v>0</v>
      </c>
      <c r="F1679" s="180">
        <f t="shared" si="442"/>
        <v>0</v>
      </c>
      <c r="G1679" s="179"/>
      <c r="H1679" s="180"/>
      <c r="I1679" s="175"/>
      <c r="J1679" s="180"/>
      <c r="K1679" s="181"/>
      <c r="L1679" s="180"/>
      <c r="M1679" s="179"/>
      <c r="N1679" s="180"/>
      <c r="O1679" s="220"/>
      <c r="P1679" s="180"/>
      <c r="Q1679" s="179"/>
      <c r="R1679" s="180"/>
      <c r="S1679" s="179"/>
      <c r="T1679" s="180"/>
      <c r="U1679" s="179"/>
      <c r="V1679" s="180"/>
      <c r="W1679" s="179"/>
      <c r="X1679" s="180"/>
      <c r="Y1679" s="179"/>
      <c r="Z1679" s="180"/>
      <c r="AA1679" s="180"/>
      <c r="AB1679" s="180"/>
      <c r="AC1679" s="180"/>
      <c r="AD1679" s="180"/>
      <c r="AE1679" s="180"/>
      <c r="AF1679" s="180"/>
      <c r="AG1679" s="180"/>
      <c r="AH1679" s="180"/>
      <c r="AI1679" s="179"/>
      <c r="AJ1679" s="180"/>
      <c r="AK1679" s="179"/>
      <c r="AL1679" s="180"/>
      <c r="AM1679" s="179"/>
      <c r="AN1679" s="180"/>
      <c r="AO1679" s="179"/>
      <c r="AP1679" s="180"/>
      <c r="AQ1679" s="179"/>
      <c r="AR1679" s="180"/>
      <c r="AS1679" s="179"/>
      <c r="AT1679" s="180"/>
      <c r="AU1679" s="179"/>
      <c r="AV1679" s="180"/>
      <c r="AW1679" s="180"/>
      <c r="AX1679" s="180"/>
      <c r="AY1679" s="179"/>
      <c r="AZ1679" s="180"/>
      <c r="BA1679" s="180"/>
      <c r="BB1679" s="180"/>
      <c r="BC1679" s="179"/>
      <c r="BD1679" s="180"/>
      <c r="BE1679" s="179"/>
      <c r="BF1679" s="180"/>
      <c r="BG1679" s="179"/>
      <c r="BH1679" s="180"/>
      <c r="BI1679" s="182"/>
      <c r="BJ1679" s="182"/>
      <c r="BK1679" s="179"/>
      <c r="BL1679" s="180"/>
      <c r="BM1679" s="179"/>
      <c r="BN1679" s="180"/>
      <c r="BO1679" s="179"/>
      <c r="BP1679" s="180"/>
      <c r="BQ1679" s="179"/>
      <c r="BR1679" s="180"/>
      <c r="BS1679" s="179"/>
      <c r="BT1679" s="183"/>
      <c r="BU1679" s="179"/>
      <c r="BV1679" s="180"/>
      <c r="BW1679" s="179"/>
      <c r="BX1679" s="180"/>
      <c r="BY1679" s="180"/>
      <c r="BZ1679" s="183"/>
      <c r="CA1679" s="183"/>
      <c r="CB1679" s="183"/>
      <c r="CC1679" s="182"/>
      <c r="CD1679" s="179"/>
      <c r="CE1679" s="182"/>
      <c r="CF1679" s="182"/>
      <c r="DI1679" s="185"/>
    </row>
    <row r="1680" spans="1:113" s="171" customFormat="1" ht="20.100000000000001" customHeight="1" x14ac:dyDescent="0.25">
      <c r="A1680" s="162">
        <v>1</v>
      </c>
      <c r="B1680" s="163">
        <v>45910</v>
      </c>
      <c r="C1680" s="173" t="s">
        <v>22</v>
      </c>
      <c r="D1680" s="165">
        <f t="shared" si="430"/>
        <v>0</v>
      </c>
      <c r="E1680" s="166">
        <f t="shared" si="441"/>
        <v>0</v>
      </c>
      <c r="F1680" s="167">
        <f t="shared" si="442"/>
        <v>0</v>
      </c>
      <c r="G1680" s="166"/>
      <c r="H1680" s="167"/>
      <c r="I1680" s="162"/>
      <c r="J1680" s="167"/>
      <c r="K1680" s="168"/>
      <c r="L1680" s="167"/>
      <c r="M1680" s="166"/>
      <c r="N1680" s="167"/>
      <c r="O1680" s="218"/>
      <c r="P1680" s="167"/>
      <c r="Q1680" s="166"/>
      <c r="R1680" s="167"/>
      <c r="S1680" s="166"/>
      <c r="T1680" s="167"/>
      <c r="U1680" s="166"/>
      <c r="V1680" s="167"/>
      <c r="W1680" s="166"/>
      <c r="X1680" s="167"/>
      <c r="Y1680" s="166"/>
      <c r="Z1680" s="167"/>
      <c r="AA1680" s="167"/>
      <c r="AB1680" s="167"/>
      <c r="AC1680" s="167"/>
      <c r="AD1680" s="167"/>
      <c r="AE1680" s="167"/>
      <c r="AF1680" s="167"/>
      <c r="AG1680" s="167"/>
      <c r="AH1680" s="167"/>
      <c r="AI1680" s="166"/>
      <c r="AJ1680" s="167"/>
      <c r="AK1680" s="166"/>
      <c r="AL1680" s="167"/>
      <c r="AM1680" s="166"/>
      <c r="AN1680" s="167"/>
      <c r="AO1680" s="166"/>
      <c r="AP1680" s="167"/>
      <c r="AQ1680" s="166"/>
      <c r="AR1680" s="167"/>
      <c r="AS1680" s="166"/>
      <c r="AT1680" s="167"/>
      <c r="AU1680" s="166"/>
      <c r="AV1680" s="167"/>
      <c r="AW1680" s="167"/>
      <c r="AX1680" s="167"/>
      <c r="AY1680" s="166"/>
      <c r="AZ1680" s="167"/>
      <c r="BA1680" s="167"/>
      <c r="BB1680" s="167"/>
      <c r="BC1680" s="166"/>
      <c r="BD1680" s="167"/>
      <c r="BE1680" s="166"/>
      <c r="BF1680" s="167"/>
      <c r="BG1680" s="166"/>
      <c r="BH1680" s="167"/>
      <c r="BI1680" s="169"/>
      <c r="BJ1680" s="169"/>
      <c r="BK1680" s="166"/>
      <c r="BL1680" s="167"/>
      <c r="BM1680" s="166"/>
      <c r="BN1680" s="167"/>
      <c r="BO1680" s="166"/>
      <c r="BP1680" s="167"/>
      <c r="BQ1680" s="166"/>
      <c r="BR1680" s="167"/>
      <c r="BS1680" s="166"/>
      <c r="BT1680" s="170"/>
      <c r="BU1680" s="166"/>
      <c r="BV1680" s="167"/>
      <c r="BW1680" s="166"/>
      <c r="BX1680" s="167"/>
      <c r="BY1680" s="167"/>
      <c r="BZ1680" s="170"/>
      <c r="CA1680" s="170"/>
      <c r="CB1680" s="170"/>
      <c r="CC1680" s="169"/>
      <c r="CD1680" s="166"/>
      <c r="CE1680" s="169"/>
      <c r="CF1680" s="169"/>
      <c r="DI1680" s="172"/>
    </row>
    <row r="1681" spans="1:113" s="171" customFormat="1" ht="20.100000000000001" customHeight="1" x14ac:dyDescent="0.25">
      <c r="A1681" s="162">
        <v>2</v>
      </c>
      <c r="B1681" s="163">
        <v>45910</v>
      </c>
      <c r="C1681" s="173" t="s">
        <v>49</v>
      </c>
      <c r="D1681" s="165">
        <f t="shared" si="430"/>
        <v>0</v>
      </c>
      <c r="E1681" s="166">
        <f t="shared" si="441"/>
        <v>0</v>
      </c>
      <c r="F1681" s="167">
        <f t="shared" si="442"/>
        <v>0</v>
      </c>
      <c r="G1681" s="166"/>
      <c r="H1681" s="167"/>
      <c r="I1681" s="162"/>
      <c r="J1681" s="167"/>
      <c r="K1681" s="168"/>
      <c r="L1681" s="167"/>
      <c r="M1681" s="166"/>
      <c r="N1681" s="167"/>
      <c r="O1681" s="218"/>
      <c r="P1681" s="167"/>
      <c r="Q1681" s="166"/>
      <c r="R1681" s="167"/>
      <c r="S1681" s="166"/>
      <c r="T1681" s="167"/>
      <c r="U1681" s="166"/>
      <c r="V1681" s="167"/>
      <c r="W1681" s="166"/>
      <c r="X1681" s="167"/>
      <c r="Y1681" s="166"/>
      <c r="Z1681" s="167"/>
      <c r="AA1681" s="167"/>
      <c r="AB1681" s="167"/>
      <c r="AC1681" s="167"/>
      <c r="AD1681" s="167"/>
      <c r="AE1681" s="167"/>
      <c r="AF1681" s="167"/>
      <c r="AG1681" s="167"/>
      <c r="AH1681" s="167"/>
      <c r="AI1681" s="166"/>
      <c r="AJ1681" s="167"/>
      <c r="AK1681" s="166"/>
      <c r="AL1681" s="167"/>
      <c r="AM1681" s="166"/>
      <c r="AN1681" s="167"/>
      <c r="AO1681" s="166"/>
      <c r="AP1681" s="167"/>
      <c r="AQ1681" s="166"/>
      <c r="AR1681" s="167"/>
      <c r="AS1681" s="166"/>
      <c r="AT1681" s="167"/>
      <c r="AU1681" s="166"/>
      <c r="AV1681" s="167"/>
      <c r="AW1681" s="167"/>
      <c r="AX1681" s="167"/>
      <c r="AY1681" s="166"/>
      <c r="AZ1681" s="167"/>
      <c r="BA1681" s="167"/>
      <c r="BB1681" s="167"/>
      <c r="BC1681" s="166"/>
      <c r="BD1681" s="167"/>
      <c r="BE1681" s="166"/>
      <c r="BF1681" s="167"/>
      <c r="BG1681" s="166"/>
      <c r="BH1681" s="167"/>
      <c r="BI1681" s="169"/>
      <c r="BJ1681" s="169"/>
      <c r="BK1681" s="166"/>
      <c r="BL1681" s="167"/>
      <c r="BM1681" s="166"/>
      <c r="BN1681" s="167"/>
      <c r="BO1681" s="166"/>
      <c r="BP1681" s="167"/>
      <c r="BQ1681" s="166"/>
      <c r="BR1681" s="167"/>
      <c r="BS1681" s="166"/>
      <c r="BT1681" s="170"/>
      <c r="BU1681" s="166"/>
      <c r="BV1681" s="167"/>
      <c r="BW1681" s="166"/>
      <c r="BX1681" s="167"/>
      <c r="BY1681" s="167"/>
      <c r="BZ1681" s="170"/>
      <c r="CA1681" s="170"/>
      <c r="CB1681" s="170"/>
      <c r="CC1681" s="169"/>
      <c r="CD1681" s="166"/>
      <c r="CE1681" s="169"/>
      <c r="CF1681" s="169"/>
      <c r="DI1681" s="172"/>
    </row>
    <row r="1682" spans="1:113" s="171" customFormat="1" ht="20.100000000000001" customHeight="1" x14ac:dyDescent="0.25">
      <c r="A1682" s="162">
        <v>3</v>
      </c>
      <c r="B1682" s="163">
        <v>45910</v>
      </c>
      <c r="C1682" s="173" t="s">
        <v>50</v>
      </c>
      <c r="D1682" s="165">
        <f t="shared" si="430"/>
        <v>0</v>
      </c>
      <c r="E1682" s="166">
        <f t="shared" si="441"/>
        <v>0</v>
      </c>
      <c r="F1682" s="167">
        <f t="shared" si="442"/>
        <v>0</v>
      </c>
      <c r="G1682" s="166"/>
      <c r="H1682" s="167"/>
      <c r="I1682" s="162"/>
      <c r="J1682" s="167"/>
      <c r="K1682" s="168"/>
      <c r="L1682" s="167"/>
      <c r="M1682" s="166"/>
      <c r="N1682" s="167"/>
      <c r="O1682" s="218"/>
      <c r="P1682" s="167"/>
      <c r="Q1682" s="166"/>
      <c r="R1682" s="167"/>
      <c r="S1682" s="166"/>
      <c r="T1682" s="167"/>
      <c r="U1682" s="166"/>
      <c r="V1682" s="167"/>
      <c r="W1682" s="166"/>
      <c r="X1682" s="167"/>
      <c r="Y1682" s="166"/>
      <c r="Z1682" s="167"/>
      <c r="AA1682" s="167"/>
      <c r="AB1682" s="167"/>
      <c r="AC1682" s="167"/>
      <c r="AD1682" s="167"/>
      <c r="AE1682" s="167"/>
      <c r="AF1682" s="167"/>
      <c r="AG1682" s="167"/>
      <c r="AH1682" s="167"/>
      <c r="AI1682" s="166"/>
      <c r="AJ1682" s="167"/>
      <c r="AK1682" s="166"/>
      <c r="AL1682" s="167"/>
      <c r="AM1682" s="166"/>
      <c r="AN1682" s="167"/>
      <c r="AO1682" s="166"/>
      <c r="AP1682" s="167"/>
      <c r="AQ1682" s="166"/>
      <c r="AR1682" s="167"/>
      <c r="AS1682" s="166"/>
      <c r="AT1682" s="167"/>
      <c r="AU1682" s="166"/>
      <c r="AV1682" s="167"/>
      <c r="AW1682" s="167"/>
      <c r="AX1682" s="167"/>
      <c r="AY1682" s="166"/>
      <c r="AZ1682" s="167"/>
      <c r="BA1682" s="167"/>
      <c r="BB1682" s="167"/>
      <c r="BC1682" s="166"/>
      <c r="BD1682" s="167"/>
      <c r="BE1682" s="166"/>
      <c r="BF1682" s="167"/>
      <c r="BG1682" s="166"/>
      <c r="BH1682" s="167"/>
      <c r="BI1682" s="169"/>
      <c r="BJ1682" s="169"/>
      <c r="BK1682" s="166"/>
      <c r="BL1682" s="167"/>
      <c r="BM1682" s="166"/>
      <c r="BN1682" s="167"/>
      <c r="BO1682" s="166"/>
      <c r="BP1682" s="167"/>
      <c r="BQ1682" s="166"/>
      <c r="BR1682" s="167"/>
      <c r="BS1682" s="166"/>
      <c r="BT1682" s="170"/>
      <c r="BU1682" s="166"/>
      <c r="BV1682" s="167"/>
      <c r="BW1682" s="166"/>
      <c r="BX1682" s="167"/>
      <c r="BY1682" s="167"/>
      <c r="BZ1682" s="170"/>
      <c r="CA1682" s="170"/>
      <c r="CB1682" s="170"/>
      <c r="CC1682" s="169"/>
      <c r="CD1682" s="166"/>
      <c r="CE1682" s="169"/>
      <c r="CF1682" s="169"/>
      <c r="DI1682" s="172"/>
    </row>
    <row r="1683" spans="1:113" s="171" customFormat="1" ht="20.100000000000001" customHeight="1" x14ac:dyDescent="0.25">
      <c r="A1683" s="162">
        <v>4</v>
      </c>
      <c r="B1683" s="163">
        <v>45910</v>
      </c>
      <c r="C1683" s="173" t="s">
        <v>26</v>
      </c>
      <c r="D1683" s="165">
        <f t="shared" si="430"/>
        <v>0</v>
      </c>
      <c r="E1683" s="166">
        <f t="shared" si="441"/>
        <v>0</v>
      </c>
      <c r="F1683" s="167">
        <f t="shared" si="442"/>
        <v>0</v>
      </c>
      <c r="G1683" s="166"/>
      <c r="H1683" s="167"/>
      <c r="I1683" s="162"/>
      <c r="J1683" s="167"/>
      <c r="K1683" s="168"/>
      <c r="L1683" s="167"/>
      <c r="M1683" s="166"/>
      <c r="N1683" s="167"/>
      <c r="O1683" s="218"/>
      <c r="P1683" s="167"/>
      <c r="Q1683" s="166"/>
      <c r="R1683" s="167"/>
      <c r="S1683" s="166"/>
      <c r="T1683" s="167"/>
      <c r="U1683" s="166"/>
      <c r="V1683" s="167"/>
      <c r="W1683" s="166"/>
      <c r="X1683" s="167"/>
      <c r="Y1683" s="166"/>
      <c r="Z1683" s="167"/>
      <c r="AA1683" s="167"/>
      <c r="AB1683" s="167"/>
      <c r="AC1683" s="167"/>
      <c r="AD1683" s="167"/>
      <c r="AE1683" s="167"/>
      <c r="AF1683" s="167"/>
      <c r="AG1683" s="167"/>
      <c r="AH1683" s="167"/>
      <c r="AI1683" s="166"/>
      <c r="AJ1683" s="167"/>
      <c r="AK1683" s="166"/>
      <c r="AL1683" s="167"/>
      <c r="AM1683" s="166"/>
      <c r="AN1683" s="167"/>
      <c r="AO1683" s="166"/>
      <c r="AP1683" s="167"/>
      <c r="AQ1683" s="166"/>
      <c r="AR1683" s="167"/>
      <c r="AS1683" s="166"/>
      <c r="AT1683" s="167"/>
      <c r="AU1683" s="166"/>
      <c r="AV1683" s="167"/>
      <c r="AW1683" s="167"/>
      <c r="AX1683" s="167"/>
      <c r="AY1683" s="166"/>
      <c r="AZ1683" s="167"/>
      <c r="BA1683" s="167"/>
      <c r="BB1683" s="167"/>
      <c r="BC1683" s="166"/>
      <c r="BD1683" s="167"/>
      <c r="BE1683" s="166"/>
      <c r="BF1683" s="167"/>
      <c r="BG1683" s="166"/>
      <c r="BH1683" s="167"/>
      <c r="BI1683" s="169"/>
      <c r="BJ1683" s="169"/>
      <c r="BK1683" s="166"/>
      <c r="BL1683" s="167"/>
      <c r="BM1683" s="166"/>
      <c r="BN1683" s="167"/>
      <c r="BO1683" s="166"/>
      <c r="BP1683" s="167"/>
      <c r="BQ1683" s="166"/>
      <c r="BR1683" s="167"/>
      <c r="BS1683" s="166"/>
      <c r="BT1683" s="170"/>
      <c r="BU1683" s="166"/>
      <c r="BV1683" s="167"/>
      <c r="BW1683" s="166"/>
      <c r="BX1683" s="167"/>
      <c r="BY1683" s="167"/>
      <c r="BZ1683" s="170"/>
      <c r="CA1683" s="170"/>
      <c r="CB1683" s="170"/>
      <c r="CC1683" s="169"/>
      <c r="CD1683" s="166"/>
      <c r="CE1683" s="169"/>
      <c r="CF1683" s="169"/>
      <c r="DI1683" s="172"/>
    </row>
    <row r="1684" spans="1:113" s="171" customFormat="1" ht="20.100000000000001" customHeight="1" x14ac:dyDescent="0.25">
      <c r="A1684" s="162">
        <v>5</v>
      </c>
      <c r="B1684" s="163">
        <v>45910</v>
      </c>
      <c r="C1684" s="173" t="s">
        <v>30</v>
      </c>
      <c r="D1684" s="165">
        <f t="shared" si="430"/>
        <v>0</v>
      </c>
      <c r="E1684" s="166">
        <f t="shared" si="441"/>
        <v>0</v>
      </c>
      <c r="F1684" s="167">
        <f t="shared" si="442"/>
        <v>0</v>
      </c>
      <c r="G1684" s="166"/>
      <c r="H1684" s="167"/>
      <c r="I1684" s="162"/>
      <c r="J1684" s="167"/>
      <c r="K1684" s="168"/>
      <c r="L1684" s="167"/>
      <c r="M1684" s="166"/>
      <c r="N1684" s="167"/>
      <c r="O1684" s="218"/>
      <c r="P1684" s="167"/>
      <c r="Q1684" s="166"/>
      <c r="R1684" s="167"/>
      <c r="S1684" s="166"/>
      <c r="T1684" s="167"/>
      <c r="U1684" s="166"/>
      <c r="V1684" s="167"/>
      <c r="W1684" s="166"/>
      <c r="X1684" s="167"/>
      <c r="Y1684" s="166"/>
      <c r="Z1684" s="167"/>
      <c r="AA1684" s="167"/>
      <c r="AB1684" s="167"/>
      <c r="AC1684" s="167"/>
      <c r="AD1684" s="167"/>
      <c r="AE1684" s="167"/>
      <c r="AF1684" s="167"/>
      <c r="AG1684" s="167"/>
      <c r="AH1684" s="167"/>
      <c r="AI1684" s="166"/>
      <c r="AJ1684" s="167"/>
      <c r="AK1684" s="166"/>
      <c r="AL1684" s="167"/>
      <c r="AM1684" s="166"/>
      <c r="AN1684" s="167"/>
      <c r="AO1684" s="166"/>
      <c r="AP1684" s="167"/>
      <c r="AQ1684" s="166"/>
      <c r="AR1684" s="167"/>
      <c r="AS1684" s="166"/>
      <c r="AT1684" s="167"/>
      <c r="AU1684" s="166"/>
      <c r="AV1684" s="167"/>
      <c r="AW1684" s="167"/>
      <c r="AX1684" s="167"/>
      <c r="AY1684" s="166"/>
      <c r="AZ1684" s="167"/>
      <c r="BA1684" s="167"/>
      <c r="BB1684" s="167"/>
      <c r="BC1684" s="166"/>
      <c r="BD1684" s="167"/>
      <c r="BE1684" s="166"/>
      <c r="BF1684" s="167"/>
      <c r="BG1684" s="166"/>
      <c r="BH1684" s="167"/>
      <c r="BI1684" s="169"/>
      <c r="BJ1684" s="169"/>
      <c r="BK1684" s="166"/>
      <c r="BL1684" s="167"/>
      <c r="BM1684" s="166"/>
      <c r="BN1684" s="167"/>
      <c r="BO1684" s="166"/>
      <c r="BP1684" s="167"/>
      <c r="BQ1684" s="166"/>
      <c r="BR1684" s="167"/>
      <c r="BS1684" s="166"/>
      <c r="BT1684" s="170"/>
      <c r="BU1684" s="166"/>
      <c r="BV1684" s="167"/>
      <c r="BW1684" s="166"/>
      <c r="BX1684" s="167"/>
      <c r="BY1684" s="167"/>
      <c r="BZ1684" s="170"/>
      <c r="CA1684" s="170"/>
      <c r="CB1684" s="170"/>
      <c r="CC1684" s="169"/>
      <c r="CD1684" s="166"/>
      <c r="CE1684" s="169"/>
      <c r="CF1684" s="169"/>
      <c r="DI1684" s="172"/>
    </row>
    <row r="1685" spans="1:113" s="171" customFormat="1" ht="20.100000000000001" customHeight="1" x14ac:dyDescent="0.25">
      <c r="A1685" s="162">
        <v>6</v>
      </c>
      <c r="B1685" s="163">
        <v>45910</v>
      </c>
      <c r="C1685" s="173" t="s">
        <v>39</v>
      </c>
      <c r="D1685" s="165">
        <f t="shared" si="430"/>
        <v>0</v>
      </c>
      <c r="E1685" s="166">
        <f t="shared" si="441"/>
        <v>0</v>
      </c>
      <c r="F1685" s="167">
        <f t="shared" si="442"/>
        <v>0</v>
      </c>
      <c r="G1685" s="166"/>
      <c r="H1685" s="167"/>
      <c r="I1685" s="162"/>
      <c r="J1685" s="167"/>
      <c r="K1685" s="168"/>
      <c r="L1685" s="167"/>
      <c r="M1685" s="166"/>
      <c r="N1685" s="167"/>
      <c r="O1685" s="218"/>
      <c r="P1685" s="167"/>
      <c r="Q1685" s="166"/>
      <c r="R1685" s="167"/>
      <c r="S1685" s="166"/>
      <c r="T1685" s="167"/>
      <c r="U1685" s="166"/>
      <c r="V1685" s="167"/>
      <c r="W1685" s="166"/>
      <c r="X1685" s="167"/>
      <c r="Y1685" s="166"/>
      <c r="Z1685" s="167"/>
      <c r="AA1685" s="167"/>
      <c r="AB1685" s="167"/>
      <c r="AC1685" s="167"/>
      <c r="AD1685" s="167"/>
      <c r="AE1685" s="167"/>
      <c r="AF1685" s="167"/>
      <c r="AG1685" s="167"/>
      <c r="AH1685" s="167"/>
      <c r="AI1685" s="166"/>
      <c r="AJ1685" s="167"/>
      <c r="AK1685" s="166"/>
      <c r="AL1685" s="167"/>
      <c r="AM1685" s="166"/>
      <c r="AN1685" s="167"/>
      <c r="AO1685" s="166"/>
      <c r="AP1685" s="167"/>
      <c r="AQ1685" s="166"/>
      <c r="AR1685" s="167"/>
      <c r="AS1685" s="166"/>
      <c r="AT1685" s="167"/>
      <c r="AU1685" s="166"/>
      <c r="AV1685" s="167"/>
      <c r="AW1685" s="167"/>
      <c r="AX1685" s="167"/>
      <c r="AY1685" s="166"/>
      <c r="AZ1685" s="167"/>
      <c r="BA1685" s="167"/>
      <c r="BB1685" s="167"/>
      <c r="BC1685" s="166"/>
      <c r="BD1685" s="167"/>
      <c r="BE1685" s="166"/>
      <c r="BF1685" s="167"/>
      <c r="BG1685" s="166"/>
      <c r="BH1685" s="167"/>
      <c r="BI1685" s="169"/>
      <c r="BJ1685" s="169"/>
      <c r="BK1685" s="166"/>
      <c r="BL1685" s="167"/>
      <c r="BM1685" s="166"/>
      <c r="BN1685" s="167"/>
      <c r="BO1685" s="166"/>
      <c r="BP1685" s="167"/>
      <c r="BQ1685" s="166"/>
      <c r="BR1685" s="167"/>
      <c r="BS1685" s="166"/>
      <c r="BT1685" s="170"/>
      <c r="BU1685" s="166"/>
      <c r="BV1685" s="167"/>
      <c r="BW1685" s="166"/>
      <c r="BX1685" s="167"/>
      <c r="BY1685" s="167"/>
      <c r="BZ1685" s="170"/>
      <c r="CA1685" s="170"/>
      <c r="CB1685" s="170"/>
      <c r="CC1685" s="169"/>
      <c r="CD1685" s="166"/>
      <c r="CE1685" s="169"/>
      <c r="CF1685" s="169"/>
      <c r="DI1685" s="172"/>
    </row>
    <row r="1686" spans="1:113" s="171" customFormat="1" ht="20.100000000000001" customHeight="1" x14ac:dyDescent="0.25">
      <c r="A1686" s="162">
        <v>7</v>
      </c>
      <c r="B1686" s="163">
        <v>45910</v>
      </c>
      <c r="C1686" s="173" t="s">
        <v>51</v>
      </c>
      <c r="D1686" s="165">
        <f t="shared" si="430"/>
        <v>0</v>
      </c>
      <c r="E1686" s="166">
        <f t="shared" si="441"/>
        <v>0</v>
      </c>
      <c r="F1686" s="167">
        <f t="shared" si="442"/>
        <v>0</v>
      </c>
      <c r="G1686" s="166"/>
      <c r="H1686" s="167"/>
      <c r="I1686" s="162"/>
      <c r="J1686" s="167"/>
      <c r="K1686" s="168"/>
      <c r="L1686" s="167"/>
      <c r="M1686" s="166"/>
      <c r="N1686" s="167"/>
      <c r="O1686" s="218"/>
      <c r="P1686" s="167"/>
      <c r="Q1686" s="166"/>
      <c r="R1686" s="167"/>
      <c r="S1686" s="166"/>
      <c r="T1686" s="167"/>
      <c r="U1686" s="166"/>
      <c r="V1686" s="167"/>
      <c r="W1686" s="166"/>
      <c r="X1686" s="167"/>
      <c r="Y1686" s="166"/>
      <c r="Z1686" s="167"/>
      <c r="AA1686" s="167"/>
      <c r="AB1686" s="167"/>
      <c r="AC1686" s="167"/>
      <c r="AD1686" s="167"/>
      <c r="AE1686" s="167"/>
      <c r="AF1686" s="167"/>
      <c r="AG1686" s="167"/>
      <c r="AH1686" s="167"/>
      <c r="AI1686" s="166"/>
      <c r="AJ1686" s="167"/>
      <c r="AK1686" s="166"/>
      <c r="AL1686" s="167"/>
      <c r="AM1686" s="166"/>
      <c r="AN1686" s="167"/>
      <c r="AO1686" s="166"/>
      <c r="AP1686" s="167"/>
      <c r="AQ1686" s="166"/>
      <c r="AR1686" s="167"/>
      <c r="AS1686" s="166"/>
      <c r="AT1686" s="167"/>
      <c r="AU1686" s="166"/>
      <c r="AV1686" s="167"/>
      <c r="AW1686" s="167"/>
      <c r="AX1686" s="167"/>
      <c r="AY1686" s="166"/>
      <c r="AZ1686" s="167"/>
      <c r="BA1686" s="167"/>
      <c r="BB1686" s="167"/>
      <c r="BC1686" s="166"/>
      <c r="BD1686" s="167"/>
      <c r="BE1686" s="166"/>
      <c r="BF1686" s="167"/>
      <c r="BG1686" s="166"/>
      <c r="BH1686" s="167"/>
      <c r="BI1686" s="169"/>
      <c r="BJ1686" s="169"/>
      <c r="BK1686" s="166"/>
      <c r="BL1686" s="167"/>
      <c r="BM1686" s="166"/>
      <c r="BN1686" s="167"/>
      <c r="BO1686" s="166"/>
      <c r="BP1686" s="167"/>
      <c r="BQ1686" s="166"/>
      <c r="BR1686" s="167"/>
      <c r="BS1686" s="166"/>
      <c r="BT1686" s="170"/>
      <c r="BU1686" s="166"/>
      <c r="BV1686" s="167"/>
      <c r="BW1686" s="166"/>
      <c r="BX1686" s="167"/>
      <c r="BY1686" s="167"/>
      <c r="BZ1686" s="170"/>
      <c r="CA1686" s="170"/>
      <c r="CB1686" s="170"/>
      <c r="CC1686" s="169"/>
      <c r="CD1686" s="166"/>
      <c r="CE1686" s="169"/>
      <c r="CF1686" s="169"/>
      <c r="DI1686" s="172"/>
    </row>
    <row r="1687" spans="1:113" s="171" customFormat="1" ht="20.100000000000001" customHeight="1" x14ac:dyDescent="0.25">
      <c r="A1687" s="162">
        <v>8</v>
      </c>
      <c r="B1687" s="163">
        <v>45910</v>
      </c>
      <c r="C1687" s="173" t="s">
        <v>31</v>
      </c>
      <c r="D1687" s="165">
        <f t="shared" si="430"/>
        <v>0</v>
      </c>
      <c r="E1687" s="166">
        <f t="shared" si="441"/>
        <v>0</v>
      </c>
      <c r="F1687" s="167">
        <f t="shared" si="442"/>
        <v>0</v>
      </c>
      <c r="G1687" s="166"/>
      <c r="H1687" s="167"/>
      <c r="I1687" s="162"/>
      <c r="J1687" s="167"/>
      <c r="K1687" s="168"/>
      <c r="L1687" s="167"/>
      <c r="M1687" s="166"/>
      <c r="N1687" s="167"/>
      <c r="O1687" s="218"/>
      <c r="P1687" s="167"/>
      <c r="Q1687" s="166"/>
      <c r="R1687" s="167"/>
      <c r="S1687" s="166"/>
      <c r="T1687" s="167"/>
      <c r="U1687" s="166"/>
      <c r="V1687" s="167"/>
      <c r="W1687" s="166"/>
      <c r="X1687" s="167"/>
      <c r="Y1687" s="166"/>
      <c r="Z1687" s="167"/>
      <c r="AA1687" s="167"/>
      <c r="AB1687" s="167"/>
      <c r="AC1687" s="167"/>
      <c r="AD1687" s="167"/>
      <c r="AE1687" s="167"/>
      <c r="AF1687" s="167"/>
      <c r="AG1687" s="167"/>
      <c r="AH1687" s="167"/>
      <c r="AI1687" s="166"/>
      <c r="AJ1687" s="167"/>
      <c r="AK1687" s="166"/>
      <c r="AL1687" s="167"/>
      <c r="AM1687" s="166"/>
      <c r="AN1687" s="167"/>
      <c r="AO1687" s="166"/>
      <c r="AP1687" s="167"/>
      <c r="AQ1687" s="166"/>
      <c r="AR1687" s="167"/>
      <c r="AS1687" s="166"/>
      <c r="AT1687" s="167"/>
      <c r="AU1687" s="166"/>
      <c r="AV1687" s="167"/>
      <c r="AW1687" s="167"/>
      <c r="AX1687" s="167"/>
      <c r="AY1687" s="166"/>
      <c r="AZ1687" s="167"/>
      <c r="BA1687" s="167"/>
      <c r="BB1687" s="167"/>
      <c r="BC1687" s="166"/>
      <c r="BD1687" s="167"/>
      <c r="BE1687" s="166"/>
      <c r="BF1687" s="167"/>
      <c r="BG1687" s="166"/>
      <c r="BH1687" s="167"/>
      <c r="BI1687" s="169"/>
      <c r="BJ1687" s="169"/>
      <c r="BK1687" s="166"/>
      <c r="BL1687" s="167"/>
      <c r="BM1687" s="166"/>
      <c r="BN1687" s="167"/>
      <c r="BO1687" s="166"/>
      <c r="BP1687" s="167"/>
      <c r="BQ1687" s="166"/>
      <c r="BR1687" s="167"/>
      <c r="BS1687" s="166"/>
      <c r="BT1687" s="170"/>
      <c r="BU1687" s="166"/>
      <c r="BV1687" s="167"/>
      <c r="BW1687" s="166"/>
      <c r="BX1687" s="167"/>
      <c r="BY1687" s="167"/>
      <c r="BZ1687" s="170"/>
      <c r="CA1687" s="170"/>
      <c r="CB1687" s="170"/>
      <c r="CC1687" s="169"/>
      <c r="CD1687" s="166"/>
      <c r="CE1687" s="169"/>
      <c r="CF1687" s="169"/>
      <c r="DI1687" s="172"/>
    </row>
    <row r="1688" spans="1:113" s="171" customFormat="1" ht="20.100000000000001" customHeight="1" x14ac:dyDescent="0.25">
      <c r="A1688" s="162">
        <v>9</v>
      </c>
      <c r="B1688" s="163">
        <v>45910</v>
      </c>
      <c r="C1688" s="173" t="s">
        <v>40</v>
      </c>
      <c r="D1688" s="165">
        <f t="shared" si="430"/>
        <v>0</v>
      </c>
      <c r="E1688" s="166">
        <f t="shared" si="441"/>
        <v>0</v>
      </c>
      <c r="F1688" s="167">
        <f t="shared" si="442"/>
        <v>0</v>
      </c>
      <c r="G1688" s="166"/>
      <c r="H1688" s="167"/>
      <c r="I1688" s="162"/>
      <c r="J1688" s="167"/>
      <c r="K1688" s="168"/>
      <c r="L1688" s="167"/>
      <c r="M1688" s="166"/>
      <c r="N1688" s="167"/>
      <c r="O1688" s="218"/>
      <c r="P1688" s="167"/>
      <c r="Q1688" s="166"/>
      <c r="R1688" s="167"/>
      <c r="S1688" s="166"/>
      <c r="T1688" s="167"/>
      <c r="U1688" s="166"/>
      <c r="V1688" s="167"/>
      <c r="W1688" s="166"/>
      <c r="X1688" s="167"/>
      <c r="Y1688" s="166"/>
      <c r="Z1688" s="167"/>
      <c r="AA1688" s="167"/>
      <c r="AB1688" s="167"/>
      <c r="AC1688" s="167"/>
      <c r="AD1688" s="167"/>
      <c r="AE1688" s="167"/>
      <c r="AF1688" s="167"/>
      <c r="AG1688" s="167"/>
      <c r="AH1688" s="167"/>
      <c r="AI1688" s="166"/>
      <c r="AJ1688" s="167"/>
      <c r="AK1688" s="166"/>
      <c r="AL1688" s="167"/>
      <c r="AM1688" s="166"/>
      <c r="AN1688" s="167"/>
      <c r="AO1688" s="166"/>
      <c r="AP1688" s="167"/>
      <c r="AQ1688" s="166"/>
      <c r="AR1688" s="167"/>
      <c r="AS1688" s="166"/>
      <c r="AT1688" s="167"/>
      <c r="AU1688" s="166"/>
      <c r="AV1688" s="167"/>
      <c r="AW1688" s="167"/>
      <c r="AX1688" s="167"/>
      <c r="AY1688" s="166"/>
      <c r="AZ1688" s="167"/>
      <c r="BA1688" s="167"/>
      <c r="BB1688" s="167"/>
      <c r="BC1688" s="166"/>
      <c r="BD1688" s="167"/>
      <c r="BE1688" s="166"/>
      <c r="BF1688" s="167"/>
      <c r="BG1688" s="166"/>
      <c r="BH1688" s="167"/>
      <c r="BI1688" s="169"/>
      <c r="BJ1688" s="169"/>
      <c r="BK1688" s="166"/>
      <c r="BL1688" s="167"/>
      <c r="BM1688" s="166"/>
      <c r="BN1688" s="167"/>
      <c r="BO1688" s="166"/>
      <c r="BP1688" s="167"/>
      <c r="BQ1688" s="166"/>
      <c r="BR1688" s="167"/>
      <c r="BS1688" s="166"/>
      <c r="BT1688" s="170"/>
      <c r="BU1688" s="166"/>
      <c r="BV1688" s="167"/>
      <c r="BW1688" s="166"/>
      <c r="BX1688" s="167"/>
      <c r="BY1688" s="167"/>
      <c r="BZ1688" s="170"/>
      <c r="CA1688" s="170"/>
      <c r="CB1688" s="170"/>
      <c r="CC1688" s="169"/>
      <c r="CD1688" s="166"/>
      <c r="CE1688" s="169"/>
      <c r="CF1688" s="169"/>
      <c r="DI1688" s="172"/>
    </row>
    <row r="1689" spans="1:113" s="184" customFormat="1" ht="20.100000000000001" customHeight="1" x14ac:dyDescent="0.25">
      <c r="A1689" s="175">
        <v>1</v>
      </c>
      <c r="B1689" s="176">
        <v>45911</v>
      </c>
      <c r="C1689" s="186" t="s">
        <v>22</v>
      </c>
      <c r="D1689" s="178">
        <f t="shared" si="430"/>
        <v>0</v>
      </c>
      <c r="E1689" s="179">
        <f t="shared" si="441"/>
        <v>0</v>
      </c>
      <c r="F1689" s="180">
        <f t="shared" si="442"/>
        <v>0</v>
      </c>
      <c r="G1689" s="179"/>
      <c r="H1689" s="180"/>
      <c r="I1689" s="175"/>
      <c r="J1689" s="180"/>
      <c r="K1689" s="181"/>
      <c r="L1689" s="180"/>
      <c r="M1689" s="179"/>
      <c r="N1689" s="180"/>
      <c r="O1689" s="220"/>
      <c r="P1689" s="180"/>
      <c r="Q1689" s="179"/>
      <c r="R1689" s="180"/>
      <c r="S1689" s="179"/>
      <c r="T1689" s="180"/>
      <c r="U1689" s="179"/>
      <c r="V1689" s="180"/>
      <c r="W1689" s="179"/>
      <c r="X1689" s="180"/>
      <c r="Y1689" s="179"/>
      <c r="Z1689" s="180"/>
      <c r="AA1689" s="180"/>
      <c r="AB1689" s="180"/>
      <c r="AC1689" s="180"/>
      <c r="AD1689" s="180"/>
      <c r="AE1689" s="180"/>
      <c r="AF1689" s="180"/>
      <c r="AG1689" s="180"/>
      <c r="AH1689" s="180"/>
      <c r="AI1689" s="179"/>
      <c r="AJ1689" s="180"/>
      <c r="AK1689" s="179"/>
      <c r="AL1689" s="180"/>
      <c r="AM1689" s="179"/>
      <c r="AN1689" s="180"/>
      <c r="AO1689" s="179"/>
      <c r="AP1689" s="180"/>
      <c r="AQ1689" s="179"/>
      <c r="AR1689" s="180"/>
      <c r="AS1689" s="179"/>
      <c r="AT1689" s="180"/>
      <c r="AU1689" s="179"/>
      <c r="AV1689" s="180"/>
      <c r="AW1689" s="180"/>
      <c r="AX1689" s="180"/>
      <c r="AY1689" s="179"/>
      <c r="AZ1689" s="180"/>
      <c r="BA1689" s="180"/>
      <c r="BB1689" s="180"/>
      <c r="BC1689" s="179"/>
      <c r="BD1689" s="180"/>
      <c r="BE1689" s="179"/>
      <c r="BF1689" s="180"/>
      <c r="BG1689" s="179"/>
      <c r="BH1689" s="180"/>
      <c r="BI1689" s="182"/>
      <c r="BJ1689" s="182"/>
      <c r="BK1689" s="179"/>
      <c r="BL1689" s="180"/>
      <c r="BM1689" s="179"/>
      <c r="BN1689" s="180"/>
      <c r="BO1689" s="179"/>
      <c r="BP1689" s="180"/>
      <c r="BQ1689" s="179"/>
      <c r="BR1689" s="180"/>
      <c r="BS1689" s="179"/>
      <c r="BT1689" s="183"/>
      <c r="BU1689" s="179"/>
      <c r="BV1689" s="180"/>
      <c r="BW1689" s="179"/>
      <c r="BX1689" s="180"/>
      <c r="BY1689" s="180"/>
      <c r="BZ1689" s="183"/>
      <c r="CA1689" s="183"/>
      <c r="CB1689" s="183"/>
      <c r="CC1689" s="182"/>
      <c r="CD1689" s="179"/>
      <c r="CE1689" s="182"/>
      <c r="CF1689" s="182"/>
      <c r="DI1689" s="185"/>
    </row>
    <row r="1690" spans="1:113" s="184" customFormat="1" ht="20.100000000000001" customHeight="1" x14ac:dyDescent="0.25">
      <c r="A1690" s="175">
        <v>2</v>
      </c>
      <c r="B1690" s="176">
        <v>45911</v>
      </c>
      <c r="C1690" s="186" t="s">
        <v>49</v>
      </c>
      <c r="D1690" s="178">
        <f t="shared" si="430"/>
        <v>0</v>
      </c>
      <c r="E1690" s="179">
        <f t="shared" si="441"/>
        <v>0</v>
      </c>
      <c r="F1690" s="180">
        <f t="shared" si="442"/>
        <v>0</v>
      </c>
      <c r="G1690" s="179"/>
      <c r="H1690" s="180"/>
      <c r="I1690" s="175"/>
      <c r="J1690" s="180"/>
      <c r="K1690" s="181"/>
      <c r="L1690" s="180"/>
      <c r="M1690" s="179"/>
      <c r="N1690" s="180"/>
      <c r="O1690" s="220"/>
      <c r="P1690" s="180"/>
      <c r="Q1690" s="179"/>
      <c r="R1690" s="180"/>
      <c r="S1690" s="179"/>
      <c r="T1690" s="180"/>
      <c r="U1690" s="179"/>
      <c r="V1690" s="180"/>
      <c r="W1690" s="179"/>
      <c r="X1690" s="180"/>
      <c r="Y1690" s="179"/>
      <c r="Z1690" s="180"/>
      <c r="AA1690" s="180"/>
      <c r="AB1690" s="180"/>
      <c r="AC1690" s="180"/>
      <c r="AD1690" s="180"/>
      <c r="AE1690" s="180"/>
      <c r="AF1690" s="180"/>
      <c r="AG1690" s="180"/>
      <c r="AH1690" s="180"/>
      <c r="AI1690" s="179"/>
      <c r="AJ1690" s="180"/>
      <c r="AK1690" s="179"/>
      <c r="AL1690" s="180"/>
      <c r="AM1690" s="179"/>
      <c r="AN1690" s="180"/>
      <c r="AO1690" s="179"/>
      <c r="AP1690" s="180"/>
      <c r="AQ1690" s="179"/>
      <c r="AR1690" s="180"/>
      <c r="AS1690" s="179"/>
      <c r="AT1690" s="180"/>
      <c r="AU1690" s="179"/>
      <c r="AV1690" s="180"/>
      <c r="AW1690" s="180"/>
      <c r="AX1690" s="180"/>
      <c r="AY1690" s="179"/>
      <c r="AZ1690" s="180"/>
      <c r="BA1690" s="180"/>
      <c r="BB1690" s="180"/>
      <c r="BC1690" s="179"/>
      <c r="BD1690" s="180"/>
      <c r="BE1690" s="179"/>
      <c r="BF1690" s="180"/>
      <c r="BG1690" s="179"/>
      <c r="BH1690" s="180"/>
      <c r="BI1690" s="182"/>
      <c r="BJ1690" s="182"/>
      <c r="BK1690" s="179"/>
      <c r="BL1690" s="180"/>
      <c r="BM1690" s="179"/>
      <c r="BN1690" s="180"/>
      <c r="BO1690" s="179"/>
      <c r="BP1690" s="180"/>
      <c r="BQ1690" s="179"/>
      <c r="BR1690" s="180"/>
      <c r="BS1690" s="179"/>
      <c r="BT1690" s="183"/>
      <c r="BU1690" s="179"/>
      <c r="BV1690" s="180"/>
      <c r="BW1690" s="179"/>
      <c r="BX1690" s="180"/>
      <c r="BY1690" s="180"/>
      <c r="BZ1690" s="183"/>
      <c r="CA1690" s="183"/>
      <c r="CB1690" s="183"/>
      <c r="CC1690" s="182"/>
      <c r="CD1690" s="179"/>
      <c r="CE1690" s="182"/>
      <c r="CF1690" s="182"/>
      <c r="DI1690" s="185"/>
    </row>
    <row r="1691" spans="1:113" s="184" customFormat="1" ht="20.100000000000001" customHeight="1" x14ac:dyDescent="0.25">
      <c r="A1691" s="175">
        <v>3</v>
      </c>
      <c r="B1691" s="176">
        <v>45911</v>
      </c>
      <c r="C1691" s="186" t="s">
        <v>50</v>
      </c>
      <c r="D1691" s="178">
        <f t="shared" si="430"/>
        <v>0</v>
      </c>
      <c r="E1691" s="179">
        <f t="shared" si="441"/>
        <v>0</v>
      </c>
      <c r="F1691" s="180">
        <f t="shared" si="442"/>
        <v>0</v>
      </c>
      <c r="G1691" s="179"/>
      <c r="H1691" s="180"/>
      <c r="I1691" s="175"/>
      <c r="J1691" s="180"/>
      <c r="K1691" s="181"/>
      <c r="L1691" s="180"/>
      <c r="M1691" s="179"/>
      <c r="N1691" s="180"/>
      <c r="O1691" s="220"/>
      <c r="P1691" s="180"/>
      <c r="Q1691" s="179"/>
      <c r="R1691" s="180"/>
      <c r="S1691" s="179"/>
      <c r="T1691" s="180"/>
      <c r="U1691" s="179"/>
      <c r="V1691" s="180"/>
      <c r="W1691" s="179"/>
      <c r="X1691" s="180"/>
      <c r="Y1691" s="179"/>
      <c r="Z1691" s="180"/>
      <c r="AA1691" s="180"/>
      <c r="AB1691" s="180"/>
      <c r="AC1691" s="180"/>
      <c r="AD1691" s="180"/>
      <c r="AE1691" s="180"/>
      <c r="AF1691" s="180"/>
      <c r="AG1691" s="180"/>
      <c r="AH1691" s="180"/>
      <c r="AI1691" s="179"/>
      <c r="AJ1691" s="180"/>
      <c r="AK1691" s="179"/>
      <c r="AL1691" s="180"/>
      <c r="AM1691" s="179"/>
      <c r="AN1691" s="180"/>
      <c r="AO1691" s="179"/>
      <c r="AP1691" s="180"/>
      <c r="AQ1691" s="179"/>
      <c r="AR1691" s="180"/>
      <c r="AS1691" s="179"/>
      <c r="AT1691" s="180"/>
      <c r="AU1691" s="179"/>
      <c r="AV1691" s="180"/>
      <c r="AW1691" s="180"/>
      <c r="AX1691" s="180"/>
      <c r="AY1691" s="179"/>
      <c r="AZ1691" s="180"/>
      <c r="BA1691" s="180"/>
      <c r="BB1691" s="180"/>
      <c r="BC1691" s="179"/>
      <c r="BD1691" s="180"/>
      <c r="BE1691" s="179"/>
      <c r="BF1691" s="180"/>
      <c r="BG1691" s="179"/>
      <c r="BH1691" s="180"/>
      <c r="BI1691" s="182"/>
      <c r="BJ1691" s="182"/>
      <c r="BK1691" s="179"/>
      <c r="BL1691" s="180"/>
      <c r="BM1691" s="179"/>
      <c r="BN1691" s="180"/>
      <c r="BO1691" s="179"/>
      <c r="BP1691" s="180"/>
      <c r="BQ1691" s="179"/>
      <c r="BR1691" s="180"/>
      <c r="BS1691" s="179"/>
      <c r="BT1691" s="183"/>
      <c r="BU1691" s="179"/>
      <c r="BV1691" s="180"/>
      <c r="BW1691" s="179"/>
      <c r="BX1691" s="180"/>
      <c r="BY1691" s="180"/>
      <c r="BZ1691" s="183"/>
      <c r="CA1691" s="183"/>
      <c r="CB1691" s="183"/>
      <c r="CC1691" s="182"/>
      <c r="CD1691" s="179"/>
      <c r="CE1691" s="182"/>
      <c r="CF1691" s="182"/>
      <c r="DI1691" s="185"/>
    </row>
    <row r="1692" spans="1:113" s="184" customFormat="1" ht="20.100000000000001" customHeight="1" x14ac:dyDescent="0.25">
      <c r="A1692" s="175">
        <v>4</v>
      </c>
      <c r="B1692" s="176">
        <v>45911</v>
      </c>
      <c r="C1692" s="186" t="s">
        <v>26</v>
      </c>
      <c r="D1692" s="178">
        <f t="shared" si="430"/>
        <v>0</v>
      </c>
      <c r="E1692" s="179">
        <f t="shared" si="441"/>
        <v>0</v>
      </c>
      <c r="F1692" s="180">
        <f t="shared" si="442"/>
        <v>0</v>
      </c>
      <c r="G1692" s="179"/>
      <c r="H1692" s="180"/>
      <c r="I1692" s="175"/>
      <c r="J1692" s="180"/>
      <c r="K1692" s="181"/>
      <c r="L1692" s="180"/>
      <c r="M1692" s="179"/>
      <c r="N1692" s="180"/>
      <c r="O1692" s="220"/>
      <c r="P1692" s="180"/>
      <c r="Q1692" s="179"/>
      <c r="R1692" s="180"/>
      <c r="S1692" s="179"/>
      <c r="T1692" s="180"/>
      <c r="U1692" s="179"/>
      <c r="V1692" s="180"/>
      <c r="W1692" s="179"/>
      <c r="X1692" s="180"/>
      <c r="Y1692" s="179"/>
      <c r="Z1692" s="180"/>
      <c r="AA1692" s="180"/>
      <c r="AB1692" s="180"/>
      <c r="AC1692" s="180"/>
      <c r="AD1692" s="180"/>
      <c r="AE1692" s="180"/>
      <c r="AF1692" s="180"/>
      <c r="AG1692" s="180"/>
      <c r="AH1692" s="180"/>
      <c r="AI1692" s="179"/>
      <c r="AJ1692" s="180"/>
      <c r="AK1692" s="179"/>
      <c r="AL1692" s="180"/>
      <c r="AM1692" s="179"/>
      <c r="AN1692" s="180"/>
      <c r="AO1692" s="179"/>
      <c r="AP1692" s="180"/>
      <c r="AQ1692" s="179"/>
      <c r="AR1692" s="180"/>
      <c r="AS1692" s="179"/>
      <c r="AT1692" s="180"/>
      <c r="AU1692" s="179"/>
      <c r="AV1692" s="180"/>
      <c r="AW1692" s="180"/>
      <c r="AX1692" s="180"/>
      <c r="AY1692" s="179"/>
      <c r="AZ1692" s="180"/>
      <c r="BA1692" s="180"/>
      <c r="BB1692" s="180"/>
      <c r="BC1692" s="179"/>
      <c r="BD1692" s="180"/>
      <c r="BE1692" s="179"/>
      <c r="BF1692" s="180"/>
      <c r="BG1692" s="179"/>
      <c r="BH1692" s="180"/>
      <c r="BI1692" s="182"/>
      <c r="BJ1692" s="182"/>
      <c r="BK1692" s="179"/>
      <c r="BL1692" s="180"/>
      <c r="BM1692" s="179"/>
      <c r="BN1692" s="180"/>
      <c r="BO1692" s="179"/>
      <c r="BP1692" s="180"/>
      <c r="BQ1692" s="179"/>
      <c r="BR1692" s="180"/>
      <c r="BS1692" s="179"/>
      <c r="BT1692" s="183"/>
      <c r="BU1692" s="179"/>
      <c r="BV1692" s="180"/>
      <c r="BW1692" s="179"/>
      <c r="BX1692" s="180"/>
      <c r="BY1692" s="180"/>
      <c r="BZ1692" s="183"/>
      <c r="CA1692" s="183"/>
      <c r="CB1692" s="183"/>
      <c r="CC1692" s="182"/>
      <c r="CD1692" s="179"/>
      <c r="CE1692" s="182"/>
      <c r="CF1692" s="182"/>
      <c r="DI1692" s="185"/>
    </row>
    <row r="1693" spans="1:113" s="184" customFormat="1" ht="20.100000000000001" customHeight="1" x14ac:dyDescent="0.25">
      <c r="A1693" s="175">
        <v>5</v>
      </c>
      <c r="B1693" s="176">
        <v>45911</v>
      </c>
      <c r="C1693" s="186" t="s">
        <v>30</v>
      </c>
      <c r="D1693" s="178">
        <f t="shared" si="430"/>
        <v>0</v>
      </c>
      <c r="E1693" s="179">
        <f t="shared" si="441"/>
        <v>0</v>
      </c>
      <c r="F1693" s="180">
        <f t="shared" si="442"/>
        <v>0</v>
      </c>
      <c r="G1693" s="179"/>
      <c r="H1693" s="180"/>
      <c r="I1693" s="175"/>
      <c r="J1693" s="180"/>
      <c r="K1693" s="181"/>
      <c r="L1693" s="180"/>
      <c r="M1693" s="179"/>
      <c r="N1693" s="180"/>
      <c r="O1693" s="220"/>
      <c r="P1693" s="180"/>
      <c r="Q1693" s="179"/>
      <c r="R1693" s="180"/>
      <c r="S1693" s="179"/>
      <c r="T1693" s="180"/>
      <c r="U1693" s="179"/>
      <c r="V1693" s="180"/>
      <c r="W1693" s="179"/>
      <c r="X1693" s="180"/>
      <c r="Y1693" s="179"/>
      <c r="Z1693" s="180"/>
      <c r="AA1693" s="180"/>
      <c r="AB1693" s="180"/>
      <c r="AC1693" s="180"/>
      <c r="AD1693" s="180"/>
      <c r="AE1693" s="180"/>
      <c r="AF1693" s="180"/>
      <c r="AG1693" s="180"/>
      <c r="AH1693" s="180"/>
      <c r="AI1693" s="179"/>
      <c r="AJ1693" s="180"/>
      <c r="AK1693" s="179"/>
      <c r="AL1693" s="180"/>
      <c r="AM1693" s="179"/>
      <c r="AN1693" s="180"/>
      <c r="AO1693" s="179"/>
      <c r="AP1693" s="180"/>
      <c r="AQ1693" s="179"/>
      <c r="AR1693" s="180"/>
      <c r="AS1693" s="179"/>
      <c r="AT1693" s="180"/>
      <c r="AU1693" s="179"/>
      <c r="AV1693" s="180"/>
      <c r="AW1693" s="180"/>
      <c r="AX1693" s="180"/>
      <c r="AY1693" s="179"/>
      <c r="AZ1693" s="180"/>
      <c r="BA1693" s="180"/>
      <c r="BB1693" s="180"/>
      <c r="BC1693" s="179"/>
      <c r="BD1693" s="180"/>
      <c r="BE1693" s="179"/>
      <c r="BF1693" s="180"/>
      <c r="BG1693" s="179"/>
      <c r="BH1693" s="180"/>
      <c r="BI1693" s="182"/>
      <c r="BJ1693" s="182"/>
      <c r="BK1693" s="179"/>
      <c r="BL1693" s="180"/>
      <c r="BM1693" s="179"/>
      <c r="BN1693" s="180"/>
      <c r="BO1693" s="179"/>
      <c r="BP1693" s="180"/>
      <c r="BQ1693" s="179"/>
      <c r="BR1693" s="180"/>
      <c r="BS1693" s="179"/>
      <c r="BT1693" s="183"/>
      <c r="BU1693" s="179"/>
      <c r="BV1693" s="180"/>
      <c r="BW1693" s="179"/>
      <c r="BX1693" s="180"/>
      <c r="BY1693" s="180"/>
      <c r="BZ1693" s="183"/>
      <c r="CA1693" s="183"/>
      <c r="CB1693" s="183"/>
      <c r="CC1693" s="182"/>
      <c r="CD1693" s="179"/>
      <c r="CE1693" s="182"/>
      <c r="CF1693" s="182"/>
      <c r="DI1693" s="185"/>
    </row>
    <row r="1694" spans="1:113" s="184" customFormat="1" ht="20.100000000000001" customHeight="1" x14ac:dyDescent="0.25">
      <c r="A1694" s="175">
        <v>6</v>
      </c>
      <c r="B1694" s="176">
        <v>45911</v>
      </c>
      <c r="C1694" s="186" t="s">
        <v>39</v>
      </c>
      <c r="D1694" s="178">
        <f t="shared" si="430"/>
        <v>0</v>
      </c>
      <c r="E1694" s="179">
        <f t="shared" ref="E1694:E1725" si="443">G1694+I1694+CC6065+K1694+M1694+O1694+Q1694+S1694+U1694+W1694+Y1694+AA1694+AC1694+AE1694+AG1694+AI1694+AK1694+AM1694+AO1694+AQ1694+AS1694+AU1694+AW1694+AY1694+BA1694+BC1694+BE1694+BG1694+BI1694+BK1694+BM1694+BO1694+BQ1694+BS1694+BU1694+BW1694+BY1694+CA1694+CE6065</f>
        <v>0</v>
      </c>
      <c r="F1694" s="180">
        <f t="shared" ref="F1694:F1725" si="444">H1694+J1694+L1694+CD6065+N1694+P1694+R1694+T1694+V1694+X1694+Z1694+AB1694+AD1694+AF1694+AH1694+AJ1694+AL1694+AN1694+AP1694+AR1694+AT1694+AV1694+AX1694+AZ1694+BB1694+BD1694+BF1694+BH1694+BJ1694+BL1694+BN1694+BP1694+BR1694+BT1694+BV1694+BX1694+BZ1694+CB1694+CF6065</f>
        <v>0</v>
      </c>
      <c r="G1694" s="179"/>
      <c r="H1694" s="180"/>
      <c r="I1694" s="175"/>
      <c r="J1694" s="180"/>
      <c r="K1694" s="181"/>
      <c r="L1694" s="180"/>
      <c r="M1694" s="179"/>
      <c r="N1694" s="180"/>
      <c r="O1694" s="220"/>
      <c r="P1694" s="180"/>
      <c r="Q1694" s="179"/>
      <c r="R1694" s="180"/>
      <c r="S1694" s="179"/>
      <c r="T1694" s="180"/>
      <c r="U1694" s="179"/>
      <c r="V1694" s="180"/>
      <c r="W1694" s="179"/>
      <c r="X1694" s="180"/>
      <c r="Y1694" s="179"/>
      <c r="Z1694" s="180"/>
      <c r="AA1694" s="180"/>
      <c r="AB1694" s="180"/>
      <c r="AC1694" s="180"/>
      <c r="AD1694" s="180"/>
      <c r="AE1694" s="180"/>
      <c r="AF1694" s="180"/>
      <c r="AG1694" s="180"/>
      <c r="AH1694" s="180"/>
      <c r="AI1694" s="179"/>
      <c r="AJ1694" s="180"/>
      <c r="AK1694" s="179"/>
      <c r="AL1694" s="180"/>
      <c r="AM1694" s="179"/>
      <c r="AN1694" s="180"/>
      <c r="AO1694" s="179"/>
      <c r="AP1694" s="180"/>
      <c r="AQ1694" s="179"/>
      <c r="AR1694" s="180"/>
      <c r="AS1694" s="179"/>
      <c r="AT1694" s="180"/>
      <c r="AU1694" s="179"/>
      <c r="AV1694" s="180"/>
      <c r="AW1694" s="180"/>
      <c r="AX1694" s="180"/>
      <c r="AY1694" s="179"/>
      <c r="AZ1694" s="180"/>
      <c r="BA1694" s="180"/>
      <c r="BB1694" s="180"/>
      <c r="BC1694" s="179"/>
      <c r="BD1694" s="180"/>
      <c r="BE1694" s="179"/>
      <c r="BF1694" s="180"/>
      <c r="BG1694" s="179"/>
      <c r="BH1694" s="180"/>
      <c r="BI1694" s="182"/>
      <c r="BJ1694" s="182"/>
      <c r="BK1694" s="179"/>
      <c r="BL1694" s="180"/>
      <c r="BM1694" s="179"/>
      <c r="BN1694" s="180"/>
      <c r="BO1694" s="179"/>
      <c r="BP1694" s="180"/>
      <c r="BQ1694" s="179"/>
      <c r="BR1694" s="180"/>
      <c r="BS1694" s="179"/>
      <c r="BT1694" s="183"/>
      <c r="BU1694" s="179"/>
      <c r="BV1694" s="180"/>
      <c r="BW1694" s="179"/>
      <c r="BX1694" s="180"/>
      <c r="BY1694" s="180"/>
      <c r="BZ1694" s="183"/>
      <c r="CA1694" s="183"/>
      <c r="CB1694" s="183"/>
      <c r="CC1694" s="182"/>
      <c r="CD1694" s="179"/>
      <c r="CE1694" s="182"/>
      <c r="CF1694" s="182"/>
      <c r="DI1694" s="185"/>
    </row>
    <row r="1695" spans="1:113" s="184" customFormat="1" ht="20.100000000000001" customHeight="1" x14ac:dyDescent="0.25">
      <c r="A1695" s="175">
        <v>7</v>
      </c>
      <c r="B1695" s="176">
        <v>45911</v>
      </c>
      <c r="C1695" s="186" t="s">
        <v>51</v>
      </c>
      <c r="D1695" s="178">
        <f t="shared" si="430"/>
        <v>0</v>
      </c>
      <c r="E1695" s="179">
        <f t="shared" si="443"/>
        <v>0</v>
      </c>
      <c r="F1695" s="180">
        <f t="shared" si="444"/>
        <v>0</v>
      </c>
      <c r="G1695" s="179"/>
      <c r="H1695" s="180"/>
      <c r="I1695" s="175"/>
      <c r="J1695" s="180"/>
      <c r="K1695" s="181"/>
      <c r="L1695" s="180"/>
      <c r="M1695" s="179"/>
      <c r="N1695" s="180"/>
      <c r="O1695" s="220"/>
      <c r="P1695" s="180"/>
      <c r="Q1695" s="179"/>
      <c r="R1695" s="180"/>
      <c r="S1695" s="179"/>
      <c r="T1695" s="180"/>
      <c r="U1695" s="179"/>
      <c r="V1695" s="180"/>
      <c r="W1695" s="179"/>
      <c r="X1695" s="180"/>
      <c r="Y1695" s="179"/>
      <c r="Z1695" s="180"/>
      <c r="AA1695" s="180"/>
      <c r="AB1695" s="180"/>
      <c r="AC1695" s="180"/>
      <c r="AD1695" s="180"/>
      <c r="AE1695" s="180"/>
      <c r="AF1695" s="180"/>
      <c r="AG1695" s="180"/>
      <c r="AH1695" s="180"/>
      <c r="AI1695" s="179"/>
      <c r="AJ1695" s="180"/>
      <c r="AK1695" s="179"/>
      <c r="AL1695" s="180"/>
      <c r="AM1695" s="179"/>
      <c r="AN1695" s="180"/>
      <c r="AO1695" s="179"/>
      <c r="AP1695" s="180"/>
      <c r="AQ1695" s="179"/>
      <c r="AR1695" s="180"/>
      <c r="AS1695" s="179"/>
      <c r="AT1695" s="180"/>
      <c r="AU1695" s="179"/>
      <c r="AV1695" s="180"/>
      <c r="AW1695" s="180"/>
      <c r="AX1695" s="180"/>
      <c r="AY1695" s="179"/>
      <c r="AZ1695" s="180"/>
      <c r="BA1695" s="180"/>
      <c r="BB1695" s="180"/>
      <c r="BC1695" s="179"/>
      <c r="BD1695" s="180"/>
      <c r="BE1695" s="179"/>
      <c r="BF1695" s="180"/>
      <c r="BG1695" s="179"/>
      <c r="BH1695" s="180"/>
      <c r="BI1695" s="182"/>
      <c r="BJ1695" s="182"/>
      <c r="BK1695" s="179"/>
      <c r="BL1695" s="180"/>
      <c r="BM1695" s="179"/>
      <c r="BN1695" s="180"/>
      <c r="BO1695" s="179"/>
      <c r="BP1695" s="180"/>
      <c r="BQ1695" s="179"/>
      <c r="BR1695" s="180"/>
      <c r="BS1695" s="179"/>
      <c r="BT1695" s="183"/>
      <c r="BU1695" s="179"/>
      <c r="BV1695" s="180"/>
      <c r="BW1695" s="179"/>
      <c r="BX1695" s="180"/>
      <c r="BY1695" s="180"/>
      <c r="BZ1695" s="183"/>
      <c r="CA1695" s="183"/>
      <c r="CB1695" s="183"/>
      <c r="CC1695" s="182"/>
      <c r="CD1695" s="179"/>
      <c r="CE1695" s="182"/>
      <c r="CF1695" s="182"/>
      <c r="DI1695" s="185"/>
    </row>
    <row r="1696" spans="1:113" s="184" customFormat="1" ht="20.100000000000001" customHeight="1" x14ac:dyDescent="0.25">
      <c r="A1696" s="175">
        <v>8</v>
      </c>
      <c r="B1696" s="176">
        <v>45911</v>
      </c>
      <c r="C1696" s="186" t="s">
        <v>31</v>
      </c>
      <c r="D1696" s="178">
        <f t="shared" si="430"/>
        <v>0</v>
      </c>
      <c r="E1696" s="179">
        <f t="shared" si="443"/>
        <v>0</v>
      </c>
      <c r="F1696" s="180">
        <f t="shared" si="444"/>
        <v>0</v>
      </c>
      <c r="G1696" s="179"/>
      <c r="H1696" s="180"/>
      <c r="I1696" s="175"/>
      <c r="J1696" s="180"/>
      <c r="K1696" s="181"/>
      <c r="L1696" s="180"/>
      <c r="M1696" s="179"/>
      <c r="N1696" s="180"/>
      <c r="O1696" s="220"/>
      <c r="P1696" s="180"/>
      <c r="Q1696" s="179"/>
      <c r="R1696" s="180"/>
      <c r="S1696" s="179"/>
      <c r="T1696" s="180"/>
      <c r="U1696" s="179"/>
      <c r="V1696" s="180"/>
      <c r="W1696" s="179"/>
      <c r="X1696" s="180"/>
      <c r="Y1696" s="179"/>
      <c r="Z1696" s="180"/>
      <c r="AA1696" s="180"/>
      <c r="AB1696" s="180"/>
      <c r="AC1696" s="180"/>
      <c r="AD1696" s="180"/>
      <c r="AE1696" s="180"/>
      <c r="AF1696" s="180"/>
      <c r="AG1696" s="180"/>
      <c r="AH1696" s="180"/>
      <c r="AI1696" s="179"/>
      <c r="AJ1696" s="180"/>
      <c r="AK1696" s="179"/>
      <c r="AL1696" s="180"/>
      <c r="AM1696" s="179"/>
      <c r="AN1696" s="180"/>
      <c r="AO1696" s="179"/>
      <c r="AP1696" s="180"/>
      <c r="AQ1696" s="179"/>
      <c r="AR1696" s="180"/>
      <c r="AS1696" s="179"/>
      <c r="AT1696" s="180"/>
      <c r="AU1696" s="179"/>
      <c r="AV1696" s="180"/>
      <c r="AW1696" s="180"/>
      <c r="AX1696" s="180"/>
      <c r="AY1696" s="179"/>
      <c r="AZ1696" s="180"/>
      <c r="BA1696" s="180"/>
      <c r="BB1696" s="180"/>
      <c r="BC1696" s="179"/>
      <c r="BD1696" s="180"/>
      <c r="BE1696" s="179"/>
      <c r="BF1696" s="180"/>
      <c r="BG1696" s="179"/>
      <c r="BH1696" s="180"/>
      <c r="BI1696" s="182"/>
      <c r="BJ1696" s="182"/>
      <c r="BK1696" s="179"/>
      <c r="BL1696" s="180"/>
      <c r="BM1696" s="179"/>
      <c r="BN1696" s="180"/>
      <c r="BO1696" s="179"/>
      <c r="BP1696" s="180"/>
      <c r="BQ1696" s="179"/>
      <c r="BR1696" s="180"/>
      <c r="BS1696" s="179"/>
      <c r="BT1696" s="183"/>
      <c r="BU1696" s="179"/>
      <c r="BV1696" s="180"/>
      <c r="BW1696" s="179"/>
      <c r="BX1696" s="180"/>
      <c r="BY1696" s="180"/>
      <c r="BZ1696" s="183"/>
      <c r="CA1696" s="183"/>
      <c r="CB1696" s="183"/>
      <c r="CC1696" s="182"/>
      <c r="CD1696" s="179"/>
      <c r="CE1696" s="182"/>
      <c r="CF1696" s="182"/>
      <c r="DI1696" s="185"/>
    </row>
    <row r="1697" spans="1:113" s="184" customFormat="1" ht="20.100000000000001" customHeight="1" x14ac:dyDescent="0.25">
      <c r="A1697" s="175">
        <v>9</v>
      </c>
      <c r="B1697" s="176">
        <v>45911</v>
      </c>
      <c r="C1697" s="186" t="s">
        <v>40</v>
      </c>
      <c r="D1697" s="178">
        <f t="shared" si="430"/>
        <v>0</v>
      </c>
      <c r="E1697" s="179">
        <f t="shared" si="443"/>
        <v>0</v>
      </c>
      <c r="F1697" s="180">
        <f t="shared" si="444"/>
        <v>0</v>
      </c>
      <c r="G1697" s="179"/>
      <c r="H1697" s="180"/>
      <c r="I1697" s="175"/>
      <c r="J1697" s="180"/>
      <c r="K1697" s="181"/>
      <c r="L1697" s="180"/>
      <c r="M1697" s="179"/>
      <c r="N1697" s="180"/>
      <c r="O1697" s="220"/>
      <c r="P1697" s="180"/>
      <c r="Q1697" s="179"/>
      <c r="R1697" s="180"/>
      <c r="S1697" s="179"/>
      <c r="T1697" s="180"/>
      <c r="U1697" s="179"/>
      <c r="V1697" s="180"/>
      <c r="W1697" s="179"/>
      <c r="X1697" s="180"/>
      <c r="Y1697" s="179"/>
      <c r="Z1697" s="180"/>
      <c r="AA1697" s="180"/>
      <c r="AB1697" s="180"/>
      <c r="AC1697" s="180"/>
      <c r="AD1697" s="180"/>
      <c r="AE1697" s="180"/>
      <c r="AF1697" s="180"/>
      <c r="AG1697" s="180"/>
      <c r="AH1697" s="180"/>
      <c r="AI1697" s="179"/>
      <c r="AJ1697" s="180"/>
      <c r="AK1697" s="179"/>
      <c r="AL1697" s="180"/>
      <c r="AM1697" s="179"/>
      <c r="AN1697" s="180"/>
      <c r="AO1697" s="179"/>
      <c r="AP1697" s="180"/>
      <c r="AQ1697" s="179"/>
      <c r="AR1697" s="180"/>
      <c r="AS1697" s="179"/>
      <c r="AT1697" s="180"/>
      <c r="AU1697" s="179"/>
      <c r="AV1697" s="180"/>
      <c r="AW1697" s="180"/>
      <c r="AX1697" s="180"/>
      <c r="AY1697" s="179"/>
      <c r="AZ1697" s="180"/>
      <c r="BA1697" s="180"/>
      <c r="BB1697" s="180"/>
      <c r="BC1697" s="179"/>
      <c r="BD1697" s="180"/>
      <c r="BE1697" s="179"/>
      <c r="BF1697" s="180"/>
      <c r="BG1697" s="179"/>
      <c r="BH1697" s="180"/>
      <c r="BI1697" s="182"/>
      <c r="BJ1697" s="182"/>
      <c r="BK1697" s="179"/>
      <c r="BL1697" s="180"/>
      <c r="BM1697" s="179"/>
      <c r="BN1697" s="180"/>
      <c r="BO1697" s="179"/>
      <c r="BP1697" s="180"/>
      <c r="BQ1697" s="179"/>
      <c r="BR1697" s="180"/>
      <c r="BS1697" s="179"/>
      <c r="BT1697" s="183"/>
      <c r="BU1697" s="179"/>
      <c r="BV1697" s="180"/>
      <c r="BW1697" s="179"/>
      <c r="BX1697" s="180"/>
      <c r="BY1697" s="180"/>
      <c r="BZ1697" s="183"/>
      <c r="CA1697" s="183"/>
      <c r="CB1697" s="183"/>
      <c r="CC1697" s="182"/>
      <c r="CD1697" s="179"/>
      <c r="CE1697" s="182"/>
      <c r="CF1697" s="182"/>
      <c r="DI1697" s="185"/>
    </row>
    <row r="1698" spans="1:113" s="184" customFormat="1" ht="20.100000000000001" customHeight="1" x14ac:dyDescent="0.25">
      <c r="A1698" s="175">
        <v>10</v>
      </c>
      <c r="B1698" s="176">
        <v>45911</v>
      </c>
      <c r="C1698" s="186" t="s">
        <v>53</v>
      </c>
      <c r="D1698" s="178">
        <f t="shared" si="430"/>
        <v>0</v>
      </c>
      <c r="E1698" s="179">
        <f t="shared" si="443"/>
        <v>0</v>
      </c>
      <c r="F1698" s="180">
        <f t="shared" si="444"/>
        <v>0</v>
      </c>
      <c r="G1698" s="179"/>
      <c r="H1698" s="180"/>
      <c r="I1698" s="175"/>
      <c r="J1698" s="180"/>
      <c r="K1698" s="181"/>
      <c r="L1698" s="180"/>
      <c r="M1698" s="179"/>
      <c r="N1698" s="180"/>
      <c r="O1698" s="220"/>
      <c r="P1698" s="180"/>
      <c r="Q1698" s="179"/>
      <c r="R1698" s="180"/>
      <c r="S1698" s="179"/>
      <c r="T1698" s="180"/>
      <c r="U1698" s="179"/>
      <c r="V1698" s="180"/>
      <c r="W1698" s="179"/>
      <c r="X1698" s="180"/>
      <c r="Y1698" s="179"/>
      <c r="Z1698" s="180"/>
      <c r="AA1698" s="180"/>
      <c r="AB1698" s="180"/>
      <c r="AC1698" s="180"/>
      <c r="AD1698" s="180"/>
      <c r="AE1698" s="180"/>
      <c r="AF1698" s="180"/>
      <c r="AG1698" s="180"/>
      <c r="AH1698" s="180"/>
      <c r="AI1698" s="179"/>
      <c r="AJ1698" s="180"/>
      <c r="AK1698" s="179"/>
      <c r="AL1698" s="180"/>
      <c r="AM1698" s="179"/>
      <c r="AN1698" s="180"/>
      <c r="AO1698" s="179"/>
      <c r="AP1698" s="180"/>
      <c r="AQ1698" s="179"/>
      <c r="AR1698" s="180"/>
      <c r="AS1698" s="179"/>
      <c r="AT1698" s="180"/>
      <c r="AU1698" s="179"/>
      <c r="AV1698" s="180"/>
      <c r="AW1698" s="180"/>
      <c r="AX1698" s="180"/>
      <c r="AY1698" s="179"/>
      <c r="AZ1698" s="180"/>
      <c r="BA1698" s="180"/>
      <c r="BB1698" s="180"/>
      <c r="BC1698" s="179"/>
      <c r="BD1698" s="180"/>
      <c r="BE1698" s="179"/>
      <c r="BF1698" s="180"/>
      <c r="BG1698" s="179"/>
      <c r="BH1698" s="180"/>
      <c r="BI1698" s="182"/>
      <c r="BJ1698" s="182"/>
      <c r="BK1698" s="179"/>
      <c r="BL1698" s="180"/>
      <c r="BM1698" s="179"/>
      <c r="BN1698" s="180"/>
      <c r="BO1698" s="179"/>
      <c r="BP1698" s="180"/>
      <c r="BQ1698" s="179"/>
      <c r="BR1698" s="180"/>
      <c r="BS1698" s="179"/>
      <c r="BT1698" s="183"/>
      <c r="BU1698" s="179"/>
      <c r="BV1698" s="180"/>
      <c r="BW1698" s="179"/>
      <c r="BX1698" s="180"/>
      <c r="BY1698" s="180"/>
      <c r="BZ1698" s="183"/>
      <c r="CA1698" s="183"/>
      <c r="CB1698" s="183"/>
      <c r="CC1698" s="182"/>
      <c r="CD1698" s="179"/>
      <c r="CE1698" s="182"/>
      <c r="CF1698" s="182"/>
      <c r="DI1698" s="185"/>
    </row>
    <row r="1699" spans="1:113" s="142" customFormat="1" ht="20.100000000000001" customHeight="1" x14ac:dyDescent="0.25">
      <c r="A1699" s="133">
        <v>1</v>
      </c>
      <c r="B1699" s="134">
        <v>45912</v>
      </c>
      <c r="C1699" s="144" t="s">
        <v>22</v>
      </c>
      <c r="D1699" s="136">
        <f t="shared" si="430"/>
        <v>0</v>
      </c>
      <c r="E1699" s="137">
        <f t="shared" si="443"/>
        <v>0</v>
      </c>
      <c r="F1699" s="138">
        <f t="shared" si="444"/>
        <v>0</v>
      </c>
      <c r="G1699" s="137"/>
      <c r="H1699" s="138"/>
      <c r="I1699" s="133"/>
      <c r="J1699" s="138"/>
      <c r="K1699" s="139"/>
      <c r="L1699" s="138"/>
      <c r="M1699" s="137"/>
      <c r="N1699" s="138"/>
      <c r="O1699" s="219"/>
      <c r="P1699" s="138"/>
      <c r="Q1699" s="137"/>
      <c r="R1699" s="138"/>
      <c r="S1699" s="137"/>
      <c r="T1699" s="138"/>
      <c r="U1699" s="137"/>
      <c r="V1699" s="138"/>
      <c r="W1699" s="137"/>
      <c r="X1699" s="138"/>
      <c r="Y1699" s="137"/>
      <c r="Z1699" s="138"/>
      <c r="AA1699" s="138"/>
      <c r="AB1699" s="138"/>
      <c r="AC1699" s="138"/>
      <c r="AD1699" s="138"/>
      <c r="AE1699" s="138"/>
      <c r="AF1699" s="138"/>
      <c r="AG1699" s="138"/>
      <c r="AH1699" s="138"/>
      <c r="AI1699" s="137"/>
      <c r="AJ1699" s="138"/>
      <c r="AK1699" s="137"/>
      <c r="AL1699" s="138"/>
      <c r="AM1699" s="137"/>
      <c r="AN1699" s="138"/>
      <c r="AO1699" s="137"/>
      <c r="AP1699" s="138"/>
      <c r="AQ1699" s="137"/>
      <c r="AR1699" s="138"/>
      <c r="AS1699" s="137"/>
      <c r="AT1699" s="138"/>
      <c r="AU1699" s="137"/>
      <c r="AV1699" s="138"/>
      <c r="AW1699" s="138"/>
      <c r="AX1699" s="138"/>
      <c r="AY1699" s="137"/>
      <c r="AZ1699" s="138"/>
      <c r="BA1699" s="138"/>
      <c r="BB1699" s="138"/>
      <c r="BC1699" s="137"/>
      <c r="BD1699" s="138"/>
      <c r="BE1699" s="137"/>
      <c r="BF1699" s="138"/>
      <c r="BG1699" s="137"/>
      <c r="BH1699" s="138"/>
      <c r="BI1699" s="140"/>
      <c r="BJ1699" s="140"/>
      <c r="BK1699" s="137"/>
      <c r="BL1699" s="138"/>
      <c r="BM1699" s="137"/>
      <c r="BN1699" s="138"/>
      <c r="BO1699" s="137"/>
      <c r="BP1699" s="138"/>
      <c r="BQ1699" s="137"/>
      <c r="BR1699" s="138"/>
      <c r="BS1699" s="137"/>
      <c r="BT1699" s="141"/>
      <c r="BU1699" s="137"/>
      <c r="BV1699" s="138"/>
      <c r="BW1699" s="137"/>
      <c r="BX1699" s="138"/>
      <c r="BY1699" s="138"/>
      <c r="BZ1699" s="141"/>
      <c r="CA1699" s="141"/>
      <c r="CB1699" s="141"/>
      <c r="CC1699" s="140"/>
      <c r="CD1699" s="137"/>
      <c r="CE1699" s="140"/>
      <c r="CF1699" s="140"/>
      <c r="DI1699" s="143"/>
    </row>
    <row r="1700" spans="1:113" s="142" customFormat="1" ht="20.100000000000001" customHeight="1" x14ac:dyDescent="0.25">
      <c r="A1700" s="133">
        <v>2</v>
      </c>
      <c r="B1700" s="134">
        <v>45912</v>
      </c>
      <c r="C1700" s="144" t="s">
        <v>49</v>
      </c>
      <c r="D1700" s="136">
        <f t="shared" si="430"/>
        <v>0</v>
      </c>
      <c r="E1700" s="137">
        <f t="shared" si="443"/>
        <v>0</v>
      </c>
      <c r="F1700" s="138">
        <f t="shared" si="444"/>
        <v>0</v>
      </c>
      <c r="G1700" s="137"/>
      <c r="H1700" s="138"/>
      <c r="I1700" s="133"/>
      <c r="J1700" s="138"/>
      <c r="K1700" s="139"/>
      <c r="L1700" s="138"/>
      <c r="M1700" s="137"/>
      <c r="N1700" s="138"/>
      <c r="O1700" s="219"/>
      <c r="P1700" s="138"/>
      <c r="Q1700" s="137"/>
      <c r="R1700" s="138"/>
      <c r="S1700" s="137"/>
      <c r="T1700" s="138"/>
      <c r="U1700" s="137"/>
      <c r="V1700" s="138"/>
      <c r="W1700" s="137"/>
      <c r="X1700" s="138"/>
      <c r="Y1700" s="137"/>
      <c r="Z1700" s="138"/>
      <c r="AA1700" s="138"/>
      <c r="AB1700" s="138"/>
      <c r="AC1700" s="138"/>
      <c r="AD1700" s="138"/>
      <c r="AE1700" s="138"/>
      <c r="AF1700" s="138"/>
      <c r="AG1700" s="138"/>
      <c r="AH1700" s="138"/>
      <c r="AI1700" s="137"/>
      <c r="AJ1700" s="138"/>
      <c r="AK1700" s="137"/>
      <c r="AL1700" s="138"/>
      <c r="AM1700" s="137"/>
      <c r="AN1700" s="138"/>
      <c r="AO1700" s="137"/>
      <c r="AP1700" s="138"/>
      <c r="AQ1700" s="137"/>
      <c r="AR1700" s="138"/>
      <c r="AS1700" s="137"/>
      <c r="AT1700" s="138"/>
      <c r="AU1700" s="137"/>
      <c r="AV1700" s="138"/>
      <c r="AW1700" s="138"/>
      <c r="AX1700" s="138"/>
      <c r="AY1700" s="137"/>
      <c r="AZ1700" s="138"/>
      <c r="BA1700" s="138"/>
      <c r="BB1700" s="138"/>
      <c r="BC1700" s="137"/>
      <c r="BD1700" s="138"/>
      <c r="BE1700" s="137"/>
      <c r="BF1700" s="138"/>
      <c r="BG1700" s="137"/>
      <c r="BH1700" s="138"/>
      <c r="BI1700" s="140"/>
      <c r="BJ1700" s="140"/>
      <c r="BK1700" s="137"/>
      <c r="BL1700" s="138"/>
      <c r="BM1700" s="137"/>
      <c r="BN1700" s="138"/>
      <c r="BO1700" s="137"/>
      <c r="BP1700" s="138"/>
      <c r="BQ1700" s="137"/>
      <c r="BR1700" s="138"/>
      <c r="BS1700" s="137"/>
      <c r="BT1700" s="141"/>
      <c r="BU1700" s="137"/>
      <c r="BV1700" s="138"/>
      <c r="BW1700" s="137"/>
      <c r="BX1700" s="138"/>
      <c r="BY1700" s="138"/>
      <c r="BZ1700" s="141"/>
      <c r="CA1700" s="141"/>
      <c r="CB1700" s="141"/>
      <c r="CC1700" s="140"/>
      <c r="CD1700" s="137"/>
      <c r="CE1700" s="140"/>
      <c r="CF1700" s="140"/>
      <c r="DI1700" s="143"/>
    </row>
    <row r="1701" spans="1:113" s="142" customFormat="1" ht="20.100000000000001" customHeight="1" x14ac:dyDescent="0.25">
      <c r="A1701" s="133">
        <v>3</v>
      </c>
      <c r="B1701" s="134">
        <v>45912</v>
      </c>
      <c r="C1701" s="144" t="s">
        <v>50</v>
      </c>
      <c r="D1701" s="136">
        <f t="shared" si="430"/>
        <v>0</v>
      </c>
      <c r="E1701" s="137">
        <f t="shared" si="443"/>
        <v>0</v>
      </c>
      <c r="F1701" s="138">
        <f t="shared" si="444"/>
        <v>0</v>
      </c>
      <c r="G1701" s="137"/>
      <c r="H1701" s="138"/>
      <c r="I1701" s="133"/>
      <c r="J1701" s="138"/>
      <c r="K1701" s="139"/>
      <c r="L1701" s="138"/>
      <c r="M1701" s="137"/>
      <c r="N1701" s="138"/>
      <c r="O1701" s="219"/>
      <c r="P1701" s="138"/>
      <c r="Q1701" s="137"/>
      <c r="R1701" s="138"/>
      <c r="S1701" s="137"/>
      <c r="T1701" s="138"/>
      <c r="U1701" s="137"/>
      <c r="V1701" s="138"/>
      <c r="W1701" s="137"/>
      <c r="X1701" s="138"/>
      <c r="Y1701" s="137"/>
      <c r="Z1701" s="138"/>
      <c r="AA1701" s="138"/>
      <c r="AB1701" s="138"/>
      <c r="AC1701" s="138"/>
      <c r="AD1701" s="138"/>
      <c r="AE1701" s="138"/>
      <c r="AF1701" s="138"/>
      <c r="AG1701" s="138"/>
      <c r="AH1701" s="138"/>
      <c r="AI1701" s="137"/>
      <c r="AJ1701" s="138"/>
      <c r="AK1701" s="137"/>
      <c r="AL1701" s="138"/>
      <c r="AM1701" s="137"/>
      <c r="AN1701" s="138"/>
      <c r="AO1701" s="137"/>
      <c r="AP1701" s="138"/>
      <c r="AQ1701" s="137"/>
      <c r="AR1701" s="138"/>
      <c r="AS1701" s="137"/>
      <c r="AT1701" s="138"/>
      <c r="AU1701" s="137"/>
      <c r="AV1701" s="138"/>
      <c r="AW1701" s="138"/>
      <c r="AX1701" s="138"/>
      <c r="AY1701" s="137"/>
      <c r="AZ1701" s="138"/>
      <c r="BA1701" s="138"/>
      <c r="BB1701" s="138"/>
      <c r="BC1701" s="137"/>
      <c r="BD1701" s="138"/>
      <c r="BE1701" s="137"/>
      <c r="BF1701" s="138"/>
      <c r="BG1701" s="137"/>
      <c r="BH1701" s="138"/>
      <c r="BI1701" s="140"/>
      <c r="BJ1701" s="140"/>
      <c r="BK1701" s="137"/>
      <c r="BL1701" s="138"/>
      <c r="BM1701" s="137"/>
      <c r="BN1701" s="138"/>
      <c r="BO1701" s="137"/>
      <c r="BP1701" s="138"/>
      <c r="BQ1701" s="137"/>
      <c r="BR1701" s="138"/>
      <c r="BS1701" s="137"/>
      <c r="BT1701" s="141"/>
      <c r="BU1701" s="137"/>
      <c r="BV1701" s="138"/>
      <c r="BW1701" s="137"/>
      <c r="BX1701" s="138"/>
      <c r="BY1701" s="138"/>
      <c r="BZ1701" s="141"/>
      <c r="CA1701" s="141"/>
      <c r="CB1701" s="141"/>
      <c r="CC1701" s="140"/>
      <c r="CD1701" s="137"/>
      <c r="CE1701" s="140"/>
      <c r="CF1701" s="140"/>
      <c r="DI1701" s="143"/>
    </row>
    <row r="1702" spans="1:113" s="142" customFormat="1" ht="20.100000000000001" customHeight="1" x14ac:dyDescent="0.25">
      <c r="A1702" s="133">
        <v>4</v>
      </c>
      <c r="B1702" s="134">
        <v>45912</v>
      </c>
      <c r="C1702" s="144" t="s">
        <v>26</v>
      </c>
      <c r="D1702" s="136">
        <f t="shared" si="430"/>
        <v>0</v>
      </c>
      <c r="E1702" s="137">
        <f t="shared" si="443"/>
        <v>0</v>
      </c>
      <c r="F1702" s="138">
        <f t="shared" si="444"/>
        <v>0</v>
      </c>
      <c r="G1702" s="137"/>
      <c r="H1702" s="138"/>
      <c r="I1702" s="133"/>
      <c r="J1702" s="138"/>
      <c r="K1702" s="139"/>
      <c r="L1702" s="138"/>
      <c r="M1702" s="137"/>
      <c r="N1702" s="138"/>
      <c r="O1702" s="219"/>
      <c r="P1702" s="138"/>
      <c r="Q1702" s="137"/>
      <c r="R1702" s="138"/>
      <c r="S1702" s="137"/>
      <c r="T1702" s="138"/>
      <c r="U1702" s="137"/>
      <c r="V1702" s="138"/>
      <c r="W1702" s="137"/>
      <c r="X1702" s="138"/>
      <c r="Y1702" s="137"/>
      <c r="Z1702" s="138"/>
      <c r="AA1702" s="138"/>
      <c r="AB1702" s="138"/>
      <c r="AC1702" s="138"/>
      <c r="AD1702" s="138"/>
      <c r="AE1702" s="138"/>
      <c r="AF1702" s="138"/>
      <c r="AG1702" s="138"/>
      <c r="AH1702" s="138"/>
      <c r="AI1702" s="137"/>
      <c r="AJ1702" s="138"/>
      <c r="AK1702" s="137"/>
      <c r="AL1702" s="138"/>
      <c r="AM1702" s="137"/>
      <c r="AN1702" s="138"/>
      <c r="AO1702" s="137"/>
      <c r="AP1702" s="138"/>
      <c r="AQ1702" s="137"/>
      <c r="AR1702" s="138"/>
      <c r="AS1702" s="137"/>
      <c r="AT1702" s="138"/>
      <c r="AU1702" s="137"/>
      <c r="AV1702" s="138"/>
      <c r="AW1702" s="138"/>
      <c r="AX1702" s="138"/>
      <c r="AY1702" s="137"/>
      <c r="AZ1702" s="138"/>
      <c r="BA1702" s="138"/>
      <c r="BB1702" s="138"/>
      <c r="BC1702" s="137"/>
      <c r="BD1702" s="138"/>
      <c r="BE1702" s="137"/>
      <c r="BF1702" s="138"/>
      <c r="BG1702" s="137"/>
      <c r="BH1702" s="138"/>
      <c r="BI1702" s="140"/>
      <c r="BJ1702" s="140"/>
      <c r="BK1702" s="137"/>
      <c r="BL1702" s="138"/>
      <c r="BM1702" s="137"/>
      <c r="BN1702" s="138"/>
      <c r="BO1702" s="137"/>
      <c r="BP1702" s="138"/>
      <c r="BQ1702" s="137"/>
      <c r="BR1702" s="138"/>
      <c r="BS1702" s="137"/>
      <c r="BT1702" s="141"/>
      <c r="BU1702" s="137"/>
      <c r="BV1702" s="138"/>
      <c r="BW1702" s="137"/>
      <c r="BX1702" s="138"/>
      <c r="BY1702" s="138"/>
      <c r="BZ1702" s="141"/>
      <c r="CA1702" s="141"/>
      <c r="CB1702" s="141"/>
      <c r="CC1702" s="140"/>
      <c r="CD1702" s="137"/>
      <c r="CE1702" s="140"/>
      <c r="CF1702" s="140"/>
      <c r="DI1702" s="143"/>
    </row>
    <row r="1703" spans="1:113" s="142" customFormat="1" ht="20.100000000000001" customHeight="1" x14ac:dyDescent="0.25">
      <c r="A1703" s="133">
        <v>5</v>
      </c>
      <c r="B1703" s="134">
        <v>45912</v>
      </c>
      <c r="C1703" s="144" t="s">
        <v>30</v>
      </c>
      <c r="D1703" s="136">
        <f t="shared" si="430"/>
        <v>0</v>
      </c>
      <c r="E1703" s="137">
        <f t="shared" si="443"/>
        <v>0</v>
      </c>
      <c r="F1703" s="138">
        <f t="shared" si="444"/>
        <v>0</v>
      </c>
      <c r="G1703" s="137"/>
      <c r="H1703" s="138"/>
      <c r="I1703" s="133"/>
      <c r="J1703" s="138"/>
      <c r="K1703" s="139"/>
      <c r="L1703" s="138"/>
      <c r="M1703" s="137"/>
      <c r="N1703" s="138"/>
      <c r="O1703" s="219"/>
      <c r="P1703" s="138"/>
      <c r="Q1703" s="137"/>
      <c r="R1703" s="138"/>
      <c r="S1703" s="137"/>
      <c r="T1703" s="138"/>
      <c r="U1703" s="137"/>
      <c r="V1703" s="138"/>
      <c r="W1703" s="137"/>
      <c r="X1703" s="138"/>
      <c r="Y1703" s="137"/>
      <c r="Z1703" s="138"/>
      <c r="AA1703" s="138"/>
      <c r="AB1703" s="138"/>
      <c r="AC1703" s="138"/>
      <c r="AD1703" s="138"/>
      <c r="AE1703" s="138"/>
      <c r="AF1703" s="138"/>
      <c r="AG1703" s="138"/>
      <c r="AH1703" s="138"/>
      <c r="AI1703" s="137"/>
      <c r="AJ1703" s="138"/>
      <c r="AK1703" s="137"/>
      <c r="AL1703" s="138"/>
      <c r="AM1703" s="137"/>
      <c r="AN1703" s="138"/>
      <c r="AO1703" s="137"/>
      <c r="AP1703" s="138"/>
      <c r="AQ1703" s="137"/>
      <c r="AR1703" s="138"/>
      <c r="AS1703" s="137"/>
      <c r="AT1703" s="138"/>
      <c r="AU1703" s="137"/>
      <c r="AV1703" s="138"/>
      <c r="AW1703" s="138"/>
      <c r="AX1703" s="138"/>
      <c r="AY1703" s="137"/>
      <c r="AZ1703" s="138"/>
      <c r="BA1703" s="138"/>
      <c r="BB1703" s="138"/>
      <c r="BC1703" s="137"/>
      <c r="BD1703" s="138"/>
      <c r="BE1703" s="137"/>
      <c r="BF1703" s="138"/>
      <c r="BG1703" s="137"/>
      <c r="BH1703" s="138"/>
      <c r="BI1703" s="140"/>
      <c r="BJ1703" s="140"/>
      <c r="BK1703" s="137"/>
      <c r="BL1703" s="138"/>
      <c r="BM1703" s="137"/>
      <c r="BN1703" s="138"/>
      <c r="BO1703" s="137"/>
      <c r="BP1703" s="138"/>
      <c r="BQ1703" s="137"/>
      <c r="BR1703" s="138"/>
      <c r="BS1703" s="137"/>
      <c r="BT1703" s="141"/>
      <c r="BU1703" s="137"/>
      <c r="BV1703" s="138"/>
      <c r="BW1703" s="137"/>
      <c r="BX1703" s="138"/>
      <c r="BY1703" s="138"/>
      <c r="BZ1703" s="141"/>
      <c r="CA1703" s="141"/>
      <c r="CB1703" s="141"/>
      <c r="CC1703" s="140"/>
      <c r="CD1703" s="137"/>
      <c r="CE1703" s="140"/>
      <c r="CF1703" s="140"/>
      <c r="DI1703" s="143"/>
    </row>
    <row r="1704" spans="1:113" s="142" customFormat="1" ht="20.100000000000001" customHeight="1" x14ac:dyDescent="0.25">
      <c r="A1704" s="133">
        <v>6</v>
      </c>
      <c r="B1704" s="134">
        <v>45912</v>
      </c>
      <c r="C1704" s="144" t="s">
        <v>39</v>
      </c>
      <c r="D1704" s="136">
        <f t="shared" si="430"/>
        <v>0</v>
      </c>
      <c r="E1704" s="137">
        <f t="shared" si="443"/>
        <v>0</v>
      </c>
      <c r="F1704" s="138">
        <f t="shared" si="444"/>
        <v>0</v>
      </c>
      <c r="G1704" s="137"/>
      <c r="H1704" s="138"/>
      <c r="I1704" s="133"/>
      <c r="J1704" s="138"/>
      <c r="K1704" s="139"/>
      <c r="L1704" s="138"/>
      <c r="M1704" s="137"/>
      <c r="N1704" s="138"/>
      <c r="O1704" s="219"/>
      <c r="P1704" s="138"/>
      <c r="Q1704" s="137"/>
      <c r="R1704" s="138"/>
      <c r="S1704" s="137"/>
      <c r="T1704" s="138"/>
      <c r="U1704" s="137"/>
      <c r="V1704" s="138"/>
      <c r="W1704" s="137"/>
      <c r="X1704" s="138"/>
      <c r="Y1704" s="137"/>
      <c r="Z1704" s="138"/>
      <c r="AA1704" s="138"/>
      <c r="AB1704" s="138"/>
      <c r="AC1704" s="138"/>
      <c r="AD1704" s="138"/>
      <c r="AE1704" s="138"/>
      <c r="AF1704" s="138"/>
      <c r="AG1704" s="138"/>
      <c r="AH1704" s="138"/>
      <c r="AI1704" s="137"/>
      <c r="AJ1704" s="138"/>
      <c r="AK1704" s="137"/>
      <c r="AL1704" s="138"/>
      <c r="AM1704" s="137"/>
      <c r="AN1704" s="138"/>
      <c r="AO1704" s="137"/>
      <c r="AP1704" s="138"/>
      <c r="AQ1704" s="137"/>
      <c r="AR1704" s="138"/>
      <c r="AS1704" s="137"/>
      <c r="AT1704" s="138"/>
      <c r="AU1704" s="137"/>
      <c r="AV1704" s="138"/>
      <c r="AW1704" s="138"/>
      <c r="AX1704" s="138"/>
      <c r="AY1704" s="137"/>
      <c r="AZ1704" s="138"/>
      <c r="BA1704" s="138"/>
      <c r="BB1704" s="138"/>
      <c r="BC1704" s="137"/>
      <c r="BD1704" s="138"/>
      <c r="BE1704" s="137"/>
      <c r="BF1704" s="138"/>
      <c r="BG1704" s="137"/>
      <c r="BH1704" s="138"/>
      <c r="BI1704" s="140"/>
      <c r="BJ1704" s="140"/>
      <c r="BK1704" s="137"/>
      <c r="BL1704" s="138"/>
      <c r="BM1704" s="137"/>
      <c r="BN1704" s="138"/>
      <c r="BO1704" s="137"/>
      <c r="BP1704" s="138"/>
      <c r="BQ1704" s="137"/>
      <c r="BR1704" s="138"/>
      <c r="BS1704" s="137"/>
      <c r="BT1704" s="141"/>
      <c r="BU1704" s="137"/>
      <c r="BV1704" s="138"/>
      <c r="BW1704" s="137"/>
      <c r="BX1704" s="138"/>
      <c r="BY1704" s="138"/>
      <c r="BZ1704" s="141"/>
      <c r="CA1704" s="141"/>
      <c r="CB1704" s="141"/>
      <c r="CC1704" s="140"/>
      <c r="CD1704" s="137"/>
      <c r="CE1704" s="140"/>
      <c r="CF1704" s="140"/>
      <c r="DI1704" s="143"/>
    </row>
    <row r="1705" spans="1:113" s="142" customFormat="1" ht="20.100000000000001" customHeight="1" x14ac:dyDescent="0.25">
      <c r="A1705" s="133">
        <v>7</v>
      </c>
      <c r="B1705" s="134">
        <v>45912</v>
      </c>
      <c r="C1705" s="144" t="s">
        <v>51</v>
      </c>
      <c r="D1705" s="136">
        <f t="shared" si="430"/>
        <v>0</v>
      </c>
      <c r="E1705" s="137">
        <f t="shared" si="443"/>
        <v>0</v>
      </c>
      <c r="F1705" s="138">
        <f t="shared" si="444"/>
        <v>0</v>
      </c>
      <c r="G1705" s="137"/>
      <c r="H1705" s="138"/>
      <c r="I1705" s="133"/>
      <c r="J1705" s="138"/>
      <c r="K1705" s="139"/>
      <c r="L1705" s="138"/>
      <c r="M1705" s="137"/>
      <c r="N1705" s="138"/>
      <c r="O1705" s="219"/>
      <c r="P1705" s="138"/>
      <c r="Q1705" s="137"/>
      <c r="R1705" s="138"/>
      <c r="S1705" s="137"/>
      <c r="T1705" s="138"/>
      <c r="U1705" s="137"/>
      <c r="V1705" s="138"/>
      <c r="W1705" s="137"/>
      <c r="X1705" s="138"/>
      <c r="Y1705" s="137"/>
      <c r="Z1705" s="138"/>
      <c r="AA1705" s="138"/>
      <c r="AB1705" s="138"/>
      <c r="AC1705" s="138"/>
      <c r="AD1705" s="138"/>
      <c r="AE1705" s="138"/>
      <c r="AF1705" s="138"/>
      <c r="AG1705" s="138"/>
      <c r="AH1705" s="138"/>
      <c r="AI1705" s="137"/>
      <c r="AJ1705" s="138"/>
      <c r="AK1705" s="137"/>
      <c r="AL1705" s="138"/>
      <c r="AM1705" s="137"/>
      <c r="AN1705" s="138"/>
      <c r="AO1705" s="137"/>
      <c r="AP1705" s="138"/>
      <c r="AQ1705" s="137"/>
      <c r="AR1705" s="138"/>
      <c r="AS1705" s="137"/>
      <c r="AT1705" s="138"/>
      <c r="AU1705" s="137"/>
      <c r="AV1705" s="138"/>
      <c r="AW1705" s="138"/>
      <c r="AX1705" s="138"/>
      <c r="AY1705" s="137"/>
      <c r="AZ1705" s="138"/>
      <c r="BA1705" s="138"/>
      <c r="BB1705" s="138"/>
      <c r="BC1705" s="137"/>
      <c r="BD1705" s="138"/>
      <c r="BE1705" s="137"/>
      <c r="BF1705" s="138"/>
      <c r="BG1705" s="137"/>
      <c r="BH1705" s="138"/>
      <c r="BI1705" s="140"/>
      <c r="BJ1705" s="140"/>
      <c r="BK1705" s="137"/>
      <c r="BL1705" s="138"/>
      <c r="BM1705" s="137"/>
      <c r="BN1705" s="138"/>
      <c r="BO1705" s="137"/>
      <c r="BP1705" s="138"/>
      <c r="BQ1705" s="137"/>
      <c r="BR1705" s="138"/>
      <c r="BS1705" s="137"/>
      <c r="BT1705" s="141"/>
      <c r="BU1705" s="137"/>
      <c r="BV1705" s="138"/>
      <c r="BW1705" s="137"/>
      <c r="BX1705" s="138"/>
      <c r="BY1705" s="138"/>
      <c r="BZ1705" s="141"/>
      <c r="CA1705" s="141"/>
      <c r="CB1705" s="141"/>
      <c r="CC1705" s="140"/>
      <c r="CD1705" s="137"/>
      <c r="CE1705" s="140"/>
      <c r="CF1705" s="140"/>
      <c r="DI1705" s="143"/>
    </row>
    <row r="1706" spans="1:113" s="142" customFormat="1" ht="20.100000000000001" customHeight="1" x14ac:dyDescent="0.25">
      <c r="A1706" s="133">
        <v>8</v>
      </c>
      <c r="B1706" s="134">
        <v>45912</v>
      </c>
      <c r="C1706" s="144" t="s">
        <v>31</v>
      </c>
      <c r="D1706" s="136">
        <f t="shared" si="430"/>
        <v>0</v>
      </c>
      <c r="E1706" s="137">
        <f t="shared" si="443"/>
        <v>0</v>
      </c>
      <c r="F1706" s="138">
        <f t="shared" si="444"/>
        <v>0</v>
      </c>
      <c r="G1706" s="137"/>
      <c r="H1706" s="138"/>
      <c r="I1706" s="133"/>
      <c r="J1706" s="138"/>
      <c r="K1706" s="139"/>
      <c r="L1706" s="138"/>
      <c r="M1706" s="137"/>
      <c r="N1706" s="138"/>
      <c r="O1706" s="219"/>
      <c r="P1706" s="138"/>
      <c r="Q1706" s="137"/>
      <c r="R1706" s="138"/>
      <c r="S1706" s="137"/>
      <c r="T1706" s="138"/>
      <c r="U1706" s="137"/>
      <c r="V1706" s="138"/>
      <c r="W1706" s="137"/>
      <c r="X1706" s="138"/>
      <c r="Y1706" s="137"/>
      <c r="Z1706" s="138"/>
      <c r="AA1706" s="138"/>
      <c r="AB1706" s="138"/>
      <c r="AC1706" s="138"/>
      <c r="AD1706" s="138"/>
      <c r="AE1706" s="138"/>
      <c r="AF1706" s="138"/>
      <c r="AG1706" s="138"/>
      <c r="AH1706" s="138"/>
      <c r="AI1706" s="137"/>
      <c r="AJ1706" s="138"/>
      <c r="AK1706" s="137"/>
      <c r="AL1706" s="138"/>
      <c r="AM1706" s="137"/>
      <c r="AN1706" s="138"/>
      <c r="AO1706" s="137"/>
      <c r="AP1706" s="138"/>
      <c r="AQ1706" s="137"/>
      <c r="AR1706" s="138"/>
      <c r="AS1706" s="137"/>
      <c r="AT1706" s="138"/>
      <c r="AU1706" s="137"/>
      <c r="AV1706" s="138"/>
      <c r="AW1706" s="138"/>
      <c r="AX1706" s="138"/>
      <c r="AY1706" s="137"/>
      <c r="AZ1706" s="138"/>
      <c r="BA1706" s="138"/>
      <c r="BB1706" s="138"/>
      <c r="BC1706" s="137"/>
      <c r="BD1706" s="138"/>
      <c r="BE1706" s="137"/>
      <c r="BF1706" s="138"/>
      <c r="BG1706" s="137"/>
      <c r="BH1706" s="138"/>
      <c r="BI1706" s="140"/>
      <c r="BJ1706" s="140"/>
      <c r="BK1706" s="137"/>
      <c r="BL1706" s="138"/>
      <c r="BM1706" s="137"/>
      <c r="BN1706" s="138"/>
      <c r="BO1706" s="137"/>
      <c r="BP1706" s="138"/>
      <c r="BQ1706" s="137"/>
      <c r="BR1706" s="138"/>
      <c r="BS1706" s="137"/>
      <c r="BT1706" s="141"/>
      <c r="BU1706" s="137"/>
      <c r="BV1706" s="138"/>
      <c r="BW1706" s="137"/>
      <c r="BX1706" s="138"/>
      <c r="BY1706" s="138"/>
      <c r="BZ1706" s="141"/>
      <c r="CA1706" s="141"/>
      <c r="CB1706" s="141"/>
      <c r="CC1706" s="140"/>
      <c r="CD1706" s="137"/>
      <c r="CE1706" s="140"/>
      <c r="CF1706" s="140"/>
      <c r="DI1706" s="143"/>
    </row>
    <row r="1707" spans="1:113" s="142" customFormat="1" ht="20.100000000000001" customHeight="1" x14ac:dyDescent="0.25">
      <c r="A1707" s="133">
        <v>9</v>
      </c>
      <c r="B1707" s="134">
        <v>45912</v>
      </c>
      <c r="C1707" s="144" t="s">
        <v>40</v>
      </c>
      <c r="D1707" s="136">
        <f t="shared" si="430"/>
        <v>0</v>
      </c>
      <c r="E1707" s="137">
        <f t="shared" si="443"/>
        <v>0</v>
      </c>
      <c r="F1707" s="138">
        <f t="shared" si="444"/>
        <v>0</v>
      </c>
      <c r="G1707" s="137"/>
      <c r="H1707" s="138"/>
      <c r="I1707" s="133"/>
      <c r="J1707" s="138"/>
      <c r="K1707" s="139"/>
      <c r="L1707" s="138"/>
      <c r="M1707" s="137"/>
      <c r="N1707" s="138"/>
      <c r="O1707" s="219"/>
      <c r="P1707" s="138"/>
      <c r="Q1707" s="137"/>
      <c r="R1707" s="138"/>
      <c r="S1707" s="137"/>
      <c r="T1707" s="138"/>
      <c r="U1707" s="137"/>
      <c r="V1707" s="138"/>
      <c r="W1707" s="137"/>
      <c r="X1707" s="138"/>
      <c r="Y1707" s="137"/>
      <c r="Z1707" s="138"/>
      <c r="AA1707" s="138"/>
      <c r="AB1707" s="138"/>
      <c r="AC1707" s="138"/>
      <c r="AD1707" s="138"/>
      <c r="AE1707" s="138"/>
      <c r="AF1707" s="138"/>
      <c r="AG1707" s="138"/>
      <c r="AH1707" s="138"/>
      <c r="AI1707" s="137"/>
      <c r="AJ1707" s="138"/>
      <c r="AK1707" s="137"/>
      <c r="AL1707" s="138"/>
      <c r="AM1707" s="137"/>
      <c r="AN1707" s="138"/>
      <c r="AO1707" s="137"/>
      <c r="AP1707" s="138"/>
      <c r="AQ1707" s="137"/>
      <c r="AR1707" s="138"/>
      <c r="AS1707" s="137"/>
      <c r="AT1707" s="138"/>
      <c r="AU1707" s="137"/>
      <c r="AV1707" s="138"/>
      <c r="AW1707" s="138"/>
      <c r="AX1707" s="138"/>
      <c r="AY1707" s="137"/>
      <c r="AZ1707" s="138"/>
      <c r="BA1707" s="138"/>
      <c r="BB1707" s="138"/>
      <c r="BC1707" s="137"/>
      <c r="BD1707" s="138"/>
      <c r="BE1707" s="137"/>
      <c r="BF1707" s="138"/>
      <c r="BG1707" s="137"/>
      <c r="BH1707" s="138"/>
      <c r="BI1707" s="140"/>
      <c r="BJ1707" s="140"/>
      <c r="BK1707" s="137"/>
      <c r="BL1707" s="138"/>
      <c r="BM1707" s="137"/>
      <c r="BN1707" s="138"/>
      <c r="BO1707" s="137"/>
      <c r="BP1707" s="138"/>
      <c r="BQ1707" s="137"/>
      <c r="BR1707" s="138"/>
      <c r="BS1707" s="137"/>
      <c r="BT1707" s="141"/>
      <c r="BU1707" s="137"/>
      <c r="BV1707" s="138"/>
      <c r="BW1707" s="137"/>
      <c r="BX1707" s="138"/>
      <c r="BY1707" s="138"/>
      <c r="BZ1707" s="141"/>
      <c r="CA1707" s="141"/>
      <c r="CB1707" s="141"/>
      <c r="CC1707" s="140"/>
      <c r="CD1707" s="137"/>
      <c r="CE1707" s="140"/>
      <c r="CF1707" s="140"/>
      <c r="DI1707" s="143"/>
    </row>
    <row r="1708" spans="1:113" s="184" customFormat="1" ht="20.100000000000001" customHeight="1" x14ac:dyDescent="0.25">
      <c r="A1708" s="175">
        <v>1</v>
      </c>
      <c r="B1708" s="176">
        <v>45913</v>
      </c>
      <c r="C1708" s="186" t="s">
        <v>22</v>
      </c>
      <c r="D1708" s="178">
        <f t="shared" si="430"/>
        <v>0</v>
      </c>
      <c r="E1708" s="179">
        <f t="shared" si="443"/>
        <v>0</v>
      </c>
      <c r="F1708" s="180">
        <f t="shared" si="444"/>
        <v>0</v>
      </c>
      <c r="G1708" s="179"/>
      <c r="H1708" s="180"/>
      <c r="I1708" s="175"/>
      <c r="J1708" s="180"/>
      <c r="K1708" s="181"/>
      <c r="L1708" s="180"/>
      <c r="M1708" s="179"/>
      <c r="N1708" s="180"/>
      <c r="O1708" s="220"/>
      <c r="P1708" s="180"/>
      <c r="Q1708" s="179"/>
      <c r="R1708" s="180"/>
      <c r="S1708" s="179"/>
      <c r="T1708" s="180"/>
      <c r="U1708" s="179"/>
      <c r="V1708" s="180"/>
      <c r="W1708" s="179"/>
      <c r="X1708" s="180"/>
      <c r="Y1708" s="179"/>
      <c r="Z1708" s="180"/>
      <c r="AA1708" s="180"/>
      <c r="AB1708" s="180"/>
      <c r="AC1708" s="180"/>
      <c r="AD1708" s="180"/>
      <c r="AE1708" s="180"/>
      <c r="AF1708" s="180"/>
      <c r="AG1708" s="180"/>
      <c r="AH1708" s="180"/>
      <c r="AI1708" s="179"/>
      <c r="AJ1708" s="180"/>
      <c r="AK1708" s="179"/>
      <c r="AL1708" s="180"/>
      <c r="AM1708" s="179"/>
      <c r="AN1708" s="180"/>
      <c r="AO1708" s="179"/>
      <c r="AP1708" s="180"/>
      <c r="AQ1708" s="179"/>
      <c r="AR1708" s="180"/>
      <c r="AS1708" s="179"/>
      <c r="AT1708" s="180"/>
      <c r="AU1708" s="179"/>
      <c r="AV1708" s="180"/>
      <c r="AW1708" s="180"/>
      <c r="AX1708" s="180"/>
      <c r="AY1708" s="179"/>
      <c r="AZ1708" s="180"/>
      <c r="BA1708" s="180"/>
      <c r="BB1708" s="180"/>
      <c r="BC1708" s="179"/>
      <c r="BD1708" s="180"/>
      <c r="BE1708" s="179"/>
      <c r="BF1708" s="180"/>
      <c r="BG1708" s="179"/>
      <c r="BH1708" s="180"/>
      <c r="BI1708" s="182"/>
      <c r="BJ1708" s="182"/>
      <c r="BK1708" s="179"/>
      <c r="BL1708" s="180"/>
      <c r="BM1708" s="179"/>
      <c r="BN1708" s="180"/>
      <c r="BO1708" s="179"/>
      <c r="BP1708" s="180"/>
      <c r="BQ1708" s="179"/>
      <c r="BR1708" s="180"/>
      <c r="BS1708" s="179"/>
      <c r="BT1708" s="183"/>
      <c r="BU1708" s="179"/>
      <c r="BV1708" s="180"/>
      <c r="BW1708" s="179"/>
      <c r="BX1708" s="180"/>
      <c r="BY1708" s="180"/>
      <c r="BZ1708" s="183"/>
      <c r="CA1708" s="183"/>
      <c r="CB1708" s="183"/>
      <c r="CC1708" s="182"/>
      <c r="CD1708" s="179"/>
      <c r="CE1708" s="182"/>
      <c r="CF1708" s="182"/>
      <c r="DI1708" s="185"/>
    </row>
    <row r="1709" spans="1:113" s="184" customFormat="1" ht="20.100000000000001" customHeight="1" x14ac:dyDescent="0.25">
      <c r="A1709" s="175">
        <v>2</v>
      </c>
      <c r="B1709" s="176">
        <v>45913</v>
      </c>
      <c r="C1709" s="186" t="s">
        <v>49</v>
      </c>
      <c r="D1709" s="178">
        <f t="shared" si="430"/>
        <v>0</v>
      </c>
      <c r="E1709" s="179">
        <f t="shared" si="443"/>
        <v>0</v>
      </c>
      <c r="F1709" s="180">
        <f t="shared" si="444"/>
        <v>0</v>
      </c>
      <c r="G1709" s="179"/>
      <c r="H1709" s="180"/>
      <c r="I1709" s="175"/>
      <c r="J1709" s="180"/>
      <c r="K1709" s="181"/>
      <c r="L1709" s="180"/>
      <c r="M1709" s="179"/>
      <c r="N1709" s="180"/>
      <c r="O1709" s="220"/>
      <c r="P1709" s="180"/>
      <c r="Q1709" s="179"/>
      <c r="R1709" s="180"/>
      <c r="S1709" s="179"/>
      <c r="T1709" s="180"/>
      <c r="U1709" s="179"/>
      <c r="V1709" s="180"/>
      <c r="W1709" s="179"/>
      <c r="X1709" s="180"/>
      <c r="Y1709" s="179"/>
      <c r="Z1709" s="180"/>
      <c r="AA1709" s="180"/>
      <c r="AB1709" s="180"/>
      <c r="AC1709" s="180"/>
      <c r="AD1709" s="180"/>
      <c r="AE1709" s="180"/>
      <c r="AF1709" s="180"/>
      <c r="AG1709" s="180"/>
      <c r="AH1709" s="180"/>
      <c r="AI1709" s="179"/>
      <c r="AJ1709" s="180"/>
      <c r="AK1709" s="179"/>
      <c r="AL1709" s="180"/>
      <c r="AM1709" s="179"/>
      <c r="AN1709" s="180"/>
      <c r="AO1709" s="179"/>
      <c r="AP1709" s="180"/>
      <c r="AQ1709" s="179"/>
      <c r="AR1709" s="180"/>
      <c r="AS1709" s="179"/>
      <c r="AT1709" s="180"/>
      <c r="AU1709" s="179"/>
      <c r="AV1709" s="180"/>
      <c r="AW1709" s="180"/>
      <c r="AX1709" s="180"/>
      <c r="AY1709" s="179"/>
      <c r="AZ1709" s="180"/>
      <c r="BA1709" s="180"/>
      <c r="BB1709" s="180"/>
      <c r="BC1709" s="179"/>
      <c r="BD1709" s="180"/>
      <c r="BE1709" s="179"/>
      <c r="BF1709" s="180"/>
      <c r="BG1709" s="179"/>
      <c r="BH1709" s="180"/>
      <c r="BI1709" s="182"/>
      <c r="BJ1709" s="182"/>
      <c r="BK1709" s="179"/>
      <c r="BL1709" s="180"/>
      <c r="BM1709" s="179"/>
      <c r="BN1709" s="180"/>
      <c r="BO1709" s="179"/>
      <c r="BP1709" s="180"/>
      <c r="BQ1709" s="179"/>
      <c r="BR1709" s="180"/>
      <c r="BS1709" s="179"/>
      <c r="BT1709" s="183"/>
      <c r="BU1709" s="179"/>
      <c r="BV1709" s="180"/>
      <c r="BW1709" s="179"/>
      <c r="BX1709" s="180"/>
      <c r="BY1709" s="180"/>
      <c r="BZ1709" s="183"/>
      <c r="CA1709" s="183"/>
      <c r="CB1709" s="183"/>
      <c r="CC1709" s="182"/>
      <c r="CD1709" s="179"/>
      <c r="CE1709" s="182"/>
      <c r="CF1709" s="182"/>
      <c r="DI1709" s="185"/>
    </row>
    <row r="1710" spans="1:113" s="184" customFormat="1" ht="20.100000000000001" customHeight="1" x14ac:dyDescent="0.25">
      <c r="A1710" s="175">
        <v>3</v>
      </c>
      <c r="B1710" s="176">
        <v>45913</v>
      </c>
      <c r="C1710" s="186" t="s">
        <v>50</v>
      </c>
      <c r="D1710" s="178">
        <f t="shared" si="430"/>
        <v>0</v>
      </c>
      <c r="E1710" s="179">
        <f t="shared" si="443"/>
        <v>0</v>
      </c>
      <c r="F1710" s="180">
        <f t="shared" si="444"/>
        <v>0</v>
      </c>
      <c r="G1710" s="179"/>
      <c r="H1710" s="180"/>
      <c r="I1710" s="175"/>
      <c r="J1710" s="180"/>
      <c r="K1710" s="181"/>
      <c r="L1710" s="180"/>
      <c r="M1710" s="179"/>
      <c r="N1710" s="180"/>
      <c r="O1710" s="220"/>
      <c r="P1710" s="180"/>
      <c r="Q1710" s="179"/>
      <c r="R1710" s="180"/>
      <c r="S1710" s="179"/>
      <c r="T1710" s="180"/>
      <c r="U1710" s="179"/>
      <c r="V1710" s="180"/>
      <c r="W1710" s="179"/>
      <c r="X1710" s="180"/>
      <c r="Y1710" s="179"/>
      <c r="Z1710" s="180"/>
      <c r="AA1710" s="180"/>
      <c r="AB1710" s="180"/>
      <c r="AC1710" s="180"/>
      <c r="AD1710" s="180"/>
      <c r="AE1710" s="180"/>
      <c r="AF1710" s="180"/>
      <c r="AG1710" s="180"/>
      <c r="AH1710" s="180"/>
      <c r="AI1710" s="179"/>
      <c r="AJ1710" s="180"/>
      <c r="AK1710" s="179"/>
      <c r="AL1710" s="180"/>
      <c r="AM1710" s="179"/>
      <c r="AN1710" s="180"/>
      <c r="AO1710" s="179"/>
      <c r="AP1710" s="180"/>
      <c r="AQ1710" s="179"/>
      <c r="AR1710" s="180"/>
      <c r="AS1710" s="179"/>
      <c r="AT1710" s="180"/>
      <c r="AU1710" s="179"/>
      <c r="AV1710" s="180"/>
      <c r="AW1710" s="180"/>
      <c r="AX1710" s="180"/>
      <c r="AY1710" s="179"/>
      <c r="AZ1710" s="180"/>
      <c r="BA1710" s="180"/>
      <c r="BB1710" s="180"/>
      <c r="BC1710" s="179"/>
      <c r="BD1710" s="180"/>
      <c r="BE1710" s="179"/>
      <c r="BF1710" s="180"/>
      <c r="BG1710" s="179"/>
      <c r="BH1710" s="180"/>
      <c r="BI1710" s="182"/>
      <c r="BJ1710" s="182"/>
      <c r="BK1710" s="179"/>
      <c r="BL1710" s="180"/>
      <c r="BM1710" s="179"/>
      <c r="BN1710" s="180"/>
      <c r="BO1710" s="179"/>
      <c r="BP1710" s="180"/>
      <c r="BQ1710" s="179"/>
      <c r="BR1710" s="180"/>
      <c r="BS1710" s="179"/>
      <c r="BT1710" s="183"/>
      <c r="BU1710" s="179"/>
      <c r="BV1710" s="180"/>
      <c r="BW1710" s="179"/>
      <c r="BX1710" s="180"/>
      <c r="BY1710" s="180"/>
      <c r="BZ1710" s="183"/>
      <c r="CA1710" s="183"/>
      <c r="CB1710" s="183"/>
      <c r="CC1710" s="182"/>
      <c r="CD1710" s="179"/>
      <c r="CE1710" s="182"/>
      <c r="CF1710" s="182"/>
      <c r="DI1710" s="185"/>
    </row>
    <row r="1711" spans="1:113" s="184" customFormat="1" ht="20.100000000000001" customHeight="1" x14ac:dyDescent="0.25">
      <c r="A1711" s="175">
        <v>4</v>
      </c>
      <c r="B1711" s="176">
        <v>45913</v>
      </c>
      <c r="C1711" s="186" t="s">
        <v>26</v>
      </c>
      <c r="D1711" s="178">
        <f t="shared" si="430"/>
        <v>0</v>
      </c>
      <c r="E1711" s="179">
        <f t="shared" si="443"/>
        <v>0</v>
      </c>
      <c r="F1711" s="180">
        <f t="shared" si="444"/>
        <v>0</v>
      </c>
      <c r="G1711" s="179"/>
      <c r="H1711" s="180"/>
      <c r="I1711" s="175"/>
      <c r="J1711" s="180"/>
      <c r="K1711" s="181"/>
      <c r="L1711" s="180"/>
      <c r="M1711" s="179"/>
      <c r="N1711" s="180"/>
      <c r="O1711" s="220"/>
      <c r="P1711" s="180"/>
      <c r="Q1711" s="179"/>
      <c r="R1711" s="180"/>
      <c r="S1711" s="179"/>
      <c r="T1711" s="180"/>
      <c r="U1711" s="179"/>
      <c r="V1711" s="180"/>
      <c r="W1711" s="179"/>
      <c r="X1711" s="180"/>
      <c r="Y1711" s="179"/>
      <c r="Z1711" s="180"/>
      <c r="AA1711" s="180"/>
      <c r="AB1711" s="180"/>
      <c r="AC1711" s="180"/>
      <c r="AD1711" s="180"/>
      <c r="AE1711" s="180"/>
      <c r="AF1711" s="180"/>
      <c r="AG1711" s="180"/>
      <c r="AH1711" s="180"/>
      <c r="AI1711" s="179"/>
      <c r="AJ1711" s="180"/>
      <c r="AK1711" s="179"/>
      <c r="AL1711" s="180"/>
      <c r="AM1711" s="179"/>
      <c r="AN1711" s="180"/>
      <c r="AO1711" s="179"/>
      <c r="AP1711" s="180"/>
      <c r="AQ1711" s="179"/>
      <c r="AR1711" s="180"/>
      <c r="AS1711" s="179"/>
      <c r="AT1711" s="180"/>
      <c r="AU1711" s="179"/>
      <c r="AV1711" s="180"/>
      <c r="AW1711" s="180"/>
      <c r="AX1711" s="180"/>
      <c r="AY1711" s="179"/>
      <c r="AZ1711" s="180"/>
      <c r="BA1711" s="180"/>
      <c r="BB1711" s="180"/>
      <c r="BC1711" s="179"/>
      <c r="BD1711" s="180"/>
      <c r="BE1711" s="179"/>
      <c r="BF1711" s="180"/>
      <c r="BG1711" s="179"/>
      <c r="BH1711" s="180"/>
      <c r="BI1711" s="182"/>
      <c r="BJ1711" s="182"/>
      <c r="BK1711" s="179"/>
      <c r="BL1711" s="180"/>
      <c r="BM1711" s="179"/>
      <c r="BN1711" s="180"/>
      <c r="BO1711" s="179"/>
      <c r="BP1711" s="180"/>
      <c r="BQ1711" s="179"/>
      <c r="BR1711" s="180"/>
      <c r="BS1711" s="179"/>
      <c r="BT1711" s="183"/>
      <c r="BU1711" s="179"/>
      <c r="BV1711" s="180"/>
      <c r="BW1711" s="179"/>
      <c r="BX1711" s="180"/>
      <c r="BY1711" s="180"/>
      <c r="BZ1711" s="183"/>
      <c r="CA1711" s="183"/>
      <c r="CB1711" s="183"/>
      <c r="CC1711" s="182"/>
      <c r="CD1711" s="179"/>
      <c r="CE1711" s="182"/>
      <c r="CF1711" s="182"/>
      <c r="DI1711" s="185"/>
    </row>
    <row r="1712" spans="1:113" s="184" customFormat="1" ht="20.100000000000001" customHeight="1" x14ac:dyDescent="0.25">
      <c r="A1712" s="175">
        <v>5</v>
      </c>
      <c r="B1712" s="176">
        <v>45913</v>
      </c>
      <c r="C1712" s="186" t="s">
        <v>30</v>
      </c>
      <c r="D1712" s="178">
        <f t="shared" si="430"/>
        <v>0</v>
      </c>
      <c r="E1712" s="179">
        <f t="shared" si="443"/>
        <v>0</v>
      </c>
      <c r="F1712" s="180">
        <f t="shared" si="444"/>
        <v>0</v>
      </c>
      <c r="G1712" s="179"/>
      <c r="H1712" s="180"/>
      <c r="I1712" s="175"/>
      <c r="J1712" s="180"/>
      <c r="K1712" s="181"/>
      <c r="L1712" s="180"/>
      <c r="M1712" s="179"/>
      <c r="N1712" s="180"/>
      <c r="O1712" s="220"/>
      <c r="P1712" s="180"/>
      <c r="Q1712" s="179"/>
      <c r="R1712" s="180"/>
      <c r="S1712" s="179"/>
      <c r="T1712" s="180"/>
      <c r="U1712" s="179"/>
      <c r="V1712" s="180"/>
      <c r="W1712" s="179"/>
      <c r="X1712" s="180"/>
      <c r="Y1712" s="179"/>
      <c r="Z1712" s="180"/>
      <c r="AA1712" s="180"/>
      <c r="AB1712" s="180"/>
      <c r="AC1712" s="180"/>
      <c r="AD1712" s="180"/>
      <c r="AE1712" s="180"/>
      <c r="AF1712" s="180"/>
      <c r="AG1712" s="180"/>
      <c r="AH1712" s="180"/>
      <c r="AI1712" s="179"/>
      <c r="AJ1712" s="180"/>
      <c r="AK1712" s="179"/>
      <c r="AL1712" s="180"/>
      <c r="AM1712" s="179"/>
      <c r="AN1712" s="180"/>
      <c r="AO1712" s="179"/>
      <c r="AP1712" s="180"/>
      <c r="AQ1712" s="179"/>
      <c r="AR1712" s="180"/>
      <c r="AS1712" s="179"/>
      <c r="AT1712" s="180"/>
      <c r="AU1712" s="179"/>
      <c r="AV1712" s="180"/>
      <c r="AW1712" s="180"/>
      <c r="AX1712" s="180"/>
      <c r="AY1712" s="179"/>
      <c r="AZ1712" s="180"/>
      <c r="BA1712" s="180"/>
      <c r="BB1712" s="180"/>
      <c r="BC1712" s="179"/>
      <c r="BD1712" s="180"/>
      <c r="BE1712" s="179"/>
      <c r="BF1712" s="180"/>
      <c r="BG1712" s="179"/>
      <c r="BH1712" s="180"/>
      <c r="BI1712" s="182"/>
      <c r="BJ1712" s="182"/>
      <c r="BK1712" s="179"/>
      <c r="BL1712" s="180"/>
      <c r="BM1712" s="179"/>
      <c r="BN1712" s="180"/>
      <c r="BO1712" s="179"/>
      <c r="BP1712" s="180"/>
      <c r="BQ1712" s="179"/>
      <c r="BR1712" s="180"/>
      <c r="BS1712" s="179"/>
      <c r="BT1712" s="183"/>
      <c r="BU1712" s="179"/>
      <c r="BV1712" s="180"/>
      <c r="BW1712" s="179"/>
      <c r="BX1712" s="180"/>
      <c r="BY1712" s="180"/>
      <c r="BZ1712" s="183"/>
      <c r="CA1712" s="183"/>
      <c r="CB1712" s="183"/>
      <c r="CC1712" s="182"/>
      <c r="CD1712" s="179"/>
      <c r="CE1712" s="182"/>
      <c r="CF1712" s="182"/>
      <c r="DI1712" s="185"/>
    </row>
    <row r="1713" spans="1:113" s="184" customFormat="1" ht="20.100000000000001" customHeight="1" x14ac:dyDescent="0.25">
      <c r="A1713" s="175">
        <v>6</v>
      </c>
      <c r="B1713" s="176">
        <v>45913</v>
      </c>
      <c r="C1713" s="186" t="s">
        <v>39</v>
      </c>
      <c r="D1713" s="178">
        <f t="shared" si="430"/>
        <v>0</v>
      </c>
      <c r="E1713" s="179">
        <f t="shared" si="443"/>
        <v>0</v>
      </c>
      <c r="F1713" s="180">
        <f t="shared" si="444"/>
        <v>0</v>
      </c>
      <c r="G1713" s="179"/>
      <c r="H1713" s="180"/>
      <c r="I1713" s="175"/>
      <c r="J1713" s="180"/>
      <c r="K1713" s="181"/>
      <c r="L1713" s="180"/>
      <c r="M1713" s="179"/>
      <c r="N1713" s="180"/>
      <c r="O1713" s="220"/>
      <c r="P1713" s="180"/>
      <c r="Q1713" s="179"/>
      <c r="R1713" s="180"/>
      <c r="S1713" s="179"/>
      <c r="T1713" s="180"/>
      <c r="U1713" s="179"/>
      <c r="V1713" s="180"/>
      <c r="W1713" s="179"/>
      <c r="X1713" s="180"/>
      <c r="Y1713" s="179"/>
      <c r="Z1713" s="180"/>
      <c r="AA1713" s="180"/>
      <c r="AB1713" s="180"/>
      <c r="AC1713" s="180"/>
      <c r="AD1713" s="180"/>
      <c r="AE1713" s="180"/>
      <c r="AF1713" s="180"/>
      <c r="AG1713" s="180"/>
      <c r="AH1713" s="180"/>
      <c r="AI1713" s="179"/>
      <c r="AJ1713" s="180"/>
      <c r="AK1713" s="179"/>
      <c r="AL1713" s="180"/>
      <c r="AM1713" s="179"/>
      <c r="AN1713" s="180"/>
      <c r="AO1713" s="179"/>
      <c r="AP1713" s="180"/>
      <c r="AQ1713" s="179"/>
      <c r="AR1713" s="180"/>
      <c r="AS1713" s="179"/>
      <c r="AT1713" s="180"/>
      <c r="AU1713" s="179"/>
      <c r="AV1713" s="180"/>
      <c r="AW1713" s="180"/>
      <c r="AX1713" s="180"/>
      <c r="AY1713" s="179"/>
      <c r="AZ1713" s="180"/>
      <c r="BA1713" s="180"/>
      <c r="BB1713" s="180"/>
      <c r="BC1713" s="179"/>
      <c r="BD1713" s="180"/>
      <c r="BE1713" s="179"/>
      <c r="BF1713" s="180"/>
      <c r="BG1713" s="179"/>
      <c r="BH1713" s="180"/>
      <c r="BI1713" s="182"/>
      <c r="BJ1713" s="182"/>
      <c r="BK1713" s="179"/>
      <c r="BL1713" s="180"/>
      <c r="BM1713" s="179"/>
      <c r="BN1713" s="180"/>
      <c r="BO1713" s="179"/>
      <c r="BP1713" s="180"/>
      <c r="BQ1713" s="179"/>
      <c r="BR1713" s="180"/>
      <c r="BS1713" s="179"/>
      <c r="BT1713" s="183"/>
      <c r="BU1713" s="179"/>
      <c r="BV1713" s="180"/>
      <c r="BW1713" s="179"/>
      <c r="BX1713" s="180"/>
      <c r="BY1713" s="180"/>
      <c r="BZ1713" s="183"/>
      <c r="CA1713" s="183"/>
      <c r="CB1713" s="183"/>
      <c r="CC1713" s="182"/>
      <c r="CD1713" s="179"/>
      <c r="CE1713" s="182"/>
      <c r="CF1713" s="182"/>
      <c r="DI1713" s="185"/>
    </row>
    <row r="1714" spans="1:113" s="184" customFormat="1" ht="20.100000000000001" customHeight="1" x14ac:dyDescent="0.25">
      <c r="A1714" s="175">
        <v>7</v>
      </c>
      <c r="B1714" s="176">
        <v>45913</v>
      </c>
      <c r="C1714" s="186" t="s">
        <v>51</v>
      </c>
      <c r="D1714" s="178">
        <f t="shared" si="430"/>
        <v>0</v>
      </c>
      <c r="E1714" s="179">
        <f t="shared" si="443"/>
        <v>0</v>
      </c>
      <c r="F1714" s="180">
        <f t="shared" si="444"/>
        <v>0</v>
      </c>
      <c r="G1714" s="179"/>
      <c r="H1714" s="180"/>
      <c r="I1714" s="175"/>
      <c r="J1714" s="180"/>
      <c r="K1714" s="181"/>
      <c r="L1714" s="180"/>
      <c r="M1714" s="179"/>
      <c r="N1714" s="180"/>
      <c r="O1714" s="220"/>
      <c r="P1714" s="180"/>
      <c r="Q1714" s="179"/>
      <c r="R1714" s="180"/>
      <c r="S1714" s="179"/>
      <c r="T1714" s="180"/>
      <c r="U1714" s="179"/>
      <c r="V1714" s="180"/>
      <c r="W1714" s="179"/>
      <c r="X1714" s="180"/>
      <c r="Y1714" s="179"/>
      <c r="Z1714" s="180"/>
      <c r="AA1714" s="180"/>
      <c r="AB1714" s="180"/>
      <c r="AC1714" s="180"/>
      <c r="AD1714" s="180"/>
      <c r="AE1714" s="180"/>
      <c r="AF1714" s="180"/>
      <c r="AG1714" s="180"/>
      <c r="AH1714" s="180"/>
      <c r="AI1714" s="179"/>
      <c r="AJ1714" s="180"/>
      <c r="AK1714" s="179"/>
      <c r="AL1714" s="180"/>
      <c r="AM1714" s="179"/>
      <c r="AN1714" s="180"/>
      <c r="AO1714" s="179"/>
      <c r="AP1714" s="180"/>
      <c r="AQ1714" s="179"/>
      <c r="AR1714" s="180"/>
      <c r="AS1714" s="179"/>
      <c r="AT1714" s="180"/>
      <c r="AU1714" s="179"/>
      <c r="AV1714" s="180"/>
      <c r="AW1714" s="180"/>
      <c r="AX1714" s="180"/>
      <c r="AY1714" s="179"/>
      <c r="AZ1714" s="180"/>
      <c r="BA1714" s="180"/>
      <c r="BB1714" s="180"/>
      <c r="BC1714" s="179"/>
      <c r="BD1714" s="180"/>
      <c r="BE1714" s="179"/>
      <c r="BF1714" s="180"/>
      <c r="BG1714" s="179"/>
      <c r="BH1714" s="180"/>
      <c r="BI1714" s="182"/>
      <c r="BJ1714" s="182"/>
      <c r="BK1714" s="179"/>
      <c r="BL1714" s="180"/>
      <c r="BM1714" s="179"/>
      <c r="BN1714" s="180"/>
      <c r="BO1714" s="179"/>
      <c r="BP1714" s="180"/>
      <c r="BQ1714" s="179"/>
      <c r="BR1714" s="180"/>
      <c r="BS1714" s="179"/>
      <c r="BT1714" s="183"/>
      <c r="BU1714" s="179"/>
      <c r="BV1714" s="180"/>
      <c r="BW1714" s="179"/>
      <c r="BX1714" s="180"/>
      <c r="BY1714" s="180"/>
      <c r="BZ1714" s="183"/>
      <c r="CA1714" s="183"/>
      <c r="CB1714" s="183"/>
      <c r="CC1714" s="182"/>
      <c r="CD1714" s="179"/>
      <c r="CE1714" s="182"/>
      <c r="CF1714" s="182"/>
      <c r="DI1714" s="185"/>
    </row>
    <row r="1715" spans="1:113" s="184" customFormat="1" ht="20.100000000000001" customHeight="1" x14ac:dyDescent="0.25">
      <c r="A1715" s="175">
        <v>8</v>
      </c>
      <c r="B1715" s="176">
        <v>45913</v>
      </c>
      <c r="C1715" s="186" t="s">
        <v>31</v>
      </c>
      <c r="D1715" s="178">
        <f t="shared" si="430"/>
        <v>0</v>
      </c>
      <c r="E1715" s="179">
        <f t="shared" si="443"/>
        <v>0</v>
      </c>
      <c r="F1715" s="180">
        <f t="shared" si="444"/>
        <v>0</v>
      </c>
      <c r="G1715" s="179"/>
      <c r="H1715" s="180"/>
      <c r="I1715" s="175"/>
      <c r="J1715" s="180"/>
      <c r="K1715" s="181"/>
      <c r="L1715" s="180"/>
      <c r="M1715" s="179"/>
      <c r="N1715" s="180"/>
      <c r="O1715" s="220"/>
      <c r="P1715" s="180"/>
      <c r="Q1715" s="179"/>
      <c r="R1715" s="180"/>
      <c r="S1715" s="179"/>
      <c r="T1715" s="180"/>
      <c r="U1715" s="179"/>
      <c r="V1715" s="180"/>
      <c r="W1715" s="179"/>
      <c r="X1715" s="180"/>
      <c r="Y1715" s="179"/>
      <c r="Z1715" s="180"/>
      <c r="AA1715" s="180"/>
      <c r="AB1715" s="180"/>
      <c r="AC1715" s="180"/>
      <c r="AD1715" s="180"/>
      <c r="AE1715" s="180"/>
      <c r="AF1715" s="180"/>
      <c r="AG1715" s="180"/>
      <c r="AH1715" s="180"/>
      <c r="AI1715" s="179"/>
      <c r="AJ1715" s="180"/>
      <c r="AK1715" s="179"/>
      <c r="AL1715" s="180"/>
      <c r="AM1715" s="179"/>
      <c r="AN1715" s="180"/>
      <c r="AO1715" s="179"/>
      <c r="AP1715" s="180"/>
      <c r="AQ1715" s="179"/>
      <c r="AR1715" s="180"/>
      <c r="AS1715" s="179"/>
      <c r="AT1715" s="180"/>
      <c r="AU1715" s="179"/>
      <c r="AV1715" s="180"/>
      <c r="AW1715" s="180"/>
      <c r="AX1715" s="180"/>
      <c r="AY1715" s="179"/>
      <c r="AZ1715" s="180"/>
      <c r="BA1715" s="180"/>
      <c r="BB1715" s="180"/>
      <c r="BC1715" s="179"/>
      <c r="BD1715" s="180"/>
      <c r="BE1715" s="179"/>
      <c r="BF1715" s="180"/>
      <c r="BG1715" s="179"/>
      <c r="BH1715" s="180"/>
      <c r="BI1715" s="182"/>
      <c r="BJ1715" s="182"/>
      <c r="BK1715" s="179"/>
      <c r="BL1715" s="180"/>
      <c r="BM1715" s="179"/>
      <c r="BN1715" s="180"/>
      <c r="BO1715" s="179"/>
      <c r="BP1715" s="180"/>
      <c r="BQ1715" s="179"/>
      <c r="BR1715" s="180"/>
      <c r="BS1715" s="179"/>
      <c r="BT1715" s="183"/>
      <c r="BU1715" s="179"/>
      <c r="BV1715" s="180"/>
      <c r="BW1715" s="179"/>
      <c r="BX1715" s="180"/>
      <c r="BY1715" s="180"/>
      <c r="BZ1715" s="183"/>
      <c r="CA1715" s="183"/>
      <c r="CB1715" s="183"/>
      <c r="CC1715" s="182"/>
      <c r="CD1715" s="179"/>
      <c r="CE1715" s="182"/>
      <c r="CF1715" s="182"/>
      <c r="DI1715" s="185"/>
    </row>
    <row r="1716" spans="1:113" s="184" customFormat="1" ht="20.100000000000001" customHeight="1" x14ac:dyDescent="0.25">
      <c r="A1716" s="175">
        <v>9</v>
      </c>
      <c r="B1716" s="176">
        <v>45913</v>
      </c>
      <c r="C1716" s="186" t="s">
        <v>40</v>
      </c>
      <c r="D1716" s="178">
        <f t="shared" si="430"/>
        <v>0</v>
      </c>
      <c r="E1716" s="179">
        <f t="shared" si="443"/>
        <v>0</v>
      </c>
      <c r="F1716" s="180">
        <f t="shared" si="444"/>
        <v>0</v>
      </c>
      <c r="G1716" s="179"/>
      <c r="H1716" s="180"/>
      <c r="I1716" s="175"/>
      <c r="J1716" s="180"/>
      <c r="K1716" s="181"/>
      <c r="L1716" s="180"/>
      <c r="M1716" s="179"/>
      <c r="N1716" s="180"/>
      <c r="O1716" s="220"/>
      <c r="P1716" s="180"/>
      <c r="Q1716" s="179"/>
      <c r="R1716" s="180"/>
      <c r="S1716" s="179"/>
      <c r="T1716" s="180"/>
      <c r="U1716" s="179"/>
      <c r="V1716" s="180"/>
      <c r="W1716" s="179"/>
      <c r="X1716" s="180"/>
      <c r="Y1716" s="179"/>
      <c r="Z1716" s="180"/>
      <c r="AA1716" s="180"/>
      <c r="AB1716" s="180"/>
      <c r="AC1716" s="180"/>
      <c r="AD1716" s="180"/>
      <c r="AE1716" s="180"/>
      <c r="AF1716" s="180"/>
      <c r="AG1716" s="180"/>
      <c r="AH1716" s="180"/>
      <c r="AI1716" s="179"/>
      <c r="AJ1716" s="180"/>
      <c r="AK1716" s="179"/>
      <c r="AL1716" s="180"/>
      <c r="AM1716" s="179"/>
      <c r="AN1716" s="180"/>
      <c r="AO1716" s="179"/>
      <c r="AP1716" s="180"/>
      <c r="AQ1716" s="179"/>
      <c r="AR1716" s="180"/>
      <c r="AS1716" s="179"/>
      <c r="AT1716" s="180"/>
      <c r="AU1716" s="179"/>
      <c r="AV1716" s="180"/>
      <c r="AW1716" s="180"/>
      <c r="AX1716" s="180"/>
      <c r="AY1716" s="179"/>
      <c r="AZ1716" s="180"/>
      <c r="BA1716" s="180"/>
      <c r="BB1716" s="180"/>
      <c r="BC1716" s="179"/>
      <c r="BD1716" s="180"/>
      <c r="BE1716" s="179"/>
      <c r="BF1716" s="180"/>
      <c r="BG1716" s="179"/>
      <c r="BH1716" s="180"/>
      <c r="BI1716" s="182"/>
      <c r="BJ1716" s="182"/>
      <c r="BK1716" s="179"/>
      <c r="BL1716" s="180"/>
      <c r="BM1716" s="179"/>
      <c r="BN1716" s="180"/>
      <c r="BO1716" s="179"/>
      <c r="BP1716" s="180"/>
      <c r="BQ1716" s="179"/>
      <c r="BR1716" s="180"/>
      <c r="BS1716" s="179"/>
      <c r="BT1716" s="183"/>
      <c r="BU1716" s="179"/>
      <c r="BV1716" s="180"/>
      <c r="BW1716" s="179"/>
      <c r="BX1716" s="180"/>
      <c r="BY1716" s="180"/>
      <c r="BZ1716" s="183"/>
      <c r="CA1716" s="183"/>
      <c r="CB1716" s="183"/>
      <c r="CC1716" s="182"/>
      <c r="CD1716" s="179"/>
      <c r="CE1716" s="182"/>
      <c r="CF1716" s="182"/>
      <c r="DI1716" s="185"/>
    </row>
    <row r="1717" spans="1:113" s="171" customFormat="1" ht="20.100000000000001" customHeight="1" x14ac:dyDescent="0.25">
      <c r="A1717" s="162">
        <v>1</v>
      </c>
      <c r="B1717" s="163">
        <v>45914</v>
      </c>
      <c r="C1717" s="173" t="s">
        <v>22</v>
      </c>
      <c r="D1717" s="165">
        <f t="shared" si="430"/>
        <v>0</v>
      </c>
      <c r="E1717" s="166">
        <f t="shared" si="443"/>
        <v>0</v>
      </c>
      <c r="F1717" s="167">
        <f t="shared" si="444"/>
        <v>0</v>
      </c>
      <c r="G1717" s="166"/>
      <c r="H1717" s="167"/>
      <c r="I1717" s="162"/>
      <c r="J1717" s="167"/>
      <c r="K1717" s="168"/>
      <c r="L1717" s="167"/>
      <c r="M1717" s="166"/>
      <c r="N1717" s="167"/>
      <c r="O1717" s="218"/>
      <c r="P1717" s="167"/>
      <c r="Q1717" s="166"/>
      <c r="R1717" s="167"/>
      <c r="S1717" s="166"/>
      <c r="T1717" s="167"/>
      <c r="U1717" s="166"/>
      <c r="V1717" s="167"/>
      <c r="W1717" s="166"/>
      <c r="X1717" s="167"/>
      <c r="Y1717" s="166"/>
      <c r="Z1717" s="167"/>
      <c r="AA1717" s="167"/>
      <c r="AB1717" s="167"/>
      <c r="AC1717" s="167"/>
      <c r="AD1717" s="167"/>
      <c r="AE1717" s="167"/>
      <c r="AF1717" s="167"/>
      <c r="AG1717" s="167"/>
      <c r="AH1717" s="167"/>
      <c r="AI1717" s="166"/>
      <c r="AJ1717" s="167"/>
      <c r="AK1717" s="166"/>
      <c r="AL1717" s="167"/>
      <c r="AM1717" s="166"/>
      <c r="AN1717" s="167"/>
      <c r="AO1717" s="166"/>
      <c r="AP1717" s="167"/>
      <c r="AQ1717" s="166"/>
      <c r="AR1717" s="167"/>
      <c r="AS1717" s="166"/>
      <c r="AT1717" s="167"/>
      <c r="AU1717" s="166"/>
      <c r="AV1717" s="167"/>
      <c r="AW1717" s="167"/>
      <c r="AX1717" s="167"/>
      <c r="AY1717" s="166"/>
      <c r="AZ1717" s="167"/>
      <c r="BA1717" s="167"/>
      <c r="BB1717" s="167"/>
      <c r="BC1717" s="166"/>
      <c r="BD1717" s="167"/>
      <c r="BE1717" s="166"/>
      <c r="BF1717" s="167"/>
      <c r="BG1717" s="166"/>
      <c r="BH1717" s="167"/>
      <c r="BI1717" s="169"/>
      <c r="BJ1717" s="169"/>
      <c r="BK1717" s="166"/>
      <c r="BL1717" s="167"/>
      <c r="BM1717" s="166"/>
      <c r="BN1717" s="167"/>
      <c r="BO1717" s="166"/>
      <c r="BP1717" s="167"/>
      <c r="BQ1717" s="166"/>
      <c r="BR1717" s="167"/>
      <c r="BS1717" s="166"/>
      <c r="BT1717" s="170"/>
      <c r="BU1717" s="166"/>
      <c r="BV1717" s="167"/>
      <c r="BW1717" s="166"/>
      <c r="BX1717" s="167"/>
      <c r="BY1717" s="167"/>
      <c r="BZ1717" s="170"/>
      <c r="CA1717" s="170"/>
      <c r="CB1717" s="170"/>
      <c r="CC1717" s="169"/>
      <c r="CD1717" s="166"/>
      <c r="CE1717" s="169"/>
      <c r="CF1717" s="169"/>
      <c r="DI1717" s="172"/>
    </row>
    <row r="1718" spans="1:113" s="171" customFormat="1" ht="20.100000000000001" customHeight="1" x14ac:dyDescent="0.25">
      <c r="A1718" s="162">
        <v>2</v>
      </c>
      <c r="B1718" s="163">
        <v>45914</v>
      </c>
      <c r="C1718" s="173" t="s">
        <v>49</v>
      </c>
      <c r="D1718" s="165">
        <f t="shared" si="430"/>
        <v>0</v>
      </c>
      <c r="E1718" s="166">
        <f t="shared" si="443"/>
        <v>0</v>
      </c>
      <c r="F1718" s="167">
        <f t="shared" si="444"/>
        <v>0</v>
      </c>
      <c r="G1718" s="166"/>
      <c r="H1718" s="167"/>
      <c r="I1718" s="162"/>
      <c r="J1718" s="167"/>
      <c r="K1718" s="168"/>
      <c r="L1718" s="167"/>
      <c r="M1718" s="166"/>
      <c r="N1718" s="167"/>
      <c r="O1718" s="218"/>
      <c r="P1718" s="167"/>
      <c r="Q1718" s="166"/>
      <c r="R1718" s="167"/>
      <c r="S1718" s="166"/>
      <c r="T1718" s="167"/>
      <c r="U1718" s="166"/>
      <c r="V1718" s="167"/>
      <c r="W1718" s="166"/>
      <c r="X1718" s="167"/>
      <c r="Y1718" s="166"/>
      <c r="Z1718" s="167"/>
      <c r="AA1718" s="167"/>
      <c r="AB1718" s="167"/>
      <c r="AC1718" s="167"/>
      <c r="AD1718" s="167"/>
      <c r="AE1718" s="167"/>
      <c r="AF1718" s="167"/>
      <c r="AG1718" s="167"/>
      <c r="AH1718" s="167"/>
      <c r="AI1718" s="166"/>
      <c r="AJ1718" s="167"/>
      <c r="AK1718" s="166"/>
      <c r="AL1718" s="167"/>
      <c r="AM1718" s="166"/>
      <c r="AN1718" s="167"/>
      <c r="AO1718" s="166"/>
      <c r="AP1718" s="167"/>
      <c r="AQ1718" s="166"/>
      <c r="AR1718" s="167"/>
      <c r="AS1718" s="166"/>
      <c r="AT1718" s="167"/>
      <c r="AU1718" s="166"/>
      <c r="AV1718" s="167"/>
      <c r="AW1718" s="167"/>
      <c r="AX1718" s="167"/>
      <c r="AY1718" s="166"/>
      <c r="AZ1718" s="167"/>
      <c r="BA1718" s="167"/>
      <c r="BB1718" s="167"/>
      <c r="BC1718" s="166"/>
      <c r="BD1718" s="167"/>
      <c r="BE1718" s="166"/>
      <c r="BF1718" s="167"/>
      <c r="BG1718" s="166"/>
      <c r="BH1718" s="167"/>
      <c r="BI1718" s="169"/>
      <c r="BJ1718" s="169"/>
      <c r="BK1718" s="166"/>
      <c r="BL1718" s="167"/>
      <c r="BM1718" s="166"/>
      <c r="BN1718" s="167"/>
      <c r="BO1718" s="166"/>
      <c r="BP1718" s="167"/>
      <c r="BQ1718" s="166"/>
      <c r="BR1718" s="167"/>
      <c r="BS1718" s="166"/>
      <c r="BT1718" s="170"/>
      <c r="BU1718" s="166"/>
      <c r="BV1718" s="167"/>
      <c r="BW1718" s="166"/>
      <c r="BX1718" s="167"/>
      <c r="BY1718" s="167"/>
      <c r="BZ1718" s="170"/>
      <c r="CA1718" s="170"/>
      <c r="CB1718" s="170"/>
      <c r="CC1718" s="169"/>
      <c r="CD1718" s="166"/>
      <c r="CE1718" s="169"/>
      <c r="CF1718" s="169"/>
      <c r="DI1718" s="172"/>
    </row>
    <row r="1719" spans="1:113" s="171" customFormat="1" ht="20.100000000000001" customHeight="1" x14ac:dyDescent="0.25">
      <c r="A1719" s="162">
        <v>3</v>
      </c>
      <c r="B1719" s="163">
        <v>45914</v>
      </c>
      <c r="C1719" s="173" t="s">
        <v>50</v>
      </c>
      <c r="D1719" s="165">
        <f t="shared" si="430"/>
        <v>0</v>
      </c>
      <c r="E1719" s="166">
        <f t="shared" si="443"/>
        <v>0</v>
      </c>
      <c r="F1719" s="167">
        <f t="shared" si="444"/>
        <v>0</v>
      </c>
      <c r="G1719" s="166"/>
      <c r="H1719" s="167"/>
      <c r="I1719" s="162"/>
      <c r="J1719" s="167"/>
      <c r="K1719" s="168"/>
      <c r="L1719" s="167"/>
      <c r="M1719" s="166"/>
      <c r="N1719" s="167"/>
      <c r="O1719" s="218"/>
      <c r="P1719" s="167"/>
      <c r="Q1719" s="166"/>
      <c r="R1719" s="167"/>
      <c r="S1719" s="166"/>
      <c r="T1719" s="167"/>
      <c r="U1719" s="166"/>
      <c r="V1719" s="167"/>
      <c r="W1719" s="166"/>
      <c r="X1719" s="167"/>
      <c r="Y1719" s="166"/>
      <c r="Z1719" s="167"/>
      <c r="AA1719" s="167"/>
      <c r="AB1719" s="167"/>
      <c r="AC1719" s="167"/>
      <c r="AD1719" s="167"/>
      <c r="AE1719" s="167"/>
      <c r="AF1719" s="167"/>
      <c r="AG1719" s="167"/>
      <c r="AH1719" s="167"/>
      <c r="AI1719" s="166"/>
      <c r="AJ1719" s="167"/>
      <c r="AK1719" s="166"/>
      <c r="AL1719" s="167"/>
      <c r="AM1719" s="166"/>
      <c r="AN1719" s="167"/>
      <c r="AO1719" s="166"/>
      <c r="AP1719" s="167"/>
      <c r="AQ1719" s="166"/>
      <c r="AR1719" s="167"/>
      <c r="AS1719" s="166"/>
      <c r="AT1719" s="167"/>
      <c r="AU1719" s="166"/>
      <c r="AV1719" s="167"/>
      <c r="AW1719" s="167"/>
      <c r="AX1719" s="167"/>
      <c r="AY1719" s="166"/>
      <c r="AZ1719" s="167"/>
      <c r="BA1719" s="167"/>
      <c r="BB1719" s="167"/>
      <c r="BC1719" s="166"/>
      <c r="BD1719" s="167"/>
      <c r="BE1719" s="166"/>
      <c r="BF1719" s="167"/>
      <c r="BG1719" s="166"/>
      <c r="BH1719" s="167"/>
      <c r="BI1719" s="169"/>
      <c r="BJ1719" s="169"/>
      <c r="BK1719" s="166"/>
      <c r="BL1719" s="167"/>
      <c r="BM1719" s="166"/>
      <c r="BN1719" s="167"/>
      <c r="BO1719" s="166"/>
      <c r="BP1719" s="167"/>
      <c r="BQ1719" s="166"/>
      <c r="BR1719" s="167"/>
      <c r="BS1719" s="166"/>
      <c r="BT1719" s="170"/>
      <c r="BU1719" s="166"/>
      <c r="BV1719" s="167"/>
      <c r="BW1719" s="166"/>
      <c r="BX1719" s="167"/>
      <c r="BY1719" s="167"/>
      <c r="BZ1719" s="170"/>
      <c r="CA1719" s="170"/>
      <c r="CB1719" s="170"/>
      <c r="CC1719" s="169"/>
      <c r="CD1719" s="166"/>
      <c r="CE1719" s="169"/>
      <c r="CF1719" s="169"/>
      <c r="DI1719" s="172"/>
    </row>
    <row r="1720" spans="1:113" s="171" customFormat="1" ht="20.100000000000001" customHeight="1" x14ac:dyDescent="0.25">
      <c r="A1720" s="162">
        <v>4</v>
      </c>
      <c r="B1720" s="163">
        <v>45914</v>
      </c>
      <c r="C1720" s="173" t="s">
        <v>26</v>
      </c>
      <c r="D1720" s="165">
        <f t="shared" si="430"/>
        <v>0</v>
      </c>
      <c r="E1720" s="166">
        <f t="shared" si="443"/>
        <v>0</v>
      </c>
      <c r="F1720" s="167">
        <f t="shared" si="444"/>
        <v>0</v>
      </c>
      <c r="G1720" s="166"/>
      <c r="H1720" s="167"/>
      <c r="I1720" s="162"/>
      <c r="J1720" s="167"/>
      <c r="K1720" s="168"/>
      <c r="L1720" s="167"/>
      <c r="M1720" s="166"/>
      <c r="N1720" s="167"/>
      <c r="O1720" s="218"/>
      <c r="P1720" s="167"/>
      <c r="Q1720" s="166"/>
      <c r="R1720" s="167"/>
      <c r="S1720" s="166"/>
      <c r="T1720" s="167"/>
      <c r="U1720" s="166"/>
      <c r="V1720" s="167"/>
      <c r="W1720" s="166"/>
      <c r="X1720" s="167"/>
      <c r="Y1720" s="166"/>
      <c r="Z1720" s="167"/>
      <c r="AA1720" s="167"/>
      <c r="AB1720" s="167"/>
      <c r="AC1720" s="167"/>
      <c r="AD1720" s="167"/>
      <c r="AE1720" s="167"/>
      <c r="AF1720" s="167"/>
      <c r="AG1720" s="167"/>
      <c r="AH1720" s="167"/>
      <c r="AI1720" s="166"/>
      <c r="AJ1720" s="167"/>
      <c r="AK1720" s="166"/>
      <c r="AL1720" s="167"/>
      <c r="AM1720" s="166"/>
      <c r="AN1720" s="167"/>
      <c r="AO1720" s="166"/>
      <c r="AP1720" s="167"/>
      <c r="AQ1720" s="166"/>
      <c r="AR1720" s="167"/>
      <c r="AS1720" s="166"/>
      <c r="AT1720" s="167"/>
      <c r="AU1720" s="166"/>
      <c r="AV1720" s="167"/>
      <c r="AW1720" s="167"/>
      <c r="AX1720" s="167"/>
      <c r="AY1720" s="166"/>
      <c r="AZ1720" s="167"/>
      <c r="BA1720" s="167"/>
      <c r="BB1720" s="167"/>
      <c r="BC1720" s="166"/>
      <c r="BD1720" s="167"/>
      <c r="BE1720" s="166"/>
      <c r="BF1720" s="167"/>
      <c r="BG1720" s="166"/>
      <c r="BH1720" s="167"/>
      <c r="BI1720" s="169"/>
      <c r="BJ1720" s="169"/>
      <c r="BK1720" s="166"/>
      <c r="BL1720" s="167"/>
      <c r="BM1720" s="166"/>
      <c r="BN1720" s="167"/>
      <c r="BO1720" s="166"/>
      <c r="BP1720" s="167"/>
      <c r="BQ1720" s="166"/>
      <c r="BR1720" s="167"/>
      <c r="BS1720" s="166"/>
      <c r="BT1720" s="170"/>
      <c r="BU1720" s="166"/>
      <c r="BV1720" s="167"/>
      <c r="BW1720" s="166"/>
      <c r="BX1720" s="167"/>
      <c r="BY1720" s="167"/>
      <c r="BZ1720" s="170"/>
      <c r="CA1720" s="170"/>
      <c r="CB1720" s="170"/>
      <c r="CC1720" s="169"/>
      <c r="CD1720" s="166"/>
      <c r="CE1720" s="169"/>
      <c r="CF1720" s="169"/>
      <c r="DI1720" s="172"/>
    </row>
    <row r="1721" spans="1:113" s="171" customFormat="1" ht="20.100000000000001" customHeight="1" x14ac:dyDescent="0.25">
      <c r="A1721" s="162">
        <v>5</v>
      </c>
      <c r="B1721" s="163">
        <v>45914</v>
      </c>
      <c r="C1721" s="173" t="s">
        <v>30</v>
      </c>
      <c r="D1721" s="165">
        <f t="shared" si="430"/>
        <v>0</v>
      </c>
      <c r="E1721" s="166">
        <f t="shared" si="443"/>
        <v>0</v>
      </c>
      <c r="F1721" s="167">
        <f t="shared" si="444"/>
        <v>0</v>
      </c>
      <c r="G1721" s="166"/>
      <c r="H1721" s="167"/>
      <c r="I1721" s="162"/>
      <c r="J1721" s="167"/>
      <c r="K1721" s="168"/>
      <c r="L1721" s="167"/>
      <c r="M1721" s="166"/>
      <c r="N1721" s="167"/>
      <c r="O1721" s="218"/>
      <c r="P1721" s="167"/>
      <c r="Q1721" s="166"/>
      <c r="R1721" s="167"/>
      <c r="S1721" s="166"/>
      <c r="T1721" s="167"/>
      <c r="U1721" s="166"/>
      <c r="V1721" s="167"/>
      <c r="W1721" s="166"/>
      <c r="X1721" s="167"/>
      <c r="Y1721" s="166"/>
      <c r="Z1721" s="167"/>
      <c r="AA1721" s="167"/>
      <c r="AB1721" s="167"/>
      <c r="AC1721" s="167"/>
      <c r="AD1721" s="167"/>
      <c r="AE1721" s="167"/>
      <c r="AF1721" s="167"/>
      <c r="AG1721" s="167"/>
      <c r="AH1721" s="167"/>
      <c r="AI1721" s="166"/>
      <c r="AJ1721" s="167"/>
      <c r="AK1721" s="166"/>
      <c r="AL1721" s="167"/>
      <c r="AM1721" s="166"/>
      <c r="AN1721" s="167"/>
      <c r="AO1721" s="166"/>
      <c r="AP1721" s="167"/>
      <c r="AQ1721" s="166"/>
      <c r="AR1721" s="167"/>
      <c r="AS1721" s="166"/>
      <c r="AT1721" s="167"/>
      <c r="AU1721" s="166"/>
      <c r="AV1721" s="167"/>
      <c r="AW1721" s="167"/>
      <c r="AX1721" s="167"/>
      <c r="AY1721" s="166"/>
      <c r="AZ1721" s="167"/>
      <c r="BA1721" s="167"/>
      <c r="BB1721" s="167"/>
      <c r="BC1721" s="166"/>
      <c r="BD1721" s="167"/>
      <c r="BE1721" s="166"/>
      <c r="BF1721" s="167"/>
      <c r="BG1721" s="166"/>
      <c r="BH1721" s="167"/>
      <c r="BI1721" s="169"/>
      <c r="BJ1721" s="169"/>
      <c r="BK1721" s="166"/>
      <c r="BL1721" s="167"/>
      <c r="BM1721" s="166"/>
      <c r="BN1721" s="167"/>
      <c r="BO1721" s="166"/>
      <c r="BP1721" s="167"/>
      <c r="BQ1721" s="166"/>
      <c r="BR1721" s="167"/>
      <c r="BS1721" s="166"/>
      <c r="BT1721" s="170"/>
      <c r="BU1721" s="166"/>
      <c r="BV1721" s="167"/>
      <c r="BW1721" s="166"/>
      <c r="BX1721" s="167"/>
      <c r="BY1721" s="167"/>
      <c r="BZ1721" s="170"/>
      <c r="CA1721" s="170"/>
      <c r="CB1721" s="170"/>
      <c r="CC1721" s="169"/>
      <c r="CD1721" s="166"/>
      <c r="CE1721" s="169"/>
      <c r="CF1721" s="169"/>
      <c r="DI1721" s="172"/>
    </row>
    <row r="1722" spans="1:113" s="171" customFormat="1" ht="20.100000000000001" customHeight="1" x14ac:dyDescent="0.25">
      <c r="A1722" s="162">
        <v>6</v>
      </c>
      <c r="B1722" s="163">
        <v>45914</v>
      </c>
      <c r="C1722" s="173" t="s">
        <v>39</v>
      </c>
      <c r="D1722" s="165">
        <f t="shared" si="430"/>
        <v>0</v>
      </c>
      <c r="E1722" s="166">
        <f t="shared" si="443"/>
        <v>0</v>
      </c>
      <c r="F1722" s="167">
        <f t="shared" si="444"/>
        <v>0</v>
      </c>
      <c r="G1722" s="166"/>
      <c r="H1722" s="167"/>
      <c r="I1722" s="162"/>
      <c r="J1722" s="167"/>
      <c r="K1722" s="168"/>
      <c r="L1722" s="167"/>
      <c r="M1722" s="166"/>
      <c r="N1722" s="167"/>
      <c r="O1722" s="218"/>
      <c r="P1722" s="167"/>
      <c r="Q1722" s="166"/>
      <c r="R1722" s="167"/>
      <c r="S1722" s="166"/>
      <c r="T1722" s="167"/>
      <c r="U1722" s="166"/>
      <c r="V1722" s="167"/>
      <c r="W1722" s="166"/>
      <c r="X1722" s="167"/>
      <c r="Y1722" s="166"/>
      <c r="Z1722" s="167"/>
      <c r="AA1722" s="167"/>
      <c r="AB1722" s="167"/>
      <c r="AC1722" s="167"/>
      <c r="AD1722" s="167"/>
      <c r="AE1722" s="167"/>
      <c r="AF1722" s="167"/>
      <c r="AG1722" s="167"/>
      <c r="AH1722" s="167"/>
      <c r="AI1722" s="166"/>
      <c r="AJ1722" s="167"/>
      <c r="AK1722" s="166"/>
      <c r="AL1722" s="167"/>
      <c r="AM1722" s="166"/>
      <c r="AN1722" s="167"/>
      <c r="AO1722" s="166"/>
      <c r="AP1722" s="167"/>
      <c r="AQ1722" s="166"/>
      <c r="AR1722" s="167"/>
      <c r="AS1722" s="166"/>
      <c r="AT1722" s="167"/>
      <c r="AU1722" s="166"/>
      <c r="AV1722" s="167"/>
      <c r="AW1722" s="167"/>
      <c r="AX1722" s="167"/>
      <c r="AY1722" s="166"/>
      <c r="AZ1722" s="167"/>
      <c r="BA1722" s="167"/>
      <c r="BB1722" s="167"/>
      <c r="BC1722" s="166"/>
      <c r="BD1722" s="167"/>
      <c r="BE1722" s="166"/>
      <c r="BF1722" s="167"/>
      <c r="BG1722" s="166"/>
      <c r="BH1722" s="167"/>
      <c r="BI1722" s="169"/>
      <c r="BJ1722" s="169"/>
      <c r="BK1722" s="166"/>
      <c r="BL1722" s="167"/>
      <c r="BM1722" s="166"/>
      <c r="BN1722" s="167"/>
      <c r="BO1722" s="166"/>
      <c r="BP1722" s="167"/>
      <c r="BQ1722" s="166"/>
      <c r="BR1722" s="167"/>
      <c r="BS1722" s="166"/>
      <c r="BT1722" s="170"/>
      <c r="BU1722" s="166"/>
      <c r="BV1722" s="167"/>
      <c r="BW1722" s="166"/>
      <c r="BX1722" s="167"/>
      <c r="BY1722" s="167"/>
      <c r="BZ1722" s="170"/>
      <c r="CA1722" s="170"/>
      <c r="CB1722" s="170"/>
      <c r="CC1722" s="169"/>
      <c r="CD1722" s="166"/>
      <c r="CE1722" s="169"/>
      <c r="CF1722" s="169"/>
      <c r="DI1722" s="172"/>
    </row>
    <row r="1723" spans="1:113" s="171" customFormat="1" ht="20.100000000000001" customHeight="1" x14ac:dyDescent="0.25">
      <c r="A1723" s="162">
        <v>7</v>
      </c>
      <c r="B1723" s="163">
        <v>45914</v>
      </c>
      <c r="C1723" s="173" t="s">
        <v>51</v>
      </c>
      <c r="D1723" s="165">
        <f t="shared" si="430"/>
        <v>0</v>
      </c>
      <c r="E1723" s="166">
        <f t="shared" si="443"/>
        <v>0</v>
      </c>
      <c r="F1723" s="167">
        <f t="shared" si="444"/>
        <v>0</v>
      </c>
      <c r="G1723" s="166"/>
      <c r="H1723" s="167"/>
      <c r="I1723" s="162"/>
      <c r="J1723" s="167"/>
      <c r="K1723" s="168"/>
      <c r="L1723" s="167"/>
      <c r="M1723" s="166"/>
      <c r="N1723" s="167"/>
      <c r="O1723" s="218"/>
      <c r="P1723" s="167"/>
      <c r="Q1723" s="166"/>
      <c r="R1723" s="167"/>
      <c r="S1723" s="166"/>
      <c r="T1723" s="167"/>
      <c r="U1723" s="166"/>
      <c r="V1723" s="167"/>
      <c r="W1723" s="166"/>
      <c r="X1723" s="167"/>
      <c r="Y1723" s="166"/>
      <c r="Z1723" s="167"/>
      <c r="AA1723" s="167"/>
      <c r="AB1723" s="167"/>
      <c r="AC1723" s="167"/>
      <c r="AD1723" s="167"/>
      <c r="AE1723" s="167"/>
      <c r="AF1723" s="167"/>
      <c r="AG1723" s="167"/>
      <c r="AH1723" s="167"/>
      <c r="AI1723" s="166"/>
      <c r="AJ1723" s="167"/>
      <c r="AK1723" s="166"/>
      <c r="AL1723" s="167"/>
      <c r="AM1723" s="166"/>
      <c r="AN1723" s="167"/>
      <c r="AO1723" s="166"/>
      <c r="AP1723" s="167"/>
      <c r="AQ1723" s="166"/>
      <c r="AR1723" s="167"/>
      <c r="AS1723" s="166"/>
      <c r="AT1723" s="167"/>
      <c r="AU1723" s="166"/>
      <c r="AV1723" s="167"/>
      <c r="AW1723" s="167"/>
      <c r="AX1723" s="167"/>
      <c r="AY1723" s="166"/>
      <c r="AZ1723" s="167"/>
      <c r="BA1723" s="167"/>
      <c r="BB1723" s="167"/>
      <c r="BC1723" s="166"/>
      <c r="BD1723" s="167"/>
      <c r="BE1723" s="166"/>
      <c r="BF1723" s="167"/>
      <c r="BG1723" s="166"/>
      <c r="BH1723" s="167"/>
      <c r="BI1723" s="169"/>
      <c r="BJ1723" s="169"/>
      <c r="BK1723" s="166"/>
      <c r="BL1723" s="167"/>
      <c r="BM1723" s="166"/>
      <c r="BN1723" s="167"/>
      <c r="BO1723" s="166"/>
      <c r="BP1723" s="167"/>
      <c r="BQ1723" s="166"/>
      <c r="BR1723" s="167"/>
      <c r="BS1723" s="166"/>
      <c r="BT1723" s="170"/>
      <c r="BU1723" s="166"/>
      <c r="BV1723" s="167"/>
      <c r="BW1723" s="166"/>
      <c r="BX1723" s="167"/>
      <c r="BY1723" s="167"/>
      <c r="BZ1723" s="170"/>
      <c r="CA1723" s="170"/>
      <c r="CB1723" s="170"/>
      <c r="CC1723" s="169"/>
      <c r="CD1723" s="166"/>
      <c r="CE1723" s="169"/>
      <c r="CF1723" s="169"/>
      <c r="DI1723" s="172"/>
    </row>
    <row r="1724" spans="1:113" s="171" customFormat="1" ht="20.100000000000001" customHeight="1" x14ac:dyDescent="0.25">
      <c r="A1724" s="162">
        <v>8</v>
      </c>
      <c r="B1724" s="163">
        <v>45914</v>
      </c>
      <c r="C1724" s="173" t="s">
        <v>31</v>
      </c>
      <c r="D1724" s="165">
        <f t="shared" si="430"/>
        <v>0</v>
      </c>
      <c r="E1724" s="166">
        <f t="shared" si="443"/>
        <v>0</v>
      </c>
      <c r="F1724" s="167">
        <f t="shared" si="444"/>
        <v>0</v>
      </c>
      <c r="G1724" s="166"/>
      <c r="H1724" s="167"/>
      <c r="I1724" s="162"/>
      <c r="J1724" s="167"/>
      <c r="K1724" s="168"/>
      <c r="L1724" s="167"/>
      <c r="M1724" s="166"/>
      <c r="N1724" s="167"/>
      <c r="O1724" s="218"/>
      <c r="P1724" s="167"/>
      <c r="Q1724" s="166"/>
      <c r="R1724" s="167"/>
      <c r="S1724" s="166"/>
      <c r="T1724" s="167"/>
      <c r="U1724" s="166"/>
      <c r="V1724" s="167"/>
      <c r="W1724" s="166"/>
      <c r="X1724" s="167"/>
      <c r="Y1724" s="166"/>
      <c r="Z1724" s="167"/>
      <c r="AA1724" s="167"/>
      <c r="AB1724" s="167"/>
      <c r="AC1724" s="167"/>
      <c r="AD1724" s="167"/>
      <c r="AE1724" s="167"/>
      <c r="AF1724" s="167"/>
      <c r="AG1724" s="167"/>
      <c r="AH1724" s="167"/>
      <c r="AI1724" s="166"/>
      <c r="AJ1724" s="167"/>
      <c r="AK1724" s="166"/>
      <c r="AL1724" s="167"/>
      <c r="AM1724" s="166"/>
      <c r="AN1724" s="167"/>
      <c r="AO1724" s="166"/>
      <c r="AP1724" s="167"/>
      <c r="AQ1724" s="166"/>
      <c r="AR1724" s="167"/>
      <c r="AS1724" s="166"/>
      <c r="AT1724" s="167"/>
      <c r="AU1724" s="166"/>
      <c r="AV1724" s="167"/>
      <c r="AW1724" s="167"/>
      <c r="AX1724" s="167"/>
      <c r="AY1724" s="166"/>
      <c r="AZ1724" s="167"/>
      <c r="BA1724" s="167"/>
      <c r="BB1724" s="167"/>
      <c r="BC1724" s="166"/>
      <c r="BD1724" s="167"/>
      <c r="BE1724" s="166"/>
      <c r="BF1724" s="167"/>
      <c r="BG1724" s="166"/>
      <c r="BH1724" s="167"/>
      <c r="BI1724" s="169"/>
      <c r="BJ1724" s="169"/>
      <c r="BK1724" s="166"/>
      <c r="BL1724" s="167"/>
      <c r="BM1724" s="166"/>
      <c r="BN1724" s="167"/>
      <c r="BO1724" s="166"/>
      <c r="BP1724" s="167"/>
      <c r="BQ1724" s="166"/>
      <c r="BR1724" s="167"/>
      <c r="BS1724" s="166"/>
      <c r="BT1724" s="170"/>
      <c r="BU1724" s="166"/>
      <c r="BV1724" s="167"/>
      <c r="BW1724" s="166"/>
      <c r="BX1724" s="167"/>
      <c r="BY1724" s="167"/>
      <c r="BZ1724" s="170"/>
      <c r="CA1724" s="170"/>
      <c r="CB1724" s="170"/>
      <c r="CC1724" s="169"/>
      <c r="CD1724" s="166"/>
      <c r="CE1724" s="169"/>
      <c r="CF1724" s="169"/>
      <c r="DI1724" s="172"/>
    </row>
    <row r="1725" spans="1:113" s="171" customFormat="1" ht="20.100000000000001" customHeight="1" x14ac:dyDescent="0.25">
      <c r="A1725" s="162">
        <v>9</v>
      </c>
      <c r="B1725" s="163">
        <v>45914</v>
      </c>
      <c r="C1725" s="173" t="s">
        <v>40</v>
      </c>
      <c r="D1725" s="165">
        <f t="shared" si="430"/>
        <v>0</v>
      </c>
      <c r="E1725" s="166">
        <f t="shared" si="443"/>
        <v>0</v>
      </c>
      <c r="F1725" s="167">
        <f t="shared" si="444"/>
        <v>0</v>
      </c>
      <c r="G1725" s="166"/>
      <c r="H1725" s="167"/>
      <c r="I1725" s="162"/>
      <c r="J1725" s="167"/>
      <c r="K1725" s="168"/>
      <c r="L1725" s="167"/>
      <c r="M1725" s="166"/>
      <c r="N1725" s="167"/>
      <c r="O1725" s="218"/>
      <c r="P1725" s="167"/>
      <c r="Q1725" s="166"/>
      <c r="R1725" s="167"/>
      <c r="S1725" s="166"/>
      <c r="T1725" s="167"/>
      <c r="U1725" s="166"/>
      <c r="V1725" s="167"/>
      <c r="W1725" s="166"/>
      <c r="X1725" s="167"/>
      <c r="Y1725" s="166"/>
      <c r="Z1725" s="167"/>
      <c r="AA1725" s="167"/>
      <c r="AB1725" s="167"/>
      <c r="AC1725" s="167"/>
      <c r="AD1725" s="167"/>
      <c r="AE1725" s="167"/>
      <c r="AF1725" s="167"/>
      <c r="AG1725" s="167"/>
      <c r="AH1725" s="167"/>
      <c r="AI1725" s="166"/>
      <c r="AJ1725" s="167"/>
      <c r="AK1725" s="166"/>
      <c r="AL1725" s="167"/>
      <c r="AM1725" s="166"/>
      <c r="AN1725" s="167"/>
      <c r="AO1725" s="166"/>
      <c r="AP1725" s="167"/>
      <c r="AQ1725" s="166"/>
      <c r="AR1725" s="167"/>
      <c r="AS1725" s="166"/>
      <c r="AT1725" s="167"/>
      <c r="AU1725" s="166"/>
      <c r="AV1725" s="167"/>
      <c r="AW1725" s="167"/>
      <c r="AX1725" s="167"/>
      <c r="AY1725" s="166"/>
      <c r="AZ1725" s="167"/>
      <c r="BA1725" s="167"/>
      <c r="BB1725" s="167"/>
      <c r="BC1725" s="166"/>
      <c r="BD1725" s="167"/>
      <c r="BE1725" s="166"/>
      <c r="BF1725" s="167"/>
      <c r="BG1725" s="166"/>
      <c r="BH1725" s="167"/>
      <c r="BI1725" s="169"/>
      <c r="BJ1725" s="169"/>
      <c r="BK1725" s="166"/>
      <c r="BL1725" s="167"/>
      <c r="BM1725" s="166"/>
      <c r="BN1725" s="167"/>
      <c r="BO1725" s="166"/>
      <c r="BP1725" s="167"/>
      <c r="BQ1725" s="166"/>
      <c r="BR1725" s="167"/>
      <c r="BS1725" s="166"/>
      <c r="BT1725" s="170"/>
      <c r="BU1725" s="166"/>
      <c r="BV1725" s="167"/>
      <c r="BW1725" s="166"/>
      <c r="BX1725" s="167"/>
      <c r="BY1725" s="167"/>
      <c r="BZ1725" s="170"/>
      <c r="CA1725" s="170"/>
      <c r="CB1725" s="170"/>
      <c r="CC1725" s="169"/>
      <c r="CD1725" s="166"/>
      <c r="CE1725" s="169"/>
      <c r="CF1725" s="169"/>
      <c r="DI1725" s="172"/>
    </row>
    <row r="1726" spans="1:113" s="171" customFormat="1" ht="20.100000000000001" customHeight="1" x14ac:dyDescent="0.25">
      <c r="A1726" s="162">
        <v>10</v>
      </c>
      <c r="B1726" s="163">
        <v>45914</v>
      </c>
      <c r="C1726" s="173" t="s">
        <v>42</v>
      </c>
      <c r="D1726" s="165">
        <f t="shared" si="430"/>
        <v>0</v>
      </c>
      <c r="E1726" s="166">
        <f t="shared" ref="E1726" si="445">G1726+I1726+CC6097+K1726+M1726+O1726+Q1726+S1726+U1726+W1726+Y1726+AA1726+AC1726+AE1726+AG1726+AI1726+AK1726+AM1726+AO1726+AQ1726+AS1726+AU1726+AW1726+AY1726+BA1726+BC1726+BE1726+BG1726+BI1726+BK1726+BM1726+BO1726+BQ1726+BS1726+BU1726+BW1726+BY1726+CA1726+CE6097</f>
        <v>0</v>
      </c>
      <c r="F1726" s="167">
        <f t="shared" ref="F1726" si="446">H1726+J1726+L1726+CD6097+N1726+P1726+R1726+T1726+V1726+X1726+Z1726+AB1726+AD1726+AF1726+AH1726+AJ1726+AL1726+AN1726+AP1726+AR1726+AT1726+AV1726+AX1726+AZ1726+BB1726+BD1726+BF1726+BH1726+BJ1726+BL1726+BN1726+BP1726+BR1726+BT1726+BV1726+BX1726+BZ1726+CB1726+CF6097</f>
        <v>0</v>
      </c>
      <c r="G1726" s="166"/>
      <c r="H1726" s="167"/>
      <c r="I1726" s="162"/>
      <c r="J1726" s="167"/>
      <c r="K1726" s="168"/>
      <c r="L1726" s="167"/>
      <c r="M1726" s="166"/>
      <c r="N1726" s="167"/>
      <c r="O1726" s="218"/>
      <c r="P1726" s="167"/>
      <c r="Q1726" s="166"/>
      <c r="R1726" s="167"/>
      <c r="S1726" s="166"/>
      <c r="T1726" s="167"/>
      <c r="U1726" s="166"/>
      <c r="V1726" s="167"/>
      <c r="W1726" s="166"/>
      <c r="X1726" s="167"/>
      <c r="Y1726" s="166"/>
      <c r="Z1726" s="167"/>
      <c r="AA1726" s="167"/>
      <c r="AB1726" s="167"/>
      <c r="AC1726" s="167"/>
      <c r="AD1726" s="167"/>
      <c r="AE1726" s="167"/>
      <c r="AF1726" s="167"/>
      <c r="AG1726" s="167"/>
      <c r="AH1726" s="167"/>
      <c r="AI1726" s="166"/>
      <c r="AJ1726" s="167"/>
      <c r="AK1726" s="166"/>
      <c r="AL1726" s="167"/>
      <c r="AM1726" s="166"/>
      <c r="AN1726" s="167"/>
      <c r="AO1726" s="166"/>
      <c r="AP1726" s="167"/>
      <c r="AQ1726" s="166"/>
      <c r="AR1726" s="167"/>
      <c r="AS1726" s="166"/>
      <c r="AT1726" s="167"/>
      <c r="AU1726" s="166"/>
      <c r="AV1726" s="167"/>
      <c r="AW1726" s="167"/>
      <c r="AX1726" s="167"/>
      <c r="AY1726" s="166"/>
      <c r="AZ1726" s="167"/>
      <c r="BA1726" s="167"/>
      <c r="BB1726" s="167"/>
      <c r="BC1726" s="166"/>
      <c r="BD1726" s="167"/>
      <c r="BE1726" s="166"/>
      <c r="BF1726" s="167"/>
      <c r="BG1726" s="166"/>
      <c r="BH1726" s="167"/>
      <c r="BI1726" s="169"/>
      <c r="BJ1726" s="169"/>
      <c r="BK1726" s="166"/>
      <c r="BL1726" s="167"/>
      <c r="BM1726" s="166"/>
      <c r="BN1726" s="167"/>
      <c r="BO1726" s="166"/>
      <c r="BP1726" s="167"/>
      <c r="BQ1726" s="166"/>
      <c r="BR1726" s="167"/>
      <c r="BS1726" s="166"/>
      <c r="BT1726" s="170"/>
      <c r="BU1726" s="166"/>
      <c r="BV1726" s="167"/>
      <c r="BW1726" s="166"/>
      <c r="BX1726" s="167"/>
      <c r="BY1726" s="167"/>
      <c r="BZ1726" s="170"/>
      <c r="CA1726" s="170"/>
      <c r="CB1726" s="170"/>
      <c r="CC1726" s="169"/>
      <c r="CD1726" s="166"/>
      <c r="CE1726" s="169"/>
      <c r="CF1726" s="169"/>
      <c r="DI1726" s="172"/>
    </row>
    <row r="1727" spans="1:113" s="184" customFormat="1" ht="20.100000000000001" customHeight="1" x14ac:dyDescent="0.25">
      <c r="A1727" s="175">
        <v>1</v>
      </c>
      <c r="B1727" s="176">
        <v>45915</v>
      </c>
      <c r="C1727" s="186" t="s">
        <v>22</v>
      </c>
      <c r="D1727" s="178">
        <f t="shared" si="430"/>
        <v>0</v>
      </c>
      <c r="E1727" s="179">
        <f t="shared" ref="E1727:E1758" si="447">G1727+I1727+CC6097+K1727+M1727+O1727+Q1727+S1727+U1727+W1727+Y1727+AA1727+AC1727+AE1727+AG1727+AI1727+AK1727+AM1727+AO1727+AQ1727+AS1727+AU1727+AW1727+AY1727+BA1727+BC1727+BE1727+BG1727+BI1727+BK1727+BM1727+BO1727+BQ1727+BS1727+BU1727+BW1727+BY1727+CA1727+CE6097</f>
        <v>0</v>
      </c>
      <c r="F1727" s="180">
        <f t="shared" ref="F1727:F1758" si="448">H1727+J1727+L1727+CD6097+N1727+P1727+R1727+T1727+V1727+X1727+Z1727+AB1727+AD1727+AF1727+AH1727+AJ1727+AL1727+AN1727+AP1727+AR1727+AT1727+AV1727+AX1727+AZ1727+BB1727+BD1727+BF1727+BH1727+BJ1727+BL1727+BN1727+BP1727+BR1727+BT1727+BV1727+BX1727+BZ1727+CB1727+CF6097</f>
        <v>0</v>
      </c>
      <c r="G1727" s="179"/>
      <c r="H1727" s="180"/>
      <c r="I1727" s="175"/>
      <c r="J1727" s="180"/>
      <c r="K1727" s="181"/>
      <c r="L1727" s="180"/>
      <c r="M1727" s="179"/>
      <c r="N1727" s="180"/>
      <c r="O1727" s="220"/>
      <c r="P1727" s="180"/>
      <c r="Q1727" s="179"/>
      <c r="R1727" s="180"/>
      <c r="S1727" s="179"/>
      <c r="T1727" s="180"/>
      <c r="U1727" s="179"/>
      <c r="V1727" s="180"/>
      <c r="W1727" s="179"/>
      <c r="X1727" s="180"/>
      <c r="Y1727" s="179"/>
      <c r="Z1727" s="180"/>
      <c r="AA1727" s="180"/>
      <c r="AB1727" s="180"/>
      <c r="AC1727" s="180"/>
      <c r="AD1727" s="180"/>
      <c r="AE1727" s="180"/>
      <c r="AF1727" s="180"/>
      <c r="AG1727" s="180"/>
      <c r="AH1727" s="180"/>
      <c r="AI1727" s="179"/>
      <c r="AJ1727" s="180"/>
      <c r="AK1727" s="179"/>
      <c r="AL1727" s="180"/>
      <c r="AM1727" s="179"/>
      <c r="AN1727" s="180"/>
      <c r="AO1727" s="179"/>
      <c r="AP1727" s="180"/>
      <c r="AQ1727" s="179"/>
      <c r="AR1727" s="180"/>
      <c r="AS1727" s="179"/>
      <c r="AT1727" s="180"/>
      <c r="AU1727" s="179"/>
      <c r="AV1727" s="180"/>
      <c r="AW1727" s="180"/>
      <c r="AX1727" s="180"/>
      <c r="AY1727" s="179"/>
      <c r="AZ1727" s="180"/>
      <c r="BA1727" s="180"/>
      <c r="BB1727" s="180"/>
      <c r="BC1727" s="179"/>
      <c r="BD1727" s="180"/>
      <c r="BE1727" s="179"/>
      <c r="BF1727" s="180"/>
      <c r="BG1727" s="179"/>
      <c r="BH1727" s="180"/>
      <c r="BI1727" s="182"/>
      <c r="BJ1727" s="182"/>
      <c r="BK1727" s="179"/>
      <c r="BL1727" s="180"/>
      <c r="BM1727" s="179"/>
      <c r="BN1727" s="180"/>
      <c r="BO1727" s="179"/>
      <c r="BP1727" s="180"/>
      <c r="BQ1727" s="179"/>
      <c r="BR1727" s="180"/>
      <c r="BS1727" s="179"/>
      <c r="BT1727" s="183"/>
      <c r="BU1727" s="179"/>
      <c r="BV1727" s="180"/>
      <c r="BW1727" s="179"/>
      <c r="BX1727" s="180"/>
      <c r="BY1727" s="180"/>
      <c r="BZ1727" s="183"/>
      <c r="CA1727" s="183"/>
      <c r="CB1727" s="183"/>
      <c r="CC1727" s="182"/>
      <c r="CD1727" s="179"/>
      <c r="CE1727" s="182"/>
      <c r="CF1727" s="182"/>
      <c r="DI1727" s="185"/>
    </row>
    <row r="1728" spans="1:113" s="184" customFormat="1" ht="20.100000000000001" customHeight="1" x14ac:dyDescent="0.25">
      <c r="A1728" s="175">
        <v>2</v>
      </c>
      <c r="B1728" s="176">
        <v>45915</v>
      </c>
      <c r="C1728" s="186" t="s">
        <v>49</v>
      </c>
      <c r="D1728" s="178">
        <f t="shared" si="430"/>
        <v>0</v>
      </c>
      <c r="E1728" s="179">
        <f t="shared" si="447"/>
        <v>0</v>
      </c>
      <c r="F1728" s="180">
        <f t="shared" si="448"/>
        <v>0</v>
      </c>
      <c r="G1728" s="179"/>
      <c r="H1728" s="180"/>
      <c r="I1728" s="175"/>
      <c r="J1728" s="180"/>
      <c r="K1728" s="181"/>
      <c r="L1728" s="180"/>
      <c r="M1728" s="179"/>
      <c r="N1728" s="180"/>
      <c r="O1728" s="220"/>
      <c r="P1728" s="180"/>
      <c r="Q1728" s="179"/>
      <c r="R1728" s="180"/>
      <c r="S1728" s="179"/>
      <c r="T1728" s="180"/>
      <c r="U1728" s="179"/>
      <c r="V1728" s="180"/>
      <c r="W1728" s="179"/>
      <c r="X1728" s="180"/>
      <c r="Y1728" s="179"/>
      <c r="Z1728" s="180"/>
      <c r="AA1728" s="180"/>
      <c r="AB1728" s="180"/>
      <c r="AC1728" s="180"/>
      <c r="AD1728" s="180"/>
      <c r="AE1728" s="180"/>
      <c r="AF1728" s="180"/>
      <c r="AG1728" s="180"/>
      <c r="AH1728" s="180"/>
      <c r="AI1728" s="179"/>
      <c r="AJ1728" s="180"/>
      <c r="AK1728" s="179"/>
      <c r="AL1728" s="180"/>
      <c r="AM1728" s="179"/>
      <c r="AN1728" s="180"/>
      <c r="AO1728" s="179"/>
      <c r="AP1728" s="180"/>
      <c r="AQ1728" s="179"/>
      <c r="AR1728" s="180"/>
      <c r="AS1728" s="179"/>
      <c r="AT1728" s="180"/>
      <c r="AU1728" s="179"/>
      <c r="AV1728" s="180"/>
      <c r="AW1728" s="180"/>
      <c r="AX1728" s="180"/>
      <c r="AY1728" s="179"/>
      <c r="AZ1728" s="180"/>
      <c r="BA1728" s="180"/>
      <c r="BB1728" s="180"/>
      <c r="BC1728" s="179"/>
      <c r="BD1728" s="180"/>
      <c r="BE1728" s="179"/>
      <c r="BF1728" s="180"/>
      <c r="BG1728" s="179"/>
      <c r="BH1728" s="180"/>
      <c r="BI1728" s="182"/>
      <c r="BJ1728" s="182"/>
      <c r="BK1728" s="179"/>
      <c r="BL1728" s="180"/>
      <c r="BM1728" s="179"/>
      <c r="BN1728" s="180"/>
      <c r="BO1728" s="179"/>
      <c r="BP1728" s="180"/>
      <c r="BQ1728" s="179"/>
      <c r="BR1728" s="180"/>
      <c r="BS1728" s="179"/>
      <c r="BT1728" s="183"/>
      <c r="BU1728" s="179"/>
      <c r="BV1728" s="180"/>
      <c r="BW1728" s="179"/>
      <c r="BX1728" s="180"/>
      <c r="BY1728" s="180"/>
      <c r="BZ1728" s="183"/>
      <c r="CA1728" s="183"/>
      <c r="CB1728" s="183"/>
      <c r="CC1728" s="182"/>
      <c r="CD1728" s="179"/>
      <c r="CE1728" s="182"/>
      <c r="CF1728" s="182"/>
      <c r="DI1728" s="185"/>
    </row>
    <row r="1729" spans="1:113" s="184" customFormat="1" ht="20.100000000000001" customHeight="1" x14ac:dyDescent="0.25">
      <c r="A1729" s="175">
        <v>3</v>
      </c>
      <c r="B1729" s="176">
        <v>45915</v>
      </c>
      <c r="C1729" s="186" t="s">
        <v>50</v>
      </c>
      <c r="D1729" s="178">
        <f t="shared" si="430"/>
        <v>0</v>
      </c>
      <c r="E1729" s="179">
        <f t="shared" si="447"/>
        <v>0</v>
      </c>
      <c r="F1729" s="180">
        <f t="shared" si="448"/>
        <v>0</v>
      </c>
      <c r="G1729" s="179"/>
      <c r="H1729" s="180"/>
      <c r="I1729" s="175"/>
      <c r="J1729" s="180"/>
      <c r="K1729" s="181"/>
      <c r="L1729" s="180"/>
      <c r="M1729" s="179"/>
      <c r="N1729" s="180"/>
      <c r="O1729" s="220"/>
      <c r="P1729" s="180"/>
      <c r="Q1729" s="179"/>
      <c r="R1729" s="180"/>
      <c r="S1729" s="179"/>
      <c r="T1729" s="180"/>
      <c r="U1729" s="179"/>
      <c r="V1729" s="180"/>
      <c r="W1729" s="179"/>
      <c r="X1729" s="180"/>
      <c r="Y1729" s="179"/>
      <c r="Z1729" s="180"/>
      <c r="AA1729" s="180"/>
      <c r="AB1729" s="180"/>
      <c r="AC1729" s="180"/>
      <c r="AD1729" s="180"/>
      <c r="AE1729" s="180"/>
      <c r="AF1729" s="180"/>
      <c r="AG1729" s="180"/>
      <c r="AH1729" s="180"/>
      <c r="AI1729" s="179"/>
      <c r="AJ1729" s="180"/>
      <c r="AK1729" s="179"/>
      <c r="AL1729" s="180"/>
      <c r="AM1729" s="179"/>
      <c r="AN1729" s="180"/>
      <c r="AO1729" s="179"/>
      <c r="AP1729" s="180"/>
      <c r="AQ1729" s="179"/>
      <c r="AR1729" s="180"/>
      <c r="AS1729" s="179"/>
      <c r="AT1729" s="180"/>
      <c r="AU1729" s="179"/>
      <c r="AV1729" s="180"/>
      <c r="AW1729" s="180"/>
      <c r="AX1729" s="180"/>
      <c r="AY1729" s="179"/>
      <c r="AZ1729" s="180"/>
      <c r="BA1729" s="180"/>
      <c r="BB1729" s="180"/>
      <c r="BC1729" s="179"/>
      <c r="BD1729" s="180"/>
      <c r="BE1729" s="179"/>
      <c r="BF1729" s="180"/>
      <c r="BG1729" s="179"/>
      <c r="BH1729" s="180"/>
      <c r="BI1729" s="182"/>
      <c r="BJ1729" s="182"/>
      <c r="BK1729" s="179"/>
      <c r="BL1729" s="180"/>
      <c r="BM1729" s="179"/>
      <c r="BN1729" s="180"/>
      <c r="BO1729" s="179"/>
      <c r="BP1729" s="180"/>
      <c r="BQ1729" s="179"/>
      <c r="BR1729" s="180"/>
      <c r="BS1729" s="179"/>
      <c r="BT1729" s="183"/>
      <c r="BU1729" s="179"/>
      <c r="BV1729" s="180"/>
      <c r="BW1729" s="179"/>
      <c r="BX1729" s="180"/>
      <c r="BY1729" s="180"/>
      <c r="BZ1729" s="183"/>
      <c r="CA1729" s="183"/>
      <c r="CB1729" s="183"/>
      <c r="CC1729" s="182"/>
      <c r="CD1729" s="179"/>
      <c r="CE1729" s="182"/>
      <c r="CF1729" s="182"/>
      <c r="DI1729" s="185"/>
    </row>
    <row r="1730" spans="1:113" s="184" customFormat="1" ht="20.100000000000001" customHeight="1" x14ac:dyDescent="0.25">
      <c r="A1730" s="175">
        <v>4</v>
      </c>
      <c r="B1730" s="176">
        <v>45915</v>
      </c>
      <c r="C1730" s="186" t="s">
        <v>26</v>
      </c>
      <c r="D1730" s="178">
        <f t="shared" si="430"/>
        <v>0</v>
      </c>
      <c r="E1730" s="179">
        <f t="shared" si="447"/>
        <v>0</v>
      </c>
      <c r="F1730" s="180">
        <f t="shared" si="448"/>
        <v>0</v>
      </c>
      <c r="G1730" s="179"/>
      <c r="H1730" s="180"/>
      <c r="I1730" s="175"/>
      <c r="J1730" s="180"/>
      <c r="K1730" s="181"/>
      <c r="L1730" s="180"/>
      <c r="M1730" s="179"/>
      <c r="N1730" s="180"/>
      <c r="O1730" s="220"/>
      <c r="P1730" s="180"/>
      <c r="Q1730" s="179"/>
      <c r="R1730" s="180"/>
      <c r="S1730" s="179"/>
      <c r="T1730" s="180"/>
      <c r="U1730" s="179"/>
      <c r="V1730" s="180"/>
      <c r="W1730" s="179"/>
      <c r="X1730" s="180"/>
      <c r="Y1730" s="179"/>
      <c r="Z1730" s="180"/>
      <c r="AA1730" s="180"/>
      <c r="AB1730" s="180"/>
      <c r="AC1730" s="180"/>
      <c r="AD1730" s="180"/>
      <c r="AE1730" s="180"/>
      <c r="AF1730" s="180"/>
      <c r="AG1730" s="180"/>
      <c r="AH1730" s="180"/>
      <c r="AI1730" s="179"/>
      <c r="AJ1730" s="180"/>
      <c r="AK1730" s="179"/>
      <c r="AL1730" s="180"/>
      <c r="AM1730" s="179"/>
      <c r="AN1730" s="180"/>
      <c r="AO1730" s="179"/>
      <c r="AP1730" s="180"/>
      <c r="AQ1730" s="179"/>
      <c r="AR1730" s="180"/>
      <c r="AS1730" s="179"/>
      <c r="AT1730" s="180"/>
      <c r="AU1730" s="179"/>
      <c r="AV1730" s="180"/>
      <c r="AW1730" s="180"/>
      <c r="AX1730" s="180"/>
      <c r="AY1730" s="179"/>
      <c r="AZ1730" s="180"/>
      <c r="BA1730" s="180"/>
      <c r="BB1730" s="180"/>
      <c r="BC1730" s="179"/>
      <c r="BD1730" s="180"/>
      <c r="BE1730" s="179"/>
      <c r="BF1730" s="180"/>
      <c r="BG1730" s="179"/>
      <c r="BH1730" s="180"/>
      <c r="BI1730" s="182"/>
      <c r="BJ1730" s="182"/>
      <c r="BK1730" s="179"/>
      <c r="BL1730" s="180"/>
      <c r="BM1730" s="179"/>
      <c r="BN1730" s="180"/>
      <c r="BO1730" s="179"/>
      <c r="BP1730" s="180"/>
      <c r="BQ1730" s="179"/>
      <c r="BR1730" s="180"/>
      <c r="BS1730" s="179"/>
      <c r="BT1730" s="183"/>
      <c r="BU1730" s="179"/>
      <c r="BV1730" s="180"/>
      <c r="BW1730" s="179"/>
      <c r="BX1730" s="180"/>
      <c r="BY1730" s="180"/>
      <c r="BZ1730" s="183"/>
      <c r="CA1730" s="183"/>
      <c r="CB1730" s="183"/>
      <c r="CC1730" s="182"/>
      <c r="CD1730" s="179"/>
      <c r="CE1730" s="182"/>
      <c r="CF1730" s="182"/>
      <c r="DI1730" s="185"/>
    </row>
    <row r="1731" spans="1:113" s="184" customFormat="1" ht="20.100000000000001" customHeight="1" x14ac:dyDescent="0.25">
      <c r="A1731" s="175">
        <v>5</v>
      </c>
      <c r="B1731" s="176">
        <v>45915</v>
      </c>
      <c r="C1731" s="186" t="s">
        <v>30</v>
      </c>
      <c r="D1731" s="178">
        <f t="shared" si="430"/>
        <v>0</v>
      </c>
      <c r="E1731" s="179">
        <f t="shared" si="447"/>
        <v>0</v>
      </c>
      <c r="F1731" s="180">
        <f t="shared" si="448"/>
        <v>0</v>
      </c>
      <c r="G1731" s="179"/>
      <c r="H1731" s="180"/>
      <c r="I1731" s="175"/>
      <c r="J1731" s="180"/>
      <c r="K1731" s="181"/>
      <c r="L1731" s="180"/>
      <c r="M1731" s="179"/>
      <c r="N1731" s="180"/>
      <c r="O1731" s="220"/>
      <c r="P1731" s="180"/>
      <c r="Q1731" s="179"/>
      <c r="R1731" s="180"/>
      <c r="S1731" s="179"/>
      <c r="T1731" s="180"/>
      <c r="U1731" s="179"/>
      <c r="V1731" s="180"/>
      <c r="W1731" s="179"/>
      <c r="X1731" s="180"/>
      <c r="Y1731" s="179"/>
      <c r="Z1731" s="180"/>
      <c r="AA1731" s="180"/>
      <c r="AB1731" s="180"/>
      <c r="AC1731" s="180"/>
      <c r="AD1731" s="180"/>
      <c r="AE1731" s="180"/>
      <c r="AF1731" s="180"/>
      <c r="AG1731" s="180"/>
      <c r="AH1731" s="180"/>
      <c r="AI1731" s="179"/>
      <c r="AJ1731" s="180"/>
      <c r="AK1731" s="179"/>
      <c r="AL1731" s="180"/>
      <c r="AM1731" s="179"/>
      <c r="AN1731" s="180"/>
      <c r="AO1731" s="179"/>
      <c r="AP1731" s="180"/>
      <c r="AQ1731" s="179"/>
      <c r="AR1731" s="180"/>
      <c r="AS1731" s="179"/>
      <c r="AT1731" s="180"/>
      <c r="AU1731" s="179"/>
      <c r="AV1731" s="180"/>
      <c r="AW1731" s="180"/>
      <c r="AX1731" s="180"/>
      <c r="AY1731" s="179"/>
      <c r="AZ1731" s="180"/>
      <c r="BA1731" s="180"/>
      <c r="BB1731" s="180"/>
      <c r="BC1731" s="179"/>
      <c r="BD1731" s="180"/>
      <c r="BE1731" s="179"/>
      <c r="BF1731" s="180"/>
      <c r="BG1731" s="179"/>
      <c r="BH1731" s="180"/>
      <c r="BI1731" s="182"/>
      <c r="BJ1731" s="182"/>
      <c r="BK1731" s="179"/>
      <c r="BL1731" s="180"/>
      <c r="BM1731" s="179"/>
      <c r="BN1731" s="180"/>
      <c r="BO1731" s="179"/>
      <c r="BP1731" s="180"/>
      <c r="BQ1731" s="179"/>
      <c r="BR1731" s="180"/>
      <c r="BS1731" s="179"/>
      <c r="BT1731" s="183"/>
      <c r="BU1731" s="179"/>
      <c r="BV1731" s="180"/>
      <c r="BW1731" s="179"/>
      <c r="BX1731" s="180"/>
      <c r="BY1731" s="180"/>
      <c r="BZ1731" s="183"/>
      <c r="CA1731" s="183"/>
      <c r="CB1731" s="183"/>
      <c r="CC1731" s="182"/>
      <c r="CD1731" s="179"/>
      <c r="CE1731" s="182"/>
      <c r="CF1731" s="182"/>
      <c r="DI1731" s="185"/>
    </row>
    <row r="1732" spans="1:113" s="184" customFormat="1" ht="20.100000000000001" customHeight="1" x14ac:dyDescent="0.25">
      <c r="A1732" s="175">
        <v>6</v>
      </c>
      <c r="B1732" s="176">
        <v>45915</v>
      </c>
      <c r="C1732" s="186" t="s">
        <v>39</v>
      </c>
      <c r="D1732" s="178">
        <f t="shared" si="430"/>
        <v>0</v>
      </c>
      <c r="E1732" s="179">
        <f t="shared" si="447"/>
        <v>0</v>
      </c>
      <c r="F1732" s="180">
        <f t="shared" si="448"/>
        <v>0</v>
      </c>
      <c r="G1732" s="179"/>
      <c r="H1732" s="180"/>
      <c r="I1732" s="175"/>
      <c r="J1732" s="180"/>
      <c r="K1732" s="181"/>
      <c r="L1732" s="180"/>
      <c r="M1732" s="179"/>
      <c r="N1732" s="180"/>
      <c r="O1732" s="220"/>
      <c r="P1732" s="180"/>
      <c r="Q1732" s="179"/>
      <c r="R1732" s="180"/>
      <c r="S1732" s="179"/>
      <c r="T1732" s="180"/>
      <c r="U1732" s="179"/>
      <c r="V1732" s="180"/>
      <c r="W1732" s="179"/>
      <c r="X1732" s="180"/>
      <c r="Y1732" s="179"/>
      <c r="Z1732" s="180"/>
      <c r="AA1732" s="180"/>
      <c r="AB1732" s="180"/>
      <c r="AC1732" s="180"/>
      <c r="AD1732" s="180"/>
      <c r="AE1732" s="180"/>
      <c r="AF1732" s="180"/>
      <c r="AG1732" s="180"/>
      <c r="AH1732" s="180"/>
      <c r="AI1732" s="179"/>
      <c r="AJ1732" s="180"/>
      <c r="AK1732" s="179"/>
      <c r="AL1732" s="180"/>
      <c r="AM1732" s="179"/>
      <c r="AN1732" s="180"/>
      <c r="AO1732" s="179"/>
      <c r="AP1732" s="180"/>
      <c r="AQ1732" s="179"/>
      <c r="AR1732" s="180"/>
      <c r="AS1732" s="179"/>
      <c r="AT1732" s="180"/>
      <c r="AU1732" s="179"/>
      <c r="AV1732" s="180"/>
      <c r="AW1732" s="180"/>
      <c r="AX1732" s="180"/>
      <c r="AY1732" s="179"/>
      <c r="AZ1732" s="180"/>
      <c r="BA1732" s="180"/>
      <c r="BB1732" s="180"/>
      <c r="BC1732" s="179"/>
      <c r="BD1732" s="180"/>
      <c r="BE1732" s="179"/>
      <c r="BF1732" s="180"/>
      <c r="BG1732" s="179"/>
      <c r="BH1732" s="180"/>
      <c r="BI1732" s="182"/>
      <c r="BJ1732" s="182"/>
      <c r="BK1732" s="179"/>
      <c r="BL1732" s="180"/>
      <c r="BM1732" s="179"/>
      <c r="BN1732" s="180"/>
      <c r="BO1732" s="179"/>
      <c r="BP1732" s="180"/>
      <c r="BQ1732" s="179"/>
      <c r="BR1732" s="180"/>
      <c r="BS1732" s="179"/>
      <c r="BT1732" s="183"/>
      <c r="BU1732" s="179"/>
      <c r="BV1732" s="180"/>
      <c r="BW1732" s="179"/>
      <c r="BX1732" s="180"/>
      <c r="BY1732" s="180"/>
      <c r="BZ1732" s="183"/>
      <c r="CA1732" s="183"/>
      <c r="CB1732" s="183"/>
      <c r="CC1732" s="182"/>
      <c r="CD1732" s="179"/>
      <c r="CE1732" s="182"/>
      <c r="CF1732" s="182"/>
      <c r="DI1732" s="185"/>
    </row>
    <row r="1733" spans="1:113" s="184" customFormat="1" ht="20.100000000000001" customHeight="1" x14ac:dyDescent="0.25">
      <c r="A1733" s="175">
        <v>7</v>
      </c>
      <c r="B1733" s="176">
        <v>45915</v>
      </c>
      <c r="C1733" s="186" t="s">
        <v>51</v>
      </c>
      <c r="D1733" s="178">
        <f t="shared" si="430"/>
        <v>0</v>
      </c>
      <c r="E1733" s="179">
        <f t="shared" si="447"/>
        <v>0</v>
      </c>
      <c r="F1733" s="180">
        <f t="shared" si="448"/>
        <v>0</v>
      </c>
      <c r="G1733" s="179"/>
      <c r="H1733" s="180"/>
      <c r="I1733" s="175"/>
      <c r="J1733" s="180"/>
      <c r="K1733" s="181"/>
      <c r="L1733" s="180"/>
      <c r="M1733" s="179"/>
      <c r="N1733" s="180"/>
      <c r="O1733" s="220"/>
      <c r="P1733" s="180"/>
      <c r="Q1733" s="179"/>
      <c r="R1733" s="180"/>
      <c r="S1733" s="179"/>
      <c r="T1733" s="180"/>
      <c r="U1733" s="179"/>
      <c r="V1733" s="180"/>
      <c r="W1733" s="179"/>
      <c r="X1733" s="180"/>
      <c r="Y1733" s="179"/>
      <c r="Z1733" s="180"/>
      <c r="AA1733" s="180"/>
      <c r="AB1733" s="180"/>
      <c r="AC1733" s="180"/>
      <c r="AD1733" s="180"/>
      <c r="AE1733" s="180"/>
      <c r="AF1733" s="180"/>
      <c r="AG1733" s="180"/>
      <c r="AH1733" s="180"/>
      <c r="AI1733" s="179"/>
      <c r="AJ1733" s="180"/>
      <c r="AK1733" s="179"/>
      <c r="AL1733" s="180"/>
      <c r="AM1733" s="179"/>
      <c r="AN1733" s="180"/>
      <c r="AO1733" s="179"/>
      <c r="AP1733" s="180"/>
      <c r="AQ1733" s="179"/>
      <c r="AR1733" s="180"/>
      <c r="AS1733" s="179"/>
      <c r="AT1733" s="180"/>
      <c r="AU1733" s="179"/>
      <c r="AV1733" s="180"/>
      <c r="AW1733" s="180"/>
      <c r="AX1733" s="180"/>
      <c r="AY1733" s="179"/>
      <c r="AZ1733" s="180"/>
      <c r="BA1733" s="180"/>
      <c r="BB1733" s="180"/>
      <c r="BC1733" s="179"/>
      <c r="BD1733" s="180"/>
      <c r="BE1733" s="179"/>
      <c r="BF1733" s="180"/>
      <c r="BG1733" s="179"/>
      <c r="BH1733" s="180"/>
      <c r="BI1733" s="182"/>
      <c r="BJ1733" s="182"/>
      <c r="BK1733" s="179"/>
      <c r="BL1733" s="180"/>
      <c r="BM1733" s="179"/>
      <c r="BN1733" s="180"/>
      <c r="BO1733" s="179"/>
      <c r="BP1733" s="180"/>
      <c r="BQ1733" s="179"/>
      <c r="BR1733" s="180"/>
      <c r="BS1733" s="179"/>
      <c r="BT1733" s="183"/>
      <c r="BU1733" s="179"/>
      <c r="BV1733" s="180"/>
      <c r="BW1733" s="179"/>
      <c r="BX1733" s="180"/>
      <c r="BY1733" s="180"/>
      <c r="BZ1733" s="183"/>
      <c r="CA1733" s="183"/>
      <c r="CB1733" s="183"/>
      <c r="CC1733" s="182"/>
      <c r="CD1733" s="179"/>
      <c r="CE1733" s="182"/>
      <c r="CF1733" s="182"/>
      <c r="DI1733" s="185"/>
    </row>
    <row r="1734" spans="1:113" s="184" customFormat="1" ht="20.100000000000001" customHeight="1" x14ac:dyDescent="0.25">
      <c r="A1734" s="175">
        <v>8</v>
      </c>
      <c r="B1734" s="176">
        <v>45915</v>
      </c>
      <c r="C1734" s="186" t="s">
        <v>31</v>
      </c>
      <c r="D1734" s="178">
        <f t="shared" si="430"/>
        <v>0</v>
      </c>
      <c r="E1734" s="179">
        <f t="shared" si="447"/>
        <v>0</v>
      </c>
      <c r="F1734" s="180">
        <f t="shared" si="448"/>
        <v>0</v>
      </c>
      <c r="G1734" s="179"/>
      <c r="H1734" s="180"/>
      <c r="I1734" s="175"/>
      <c r="J1734" s="180"/>
      <c r="K1734" s="181"/>
      <c r="L1734" s="180"/>
      <c r="M1734" s="179"/>
      <c r="N1734" s="180"/>
      <c r="O1734" s="220"/>
      <c r="P1734" s="180"/>
      <c r="Q1734" s="179"/>
      <c r="R1734" s="180"/>
      <c r="S1734" s="179"/>
      <c r="T1734" s="180"/>
      <c r="U1734" s="179"/>
      <c r="V1734" s="180"/>
      <c r="W1734" s="179"/>
      <c r="X1734" s="180"/>
      <c r="Y1734" s="179"/>
      <c r="Z1734" s="180"/>
      <c r="AA1734" s="180"/>
      <c r="AB1734" s="180"/>
      <c r="AC1734" s="180"/>
      <c r="AD1734" s="180"/>
      <c r="AE1734" s="180"/>
      <c r="AF1734" s="180"/>
      <c r="AG1734" s="180"/>
      <c r="AH1734" s="180"/>
      <c r="AI1734" s="179"/>
      <c r="AJ1734" s="180"/>
      <c r="AK1734" s="179"/>
      <c r="AL1734" s="180"/>
      <c r="AM1734" s="179"/>
      <c r="AN1734" s="180"/>
      <c r="AO1734" s="179"/>
      <c r="AP1734" s="180"/>
      <c r="AQ1734" s="179"/>
      <c r="AR1734" s="180"/>
      <c r="AS1734" s="179"/>
      <c r="AT1734" s="180"/>
      <c r="AU1734" s="179"/>
      <c r="AV1734" s="180"/>
      <c r="AW1734" s="180"/>
      <c r="AX1734" s="180"/>
      <c r="AY1734" s="179"/>
      <c r="AZ1734" s="180"/>
      <c r="BA1734" s="180"/>
      <c r="BB1734" s="180"/>
      <c r="BC1734" s="179"/>
      <c r="BD1734" s="180"/>
      <c r="BE1734" s="179"/>
      <c r="BF1734" s="180"/>
      <c r="BG1734" s="179"/>
      <c r="BH1734" s="180"/>
      <c r="BI1734" s="182"/>
      <c r="BJ1734" s="182"/>
      <c r="BK1734" s="179"/>
      <c r="BL1734" s="180"/>
      <c r="BM1734" s="179"/>
      <c r="BN1734" s="180"/>
      <c r="BO1734" s="179"/>
      <c r="BP1734" s="180"/>
      <c r="BQ1734" s="179"/>
      <c r="BR1734" s="180"/>
      <c r="BS1734" s="179"/>
      <c r="BT1734" s="183"/>
      <c r="BU1734" s="179"/>
      <c r="BV1734" s="180"/>
      <c r="BW1734" s="179"/>
      <c r="BX1734" s="180"/>
      <c r="BY1734" s="180"/>
      <c r="BZ1734" s="183"/>
      <c r="CA1734" s="183"/>
      <c r="CB1734" s="183"/>
      <c r="CC1734" s="182"/>
      <c r="CD1734" s="179"/>
      <c r="CE1734" s="182"/>
      <c r="CF1734" s="182"/>
      <c r="DI1734" s="185"/>
    </row>
    <row r="1735" spans="1:113" s="184" customFormat="1" ht="20.100000000000001" customHeight="1" x14ac:dyDescent="0.25">
      <c r="A1735" s="175">
        <v>9</v>
      </c>
      <c r="B1735" s="176">
        <v>45915</v>
      </c>
      <c r="C1735" s="186" t="s">
        <v>40</v>
      </c>
      <c r="D1735" s="178">
        <f t="shared" si="430"/>
        <v>0</v>
      </c>
      <c r="E1735" s="179">
        <f t="shared" si="447"/>
        <v>0</v>
      </c>
      <c r="F1735" s="180">
        <f t="shared" si="448"/>
        <v>0</v>
      </c>
      <c r="G1735" s="179"/>
      <c r="H1735" s="180"/>
      <c r="I1735" s="175"/>
      <c r="J1735" s="180"/>
      <c r="K1735" s="181"/>
      <c r="L1735" s="180"/>
      <c r="M1735" s="179"/>
      <c r="N1735" s="180"/>
      <c r="O1735" s="220"/>
      <c r="P1735" s="180"/>
      <c r="Q1735" s="179"/>
      <c r="R1735" s="180"/>
      <c r="S1735" s="179"/>
      <c r="T1735" s="180"/>
      <c r="U1735" s="179"/>
      <c r="V1735" s="180"/>
      <c r="W1735" s="179"/>
      <c r="X1735" s="180"/>
      <c r="Y1735" s="179"/>
      <c r="Z1735" s="180"/>
      <c r="AA1735" s="180"/>
      <c r="AB1735" s="180"/>
      <c r="AC1735" s="180"/>
      <c r="AD1735" s="180"/>
      <c r="AE1735" s="180"/>
      <c r="AF1735" s="180"/>
      <c r="AG1735" s="180"/>
      <c r="AH1735" s="180"/>
      <c r="AI1735" s="179"/>
      <c r="AJ1735" s="180"/>
      <c r="AK1735" s="179"/>
      <c r="AL1735" s="180"/>
      <c r="AM1735" s="179"/>
      <c r="AN1735" s="180"/>
      <c r="AO1735" s="179"/>
      <c r="AP1735" s="180"/>
      <c r="AQ1735" s="179"/>
      <c r="AR1735" s="180"/>
      <c r="AS1735" s="179"/>
      <c r="AT1735" s="180"/>
      <c r="AU1735" s="179"/>
      <c r="AV1735" s="180"/>
      <c r="AW1735" s="180"/>
      <c r="AX1735" s="180"/>
      <c r="AY1735" s="179"/>
      <c r="AZ1735" s="180"/>
      <c r="BA1735" s="180"/>
      <c r="BB1735" s="180"/>
      <c r="BC1735" s="179"/>
      <c r="BD1735" s="180"/>
      <c r="BE1735" s="179"/>
      <c r="BF1735" s="180"/>
      <c r="BG1735" s="179"/>
      <c r="BH1735" s="180"/>
      <c r="BI1735" s="182"/>
      <c r="BJ1735" s="182"/>
      <c r="BK1735" s="179"/>
      <c r="BL1735" s="180"/>
      <c r="BM1735" s="179"/>
      <c r="BN1735" s="180"/>
      <c r="BO1735" s="179"/>
      <c r="BP1735" s="180"/>
      <c r="BQ1735" s="179"/>
      <c r="BR1735" s="180"/>
      <c r="BS1735" s="179"/>
      <c r="BT1735" s="183"/>
      <c r="BU1735" s="179"/>
      <c r="BV1735" s="180"/>
      <c r="BW1735" s="179"/>
      <c r="BX1735" s="180"/>
      <c r="BY1735" s="180"/>
      <c r="BZ1735" s="183"/>
      <c r="CA1735" s="183"/>
      <c r="CB1735" s="183"/>
      <c r="CC1735" s="182"/>
      <c r="CD1735" s="179"/>
      <c r="CE1735" s="182"/>
      <c r="CF1735" s="182"/>
      <c r="DI1735" s="185"/>
    </row>
    <row r="1736" spans="1:113" s="184" customFormat="1" ht="20.100000000000001" customHeight="1" x14ac:dyDescent="0.25">
      <c r="A1736" s="175">
        <v>10</v>
      </c>
      <c r="B1736" s="176">
        <v>45915</v>
      </c>
      <c r="C1736" s="187" t="s">
        <v>47</v>
      </c>
      <c r="D1736" s="178">
        <f t="shared" si="430"/>
        <v>0</v>
      </c>
      <c r="E1736" s="179">
        <f t="shared" si="447"/>
        <v>0</v>
      </c>
      <c r="F1736" s="180">
        <f t="shared" si="448"/>
        <v>0</v>
      </c>
      <c r="G1736" s="179"/>
      <c r="H1736" s="180"/>
      <c r="I1736" s="175"/>
      <c r="J1736" s="180"/>
      <c r="K1736" s="181"/>
      <c r="L1736" s="180"/>
      <c r="M1736" s="179"/>
      <c r="N1736" s="180"/>
      <c r="O1736" s="220"/>
      <c r="P1736" s="180"/>
      <c r="Q1736" s="179"/>
      <c r="R1736" s="180"/>
      <c r="S1736" s="179"/>
      <c r="T1736" s="180"/>
      <c r="U1736" s="179"/>
      <c r="V1736" s="180"/>
      <c r="W1736" s="179"/>
      <c r="X1736" s="180"/>
      <c r="Y1736" s="179"/>
      <c r="Z1736" s="180"/>
      <c r="AA1736" s="180"/>
      <c r="AB1736" s="180"/>
      <c r="AC1736" s="180"/>
      <c r="AD1736" s="180"/>
      <c r="AE1736" s="180"/>
      <c r="AF1736" s="180"/>
      <c r="AG1736" s="180"/>
      <c r="AH1736" s="180"/>
      <c r="AI1736" s="179"/>
      <c r="AJ1736" s="180"/>
      <c r="AK1736" s="179"/>
      <c r="AL1736" s="180"/>
      <c r="AM1736" s="179"/>
      <c r="AN1736" s="180"/>
      <c r="AO1736" s="179"/>
      <c r="AP1736" s="180"/>
      <c r="AQ1736" s="179"/>
      <c r="AR1736" s="180"/>
      <c r="AS1736" s="179"/>
      <c r="AT1736" s="180"/>
      <c r="AU1736" s="179"/>
      <c r="AV1736" s="180"/>
      <c r="AW1736" s="180"/>
      <c r="AX1736" s="180"/>
      <c r="AY1736" s="179"/>
      <c r="AZ1736" s="180"/>
      <c r="BA1736" s="180"/>
      <c r="BB1736" s="180"/>
      <c r="BC1736" s="179"/>
      <c r="BD1736" s="180"/>
      <c r="BE1736" s="179"/>
      <c r="BF1736" s="180"/>
      <c r="BG1736" s="179"/>
      <c r="BH1736" s="180"/>
      <c r="BI1736" s="182"/>
      <c r="BJ1736" s="182"/>
      <c r="BK1736" s="179"/>
      <c r="BL1736" s="180"/>
      <c r="BM1736" s="179"/>
      <c r="BN1736" s="180"/>
      <c r="BO1736" s="179"/>
      <c r="BP1736" s="180"/>
      <c r="BQ1736" s="179"/>
      <c r="BR1736" s="180"/>
      <c r="BS1736" s="179"/>
      <c r="BT1736" s="183"/>
      <c r="BU1736" s="179"/>
      <c r="BV1736" s="180"/>
      <c r="BW1736" s="179"/>
      <c r="BX1736" s="180"/>
      <c r="BY1736" s="180"/>
      <c r="BZ1736" s="183"/>
      <c r="CA1736" s="183"/>
      <c r="CB1736" s="183"/>
      <c r="CC1736" s="182"/>
      <c r="CD1736" s="179"/>
      <c r="CE1736" s="182"/>
      <c r="CF1736" s="182"/>
      <c r="DI1736" s="185"/>
    </row>
    <row r="1737" spans="1:113" s="157" customFormat="1" ht="20.100000000000001" customHeight="1" x14ac:dyDescent="0.25">
      <c r="A1737" s="148">
        <v>1</v>
      </c>
      <c r="B1737" s="149">
        <v>45916</v>
      </c>
      <c r="C1737" s="159" t="s">
        <v>22</v>
      </c>
      <c r="D1737" s="151">
        <f t="shared" si="430"/>
        <v>0</v>
      </c>
      <c r="E1737" s="152">
        <f t="shared" si="447"/>
        <v>0</v>
      </c>
      <c r="F1737" s="153">
        <f t="shared" si="448"/>
        <v>0</v>
      </c>
      <c r="G1737" s="152"/>
      <c r="H1737" s="153"/>
      <c r="I1737" s="148"/>
      <c r="J1737" s="153"/>
      <c r="K1737" s="154"/>
      <c r="L1737" s="153"/>
      <c r="M1737" s="152"/>
      <c r="N1737" s="153"/>
      <c r="O1737" s="221"/>
      <c r="P1737" s="153"/>
      <c r="Q1737" s="152"/>
      <c r="R1737" s="153"/>
      <c r="S1737" s="152"/>
      <c r="T1737" s="153"/>
      <c r="U1737" s="152"/>
      <c r="V1737" s="153"/>
      <c r="W1737" s="152"/>
      <c r="X1737" s="153"/>
      <c r="Y1737" s="152"/>
      <c r="Z1737" s="153"/>
      <c r="AA1737" s="153"/>
      <c r="AB1737" s="153"/>
      <c r="AC1737" s="153"/>
      <c r="AD1737" s="153"/>
      <c r="AE1737" s="153"/>
      <c r="AF1737" s="153"/>
      <c r="AG1737" s="153"/>
      <c r="AH1737" s="153"/>
      <c r="AI1737" s="152"/>
      <c r="AJ1737" s="153"/>
      <c r="AK1737" s="152"/>
      <c r="AL1737" s="153"/>
      <c r="AM1737" s="152"/>
      <c r="AN1737" s="153"/>
      <c r="AO1737" s="152"/>
      <c r="AP1737" s="153"/>
      <c r="AQ1737" s="152"/>
      <c r="AR1737" s="153"/>
      <c r="AS1737" s="152"/>
      <c r="AT1737" s="153"/>
      <c r="AU1737" s="152"/>
      <c r="AV1737" s="153"/>
      <c r="AW1737" s="153"/>
      <c r="AX1737" s="153"/>
      <c r="AY1737" s="152"/>
      <c r="AZ1737" s="153"/>
      <c r="BA1737" s="153"/>
      <c r="BB1737" s="153"/>
      <c r="BC1737" s="152"/>
      <c r="BD1737" s="153"/>
      <c r="BE1737" s="152"/>
      <c r="BF1737" s="153"/>
      <c r="BG1737" s="152"/>
      <c r="BH1737" s="153"/>
      <c r="BI1737" s="155"/>
      <c r="BJ1737" s="155"/>
      <c r="BK1737" s="152"/>
      <c r="BL1737" s="153"/>
      <c r="BM1737" s="152"/>
      <c r="BN1737" s="153"/>
      <c r="BO1737" s="152"/>
      <c r="BP1737" s="153"/>
      <c r="BQ1737" s="152"/>
      <c r="BR1737" s="153"/>
      <c r="BS1737" s="152"/>
      <c r="BT1737" s="156"/>
      <c r="BU1737" s="152"/>
      <c r="BV1737" s="153"/>
      <c r="BW1737" s="152"/>
      <c r="BX1737" s="153"/>
      <c r="BY1737" s="153"/>
      <c r="BZ1737" s="156"/>
      <c r="CA1737" s="156"/>
      <c r="CB1737" s="156"/>
      <c r="CC1737" s="155"/>
      <c r="CD1737" s="152"/>
      <c r="CE1737" s="155"/>
      <c r="CF1737" s="155"/>
      <c r="DI1737" s="158"/>
    </row>
    <row r="1738" spans="1:113" s="157" customFormat="1" ht="20.100000000000001" customHeight="1" x14ac:dyDescent="0.25">
      <c r="A1738" s="148">
        <v>2</v>
      </c>
      <c r="B1738" s="149">
        <v>45916</v>
      </c>
      <c r="C1738" s="159" t="s">
        <v>49</v>
      </c>
      <c r="D1738" s="151">
        <f t="shared" si="430"/>
        <v>0</v>
      </c>
      <c r="E1738" s="152">
        <f t="shared" si="447"/>
        <v>0</v>
      </c>
      <c r="F1738" s="153">
        <f t="shared" si="448"/>
        <v>0</v>
      </c>
      <c r="G1738" s="152"/>
      <c r="H1738" s="153"/>
      <c r="I1738" s="148"/>
      <c r="J1738" s="153"/>
      <c r="K1738" s="154"/>
      <c r="L1738" s="153"/>
      <c r="M1738" s="152"/>
      <c r="N1738" s="153"/>
      <c r="O1738" s="221"/>
      <c r="P1738" s="153"/>
      <c r="Q1738" s="152"/>
      <c r="R1738" s="153"/>
      <c r="S1738" s="152"/>
      <c r="T1738" s="153"/>
      <c r="U1738" s="152"/>
      <c r="V1738" s="153"/>
      <c r="W1738" s="152"/>
      <c r="X1738" s="153"/>
      <c r="Y1738" s="152"/>
      <c r="Z1738" s="153"/>
      <c r="AA1738" s="153"/>
      <c r="AB1738" s="153"/>
      <c r="AC1738" s="153"/>
      <c r="AD1738" s="153"/>
      <c r="AE1738" s="153"/>
      <c r="AF1738" s="153"/>
      <c r="AG1738" s="153"/>
      <c r="AH1738" s="153"/>
      <c r="AI1738" s="152"/>
      <c r="AJ1738" s="153"/>
      <c r="AK1738" s="152"/>
      <c r="AL1738" s="153"/>
      <c r="AM1738" s="152"/>
      <c r="AN1738" s="153"/>
      <c r="AO1738" s="152"/>
      <c r="AP1738" s="153"/>
      <c r="AQ1738" s="152"/>
      <c r="AR1738" s="153"/>
      <c r="AS1738" s="152"/>
      <c r="AT1738" s="153"/>
      <c r="AU1738" s="152"/>
      <c r="AV1738" s="153"/>
      <c r="AW1738" s="153"/>
      <c r="AX1738" s="153"/>
      <c r="AY1738" s="152"/>
      <c r="AZ1738" s="153"/>
      <c r="BA1738" s="153"/>
      <c r="BB1738" s="153"/>
      <c r="BC1738" s="152"/>
      <c r="BD1738" s="153"/>
      <c r="BE1738" s="152"/>
      <c r="BF1738" s="153"/>
      <c r="BG1738" s="152"/>
      <c r="BH1738" s="153"/>
      <c r="BI1738" s="155"/>
      <c r="BJ1738" s="155"/>
      <c r="BK1738" s="152"/>
      <c r="BL1738" s="153"/>
      <c r="BM1738" s="152"/>
      <c r="BN1738" s="153"/>
      <c r="BO1738" s="152"/>
      <c r="BP1738" s="153"/>
      <c r="BQ1738" s="152"/>
      <c r="BR1738" s="153"/>
      <c r="BS1738" s="152"/>
      <c r="BT1738" s="156"/>
      <c r="BU1738" s="152"/>
      <c r="BV1738" s="153"/>
      <c r="BW1738" s="152"/>
      <c r="BX1738" s="153"/>
      <c r="BY1738" s="153"/>
      <c r="BZ1738" s="156"/>
      <c r="CA1738" s="156"/>
      <c r="CB1738" s="156"/>
      <c r="CC1738" s="155"/>
      <c r="CD1738" s="152"/>
      <c r="CE1738" s="155"/>
      <c r="CF1738" s="155"/>
      <c r="DI1738" s="158"/>
    </row>
    <row r="1739" spans="1:113" s="157" customFormat="1" ht="20.100000000000001" customHeight="1" x14ac:dyDescent="0.25">
      <c r="A1739" s="148">
        <v>3</v>
      </c>
      <c r="B1739" s="149">
        <v>45916</v>
      </c>
      <c r="C1739" s="159" t="s">
        <v>50</v>
      </c>
      <c r="D1739" s="151">
        <f t="shared" si="430"/>
        <v>0</v>
      </c>
      <c r="E1739" s="152">
        <f t="shared" si="447"/>
        <v>0</v>
      </c>
      <c r="F1739" s="153">
        <f t="shared" si="448"/>
        <v>0</v>
      </c>
      <c r="G1739" s="152"/>
      <c r="H1739" s="153"/>
      <c r="I1739" s="148"/>
      <c r="J1739" s="153"/>
      <c r="K1739" s="154"/>
      <c r="L1739" s="153"/>
      <c r="M1739" s="152"/>
      <c r="N1739" s="153"/>
      <c r="O1739" s="221"/>
      <c r="P1739" s="153"/>
      <c r="Q1739" s="152"/>
      <c r="R1739" s="153"/>
      <c r="S1739" s="152"/>
      <c r="T1739" s="153"/>
      <c r="U1739" s="152"/>
      <c r="V1739" s="153"/>
      <c r="W1739" s="152"/>
      <c r="X1739" s="153"/>
      <c r="Y1739" s="152"/>
      <c r="Z1739" s="153"/>
      <c r="AA1739" s="153"/>
      <c r="AB1739" s="153"/>
      <c r="AC1739" s="153"/>
      <c r="AD1739" s="153"/>
      <c r="AE1739" s="153"/>
      <c r="AF1739" s="153"/>
      <c r="AG1739" s="153"/>
      <c r="AH1739" s="153"/>
      <c r="AI1739" s="152"/>
      <c r="AJ1739" s="153"/>
      <c r="AK1739" s="152"/>
      <c r="AL1739" s="153"/>
      <c r="AM1739" s="152"/>
      <c r="AN1739" s="153"/>
      <c r="AO1739" s="152"/>
      <c r="AP1739" s="153"/>
      <c r="AQ1739" s="152"/>
      <c r="AR1739" s="153"/>
      <c r="AS1739" s="152"/>
      <c r="AT1739" s="153"/>
      <c r="AU1739" s="152"/>
      <c r="AV1739" s="153"/>
      <c r="AW1739" s="153"/>
      <c r="AX1739" s="153"/>
      <c r="AY1739" s="152"/>
      <c r="AZ1739" s="153"/>
      <c r="BA1739" s="153"/>
      <c r="BB1739" s="153"/>
      <c r="BC1739" s="152"/>
      <c r="BD1739" s="153"/>
      <c r="BE1739" s="152"/>
      <c r="BF1739" s="153"/>
      <c r="BG1739" s="152"/>
      <c r="BH1739" s="153"/>
      <c r="BI1739" s="155"/>
      <c r="BJ1739" s="155"/>
      <c r="BK1739" s="152"/>
      <c r="BL1739" s="153"/>
      <c r="BM1739" s="152"/>
      <c r="BN1739" s="153"/>
      <c r="BO1739" s="152"/>
      <c r="BP1739" s="153"/>
      <c r="BQ1739" s="152"/>
      <c r="BR1739" s="153"/>
      <c r="BS1739" s="152"/>
      <c r="BT1739" s="156"/>
      <c r="BU1739" s="152"/>
      <c r="BV1739" s="153"/>
      <c r="BW1739" s="152"/>
      <c r="BX1739" s="153"/>
      <c r="BY1739" s="153"/>
      <c r="BZ1739" s="156"/>
      <c r="CA1739" s="156"/>
      <c r="CB1739" s="156"/>
      <c r="CC1739" s="155"/>
      <c r="CD1739" s="152"/>
      <c r="CE1739" s="155"/>
      <c r="CF1739" s="155"/>
      <c r="DI1739" s="158"/>
    </row>
    <row r="1740" spans="1:113" s="157" customFormat="1" ht="20.100000000000001" customHeight="1" x14ac:dyDescent="0.25">
      <c r="A1740" s="148">
        <v>4</v>
      </c>
      <c r="B1740" s="149">
        <v>45916</v>
      </c>
      <c r="C1740" s="159" t="s">
        <v>26</v>
      </c>
      <c r="D1740" s="151">
        <f t="shared" si="430"/>
        <v>0</v>
      </c>
      <c r="E1740" s="152">
        <f t="shared" si="447"/>
        <v>0</v>
      </c>
      <c r="F1740" s="153">
        <f t="shared" si="448"/>
        <v>0</v>
      </c>
      <c r="G1740" s="152"/>
      <c r="H1740" s="153"/>
      <c r="I1740" s="148"/>
      <c r="J1740" s="153"/>
      <c r="K1740" s="154"/>
      <c r="L1740" s="153"/>
      <c r="M1740" s="152"/>
      <c r="N1740" s="153"/>
      <c r="O1740" s="221"/>
      <c r="P1740" s="153"/>
      <c r="Q1740" s="152"/>
      <c r="R1740" s="153"/>
      <c r="S1740" s="152"/>
      <c r="T1740" s="153"/>
      <c r="U1740" s="152"/>
      <c r="V1740" s="153"/>
      <c r="W1740" s="152"/>
      <c r="X1740" s="153"/>
      <c r="Y1740" s="152"/>
      <c r="Z1740" s="153"/>
      <c r="AA1740" s="153"/>
      <c r="AB1740" s="153"/>
      <c r="AC1740" s="153"/>
      <c r="AD1740" s="153"/>
      <c r="AE1740" s="153"/>
      <c r="AF1740" s="153"/>
      <c r="AG1740" s="153"/>
      <c r="AH1740" s="153"/>
      <c r="AI1740" s="152"/>
      <c r="AJ1740" s="153"/>
      <c r="AK1740" s="152"/>
      <c r="AL1740" s="153"/>
      <c r="AM1740" s="152"/>
      <c r="AN1740" s="153"/>
      <c r="AO1740" s="152"/>
      <c r="AP1740" s="153"/>
      <c r="AQ1740" s="152"/>
      <c r="AR1740" s="153"/>
      <c r="AS1740" s="152"/>
      <c r="AT1740" s="153"/>
      <c r="AU1740" s="152"/>
      <c r="AV1740" s="153"/>
      <c r="AW1740" s="153"/>
      <c r="AX1740" s="153"/>
      <c r="AY1740" s="152"/>
      <c r="AZ1740" s="153"/>
      <c r="BA1740" s="153"/>
      <c r="BB1740" s="153"/>
      <c r="BC1740" s="152"/>
      <c r="BD1740" s="153"/>
      <c r="BE1740" s="152"/>
      <c r="BF1740" s="153"/>
      <c r="BG1740" s="152"/>
      <c r="BH1740" s="153"/>
      <c r="BI1740" s="155"/>
      <c r="BJ1740" s="155"/>
      <c r="BK1740" s="152"/>
      <c r="BL1740" s="153"/>
      <c r="BM1740" s="152"/>
      <c r="BN1740" s="153"/>
      <c r="BO1740" s="152"/>
      <c r="BP1740" s="153"/>
      <c r="BQ1740" s="152"/>
      <c r="BR1740" s="153"/>
      <c r="BS1740" s="152"/>
      <c r="BT1740" s="156"/>
      <c r="BU1740" s="152"/>
      <c r="BV1740" s="153"/>
      <c r="BW1740" s="152"/>
      <c r="BX1740" s="153"/>
      <c r="BY1740" s="153"/>
      <c r="BZ1740" s="156"/>
      <c r="CA1740" s="156"/>
      <c r="CB1740" s="156"/>
      <c r="CC1740" s="155"/>
      <c r="CD1740" s="152"/>
      <c r="CE1740" s="155"/>
      <c r="CF1740" s="155"/>
      <c r="DI1740" s="158"/>
    </row>
    <row r="1741" spans="1:113" s="157" customFormat="1" ht="20.100000000000001" customHeight="1" x14ac:dyDescent="0.25">
      <c r="A1741" s="148">
        <v>5</v>
      </c>
      <c r="B1741" s="149">
        <v>45916</v>
      </c>
      <c r="C1741" s="159" t="s">
        <v>30</v>
      </c>
      <c r="D1741" s="151">
        <f t="shared" si="430"/>
        <v>0</v>
      </c>
      <c r="E1741" s="152">
        <f t="shared" si="447"/>
        <v>0</v>
      </c>
      <c r="F1741" s="153">
        <f t="shared" si="448"/>
        <v>0</v>
      </c>
      <c r="G1741" s="152"/>
      <c r="H1741" s="153"/>
      <c r="I1741" s="148"/>
      <c r="J1741" s="153"/>
      <c r="K1741" s="154"/>
      <c r="L1741" s="153"/>
      <c r="M1741" s="152"/>
      <c r="N1741" s="153"/>
      <c r="O1741" s="221"/>
      <c r="P1741" s="153"/>
      <c r="Q1741" s="152"/>
      <c r="R1741" s="153"/>
      <c r="S1741" s="152"/>
      <c r="T1741" s="153"/>
      <c r="U1741" s="152"/>
      <c r="V1741" s="153"/>
      <c r="W1741" s="152"/>
      <c r="X1741" s="153"/>
      <c r="Y1741" s="152"/>
      <c r="Z1741" s="153"/>
      <c r="AA1741" s="153"/>
      <c r="AB1741" s="153"/>
      <c r="AC1741" s="153"/>
      <c r="AD1741" s="153"/>
      <c r="AE1741" s="153"/>
      <c r="AF1741" s="153"/>
      <c r="AG1741" s="153"/>
      <c r="AH1741" s="153"/>
      <c r="AI1741" s="152"/>
      <c r="AJ1741" s="153"/>
      <c r="AK1741" s="152"/>
      <c r="AL1741" s="153"/>
      <c r="AM1741" s="152"/>
      <c r="AN1741" s="153"/>
      <c r="AO1741" s="152"/>
      <c r="AP1741" s="153"/>
      <c r="AQ1741" s="152"/>
      <c r="AR1741" s="153"/>
      <c r="AS1741" s="152"/>
      <c r="AT1741" s="153"/>
      <c r="AU1741" s="152"/>
      <c r="AV1741" s="153"/>
      <c r="AW1741" s="153"/>
      <c r="AX1741" s="153"/>
      <c r="AY1741" s="152"/>
      <c r="AZ1741" s="153"/>
      <c r="BA1741" s="153"/>
      <c r="BB1741" s="153"/>
      <c r="BC1741" s="152"/>
      <c r="BD1741" s="153"/>
      <c r="BE1741" s="152"/>
      <c r="BF1741" s="153"/>
      <c r="BG1741" s="152"/>
      <c r="BH1741" s="153"/>
      <c r="BI1741" s="155"/>
      <c r="BJ1741" s="155"/>
      <c r="BK1741" s="152"/>
      <c r="BL1741" s="153"/>
      <c r="BM1741" s="152"/>
      <c r="BN1741" s="153"/>
      <c r="BO1741" s="152"/>
      <c r="BP1741" s="153"/>
      <c r="BQ1741" s="152"/>
      <c r="BR1741" s="153"/>
      <c r="BS1741" s="152"/>
      <c r="BT1741" s="156"/>
      <c r="BU1741" s="152"/>
      <c r="BV1741" s="153"/>
      <c r="BW1741" s="152"/>
      <c r="BX1741" s="153"/>
      <c r="BY1741" s="153"/>
      <c r="BZ1741" s="156"/>
      <c r="CA1741" s="156"/>
      <c r="CB1741" s="156"/>
      <c r="CC1741" s="155"/>
      <c r="CD1741" s="152"/>
      <c r="CE1741" s="155"/>
      <c r="CF1741" s="155"/>
      <c r="DI1741" s="158"/>
    </row>
    <row r="1742" spans="1:113" s="157" customFormat="1" ht="20.100000000000001" customHeight="1" x14ac:dyDescent="0.25">
      <c r="A1742" s="148">
        <v>6</v>
      </c>
      <c r="B1742" s="149">
        <v>45916</v>
      </c>
      <c r="C1742" s="159" t="s">
        <v>39</v>
      </c>
      <c r="D1742" s="151">
        <f t="shared" si="430"/>
        <v>0</v>
      </c>
      <c r="E1742" s="152">
        <f t="shared" si="447"/>
        <v>0</v>
      </c>
      <c r="F1742" s="153">
        <f t="shared" si="448"/>
        <v>0</v>
      </c>
      <c r="G1742" s="152"/>
      <c r="H1742" s="153"/>
      <c r="I1742" s="148"/>
      <c r="J1742" s="153"/>
      <c r="K1742" s="154"/>
      <c r="L1742" s="153"/>
      <c r="M1742" s="152"/>
      <c r="N1742" s="153"/>
      <c r="O1742" s="221"/>
      <c r="P1742" s="153"/>
      <c r="Q1742" s="152"/>
      <c r="R1742" s="153"/>
      <c r="S1742" s="152"/>
      <c r="T1742" s="153"/>
      <c r="U1742" s="152"/>
      <c r="V1742" s="153"/>
      <c r="W1742" s="152"/>
      <c r="X1742" s="153"/>
      <c r="Y1742" s="152"/>
      <c r="Z1742" s="153"/>
      <c r="AA1742" s="153"/>
      <c r="AB1742" s="153"/>
      <c r="AC1742" s="153"/>
      <c r="AD1742" s="153"/>
      <c r="AE1742" s="153"/>
      <c r="AF1742" s="153"/>
      <c r="AG1742" s="153"/>
      <c r="AH1742" s="153"/>
      <c r="AI1742" s="152"/>
      <c r="AJ1742" s="153"/>
      <c r="AK1742" s="152"/>
      <c r="AL1742" s="153"/>
      <c r="AM1742" s="152"/>
      <c r="AN1742" s="153"/>
      <c r="AO1742" s="152"/>
      <c r="AP1742" s="153"/>
      <c r="AQ1742" s="152"/>
      <c r="AR1742" s="153"/>
      <c r="AS1742" s="152"/>
      <c r="AT1742" s="153"/>
      <c r="AU1742" s="152"/>
      <c r="AV1742" s="153"/>
      <c r="AW1742" s="153"/>
      <c r="AX1742" s="153"/>
      <c r="AY1742" s="152"/>
      <c r="AZ1742" s="153"/>
      <c r="BA1742" s="153"/>
      <c r="BB1742" s="153"/>
      <c r="BC1742" s="152"/>
      <c r="BD1742" s="153"/>
      <c r="BE1742" s="152"/>
      <c r="BF1742" s="153"/>
      <c r="BG1742" s="152"/>
      <c r="BH1742" s="153"/>
      <c r="BI1742" s="155"/>
      <c r="BJ1742" s="155"/>
      <c r="BK1742" s="152"/>
      <c r="BL1742" s="153"/>
      <c r="BM1742" s="152"/>
      <c r="BN1742" s="153"/>
      <c r="BO1742" s="152"/>
      <c r="BP1742" s="153"/>
      <c r="BQ1742" s="152"/>
      <c r="BR1742" s="153"/>
      <c r="BS1742" s="152"/>
      <c r="BT1742" s="156"/>
      <c r="BU1742" s="152"/>
      <c r="BV1742" s="153"/>
      <c r="BW1742" s="152"/>
      <c r="BX1742" s="153"/>
      <c r="BY1742" s="153"/>
      <c r="BZ1742" s="156"/>
      <c r="CA1742" s="156"/>
      <c r="CB1742" s="156"/>
      <c r="CC1742" s="155"/>
      <c r="CD1742" s="152"/>
      <c r="CE1742" s="155"/>
      <c r="CF1742" s="155"/>
      <c r="DI1742" s="158"/>
    </row>
    <row r="1743" spans="1:113" s="157" customFormat="1" ht="20.100000000000001" customHeight="1" x14ac:dyDescent="0.25">
      <c r="A1743" s="148">
        <v>7</v>
      </c>
      <c r="B1743" s="149">
        <v>45916</v>
      </c>
      <c r="C1743" s="159" t="s">
        <v>51</v>
      </c>
      <c r="D1743" s="151">
        <f t="shared" si="430"/>
        <v>0</v>
      </c>
      <c r="E1743" s="152">
        <f t="shared" si="447"/>
        <v>0</v>
      </c>
      <c r="F1743" s="153">
        <f t="shared" si="448"/>
        <v>0</v>
      </c>
      <c r="G1743" s="152"/>
      <c r="H1743" s="153"/>
      <c r="I1743" s="148"/>
      <c r="J1743" s="153"/>
      <c r="K1743" s="154"/>
      <c r="L1743" s="153"/>
      <c r="M1743" s="152"/>
      <c r="N1743" s="153"/>
      <c r="O1743" s="221"/>
      <c r="P1743" s="153"/>
      <c r="Q1743" s="152"/>
      <c r="R1743" s="153"/>
      <c r="S1743" s="152"/>
      <c r="T1743" s="153"/>
      <c r="U1743" s="152"/>
      <c r="V1743" s="153"/>
      <c r="W1743" s="152"/>
      <c r="X1743" s="153"/>
      <c r="Y1743" s="152"/>
      <c r="Z1743" s="153"/>
      <c r="AA1743" s="153"/>
      <c r="AB1743" s="153"/>
      <c r="AC1743" s="153"/>
      <c r="AD1743" s="153"/>
      <c r="AE1743" s="153"/>
      <c r="AF1743" s="153"/>
      <c r="AG1743" s="153"/>
      <c r="AH1743" s="153"/>
      <c r="AI1743" s="152"/>
      <c r="AJ1743" s="153"/>
      <c r="AK1743" s="152"/>
      <c r="AL1743" s="153"/>
      <c r="AM1743" s="152"/>
      <c r="AN1743" s="153"/>
      <c r="AO1743" s="152"/>
      <c r="AP1743" s="153"/>
      <c r="AQ1743" s="152"/>
      <c r="AR1743" s="153"/>
      <c r="AS1743" s="152"/>
      <c r="AT1743" s="153"/>
      <c r="AU1743" s="152"/>
      <c r="AV1743" s="153"/>
      <c r="AW1743" s="153"/>
      <c r="AX1743" s="153"/>
      <c r="AY1743" s="152"/>
      <c r="AZ1743" s="153"/>
      <c r="BA1743" s="153"/>
      <c r="BB1743" s="153"/>
      <c r="BC1743" s="152"/>
      <c r="BD1743" s="153"/>
      <c r="BE1743" s="152"/>
      <c r="BF1743" s="153"/>
      <c r="BG1743" s="152"/>
      <c r="BH1743" s="153"/>
      <c r="BI1743" s="155"/>
      <c r="BJ1743" s="155"/>
      <c r="BK1743" s="152"/>
      <c r="BL1743" s="153"/>
      <c r="BM1743" s="152"/>
      <c r="BN1743" s="153"/>
      <c r="BO1743" s="152"/>
      <c r="BP1743" s="153"/>
      <c r="BQ1743" s="152"/>
      <c r="BR1743" s="153"/>
      <c r="BS1743" s="152"/>
      <c r="BT1743" s="156"/>
      <c r="BU1743" s="152"/>
      <c r="BV1743" s="153"/>
      <c r="BW1743" s="152"/>
      <c r="BX1743" s="153"/>
      <c r="BY1743" s="153"/>
      <c r="BZ1743" s="156"/>
      <c r="CA1743" s="156"/>
      <c r="CB1743" s="156"/>
      <c r="CC1743" s="155"/>
      <c r="CD1743" s="152"/>
      <c r="CE1743" s="155"/>
      <c r="CF1743" s="155"/>
      <c r="DI1743" s="158"/>
    </row>
    <row r="1744" spans="1:113" s="157" customFormat="1" ht="20.100000000000001" customHeight="1" x14ac:dyDescent="0.25">
      <c r="A1744" s="148">
        <v>8</v>
      </c>
      <c r="B1744" s="149">
        <v>45916</v>
      </c>
      <c r="C1744" s="159" t="s">
        <v>31</v>
      </c>
      <c r="D1744" s="151">
        <f t="shared" si="430"/>
        <v>0</v>
      </c>
      <c r="E1744" s="152">
        <f t="shared" si="447"/>
        <v>0</v>
      </c>
      <c r="F1744" s="153">
        <f t="shared" si="448"/>
        <v>0</v>
      </c>
      <c r="G1744" s="152"/>
      <c r="H1744" s="153"/>
      <c r="I1744" s="148"/>
      <c r="J1744" s="153"/>
      <c r="K1744" s="154"/>
      <c r="L1744" s="153"/>
      <c r="M1744" s="152"/>
      <c r="N1744" s="153"/>
      <c r="O1744" s="221"/>
      <c r="P1744" s="153"/>
      <c r="Q1744" s="152"/>
      <c r="R1744" s="153"/>
      <c r="S1744" s="152"/>
      <c r="T1744" s="153"/>
      <c r="U1744" s="152"/>
      <c r="V1744" s="153"/>
      <c r="W1744" s="152"/>
      <c r="X1744" s="153"/>
      <c r="Y1744" s="152"/>
      <c r="Z1744" s="153"/>
      <c r="AA1744" s="153"/>
      <c r="AB1744" s="153"/>
      <c r="AC1744" s="153"/>
      <c r="AD1744" s="153"/>
      <c r="AE1744" s="153"/>
      <c r="AF1744" s="153"/>
      <c r="AG1744" s="153"/>
      <c r="AH1744" s="153"/>
      <c r="AI1744" s="152"/>
      <c r="AJ1744" s="153"/>
      <c r="AK1744" s="152"/>
      <c r="AL1744" s="153"/>
      <c r="AM1744" s="152"/>
      <c r="AN1744" s="153"/>
      <c r="AO1744" s="152"/>
      <c r="AP1744" s="153"/>
      <c r="AQ1744" s="152"/>
      <c r="AR1744" s="153"/>
      <c r="AS1744" s="152"/>
      <c r="AT1744" s="153"/>
      <c r="AU1744" s="152"/>
      <c r="AV1744" s="153"/>
      <c r="AW1744" s="153"/>
      <c r="AX1744" s="153"/>
      <c r="AY1744" s="152"/>
      <c r="AZ1744" s="153"/>
      <c r="BA1744" s="153"/>
      <c r="BB1744" s="153"/>
      <c r="BC1744" s="152"/>
      <c r="BD1744" s="153"/>
      <c r="BE1744" s="152"/>
      <c r="BF1744" s="153"/>
      <c r="BG1744" s="152"/>
      <c r="BH1744" s="153"/>
      <c r="BI1744" s="155"/>
      <c r="BJ1744" s="155"/>
      <c r="BK1744" s="152"/>
      <c r="BL1744" s="153"/>
      <c r="BM1744" s="152"/>
      <c r="BN1744" s="153"/>
      <c r="BO1744" s="152"/>
      <c r="BP1744" s="153"/>
      <c r="BQ1744" s="152"/>
      <c r="BR1744" s="153"/>
      <c r="BS1744" s="152"/>
      <c r="BT1744" s="156"/>
      <c r="BU1744" s="152"/>
      <c r="BV1744" s="153"/>
      <c r="BW1744" s="152"/>
      <c r="BX1744" s="153"/>
      <c r="BY1744" s="153"/>
      <c r="BZ1744" s="156"/>
      <c r="CA1744" s="156"/>
      <c r="CB1744" s="156"/>
      <c r="CC1744" s="155"/>
      <c r="CD1744" s="152"/>
      <c r="CE1744" s="155"/>
      <c r="CF1744" s="155"/>
      <c r="DI1744" s="158"/>
    </row>
    <row r="1745" spans="1:113" s="157" customFormat="1" ht="20.100000000000001" customHeight="1" x14ac:dyDescent="0.25">
      <c r="A1745" s="148">
        <v>9</v>
      </c>
      <c r="B1745" s="149">
        <v>45916</v>
      </c>
      <c r="C1745" s="159" t="s">
        <v>40</v>
      </c>
      <c r="D1745" s="151">
        <f t="shared" si="430"/>
        <v>0</v>
      </c>
      <c r="E1745" s="152">
        <f t="shared" si="447"/>
        <v>0</v>
      </c>
      <c r="F1745" s="153">
        <f t="shared" si="448"/>
        <v>0</v>
      </c>
      <c r="G1745" s="152"/>
      <c r="H1745" s="153"/>
      <c r="I1745" s="148"/>
      <c r="J1745" s="153"/>
      <c r="K1745" s="154"/>
      <c r="L1745" s="153"/>
      <c r="M1745" s="152"/>
      <c r="N1745" s="153"/>
      <c r="O1745" s="221"/>
      <c r="P1745" s="153"/>
      <c r="Q1745" s="152"/>
      <c r="R1745" s="153"/>
      <c r="S1745" s="152"/>
      <c r="T1745" s="153"/>
      <c r="U1745" s="152"/>
      <c r="V1745" s="153"/>
      <c r="W1745" s="152"/>
      <c r="X1745" s="153"/>
      <c r="Y1745" s="152"/>
      <c r="Z1745" s="153"/>
      <c r="AA1745" s="153"/>
      <c r="AB1745" s="153"/>
      <c r="AC1745" s="153"/>
      <c r="AD1745" s="153"/>
      <c r="AE1745" s="153"/>
      <c r="AF1745" s="153"/>
      <c r="AG1745" s="153"/>
      <c r="AH1745" s="153"/>
      <c r="AI1745" s="152"/>
      <c r="AJ1745" s="153"/>
      <c r="AK1745" s="152"/>
      <c r="AL1745" s="153"/>
      <c r="AM1745" s="152"/>
      <c r="AN1745" s="153"/>
      <c r="AO1745" s="152"/>
      <c r="AP1745" s="153"/>
      <c r="AQ1745" s="152"/>
      <c r="AR1745" s="153"/>
      <c r="AS1745" s="152"/>
      <c r="AT1745" s="153"/>
      <c r="AU1745" s="152"/>
      <c r="AV1745" s="153"/>
      <c r="AW1745" s="153"/>
      <c r="AX1745" s="153"/>
      <c r="AY1745" s="152"/>
      <c r="AZ1745" s="153"/>
      <c r="BA1745" s="153"/>
      <c r="BB1745" s="153"/>
      <c r="BC1745" s="152"/>
      <c r="BD1745" s="153"/>
      <c r="BE1745" s="152"/>
      <c r="BF1745" s="153"/>
      <c r="BG1745" s="152"/>
      <c r="BH1745" s="153"/>
      <c r="BI1745" s="155"/>
      <c r="BJ1745" s="155"/>
      <c r="BK1745" s="152"/>
      <c r="BL1745" s="153"/>
      <c r="BM1745" s="152"/>
      <c r="BN1745" s="153"/>
      <c r="BO1745" s="152"/>
      <c r="BP1745" s="153"/>
      <c r="BQ1745" s="152"/>
      <c r="BR1745" s="153"/>
      <c r="BS1745" s="152"/>
      <c r="BT1745" s="156"/>
      <c r="BU1745" s="152"/>
      <c r="BV1745" s="153"/>
      <c r="BW1745" s="152"/>
      <c r="BX1745" s="153"/>
      <c r="BY1745" s="153"/>
      <c r="BZ1745" s="156"/>
      <c r="CA1745" s="156"/>
      <c r="CB1745" s="156"/>
      <c r="CC1745" s="155"/>
      <c r="CD1745" s="152"/>
      <c r="CE1745" s="155"/>
      <c r="CF1745" s="155"/>
      <c r="DI1745" s="158"/>
    </row>
    <row r="1746" spans="1:113" s="157" customFormat="1" ht="20.100000000000001" customHeight="1" x14ac:dyDescent="0.25">
      <c r="A1746" s="148">
        <v>10</v>
      </c>
      <c r="B1746" s="149">
        <v>45916</v>
      </c>
      <c r="C1746" s="159" t="s">
        <v>53</v>
      </c>
      <c r="D1746" s="151">
        <f t="shared" si="430"/>
        <v>0</v>
      </c>
      <c r="E1746" s="152">
        <f t="shared" si="447"/>
        <v>0</v>
      </c>
      <c r="F1746" s="153">
        <f t="shared" si="448"/>
        <v>0</v>
      </c>
      <c r="G1746" s="152"/>
      <c r="H1746" s="153"/>
      <c r="I1746" s="148"/>
      <c r="J1746" s="153"/>
      <c r="K1746" s="154"/>
      <c r="L1746" s="153"/>
      <c r="M1746" s="152"/>
      <c r="N1746" s="153"/>
      <c r="O1746" s="221"/>
      <c r="P1746" s="153"/>
      <c r="Q1746" s="152"/>
      <c r="R1746" s="153"/>
      <c r="S1746" s="152"/>
      <c r="T1746" s="153"/>
      <c r="U1746" s="152"/>
      <c r="V1746" s="153"/>
      <c r="W1746" s="152"/>
      <c r="X1746" s="153"/>
      <c r="Y1746" s="152"/>
      <c r="Z1746" s="153"/>
      <c r="AA1746" s="153"/>
      <c r="AB1746" s="153"/>
      <c r="AC1746" s="153"/>
      <c r="AD1746" s="153"/>
      <c r="AE1746" s="153"/>
      <c r="AF1746" s="153"/>
      <c r="AG1746" s="153"/>
      <c r="AH1746" s="153"/>
      <c r="AI1746" s="152"/>
      <c r="AJ1746" s="153"/>
      <c r="AK1746" s="152"/>
      <c r="AL1746" s="153"/>
      <c r="AM1746" s="152"/>
      <c r="AN1746" s="153"/>
      <c r="AO1746" s="152"/>
      <c r="AP1746" s="153"/>
      <c r="AQ1746" s="152"/>
      <c r="AR1746" s="153"/>
      <c r="AS1746" s="152"/>
      <c r="AT1746" s="153"/>
      <c r="AU1746" s="152"/>
      <c r="AV1746" s="153"/>
      <c r="AW1746" s="153"/>
      <c r="AX1746" s="153"/>
      <c r="AY1746" s="152"/>
      <c r="AZ1746" s="153"/>
      <c r="BA1746" s="153"/>
      <c r="BB1746" s="153"/>
      <c r="BC1746" s="152"/>
      <c r="BD1746" s="153"/>
      <c r="BE1746" s="152"/>
      <c r="BF1746" s="153"/>
      <c r="BG1746" s="152"/>
      <c r="BH1746" s="153"/>
      <c r="BI1746" s="155"/>
      <c r="BJ1746" s="155"/>
      <c r="BK1746" s="152"/>
      <c r="BL1746" s="153"/>
      <c r="BM1746" s="152"/>
      <c r="BN1746" s="153"/>
      <c r="BO1746" s="152"/>
      <c r="BP1746" s="153"/>
      <c r="BQ1746" s="152"/>
      <c r="BR1746" s="153"/>
      <c r="BS1746" s="152"/>
      <c r="BT1746" s="156"/>
      <c r="BU1746" s="152"/>
      <c r="BV1746" s="153"/>
      <c r="BW1746" s="152"/>
      <c r="BX1746" s="153"/>
      <c r="BY1746" s="153"/>
      <c r="BZ1746" s="156"/>
      <c r="CA1746" s="156"/>
      <c r="CB1746" s="156"/>
      <c r="CC1746" s="155"/>
      <c r="CD1746" s="152"/>
      <c r="CE1746" s="155"/>
      <c r="CF1746" s="155"/>
      <c r="DI1746" s="158"/>
    </row>
    <row r="1747" spans="1:113" s="157" customFormat="1" ht="20.100000000000001" customHeight="1" x14ac:dyDescent="0.25">
      <c r="A1747" s="148">
        <v>11</v>
      </c>
      <c r="B1747" s="149">
        <v>45916</v>
      </c>
      <c r="C1747" s="159" t="s">
        <v>60</v>
      </c>
      <c r="D1747" s="151">
        <f t="shared" ref="D1747:D1863" si="449">F1747-E1747</f>
        <v>0</v>
      </c>
      <c r="E1747" s="152">
        <f t="shared" si="447"/>
        <v>0</v>
      </c>
      <c r="F1747" s="153">
        <f t="shared" si="448"/>
        <v>0</v>
      </c>
      <c r="G1747" s="152"/>
      <c r="H1747" s="153"/>
      <c r="I1747" s="148"/>
      <c r="J1747" s="153"/>
      <c r="K1747" s="154"/>
      <c r="L1747" s="153"/>
      <c r="M1747" s="152"/>
      <c r="N1747" s="153"/>
      <c r="O1747" s="221"/>
      <c r="P1747" s="153"/>
      <c r="Q1747" s="152"/>
      <c r="R1747" s="153"/>
      <c r="S1747" s="152"/>
      <c r="T1747" s="153"/>
      <c r="U1747" s="152"/>
      <c r="V1747" s="153"/>
      <c r="W1747" s="152"/>
      <c r="X1747" s="153"/>
      <c r="Y1747" s="152"/>
      <c r="Z1747" s="153"/>
      <c r="AA1747" s="153"/>
      <c r="AB1747" s="153"/>
      <c r="AC1747" s="153"/>
      <c r="AD1747" s="153"/>
      <c r="AE1747" s="153"/>
      <c r="AF1747" s="153"/>
      <c r="AG1747" s="153"/>
      <c r="AH1747" s="153"/>
      <c r="AI1747" s="152"/>
      <c r="AJ1747" s="153"/>
      <c r="AK1747" s="152"/>
      <c r="AL1747" s="153"/>
      <c r="AM1747" s="152"/>
      <c r="AN1747" s="153"/>
      <c r="AO1747" s="152"/>
      <c r="AP1747" s="153"/>
      <c r="AQ1747" s="152"/>
      <c r="AR1747" s="153"/>
      <c r="AS1747" s="152"/>
      <c r="AT1747" s="153"/>
      <c r="AU1747" s="152"/>
      <c r="AV1747" s="153"/>
      <c r="AW1747" s="153"/>
      <c r="AX1747" s="153"/>
      <c r="AY1747" s="152"/>
      <c r="AZ1747" s="153"/>
      <c r="BA1747" s="153"/>
      <c r="BB1747" s="153"/>
      <c r="BC1747" s="152"/>
      <c r="BD1747" s="153"/>
      <c r="BE1747" s="152"/>
      <c r="BF1747" s="153"/>
      <c r="BG1747" s="152"/>
      <c r="BH1747" s="153"/>
      <c r="BI1747" s="155"/>
      <c r="BJ1747" s="155"/>
      <c r="BK1747" s="152"/>
      <c r="BL1747" s="153"/>
      <c r="BM1747" s="152"/>
      <c r="BN1747" s="153"/>
      <c r="BO1747" s="152"/>
      <c r="BP1747" s="153"/>
      <c r="BQ1747" s="152"/>
      <c r="BR1747" s="153"/>
      <c r="BS1747" s="152"/>
      <c r="BT1747" s="156"/>
      <c r="BU1747" s="152"/>
      <c r="BV1747" s="153"/>
      <c r="BW1747" s="152"/>
      <c r="BX1747" s="153"/>
      <c r="BY1747" s="153"/>
      <c r="BZ1747" s="156"/>
      <c r="CA1747" s="156"/>
      <c r="CB1747" s="156"/>
      <c r="CC1747" s="155"/>
      <c r="CD1747" s="152"/>
      <c r="CE1747" s="155"/>
      <c r="CF1747" s="155"/>
      <c r="DI1747" s="158"/>
    </row>
    <row r="1748" spans="1:113" s="103" customFormat="1" ht="20.100000000000001" customHeight="1" x14ac:dyDescent="0.25">
      <c r="A1748" s="94">
        <v>1</v>
      </c>
      <c r="B1748" s="95">
        <v>45917</v>
      </c>
      <c r="C1748" s="105" t="s">
        <v>22</v>
      </c>
      <c r="D1748" s="97">
        <f t="shared" si="449"/>
        <v>0</v>
      </c>
      <c r="E1748" s="98">
        <f t="shared" si="447"/>
        <v>0</v>
      </c>
      <c r="F1748" s="99">
        <f t="shared" si="448"/>
        <v>0</v>
      </c>
      <c r="G1748" s="98"/>
      <c r="H1748" s="99"/>
      <c r="I1748" s="94"/>
      <c r="J1748" s="99"/>
      <c r="K1748" s="100"/>
      <c r="L1748" s="99"/>
      <c r="M1748" s="98"/>
      <c r="N1748" s="99"/>
      <c r="O1748" s="223"/>
      <c r="P1748" s="99"/>
      <c r="Q1748" s="98"/>
      <c r="R1748" s="99"/>
      <c r="S1748" s="98"/>
      <c r="T1748" s="99"/>
      <c r="U1748" s="98"/>
      <c r="V1748" s="99"/>
      <c r="W1748" s="98"/>
      <c r="X1748" s="99"/>
      <c r="Y1748" s="98"/>
      <c r="Z1748" s="99"/>
      <c r="AA1748" s="99"/>
      <c r="AB1748" s="99"/>
      <c r="AC1748" s="99"/>
      <c r="AD1748" s="99"/>
      <c r="AE1748" s="99"/>
      <c r="AF1748" s="99"/>
      <c r="AG1748" s="99"/>
      <c r="AH1748" s="99"/>
      <c r="AI1748" s="98"/>
      <c r="AJ1748" s="99"/>
      <c r="AK1748" s="98"/>
      <c r="AL1748" s="99"/>
      <c r="AM1748" s="98"/>
      <c r="AN1748" s="99"/>
      <c r="AO1748" s="98"/>
      <c r="AP1748" s="99"/>
      <c r="AQ1748" s="98"/>
      <c r="AR1748" s="99"/>
      <c r="AS1748" s="98"/>
      <c r="AT1748" s="99"/>
      <c r="AU1748" s="98"/>
      <c r="AV1748" s="99"/>
      <c r="AW1748" s="99"/>
      <c r="AX1748" s="99"/>
      <c r="AY1748" s="98"/>
      <c r="AZ1748" s="99"/>
      <c r="BA1748" s="99"/>
      <c r="BB1748" s="99"/>
      <c r="BC1748" s="98"/>
      <c r="BD1748" s="99"/>
      <c r="BE1748" s="98"/>
      <c r="BF1748" s="99"/>
      <c r="BG1748" s="98"/>
      <c r="BH1748" s="99"/>
      <c r="BI1748" s="101"/>
      <c r="BJ1748" s="101"/>
      <c r="BK1748" s="98"/>
      <c r="BL1748" s="99"/>
      <c r="BM1748" s="98"/>
      <c r="BN1748" s="99"/>
      <c r="BO1748" s="98"/>
      <c r="BP1748" s="99"/>
      <c r="BQ1748" s="98"/>
      <c r="BR1748" s="99"/>
      <c r="BS1748" s="98"/>
      <c r="BT1748" s="102"/>
      <c r="BU1748" s="98"/>
      <c r="BV1748" s="99"/>
      <c r="BW1748" s="98"/>
      <c r="BX1748" s="99"/>
      <c r="BY1748" s="99"/>
      <c r="BZ1748" s="102"/>
      <c r="CA1748" s="102"/>
      <c r="CB1748" s="102"/>
      <c r="CC1748" s="101"/>
      <c r="CD1748" s="98"/>
      <c r="CE1748" s="101"/>
      <c r="CF1748" s="101"/>
      <c r="DI1748" s="104"/>
    </row>
    <row r="1749" spans="1:113" s="103" customFormat="1" ht="20.100000000000001" customHeight="1" x14ac:dyDescent="0.25">
      <c r="A1749" s="94">
        <v>2</v>
      </c>
      <c r="B1749" s="95">
        <v>45917</v>
      </c>
      <c r="C1749" s="105" t="s">
        <v>49</v>
      </c>
      <c r="D1749" s="97">
        <f t="shared" si="449"/>
        <v>0</v>
      </c>
      <c r="E1749" s="98">
        <f t="shared" si="447"/>
        <v>0</v>
      </c>
      <c r="F1749" s="99">
        <f t="shared" si="448"/>
        <v>0</v>
      </c>
      <c r="G1749" s="98"/>
      <c r="H1749" s="99"/>
      <c r="I1749" s="94"/>
      <c r="J1749" s="99"/>
      <c r="K1749" s="100"/>
      <c r="L1749" s="99"/>
      <c r="M1749" s="98"/>
      <c r="N1749" s="99"/>
      <c r="O1749" s="223"/>
      <c r="P1749" s="99"/>
      <c r="Q1749" s="98"/>
      <c r="R1749" s="99"/>
      <c r="S1749" s="98"/>
      <c r="T1749" s="99"/>
      <c r="U1749" s="98"/>
      <c r="V1749" s="99"/>
      <c r="W1749" s="98"/>
      <c r="X1749" s="99"/>
      <c r="Y1749" s="98"/>
      <c r="Z1749" s="99"/>
      <c r="AA1749" s="99"/>
      <c r="AB1749" s="99"/>
      <c r="AC1749" s="99"/>
      <c r="AD1749" s="99"/>
      <c r="AE1749" s="99"/>
      <c r="AF1749" s="99"/>
      <c r="AG1749" s="99"/>
      <c r="AH1749" s="99"/>
      <c r="AI1749" s="98"/>
      <c r="AJ1749" s="99"/>
      <c r="AK1749" s="98"/>
      <c r="AL1749" s="99"/>
      <c r="AM1749" s="98"/>
      <c r="AN1749" s="99"/>
      <c r="AO1749" s="98"/>
      <c r="AP1749" s="99"/>
      <c r="AQ1749" s="98"/>
      <c r="AR1749" s="99"/>
      <c r="AS1749" s="98"/>
      <c r="AT1749" s="99"/>
      <c r="AU1749" s="98"/>
      <c r="AV1749" s="99"/>
      <c r="AW1749" s="99"/>
      <c r="AX1749" s="99"/>
      <c r="AY1749" s="98"/>
      <c r="AZ1749" s="99"/>
      <c r="BA1749" s="99"/>
      <c r="BB1749" s="99"/>
      <c r="BC1749" s="98"/>
      <c r="BD1749" s="99"/>
      <c r="BE1749" s="98"/>
      <c r="BF1749" s="99"/>
      <c r="BG1749" s="98"/>
      <c r="BH1749" s="99"/>
      <c r="BI1749" s="101"/>
      <c r="BJ1749" s="101"/>
      <c r="BK1749" s="98"/>
      <c r="BL1749" s="99"/>
      <c r="BM1749" s="98"/>
      <c r="BN1749" s="99"/>
      <c r="BO1749" s="98"/>
      <c r="BP1749" s="99"/>
      <c r="BQ1749" s="98"/>
      <c r="BR1749" s="99"/>
      <c r="BS1749" s="98"/>
      <c r="BT1749" s="102"/>
      <c r="BU1749" s="98"/>
      <c r="BV1749" s="99"/>
      <c r="BW1749" s="98"/>
      <c r="BX1749" s="99"/>
      <c r="BY1749" s="99"/>
      <c r="BZ1749" s="102"/>
      <c r="CA1749" s="102"/>
      <c r="CB1749" s="102"/>
      <c r="CC1749" s="101"/>
      <c r="CD1749" s="98"/>
      <c r="CE1749" s="101"/>
      <c r="CF1749" s="101"/>
      <c r="DI1749" s="104"/>
    </row>
    <row r="1750" spans="1:113" s="103" customFormat="1" ht="20.100000000000001" customHeight="1" x14ac:dyDescent="0.25">
      <c r="A1750" s="94">
        <v>3</v>
      </c>
      <c r="B1750" s="95">
        <v>45917</v>
      </c>
      <c r="C1750" s="105" t="s">
        <v>50</v>
      </c>
      <c r="D1750" s="97">
        <f t="shared" si="449"/>
        <v>0</v>
      </c>
      <c r="E1750" s="98">
        <f t="shared" si="447"/>
        <v>0</v>
      </c>
      <c r="F1750" s="99">
        <f t="shared" si="448"/>
        <v>0</v>
      </c>
      <c r="G1750" s="98"/>
      <c r="H1750" s="99"/>
      <c r="I1750" s="94"/>
      <c r="J1750" s="99"/>
      <c r="K1750" s="100"/>
      <c r="L1750" s="99"/>
      <c r="M1750" s="98"/>
      <c r="N1750" s="99"/>
      <c r="O1750" s="223"/>
      <c r="P1750" s="99"/>
      <c r="Q1750" s="98"/>
      <c r="R1750" s="99"/>
      <c r="S1750" s="98"/>
      <c r="T1750" s="99"/>
      <c r="U1750" s="98"/>
      <c r="V1750" s="99"/>
      <c r="W1750" s="98"/>
      <c r="X1750" s="99"/>
      <c r="Y1750" s="98"/>
      <c r="Z1750" s="99"/>
      <c r="AA1750" s="99"/>
      <c r="AB1750" s="99"/>
      <c r="AC1750" s="99"/>
      <c r="AD1750" s="99"/>
      <c r="AE1750" s="99"/>
      <c r="AF1750" s="99"/>
      <c r="AG1750" s="99"/>
      <c r="AH1750" s="99"/>
      <c r="AI1750" s="98"/>
      <c r="AJ1750" s="99"/>
      <c r="AK1750" s="98"/>
      <c r="AL1750" s="99"/>
      <c r="AM1750" s="98"/>
      <c r="AN1750" s="99"/>
      <c r="AO1750" s="98"/>
      <c r="AP1750" s="99"/>
      <c r="AQ1750" s="98"/>
      <c r="AR1750" s="99"/>
      <c r="AS1750" s="98"/>
      <c r="AT1750" s="99"/>
      <c r="AU1750" s="98"/>
      <c r="AV1750" s="99"/>
      <c r="AW1750" s="99"/>
      <c r="AX1750" s="99"/>
      <c r="AY1750" s="98"/>
      <c r="AZ1750" s="99"/>
      <c r="BA1750" s="99"/>
      <c r="BB1750" s="99"/>
      <c r="BC1750" s="98"/>
      <c r="BD1750" s="99"/>
      <c r="BE1750" s="98"/>
      <c r="BF1750" s="99"/>
      <c r="BG1750" s="98"/>
      <c r="BH1750" s="99"/>
      <c r="BI1750" s="101"/>
      <c r="BJ1750" s="101"/>
      <c r="BK1750" s="98"/>
      <c r="BL1750" s="99"/>
      <c r="BM1750" s="98"/>
      <c r="BN1750" s="99"/>
      <c r="BO1750" s="98"/>
      <c r="BP1750" s="99"/>
      <c r="BQ1750" s="98"/>
      <c r="BR1750" s="99"/>
      <c r="BS1750" s="98"/>
      <c r="BT1750" s="102"/>
      <c r="BU1750" s="98"/>
      <c r="BV1750" s="99"/>
      <c r="BW1750" s="98"/>
      <c r="BX1750" s="99"/>
      <c r="BY1750" s="99"/>
      <c r="BZ1750" s="102"/>
      <c r="CA1750" s="102"/>
      <c r="CB1750" s="102"/>
      <c r="CC1750" s="101"/>
      <c r="CD1750" s="98"/>
      <c r="CE1750" s="101"/>
      <c r="CF1750" s="101"/>
      <c r="DI1750" s="104"/>
    </row>
    <row r="1751" spans="1:113" s="103" customFormat="1" ht="20.100000000000001" customHeight="1" x14ac:dyDescent="0.25">
      <c r="A1751" s="94">
        <v>4</v>
      </c>
      <c r="B1751" s="95">
        <v>45917</v>
      </c>
      <c r="C1751" s="105" t="s">
        <v>26</v>
      </c>
      <c r="D1751" s="97">
        <f t="shared" si="449"/>
        <v>0</v>
      </c>
      <c r="E1751" s="98">
        <f t="shared" si="447"/>
        <v>0</v>
      </c>
      <c r="F1751" s="99">
        <f t="shared" si="448"/>
        <v>0</v>
      </c>
      <c r="G1751" s="98"/>
      <c r="H1751" s="99"/>
      <c r="I1751" s="94"/>
      <c r="J1751" s="99"/>
      <c r="K1751" s="100"/>
      <c r="L1751" s="99"/>
      <c r="M1751" s="98"/>
      <c r="N1751" s="99"/>
      <c r="O1751" s="223"/>
      <c r="P1751" s="99"/>
      <c r="Q1751" s="98"/>
      <c r="R1751" s="99"/>
      <c r="S1751" s="98"/>
      <c r="T1751" s="99"/>
      <c r="U1751" s="98"/>
      <c r="V1751" s="99"/>
      <c r="W1751" s="98"/>
      <c r="X1751" s="99"/>
      <c r="Y1751" s="98"/>
      <c r="Z1751" s="99"/>
      <c r="AA1751" s="99"/>
      <c r="AB1751" s="99"/>
      <c r="AC1751" s="99"/>
      <c r="AD1751" s="99"/>
      <c r="AE1751" s="99"/>
      <c r="AF1751" s="99"/>
      <c r="AG1751" s="99"/>
      <c r="AH1751" s="99"/>
      <c r="AI1751" s="98"/>
      <c r="AJ1751" s="99"/>
      <c r="AK1751" s="98"/>
      <c r="AL1751" s="99"/>
      <c r="AM1751" s="98"/>
      <c r="AN1751" s="99"/>
      <c r="AO1751" s="98"/>
      <c r="AP1751" s="99"/>
      <c r="AQ1751" s="98"/>
      <c r="AR1751" s="99"/>
      <c r="AS1751" s="98"/>
      <c r="AT1751" s="99"/>
      <c r="AU1751" s="98"/>
      <c r="AV1751" s="99"/>
      <c r="AW1751" s="99"/>
      <c r="AX1751" s="99"/>
      <c r="AY1751" s="98"/>
      <c r="AZ1751" s="99"/>
      <c r="BA1751" s="99"/>
      <c r="BB1751" s="99"/>
      <c r="BC1751" s="98"/>
      <c r="BD1751" s="99"/>
      <c r="BE1751" s="98"/>
      <c r="BF1751" s="99"/>
      <c r="BG1751" s="98"/>
      <c r="BH1751" s="99"/>
      <c r="BI1751" s="101"/>
      <c r="BJ1751" s="101"/>
      <c r="BK1751" s="98"/>
      <c r="BL1751" s="99"/>
      <c r="BM1751" s="98"/>
      <c r="BN1751" s="99"/>
      <c r="BO1751" s="98"/>
      <c r="BP1751" s="99"/>
      <c r="BQ1751" s="98"/>
      <c r="BR1751" s="99"/>
      <c r="BS1751" s="98"/>
      <c r="BT1751" s="102"/>
      <c r="BU1751" s="98"/>
      <c r="BV1751" s="99"/>
      <c r="BW1751" s="98"/>
      <c r="BX1751" s="99"/>
      <c r="BY1751" s="99"/>
      <c r="BZ1751" s="102"/>
      <c r="CA1751" s="102"/>
      <c r="CB1751" s="102"/>
      <c r="CC1751" s="101"/>
      <c r="CD1751" s="98"/>
      <c r="CE1751" s="101"/>
      <c r="CF1751" s="101"/>
      <c r="DI1751" s="104"/>
    </row>
    <row r="1752" spans="1:113" s="103" customFormat="1" ht="20.100000000000001" customHeight="1" x14ac:dyDescent="0.25">
      <c r="A1752" s="94">
        <v>5</v>
      </c>
      <c r="B1752" s="95">
        <v>45917</v>
      </c>
      <c r="C1752" s="105" t="s">
        <v>30</v>
      </c>
      <c r="D1752" s="97">
        <f t="shared" si="449"/>
        <v>0</v>
      </c>
      <c r="E1752" s="98">
        <f t="shared" si="447"/>
        <v>0</v>
      </c>
      <c r="F1752" s="99">
        <f t="shared" si="448"/>
        <v>0</v>
      </c>
      <c r="G1752" s="98"/>
      <c r="H1752" s="99"/>
      <c r="I1752" s="94"/>
      <c r="J1752" s="99"/>
      <c r="K1752" s="100"/>
      <c r="L1752" s="99"/>
      <c r="M1752" s="98"/>
      <c r="N1752" s="99"/>
      <c r="O1752" s="223"/>
      <c r="P1752" s="99"/>
      <c r="Q1752" s="98"/>
      <c r="R1752" s="99"/>
      <c r="S1752" s="98"/>
      <c r="T1752" s="99"/>
      <c r="U1752" s="98"/>
      <c r="V1752" s="99"/>
      <c r="W1752" s="98"/>
      <c r="X1752" s="99"/>
      <c r="Y1752" s="98"/>
      <c r="Z1752" s="99"/>
      <c r="AA1752" s="99"/>
      <c r="AB1752" s="99"/>
      <c r="AC1752" s="99"/>
      <c r="AD1752" s="99"/>
      <c r="AE1752" s="99"/>
      <c r="AF1752" s="99"/>
      <c r="AG1752" s="99"/>
      <c r="AH1752" s="99"/>
      <c r="AI1752" s="98"/>
      <c r="AJ1752" s="99"/>
      <c r="AK1752" s="98"/>
      <c r="AL1752" s="99"/>
      <c r="AM1752" s="98"/>
      <c r="AN1752" s="99"/>
      <c r="AO1752" s="98"/>
      <c r="AP1752" s="99"/>
      <c r="AQ1752" s="98"/>
      <c r="AR1752" s="99"/>
      <c r="AS1752" s="98"/>
      <c r="AT1752" s="99"/>
      <c r="AU1752" s="98"/>
      <c r="AV1752" s="99"/>
      <c r="AW1752" s="99"/>
      <c r="AX1752" s="99"/>
      <c r="AY1752" s="98"/>
      <c r="AZ1752" s="99"/>
      <c r="BA1752" s="99"/>
      <c r="BB1752" s="99"/>
      <c r="BC1752" s="98"/>
      <c r="BD1752" s="99"/>
      <c r="BE1752" s="98"/>
      <c r="BF1752" s="99"/>
      <c r="BG1752" s="98"/>
      <c r="BH1752" s="99"/>
      <c r="BI1752" s="101"/>
      <c r="BJ1752" s="101"/>
      <c r="BK1752" s="98"/>
      <c r="BL1752" s="99"/>
      <c r="BM1752" s="98"/>
      <c r="BN1752" s="99"/>
      <c r="BO1752" s="98"/>
      <c r="BP1752" s="99"/>
      <c r="BQ1752" s="98"/>
      <c r="BR1752" s="99"/>
      <c r="BS1752" s="98"/>
      <c r="BT1752" s="102"/>
      <c r="BU1752" s="98"/>
      <c r="BV1752" s="99"/>
      <c r="BW1752" s="98"/>
      <c r="BX1752" s="99"/>
      <c r="BY1752" s="99"/>
      <c r="BZ1752" s="102"/>
      <c r="CA1752" s="102"/>
      <c r="CB1752" s="102"/>
      <c r="CC1752" s="101"/>
      <c r="CD1752" s="98"/>
      <c r="CE1752" s="101"/>
      <c r="CF1752" s="101"/>
      <c r="DI1752" s="104"/>
    </row>
    <row r="1753" spans="1:113" s="103" customFormat="1" ht="19.2" customHeight="1" x14ac:dyDescent="0.25">
      <c r="A1753" s="94">
        <v>6</v>
      </c>
      <c r="B1753" s="95">
        <v>45917</v>
      </c>
      <c r="C1753" s="105" t="s">
        <v>39</v>
      </c>
      <c r="D1753" s="97">
        <f t="shared" si="449"/>
        <v>0</v>
      </c>
      <c r="E1753" s="98">
        <f t="shared" si="447"/>
        <v>0</v>
      </c>
      <c r="F1753" s="99">
        <f t="shared" si="448"/>
        <v>0</v>
      </c>
      <c r="G1753" s="98"/>
      <c r="H1753" s="99"/>
      <c r="I1753" s="94"/>
      <c r="J1753" s="99"/>
      <c r="K1753" s="100"/>
      <c r="L1753" s="99"/>
      <c r="M1753" s="98"/>
      <c r="N1753" s="99"/>
      <c r="O1753" s="223"/>
      <c r="P1753" s="99"/>
      <c r="Q1753" s="98"/>
      <c r="R1753" s="99"/>
      <c r="S1753" s="98"/>
      <c r="T1753" s="99"/>
      <c r="U1753" s="98"/>
      <c r="V1753" s="99"/>
      <c r="W1753" s="98"/>
      <c r="X1753" s="99"/>
      <c r="Y1753" s="98"/>
      <c r="Z1753" s="99"/>
      <c r="AA1753" s="99"/>
      <c r="AB1753" s="99"/>
      <c r="AC1753" s="99"/>
      <c r="AD1753" s="99"/>
      <c r="AE1753" s="99"/>
      <c r="AF1753" s="99"/>
      <c r="AG1753" s="99"/>
      <c r="AH1753" s="99"/>
      <c r="AI1753" s="98"/>
      <c r="AJ1753" s="99"/>
      <c r="AK1753" s="98"/>
      <c r="AL1753" s="99"/>
      <c r="AM1753" s="98"/>
      <c r="AN1753" s="99"/>
      <c r="AO1753" s="98"/>
      <c r="AP1753" s="99"/>
      <c r="AQ1753" s="98"/>
      <c r="AR1753" s="99"/>
      <c r="AS1753" s="98"/>
      <c r="AT1753" s="99"/>
      <c r="AU1753" s="98"/>
      <c r="AV1753" s="99"/>
      <c r="AW1753" s="99"/>
      <c r="AX1753" s="99"/>
      <c r="AY1753" s="98"/>
      <c r="AZ1753" s="99"/>
      <c r="BA1753" s="99"/>
      <c r="BB1753" s="99"/>
      <c r="BC1753" s="98"/>
      <c r="BD1753" s="99"/>
      <c r="BE1753" s="98"/>
      <c r="BF1753" s="99"/>
      <c r="BG1753" s="98"/>
      <c r="BH1753" s="99"/>
      <c r="BI1753" s="101"/>
      <c r="BJ1753" s="101"/>
      <c r="BK1753" s="98"/>
      <c r="BL1753" s="99"/>
      <c r="BM1753" s="98"/>
      <c r="BN1753" s="99"/>
      <c r="BO1753" s="98"/>
      <c r="BP1753" s="99"/>
      <c r="BQ1753" s="98"/>
      <c r="BR1753" s="99"/>
      <c r="BS1753" s="98"/>
      <c r="BT1753" s="102"/>
      <c r="BU1753" s="98"/>
      <c r="BV1753" s="99"/>
      <c r="BW1753" s="98"/>
      <c r="BX1753" s="99"/>
      <c r="BY1753" s="99"/>
      <c r="BZ1753" s="102"/>
      <c r="CA1753" s="102"/>
      <c r="CB1753" s="102"/>
      <c r="CC1753" s="101"/>
      <c r="CD1753" s="98"/>
      <c r="CE1753" s="101"/>
      <c r="CF1753" s="101"/>
      <c r="DI1753" s="104"/>
    </row>
    <row r="1754" spans="1:113" s="103" customFormat="1" ht="19.2" customHeight="1" x14ac:dyDescent="0.25">
      <c r="A1754" s="94">
        <v>7</v>
      </c>
      <c r="B1754" s="95">
        <v>45917</v>
      </c>
      <c r="C1754" s="105" t="s">
        <v>51</v>
      </c>
      <c r="D1754" s="97">
        <f t="shared" si="449"/>
        <v>0</v>
      </c>
      <c r="E1754" s="98">
        <f t="shared" si="447"/>
        <v>0</v>
      </c>
      <c r="F1754" s="99">
        <f t="shared" si="448"/>
        <v>0</v>
      </c>
      <c r="G1754" s="98"/>
      <c r="H1754" s="99"/>
      <c r="I1754" s="94"/>
      <c r="J1754" s="99"/>
      <c r="K1754" s="100"/>
      <c r="L1754" s="99"/>
      <c r="M1754" s="98"/>
      <c r="N1754" s="99"/>
      <c r="O1754" s="223"/>
      <c r="P1754" s="99"/>
      <c r="Q1754" s="98"/>
      <c r="R1754" s="99"/>
      <c r="S1754" s="98"/>
      <c r="T1754" s="99"/>
      <c r="U1754" s="98"/>
      <c r="V1754" s="99"/>
      <c r="W1754" s="98"/>
      <c r="X1754" s="99"/>
      <c r="Y1754" s="98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8"/>
      <c r="AJ1754" s="99"/>
      <c r="AK1754" s="98"/>
      <c r="AL1754" s="99"/>
      <c r="AM1754" s="98"/>
      <c r="AN1754" s="99"/>
      <c r="AO1754" s="98"/>
      <c r="AP1754" s="99"/>
      <c r="AQ1754" s="98"/>
      <c r="AR1754" s="99"/>
      <c r="AS1754" s="98"/>
      <c r="AT1754" s="99"/>
      <c r="AU1754" s="98"/>
      <c r="AV1754" s="99"/>
      <c r="AW1754" s="99"/>
      <c r="AX1754" s="99"/>
      <c r="AY1754" s="98"/>
      <c r="AZ1754" s="99"/>
      <c r="BA1754" s="99"/>
      <c r="BB1754" s="99"/>
      <c r="BC1754" s="98"/>
      <c r="BD1754" s="99"/>
      <c r="BE1754" s="98"/>
      <c r="BF1754" s="99"/>
      <c r="BG1754" s="98"/>
      <c r="BH1754" s="99"/>
      <c r="BI1754" s="101"/>
      <c r="BJ1754" s="101"/>
      <c r="BK1754" s="98"/>
      <c r="BL1754" s="99"/>
      <c r="BM1754" s="98"/>
      <c r="BN1754" s="99"/>
      <c r="BO1754" s="98"/>
      <c r="BP1754" s="99"/>
      <c r="BQ1754" s="98"/>
      <c r="BR1754" s="99"/>
      <c r="BS1754" s="98"/>
      <c r="BT1754" s="102"/>
      <c r="BU1754" s="98"/>
      <c r="BV1754" s="99"/>
      <c r="BW1754" s="98"/>
      <c r="BX1754" s="99"/>
      <c r="BY1754" s="99"/>
      <c r="BZ1754" s="102"/>
      <c r="CA1754" s="102"/>
      <c r="CB1754" s="102"/>
      <c r="CC1754" s="101"/>
      <c r="CD1754" s="98"/>
      <c r="CE1754" s="101"/>
      <c r="CF1754" s="101"/>
      <c r="DI1754" s="104"/>
    </row>
    <row r="1755" spans="1:113" s="103" customFormat="1" ht="19.2" customHeight="1" x14ac:dyDescent="0.25">
      <c r="A1755" s="94">
        <v>8</v>
      </c>
      <c r="B1755" s="95">
        <v>45917</v>
      </c>
      <c r="C1755" s="105" t="s">
        <v>31</v>
      </c>
      <c r="D1755" s="97">
        <f t="shared" si="449"/>
        <v>0</v>
      </c>
      <c r="E1755" s="98">
        <f t="shared" si="447"/>
        <v>0</v>
      </c>
      <c r="F1755" s="99">
        <f t="shared" si="448"/>
        <v>0</v>
      </c>
      <c r="G1755" s="98"/>
      <c r="H1755" s="99"/>
      <c r="I1755" s="94"/>
      <c r="J1755" s="99"/>
      <c r="K1755" s="100"/>
      <c r="L1755" s="99"/>
      <c r="M1755" s="98"/>
      <c r="N1755" s="99"/>
      <c r="O1755" s="223"/>
      <c r="P1755" s="99"/>
      <c r="Q1755" s="98"/>
      <c r="R1755" s="99"/>
      <c r="S1755" s="98"/>
      <c r="T1755" s="99"/>
      <c r="U1755" s="98"/>
      <c r="V1755" s="99"/>
      <c r="W1755" s="98"/>
      <c r="X1755" s="99"/>
      <c r="Y1755" s="98"/>
      <c r="Z1755" s="99"/>
      <c r="AA1755" s="99"/>
      <c r="AB1755" s="99"/>
      <c r="AC1755" s="99"/>
      <c r="AD1755" s="99"/>
      <c r="AE1755" s="99"/>
      <c r="AF1755" s="99"/>
      <c r="AG1755" s="99"/>
      <c r="AH1755" s="99"/>
      <c r="AI1755" s="98"/>
      <c r="AJ1755" s="99"/>
      <c r="AK1755" s="98"/>
      <c r="AL1755" s="99"/>
      <c r="AM1755" s="98"/>
      <c r="AN1755" s="99"/>
      <c r="AO1755" s="98"/>
      <c r="AP1755" s="99"/>
      <c r="AQ1755" s="98"/>
      <c r="AR1755" s="99"/>
      <c r="AS1755" s="98"/>
      <c r="AT1755" s="99"/>
      <c r="AU1755" s="98"/>
      <c r="AV1755" s="99"/>
      <c r="AW1755" s="99"/>
      <c r="AX1755" s="99"/>
      <c r="AY1755" s="98"/>
      <c r="AZ1755" s="99"/>
      <c r="BA1755" s="99"/>
      <c r="BB1755" s="99"/>
      <c r="BC1755" s="98"/>
      <c r="BD1755" s="99"/>
      <c r="BE1755" s="98"/>
      <c r="BF1755" s="99"/>
      <c r="BG1755" s="98"/>
      <c r="BH1755" s="99"/>
      <c r="BI1755" s="101"/>
      <c r="BJ1755" s="101"/>
      <c r="BK1755" s="98"/>
      <c r="BL1755" s="99"/>
      <c r="BM1755" s="98"/>
      <c r="BN1755" s="99"/>
      <c r="BO1755" s="98"/>
      <c r="BP1755" s="99"/>
      <c r="BQ1755" s="98"/>
      <c r="BR1755" s="99"/>
      <c r="BS1755" s="98"/>
      <c r="BT1755" s="102"/>
      <c r="BU1755" s="98"/>
      <c r="BV1755" s="99"/>
      <c r="BW1755" s="98"/>
      <c r="BX1755" s="99"/>
      <c r="BY1755" s="99"/>
      <c r="BZ1755" s="102"/>
      <c r="CA1755" s="102"/>
      <c r="CB1755" s="102"/>
      <c r="CC1755" s="101"/>
      <c r="CD1755" s="98"/>
      <c r="CE1755" s="101"/>
      <c r="CF1755" s="101"/>
      <c r="DI1755" s="104"/>
    </row>
    <row r="1756" spans="1:113" s="103" customFormat="1" ht="19.2" customHeight="1" x14ac:dyDescent="0.25">
      <c r="A1756" s="94">
        <v>9</v>
      </c>
      <c r="B1756" s="95">
        <v>45917</v>
      </c>
      <c r="C1756" s="105" t="s">
        <v>40</v>
      </c>
      <c r="D1756" s="97">
        <f t="shared" si="449"/>
        <v>0</v>
      </c>
      <c r="E1756" s="98">
        <f t="shared" si="447"/>
        <v>0</v>
      </c>
      <c r="F1756" s="99">
        <f t="shared" si="448"/>
        <v>0</v>
      </c>
      <c r="G1756" s="98"/>
      <c r="H1756" s="99"/>
      <c r="I1756" s="94"/>
      <c r="J1756" s="99"/>
      <c r="K1756" s="100"/>
      <c r="L1756" s="99"/>
      <c r="M1756" s="98"/>
      <c r="N1756" s="99"/>
      <c r="O1756" s="223"/>
      <c r="P1756" s="99"/>
      <c r="Q1756" s="98"/>
      <c r="R1756" s="99"/>
      <c r="S1756" s="98"/>
      <c r="T1756" s="99"/>
      <c r="U1756" s="98"/>
      <c r="V1756" s="99"/>
      <c r="W1756" s="98"/>
      <c r="X1756" s="99"/>
      <c r="Y1756" s="98"/>
      <c r="Z1756" s="99"/>
      <c r="AA1756" s="99"/>
      <c r="AB1756" s="99"/>
      <c r="AC1756" s="99"/>
      <c r="AD1756" s="99"/>
      <c r="AE1756" s="99"/>
      <c r="AF1756" s="99"/>
      <c r="AG1756" s="99"/>
      <c r="AH1756" s="99"/>
      <c r="AI1756" s="98"/>
      <c r="AJ1756" s="99"/>
      <c r="AK1756" s="98"/>
      <c r="AL1756" s="99"/>
      <c r="AM1756" s="98"/>
      <c r="AN1756" s="99"/>
      <c r="AO1756" s="98"/>
      <c r="AP1756" s="99"/>
      <c r="AQ1756" s="98"/>
      <c r="AR1756" s="99"/>
      <c r="AS1756" s="98"/>
      <c r="AT1756" s="99"/>
      <c r="AU1756" s="98"/>
      <c r="AV1756" s="99"/>
      <c r="AW1756" s="99"/>
      <c r="AX1756" s="99"/>
      <c r="AY1756" s="98"/>
      <c r="AZ1756" s="99"/>
      <c r="BA1756" s="99"/>
      <c r="BB1756" s="99"/>
      <c r="BC1756" s="98"/>
      <c r="BD1756" s="99"/>
      <c r="BE1756" s="98"/>
      <c r="BF1756" s="99"/>
      <c r="BG1756" s="98"/>
      <c r="BH1756" s="99"/>
      <c r="BI1756" s="101"/>
      <c r="BJ1756" s="101"/>
      <c r="BK1756" s="98"/>
      <c r="BL1756" s="99"/>
      <c r="BM1756" s="98"/>
      <c r="BN1756" s="99"/>
      <c r="BO1756" s="98"/>
      <c r="BP1756" s="99"/>
      <c r="BQ1756" s="98"/>
      <c r="BR1756" s="99"/>
      <c r="BS1756" s="98"/>
      <c r="BT1756" s="102"/>
      <c r="BU1756" s="98"/>
      <c r="BV1756" s="99"/>
      <c r="BW1756" s="98"/>
      <c r="BX1756" s="99"/>
      <c r="BY1756" s="99"/>
      <c r="BZ1756" s="102"/>
      <c r="CA1756" s="102"/>
      <c r="CB1756" s="102"/>
      <c r="CC1756" s="101"/>
      <c r="CD1756" s="98"/>
      <c r="CE1756" s="101"/>
      <c r="CF1756" s="101"/>
      <c r="DI1756" s="104"/>
    </row>
    <row r="1757" spans="1:113" s="103" customFormat="1" ht="19.2" customHeight="1" x14ac:dyDescent="0.25">
      <c r="A1757" s="94">
        <v>10</v>
      </c>
      <c r="B1757" s="95">
        <v>45917</v>
      </c>
      <c r="C1757" s="105" t="s">
        <v>61</v>
      </c>
      <c r="D1757" s="97">
        <f t="shared" si="449"/>
        <v>0</v>
      </c>
      <c r="E1757" s="98">
        <f t="shared" si="447"/>
        <v>0</v>
      </c>
      <c r="F1757" s="99">
        <f t="shared" si="448"/>
        <v>0</v>
      </c>
      <c r="G1757" s="98"/>
      <c r="H1757" s="99"/>
      <c r="I1757" s="94"/>
      <c r="J1757" s="99"/>
      <c r="K1757" s="100"/>
      <c r="L1757" s="99"/>
      <c r="M1757" s="98"/>
      <c r="N1757" s="99"/>
      <c r="O1757" s="223"/>
      <c r="P1757" s="99"/>
      <c r="Q1757" s="98"/>
      <c r="R1757" s="99"/>
      <c r="S1757" s="98"/>
      <c r="T1757" s="99"/>
      <c r="U1757" s="98"/>
      <c r="V1757" s="99"/>
      <c r="W1757" s="98"/>
      <c r="X1757" s="99"/>
      <c r="Y1757" s="98"/>
      <c r="Z1757" s="99"/>
      <c r="AA1757" s="99"/>
      <c r="AB1757" s="99"/>
      <c r="AC1757" s="99"/>
      <c r="AD1757" s="99"/>
      <c r="AE1757" s="99"/>
      <c r="AF1757" s="99"/>
      <c r="AG1757" s="99"/>
      <c r="AH1757" s="99"/>
      <c r="AI1757" s="98"/>
      <c r="AJ1757" s="99"/>
      <c r="AK1757" s="98"/>
      <c r="AL1757" s="99"/>
      <c r="AM1757" s="98"/>
      <c r="AN1757" s="99"/>
      <c r="AO1757" s="98"/>
      <c r="AP1757" s="99"/>
      <c r="AQ1757" s="98"/>
      <c r="AR1757" s="99"/>
      <c r="AS1757" s="98"/>
      <c r="AT1757" s="99"/>
      <c r="AU1757" s="98"/>
      <c r="AV1757" s="99"/>
      <c r="AW1757" s="99"/>
      <c r="AX1757" s="99"/>
      <c r="AY1757" s="98"/>
      <c r="AZ1757" s="99"/>
      <c r="BA1757" s="99"/>
      <c r="BB1757" s="99"/>
      <c r="BC1757" s="98"/>
      <c r="BD1757" s="99"/>
      <c r="BE1757" s="98"/>
      <c r="BF1757" s="99"/>
      <c r="BG1757" s="98"/>
      <c r="BH1757" s="99"/>
      <c r="BI1757" s="101"/>
      <c r="BJ1757" s="101"/>
      <c r="BK1757" s="98"/>
      <c r="BL1757" s="99"/>
      <c r="BM1757" s="98"/>
      <c r="BN1757" s="99"/>
      <c r="BO1757" s="98"/>
      <c r="BP1757" s="99"/>
      <c r="BQ1757" s="98"/>
      <c r="BR1757" s="99"/>
      <c r="BS1757" s="98"/>
      <c r="BT1757" s="102"/>
      <c r="BU1757" s="98"/>
      <c r="BV1757" s="99"/>
      <c r="BW1757" s="98"/>
      <c r="BX1757" s="99"/>
      <c r="BY1757" s="99"/>
      <c r="BZ1757" s="102"/>
      <c r="CA1757" s="102"/>
      <c r="CB1757" s="102"/>
      <c r="CC1757" s="101"/>
      <c r="CD1757" s="98"/>
      <c r="CE1757" s="101"/>
      <c r="CF1757" s="101"/>
      <c r="DI1757" s="104"/>
    </row>
    <row r="1758" spans="1:113" s="103" customFormat="1" ht="19.2" customHeight="1" x14ac:dyDescent="0.25">
      <c r="A1758" s="94">
        <v>11</v>
      </c>
      <c r="B1758" s="95">
        <v>45917</v>
      </c>
      <c r="C1758" s="146" t="s">
        <v>47</v>
      </c>
      <c r="D1758" s="97">
        <f t="shared" si="449"/>
        <v>0</v>
      </c>
      <c r="E1758" s="98">
        <f t="shared" si="447"/>
        <v>0</v>
      </c>
      <c r="F1758" s="99">
        <f t="shared" si="448"/>
        <v>0</v>
      </c>
      <c r="G1758" s="98"/>
      <c r="H1758" s="99"/>
      <c r="I1758" s="94"/>
      <c r="J1758" s="99"/>
      <c r="K1758" s="100"/>
      <c r="L1758" s="99"/>
      <c r="M1758" s="98"/>
      <c r="N1758" s="99"/>
      <c r="O1758" s="223"/>
      <c r="P1758" s="99"/>
      <c r="Q1758" s="98"/>
      <c r="R1758" s="99"/>
      <c r="S1758" s="98"/>
      <c r="T1758" s="99"/>
      <c r="U1758" s="98"/>
      <c r="V1758" s="99"/>
      <c r="W1758" s="98"/>
      <c r="X1758" s="99"/>
      <c r="Y1758" s="98"/>
      <c r="Z1758" s="99"/>
      <c r="AA1758" s="99"/>
      <c r="AB1758" s="99"/>
      <c r="AC1758" s="99"/>
      <c r="AD1758" s="99"/>
      <c r="AE1758" s="99"/>
      <c r="AF1758" s="99"/>
      <c r="AG1758" s="99"/>
      <c r="AH1758" s="99"/>
      <c r="AI1758" s="98"/>
      <c r="AJ1758" s="99"/>
      <c r="AK1758" s="98"/>
      <c r="AL1758" s="99"/>
      <c r="AM1758" s="98"/>
      <c r="AN1758" s="99"/>
      <c r="AO1758" s="98"/>
      <c r="AP1758" s="99"/>
      <c r="AQ1758" s="98"/>
      <c r="AR1758" s="99"/>
      <c r="AS1758" s="98"/>
      <c r="AT1758" s="99"/>
      <c r="AU1758" s="98"/>
      <c r="AV1758" s="99"/>
      <c r="AW1758" s="99"/>
      <c r="AX1758" s="99"/>
      <c r="AY1758" s="98"/>
      <c r="AZ1758" s="99"/>
      <c r="BA1758" s="99"/>
      <c r="BB1758" s="99"/>
      <c r="BC1758" s="98"/>
      <c r="BD1758" s="99"/>
      <c r="BE1758" s="98"/>
      <c r="BF1758" s="99"/>
      <c r="BG1758" s="98"/>
      <c r="BH1758" s="99"/>
      <c r="BI1758" s="101"/>
      <c r="BJ1758" s="101"/>
      <c r="BK1758" s="98"/>
      <c r="BL1758" s="99"/>
      <c r="BM1758" s="98"/>
      <c r="BN1758" s="99"/>
      <c r="BO1758" s="98"/>
      <c r="BP1758" s="99"/>
      <c r="BQ1758" s="98"/>
      <c r="BR1758" s="99"/>
      <c r="BS1758" s="98"/>
      <c r="BT1758" s="102"/>
      <c r="BU1758" s="98"/>
      <c r="BV1758" s="99"/>
      <c r="BW1758" s="98"/>
      <c r="BX1758" s="99"/>
      <c r="BY1758" s="99"/>
      <c r="BZ1758" s="102"/>
      <c r="CA1758" s="102"/>
      <c r="CB1758" s="102"/>
      <c r="CC1758" s="101"/>
      <c r="CD1758" s="98"/>
      <c r="CE1758" s="101"/>
      <c r="CF1758" s="101"/>
      <c r="DI1758" s="104"/>
    </row>
    <row r="1759" spans="1:113" s="91" customFormat="1" ht="19.2" customHeight="1" x14ac:dyDescent="0.25">
      <c r="A1759" s="78">
        <v>1</v>
      </c>
      <c r="B1759" s="79">
        <v>45918</v>
      </c>
      <c r="C1759" s="93" t="s">
        <v>22</v>
      </c>
      <c r="D1759" s="81">
        <f t="shared" si="449"/>
        <v>0</v>
      </c>
      <c r="E1759" s="82">
        <f t="shared" ref="E1759:E1790" si="450">G1759+I1759+CC6129+K1759+M1759+O1759+Q1759+S1759+U1759+W1759+Y1759+AA1759+AC1759+AE1759+AG1759+AI1759+AK1759+AM1759+AO1759+AQ1759+AS1759+AU1759+AW1759+AY1759+BA1759+BC1759+BE1759+BG1759+BI1759+BK1759+BM1759+BO1759+BQ1759+BS1759+BU1759+BW1759+BY1759+CA1759+CE6129</f>
        <v>0</v>
      </c>
      <c r="F1759" s="83">
        <f t="shared" ref="F1759:F1790" si="451">H1759+J1759+L1759+CD6129+N1759+P1759+R1759+T1759+V1759+X1759+Z1759+AB1759+AD1759+AF1759+AH1759+AJ1759+AL1759+AN1759+AP1759+AR1759+AT1759+AV1759+AX1759+AZ1759+BB1759+BD1759+BF1759+BH1759+BJ1759+BL1759+BN1759+BP1759+BR1759+BT1759+BV1759+BX1759+BZ1759+CB1759+CF6129</f>
        <v>0</v>
      </c>
      <c r="G1759" s="82"/>
      <c r="H1759" s="83"/>
      <c r="I1759" s="78"/>
      <c r="J1759" s="83"/>
      <c r="K1759" s="106"/>
      <c r="L1759" s="83"/>
      <c r="M1759" s="82"/>
      <c r="N1759" s="83"/>
      <c r="O1759" s="222"/>
      <c r="P1759" s="83"/>
      <c r="Q1759" s="82"/>
      <c r="R1759" s="83"/>
      <c r="S1759" s="82"/>
      <c r="T1759" s="83"/>
      <c r="U1759" s="82"/>
      <c r="V1759" s="83"/>
      <c r="W1759" s="82"/>
      <c r="X1759" s="83"/>
      <c r="Y1759" s="82"/>
      <c r="Z1759" s="83"/>
      <c r="AA1759" s="83"/>
      <c r="AB1759" s="83"/>
      <c r="AC1759" s="83"/>
      <c r="AD1759" s="83"/>
      <c r="AE1759" s="83"/>
      <c r="AF1759" s="83"/>
      <c r="AG1759" s="83"/>
      <c r="AH1759" s="83"/>
      <c r="AI1759" s="82"/>
      <c r="AJ1759" s="83"/>
      <c r="AK1759" s="82"/>
      <c r="AL1759" s="83"/>
      <c r="AM1759" s="82"/>
      <c r="AN1759" s="83"/>
      <c r="AO1759" s="82"/>
      <c r="AP1759" s="83"/>
      <c r="AQ1759" s="82"/>
      <c r="AR1759" s="83"/>
      <c r="AS1759" s="82"/>
      <c r="AT1759" s="83"/>
      <c r="AU1759" s="82"/>
      <c r="AV1759" s="83"/>
      <c r="AW1759" s="83"/>
      <c r="AX1759" s="83"/>
      <c r="AY1759" s="82"/>
      <c r="AZ1759" s="83"/>
      <c r="BA1759" s="83"/>
      <c r="BB1759" s="83"/>
      <c r="BC1759" s="82"/>
      <c r="BD1759" s="83"/>
      <c r="BE1759" s="82"/>
      <c r="BF1759" s="83"/>
      <c r="BG1759" s="82"/>
      <c r="BH1759" s="83"/>
      <c r="BI1759" s="107"/>
      <c r="BJ1759" s="107"/>
      <c r="BK1759" s="82"/>
      <c r="BL1759" s="83"/>
      <c r="BM1759" s="82"/>
      <c r="BN1759" s="83"/>
      <c r="BO1759" s="82"/>
      <c r="BP1759" s="83"/>
      <c r="BQ1759" s="82"/>
      <c r="BR1759" s="83"/>
      <c r="BS1759" s="82"/>
      <c r="BT1759" s="108"/>
      <c r="BU1759" s="82"/>
      <c r="BV1759" s="83"/>
      <c r="BW1759" s="82"/>
      <c r="BX1759" s="83"/>
      <c r="BY1759" s="83"/>
      <c r="BZ1759" s="108"/>
      <c r="CA1759" s="108"/>
      <c r="CB1759" s="108"/>
      <c r="CC1759" s="107"/>
      <c r="CD1759" s="82"/>
      <c r="CE1759" s="107"/>
      <c r="CF1759" s="107"/>
      <c r="DI1759" s="92"/>
    </row>
    <row r="1760" spans="1:113" s="91" customFormat="1" ht="19.2" customHeight="1" x14ac:dyDescent="0.25">
      <c r="A1760" s="78">
        <v>2</v>
      </c>
      <c r="B1760" s="79">
        <v>45918</v>
      </c>
      <c r="C1760" s="93" t="s">
        <v>49</v>
      </c>
      <c r="D1760" s="81">
        <f t="shared" si="449"/>
        <v>0</v>
      </c>
      <c r="E1760" s="82">
        <f t="shared" si="450"/>
        <v>0</v>
      </c>
      <c r="F1760" s="83">
        <f t="shared" si="451"/>
        <v>0</v>
      </c>
      <c r="G1760" s="82"/>
      <c r="H1760" s="83"/>
      <c r="I1760" s="78"/>
      <c r="J1760" s="83"/>
      <c r="K1760" s="106"/>
      <c r="L1760" s="83"/>
      <c r="M1760" s="82"/>
      <c r="N1760" s="83"/>
      <c r="O1760" s="222"/>
      <c r="P1760" s="83"/>
      <c r="Q1760" s="82"/>
      <c r="R1760" s="83"/>
      <c r="S1760" s="82"/>
      <c r="T1760" s="83"/>
      <c r="U1760" s="82"/>
      <c r="V1760" s="83"/>
      <c r="W1760" s="82"/>
      <c r="X1760" s="83"/>
      <c r="Y1760" s="82"/>
      <c r="Z1760" s="83"/>
      <c r="AA1760" s="83"/>
      <c r="AB1760" s="83"/>
      <c r="AC1760" s="83"/>
      <c r="AD1760" s="83"/>
      <c r="AE1760" s="83"/>
      <c r="AF1760" s="83"/>
      <c r="AG1760" s="83"/>
      <c r="AH1760" s="83"/>
      <c r="AI1760" s="82"/>
      <c r="AJ1760" s="83"/>
      <c r="AK1760" s="82"/>
      <c r="AL1760" s="83"/>
      <c r="AM1760" s="82"/>
      <c r="AN1760" s="83"/>
      <c r="AO1760" s="82"/>
      <c r="AP1760" s="83"/>
      <c r="AQ1760" s="82"/>
      <c r="AR1760" s="83"/>
      <c r="AS1760" s="82"/>
      <c r="AT1760" s="83"/>
      <c r="AU1760" s="82"/>
      <c r="AV1760" s="83"/>
      <c r="AW1760" s="83"/>
      <c r="AX1760" s="83"/>
      <c r="AY1760" s="82"/>
      <c r="AZ1760" s="83"/>
      <c r="BA1760" s="83"/>
      <c r="BB1760" s="83"/>
      <c r="BC1760" s="82"/>
      <c r="BD1760" s="83"/>
      <c r="BE1760" s="82"/>
      <c r="BF1760" s="83"/>
      <c r="BG1760" s="82"/>
      <c r="BH1760" s="83"/>
      <c r="BI1760" s="107"/>
      <c r="BJ1760" s="107"/>
      <c r="BK1760" s="82"/>
      <c r="BL1760" s="83"/>
      <c r="BM1760" s="82"/>
      <c r="BN1760" s="83"/>
      <c r="BO1760" s="82"/>
      <c r="BP1760" s="83"/>
      <c r="BQ1760" s="82"/>
      <c r="BR1760" s="83"/>
      <c r="BS1760" s="82"/>
      <c r="BT1760" s="108"/>
      <c r="BU1760" s="82"/>
      <c r="BV1760" s="83"/>
      <c r="BW1760" s="82"/>
      <c r="BX1760" s="83"/>
      <c r="BY1760" s="83"/>
      <c r="BZ1760" s="108"/>
      <c r="CA1760" s="108"/>
      <c r="CB1760" s="108"/>
      <c r="CC1760" s="107"/>
      <c r="CD1760" s="82"/>
      <c r="CE1760" s="107"/>
      <c r="CF1760" s="107"/>
      <c r="DI1760" s="92"/>
    </row>
    <row r="1761" spans="1:113" s="91" customFormat="1" ht="19.2" customHeight="1" x14ac:dyDescent="0.25">
      <c r="A1761" s="78">
        <v>3</v>
      </c>
      <c r="B1761" s="79">
        <v>45918</v>
      </c>
      <c r="C1761" s="93" t="s">
        <v>50</v>
      </c>
      <c r="D1761" s="81">
        <f t="shared" si="449"/>
        <v>0</v>
      </c>
      <c r="E1761" s="82">
        <f t="shared" si="450"/>
        <v>0</v>
      </c>
      <c r="F1761" s="83">
        <f t="shared" si="451"/>
        <v>0</v>
      </c>
      <c r="G1761" s="82"/>
      <c r="H1761" s="83"/>
      <c r="I1761" s="78"/>
      <c r="J1761" s="83"/>
      <c r="K1761" s="106"/>
      <c r="L1761" s="83"/>
      <c r="M1761" s="82"/>
      <c r="N1761" s="83"/>
      <c r="O1761" s="222"/>
      <c r="P1761" s="83"/>
      <c r="Q1761" s="82"/>
      <c r="R1761" s="83"/>
      <c r="S1761" s="82"/>
      <c r="T1761" s="83"/>
      <c r="U1761" s="82"/>
      <c r="V1761" s="83"/>
      <c r="W1761" s="82"/>
      <c r="X1761" s="83"/>
      <c r="Y1761" s="82"/>
      <c r="Z1761" s="83"/>
      <c r="AA1761" s="83"/>
      <c r="AB1761" s="83"/>
      <c r="AC1761" s="83"/>
      <c r="AD1761" s="83"/>
      <c r="AE1761" s="83"/>
      <c r="AF1761" s="83"/>
      <c r="AG1761" s="83"/>
      <c r="AH1761" s="83"/>
      <c r="AI1761" s="82"/>
      <c r="AJ1761" s="83"/>
      <c r="AK1761" s="82"/>
      <c r="AL1761" s="83"/>
      <c r="AM1761" s="82"/>
      <c r="AN1761" s="83"/>
      <c r="AO1761" s="82"/>
      <c r="AP1761" s="83"/>
      <c r="AQ1761" s="82"/>
      <c r="AR1761" s="83"/>
      <c r="AS1761" s="82"/>
      <c r="AT1761" s="83"/>
      <c r="AU1761" s="82"/>
      <c r="AV1761" s="83"/>
      <c r="AW1761" s="83"/>
      <c r="AX1761" s="83"/>
      <c r="AY1761" s="82"/>
      <c r="AZ1761" s="83"/>
      <c r="BA1761" s="83"/>
      <c r="BB1761" s="83"/>
      <c r="BC1761" s="82"/>
      <c r="BD1761" s="83"/>
      <c r="BE1761" s="82"/>
      <c r="BF1761" s="83"/>
      <c r="BG1761" s="82"/>
      <c r="BH1761" s="83"/>
      <c r="BI1761" s="107"/>
      <c r="BJ1761" s="107"/>
      <c r="BK1761" s="82"/>
      <c r="BL1761" s="83"/>
      <c r="BM1761" s="82"/>
      <c r="BN1761" s="83"/>
      <c r="BO1761" s="82"/>
      <c r="BP1761" s="83"/>
      <c r="BQ1761" s="82"/>
      <c r="BR1761" s="83"/>
      <c r="BS1761" s="82"/>
      <c r="BT1761" s="108"/>
      <c r="BU1761" s="82"/>
      <c r="BV1761" s="83"/>
      <c r="BW1761" s="82"/>
      <c r="BX1761" s="83"/>
      <c r="BY1761" s="83"/>
      <c r="BZ1761" s="108"/>
      <c r="CA1761" s="108"/>
      <c r="CB1761" s="108"/>
      <c r="CC1761" s="107"/>
      <c r="CD1761" s="82"/>
      <c r="CE1761" s="107"/>
      <c r="CF1761" s="107"/>
      <c r="DI1761" s="92"/>
    </row>
    <row r="1762" spans="1:113" s="91" customFormat="1" ht="19.2" customHeight="1" x14ac:dyDescent="0.25">
      <c r="A1762" s="78">
        <v>4</v>
      </c>
      <c r="B1762" s="79">
        <v>45918</v>
      </c>
      <c r="C1762" s="93" t="s">
        <v>26</v>
      </c>
      <c r="D1762" s="81">
        <f t="shared" si="449"/>
        <v>0</v>
      </c>
      <c r="E1762" s="82">
        <f t="shared" si="450"/>
        <v>0</v>
      </c>
      <c r="F1762" s="83">
        <f t="shared" si="451"/>
        <v>0</v>
      </c>
      <c r="G1762" s="82"/>
      <c r="H1762" s="83"/>
      <c r="I1762" s="78"/>
      <c r="J1762" s="83"/>
      <c r="K1762" s="106"/>
      <c r="L1762" s="83"/>
      <c r="M1762" s="82"/>
      <c r="N1762" s="83"/>
      <c r="O1762" s="222"/>
      <c r="P1762" s="83"/>
      <c r="Q1762" s="82"/>
      <c r="R1762" s="83"/>
      <c r="S1762" s="82"/>
      <c r="T1762" s="83"/>
      <c r="U1762" s="82"/>
      <c r="V1762" s="83"/>
      <c r="W1762" s="82"/>
      <c r="X1762" s="83"/>
      <c r="Y1762" s="82"/>
      <c r="Z1762" s="83"/>
      <c r="AA1762" s="83"/>
      <c r="AB1762" s="83"/>
      <c r="AC1762" s="83"/>
      <c r="AD1762" s="83"/>
      <c r="AE1762" s="83"/>
      <c r="AF1762" s="83"/>
      <c r="AG1762" s="83"/>
      <c r="AH1762" s="83"/>
      <c r="AI1762" s="82"/>
      <c r="AJ1762" s="83"/>
      <c r="AK1762" s="82"/>
      <c r="AL1762" s="83"/>
      <c r="AM1762" s="82"/>
      <c r="AN1762" s="83"/>
      <c r="AO1762" s="82"/>
      <c r="AP1762" s="83"/>
      <c r="AQ1762" s="82"/>
      <c r="AR1762" s="83"/>
      <c r="AS1762" s="82"/>
      <c r="AT1762" s="83"/>
      <c r="AU1762" s="82"/>
      <c r="AV1762" s="83"/>
      <c r="AW1762" s="83"/>
      <c r="AX1762" s="83"/>
      <c r="AY1762" s="82"/>
      <c r="AZ1762" s="83"/>
      <c r="BA1762" s="83"/>
      <c r="BB1762" s="83"/>
      <c r="BC1762" s="82"/>
      <c r="BD1762" s="83"/>
      <c r="BE1762" s="82"/>
      <c r="BF1762" s="83"/>
      <c r="BG1762" s="82"/>
      <c r="BH1762" s="83"/>
      <c r="BI1762" s="107"/>
      <c r="BJ1762" s="107"/>
      <c r="BK1762" s="82"/>
      <c r="BL1762" s="83"/>
      <c r="BM1762" s="82"/>
      <c r="BN1762" s="83"/>
      <c r="BO1762" s="82"/>
      <c r="BP1762" s="83"/>
      <c r="BQ1762" s="82"/>
      <c r="BR1762" s="83"/>
      <c r="BS1762" s="82"/>
      <c r="BT1762" s="108"/>
      <c r="BU1762" s="82"/>
      <c r="BV1762" s="83"/>
      <c r="BW1762" s="82"/>
      <c r="BX1762" s="83"/>
      <c r="BY1762" s="83"/>
      <c r="BZ1762" s="108"/>
      <c r="CA1762" s="108"/>
      <c r="CB1762" s="108"/>
      <c r="CC1762" s="107"/>
      <c r="CD1762" s="82"/>
      <c r="CE1762" s="107"/>
      <c r="CF1762" s="107"/>
      <c r="DI1762" s="92"/>
    </row>
    <row r="1763" spans="1:113" s="91" customFormat="1" ht="19.2" customHeight="1" x14ac:dyDescent="0.25">
      <c r="A1763" s="78">
        <v>5</v>
      </c>
      <c r="B1763" s="79">
        <v>45918</v>
      </c>
      <c r="C1763" s="93" t="s">
        <v>30</v>
      </c>
      <c r="D1763" s="81">
        <f t="shared" si="449"/>
        <v>0</v>
      </c>
      <c r="E1763" s="82">
        <f t="shared" si="450"/>
        <v>0</v>
      </c>
      <c r="F1763" s="83">
        <f t="shared" si="451"/>
        <v>0</v>
      </c>
      <c r="G1763" s="82"/>
      <c r="H1763" s="83"/>
      <c r="I1763" s="78"/>
      <c r="J1763" s="83"/>
      <c r="K1763" s="106"/>
      <c r="L1763" s="83"/>
      <c r="M1763" s="82"/>
      <c r="N1763" s="83"/>
      <c r="O1763" s="222"/>
      <c r="P1763" s="83"/>
      <c r="Q1763" s="82"/>
      <c r="R1763" s="83"/>
      <c r="S1763" s="82"/>
      <c r="T1763" s="83"/>
      <c r="U1763" s="82"/>
      <c r="V1763" s="83"/>
      <c r="W1763" s="82"/>
      <c r="X1763" s="83"/>
      <c r="Y1763" s="82"/>
      <c r="Z1763" s="83"/>
      <c r="AA1763" s="83"/>
      <c r="AB1763" s="83"/>
      <c r="AC1763" s="83"/>
      <c r="AD1763" s="83"/>
      <c r="AE1763" s="83"/>
      <c r="AF1763" s="83"/>
      <c r="AG1763" s="83"/>
      <c r="AH1763" s="83"/>
      <c r="AI1763" s="82"/>
      <c r="AJ1763" s="83"/>
      <c r="AK1763" s="82"/>
      <c r="AL1763" s="83"/>
      <c r="AM1763" s="82"/>
      <c r="AN1763" s="83"/>
      <c r="AO1763" s="82"/>
      <c r="AP1763" s="83"/>
      <c r="AQ1763" s="82"/>
      <c r="AR1763" s="83"/>
      <c r="AS1763" s="82"/>
      <c r="AT1763" s="83"/>
      <c r="AU1763" s="82"/>
      <c r="AV1763" s="83"/>
      <c r="AW1763" s="83"/>
      <c r="AX1763" s="83"/>
      <c r="AY1763" s="82"/>
      <c r="AZ1763" s="83"/>
      <c r="BA1763" s="83"/>
      <c r="BB1763" s="83"/>
      <c r="BC1763" s="82"/>
      <c r="BD1763" s="83"/>
      <c r="BE1763" s="82"/>
      <c r="BF1763" s="83"/>
      <c r="BG1763" s="82"/>
      <c r="BH1763" s="83"/>
      <c r="BI1763" s="107"/>
      <c r="BJ1763" s="107"/>
      <c r="BK1763" s="82"/>
      <c r="BL1763" s="83"/>
      <c r="BM1763" s="82"/>
      <c r="BN1763" s="83"/>
      <c r="BO1763" s="82"/>
      <c r="BP1763" s="83"/>
      <c r="BQ1763" s="82"/>
      <c r="BR1763" s="83"/>
      <c r="BS1763" s="82"/>
      <c r="BT1763" s="108"/>
      <c r="BU1763" s="82"/>
      <c r="BV1763" s="83"/>
      <c r="BW1763" s="82"/>
      <c r="BX1763" s="83"/>
      <c r="BY1763" s="83"/>
      <c r="BZ1763" s="108"/>
      <c r="CA1763" s="108"/>
      <c r="CB1763" s="108"/>
      <c r="CC1763" s="107"/>
      <c r="CD1763" s="82"/>
      <c r="CE1763" s="107"/>
      <c r="CF1763" s="107"/>
      <c r="DI1763" s="92"/>
    </row>
    <row r="1764" spans="1:113" s="91" customFormat="1" ht="19.2" customHeight="1" x14ac:dyDescent="0.25">
      <c r="A1764" s="78">
        <v>6</v>
      </c>
      <c r="B1764" s="79">
        <v>45918</v>
      </c>
      <c r="C1764" s="93" t="s">
        <v>39</v>
      </c>
      <c r="D1764" s="81">
        <f t="shared" si="449"/>
        <v>0</v>
      </c>
      <c r="E1764" s="82">
        <f t="shared" si="450"/>
        <v>0</v>
      </c>
      <c r="F1764" s="83">
        <f t="shared" si="451"/>
        <v>0</v>
      </c>
      <c r="G1764" s="82"/>
      <c r="H1764" s="83"/>
      <c r="I1764" s="78"/>
      <c r="J1764" s="83"/>
      <c r="K1764" s="106"/>
      <c r="L1764" s="83"/>
      <c r="M1764" s="82"/>
      <c r="N1764" s="83"/>
      <c r="O1764" s="222"/>
      <c r="P1764" s="83"/>
      <c r="Q1764" s="82"/>
      <c r="R1764" s="83"/>
      <c r="S1764" s="82"/>
      <c r="T1764" s="83"/>
      <c r="U1764" s="82"/>
      <c r="V1764" s="83"/>
      <c r="W1764" s="82"/>
      <c r="X1764" s="83"/>
      <c r="Y1764" s="82"/>
      <c r="Z1764" s="83"/>
      <c r="AA1764" s="83"/>
      <c r="AB1764" s="83"/>
      <c r="AC1764" s="83"/>
      <c r="AD1764" s="83"/>
      <c r="AE1764" s="83"/>
      <c r="AF1764" s="83"/>
      <c r="AG1764" s="83"/>
      <c r="AH1764" s="83"/>
      <c r="AI1764" s="82"/>
      <c r="AJ1764" s="83"/>
      <c r="AK1764" s="82"/>
      <c r="AL1764" s="83"/>
      <c r="AM1764" s="82"/>
      <c r="AN1764" s="83"/>
      <c r="AO1764" s="82"/>
      <c r="AP1764" s="83"/>
      <c r="AQ1764" s="82"/>
      <c r="AR1764" s="83"/>
      <c r="AS1764" s="82"/>
      <c r="AT1764" s="83"/>
      <c r="AU1764" s="82"/>
      <c r="AV1764" s="83"/>
      <c r="AW1764" s="83"/>
      <c r="AX1764" s="83"/>
      <c r="AY1764" s="82"/>
      <c r="AZ1764" s="83"/>
      <c r="BA1764" s="83"/>
      <c r="BB1764" s="83"/>
      <c r="BC1764" s="82"/>
      <c r="BD1764" s="83"/>
      <c r="BE1764" s="82"/>
      <c r="BF1764" s="83"/>
      <c r="BG1764" s="82"/>
      <c r="BH1764" s="83"/>
      <c r="BI1764" s="107"/>
      <c r="BJ1764" s="107"/>
      <c r="BK1764" s="82"/>
      <c r="BL1764" s="83"/>
      <c r="BM1764" s="82"/>
      <c r="BN1764" s="83"/>
      <c r="BO1764" s="82"/>
      <c r="BP1764" s="83"/>
      <c r="BQ1764" s="82"/>
      <c r="BR1764" s="83"/>
      <c r="BS1764" s="82"/>
      <c r="BT1764" s="108"/>
      <c r="BU1764" s="82"/>
      <c r="BV1764" s="83"/>
      <c r="BW1764" s="82"/>
      <c r="BX1764" s="83"/>
      <c r="BY1764" s="83"/>
      <c r="BZ1764" s="108"/>
      <c r="CA1764" s="108"/>
      <c r="CB1764" s="108"/>
      <c r="CC1764" s="107"/>
      <c r="CD1764" s="82"/>
      <c r="CE1764" s="107"/>
      <c r="CF1764" s="107"/>
      <c r="DI1764" s="92"/>
    </row>
    <row r="1765" spans="1:113" s="91" customFormat="1" ht="19.2" customHeight="1" x14ac:dyDescent="0.25">
      <c r="A1765" s="78">
        <v>7</v>
      </c>
      <c r="B1765" s="79">
        <v>45918</v>
      </c>
      <c r="C1765" s="93" t="s">
        <v>51</v>
      </c>
      <c r="D1765" s="81">
        <f t="shared" si="449"/>
        <v>0</v>
      </c>
      <c r="E1765" s="82">
        <f t="shared" si="450"/>
        <v>0</v>
      </c>
      <c r="F1765" s="83">
        <f t="shared" si="451"/>
        <v>0</v>
      </c>
      <c r="G1765" s="82"/>
      <c r="H1765" s="83"/>
      <c r="I1765" s="78"/>
      <c r="J1765" s="83"/>
      <c r="K1765" s="106"/>
      <c r="L1765" s="83"/>
      <c r="M1765" s="82"/>
      <c r="N1765" s="83"/>
      <c r="O1765" s="222"/>
      <c r="P1765" s="83"/>
      <c r="Q1765" s="82"/>
      <c r="R1765" s="83"/>
      <c r="S1765" s="82"/>
      <c r="T1765" s="83"/>
      <c r="U1765" s="82"/>
      <c r="V1765" s="83"/>
      <c r="W1765" s="82"/>
      <c r="X1765" s="83"/>
      <c r="Y1765" s="82"/>
      <c r="Z1765" s="83"/>
      <c r="AA1765" s="83"/>
      <c r="AB1765" s="83"/>
      <c r="AC1765" s="83"/>
      <c r="AD1765" s="83"/>
      <c r="AE1765" s="83"/>
      <c r="AF1765" s="83"/>
      <c r="AG1765" s="83"/>
      <c r="AH1765" s="83"/>
      <c r="AI1765" s="82"/>
      <c r="AJ1765" s="83"/>
      <c r="AK1765" s="82"/>
      <c r="AL1765" s="83"/>
      <c r="AM1765" s="82"/>
      <c r="AN1765" s="83"/>
      <c r="AO1765" s="82"/>
      <c r="AP1765" s="83"/>
      <c r="AQ1765" s="82"/>
      <c r="AR1765" s="83"/>
      <c r="AS1765" s="82"/>
      <c r="AT1765" s="83"/>
      <c r="AU1765" s="82"/>
      <c r="AV1765" s="83"/>
      <c r="AW1765" s="83"/>
      <c r="AX1765" s="83"/>
      <c r="AY1765" s="82"/>
      <c r="AZ1765" s="83"/>
      <c r="BA1765" s="83"/>
      <c r="BB1765" s="83"/>
      <c r="BC1765" s="82"/>
      <c r="BD1765" s="83"/>
      <c r="BE1765" s="82"/>
      <c r="BF1765" s="83"/>
      <c r="BG1765" s="82"/>
      <c r="BH1765" s="83"/>
      <c r="BI1765" s="107"/>
      <c r="BJ1765" s="107"/>
      <c r="BK1765" s="82"/>
      <c r="BL1765" s="83"/>
      <c r="BM1765" s="82"/>
      <c r="BN1765" s="83"/>
      <c r="BO1765" s="82"/>
      <c r="BP1765" s="83"/>
      <c r="BQ1765" s="82"/>
      <c r="BR1765" s="83"/>
      <c r="BS1765" s="82"/>
      <c r="BT1765" s="108"/>
      <c r="BU1765" s="82"/>
      <c r="BV1765" s="83"/>
      <c r="BW1765" s="82"/>
      <c r="BX1765" s="83"/>
      <c r="BY1765" s="83"/>
      <c r="BZ1765" s="108"/>
      <c r="CA1765" s="108"/>
      <c r="CB1765" s="108"/>
      <c r="CC1765" s="107"/>
      <c r="CD1765" s="82"/>
      <c r="CE1765" s="107"/>
      <c r="CF1765" s="107"/>
      <c r="DI1765" s="92"/>
    </row>
    <row r="1766" spans="1:113" s="91" customFormat="1" ht="19.2" customHeight="1" x14ac:dyDescent="0.25">
      <c r="A1766" s="78">
        <v>8</v>
      </c>
      <c r="B1766" s="79">
        <v>45918</v>
      </c>
      <c r="C1766" s="93" t="s">
        <v>31</v>
      </c>
      <c r="D1766" s="81">
        <f t="shared" si="449"/>
        <v>0</v>
      </c>
      <c r="E1766" s="82">
        <f t="shared" si="450"/>
        <v>0</v>
      </c>
      <c r="F1766" s="83">
        <f t="shared" si="451"/>
        <v>0</v>
      </c>
      <c r="G1766" s="82"/>
      <c r="H1766" s="83"/>
      <c r="I1766" s="78"/>
      <c r="J1766" s="83"/>
      <c r="K1766" s="106"/>
      <c r="L1766" s="83"/>
      <c r="M1766" s="82"/>
      <c r="N1766" s="83"/>
      <c r="O1766" s="222"/>
      <c r="P1766" s="83"/>
      <c r="Q1766" s="82"/>
      <c r="R1766" s="83"/>
      <c r="S1766" s="82"/>
      <c r="T1766" s="83"/>
      <c r="U1766" s="82"/>
      <c r="V1766" s="83"/>
      <c r="W1766" s="82"/>
      <c r="X1766" s="83"/>
      <c r="Y1766" s="82"/>
      <c r="Z1766" s="83"/>
      <c r="AA1766" s="83"/>
      <c r="AB1766" s="83"/>
      <c r="AC1766" s="83"/>
      <c r="AD1766" s="83"/>
      <c r="AE1766" s="83"/>
      <c r="AF1766" s="83"/>
      <c r="AG1766" s="83"/>
      <c r="AH1766" s="83"/>
      <c r="AI1766" s="82"/>
      <c r="AJ1766" s="83"/>
      <c r="AK1766" s="82"/>
      <c r="AL1766" s="83"/>
      <c r="AM1766" s="82"/>
      <c r="AN1766" s="83"/>
      <c r="AO1766" s="82"/>
      <c r="AP1766" s="83"/>
      <c r="AQ1766" s="82"/>
      <c r="AR1766" s="83"/>
      <c r="AS1766" s="82"/>
      <c r="AT1766" s="83"/>
      <c r="AU1766" s="82"/>
      <c r="AV1766" s="83"/>
      <c r="AW1766" s="83"/>
      <c r="AX1766" s="83"/>
      <c r="AY1766" s="82"/>
      <c r="AZ1766" s="83"/>
      <c r="BA1766" s="83"/>
      <c r="BB1766" s="83"/>
      <c r="BC1766" s="82"/>
      <c r="BD1766" s="83"/>
      <c r="BE1766" s="82"/>
      <c r="BF1766" s="83"/>
      <c r="BG1766" s="82"/>
      <c r="BH1766" s="83"/>
      <c r="BI1766" s="107"/>
      <c r="BJ1766" s="107"/>
      <c r="BK1766" s="82"/>
      <c r="BL1766" s="83"/>
      <c r="BM1766" s="82"/>
      <c r="BN1766" s="83"/>
      <c r="BO1766" s="82"/>
      <c r="BP1766" s="83"/>
      <c r="BQ1766" s="82"/>
      <c r="BR1766" s="83"/>
      <c r="BS1766" s="82"/>
      <c r="BT1766" s="108"/>
      <c r="BU1766" s="82"/>
      <c r="BV1766" s="83"/>
      <c r="BW1766" s="82"/>
      <c r="BX1766" s="83"/>
      <c r="BY1766" s="83"/>
      <c r="BZ1766" s="108"/>
      <c r="CA1766" s="108"/>
      <c r="CB1766" s="108"/>
      <c r="CC1766" s="107"/>
      <c r="CD1766" s="82"/>
      <c r="CE1766" s="107"/>
      <c r="CF1766" s="107"/>
      <c r="DI1766" s="92"/>
    </row>
    <row r="1767" spans="1:113" s="91" customFormat="1" ht="19.2" customHeight="1" x14ac:dyDescent="0.25">
      <c r="A1767" s="78">
        <v>9</v>
      </c>
      <c r="B1767" s="79">
        <v>45918</v>
      </c>
      <c r="C1767" s="93" t="s">
        <v>40</v>
      </c>
      <c r="D1767" s="81">
        <f t="shared" si="449"/>
        <v>0</v>
      </c>
      <c r="E1767" s="82">
        <f t="shared" si="450"/>
        <v>0</v>
      </c>
      <c r="F1767" s="83">
        <f t="shared" si="451"/>
        <v>0</v>
      </c>
      <c r="G1767" s="82"/>
      <c r="H1767" s="83"/>
      <c r="I1767" s="78"/>
      <c r="J1767" s="83"/>
      <c r="K1767" s="106"/>
      <c r="L1767" s="83"/>
      <c r="M1767" s="82"/>
      <c r="N1767" s="83"/>
      <c r="O1767" s="222"/>
      <c r="P1767" s="83"/>
      <c r="Q1767" s="82"/>
      <c r="R1767" s="83"/>
      <c r="S1767" s="82"/>
      <c r="T1767" s="83"/>
      <c r="U1767" s="82"/>
      <c r="V1767" s="83"/>
      <c r="W1767" s="82"/>
      <c r="X1767" s="83"/>
      <c r="Y1767" s="82"/>
      <c r="Z1767" s="83"/>
      <c r="AA1767" s="83"/>
      <c r="AB1767" s="83"/>
      <c r="AC1767" s="83"/>
      <c r="AD1767" s="83"/>
      <c r="AE1767" s="83"/>
      <c r="AF1767" s="83"/>
      <c r="AG1767" s="83"/>
      <c r="AH1767" s="83"/>
      <c r="AI1767" s="82"/>
      <c r="AJ1767" s="83"/>
      <c r="AK1767" s="82"/>
      <c r="AL1767" s="83"/>
      <c r="AM1767" s="82"/>
      <c r="AN1767" s="83"/>
      <c r="AO1767" s="82"/>
      <c r="AP1767" s="83"/>
      <c r="AQ1767" s="82"/>
      <c r="AR1767" s="83"/>
      <c r="AS1767" s="82"/>
      <c r="AT1767" s="83"/>
      <c r="AU1767" s="82"/>
      <c r="AV1767" s="83"/>
      <c r="AW1767" s="83"/>
      <c r="AX1767" s="83"/>
      <c r="AY1767" s="82"/>
      <c r="AZ1767" s="83"/>
      <c r="BA1767" s="83"/>
      <c r="BB1767" s="83"/>
      <c r="BC1767" s="82"/>
      <c r="BD1767" s="83"/>
      <c r="BE1767" s="82"/>
      <c r="BF1767" s="83"/>
      <c r="BG1767" s="82"/>
      <c r="BH1767" s="83"/>
      <c r="BI1767" s="107"/>
      <c r="BJ1767" s="107"/>
      <c r="BK1767" s="82"/>
      <c r="BL1767" s="83"/>
      <c r="BM1767" s="82"/>
      <c r="BN1767" s="83"/>
      <c r="BO1767" s="82"/>
      <c r="BP1767" s="83"/>
      <c r="BQ1767" s="82"/>
      <c r="BR1767" s="83"/>
      <c r="BS1767" s="82"/>
      <c r="BT1767" s="108"/>
      <c r="BU1767" s="82"/>
      <c r="BV1767" s="83"/>
      <c r="BW1767" s="82"/>
      <c r="BX1767" s="83"/>
      <c r="BY1767" s="83"/>
      <c r="BZ1767" s="108"/>
      <c r="CA1767" s="108"/>
      <c r="CB1767" s="108"/>
      <c r="CC1767" s="107"/>
      <c r="CD1767" s="82"/>
      <c r="CE1767" s="107"/>
      <c r="CF1767" s="107"/>
      <c r="DI1767" s="92"/>
    </row>
    <row r="1768" spans="1:113" s="171" customFormat="1" ht="19.2" customHeight="1" x14ac:dyDescent="0.25">
      <c r="A1768" s="162">
        <v>1</v>
      </c>
      <c r="B1768" s="163">
        <v>45919</v>
      </c>
      <c r="C1768" s="173" t="s">
        <v>22</v>
      </c>
      <c r="D1768" s="165">
        <f t="shared" si="449"/>
        <v>0</v>
      </c>
      <c r="E1768" s="166">
        <f t="shared" si="450"/>
        <v>0</v>
      </c>
      <c r="F1768" s="167">
        <f t="shared" si="451"/>
        <v>0</v>
      </c>
      <c r="G1768" s="166"/>
      <c r="H1768" s="167"/>
      <c r="I1768" s="162"/>
      <c r="J1768" s="167"/>
      <c r="K1768" s="168"/>
      <c r="L1768" s="167"/>
      <c r="M1768" s="166"/>
      <c r="N1768" s="167"/>
      <c r="O1768" s="218"/>
      <c r="P1768" s="167"/>
      <c r="Q1768" s="166"/>
      <c r="R1768" s="167"/>
      <c r="S1768" s="166"/>
      <c r="T1768" s="167"/>
      <c r="U1768" s="166"/>
      <c r="V1768" s="167"/>
      <c r="W1768" s="166"/>
      <c r="X1768" s="167"/>
      <c r="Y1768" s="166"/>
      <c r="Z1768" s="167"/>
      <c r="AA1768" s="167"/>
      <c r="AB1768" s="167"/>
      <c r="AC1768" s="167"/>
      <c r="AD1768" s="167"/>
      <c r="AE1768" s="167"/>
      <c r="AF1768" s="167"/>
      <c r="AG1768" s="167"/>
      <c r="AH1768" s="167"/>
      <c r="AI1768" s="166"/>
      <c r="AJ1768" s="167"/>
      <c r="AK1768" s="166"/>
      <c r="AL1768" s="167"/>
      <c r="AM1768" s="166"/>
      <c r="AN1768" s="167"/>
      <c r="AO1768" s="166"/>
      <c r="AP1768" s="167"/>
      <c r="AQ1768" s="166"/>
      <c r="AR1768" s="167"/>
      <c r="AS1768" s="166"/>
      <c r="AT1768" s="167"/>
      <c r="AU1768" s="166"/>
      <c r="AV1768" s="167"/>
      <c r="AW1768" s="167"/>
      <c r="AX1768" s="167"/>
      <c r="AY1768" s="166"/>
      <c r="AZ1768" s="167"/>
      <c r="BA1768" s="167"/>
      <c r="BB1768" s="167"/>
      <c r="BC1768" s="166"/>
      <c r="BD1768" s="167"/>
      <c r="BE1768" s="166"/>
      <c r="BF1768" s="167"/>
      <c r="BG1768" s="166"/>
      <c r="BH1768" s="167"/>
      <c r="BI1768" s="169"/>
      <c r="BJ1768" s="169"/>
      <c r="BK1768" s="166"/>
      <c r="BL1768" s="167"/>
      <c r="BM1768" s="166"/>
      <c r="BN1768" s="167"/>
      <c r="BO1768" s="166"/>
      <c r="BP1768" s="167"/>
      <c r="BQ1768" s="166"/>
      <c r="BR1768" s="167"/>
      <c r="BS1768" s="166"/>
      <c r="BT1768" s="170"/>
      <c r="BU1768" s="166"/>
      <c r="BV1768" s="167"/>
      <c r="BW1768" s="166"/>
      <c r="BX1768" s="167"/>
      <c r="BY1768" s="167"/>
      <c r="BZ1768" s="170"/>
      <c r="CA1768" s="170"/>
      <c r="CB1768" s="170"/>
      <c r="CC1768" s="169"/>
      <c r="CD1768" s="166"/>
      <c r="CE1768" s="169"/>
      <c r="CF1768" s="169"/>
      <c r="DI1768" s="172"/>
    </row>
    <row r="1769" spans="1:113" s="171" customFormat="1" ht="19.2" customHeight="1" x14ac:dyDescent="0.25">
      <c r="A1769" s="162">
        <v>2</v>
      </c>
      <c r="B1769" s="163">
        <v>45919</v>
      </c>
      <c r="C1769" s="173" t="s">
        <v>49</v>
      </c>
      <c r="D1769" s="165">
        <f t="shared" si="449"/>
        <v>0</v>
      </c>
      <c r="E1769" s="166">
        <f t="shared" si="450"/>
        <v>0</v>
      </c>
      <c r="F1769" s="167">
        <f t="shared" si="451"/>
        <v>0</v>
      </c>
      <c r="G1769" s="166"/>
      <c r="H1769" s="167"/>
      <c r="I1769" s="162"/>
      <c r="J1769" s="167"/>
      <c r="K1769" s="168"/>
      <c r="L1769" s="167"/>
      <c r="M1769" s="166"/>
      <c r="N1769" s="167"/>
      <c r="O1769" s="218"/>
      <c r="P1769" s="167"/>
      <c r="Q1769" s="166"/>
      <c r="R1769" s="167"/>
      <c r="S1769" s="166"/>
      <c r="T1769" s="167"/>
      <c r="U1769" s="166"/>
      <c r="V1769" s="167"/>
      <c r="W1769" s="166"/>
      <c r="X1769" s="167"/>
      <c r="Y1769" s="166"/>
      <c r="Z1769" s="167"/>
      <c r="AA1769" s="167"/>
      <c r="AB1769" s="167"/>
      <c r="AC1769" s="167"/>
      <c r="AD1769" s="167"/>
      <c r="AE1769" s="167"/>
      <c r="AF1769" s="167"/>
      <c r="AG1769" s="167"/>
      <c r="AH1769" s="167"/>
      <c r="AI1769" s="166"/>
      <c r="AJ1769" s="167"/>
      <c r="AK1769" s="166"/>
      <c r="AL1769" s="167"/>
      <c r="AM1769" s="166"/>
      <c r="AN1769" s="167"/>
      <c r="AO1769" s="166"/>
      <c r="AP1769" s="167"/>
      <c r="AQ1769" s="166"/>
      <c r="AR1769" s="167"/>
      <c r="AS1769" s="166"/>
      <c r="AT1769" s="167"/>
      <c r="AU1769" s="166"/>
      <c r="AV1769" s="167"/>
      <c r="AW1769" s="167"/>
      <c r="AX1769" s="167"/>
      <c r="AY1769" s="166"/>
      <c r="AZ1769" s="167"/>
      <c r="BA1769" s="167"/>
      <c r="BB1769" s="167"/>
      <c r="BC1769" s="166"/>
      <c r="BD1769" s="167"/>
      <c r="BE1769" s="166"/>
      <c r="BF1769" s="167"/>
      <c r="BG1769" s="166"/>
      <c r="BH1769" s="167"/>
      <c r="BI1769" s="169"/>
      <c r="BJ1769" s="169"/>
      <c r="BK1769" s="166"/>
      <c r="BL1769" s="167"/>
      <c r="BM1769" s="166"/>
      <c r="BN1769" s="167"/>
      <c r="BO1769" s="166"/>
      <c r="BP1769" s="167"/>
      <c r="BQ1769" s="166"/>
      <c r="BR1769" s="167"/>
      <c r="BS1769" s="166"/>
      <c r="BT1769" s="170"/>
      <c r="BU1769" s="166"/>
      <c r="BV1769" s="167"/>
      <c r="BW1769" s="166"/>
      <c r="BX1769" s="167"/>
      <c r="BY1769" s="167"/>
      <c r="BZ1769" s="170"/>
      <c r="CA1769" s="170"/>
      <c r="CB1769" s="170"/>
      <c r="CC1769" s="169"/>
      <c r="CD1769" s="166"/>
      <c r="CE1769" s="169"/>
      <c r="CF1769" s="169"/>
      <c r="DI1769" s="172"/>
    </row>
    <row r="1770" spans="1:113" s="171" customFormat="1" ht="19.2" customHeight="1" x14ac:dyDescent="0.25">
      <c r="A1770" s="162">
        <v>3</v>
      </c>
      <c r="B1770" s="163">
        <v>45919</v>
      </c>
      <c r="C1770" s="173" t="s">
        <v>50</v>
      </c>
      <c r="D1770" s="165">
        <f t="shared" si="449"/>
        <v>0</v>
      </c>
      <c r="E1770" s="166">
        <f t="shared" si="450"/>
        <v>0</v>
      </c>
      <c r="F1770" s="167">
        <f t="shared" si="451"/>
        <v>0</v>
      </c>
      <c r="G1770" s="166"/>
      <c r="H1770" s="167"/>
      <c r="I1770" s="162"/>
      <c r="J1770" s="167"/>
      <c r="K1770" s="168"/>
      <c r="L1770" s="167"/>
      <c r="M1770" s="166"/>
      <c r="N1770" s="167"/>
      <c r="O1770" s="218"/>
      <c r="P1770" s="167"/>
      <c r="Q1770" s="166"/>
      <c r="R1770" s="167"/>
      <c r="S1770" s="166"/>
      <c r="T1770" s="167"/>
      <c r="U1770" s="166"/>
      <c r="V1770" s="167"/>
      <c r="W1770" s="166"/>
      <c r="X1770" s="167"/>
      <c r="Y1770" s="166"/>
      <c r="Z1770" s="167"/>
      <c r="AA1770" s="167"/>
      <c r="AB1770" s="167"/>
      <c r="AC1770" s="167"/>
      <c r="AD1770" s="167"/>
      <c r="AE1770" s="167"/>
      <c r="AF1770" s="167"/>
      <c r="AG1770" s="167"/>
      <c r="AH1770" s="167"/>
      <c r="AI1770" s="166"/>
      <c r="AJ1770" s="167"/>
      <c r="AK1770" s="166"/>
      <c r="AL1770" s="167"/>
      <c r="AM1770" s="166"/>
      <c r="AN1770" s="167"/>
      <c r="AO1770" s="166"/>
      <c r="AP1770" s="167"/>
      <c r="AQ1770" s="166"/>
      <c r="AR1770" s="167"/>
      <c r="AS1770" s="166"/>
      <c r="AT1770" s="167"/>
      <c r="AU1770" s="166"/>
      <c r="AV1770" s="167"/>
      <c r="AW1770" s="167"/>
      <c r="AX1770" s="167"/>
      <c r="AY1770" s="166"/>
      <c r="AZ1770" s="167"/>
      <c r="BA1770" s="167"/>
      <c r="BB1770" s="167"/>
      <c r="BC1770" s="166"/>
      <c r="BD1770" s="167"/>
      <c r="BE1770" s="166"/>
      <c r="BF1770" s="167"/>
      <c r="BG1770" s="166"/>
      <c r="BH1770" s="167"/>
      <c r="BI1770" s="169"/>
      <c r="BJ1770" s="169"/>
      <c r="BK1770" s="166"/>
      <c r="BL1770" s="167"/>
      <c r="BM1770" s="166"/>
      <c r="BN1770" s="167"/>
      <c r="BO1770" s="166"/>
      <c r="BP1770" s="167"/>
      <c r="BQ1770" s="166"/>
      <c r="BR1770" s="167"/>
      <c r="BS1770" s="166"/>
      <c r="BT1770" s="170"/>
      <c r="BU1770" s="166"/>
      <c r="BV1770" s="167"/>
      <c r="BW1770" s="166"/>
      <c r="BX1770" s="167"/>
      <c r="BY1770" s="167"/>
      <c r="BZ1770" s="170"/>
      <c r="CA1770" s="170"/>
      <c r="CB1770" s="170"/>
      <c r="CC1770" s="169"/>
      <c r="CD1770" s="166"/>
      <c r="CE1770" s="169"/>
      <c r="CF1770" s="169"/>
      <c r="DI1770" s="172"/>
    </row>
    <row r="1771" spans="1:113" s="171" customFormat="1" ht="19.2" customHeight="1" x14ac:dyDescent="0.25">
      <c r="A1771" s="162">
        <v>4</v>
      </c>
      <c r="B1771" s="163">
        <v>45919</v>
      </c>
      <c r="C1771" s="173" t="s">
        <v>26</v>
      </c>
      <c r="D1771" s="165">
        <f t="shared" si="449"/>
        <v>0</v>
      </c>
      <c r="E1771" s="166">
        <f t="shared" si="450"/>
        <v>0</v>
      </c>
      <c r="F1771" s="167">
        <f t="shared" si="451"/>
        <v>0</v>
      </c>
      <c r="G1771" s="166"/>
      <c r="H1771" s="167"/>
      <c r="I1771" s="162"/>
      <c r="J1771" s="167"/>
      <c r="K1771" s="168"/>
      <c r="L1771" s="167"/>
      <c r="M1771" s="166"/>
      <c r="N1771" s="167"/>
      <c r="O1771" s="218"/>
      <c r="P1771" s="167"/>
      <c r="Q1771" s="166"/>
      <c r="R1771" s="167"/>
      <c r="S1771" s="166"/>
      <c r="T1771" s="167"/>
      <c r="U1771" s="166"/>
      <c r="V1771" s="167"/>
      <c r="W1771" s="166"/>
      <c r="X1771" s="167"/>
      <c r="Y1771" s="166"/>
      <c r="Z1771" s="167"/>
      <c r="AA1771" s="167"/>
      <c r="AB1771" s="167"/>
      <c r="AC1771" s="167"/>
      <c r="AD1771" s="167"/>
      <c r="AE1771" s="167"/>
      <c r="AF1771" s="167"/>
      <c r="AG1771" s="167"/>
      <c r="AH1771" s="167"/>
      <c r="AI1771" s="166"/>
      <c r="AJ1771" s="167"/>
      <c r="AK1771" s="166"/>
      <c r="AL1771" s="167"/>
      <c r="AM1771" s="166"/>
      <c r="AN1771" s="167"/>
      <c r="AO1771" s="166"/>
      <c r="AP1771" s="167"/>
      <c r="AQ1771" s="166"/>
      <c r="AR1771" s="167"/>
      <c r="AS1771" s="166"/>
      <c r="AT1771" s="167"/>
      <c r="AU1771" s="166"/>
      <c r="AV1771" s="167"/>
      <c r="AW1771" s="167"/>
      <c r="AX1771" s="167"/>
      <c r="AY1771" s="166"/>
      <c r="AZ1771" s="167"/>
      <c r="BA1771" s="167"/>
      <c r="BB1771" s="167"/>
      <c r="BC1771" s="166"/>
      <c r="BD1771" s="167"/>
      <c r="BE1771" s="166"/>
      <c r="BF1771" s="167"/>
      <c r="BG1771" s="166"/>
      <c r="BH1771" s="167"/>
      <c r="BI1771" s="169"/>
      <c r="BJ1771" s="169"/>
      <c r="BK1771" s="166"/>
      <c r="BL1771" s="167"/>
      <c r="BM1771" s="166"/>
      <c r="BN1771" s="167"/>
      <c r="BO1771" s="166"/>
      <c r="BP1771" s="167"/>
      <c r="BQ1771" s="166"/>
      <c r="BR1771" s="167"/>
      <c r="BS1771" s="166"/>
      <c r="BT1771" s="170"/>
      <c r="BU1771" s="166"/>
      <c r="BV1771" s="167"/>
      <c r="BW1771" s="166"/>
      <c r="BX1771" s="167"/>
      <c r="BY1771" s="167"/>
      <c r="BZ1771" s="170"/>
      <c r="CA1771" s="170"/>
      <c r="CB1771" s="170"/>
      <c r="CC1771" s="169"/>
      <c r="CD1771" s="166"/>
      <c r="CE1771" s="169"/>
      <c r="CF1771" s="169"/>
      <c r="DI1771" s="172"/>
    </row>
    <row r="1772" spans="1:113" s="171" customFormat="1" ht="19.2" customHeight="1" x14ac:dyDescent="0.25">
      <c r="A1772" s="162">
        <v>5</v>
      </c>
      <c r="B1772" s="163">
        <v>45919</v>
      </c>
      <c r="C1772" s="173" t="s">
        <v>30</v>
      </c>
      <c r="D1772" s="165">
        <f t="shared" si="449"/>
        <v>0</v>
      </c>
      <c r="E1772" s="166">
        <f t="shared" si="450"/>
        <v>0</v>
      </c>
      <c r="F1772" s="167">
        <f t="shared" si="451"/>
        <v>0</v>
      </c>
      <c r="G1772" s="166"/>
      <c r="H1772" s="167"/>
      <c r="I1772" s="162"/>
      <c r="J1772" s="167"/>
      <c r="K1772" s="168"/>
      <c r="L1772" s="167"/>
      <c r="M1772" s="166"/>
      <c r="N1772" s="167"/>
      <c r="O1772" s="218"/>
      <c r="P1772" s="167"/>
      <c r="Q1772" s="166"/>
      <c r="R1772" s="167"/>
      <c r="S1772" s="166"/>
      <c r="T1772" s="167"/>
      <c r="U1772" s="166"/>
      <c r="V1772" s="167"/>
      <c r="W1772" s="166"/>
      <c r="X1772" s="167"/>
      <c r="Y1772" s="166"/>
      <c r="Z1772" s="167"/>
      <c r="AA1772" s="167"/>
      <c r="AB1772" s="167"/>
      <c r="AC1772" s="167"/>
      <c r="AD1772" s="167"/>
      <c r="AE1772" s="167"/>
      <c r="AF1772" s="167"/>
      <c r="AG1772" s="167"/>
      <c r="AH1772" s="167"/>
      <c r="AI1772" s="166"/>
      <c r="AJ1772" s="167"/>
      <c r="AK1772" s="166"/>
      <c r="AL1772" s="167"/>
      <c r="AM1772" s="166"/>
      <c r="AN1772" s="167"/>
      <c r="AO1772" s="166"/>
      <c r="AP1772" s="167"/>
      <c r="AQ1772" s="166"/>
      <c r="AR1772" s="167"/>
      <c r="AS1772" s="166"/>
      <c r="AT1772" s="167"/>
      <c r="AU1772" s="166"/>
      <c r="AV1772" s="167"/>
      <c r="AW1772" s="167"/>
      <c r="AX1772" s="167"/>
      <c r="AY1772" s="166"/>
      <c r="AZ1772" s="167"/>
      <c r="BA1772" s="167"/>
      <c r="BB1772" s="167"/>
      <c r="BC1772" s="166"/>
      <c r="BD1772" s="167"/>
      <c r="BE1772" s="166"/>
      <c r="BF1772" s="167"/>
      <c r="BG1772" s="166"/>
      <c r="BH1772" s="167"/>
      <c r="BI1772" s="169"/>
      <c r="BJ1772" s="169"/>
      <c r="BK1772" s="166"/>
      <c r="BL1772" s="167"/>
      <c r="BM1772" s="166"/>
      <c r="BN1772" s="167"/>
      <c r="BO1772" s="166"/>
      <c r="BP1772" s="167"/>
      <c r="BQ1772" s="166"/>
      <c r="BR1772" s="167"/>
      <c r="BS1772" s="166"/>
      <c r="BT1772" s="170"/>
      <c r="BU1772" s="166"/>
      <c r="BV1772" s="167"/>
      <c r="BW1772" s="166"/>
      <c r="BX1772" s="167"/>
      <c r="BY1772" s="167"/>
      <c r="BZ1772" s="170"/>
      <c r="CA1772" s="170"/>
      <c r="CB1772" s="170"/>
      <c r="CC1772" s="169"/>
      <c r="CD1772" s="166"/>
      <c r="CE1772" s="169"/>
      <c r="CF1772" s="169"/>
      <c r="DI1772" s="172"/>
    </row>
    <row r="1773" spans="1:113" s="171" customFormat="1" ht="19.2" customHeight="1" x14ac:dyDescent="0.25">
      <c r="A1773" s="162">
        <v>6</v>
      </c>
      <c r="B1773" s="163">
        <v>45919</v>
      </c>
      <c r="C1773" s="173" t="s">
        <v>39</v>
      </c>
      <c r="D1773" s="165">
        <f t="shared" si="449"/>
        <v>0</v>
      </c>
      <c r="E1773" s="166">
        <f t="shared" si="450"/>
        <v>0</v>
      </c>
      <c r="F1773" s="167">
        <f t="shared" si="451"/>
        <v>0</v>
      </c>
      <c r="G1773" s="166"/>
      <c r="H1773" s="167"/>
      <c r="I1773" s="162"/>
      <c r="J1773" s="167"/>
      <c r="K1773" s="168"/>
      <c r="L1773" s="167"/>
      <c r="M1773" s="166"/>
      <c r="N1773" s="167"/>
      <c r="O1773" s="218"/>
      <c r="P1773" s="167"/>
      <c r="Q1773" s="166"/>
      <c r="R1773" s="167"/>
      <c r="S1773" s="166"/>
      <c r="T1773" s="167"/>
      <c r="U1773" s="166"/>
      <c r="V1773" s="167"/>
      <c r="W1773" s="166"/>
      <c r="X1773" s="167"/>
      <c r="Y1773" s="166"/>
      <c r="Z1773" s="167"/>
      <c r="AA1773" s="167"/>
      <c r="AB1773" s="167"/>
      <c r="AC1773" s="167"/>
      <c r="AD1773" s="167"/>
      <c r="AE1773" s="167"/>
      <c r="AF1773" s="167"/>
      <c r="AG1773" s="167"/>
      <c r="AH1773" s="167"/>
      <c r="AI1773" s="166"/>
      <c r="AJ1773" s="167"/>
      <c r="AK1773" s="166"/>
      <c r="AL1773" s="167"/>
      <c r="AM1773" s="166"/>
      <c r="AN1773" s="167"/>
      <c r="AO1773" s="166"/>
      <c r="AP1773" s="167"/>
      <c r="AQ1773" s="166"/>
      <c r="AR1773" s="167"/>
      <c r="AS1773" s="166"/>
      <c r="AT1773" s="167"/>
      <c r="AU1773" s="166"/>
      <c r="AV1773" s="167"/>
      <c r="AW1773" s="167"/>
      <c r="AX1773" s="167"/>
      <c r="AY1773" s="166"/>
      <c r="AZ1773" s="167"/>
      <c r="BA1773" s="167"/>
      <c r="BB1773" s="167"/>
      <c r="BC1773" s="166"/>
      <c r="BD1773" s="167"/>
      <c r="BE1773" s="166"/>
      <c r="BF1773" s="167"/>
      <c r="BG1773" s="166"/>
      <c r="BH1773" s="167"/>
      <c r="BI1773" s="169"/>
      <c r="BJ1773" s="169"/>
      <c r="BK1773" s="166"/>
      <c r="BL1773" s="167"/>
      <c r="BM1773" s="166"/>
      <c r="BN1773" s="167"/>
      <c r="BO1773" s="166"/>
      <c r="BP1773" s="167"/>
      <c r="BQ1773" s="166"/>
      <c r="BR1773" s="167"/>
      <c r="BS1773" s="166"/>
      <c r="BT1773" s="170"/>
      <c r="BU1773" s="166"/>
      <c r="BV1773" s="167"/>
      <c r="BW1773" s="166"/>
      <c r="BX1773" s="167"/>
      <c r="BY1773" s="167"/>
      <c r="BZ1773" s="170"/>
      <c r="CA1773" s="170"/>
      <c r="CB1773" s="170"/>
      <c r="CC1773" s="169"/>
      <c r="CD1773" s="166"/>
      <c r="CE1773" s="169"/>
      <c r="CF1773" s="169"/>
      <c r="DI1773" s="172"/>
    </row>
    <row r="1774" spans="1:113" s="171" customFormat="1" ht="19.2" customHeight="1" x14ac:dyDescent="0.25">
      <c r="A1774" s="162">
        <v>7</v>
      </c>
      <c r="B1774" s="163">
        <v>45919</v>
      </c>
      <c r="C1774" s="173" t="s">
        <v>51</v>
      </c>
      <c r="D1774" s="165">
        <f t="shared" si="449"/>
        <v>0</v>
      </c>
      <c r="E1774" s="166">
        <f t="shared" si="450"/>
        <v>0</v>
      </c>
      <c r="F1774" s="167">
        <f t="shared" si="451"/>
        <v>0</v>
      </c>
      <c r="G1774" s="166"/>
      <c r="H1774" s="167"/>
      <c r="I1774" s="162"/>
      <c r="J1774" s="167"/>
      <c r="K1774" s="168"/>
      <c r="L1774" s="167"/>
      <c r="M1774" s="166"/>
      <c r="N1774" s="167"/>
      <c r="O1774" s="218"/>
      <c r="P1774" s="167"/>
      <c r="Q1774" s="166"/>
      <c r="R1774" s="167"/>
      <c r="S1774" s="166"/>
      <c r="T1774" s="167"/>
      <c r="U1774" s="166"/>
      <c r="V1774" s="167"/>
      <c r="W1774" s="166"/>
      <c r="X1774" s="167"/>
      <c r="Y1774" s="166"/>
      <c r="Z1774" s="167"/>
      <c r="AA1774" s="167"/>
      <c r="AB1774" s="167"/>
      <c r="AC1774" s="167"/>
      <c r="AD1774" s="167"/>
      <c r="AE1774" s="167"/>
      <c r="AF1774" s="167"/>
      <c r="AG1774" s="167"/>
      <c r="AH1774" s="167"/>
      <c r="AI1774" s="166"/>
      <c r="AJ1774" s="167"/>
      <c r="AK1774" s="166"/>
      <c r="AL1774" s="167"/>
      <c r="AM1774" s="166"/>
      <c r="AN1774" s="167"/>
      <c r="AO1774" s="166"/>
      <c r="AP1774" s="167"/>
      <c r="AQ1774" s="166"/>
      <c r="AR1774" s="167"/>
      <c r="AS1774" s="166"/>
      <c r="AT1774" s="167"/>
      <c r="AU1774" s="166"/>
      <c r="AV1774" s="167"/>
      <c r="AW1774" s="167"/>
      <c r="AX1774" s="167"/>
      <c r="AY1774" s="166"/>
      <c r="AZ1774" s="167"/>
      <c r="BA1774" s="167"/>
      <c r="BB1774" s="167"/>
      <c r="BC1774" s="166"/>
      <c r="BD1774" s="167"/>
      <c r="BE1774" s="166"/>
      <c r="BF1774" s="167"/>
      <c r="BG1774" s="166"/>
      <c r="BH1774" s="167"/>
      <c r="BI1774" s="169"/>
      <c r="BJ1774" s="169"/>
      <c r="BK1774" s="166"/>
      <c r="BL1774" s="167"/>
      <c r="BM1774" s="166"/>
      <c r="BN1774" s="167"/>
      <c r="BO1774" s="166"/>
      <c r="BP1774" s="167"/>
      <c r="BQ1774" s="166"/>
      <c r="BR1774" s="167"/>
      <c r="BS1774" s="166"/>
      <c r="BT1774" s="170"/>
      <c r="BU1774" s="166"/>
      <c r="BV1774" s="167"/>
      <c r="BW1774" s="166"/>
      <c r="BX1774" s="167"/>
      <c r="BY1774" s="167"/>
      <c r="BZ1774" s="170"/>
      <c r="CA1774" s="170"/>
      <c r="CB1774" s="170"/>
      <c r="CC1774" s="169"/>
      <c r="CD1774" s="166"/>
      <c r="CE1774" s="169"/>
      <c r="CF1774" s="169"/>
      <c r="DI1774" s="172"/>
    </row>
    <row r="1775" spans="1:113" s="171" customFormat="1" ht="19.2" customHeight="1" x14ac:dyDescent="0.25">
      <c r="A1775" s="162">
        <v>8</v>
      </c>
      <c r="B1775" s="163">
        <v>45919</v>
      </c>
      <c r="C1775" s="173" t="s">
        <v>31</v>
      </c>
      <c r="D1775" s="165">
        <f t="shared" si="449"/>
        <v>0</v>
      </c>
      <c r="E1775" s="166">
        <f t="shared" si="450"/>
        <v>0</v>
      </c>
      <c r="F1775" s="167">
        <f t="shared" si="451"/>
        <v>0</v>
      </c>
      <c r="G1775" s="166"/>
      <c r="H1775" s="167"/>
      <c r="I1775" s="162"/>
      <c r="J1775" s="167"/>
      <c r="K1775" s="168"/>
      <c r="L1775" s="167"/>
      <c r="M1775" s="166"/>
      <c r="N1775" s="167"/>
      <c r="O1775" s="218"/>
      <c r="P1775" s="167"/>
      <c r="Q1775" s="166"/>
      <c r="R1775" s="167"/>
      <c r="S1775" s="166"/>
      <c r="T1775" s="167"/>
      <c r="U1775" s="166"/>
      <c r="V1775" s="167"/>
      <c r="W1775" s="166"/>
      <c r="X1775" s="167"/>
      <c r="Y1775" s="166"/>
      <c r="Z1775" s="167"/>
      <c r="AA1775" s="167"/>
      <c r="AB1775" s="167"/>
      <c r="AC1775" s="167"/>
      <c r="AD1775" s="167"/>
      <c r="AE1775" s="167"/>
      <c r="AF1775" s="167"/>
      <c r="AG1775" s="167"/>
      <c r="AH1775" s="167"/>
      <c r="AI1775" s="166"/>
      <c r="AJ1775" s="167"/>
      <c r="AK1775" s="166"/>
      <c r="AL1775" s="167"/>
      <c r="AM1775" s="166"/>
      <c r="AN1775" s="167"/>
      <c r="AO1775" s="166"/>
      <c r="AP1775" s="167"/>
      <c r="AQ1775" s="166"/>
      <c r="AR1775" s="167"/>
      <c r="AS1775" s="166"/>
      <c r="AT1775" s="167"/>
      <c r="AU1775" s="166"/>
      <c r="AV1775" s="167"/>
      <c r="AW1775" s="167"/>
      <c r="AX1775" s="167"/>
      <c r="AY1775" s="166"/>
      <c r="AZ1775" s="167"/>
      <c r="BA1775" s="167"/>
      <c r="BB1775" s="167"/>
      <c r="BC1775" s="166"/>
      <c r="BD1775" s="167"/>
      <c r="BE1775" s="166"/>
      <c r="BF1775" s="167"/>
      <c r="BG1775" s="166"/>
      <c r="BH1775" s="167"/>
      <c r="BI1775" s="169"/>
      <c r="BJ1775" s="169"/>
      <c r="BK1775" s="166"/>
      <c r="BL1775" s="167"/>
      <c r="BM1775" s="166"/>
      <c r="BN1775" s="167"/>
      <c r="BO1775" s="166"/>
      <c r="BP1775" s="167"/>
      <c r="BQ1775" s="166"/>
      <c r="BR1775" s="167"/>
      <c r="BS1775" s="166"/>
      <c r="BT1775" s="170"/>
      <c r="BU1775" s="166"/>
      <c r="BV1775" s="167"/>
      <c r="BW1775" s="166"/>
      <c r="BX1775" s="167"/>
      <c r="BY1775" s="167"/>
      <c r="BZ1775" s="170"/>
      <c r="CA1775" s="170"/>
      <c r="CB1775" s="170"/>
      <c r="CC1775" s="169"/>
      <c r="CD1775" s="166"/>
      <c r="CE1775" s="169"/>
      <c r="CF1775" s="169"/>
      <c r="DI1775" s="172"/>
    </row>
    <row r="1776" spans="1:113" s="171" customFormat="1" ht="19.2" customHeight="1" x14ac:dyDescent="0.25">
      <c r="A1776" s="162">
        <v>9</v>
      </c>
      <c r="B1776" s="163">
        <v>45919</v>
      </c>
      <c r="C1776" s="173" t="s">
        <v>40</v>
      </c>
      <c r="D1776" s="165">
        <f t="shared" si="449"/>
        <v>0</v>
      </c>
      <c r="E1776" s="166">
        <f t="shared" si="450"/>
        <v>0</v>
      </c>
      <c r="F1776" s="167">
        <f t="shared" si="451"/>
        <v>0</v>
      </c>
      <c r="G1776" s="166"/>
      <c r="H1776" s="167"/>
      <c r="I1776" s="162"/>
      <c r="J1776" s="167"/>
      <c r="K1776" s="168"/>
      <c r="L1776" s="167"/>
      <c r="M1776" s="166"/>
      <c r="N1776" s="167"/>
      <c r="O1776" s="218"/>
      <c r="P1776" s="167"/>
      <c r="Q1776" s="166"/>
      <c r="R1776" s="167"/>
      <c r="S1776" s="166"/>
      <c r="T1776" s="167"/>
      <c r="U1776" s="166"/>
      <c r="V1776" s="167"/>
      <c r="W1776" s="166"/>
      <c r="X1776" s="167"/>
      <c r="Y1776" s="166"/>
      <c r="Z1776" s="167"/>
      <c r="AA1776" s="167"/>
      <c r="AB1776" s="167"/>
      <c r="AC1776" s="167"/>
      <c r="AD1776" s="167"/>
      <c r="AE1776" s="167"/>
      <c r="AF1776" s="167"/>
      <c r="AG1776" s="167"/>
      <c r="AH1776" s="167"/>
      <c r="AI1776" s="166"/>
      <c r="AJ1776" s="167"/>
      <c r="AK1776" s="166"/>
      <c r="AL1776" s="167"/>
      <c r="AM1776" s="166"/>
      <c r="AN1776" s="167"/>
      <c r="AO1776" s="166"/>
      <c r="AP1776" s="167"/>
      <c r="AQ1776" s="166"/>
      <c r="AR1776" s="167"/>
      <c r="AS1776" s="166"/>
      <c r="AT1776" s="167"/>
      <c r="AU1776" s="166"/>
      <c r="AV1776" s="167"/>
      <c r="AW1776" s="167"/>
      <c r="AX1776" s="167"/>
      <c r="AY1776" s="166"/>
      <c r="AZ1776" s="167"/>
      <c r="BA1776" s="167"/>
      <c r="BB1776" s="167"/>
      <c r="BC1776" s="166"/>
      <c r="BD1776" s="167"/>
      <c r="BE1776" s="166"/>
      <c r="BF1776" s="167"/>
      <c r="BG1776" s="166"/>
      <c r="BH1776" s="167"/>
      <c r="BI1776" s="169"/>
      <c r="BJ1776" s="169"/>
      <c r="BK1776" s="166"/>
      <c r="BL1776" s="167"/>
      <c r="BM1776" s="166"/>
      <c r="BN1776" s="167"/>
      <c r="BO1776" s="166"/>
      <c r="BP1776" s="167"/>
      <c r="BQ1776" s="166"/>
      <c r="BR1776" s="167"/>
      <c r="BS1776" s="166"/>
      <c r="BT1776" s="170"/>
      <c r="BU1776" s="166"/>
      <c r="BV1776" s="167"/>
      <c r="BW1776" s="166"/>
      <c r="BX1776" s="167"/>
      <c r="BY1776" s="167"/>
      <c r="BZ1776" s="170"/>
      <c r="CA1776" s="170"/>
      <c r="CB1776" s="170"/>
      <c r="CC1776" s="169"/>
      <c r="CD1776" s="166"/>
      <c r="CE1776" s="169"/>
      <c r="CF1776" s="169"/>
      <c r="DI1776" s="172"/>
    </row>
    <row r="1777" spans="1:113" s="184" customFormat="1" ht="19.2" customHeight="1" x14ac:dyDescent="0.25">
      <c r="A1777" s="175">
        <v>1</v>
      </c>
      <c r="B1777" s="176">
        <v>45920</v>
      </c>
      <c r="C1777" s="186" t="s">
        <v>22</v>
      </c>
      <c r="D1777" s="178">
        <f t="shared" si="449"/>
        <v>0</v>
      </c>
      <c r="E1777" s="179">
        <f t="shared" si="450"/>
        <v>0</v>
      </c>
      <c r="F1777" s="180">
        <f t="shared" si="451"/>
        <v>0</v>
      </c>
      <c r="G1777" s="179"/>
      <c r="H1777" s="180"/>
      <c r="I1777" s="175"/>
      <c r="J1777" s="180"/>
      <c r="K1777" s="181"/>
      <c r="L1777" s="180"/>
      <c r="M1777" s="179"/>
      <c r="N1777" s="180"/>
      <c r="O1777" s="220"/>
      <c r="P1777" s="180"/>
      <c r="Q1777" s="179"/>
      <c r="R1777" s="180"/>
      <c r="S1777" s="179"/>
      <c r="T1777" s="180"/>
      <c r="U1777" s="179"/>
      <c r="V1777" s="180"/>
      <c r="W1777" s="179"/>
      <c r="X1777" s="180"/>
      <c r="Y1777" s="179"/>
      <c r="Z1777" s="180"/>
      <c r="AA1777" s="180"/>
      <c r="AB1777" s="180"/>
      <c r="AC1777" s="180"/>
      <c r="AD1777" s="180"/>
      <c r="AE1777" s="180"/>
      <c r="AF1777" s="180"/>
      <c r="AG1777" s="180"/>
      <c r="AH1777" s="180"/>
      <c r="AI1777" s="179"/>
      <c r="AJ1777" s="180"/>
      <c r="AK1777" s="179"/>
      <c r="AL1777" s="180"/>
      <c r="AM1777" s="179"/>
      <c r="AN1777" s="180"/>
      <c r="AO1777" s="179"/>
      <c r="AP1777" s="180"/>
      <c r="AQ1777" s="179"/>
      <c r="AR1777" s="180"/>
      <c r="AS1777" s="179"/>
      <c r="AT1777" s="180"/>
      <c r="AU1777" s="179"/>
      <c r="AV1777" s="180"/>
      <c r="AW1777" s="180"/>
      <c r="AX1777" s="180"/>
      <c r="AY1777" s="179"/>
      <c r="AZ1777" s="180"/>
      <c r="BA1777" s="180"/>
      <c r="BB1777" s="180"/>
      <c r="BC1777" s="179"/>
      <c r="BD1777" s="180"/>
      <c r="BE1777" s="179"/>
      <c r="BF1777" s="180"/>
      <c r="BG1777" s="179"/>
      <c r="BH1777" s="180"/>
      <c r="BI1777" s="182"/>
      <c r="BJ1777" s="182"/>
      <c r="BK1777" s="179"/>
      <c r="BL1777" s="180"/>
      <c r="BM1777" s="179"/>
      <c r="BN1777" s="180"/>
      <c r="BO1777" s="179"/>
      <c r="BP1777" s="180"/>
      <c r="BQ1777" s="179"/>
      <c r="BR1777" s="180"/>
      <c r="BS1777" s="179"/>
      <c r="BT1777" s="183"/>
      <c r="BU1777" s="179"/>
      <c r="BV1777" s="180"/>
      <c r="BW1777" s="179"/>
      <c r="BX1777" s="180"/>
      <c r="BY1777" s="180"/>
      <c r="BZ1777" s="183"/>
      <c r="CA1777" s="183"/>
      <c r="CB1777" s="183"/>
      <c r="CC1777" s="182"/>
      <c r="CD1777" s="179"/>
      <c r="CE1777" s="182"/>
      <c r="CF1777" s="182"/>
      <c r="DI1777" s="185"/>
    </row>
    <row r="1778" spans="1:113" s="184" customFormat="1" ht="19.2" customHeight="1" x14ac:dyDescent="0.25">
      <c r="A1778" s="175">
        <v>2</v>
      </c>
      <c r="B1778" s="176">
        <v>45920</v>
      </c>
      <c r="C1778" s="186" t="s">
        <v>49</v>
      </c>
      <c r="D1778" s="178">
        <f t="shared" si="449"/>
        <v>0</v>
      </c>
      <c r="E1778" s="179">
        <f t="shared" si="450"/>
        <v>0</v>
      </c>
      <c r="F1778" s="180">
        <f t="shared" si="451"/>
        <v>0</v>
      </c>
      <c r="G1778" s="179"/>
      <c r="H1778" s="180"/>
      <c r="I1778" s="175"/>
      <c r="J1778" s="180"/>
      <c r="K1778" s="181"/>
      <c r="L1778" s="180"/>
      <c r="M1778" s="179"/>
      <c r="N1778" s="180"/>
      <c r="O1778" s="220"/>
      <c r="P1778" s="180"/>
      <c r="Q1778" s="179"/>
      <c r="R1778" s="180"/>
      <c r="S1778" s="179"/>
      <c r="T1778" s="180"/>
      <c r="U1778" s="179"/>
      <c r="V1778" s="180"/>
      <c r="W1778" s="179"/>
      <c r="X1778" s="180"/>
      <c r="Y1778" s="179"/>
      <c r="Z1778" s="180"/>
      <c r="AA1778" s="180"/>
      <c r="AB1778" s="180"/>
      <c r="AC1778" s="180"/>
      <c r="AD1778" s="180"/>
      <c r="AE1778" s="180"/>
      <c r="AF1778" s="180"/>
      <c r="AG1778" s="180"/>
      <c r="AH1778" s="180"/>
      <c r="AI1778" s="179"/>
      <c r="AJ1778" s="180"/>
      <c r="AK1778" s="179"/>
      <c r="AL1778" s="180"/>
      <c r="AM1778" s="179"/>
      <c r="AN1778" s="180"/>
      <c r="AO1778" s="179"/>
      <c r="AP1778" s="180"/>
      <c r="AQ1778" s="179"/>
      <c r="AR1778" s="180"/>
      <c r="AS1778" s="179"/>
      <c r="AT1778" s="180"/>
      <c r="AU1778" s="179"/>
      <c r="AV1778" s="180"/>
      <c r="AW1778" s="180"/>
      <c r="AX1778" s="180"/>
      <c r="AY1778" s="179"/>
      <c r="AZ1778" s="180"/>
      <c r="BA1778" s="180"/>
      <c r="BB1778" s="180"/>
      <c r="BC1778" s="179"/>
      <c r="BD1778" s="180"/>
      <c r="BE1778" s="179"/>
      <c r="BF1778" s="180"/>
      <c r="BG1778" s="179"/>
      <c r="BH1778" s="180"/>
      <c r="BI1778" s="182"/>
      <c r="BJ1778" s="182"/>
      <c r="BK1778" s="179"/>
      <c r="BL1778" s="180"/>
      <c r="BM1778" s="179"/>
      <c r="BN1778" s="180"/>
      <c r="BO1778" s="179"/>
      <c r="BP1778" s="180"/>
      <c r="BQ1778" s="179"/>
      <c r="BR1778" s="180"/>
      <c r="BS1778" s="179"/>
      <c r="BT1778" s="183"/>
      <c r="BU1778" s="179"/>
      <c r="BV1778" s="180"/>
      <c r="BW1778" s="179"/>
      <c r="BX1778" s="180"/>
      <c r="BY1778" s="180"/>
      <c r="BZ1778" s="183"/>
      <c r="CA1778" s="183"/>
      <c r="CB1778" s="183"/>
      <c r="CC1778" s="182"/>
      <c r="CD1778" s="179"/>
      <c r="CE1778" s="182"/>
      <c r="CF1778" s="182"/>
      <c r="DI1778" s="185"/>
    </row>
    <row r="1779" spans="1:113" s="184" customFormat="1" ht="20.100000000000001" customHeight="1" x14ac:dyDescent="0.25">
      <c r="A1779" s="175">
        <v>3</v>
      </c>
      <c r="B1779" s="176">
        <v>45920</v>
      </c>
      <c r="C1779" s="186" t="s">
        <v>50</v>
      </c>
      <c r="D1779" s="178">
        <f t="shared" si="449"/>
        <v>0</v>
      </c>
      <c r="E1779" s="179">
        <f t="shared" si="450"/>
        <v>0</v>
      </c>
      <c r="F1779" s="180">
        <f t="shared" si="451"/>
        <v>0</v>
      </c>
      <c r="G1779" s="179"/>
      <c r="H1779" s="180"/>
      <c r="I1779" s="175"/>
      <c r="J1779" s="180"/>
      <c r="K1779" s="181"/>
      <c r="L1779" s="180"/>
      <c r="M1779" s="179"/>
      <c r="N1779" s="180"/>
      <c r="O1779" s="220"/>
      <c r="P1779" s="180"/>
      <c r="Q1779" s="179"/>
      <c r="R1779" s="180"/>
      <c r="S1779" s="179"/>
      <c r="T1779" s="180"/>
      <c r="U1779" s="179"/>
      <c r="V1779" s="180"/>
      <c r="W1779" s="179"/>
      <c r="X1779" s="180"/>
      <c r="Y1779" s="179"/>
      <c r="Z1779" s="180"/>
      <c r="AA1779" s="180"/>
      <c r="AB1779" s="180"/>
      <c r="AC1779" s="180"/>
      <c r="AD1779" s="180"/>
      <c r="AE1779" s="180"/>
      <c r="AF1779" s="180"/>
      <c r="AG1779" s="180"/>
      <c r="AH1779" s="180"/>
      <c r="AI1779" s="179"/>
      <c r="AJ1779" s="180"/>
      <c r="AK1779" s="179"/>
      <c r="AL1779" s="180"/>
      <c r="AM1779" s="179"/>
      <c r="AN1779" s="180"/>
      <c r="AO1779" s="179"/>
      <c r="AP1779" s="180"/>
      <c r="AQ1779" s="179"/>
      <c r="AR1779" s="180"/>
      <c r="AS1779" s="179"/>
      <c r="AT1779" s="180"/>
      <c r="AU1779" s="179"/>
      <c r="AV1779" s="180"/>
      <c r="AW1779" s="180"/>
      <c r="AX1779" s="180"/>
      <c r="AY1779" s="179"/>
      <c r="AZ1779" s="180"/>
      <c r="BA1779" s="180"/>
      <c r="BB1779" s="180"/>
      <c r="BC1779" s="179"/>
      <c r="BD1779" s="180"/>
      <c r="BE1779" s="179"/>
      <c r="BF1779" s="180"/>
      <c r="BG1779" s="179"/>
      <c r="BH1779" s="180"/>
      <c r="BI1779" s="182"/>
      <c r="BJ1779" s="182"/>
      <c r="BK1779" s="179"/>
      <c r="BL1779" s="180"/>
      <c r="BM1779" s="179"/>
      <c r="BN1779" s="180"/>
      <c r="BO1779" s="179"/>
      <c r="BP1779" s="180"/>
      <c r="BQ1779" s="179"/>
      <c r="BR1779" s="180"/>
      <c r="BS1779" s="179"/>
      <c r="BT1779" s="183"/>
      <c r="BU1779" s="179"/>
      <c r="BV1779" s="180"/>
      <c r="BW1779" s="179"/>
      <c r="BX1779" s="180"/>
      <c r="BY1779" s="180"/>
      <c r="BZ1779" s="183"/>
      <c r="CA1779" s="183"/>
      <c r="CB1779" s="183"/>
      <c r="CC1779" s="182"/>
      <c r="CD1779" s="179"/>
      <c r="CE1779" s="182"/>
      <c r="CF1779" s="182"/>
      <c r="DI1779" s="185"/>
    </row>
    <row r="1780" spans="1:113" s="184" customFormat="1" ht="20.100000000000001" customHeight="1" x14ac:dyDescent="0.25">
      <c r="A1780" s="175">
        <v>4</v>
      </c>
      <c r="B1780" s="176">
        <v>45920</v>
      </c>
      <c r="C1780" s="186" t="s">
        <v>26</v>
      </c>
      <c r="D1780" s="178">
        <f t="shared" si="449"/>
        <v>0</v>
      </c>
      <c r="E1780" s="179">
        <f t="shared" si="450"/>
        <v>0</v>
      </c>
      <c r="F1780" s="180">
        <f t="shared" si="451"/>
        <v>0</v>
      </c>
      <c r="G1780" s="179"/>
      <c r="H1780" s="180"/>
      <c r="I1780" s="175"/>
      <c r="J1780" s="180"/>
      <c r="K1780" s="181"/>
      <c r="L1780" s="180"/>
      <c r="M1780" s="179"/>
      <c r="N1780" s="180"/>
      <c r="O1780" s="220"/>
      <c r="P1780" s="180"/>
      <c r="Q1780" s="179"/>
      <c r="R1780" s="180"/>
      <c r="S1780" s="179"/>
      <c r="T1780" s="180"/>
      <c r="U1780" s="179"/>
      <c r="V1780" s="180"/>
      <c r="W1780" s="179"/>
      <c r="X1780" s="180"/>
      <c r="Y1780" s="179"/>
      <c r="Z1780" s="180"/>
      <c r="AA1780" s="180"/>
      <c r="AB1780" s="180"/>
      <c r="AC1780" s="180"/>
      <c r="AD1780" s="180"/>
      <c r="AE1780" s="180"/>
      <c r="AF1780" s="180"/>
      <c r="AG1780" s="180"/>
      <c r="AH1780" s="180"/>
      <c r="AI1780" s="179"/>
      <c r="AJ1780" s="180"/>
      <c r="AK1780" s="179"/>
      <c r="AL1780" s="180"/>
      <c r="AM1780" s="179"/>
      <c r="AN1780" s="180"/>
      <c r="AO1780" s="179"/>
      <c r="AP1780" s="180"/>
      <c r="AQ1780" s="179"/>
      <c r="AR1780" s="180"/>
      <c r="AS1780" s="179"/>
      <c r="AT1780" s="180"/>
      <c r="AU1780" s="179"/>
      <c r="AV1780" s="180"/>
      <c r="AW1780" s="180"/>
      <c r="AX1780" s="180"/>
      <c r="AY1780" s="179"/>
      <c r="AZ1780" s="180"/>
      <c r="BA1780" s="180"/>
      <c r="BB1780" s="180"/>
      <c r="BC1780" s="179"/>
      <c r="BD1780" s="180"/>
      <c r="BE1780" s="179"/>
      <c r="BF1780" s="180"/>
      <c r="BG1780" s="179"/>
      <c r="BH1780" s="180"/>
      <c r="BI1780" s="182"/>
      <c r="BJ1780" s="182"/>
      <c r="BK1780" s="179"/>
      <c r="BL1780" s="180"/>
      <c r="BM1780" s="179"/>
      <c r="BN1780" s="180"/>
      <c r="BO1780" s="179"/>
      <c r="BP1780" s="180"/>
      <c r="BQ1780" s="179"/>
      <c r="BR1780" s="180"/>
      <c r="BS1780" s="179"/>
      <c r="BT1780" s="183"/>
      <c r="BU1780" s="179"/>
      <c r="BV1780" s="180"/>
      <c r="BW1780" s="179"/>
      <c r="BX1780" s="180"/>
      <c r="BY1780" s="180"/>
      <c r="BZ1780" s="183"/>
      <c r="CA1780" s="183"/>
      <c r="CB1780" s="183"/>
      <c r="CC1780" s="182"/>
      <c r="CD1780" s="179"/>
      <c r="CE1780" s="182"/>
      <c r="CF1780" s="182"/>
      <c r="DI1780" s="185"/>
    </row>
    <row r="1781" spans="1:113" s="184" customFormat="1" ht="20.100000000000001" customHeight="1" x14ac:dyDescent="0.25">
      <c r="A1781" s="175">
        <v>5</v>
      </c>
      <c r="B1781" s="176">
        <v>45920</v>
      </c>
      <c r="C1781" s="186" t="s">
        <v>30</v>
      </c>
      <c r="D1781" s="178">
        <f t="shared" si="449"/>
        <v>0</v>
      </c>
      <c r="E1781" s="179">
        <f t="shared" si="450"/>
        <v>0</v>
      </c>
      <c r="F1781" s="180">
        <f t="shared" si="451"/>
        <v>0</v>
      </c>
      <c r="G1781" s="179"/>
      <c r="H1781" s="180"/>
      <c r="I1781" s="175"/>
      <c r="J1781" s="180"/>
      <c r="K1781" s="181"/>
      <c r="L1781" s="180"/>
      <c r="M1781" s="179"/>
      <c r="N1781" s="180"/>
      <c r="O1781" s="220"/>
      <c r="P1781" s="180"/>
      <c r="Q1781" s="179"/>
      <c r="R1781" s="180"/>
      <c r="S1781" s="179"/>
      <c r="T1781" s="180"/>
      <c r="U1781" s="179"/>
      <c r="V1781" s="180"/>
      <c r="W1781" s="179"/>
      <c r="X1781" s="180"/>
      <c r="Y1781" s="179"/>
      <c r="Z1781" s="180"/>
      <c r="AA1781" s="180"/>
      <c r="AB1781" s="180"/>
      <c r="AC1781" s="180"/>
      <c r="AD1781" s="180"/>
      <c r="AE1781" s="180"/>
      <c r="AF1781" s="180"/>
      <c r="AG1781" s="180"/>
      <c r="AH1781" s="180"/>
      <c r="AI1781" s="179"/>
      <c r="AJ1781" s="180"/>
      <c r="AK1781" s="179"/>
      <c r="AL1781" s="180"/>
      <c r="AM1781" s="179"/>
      <c r="AN1781" s="180"/>
      <c r="AO1781" s="179"/>
      <c r="AP1781" s="180"/>
      <c r="AQ1781" s="179"/>
      <c r="AR1781" s="180"/>
      <c r="AS1781" s="179"/>
      <c r="AT1781" s="180"/>
      <c r="AU1781" s="179"/>
      <c r="AV1781" s="180"/>
      <c r="AW1781" s="180"/>
      <c r="AX1781" s="180"/>
      <c r="AY1781" s="179"/>
      <c r="AZ1781" s="180"/>
      <c r="BA1781" s="180"/>
      <c r="BB1781" s="180"/>
      <c r="BC1781" s="179"/>
      <c r="BD1781" s="180"/>
      <c r="BE1781" s="179"/>
      <c r="BF1781" s="180"/>
      <c r="BG1781" s="179"/>
      <c r="BH1781" s="180"/>
      <c r="BI1781" s="182"/>
      <c r="BJ1781" s="182"/>
      <c r="BK1781" s="179"/>
      <c r="BL1781" s="180"/>
      <c r="BM1781" s="179"/>
      <c r="BN1781" s="180"/>
      <c r="BO1781" s="179"/>
      <c r="BP1781" s="180"/>
      <c r="BQ1781" s="179"/>
      <c r="BR1781" s="180"/>
      <c r="BS1781" s="179"/>
      <c r="BT1781" s="183"/>
      <c r="BU1781" s="179"/>
      <c r="BV1781" s="180"/>
      <c r="BW1781" s="179"/>
      <c r="BX1781" s="180"/>
      <c r="BY1781" s="180"/>
      <c r="BZ1781" s="183"/>
      <c r="CA1781" s="183"/>
      <c r="CB1781" s="183"/>
      <c r="CC1781" s="182"/>
      <c r="CD1781" s="179"/>
      <c r="CE1781" s="182"/>
      <c r="CF1781" s="182"/>
      <c r="DI1781" s="185"/>
    </row>
    <row r="1782" spans="1:113" s="184" customFormat="1" ht="20.100000000000001" customHeight="1" x14ac:dyDescent="0.25">
      <c r="A1782" s="175">
        <v>6</v>
      </c>
      <c r="B1782" s="176">
        <v>45920</v>
      </c>
      <c r="C1782" s="186" t="s">
        <v>39</v>
      </c>
      <c r="D1782" s="178">
        <f t="shared" si="449"/>
        <v>0</v>
      </c>
      <c r="E1782" s="179">
        <f t="shared" si="450"/>
        <v>0</v>
      </c>
      <c r="F1782" s="180">
        <f t="shared" si="451"/>
        <v>0</v>
      </c>
      <c r="G1782" s="179"/>
      <c r="H1782" s="180"/>
      <c r="I1782" s="175"/>
      <c r="J1782" s="180"/>
      <c r="K1782" s="181"/>
      <c r="L1782" s="180"/>
      <c r="M1782" s="179"/>
      <c r="N1782" s="180"/>
      <c r="O1782" s="220"/>
      <c r="P1782" s="180"/>
      <c r="Q1782" s="179"/>
      <c r="R1782" s="180"/>
      <c r="S1782" s="179"/>
      <c r="T1782" s="180"/>
      <c r="U1782" s="179"/>
      <c r="V1782" s="180"/>
      <c r="W1782" s="179"/>
      <c r="X1782" s="180"/>
      <c r="Y1782" s="179"/>
      <c r="Z1782" s="180"/>
      <c r="AA1782" s="180"/>
      <c r="AB1782" s="180"/>
      <c r="AC1782" s="180"/>
      <c r="AD1782" s="180"/>
      <c r="AE1782" s="180"/>
      <c r="AF1782" s="180"/>
      <c r="AG1782" s="180"/>
      <c r="AH1782" s="180"/>
      <c r="AI1782" s="179"/>
      <c r="AJ1782" s="180"/>
      <c r="AK1782" s="179"/>
      <c r="AL1782" s="180"/>
      <c r="AM1782" s="179"/>
      <c r="AN1782" s="180"/>
      <c r="AO1782" s="179"/>
      <c r="AP1782" s="180"/>
      <c r="AQ1782" s="179"/>
      <c r="AR1782" s="180"/>
      <c r="AS1782" s="179"/>
      <c r="AT1782" s="180"/>
      <c r="AU1782" s="179"/>
      <c r="AV1782" s="180"/>
      <c r="AW1782" s="180"/>
      <c r="AX1782" s="180"/>
      <c r="AY1782" s="179"/>
      <c r="AZ1782" s="180"/>
      <c r="BA1782" s="180"/>
      <c r="BB1782" s="180"/>
      <c r="BC1782" s="179"/>
      <c r="BD1782" s="180"/>
      <c r="BE1782" s="179"/>
      <c r="BF1782" s="180"/>
      <c r="BG1782" s="179"/>
      <c r="BH1782" s="180"/>
      <c r="BI1782" s="182"/>
      <c r="BJ1782" s="182"/>
      <c r="BK1782" s="179"/>
      <c r="BL1782" s="180"/>
      <c r="BM1782" s="179"/>
      <c r="BN1782" s="180"/>
      <c r="BO1782" s="179"/>
      <c r="BP1782" s="180"/>
      <c r="BQ1782" s="179"/>
      <c r="BR1782" s="180"/>
      <c r="BS1782" s="179"/>
      <c r="BT1782" s="183"/>
      <c r="BU1782" s="179"/>
      <c r="BV1782" s="180"/>
      <c r="BW1782" s="179"/>
      <c r="BX1782" s="180"/>
      <c r="BY1782" s="180"/>
      <c r="BZ1782" s="183"/>
      <c r="CA1782" s="183"/>
      <c r="CB1782" s="183"/>
      <c r="CC1782" s="182"/>
      <c r="CD1782" s="179"/>
      <c r="CE1782" s="182"/>
      <c r="CF1782" s="182"/>
      <c r="DI1782" s="185"/>
    </row>
    <row r="1783" spans="1:113" s="184" customFormat="1" ht="20.100000000000001" customHeight="1" x14ac:dyDescent="0.25">
      <c r="A1783" s="175">
        <v>7</v>
      </c>
      <c r="B1783" s="176">
        <v>45920</v>
      </c>
      <c r="C1783" s="186" t="s">
        <v>51</v>
      </c>
      <c r="D1783" s="178">
        <f t="shared" si="449"/>
        <v>0</v>
      </c>
      <c r="E1783" s="179">
        <f t="shared" si="450"/>
        <v>0</v>
      </c>
      <c r="F1783" s="180">
        <f t="shared" si="451"/>
        <v>0</v>
      </c>
      <c r="G1783" s="179"/>
      <c r="H1783" s="180"/>
      <c r="I1783" s="175"/>
      <c r="J1783" s="180"/>
      <c r="K1783" s="181"/>
      <c r="L1783" s="180"/>
      <c r="M1783" s="179"/>
      <c r="N1783" s="180"/>
      <c r="O1783" s="220"/>
      <c r="P1783" s="180"/>
      <c r="Q1783" s="179"/>
      <c r="R1783" s="180"/>
      <c r="S1783" s="179"/>
      <c r="T1783" s="180"/>
      <c r="U1783" s="179"/>
      <c r="V1783" s="180"/>
      <c r="W1783" s="179"/>
      <c r="X1783" s="180"/>
      <c r="Y1783" s="179"/>
      <c r="Z1783" s="180"/>
      <c r="AA1783" s="180"/>
      <c r="AB1783" s="180"/>
      <c r="AC1783" s="180"/>
      <c r="AD1783" s="180"/>
      <c r="AE1783" s="180"/>
      <c r="AF1783" s="180"/>
      <c r="AG1783" s="180"/>
      <c r="AH1783" s="180"/>
      <c r="AI1783" s="179"/>
      <c r="AJ1783" s="180"/>
      <c r="AK1783" s="179"/>
      <c r="AL1783" s="180"/>
      <c r="AM1783" s="179"/>
      <c r="AN1783" s="180"/>
      <c r="AO1783" s="179"/>
      <c r="AP1783" s="180"/>
      <c r="AQ1783" s="179"/>
      <c r="AR1783" s="180"/>
      <c r="AS1783" s="179"/>
      <c r="AT1783" s="180"/>
      <c r="AU1783" s="179"/>
      <c r="AV1783" s="180"/>
      <c r="AW1783" s="180"/>
      <c r="AX1783" s="180"/>
      <c r="AY1783" s="179"/>
      <c r="AZ1783" s="180"/>
      <c r="BA1783" s="180"/>
      <c r="BB1783" s="180"/>
      <c r="BC1783" s="179"/>
      <c r="BD1783" s="180"/>
      <c r="BE1783" s="179"/>
      <c r="BF1783" s="180"/>
      <c r="BG1783" s="179"/>
      <c r="BH1783" s="180"/>
      <c r="BI1783" s="182"/>
      <c r="BJ1783" s="182"/>
      <c r="BK1783" s="179"/>
      <c r="BL1783" s="180"/>
      <c r="BM1783" s="179"/>
      <c r="BN1783" s="180"/>
      <c r="BO1783" s="179"/>
      <c r="BP1783" s="180"/>
      <c r="BQ1783" s="179"/>
      <c r="BR1783" s="180"/>
      <c r="BS1783" s="179"/>
      <c r="BT1783" s="183"/>
      <c r="BU1783" s="179"/>
      <c r="BV1783" s="180"/>
      <c r="BW1783" s="179"/>
      <c r="BX1783" s="180"/>
      <c r="BY1783" s="180"/>
      <c r="BZ1783" s="183"/>
      <c r="CA1783" s="183"/>
      <c r="CB1783" s="183"/>
      <c r="CC1783" s="182"/>
      <c r="CD1783" s="179"/>
      <c r="CE1783" s="182"/>
      <c r="CF1783" s="182"/>
      <c r="DI1783" s="185"/>
    </row>
    <row r="1784" spans="1:113" s="184" customFormat="1" ht="20.100000000000001" customHeight="1" x14ac:dyDescent="0.25">
      <c r="A1784" s="175">
        <v>8</v>
      </c>
      <c r="B1784" s="176">
        <v>45920</v>
      </c>
      <c r="C1784" s="186" t="s">
        <v>31</v>
      </c>
      <c r="D1784" s="178">
        <f t="shared" si="449"/>
        <v>0</v>
      </c>
      <c r="E1784" s="179">
        <f t="shared" si="450"/>
        <v>0</v>
      </c>
      <c r="F1784" s="180">
        <f t="shared" si="451"/>
        <v>0</v>
      </c>
      <c r="G1784" s="179"/>
      <c r="H1784" s="180"/>
      <c r="I1784" s="175"/>
      <c r="J1784" s="180"/>
      <c r="K1784" s="181"/>
      <c r="L1784" s="180"/>
      <c r="M1784" s="179"/>
      <c r="N1784" s="180"/>
      <c r="O1784" s="220"/>
      <c r="P1784" s="180"/>
      <c r="Q1784" s="179"/>
      <c r="R1784" s="180"/>
      <c r="S1784" s="179"/>
      <c r="T1784" s="180"/>
      <c r="U1784" s="179"/>
      <c r="V1784" s="180"/>
      <c r="W1784" s="179"/>
      <c r="X1784" s="180"/>
      <c r="Y1784" s="179"/>
      <c r="Z1784" s="180"/>
      <c r="AA1784" s="180"/>
      <c r="AB1784" s="180"/>
      <c r="AC1784" s="180"/>
      <c r="AD1784" s="180"/>
      <c r="AE1784" s="180"/>
      <c r="AF1784" s="180"/>
      <c r="AG1784" s="180"/>
      <c r="AH1784" s="180"/>
      <c r="AI1784" s="179"/>
      <c r="AJ1784" s="180"/>
      <c r="AK1784" s="179"/>
      <c r="AL1784" s="180"/>
      <c r="AM1784" s="179"/>
      <c r="AN1784" s="180"/>
      <c r="AO1784" s="179"/>
      <c r="AP1784" s="180"/>
      <c r="AQ1784" s="179"/>
      <c r="AR1784" s="180"/>
      <c r="AS1784" s="179"/>
      <c r="AT1784" s="180"/>
      <c r="AU1784" s="179"/>
      <c r="AV1784" s="180"/>
      <c r="AW1784" s="180"/>
      <c r="AX1784" s="180"/>
      <c r="AY1784" s="179"/>
      <c r="AZ1784" s="180"/>
      <c r="BA1784" s="180"/>
      <c r="BB1784" s="180"/>
      <c r="BC1784" s="179"/>
      <c r="BD1784" s="180"/>
      <c r="BE1784" s="179"/>
      <c r="BF1784" s="180"/>
      <c r="BG1784" s="179"/>
      <c r="BH1784" s="180"/>
      <c r="BI1784" s="182"/>
      <c r="BJ1784" s="182"/>
      <c r="BK1784" s="179"/>
      <c r="BL1784" s="180"/>
      <c r="BM1784" s="179"/>
      <c r="BN1784" s="180"/>
      <c r="BO1784" s="179"/>
      <c r="BP1784" s="180"/>
      <c r="BQ1784" s="179"/>
      <c r="BR1784" s="180"/>
      <c r="BS1784" s="179"/>
      <c r="BT1784" s="183"/>
      <c r="BU1784" s="179"/>
      <c r="BV1784" s="180"/>
      <c r="BW1784" s="179"/>
      <c r="BX1784" s="180"/>
      <c r="BY1784" s="180"/>
      <c r="BZ1784" s="183"/>
      <c r="CA1784" s="183"/>
      <c r="CB1784" s="183"/>
      <c r="CC1784" s="182"/>
      <c r="CD1784" s="179"/>
      <c r="CE1784" s="182"/>
      <c r="CF1784" s="182"/>
      <c r="DI1784" s="185"/>
    </row>
    <row r="1785" spans="1:113" s="184" customFormat="1" ht="20.100000000000001" customHeight="1" x14ac:dyDescent="0.25">
      <c r="A1785" s="175">
        <v>9</v>
      </c>
      <c r="B1785" s="176">
        <v>45920</v>
      </c>
      <c r="C1785" s="186" t="s">
        <v>40</v>
      </c>
      <c r="D1785" s="178">
        <f t="shared" si="449"/>
        <v>0</v>
      </c>
      <c r="E1785" s="179">
        <f t="shared" si="450"/>
        <v>0</v>
      </c>
      <c r="F1785" s="180">
        <f t="shared" si="451"/>
        <v>0</v>
      </c>
      <c r="G1785" s="179"/>
      <c r="H1785" s="180"/>
      <c r="I1785" s="175"/>
      <c r="J1785" s="180"/>
      <c r="K1785" s="181"/>
      <c r="L1785" s="180"/>
      <c r="M1785" s="179"/>
      <c r="N1785" s="180"/>
      <c r="O1785" s="220"/>
      <c r="P1785" s="180"/>
      <c r="Q1785" s="179"/>
      <c r="R1785" s="180"/>
      <c r="S1785" s="179"/>
      <c r="T1785" s="180"/>
      <c r="U1785" s="179"/>
      <c r="V1785" s="180"/>
      <c r="W1785" s="179"/>
      <c r="X1785" s="180"/>
      <c r="Y1785" s="179"/>
      <c r="Z1785" s="180"/>
      <c r="AA1785" s="180"/>
      <c r="AB1785" s="180"/>
      <c r="AC1785" s="180"/>
      <c r="AD1785" s="180"/>
      <c r="AE1785" s="180"/>
      <c r="AF1785" s="180"/>
      <c r="AG1785" s="180"/>
      <c r="AH1785" s="180"/>
      <c r="AI1785" s="179"/>
      <c r="AJ1785" s="180"/>
      <c r="AK1785" s="179"/>
      <c r="AL1785" s="180"/>
      <c r="AM1785" s="179"/>
      <c r="AN1785" s="180"/>
      <c r="AO1785" s="179"/>
      <c r="AP1785" s="180"/>
      <c r="AQ1785" s="179"/>
      <c r="AR1785" s="180"/>
      <c r="AS1785" s="179"/>
      <c r="AT1785" s="180"/>
      <c r="AU1785" s="179"/>
      <c r="AV1785" s="180"/>
      <c r="AW1785" s="180"/>
      <c r="AX1785" s="180"/>
      <c r="AY1785" s="179"/>
      <c r="AZ1785" s="180"/>
      <c r="BA1785" s="180"/>
      <c r="BB1785" s="180"/>
      <c r="BC1785" s="179"/>
      <c r="BD1785" s="180"/>
      <c r="BE1785" s="179"/>
      <c r="BF1785" s="180"/>
      <c r="BG1785" s="179"/>
      <c r="BH1785" s="180"/>
      <c r="BI1785" s="182"/>
      <c r="BJ1785" s="182"/>
      <c r="BK1785" s="179"/>
      <c r="BL1785" s="180"/>
      <c r="BM1785" s="179"/>
      <c r="BN1785" s="180"/>
      <c r="BO1785" s="179"/>
      <c r="BP1785" s="180"/>
      <c r="BQ1785" s="179"/>
      <c r="BR1785" s="180"/>
      <c r="BS1785" s="179"/>
      <c r="BT1785" s="183"/>
      <c r="BU1785" s="179"/>
      <c r="BV1785" s="180"/>
      <c r="BW1785" s="179"/>
      <c r="BX1785" s="180"/>
      <c r="BY1785" s="180"/>
      <c r="BZ1785" s="183"/>
      <c r="CA1785" s="183"/>
      <c r="CB1785" s="183"/>
      <c r="CC1785" s="182"/>
      <c r="CD1785" s="179"/>
      <c r="CE1785" s="182"/>
      <c r="CF1785" s="182"/>
      <c r="DI1785" s="185"/>
    </row>
    <row r="1786" spans="1:113" s="184" customFormat="1" ht="20.100000000000001" customHeight="1" x14ac:dyDescent="0.25">
      <c r="A1786" s="175">
        <v>10</v>
      </c>
      <c r="B1786" s="176">
        <v>45920</v>
      </c>
      <c r="C1786" s="187" t="s">
        <v>47</v>
      </c>
      <c r="D1786" s="178">
        <f t="shared" si="449"/>
        <v>0</v>
      </c>
      <c r="E1786" s="179">
        <f t="shared" si="450"/>
        <v>0</v>
      </c>
      <c r="F1786" s="180">
        <f t="shared" si="451"/>
        <v>0</v>
      </c>
      <c r="G1786" s="179"/>
      <c r="H1786" s="180"/>
      <c r="I1786" s="175"/>
      <c r="J1786" s="180"/>
      <c r="K1786" s="181"/>
      <c r="L1786" s="180"/>
      <c r="M1786" s="179"/>
      <c r="N1786" s="180"/>
      <c r="O1786" s="220"/>
      <c r="P1786" s="180"/>
      <c r="Q1786" s="179"/>
      <c r="R1786" s="180"/>
      <c r="S1786" s="179"/>
      <c r="T1786" s="180"/>
      <c r="U1786" s="179"/>
      <c r="V1786" s="180"/>
      <c r="W1786" s="179"/>
      <c r="X1786" s="180"/>
      <c r="Y1786" s="179"/>
      <c r="Z1786" s="180"/>
      <c r="AA1786" s="180"/>
      <c r="AB1786" s="180"/>
      <c r="AC1786" s="180"/>
      <c r="AD1786" s="180"/>
      <c r="AE1786" s="180"/>
      <c r="AF1786" s="180"/>
      <c r="AG1786" s="180"/>
      <c r="AH1786" s="180"/>
      <c r="AI1786" s="179"/>
      <c r="AJ1786" s="180"/>
      <c r="AK1786" s="179"/>
      <c r="AL1786" s="180"/>
      <c r="AM1786" s="179"/>
      <c r="AN1786" s="180"/>
      <c r="AO1786" s="179"/>
      <c r="AP1786" s="180"/>
      <c r="AQ1786" s="179"/>
      <c r="AR1786" s="180"/>
      <c r="AS1786" s="179"/>
      <c r="AT1786" s="180"/>
      <c r="AU1786" s="179"/>
      <c r="AV1786" s="180"/>
      <c r="AW1786" s="180"/>
      <c r="AX1786" s="180"/>
      <c r="AY1786" s="179"/>
      <c r="AZ1786" s="180"/>
      <c r="BA1786" s="180"/>
      <c r="BB1786" s="180"/>
      <c r="BC1786" s="179"/>
      <c r="BD1786" s="180"/>
      <c r="BE1786" s="179"/>
      <c r="BF1786" s="180"/>
      <c r="BG1786" s="179"/>
      <c r="BH1786" s="180"/>
      <c r="BI1786" s="182"/>
      <c r="BJ1786" s="182"/>
      <c r="BK1786" s="179"/>
      <c r="BL1786" s="180"/>
      <c r="BM1786" s="179"/>
      <c r="BN1786" s="180"/>
      <c r="BO1786" s="179"/>
      <c r="BP1786" s="180"/>
      <c r="BQ1786" s="179"/>
      <c r="BR1786" s="180"/>
      <c r="BS1786" s="179"/>
      <c r="BT1786" s="183"/>
      <c r="BU1786" s="179"/>
      <c r="BV1786" s="180"/>
      <c r="BW1786" s="179"/>
      <c r="BX1786" s="180"/>
      <c r="BY1786" s="180"/>
      <c r="BZ1786" s="183"/>
      <c r="CA1786" s="183"/>
      <c r="CB1786" s="183"/>
      <c r="CC1786" s="182"/>
      <c r="CD1786" s="179"/>
      <c r="CE1786" s="182"/>
      <c r="CF1786" s="182"/>
      <c r="DI1786" s="185"/>
    </row>
    <row r="1787" spans="1:113" s="142" customFormat="1" ht="20.100000000000001" customHeight="1" x14ac:dyDescent="0.25">
      <c r="A1787" s="133">
        <v>1</v>
      </c>
      <c r="B1787" s="134">
        <v>45921</v>
      </c>
      <c r="C1787" s="144" t="s">
        <v>22</v>
      </c>
      <c r="D1787" s="136">
        <f t="shared" si="449"/>
        <v>0</v>
      </c>
      <c r="E1787" s="137">
        <f t="shared" si="450"/>
        <v>0</v>
      </c>
      <c r="F1787" s="138">
        <f t="shared" si="451"/>
        <v>0</v>
      </c>
      <c r="G1787" s="137"/>
      <c r="H1787" s="138"/>
      <c r="I1787" s="133"/>
      <c r="J1787" s="138"/>
      <c r="K1787" s="139"/>
      <c r="L1787" s="138"/>
      <c r="M1787" s="137"/>
      <c r="N1787" s="138"/>
      <c r="O1787" s="219"/>
      <c r="P1787" s="138"/>
      <c r="Q1787" s="137"/>
      <c r="R1787" s="138"/>
      <c r="S1787" s="137"/>
      <c r="T1787" s="138"/>
      <c r="U1787" s="137"/>
      <c r="V1787" s="138"/>
      <c r="W1787" s="137"/>
      <c r="X1787" s="138"/>
      <c r="Y1787" s="137"/>
      <c r="Z1787" s="138"/>
      <c r="AA1787" s="138"/>
      <c r="AB1787" s="138"/>
      <c r="AC1787" s="138"/>
      <c r="AD1787" s="138"/>
      <c r="AE1787" s="138"/>
      <c r="AF1787" s="138"/>
      <c r="AG1787" s="138"/>
      <c r="AH1787" s="138"/>
      <c r="AI1787" s="137"/>
      <c r="AJ1787" s="138"/>
      <c r="AK1787" s="137"/>
      <c r="AL1787" s="138"/>
      <c r="AM1787" s="137"/>
      <c r="AN1787" s="138"/>
      <c r="AO1787" s="137"/>
      <c r="AP1787" s="138"/>
      <c r="AQ1787" s="137"/>
      <c r="AR1787" s="138"/>
      <c r="AS1787" s="137"/>
      <c r="AT1787" s="138"/>
      <c r="AU1787" s="137"/>
      <c r="AV1787" s="138"/>
      <c r="AW1787" s="138"/>
      <c r="AX1787" s="138"/>
      <c r="AY1787" s="137"/>
      <c r="AZ1787" s="138"/>
      <c r="BA1787" s="138"/>
      <c r="BB1787" s="138"/>
      <c r="BC1787" s="137"/>
      <c r="BD1787" s="138"/>
      <c r="BE1787" s="137"/>
      <c r="BF1787" s="138"/>
      <c r="BG1787" s="137"/>
      <c r="BH1787" s="138"/>
      <c r="BI1787" s="140"/>
      <c r="BJ1787" s="140"/>
      <c r="BK1787" s="137"/>
      <c r="BL1787" s="138"/>
      <c r="BM1787" s="137"/>
      <c r="BN1787" s="138"/>
      <c r="BO1787" s="137"/>
      <c r="BP1787" s="138"/>
      <c r="BQ1787" s="137"/>
      <c r="BR1787" s="138"/>
      <c r="BS1787" s="137"/>
      <c r="BT1787" s="141"/>
      <c r="BU1787" s="137"/>
      <c r="BV1787" s="138"/>
      <c r="BW1787" s="137"/>
      <c r="BX1787" s="138"/>
      <c r="BY1787" s="138"/>
      <c r="BZ1787" s="141"/>
      <c r="CA1787" s="141"/>
      <c r="CB1787" s="141"/>
      <c r="CC1787" s="140"/>
      <c r="CD1787" s="137"/>
      <c r="CE1787" s="140"/>
      <c r="CF1787" s="140"/>
      <c r="DI1787" s="143"/>
    </row>
    <row r="1788" spans="1:113" s="142" customFormat="1" ht="20.100000000000001" customHeight="1" x14ac:dyDescent="0.25">
      <c r="A1788" s="133">
        <v>2</v>
      </c>
      <c r="B1788" s="134">
        <v>45921</v>
      </c>
      <c r="C1788" s="144" t="s">
        <v>49</v>
      </c>
      <c r="D1788" s="136">
        <f t="shared" si="449"/>
        <v>0</v>
      </c>
      <c r="E1788" s="137">
        <f t="shared" si="450"/>
        <v>0</v>
      </c>
      <c r="F1788" s="138">
        <f t="shared" si="451"/>
        <v>0</v>
      </c>
      <c r="G1788" s="137"/>
      <c r="H1788" s="138"/>
      <c r="I1788" s="133"/>
      <c r="J1788" s="138"/>
      <c r="K1788" s="139"/>
      <c r="L1788" s="138"/>
      <c r="M1788" s="137"/>
      <c r="N1788" s="138"/>
      <c r="O1788" s="219"/>
      <c r="P1788" s="138"/>
      <c r="Q1788" s="137"/>
      <c r="R1788" s="138"/>
      <c r="S1788" s="137"/>
      <c r="T1788" s="138"/>
      <c r="U1788" s="137"/>
      <c r="V1788" s="138"/>
      <c r="W1788" s="137"/>
      <c r="X1788" s="138"/>
      <c r="Y1788" s="137"/>
      <c r="Z1788" s="138"/>
      <c r="AA1788" s="138"/>
      <c r="AB1788" s="138"/>
      <c r="AC1788" s="138"/>
      <c r="AD1788" s="138"/>
      <c r="AE1788" s="138"/>
      <c r="AF1788" s="138"/>
      <c r="AG1788" s="138"/>
      <c r="AH1788" s="138"/>
      <c r="AI1788" s="137"/>
      <c r="AJ1788" s="138"/>
      <c r="AK1788" s="137"/>
      <c r="AL1788" s="138"/>
      <c r="AM1788" s="137"/>
      <c r="AN1788" s="138"/>
      <c r="AO1788" s="137"/>
      <c r="AP1788" s="138"/>
      <c r="AQ1788" s="137"/>
      <c r="AR1788" s="138"/>
      <c r="AS1788" s="137"/>
      <c r="AT1788" s="138"/>
      <c r="AU1788" s="137"/>
      <c r="AV1788" s="138"/>
      <c r="AW1788" s="138"/>
      <c r="AX1788" s="138"/>
      <c r="AY1788" s="137"/>
      <c r="AZ1788" s="138"/>
      <c r="BA1788" s="138"/>
      <c r="BB1788" s="138"/>
      <c r="BC1788" s="137"/>
      <c r="BD1788" s="138"/>
      <c r="BE1788" s="137"/>
      <c r="BF1788" s="138"/>
      <c r="BG1788" s="137"/>
      <c r="BH1788" s="138"/>
      <c r="BI1788" s="140"/>
      <c r="BJ1788" s="140"/>
      <c r="BK1788" s="137"/>
      <c r="BL1788" s="138"/>
      <c r="BM1788" s="137"/>
      <c r="BN1788" s="138"/>
      <c r="BO1788" s="137"/>
      <c r="BP1788" s="138"/>
      <c r="BQ1788" s="137"/>
      <c r="BR1788" s="138"/>
      <c r="BS1788" s="137"/>
      <c r="BT1788" s="141"/>
      <c r="BU1788" s="137"/>
      <c r="BV1788" s="138"/>
      <c r="BW1788" s="137"/>
      <c r="BX1788" s="138"/>
      <c r="BY1788" s="138"/>
      <c r="BZ1788" s="141"/>
      <c r="CA1788" s="141"/>
      <c r="CB1788" s="141"/>
      <c r="CC1788" s="140"/>
      <c r="CD1788" s="137"/>
      <c r="CE1788" s="140"/>
      <c r="CF1788" s="140"/>
      <c r="DI1788" s="143"/>
    </row>
    <row r="1789" spans="1:113" s="142" customFormat="1" ht="20.100000000000001" customHeight="1" x14ac:dyDescent="0.25">
      <c r="A1789" s="133">
        <v>3</v>
      </c>
      <c r="B1789" s="134">
        <v>45921</v>
      </c>
      <c r="C1789" s="144" t="s">
        <v>50</v>
      </c>
      <c r="D1789" s="136">
        <f t="shared" si="449"/>
        <v>0</v>
      </c>
      <c r="E1789" s="137">
        <f t="shared" si="450"/>
        <v>0</v>
      </c>
      <c r="F1789" s="138">
        <f t="shared" si="451"/>
        <v>0</v>
      </c>
      <c r="G1789" s="137"/>
      <c r="H1789" s="138"/>
      <c r="I1789" s="133"/>
      <c r="J1789" s="138"/>
      <c r="K1789" s="139"/>
      <c r="L1789" s="138"/>
      <c r="M1789" s="137"/>
      <c r="N1789" s="138"/>
      <c r="O1789" s="219"/>
      <c r="P1789" s="138"/>
      <c r="Q1789" s="137"/>
      <c r="R1789" s="138"/>
      <c r="S1789" s="137"/>
      <c r="T1789" s="138"/>
      <c r="U1789" s="137"/>
      <c r="V1789" s="138"/>
      <c r="W1789" s="137"/>
      <c r="X1789" s="138"/>
      <c r="Y1789" s="137"/>
      <c r="Z1789" s="138"/>
      <c r="AA1789" s="138"/>
      <c r="AB1789" s="138"/>
      <c r="AC1789" s="138"/>
      <c r="AD1789" s="138"/>
      <c r="AE1789" s="138"/>
      <c r="AF1789" s="138"/>
      <c r="AG1789" s="138"/>
      <c r="AH1789" s="138"/>
      <c r="AI1789" s="137"/>
      <c r="AJ1789" s="138"/>
      <c r="AK1789" s="137"/>
      <c r="AL1789" s="138"/>
      <c r="AM1789" s="137"/>
      <c r="AN1789" s="138"/>
      <c r="AO1789" s="137"/>
      <c r="AP1789" s="138"/>
      <c r="AQ1789" s="137"/>
      <c r="AR1789" s="138"/>
      <c r="AS1789" s="137"/>
      <c r="AT1789" s="138"/>
      <c r="AU1789" s="137"/>
      <c r="AV1789" s="138"/>
      <c r="AW1789" s="138"/>
      <c r="AX1789" s="138"/>
      <c r="AY1789" s="137"/>
      <c r="AZ1789" s="138"/>
      <c r="BA1789" s="138"/>
      <c r="BB1789" s="138"/>
      <c r="BC1789" s="137"/>
      <c r="BD1789" s="138"/>
      <c r="BE1789" s="137"/>
      <c r="BF1789" s="138"/>
      <c r="BG1789" s="137"/>
      <c r="BH1789" s="138"/>
      <c r="BI1789" s="140"/>
      <c r="BJ1789" s="140"/>
      <c r="BK1789" s="137"/>
      <c r="BL1789" s="138"/>
      <c r="BM1789" s="137"/>
      <c r="BN1789" s="138"/>
      <c r="BO1789" s="137"/>
      <c r="BP1789" s="138"/>
      <c r="BQ1789" s="137"/>
      <c r="BR1789" s="138"/>
      <c r="BS1789" s="137"/>
      <c r="BT1789" s="141"/>
      <c r="BU1789" s="137"/>
      <c r="BV1789" s="138"/>
      <c r="BW1789" s="137"/>
      <c r="BX1789" s="138"/>
      <c r="BY1789" s="138"/>
      <c r="BZ1789" s="141"/>
      <c r="CA1789" s="141"/>
      <c r="CB1789" s="141"/>
      <c r="CC1789" s="140"/>
      <c r="CD1789" s="137"/>
      <c r="CE1789" s="140"/>
      <c r="CF1789" s="140"/>
      <c r="DI1789" s="143"/>
    </row>
    <row r="1790" spans="1:113" s="142" customFormat="1" ht="20.100000000000001" customHeight="1" x14ac:dyDescent="0.25">
      <c r="A1790" s="133">
        <v>4</v>
      </c>
      <c r="B1790" s="134">
        <v>45921</v>
      </c>
      <c r="C1790" s="144" t="s">
        <v>26</v>
      </c>
      <c r="D1790" s="136">
        <f t="shared" si="449"/>
        <v>0</v>
      </c>
      <c r="E1790" s="137">
        <f t="shared" si="450"/>
        <v>0</v>
      </c>
      <c r="F1790" s="138">
        <f t="shared" si="451"/>
        <v>0</v>
      </c>
      <c r="G1790" s="137"/>
      <c r="H1790" s="138"/>
      <c r="I1790" s="133"/>
      <c r="J1790" s="138"/>
      <c r="K1790" s="139"/>
      <c r="L1790" s="138"/>
      <c r="M1790" s="137"/>
      <c r="N1790" s="138"/>
      <c r="O1790" s="219"/>
      <c r="P1790" s="138"/>
      <c r="Q1790" s="137"/>
      <c r="R1790" s="138"/>
      <c r="S1790" s="137"/>
      <c r="T1790" s="138"/>
      <c r="U1790" s="137"/>
      <c r="V1790" s="138"/>
      <c r="W1790" s="137"/>
      <c r="X1790" s="138"/>
      <c r="Y1790" s="137"/>
      <c r="Z1790" s="138"/>
      <c r="AA1790" s="138"/>
      <c r="AB1790" s="138"/>
      <c r="AC1790" s="138"/>
      <c r="AD1790" s="138"/>
      <c r="AE1790" s="138"/>
      <c r="AF1790" s="138"/>
      <c r="AG1790" s="138"/>
      <c r="AH1790" s="138"/>
      <c r="AI1790" s="137"/>
      <c r="AJ1790" s="138"/>
      <c r="AK1790" s="137"/>
      <c r="AL1790" s="138"/>
      <c r="AM1790" s="137"/>
      <c r="AN1790" s="138"/>
      <c r="AO1790" s="137"/>
      <c r="AP1790" s="138"/>
      <c r="AQ1790" s="137"/>
      <c r="AR1790" s="138"/>
      <c r="AS1790" s="137"/>
      <c r="AT1790" s="138"/>
      <c r="AU1790" s="137"/>
      <c r="AV1790" s="138"/>
      <c r="AW1790" s="138"/>
      <c r="AX1790" s="138"/>
      <c r="AY1790" s="137"/>
      <c r="AZ1790" s="138"/>
      <c r="BA1790" s="138"/>
      <c r="BB1790" s="138"/>
      <c r="BC1790" s="137"/>
      <c r="BD1790" s="138"/>
      <c r="BE1790" s="137"/>
      <c r="BF1790" s="138"/>
      <c r="BG1790" s="137"/>
      <c r="BH1790" s="138"/>
      <c r="BI1790" s="140"/>
      <c r="BJ1790" s="140"/>
      <c r="BK1790" s="137"/>
      <c r="BL1790" s="138"/>
      <c r="BM1790" s="137"/>
      <c r="BN1790" s="138"/>
      <c r="BO1790" s="137"/>
      <c r="BP1790" s="138"/>
      <c r="BQ1790" s="137"/>
      <c r="BR1790" s="138"/>
      <c r="BS1790" s="137"/>
      <c r="BT1790" s="141"/>
      <c r="BU1790" s="137"/>
      <c r="BV1790" s="138"/>
      <c r="BW1790" s="137"/>
      <c r="BX1790" s="138"/>
      <c r="BY1790" s="138"/>
      <c r="BZ1790" s="141"/>
      <c r="CA1790" s="141"/>
      <c r="CB1790" s="141"/>
      <c r="CC1790" s="140"/>
      <c r="CD1790" s="137"/>
      <c r="CE1790" s="140"/>
      <c r="CF1790" s="140"/>
      <c r="DI1790" s="143"/>
    </row>
    <row r="1791" spans="1:113" s="142" customFormat="1" ht="20.100000000000001" customHeight="1" x14ac:dyDescent="0.25">
      <c r="A1791" s="133">
        <v>5</v>
      </c>
      <c r="B1791" s="134">
        <v>45921</v>
      </c>
      <c r="C1791" s="144" t="s">
        <v>30</v>
      </c>
      <c r="D1791" s="136">
        <f t="shared" si="449"/>
        <v>0</v>
      </c>
      <c r="E1791" s="137">
        <f t="shared" ref="E1791:E1822" si="452">G1791+I1791+CC6161+K1791+M1791+O1791+Q1791+S1791+U1791+W1791+Y1791+AA1791+AC1791+AE1791+AG1791+AI1791+AK1791+AM1791+AO1791+AQ1791+AS1791+AU1791+AW1791+AY1791+BA1791+BC1791+BE1791+BG1791+BI1791+BK1791+BM1791+BO1791+BQ1791+BS1791+BU1791+BW1791+BY1791+CA1791+CE6161</f>
        <v>0</v>
      </c>
      <c r="F1791" s="138">
        <f t="shared" ref="F1791:F1822" si="453">H1791+J1791+L1791+CD6161+N1791+P1791+R1791+T1791+V1791+X1791+Z1791+AB1791+AD1791+AF1791+AH1791+AJ1791+AL1791+AN1791+AP1791+AR1791+AT1791+AV1791+AX1791+AZ1791+BB1791+BD1791+BF1791+BH1791+BJ1791+BL1791+BN1791+BP1791+BR1791+BT1791+BV1791+BX1791+BZ1791+CB1791+CF6161</f>
        <v>0</v>
      </c>
      <c r="G1791" s="137"/>
      <c r="H1791" s="138"/>
      <c r="I1791" s="133"/>
      <c r="J1791" s="138"/>
      <c r="K1791" s="139"/>
      <c r="L1791" s="138"/>
      <c r="M1791" s="137"/>
      <c r="N1791" s="138"/>
      <c r="O1791" s="219"/>
      <c r="P1791" s="138"/>
      <c r="Q1791" s="137"/>
      <c r="R1791" s="138"/>
      <c r="S1791" s="137"/>
      <c r="T1791" s="138"/>
      <c r="U1791" s="137"/>
      <c r="V1791" s="138"/>
      <c r="W1791" s="137"/>
      <c r="X1791" s="138"/>
      <c r="Y1791" s="137"/>
      <c r="Z1791" s="138"/>
      <c r="AA1791" s="138"/>
      <c r="AB1791" s="138"/>
      <c r="AC1791" s="138"/>
      <c r="AD1791" s="138"/>
      <c r="AE1791" s="138"/>
      <c r="AF1791" s="138"/>
      <c r="AG1791" s="138"/>
      <c r="AH1791" s="138"/>
      <c r="AI1791" s="137"/>
      <c r="AJ1791" s="138"/>
      <c r="AK1791" s="137"/>
      <c r="AL1791" s="138"/>
      <c r="AM1791" s="137"/>
      <c r="AN1791" s="138"/>
      <c r="AO1791" s="137"/>
      <c r="AP1791" s="138"/>
      <c r="AQ1791" s="137"/>
      <c r="AR1791" s="138"/>
      <c r="AS1791" s="137"/>
      <c r="AT1791" s="138"/>
      <c r="AU1791" s="137"/>
      <c r="AV1791" s="138"/>
      <c r="AW1791" s="138"/>
      <c r="AX1791" s="138"/>
      <c r="AY1791" s="137"/>
      <c r="AZ1791" s="138"/>
      <c r="BA1791" s="138"/>
      <c r="BB1791" s="138"/>
      <c r="BC1791" s="137"/>
      <c r="BD1791" s="138"/>
      <c r="BE1791" s="137"/>
      <c r="BF1791" s="138"/>
      <c r="BG1791" s="137"/>
      <c r="BH1791" s="138"/>
      <c r="BI1791" s="140"/>
      <c r="BJ1791" s="140"/>
      <c r="BK1791" s="137"/>
      <c r="BL1791" s="138"/>
      <c r="BM1791" s="137"/>
      <c r="BN1791" s="138"/>
      <c r="BO1791" s="137"/>
      <c r="BP1791" s="138"/>
      <c r="BQ1791" s="137"/>
      <c r="BR1791" s="138"/>
      <c r="BS1791" s="137"/>
      <c r="BT1791" s="141"/>
      <c r="BU1791" s="137"/>
      <c r="BV1791" s="138"/>
      <c r="BW1791" s="137"/>
      <c r="BX1791" s="138"/>
      <c r="BY1791" s="138"/>
      <c r="BZ1791" s="141"/>
      <c r="CA1791" s="141"/>
      <c r="CB1791" s="141"/>
      <c r="CC1791" s="140"/>
      <c r="CD1791" s="137"/>
      <c r="CE1791" s="140"/>
      <c r="CF1791" s="140"/>
      <c r="DI1791" s="143"/>
    </row>
    <row r="1792" spans="1:113" s="142" customFormat="1" ht="20.100000000000001" customHeight="1" x14ac:dyDescent="0.25">
      <c r="A1792" s="133">
        <v>6</v>
      </c>
      <c r="B1792" s="134">
        <v>45921</v>
      </c>
      <c r="C1792" s="144" t="s">
        <v>39</v>
      </c>
      <c r="D1792" s="136">
        <f t="shared" si="449"/>
        <v>0</v>
      </c>
      <c r="E1792" s="137">
        <f t="shared" si="452"/>
        <v>0</v>
      </c>
      <c r="F1792" s="138">
        <f t="shared" si="453"/>
        <v>0</v>
      </c>
      <c r="G1792" s="137"/>
      <c r="H1792" s="138"/>
      <c r="I1792" s="133"/>
      <c r="J1792" s="138"/>
      <c r="K1792" s="139"/>
      <c r="L1792" s="138"/>
      <c r="M1792" s="137"/>
      <c r="N1792" s="138"/>
      <c r="O1792" s="219"/>
      <c r="P1792" s="138"/>
      <c r="Q1792" s="137"/>
      <c r="R1792" s="138"/>
      <c r="S1792" s="137"/>
      <c r="T1792" s="138"/>
      <c r="U1792" s="137"/>
      <c r="V1792" s="138"/>
      <c r="W1792" s="137"/>
      <c r="X1792" s="138"/>
      <c r="Y1792" s="137"/>
      <c r="Z1792" s="138"/>
      <c r="AA1792" s="138"/>
      <c r="AB1792" s="138"/>
      <c r="AC1792" s="138"/>
      <c r="AD1792" s="138"/>
      <c r="AE1792" s="138"/>
      <c r="AF1792" s="138"/>
      <c r="AG1792" s="138"/>
      <c r="AH1792" s="138"/>
      <c r="AI1792" s="137"/>
      <c r="AJ1792" s="138"/>
      <c r="AK1792" s="137"/>
      <c r="AL1792" s="138"/>
      <c r="AM1792" s="137"/>
      <c r="AN1792" s="138"/>
      <c r="AO1792" s="137"/>
      <c r="AP1792" s="138"/>
      <c r="AQ1792" s="137"/>
      <c r="AR1792" s="138"/>
      <c r="AS1792" s="137"/>
      <c r="AT1792" s="138"/>
      <c r="AU1792" s="137"/>
      <c r="AV1792" s="138"/>
      <c r="AW1792" s="138"/>
      <c r="AX1792" s="138"/>
      <c r="AY1792" s="137"/>
      <c r="AZ1792" s="138"/>
      <c r="BA1792" s="138"/>
      <c r="BB1792" s="138"/>
      <c r="BC1792" s="137"/>
      <c r="BD1792" s="138"/>
      <c r="BE1792" s="137"/>
      <c r="BF1792" s="138"/>
      <c r="BG1792" s="137"/>
      <c r="BH1792" s="138"/>
      <c r="BI1792" s="140"/>
      <c r="BJ1792" s="140"/>
      <c r="BK1792" s="137"/>
      <c r="BL1792" s="138"/>
      <c r="BM1792" s="137"/>
      <c r="BN1792" s="138"/>
      <c r="BO1792" s="137"/>
      <c r="BP1792" s="138"/>
      <c r="BQ1792" s="137"/>
      <c r="BR1792" s="138"/>
      <c r="BS1792" s="137"/>
      <c r="BT1792" s="141"/>
      <c r="BU1792" s="137"/>
      <c r="BV1792" s="138"/>
      <c r="BW1792" s="137"/>
      <c r="BX1792" s="138"/>
      <c r="BY1792" s="138"/>
      <c r="BZ1792" s="141"/>
      <c r="CA1792" s="141"/>
      <c r="CB1792" s="141"/>
      <c r="CC1792" s="140"/>
      <c r="CD1792" s="137"/>
      <c r="CE1792" s="140"/>
      <c r="CF1792" s="140"/>
      <c r="DI1792" s="143"/>
    </row>
    <row r="1793" spans="1:113" s="142" customFormat="1" ht="20.100000000000001" customHeight="1" x14ac:dyDescent="0.25">
      <c r="A1793" s="133">
        <v>7</v>
      </c>
      <c r="B1793" s="134">
        <v>45921</v>
      </c>
      <c r="C1793" s="144" t="s">
        <v>51</v>
      </c>
      <c r="D1793" s="136">
        <f t="shared" si="449"/>
        <v>0</v>
      </c>
      <c r="E1793" s="137">
        <f t="shared" si="452"/>
        <v>0</v>
      </c>
      <c r="F1793" s="138">
        <f t="shared" si="453"/>
        <v>0</v>
      </c>
      <c r="G1793" s="137"/>
      <c r="H1793" s="138"/>
      <c r="I1793" s="133"/>
      <c r="J1793" s="138"/>
      <c r="K1793" s="139"/>
      <c r="L1793" s="138"/>
      <c r="M1793" s="137"/>
      <c r="N1793" s="138"/>
      <c r="O1793" s="219"/>
      <c r="P1793" s="138"/>
      <c r="Q1793" s="137"/>
      <c r="R1793" s="138"/>
      <c r="S1793" s="137"/>
      <c r="T1793" s="138"/>
      <c r="U1793" s="137"/>
      <c r="V1793" s="138"/>
      <c r="W1793" s="137"/>
      <c r="X1793" s="138"/>
      <c r="Y1793" s="137"/>
      <c r="Z1793" s="138"/>
      <c r="AA1793" s="138"/>
      <c r="AB1793" s="138"/>
      <c r="AC1793" s="138"/>
      <c r="AD1793" s="138"/>
      <c r="AE1793" s="138"/>
      <c r="AF1793" s="138"/>
      <c r="AG1793" s="138"/>
      <c r="AH1793" s="138"/>
      <c r="AI1793" s="137"/>
      <c r="AJ1793" s="138"/>
      <c r="AK1793" s="137"/>
      <c r="AL1793" s="138"/>
      <c r="AM1793" s="137"/>
      <c r="AN1793" s="138"/>
      <c r="AO1793" s="137"/>
      <c r="AP1793" s="138"/>
      <c r="AQ1793" s="137"/>
      <c r="AR1793" s="138"/>
      <c r="AS1793" s="137"/>
      <c r="AT1793" s="138"/>
      <c r="AU1793" s="137"/>
      <c r="AV1793" s="138"/>
      <c r="AW1793" s="138"/>
      <c r="AX1793" s="138"/>
      <c r="AY1793" s="137"/>
      <c r="AZ1793" s="138"/>
      <c r="BA1793" s="138"/>
      <c r="BB1793" s="138"/>
      <c r="BC1793" s="137"/>
      <c r="BD1793" s="138"/>
      <c r="BE1793" s="137"/>
      <c r="BF1793" s="138"/>
      <c r="BG1793" s="137"/>
      <c r="BH1793" s="138"/>
      <c r="BI1793" s="140"/>
      <c r="BJ1793" s="140"/>
      <c r="BK1793" s="137"/>
      <c r="BL1793" s="138"/>
      <c r="BM1793" s="137"/>
      <c r="BN1793" s="138"/>
      <c r="BO1793" s="137"/>
      <c r="BP1793" s="138"/>
      <c r="BQ1793" s="137"/>
      <c r="BR1793" s="138"/>
      <c r="BS1793" s="137"/>
      <c r="BT1793" s="141"/>
      <c r="BU1793" s="137"/>
      <c r="BV1793" s="138"/>
      <c r="BW1793" s="137"/>
      <c r="BX1793" s="138"/>
      <c r="BY1793" s="138"/>
      <c r="BZ1793" s="141"/>
      <c r="CA1793" s="141"/>
      <c r="CB1793" s="141"/>
      <c r="CC1793" s="140"/>
      <c r="CD1793" s="137"/>
      <c r="CE1793" s="140"/>
      <c r="CF1793" s="140"/>
      <c r="DI1793" s="143"/>
    </row>
    <row r="1794" spans="1:113" s="142" customFormat="1" ht="20.100000000000001" customHeight="1" x14ac:dyDescent="0.25">
      <c r="A1794" s="133">
        <v>8</v>
      </c>
      <c r="B1794" s="134">
        <v>45921</v>
      </c>
      <c r="C1794" s="144" t="s">
        <v>31</v>
      </c>
      <c r="D1794" s="136">
        <f t="shared" si="449"/>
        <v>0</v>
      </c>
      <c r="E1794" s="137">
        <f t="shared" si="452"/>
        <v>0</v>
      </c>
      <c r="F1794" s="138">
        <f t="shared" si="453"/>
        <v>0</v>
      </c>
      <c r="G1794" s="137"/>
      <c r="H1794" s="138"/>
      <c r="I1794" s="133"/>
      <c r="J1794" s="138"/>
      <c r="K1794" s="139"/>
      <c r="L1794" s="138"/>
      <c r="M1794" s="137"/>
      <c r="N1794" s="138"/>
      <c r="O1794" s="219"/>
      <c r="P1794" s="138"/>
      <c r="Q1794" s="137"/>
      <c r="R1794" s="138"/>
      <c r="S1794" s="137"/>
      <c r="T1794" s="138"/>
      <c r="U1794" s="137"/>
      <c r="V1794" s="138"/>
      <c r="W1794" s="137"/>
      <c r="X1794" s="138"/>
      <c r="Y1794" s="137"/>
      <c r="Z1794" s="138"/>
      <c r="AA1794" s="138"/>
      <c r="AB1794" s="138"/>
      <c r="AC1794" s="138"/>
      <c r="AD1794" s="138"/>
      <c r="AE1794" s="138"/>
      <c r="AF1794" s="138"/>
      <c r="AG1794" s="138"/>
      <c r="AH1794" s="138"/>
      <c r="AI1794" s="137"/>
      <c r="AJ1794" s="138"/>
      <c r="AK1794" s="137"/>
      <c r="AL1794" s="138"/>
      <c r="AM1794" s="137"/>
      <c r="AN1794" s="138"/>
      <c r="AO1794" s="137"/>
      <c r="AP1794" s="138"/>
      <c r="AQ1794" s="137"/>
      <c r="AR1794" s="138"/>
      <c r="AS1794" s="137"/>
      <c r="AT1794" s="138"/>
      <c r="AU1794" s="137"/>
      <c r="AV1794" s="138"/>
      <c r="AW1794" s="138"/>
      <c r="AX1794" s="138"/>
      <c r="AY1794" s="137"/>
      <c r="AZ1794" s="138"/>
      <c r="BA1794" s="138"/>
      <c r="BB1794" s="138"/>
      <c r="BC1794" s="137"/>
      <c r="BD1794" s="138"/>
      <c r="BE1794" s="137"/>
      <c r="BF1794" s="138"/>
      <c r="BG1794" s="137"/>
      <c r="BH1794" s="138"/>
      <c r="BI1794" s="140"/>
      <c r="BJ1794" s="140"/>
      <c r="BK1794" s="137"/>
      <c r="BL1794" s="138"/>
      <c r="BM1794" s="137"/>
      <c r="BN1794" s="138"/>
      <c r="BO1794" s="137"/>
      <c r="BP1794" s="138"/>
      <c r="BQ1794" s="137"/>
      <c r="BR1794" s="138"/>
      <c r="BS1794" s="137"/>
      <c r="BT1794" s="141"/>
      <c r="BU1794" s="137"/>
      <c r="BV1794" s="138"/>
      <c r="BW1794" s="137"/>
      <c r="BX1794" s="138"/>
      <c r="BY1794" s="138"/>
      <c r="BZ1794" s="141"/>
      <c r="CA1794" s="141"/>
      <c r="CB1794" s="141"/>
      <c r="CC1794" s="140"/>
      <c r="CD1794" s="137"/>
      <c r="CE1794" s="140"/>
      <c r="CF1794" s="140"/>
      <c r="DI1794" s="143"/>
    </row>
    <row r="1795" spans="1:113" s="142" customFormat="1" ht="20.100000000000001" customHeight="1" x14ac:dyDescent="0.25">
      <c r="A1795" s="133">
        <v>9</v>
      </c>
      <c r="B1795" s="134">
        <v>45921</v>
      </c>
      <c r="C1795" s="144" t="s">
        <v>40</v>
      </c>
      <c r="D1795" s="136">
        <f t="shared" si="449"/>
        <v>0</v>
      </c>
      <c r="E1795" s="137">
        <f t="shared" si="452"/>
        <v>0</v>
      </c>
      <c r="F1795" s="138">
        <f t="shared" si="453"/>
        <v>0</v>
      </c>
      <c r="G1795" s="137"/>
      <c r="H1795" s="138"/>
      <c r="I1795" s="133"/>
      <c r="J1795" s="138"/>
      <c r="K1795" s="139"/>
      <c r="L1795" s="138"/>
      <c r="M1795" s="137"/>
      <c r="N1795" s="138"/>
      <c r="O1795" s="219"/>
      <c r="P1795" s="138"/>
      <c r="Q1795" s="137"/>
      <c r="R1795" s="138"/>
      <c r="S1795" s="137"/>
      <c r="T1795" s="138"/>
      <c r="U1795" s="137"/>
      <c r="V1795" s="138"/>
      <c r="W1795" s="137"/>
      <c r="X1795" s="138"/>
      <c r="Y1795" s="137"/>
      <c r="Z1795" s="138"/>
      <c r="AA1795" s="138"/>
      <c r="AB1795" s="138"/>
      <c r="AC1795" s="138"/>
      <c r="AD1795" s="138"/>
      <c r="AE1795" s="138"/>
      <c r="AF1795" s="138"/>
      <c r="AG1795" s="138"/>
      <c r="AH1795" s="138"/>
      <c r="AI1795" s="137"/>
      <c r="AJ1795" s="138"/>
      <c r="AK1795" s="137"/>
      <c r="AL1795" s="138"/>
      <c r="AM1795" s="137"/>
      <c r="AN1795" s="138"/>
      <c r="AO1795" s="137"/>
      <c r="AP1795" s="138"/>
      <c r="AQ1795" s="137"/>
      <c r="AR1795" s="138"/>
      <c r="AS1795" s="137"/>
      <c r="AT1795" s="138"/>
      <c r="AU1795" s="137"/>
      <c r="AV1795" s="138"/>
      <c r="AW1795" s="138"/>
      <c r="AX1795" s="138"/>
      <c r="AY1795" s="137"/>
      <c r="AZ1795" s="138"/>
      <c r="BA1795" s="138"/>
      <c r="BB1795" s="138"/>
      <c r="BC1795" s="137"/>
      <c r="BD1795" s="138"/>
      <c r="BE1795" s="137"/>
      <c r="BF1795" s="138"/>
      <c r="BG1795" s="137"/>
      <c r="BH1795" s="138"/>
      <c r="BI1795" s="140"/>
      <c r="BJ1795" s="140"/>
      <c r="BK1795" s="137"/>
      <c r="BL1795" s="138"/>
      <c r="BM1795" s="137"/>
      <c r="BN1795" s="138"/>
      <c r="BO1795" s="137"/>
      <c r="BP1795" s="138"/>
      <c r="BQ1795" s="137"/>
      <c r="BR1795" s="138"/>
      <c r="BS1795" s="137"/>
      <c r="BT1795" s="141"/>
      <c r="BU1795" s="137"/>
      <c r="BV1795" s="138"/>
      <c r="BW1795" s="137"/>
      <c r="BX1795" s="138"/>
      <c r="BY1795" s="138"/>
      <c r="BZ1795" s="141"/>
      <c r="CA1795" s="141"/>
      <c r="CB1795" s="141"/>
      <c r="CC1795" s="140"/>
      <c r="CD1795" s="137"/>
      <c r="CE1795" s="140"/>
      <c r="CF1795" s="140"/>
      <c r="DI1795" s="143"/>
    </row>
    <row r="1796" spans="1:113" s="171" customFormat="1" ht="20.100000000000001" customHeight="1" x14ac:dyDescent="0.25">
      <c r="A1796" s="162">
        <v>1</v>
      </c>
      <c r="B1796" s="163">
        <v>45922</v>
      </c>
      <c r="C1796" s="173" t="s">
        <v>22</v>
      </c>
      <c r="D1796" s="165">
        <f t="shared" si="449"/>
        <v>0</v>
      </c>
      <c r="E1796" s="166">
        <f t="shared" si="452"/>
        <v>0</v>
      </c>
      <c r="F1796" s="167">
        <f t="shared" si="453"/>
        <v>0</v>
      </c>
      <c r="G1796" s="166"/>
      <c r="H1796" s="167"/>
      <c r="I1796" s="162"/>
      <c r="J1796" s="167"/>
      <c r="K1796" s="168"/>
      <c r="L1796" s="167"/>
      <c r="M1796" s="166"/>
      <c r="N1796" s="167"/>
      <c r="O1796" s="218"/>
      <c r="P1796" s="167"/>
      <c r="Q1796" s="166"/>
      <c r="R1796" s="167"/>
      <c r="S1796" s="166"/>
      <c r="T1796" s="167"/>
      <c r="U1796" s="166"/>
      <c r="V1796" s="167"/>
      <c r="W1796" s="166"/>
      <c r="X1796" s="167"/>
      <c r="Y1796" s="166"/>
      <c r="Z1796" s="167"/>
      <c r="AA1796" s="167"/>
      <c r="AB1796" s="167"/>
      <c r="AC1796" s="167"/>
      <c r="AD1796" s="167"/>
      <c r="AE1796" s="167"/>
      <c r="AF1796" s="167"/>
      <c r="AG1796" s="167"/>
      <c r="AH1796" s="167"/>
      <c r="AI1796" s="166"/>
      <c r="AJ1796" s="167"/>
      <c r="AK1796" s="166"/>
      <c r="AL1796" s="167"/>
      <c r="AM1796" s="166"/>
      <c r="AN1796" s="167"/>
      <c r="AO1796" s="166"/>
      <c r="AP1796" s="167"/>
      <c r="AQ1796" s="166"/>
      <c r="AR1796" s="167"/>
      <c r="AS1796" s="166"/>
      <c r="AT1796" s="167"/>
      <c r="AU1796" s="166"/>
      <c r="AV1796" s="167"/>
      <c r="AW1796" s="167"/>
      <c r="AX1796" s="167"/>
      <c r="AY1796" s="166"/>
      <c r="AZ1796" s="167"/>
      <c r="BA1796" s="167"/>
      <c r="BB1796" s="167"/>
      <c r="BC1796" s="166"/>
      <c r="BD1796" s="167"/>
      <c r="BE1796" s="166"/>
      <c r="BF1796" s="167"/>
      <c r="BG1796" s="166"/>
      <c r="BH1796" s="167"/>
      <c r="BI1796" s="169"/>
      <c r="BJ1796" s="169"/>
      <c r="BK1796" s="166"/>
      <c r="BL1796" s="167"/>
      <c r="BM1796" s="166"/>
      <c r="BN1796" s="167"/>
      <c r="BO1796" s="166"/>
      <c r="BP1796" s="167"/>
      <c r="BQ1796" s="166"/>
      <c r="BR1796" s="167"/>
      <c r="BS1796" s="166"/>
      <c r="BT1796" s="170"/>
      <c r="BU1796" s="166"/>
      <c r="BV1796" s="167"/>
      <c r="BW1796" s="166"/>
      <c r="BX1796" s="167"/>
      <c r="BY1796" s="167"/>
      <c r="BZ1796" s="170"/>
      <c r="CA1796" s="170"/>
      <c r="CB1796" s="170"/>
      <c r="CC1796" s="169"/>
      <c r="CD1796" s="166"/>
      <c r="CE1796" s="169"/>
      <c r="CF1796" s="169"/>
      <c r="DI1796" s="172"/>
    </row>
    <row r="1797" spans="1:113" s="171" customFormat="1" ht="20.100000000000001" customHeight="1" x14ac:dyDescent="0.25">
      <c r="A1797" s="162">
        <v>2</v>
      </c>
      <c r="B1797" s="163">
        <v>45922</v>
      </c>
      <c r="C1797" s="173" t="s">
        <v>49</v>
      </c>
      <c r="D1797" s="165">
        <f t="shared" si="449"/>
        <v>0</v>
      </c>
      <c r="E1797" s="166">
        <f t="shared" si="452"/>
        <v>0</v>
      </c>
      <c r="F1797" s="167">
        <f t="shared" si="453"/>
        <v>0</v>
      </c>
      <c r="G1797" s="166"/>
      <c r="H1797" s="167"/>
      <c r="I1797" s="162"/>
      <c r="J1797" s="167"/>
      <c r="K1797" s="168"/>
      <c r="L1797" s="167"/>
      <c r="M1797" s="166"/>
      <c r="N1797" s="167"/>
      <c r="O1797" s="218"/>
      <c r="P1797" s="167"/>
      <c r="Q1797" s="166"/>
      <c r="R1797" s="167"/>
      <c r="S1797" s="166"/>
      <c r="T1797" s="167"/>
      <c r="U1797" s="166"/>
      <c r="V1797" s="167"/>
      <c r="W1797" s="166"/>
      <c r="X1797" s="167"/>
      <c r="Y1797" s="166"/>
      <c r="Z1797" s="167"/>
      <c r="AA1797" s="167"/>
      <c r="AB1797" s="167"/>
      <c r="AC1797" s="167"/>
      <c r="AD1797" s="167"/>
      <c r="AE1797" s="167"/>
      <c r="AF1797" s="167"/>
      <c r="AG1797" s="167"/>
      <c r="AH1797" s="167"/>
      <c r="AI1797" s="166"/>
      <c r="AJ1797" s="167"/>
      <c r="AK1797" s="166"/>
      <c r="AL1797" s="167"/>
      <c r="AM1797" s="166"/>
      <c r="AN1797" s="167"/>
      <c r="AO1797" s="166"/>
      <c r="AP1797" s="167"/>
      <c r="AQ1797" s="166"/>
      <c r="AR1797" s="167"/>
      <c r="AS1797" s="166"/>
      <c r="AT1797" s="167"/>
      <c r="AU1797" s="166"/>
      <c r="AV1797" s="167"/>
      <c r="AW1797" s="167"/>
      <c r="AX1797" s="167"/>
      <c r="AY1797" s="166"/>
      <c r="AZ1797" s="167"/>
      <c r="BA1797" s="167"/>
      <c r="BB1797" s="167"/>
      <c r="BC1797" s="166"/>
      <c r="BD1797" s="167"/>
      <c r="BE1797" s="166"/>
      <c r="BF1797" s="167"/>
      <c r="BG1797" s="166"/>
      <c r="BH1797" s="167"/>
      <c r="BI1797" s="169"/>
      <c r="BJ1797" s="169"/>
      <c r="BK1797" s="166"/>
      <c r="BL1797" s="167"/>
      <c r="BM1797" s="166"/>
      <c r="BN1797" s="167"/>
      <c r="BO1797" s="166"/>
      <c r="BP1797" s="167"/>
      <c r="BQ1797" s="166"/>
      <c r="BR1797" s="167"/>
      <c r="BS1797" s="166"/>
      <c r="BT1797" s="170"/>
      <c r="BU1797" s="166"/>
      <c r="BV1797" s="167"/>
      <c r="BW1797" s="166"/>
      <c r="BX1797" s="167"/>
      <c r="BY1797" s="167"/>
      <c r="BZ1797" s="170"/>
      <c r="CA1797" s="170"/>
      <c r="CB1797" s="170"/>
      <c r="CC1797" s="169"/>
      <c r="CD1797" s="166"/>
      <c r="CE1797" s="169"/>
      <c r="CF1797" s="169"/>
      <c r="DI1797" s="172"/>
    </row>
    <row r="1798" spans="1:113" s="171" customFormat="1" ht="20.100000000000001" customHeight="1" x14ac:dyDescent="0.25">
      <c r="A1798" s="162">
        <v>3</v>
      </c>
      <c r="B1798" s="163">
        <v>45922</v>
      </c>
      <c r="C1798" s="173" t="s">
        <v>50</v>
      </c>
      <c r="D1798" s="165">
        <f t="shared" si="449"/>
        <v>0</v>
      </c>
      <c r="E1798" s="166">
        <f t="shared" si="452"/>
        <v>0</v>
      </c>
      <c r="F1798" s="167">
        <f t="shared" si="453"/>
        <v>0</v>
      </c>
      <c r="G1798" s="166"/>
      <c r="H1798" s="167"/>
      <c r="I1798" s="162"/>
      <c r="J1798" s="167"/>
      <c r="K1798" s="168"/>
      <c r="L1798" s="167"/>
      <c r="M1798" s="166"/>
      <c r="N1798" s="167"/>
      <c r="O1798" s="218"/>
      <c r="P1798" s="167"/>
      <c r="Q1798" s="166"/>
      <c r="R1798" s="167"/>
      <c r="S1798" s="166"/>
      <c r="T1798" s="167"/>
      <c r="U1798" s="166"/>
      <c r="V1798" s="167"/>
      <c r="W1798" s="166"/>
      <c r="X1798" s="167"/>
      <c r="Y1798" s="166"/>
      <c r="Z1798" s="167"/>
      <c r="AA1798" s="167"/>
      <c r="AB1798" s="167"/>
      <c r="AC1798" s="167"/>
      <c r="AD1798" s="167"/>
      <c r="AE1798" s="167"/>
      <c r="AF1798" s="167"/>
      <c r="AG1798" s="167"/>
      <c r="AH1798" s="167"/>
      <c r="AI1798" s="166"/>
      <c r="AJ1798" s="167"/>
      <c r="AK1798" s="166"/>
      <c r="AL1798" s="167"/>
      <c r="AM1798" s="166"/>
      <c r="AN1798" s="167"/>
      <c r="AO1798" s="166"/>
      <c r="AP1798" s="167"/>
      <c r="AQ1798" s="166"/>
      <c r="AR1798" s="167"/>
      <c r="AS1798" s="166"/>
      <c r="AT1798" s="167"/>
      <c r="AU1798" s="166"/>
      <c r="AV1798" s="167"/>
      <c r="AW1798" s="167"/>
      <c r="AX1798" s="167"/>
      <c r="AY1798" s="166"/>
      <c r="AZ1798" s="167"/>
      <c r="BA1798" s="167"/>
      <c r="BB1798" s="167"/>
      <c r="BC1798" s="166"/>
      <c r="BD1798" s="167"/>
      <c r="BE1798" s="166"/>
      <c r="BF1798" s="167"/>
      <c r="BG1798" s="166"/>
      <c r="BH1798" s="167"/>
      <c r="BI1798" s="169"/>
      <c r="BJ1798" s="169"/>
      <c r="BK1798" s="166"/>
      <c r="BL1798" s="167"/>
      <c r="BM1798" s="166"/>
      <c r="BN1798" s="167"/>
      <c r="BO1798" s="166"/>
      <c r="BP1798" s="167"/>
      <c r="BQ1798" s="166"/>
      <c r="BR1798" s="167"/>
      <c r="BS1798" s="166"/>
      <c r="BT1798" s="170"/>
      <c r="BU1798" s="166"/>
      <c r="BV1798" s="167"/>
      <c r="BW1798" s="166"/>
      <c r="BX1798" s="167"/>
      <c r="BY1798" s="167"/>
      <c r="BZ1798" s="170"/>
      <c r="CA1798" s="170"/>
      <c r="CB1798" s="170"/>
      <c r="CC1798" s="169"/>
      <c r="CD1798" s="166"/>
      <c r="CE1798" s="169"/>
      <c r="CF1798" s="169"/>
      <c r="DI1798" s="172"/>
    </row>
    <row r="1799" spans="1:113" s="171" customFormat="1" ht="20.100000000000001" customHeight="1" x14ac:dyDescent="0.25">
      <c r="A1799" s="162">
        <v>4</v>
      </c>
      <c r="B1799" s="163">
        <v>45922</v>
      </c>
      <c r="C1799" s="173" t="s">
        <v>26</v>
      </c>
      <c r="D1799" s="165">
        <f t="shared" si="449"/>
        <v>0</v>
      </c>
      <c r="E1799" s="166">
        <f t="shared" si="452"/>
        <v>0</v>
      </c>
      <c r="F1799" s="167">
        <f t="shared" si="453"/>
        <v>0</v>
      </c>
      <c r="G1799" s="166"/>
      <c r="H1799" s="167"/>
      <c r="I1799" s="162"/>
      <c r="J1799" s="167"/>
      <c r="K1799" s="168"/>
      <c r="L1799" s="167"/>
      <c r="M1799" s="166"/>
      <c r="N1799" s="167"/>
      <c r="O1799" s="218"/>
      <c r="P1799" s="167"/>
      <c r="Q1799" s="166"/>
      <c r="R1799" s="167"/>
      <c r="S1799" s="166"/>
      <c r="T1799" s="167"/>
      <c r="U1799" s="166"/>
      <c r="V1799" s="167"/>
      <c r="W1799" s="166"/>
      <c r="X1799" s="167"/>
      <c r="Y1799" s="166"/>
      <c r="Z1799" s="167"/>
      <c r="AA1799" s="167"/>
      <c r="AB1799" s="167"/>
      <c r="AC1799" s="167"/>
      <c r="AD1799" s="167"/>
      <c r="AE1799" s="167"/>
      <c r="AF1799" s="167"/>
      <c r="AG1799" s="167"/>
      <c r="AH1799" s="167"/>
      <c r="AI1799" s="166"/>
      <c r="AJ1799" s="167"/>
      <c r="AK1799" s="166"/>
      <c r="AL1799" s="167"/>
      <c r="AM1799" s="166"/>
      <c r="AN1799" s="167"/>
      <c r="AO1799" s="166"/>
      <c r="AP1799" s="167"/>
      <c r="AQ1799" s="166"/>
      <c r="AR1799" s="167"/>
      <c r="AS1799" s="166"/>
      <c r="AT1799" s="167"/>
      <c r="AU1799" s="166"/>
      <c r="AV1799" s="167"/>
      <c r="AW1799" s="167"/>
      <c r="AX1799" s="167"/>
      <c r="AY1799" s="166"/>
      <c r="AZ1799" s="167"/>
      <c r="BA1799" s="167"/>
      <c r="BB1799" s="167"/>
      <c r="BC1799" s="166"/>
      <c r="BD1799" s="167"/>
      <c r="BE1799" s="166"/>
      <c r="BF1799" s="167"/>
      <c r="BG1799" s="166"/>
      <c r="BH1799" s="167"/>
      <c r="BI1799" s="169"/>
      <c r="BJ1799" s="169"/>
      <c r="BK1799" s="166"/>
      <c r="BL1799" s="167"/>
      <c r="BM1799" s="166"/>
      <c r="BN1799" s="167"/>
      <c r="BO1799" s="166"/>
      <c r="BP1799" s="167"/>
      <c r="BQ1799" s="166"/>
      <c r="BR1799" s="167"/>
      <c r="BS1799" s="166"/>
      <c r="BT1799" s="170"/>
      <c r="BU1799" s="166"/>
      <c r="BV1799" s="167"/>
      <c r="BW1799" s="166"/>
      <c r="BX1799" s="167"/>
      <c r="BY1799" s="167"/>
      <c r="BZ1799" s="170"/>
      <c r="CA1799" s="170"/>
      <c r="CB1799" s="170"/>
      <c r="CC1799" s="169"/>
      <c r="CD1799" s="166"/>
      <c r="CE1799" s="169"/>
      <c r="CF1799" s="169"/>
      <c r="DI1799" s="172"/>
    </row>
    <row r="1800" spans="1:113" s="171" customFormat="1" ht="20.100000000000001" customHeight="1" x14ac:dyDescent="0.25">
      <c r="A1800" s="162">
        <v>5</v>
      </c>
      <c r="B1800" s="163">
        <v>45922</v>
      </c>
      <c r="C1800" s="173" t="s">
        <v>30</v>
      </c>
      <c r="D1800" s="165">
        <f t="shared" si="449"/>
        <v>0</v>
      </c>
      <c r="E1800" s="166">
        <f t="shared" si="452"/>
        <v>0</v>
      </c>
      <c r="F1800" s="167">
        <f t="shared" si="453"/>
        <v>0</v>
      </c>
      <c r="G1800" s="166"/>
      <c r="H1800" s="167"/>
      <c r="I1800" s="162"/>
      <c r="J1800" s="167"/>
      <c r="K1800" s="168"/>
      <c r="L1800" s="167"/>
      <c r="M1800" s="166"/>
      <c r="N1800" s="167"/>
      <c r="O1800" s="218"/>
      <c r="P1800" s="167"/>
      <c r="Q1800" s="166"/>
      <c r="R1800" s="167"/>
      <c r="S1800" s="166"/>
      <c r="T1800" s="167"/>
      <c r="U1800" s="166"/>
      <c r="V1800" s="167"/>
      <c r="W1800" s="166"/>
      <c r="X1800" s="167"/>
      <c r="Y1800" s="166"/>
      <c r="Z1800" s="167"/>
      <c r="AA1800" s="167"/>
      <c r="AB1800" s="167"/>
      <c r="AC1800" s="167"/>
      <c r="AD1800" s="167"/>
      <c r="AE1800" s="167"/>
      <c r="AF1800" s="167"/>
      <c r="AG1800" s="167"/>
      <c r="AH1800" s="167"/>
      <c r="AI1800" s="166"/>
      <c r="AJ1800" s="167"/>
      <c r="AK1800" s="166"/>
      <c r="AL1800" s="167"/>
      <c r="AM1800" s="166"/>
      <c r="AN1800" s="167"/>
      <c r="AO1800" s="166"/>
      <c r="AP1800" s="167"/>
      <c r="AQ1800" s="166"/>
      <c r="AR1800" s="167"/>
      <c r="AS1800" s="166"/>
      <c r="AT1800" s="167"/>
      <c r="AU1800" s="166"/>
      <c r="AV1800" s="167"/>
      <c r="AW1800" s="167"/>
      <c r="AX1800" s="167"/>
      <c r="AY1800" s="166"/>
      <c r="AZ1800" s="167"/>
      <c r="BA1800" s="167"/>
      <c r="BB1800" s="167"/>
      <c r="BC1800" s="166"/>
      <c r="BD1800" s="167"/>
      <c r="BE1800" s="166"/>
      <c r="BF1800" s="167"/>
      <c r="BG1800" s="166"/>
      <c r="BH1800" s="167"/>
      <c r="BI1800" s="169"/>
      <c r="BJ1800" s="169"/>
      <c r="BK1800" s="166"/>
      <c r="BL1800" s="167"/>
      <c r="BM1800" s="166"/>
      <c r="BN1800" s="167"/>
      <c r="BO1800" s="166"/>
      <c r="BP1800" s="167"/>
      <c r="BQ1800" s="166"/>
      <c r="BR1800" s="167"/>
      <c r="BS1800" s="166"/>
      <c r="BT1800" s="170"/>
      <c r="BU1800" s="166"/>
      <c r="BV1800" s="167"/>
      <c r="BW1800" s="166"/>
      <c r="BX1800" s="167"/>
      <c r="BY1800" s="167"/>
      <c r="BZ1800" s="170"/>
      <c r="CA1800" s="170"/>
      <c r="CB1800" s="170"/>
      <c r="CC1800" s="169"/>
      <c r="CD1800" s="166"/>
      <c r="CE1800" s="169"/>
      <c r="CF1800" s="169"/>
      <c r="DI1800" s="172"/>
    </row>
    <row r="1801" spans="1:113" s="171" customFormat="1" ht="20.100000000000001" customHeight="1" x14ac:dyDescent="0.25">
      <c r="A1801" s="162">
        <v>6</v>
      </c>
      <c r="B1801" s="163">
        <v>45922</v>
      </c>
      <c r="C1801" s="173" t="s">
        <v>39</v>
      </c>
      <c r="D1801" s="165">
        <f t="shared" si="449"/>
        <v>0</v>
      </c>
      <c r="E1801" s="166">
        <f t="shared" si="452"/>
        <v>0</v>
      </c>
      <c r="F1801" s="167">
        <f t="shared" si="453"/>
        <v>0</v>
      </c>
      <c r="G1801" s="166"/>
      <c r="H1801" s="167"/>
      <c r="I1801" s="162"/>
      <c r="J1801" s="167"/>
      <c r="K1801" s="168"/>
      <c r="L1801" s="167"/>
      <c r="M1801" s="166"/>
      <c r="N1801" s="167"/>
      <c r="O1801" s="218"/>
      <c r="P1801" s="167"/>
      <c r="Q1801" s="166"/>
      <c r="R1801" s="167"/>
      <c r="S1801" s="166"/>
      <c r="T1801" s="167"/>
      <c r="U1801" s="166"/>
      <c r="V1801" s="167"/>
      <c r="W1801" s="166"/>
      <c r="X1801" s="167"/>
      <c r="Y1801" s="166"/>
      <c r="Z1801" s="167"/>
      <c r="AA1801" s="167"/>
      <c r="AB1801" s="167"/>
      <c r="AC1801" s="167"/>
      <c r="AD1801" s="167"/>
      <c r="AE1801" s="167"/>
      <c r="AF1801" s="167"/>
      <c r="AG1801" s="167"/>
      <c r="AH1801" s="167"/>
      <c r="AI1801" s="166"/>
      <c r="AJ1801" s="167"/>
      <c r="AK1801" s="166"/>
      <c r="AL1801" s="167"/>
      <c r="AM1801" s="166"/>
      <c r="AN1801" s="167"/>
      <c r="AO1801" s="166"/>
      <c r="AP1801" s="167"/>
      <c r="AQ1801" s="166"/>
      <c r="AR1801" s="167"/>
      <c r="AS1801" s="166"/>
      <c r="AT1801" s="167"/>
      <c r="AU1801" s="166"/>
      <c r="AV1801" s="167"/>
      <c r="AW1801" s="167"/>
      <c r="AX1801" s="167"/>
      <c r="AY1801" s="166"/>
      <c r="AZ1801" s="167"/>
      <c r="BA1801" s="167"/>
      <c r="BB1801" s="167"/>
      <c r="BC1801" s="166"/>
      <c r="BD1801" s="167"/>
      <c r="BE1801" s="166"/>
      <c r="BF1801" s="167"/>
      <c r="BG1801" s="166"/>
      <c r="BH1801" s="167"/>
      <c r="BI1801" s="169"/>
      <c r="BJ1801" s="169"/>
      <c r="BK1801" s="166"/>
      <c r="BL1801" s="167"/>
      <c r="BM1801" s="166"/>
      <c r="BN1801" s="167"/>
      <c r="BO1801" s="166"/>
      <c r="BP1801" s="167"/>
      <c r="BQ1801" s="166"/>
      <c r="BR1801" s="167"/>
      <c r="BS1801" s="166"/>
      <c r="BT1801" s="170"/>
      <c r="BU1801" s="166"/>
      <c r="BV1801" s="167"/>
      <c r="BW1801" s="166"/>
      <c r="BX1801" s="167"/>
      <c r="BY1801" s="167"/>
      <c r="BZ1801" s="170"/>
      <c r="CA1801" s="170"/>
      <c r="CB1801" s="170"/>
      <c r="CC1801" s="169"/>
      <c r="CD1801" s="166"/>
      <c r="CE1801" s="169"/>
      <c r="CF1801" s="169"/>
      <c r="DI1801" s="172"/>
    </row>
    <row r="1802" spans="1:113" s="171" customFormat="1" ht="20.100000000000001" customHeight="1" x14ac:dyDescent="0.25">
      <c r="A1802" s="162">
        <v>7</v>
      </c>
      <c r="B1802" s="163">
        <v>45922</v>
      </c>
      <c r="C1802" s="173" t="s">
        <v>51</v>
      </c>
      <c r="D1802" s="165">
        <f t="shared" si="449"/>
        <v>0</v>
      </c>
      <c r="E1802" s="166">
        <f t="shared" si="452"/>
        <v>0</v>
      </c>
      <c r="F1802" s="167">
        <f t="shared" si="453"/>
        <v>0</v>
      </c>
      <c r="G1802" s="166"/>
      <c r="H1802" s="167"/>
      <c r="I1802" s="162"/>
      <c r="J1802" s="167"/>
      <c r="K1802" s="168"/>
      <c r="L1802" s="167"/>
      <c r="M1802" s="166"/>
      <c r="N1802" s="167"/>
      <c r="O1802" s="218"/>
      <c r="P1802" s="167"/>
      <c r="Q1802" s="166"/>
      <c r="R1802" s="167"/>
      <c r="S1802" s="166"/>
      <c r="T1802" s="167"/>
      <c r="U1802" s="166"/>
      <c r="V1802" s="167"/>
      <c r="W1802" s="166"/>
      <c r="X1802" s="167"/>
      <c r="Y1802" s="166"/>
      <c r="Z1802" s="167"/>
      <c r="AA1802" s="167"/>
      <c r="AB1802" s="167"/>
      <c r="AC1802" s="167"/>
      <c r="AD1802" s="167"/>
      <c r="AE1802" s="167"/>
      <c r="AF1802" s="167"/>
      <c r="AG1802" s="167"/>
      <c r="AH1802" s="167"/>
      <c r="AI1802" s="166"/>
      <c r="AJ1802" s="167"/>
      <c r="AK1802" s="166"/>
      <c r="AL1802" s="167"/>
      <c r="AM1802" s="166"/>
      <c r="AN1802" s="167"/>
      <c r="AO1802" s="166"/>
      <c r="AP1802" s="167"/>
      <c r="AQ1802" s="166"/>
      <c r="AR1802" s="167"/>
      <c r="AS1802" s="166"/>
      <c r="AT1802" s="167"/>
      <c r="AU1802" s="166"/>
      <c r="AV1802" s="167"/>
      <c r="AW1802" s="167"/>
      <c r="AX1802" s="167"/>
      <c r="AY1802" s="166"/>
      <c r="AZ1802" s="167"/>
      <c r="BA1802" s="167"/>
      <c r="BB1802" s="167"/>
      <c r="BC1802" s="166"/>
      <c r="BD1802" s="167"/>
      <c r="BE1802" s="166"/>
      <c r="BF1802" s="167"/>
      <c r="BG1802" s="166"/>
      <c r="BH1802" s="167"/>
      <c r="BI1802" s="169"/>
      <c r="BJ1802" s="169"/>
      <c r="BK1802" s="166"/>
      <c r="BL1802" s="167"/>
      <c r="BM1802" s="166"/>
      <c r="BN1802" s="167"/>
      <c r="BO1802" s="166"/>
      <c r="BP1802" s="167"/>
      <c r="BQ1802" s="166"/>
      <c r="BR1802" s="167"/>
      <c r="BS1802" s="166"/>
      <c r="BT1802" s="170"/>
      <c r="BU1802" s="166"/>
      <c r="BV1802" s="167"/>
      <c r="BW1802" s="166"/>
      <c r="BX1802" s="167"/>
      <c r="BY1802" s="167"/>
      <c r="BZ1802" s="170"/>
      <c r="CA1802" s="170"/>
      <c r="CB1802" s="170"/>
      <c r="CC1802" s="169"/>
      <c r="CD1802" s="166"/>
      <c r="CE1802" s="169"/>
      <c r="CF1802" s="169"/>
      <c r="DI1802" s="172"/>
    </row>
    <row r="1803" spans="1:113" s="171" customFormat="1" ht="20.100000000000001" customHeight="1" x14ac:dyDescent="0.25">
      <c r="A1803" s="162">
        <v>8</v>
      </c>
      <c r="B1803" s="163">
        <v>45922</v>
      </c>
      <c r="C1803" s="173" t="s">
        <v>31</v>
      </c>
      <c r="D1803" s="165">
        <f t="shared" si="449"/>
        <v>0</v>
      </c>
      <c r="E1803" s="166">
        <f t="shared" si="452"/>
        <v>0</v>
      </c>
      <c r="F1803" s="167">
        <f t="shared" si="453"/>
        <v>0</v>
      </c>
      <c r="G1803" s="166"/>
      <c r="H1803" s="167"/>
      <c r="I1803" s="162"/>
      <c r="J1803" s="167"/>
      <c r="K1803" s="168"/>
      <c r="L1803" s="167"/>
      <c r="M1803" s="166"/>
      <c r="N1803" s="167"/>
      <c r="O1803" s="218"/>
      <c r="P1803" s="167"/>
      <c r="Q1803" s="166"/>
      <c r="R1803" s="167"/>
      <c r="S1803" s="166"/>
      <c r="T1803" s="167"/>
      <c r="U1803" s="166"/>
      <c r="V1803" s="167"/>
      <c r="W1803" s="166"/>
      <c r="X1803" s="167"/>
      <c r="Y1803" s="166"/>
      <c r="Z1803" s="167"/>
      <c r="AA1803" s="167"/>
      <c r="AB1803" s="167"/>
      <c r="AC1803" s="167"/>
      <c r="AD1803" s="167"/>
      <c r="AE1803" s="167"/>
      <c r="AF1803" s="167"/>
      <c r="AG1803" s="167"/>
      <c r="AH1803" s="167"/>
      <c r="AI1803" s="166"/>
      <c r="AJ1803" s="167"/>
      <c r="AK1803" s="166"/>
      <c r="AL1803" s="167"/>
      <c r="AM1803" s="166"/>
      <c r="AN1803" s="167"/>
      <c r="AO1803" s="166"/>
      <c r="AP1803" s="167"/>
      <c r="AQ1803" s="166"/>
      <c r="AR1803" s="167"/>
      <c r="AS1803" s="166"/>
      <c r="AT1803" s="167"/>
      <c r="AU1803" s="166"/>
      <c r="AV1803" s="167"/>
      <c r="AW1803" s="167"/>
      <c r="AX1803" s="167"/>
      <c r="AY1803" s="166"/>
      <c r="AZ1803" s="167"/>
      <c r="BA1803" s="167"/>
      <c r="BB1803" s="167"/>
      <c r="BC1803" s="166"/>
      <c r="BD1803" s="167"/>
      <c r="BE1803" s="166"/>
      <c r="BF1803" s="167"/>
      <c r="BG1803" s="166"/>
      <c r="BH1803" s="167"/>
      <c r="BI1803" s="169"/>
      <c r="BJ1803" s="169"/>
      <c r="BK1803" s="166"/>
      <c r="BL1803" s="167"/>
      <c r="BM1803" s="166"/>
      <c r="BN1803" s="167"/>
      <c r="BO1803" s="166"/>
      <c r="BP1803" s="167"/>
      <c r="BQ1803" s="166"/>
      <c r="BR1803" s="167"/>
      <c r="BS1803" s="166"/>
      <c r="BT1803" s="170"/>
      <c r="BU1803" s="166"/>
      <c r="BV1803" s="167"/>
      <c r="BW1803" s="166"/>
      <c r="BX1803" s="167"/>
      <c r="BY1803" s="167"/>
      <c r="BZ1803" s="170"/>
      <c r="CA1803" s="170"/>
      <c r="CB1803" s="170"/>
      <c r="CC1803" s="169"/>
      <c r="CD1803" s="166"/>
      <c r="CE1803" s="169"/>
      <c r="CF1803" s="169"/>
      <c r="DI1803" s="172"/>
    </row>
    <row r="1804" spans="1:113" s="171" customFormat="1" ht="20.100000000000001" customHeight="1" x14ac:dyDescent="0.25">
      <c r="A1804" s="162">
        <v>9</v>
      </c>
      <c r="B1804" s="163">
        <v>45922</v>
      </c>
      <c r="C1804" s="173" t="s">
        <v>40</v>
      </c>
      <c r="D1804" s="165">
        <f t="shared" si="449"/>
        <v>0</v>
      </c>
      <c r="E1804" s="166">
        <f t="shared" si="452"/>
        <v>0</v>
      </c>
      <c r="F1804" s="167">
        <f t="shared" si="453"/>
        <v>0</v>
      </c>
      <c r="G1804" s="166"/>
      <c r="H1804" s="167"/>
      <c r="I1804" s="162"/>
      <c r="J1804" s="167"/>
      <c r="K1804" s="168"/>
      <c r="L1804" s="167"/>
      <c r="M1804" s="166"/>
      <c r="N1804" s="167"/>
      <c r="O1804" s="218"/>
      <c r="P1804" s="167"/>
      <c r="Q1804" s="166"/>
      <c r="R1804" s="167"/>
      <c r="S1804" s="166"/>
      <c r="T1804" s="167"/>
      <c r="U1804" s="166"/>
      <c r="V1804" s="167"/>
      <c r="W1804" s="166"/>
      <c r="X1804" s="167"/>
      <c r="Y1804" s="166"/>
      <c r="Z1804" s="167"/>
      <c r="AA1804" s="167"/>
      <c r="AB1804" s="167"/>
      <c r="AC1804" s="167"/>
      <c r="AD1804" s="167"/>
      <c r="AE1804" s="167"/>
      <c r="AF1804" s="167"/>
      <c r="AG1804" s="167"/>
      <c r="AH1804" s="167"/>
      <c r="AI1804" s="166"/>
      <c r="AJ1804" s="167"/>
      <c r="AK1804" s="166"/>
      <c r="AL1804" s="167"/>
      <c r="AM1804" s="166"/>
      <c r="AN1804" s="167"/>
      <c r="AO1804" s="166"/>
      <c r="AP1804" s="167"/>
      <c r="AQ1804" s="166"/>
      <c r="AR1804" s="167"/>
      <c r="AS1804" s="166"/>
      <c r="AT1804" s="167"/>
      <c r="AU1804" s="166"/>
      <c r="AV1804" s="167"/>
      <c r="AW1804" s="167"/>
      <c r="AX1804" s="167"/>
      <c r="AY1804" s="166"/>
      <c r="AZ1804" s="167"/>
      <c r="BA1804" s="167"/>
      <c r="BB1804" s="167"/>
      <c r="BC1804" s="166"/>
      <c r="BD1804" s="167"/>
      <c r="BE1804" s="166"/>
      <c r="BF1804" s="167"/>
      <c r="BG1804" s="166"/>
      <c r="BH1804" s="167"/>
      <c r="BI1804" s="169"/>
      <c r="BJ1804" s="169"/>
      <c r="BK1804" s="166"/>
      <c r="BL1804" s="167"/>
      <c r="BM1804" s="166"/>
      <c r="BN1804" s="167"/>
      <c r="BO1804" s="166"/>
      <c r="BP1804" s="167"/>
      <c r="BQ1804" s="166"/>
      <c r="BR1804" s="167"/>
      <c r="BS1804" s="166"/>
      <c r="BT1804" s="170"/>
      <c r="BU1804" s="166"/>
      <c r="BV1804" s="167"/>
      <c r="BW1804" s="166"/>
      <c r="BX1804" s="167"/>
      <c r="BY1804" s="167"/>
      <c r="BZ1804" s="170"/>
      <c r="CA1804" s="170"/>
      <c r="CB1804" s="170"/>
      <c r="CC1804" s="169"/>
      <c r="CD1804" s="166"/>
      <c r="CE1804" s="169"/>
      <c r="CF1804" s="169"/>
      <c r="DI1804" s="172"/>
    </row>
    <row r="1805" spans="1:113" s="184" customFormat="1" ht="20.100000000000001" customHeight="1" x14ac:dyDescent="0.25">
      <c r="A1805" s="175">
        <v>1</v>
      </c>
      <c r="B1805" s="176">
        <v>45923</v>
      </c>
      <c r="C1805" s="186" t="s">
        <v>22</v>
      </c>
      <c r="D1805" s="178">
        <f t="shared" si="449"/>
        <v>0</v>
      </c>
      <c r="E1805" s="179">
        <f t="shared" si="452"/>
        <v>0</v>
      </c>
      <c r="F1805" s="180">
        <f t="shared" si="453"/>
        <v>0</v>
      </c>
      <c r="G1805" s="179"/>
      <c r="H1805" s="180"/>
      <c r="I1805" s="175"/>
      <c r="J1805" s="180"/>
      <c r="K1805" s="181"/>
      <c r="L1805" s="180"/>
      <c r="M1805" s="179"/>
      <c r="N1805" s="180"/>
      <c r="O1805" s="220"/>
      <c r="P1805" s="180"/>
      <c r="Q1805" s="179"/>
      <c r="R1805" s="180"/>
      <c r="S1805" s="179"/>
      <c r="T1805" s="180"/>
      <c r="U1805" s="179"/>
      <c r="V1805" s="180"/>
      <c r="W1805" s="179"/>
      <c r="X1805" s="180"/>
      <c r="Y1805" s="179"/>
      <c r="Z1805" s="180"/>
      <c r="AA1805" s="180"/>
      <c r="AB1805" s="180"/>
      <c r="AC1805" s="180"/>
      <c r="AD1805" s="180"/>
      <c r="AE1805" s="180"/>
      <c r="AF1805" s="180"/>
      <c r="AG1805" s="180"/>
      <c r="AH1805" s="180"/>
      <c r="AI1805" s="179"/>
      <c r="AJ1805" s="180"/>
      <c r="AK1805" s="179"/>
      <c r="AL1805" s="180"/>
      <c r="AM1805" s="179"/>
      <c r="AN1805" s="180"/>
      <c r="AO1805" s="179"/>
      <c r="AP1805" s="180"/>
      <c r="AQ1805" s="179"/>
      <c r="AR1805" s="180"/>
      <c r="AS1805" s="179"/>
      <c r="AT1805" s="180"/>
      <c r="AU1805" s="179"/>
      <c r="AV1805" s="180"/>
      <c r="AW1805" s="180"/>
      <c r="AX1805" s="180"/>
      <c r="AY1805" s="179"/>
      <c r="AZ1805" s="180"/>
      <c r="BA1805" s="180"/>
      <c r="BB1805" s="180"/>
      <c r="BC1805" s="179"/>
      <c r="BD1805" s="180"/>
      <c r="BE1805" s="179"/>
      <c r="BF1805" s="180"/>
      <c r="BG1805" s="179"/>
      <c r="BH1805" s="180"/>
      <c r="BI1805" s="182"/>
      <c r="BJ1805" s="182"/>
      <c r="BK1805" s="179"/>
      <c r="BL1805" s="180"/>
      <c r="BM1805" s="179"/>
      <c r="BN1805" s="180"/>
      <c r="BO1805" s="179"/>
      <c r="BP1805" s="180"/>
      <c r="BQ1805" s="179"/>
      <c r="BR1805" s="180"/>
      <c r="BS1805" s="179"/>
      <c r="BT1805" s="183"/>
      <c r="BU1805" s="179"/>
      <c r="BV1805" s="180"/>
      <c r="BW1805" s="179"/>
      <c r="BX1805" s="180"/>
      <c r="BY1805" s="180"/>
      <c r="BZ1805" s="183"/>
      <c r="CA1805" s="183"/>
      <c r="CB1805" s="183"/>
      <c r="CC1805" s="182"/>
      <c r="CD1805" s="179"/>
      <c r="CE1805" s="182"/>
      <c r="CF1805" s="182"/>
      <c r="DI1805" s="185"/>
    </row>
    <row r="1806" spans="1:113" s="184" customFormat="1" ht="20.100000000000001" customHeight="1" x14ac:dyDescent="0.25">
      <c r="A1806" s="175">
        <v>2</v>
      </c>
      <c r="B1806" s="176">
        <v>45923</v>
      </c>
      <c r="C1806" s="186" t="s">
        <v>49</v>
      </c>
      <c r="D1806" s="178">
        <f t="shared" si="449"/>
        <v>0</v>
      </c>
      <c r="E1806" s="179">
        <f t="shared" si="452"/>
        <v>0</v>
      </c>
      <c r="F1806" s="180">
        <f t="shared" si="453"/>
        <v>0</v>
      </c>
      <c r="G1806" s="179"/>
      <c r="H1806" s="180"/>
      <c r="I1806" s="175"/>
      <c r="J1806" s="180"/>
      <c r="K1806" s="181"/>
      <c r="L1806" s="180"/>
      <c r="M1806" s="179"/>
      <c r="N1806" s="180"/>
      <c r="O1806" s="220"/>
      <c r="P1806" s="180"/>
      <c r="Q1806" s="179"/>
      <c r="R1806" s="180"/>
      <c r="S1806" s="179"/>
      <c r="T1806" s="180"/>
      <c r="U1806" s="179"/>
      <c r="V1806" s="180"/>
      <c r="W1806" s="179"/>
      <c r="X1806" s="180"/>
      <c r="Y1806" s="179"/>
      <c r="Z1806" s="180"/>
      <c r="AA1806" s="180"/>
      <c r="AB1806" s="180"/>
      <c r="AC1806" s="180"/>
      <c r="AD1806" s="180"/>
      <c r="AE1806" s="180"/>
      <c r="AF1806" s="180"/>
      <c r="AG1806" s="180"/>
      <c r="AH1806" s="180"/>
      <c r="AI1806" s="179"/>
      <c r="AJ1806" s="180"/>
      <c r="AK1806" s="179"/>
      <c r="AL1806" s="180"/>
      <c r="AM1806" s="179"/>
      <c r="AN1806" s="180"/>
      <c r="AO1806" s="179"/>
      <c r="AP1806" s="180"/>
      <c r="AQ1806" s="179"/>
      <c r="AR1806" s="180"/>
      <c r="AS1806" s="179"/>
      <c r="AT1806" s="180"/>
      <c r="AU1806" s="179"/>
      <c r="AV1806" s="180"/>
      <c r="AW1806" s="180"/>
      <c r="AX1806" s="180"/>
      <c r="AY1806" s="179"/>
      <c r="AZ1806" s="180"/>
      <c r="BA1806" s="180"/>
      <c r="BB1806" s="180"/>
      <c r="BC1806" s="179"/>
      <c r="BD1806" s="180"/>
      <c r="BE1806" s="179"/>
      <c r="BF1806" s="180"/>
      <c r="BG1806" s="179"/>
      <c r="BH1806" s="180"/>
      <c r="BI1806" s="182"/>
      <c r="BJ1806" s="182"/>
      <c r="BK1806" s="179"/>
      <c r="BL1806" s="180"/>
      <c r="BM1806" s="179"/>
      <c r="BN1806" s="180"/>
      <c r="BO1806" s="179"/>
      <c r="BP1806" s="180"/>
      <c r="BQ1806" s="179"/>
      <c r="BR1806" s="180"/>
      <c r="BS1806" s="179"/>
      <c r="BT1806" s="183"/>
      <c r="BU1806" s="179"/>
      <c r="BV1806" s="180"/>
      <c r="BW1806" s="179"/>
      <c r="BX1806" s="180"/>
      <c r="BY1806" s="180"/>
      <c r="BZ1806" s="183"/>
      <c r="CA1806" s="183"/>
      <c r="CB1806" s="183"/>
      <c r="CC1806" s="182"/>
      <c r="CD1806" s="179"/>
      <c r="CE1806" s="182"/>
      <c r="CF1806" s="182"/>
      <c r="DI1806" s="185"/>
    </row>
    <row r="1807" spans="1:113" s="184" customFormat="1" ht="20.100000000000001" customHeight="1" x14ac:dyDescent="0.25">
      <c r="A1807" s="175">
        <v>3</v>
      </c>
      <c r="B1807" s="176">
        <v>45923</v>
      </c>
      <c r="C1807" s="186" t="s">
        <v>50</v>
      </c>
      <c r="D1807" s="178">
        <f t="shared" si="449"/>
        <v>0</v>
      </c>
      <c r="E1807" s="179">
        <f t="shared" si="452"/>
        <v>0</v>
      </c>
      <c r="F1807" s="180">
        <f t="shared" si="453"/>
        <v>0</v>
      </c>
      <c r="G1807" s="179"/>
      <c r="H1807" s="180"/>
      <c r="I1807" s="175"/>
      <c r="J1807" s="180"/>
      <c r="K1807" s="181"/>
      <c r="L1807" s="180"/>
      <c r="M1807" s="179"/>
      <c r="N1807" s="180"/>
      <c r="O1807" s="220"/>
      <c r="P1807" s="180"/>
      <c r="Q1807" s="179"/>
      <c r="R1807" s="180"/>
      <c r="S1807" s="179"/>
      <c r="T1807" s="180"/>
      <c r="U1807" s="179"/>
      <c r="V1807" s="180"/>
      <c r="W1807" s="179"/>
      <c r="X1807" s="180"/>
      <c r="Y1807" s="179"/>
      <c r="Z1807" s="180"/>
      <c r="AA1807" s="180"/>
      <c r="AB1807" s="180"/>
      <c r="AC1807" s="180"/>
      <c r="AD1807" s="180"/>
      <c r="AE1807" s="180"/>
      <c r="AF1807" s="180"/>
      <c r="AG1807" s="180"/>
      <c r="AH1807" s="180"/>
      <c r="AI1807" s="179"/>
      <c r="AJ1807" s="180"/>
      <c r="AK1807" s="179"/>
      <c r="AL1807" s="180"/>
      <c r="AM1807" s="179"/>
      <c r="AN1807" s="180"/>
      <c r="AO1807" s="179"/>
      <c r="AP1807" s="180"/>
      <c r="AQ1807" s="179"/>
      <c r="AR1807" s="180"/>
      <c r="AS1807" s="179"/>
      <c r="AT1807" s="180"/>
      <c r="AU1807" s="179"/>
      <c r="AV1807" s="180"/>
      <c r="AW1807" s="180"/>
      <c r="AX1807" s="180"/>
      <c r="AY1807" s="179"/>
      <c r="AZ1807" s="180"/>
      <c r="BA1807" s="180"/>
      <c r="BB1807" s="180"/>
      <c r="BC1807" s="179"/>
      <c r="BD1807" s="180"/>
      <c r="BE1807" s="179"/>
      <c r="BF1807" s="180"/>
      <c r="BG1807" s="179"/>
      <c r="BH1807" s="180"/>
      <c r="BI1807" s="182"/>
      <c r="BJ1807" s="182"/>
      <c r="BK1807" s="179"/>
      <c r="BL1807" s="180"/>
      <c r="BM1807" s="179"/>
      <c r="BN1807" s="180"/>
      <c r="BO1807" s="179"/>
      <c r="BP1807" s="180"/>
      <c r="BQ1807" s="179"/>
      <c r="BR1807" s="180"/>
      <c r="BS1807" s="179"/>
      <c r="BT1807" s="183"/>
      <c r="BU1807" s="179"/>
      <c r="BV1807" s="180"/>
      <c r="BW1807" s="179"/>
      <c r="BX1807" s="180"/>
      <c r="BY1807" s="180"/>
      <c r="BZ1807" s="183"/>
      <c r="CA1807" s="183"/>
      <c r="CB1807" s="183"/>
      <c r="CC1807" s="182"/>
      <c r="CD1807" s="179"/>
      <c r="CE1807" s="182"/>
      <c r="CF1807" s="182"/>
      <c r="DI1807" s="185"/>
    </row>
    <row r="1808" spans="1:113" s="184" customFormat="1" ht="20.100000000000001" customHeight="1" x14ac:dyDescent="0.25">
      <c r="A1808" s="175">
        <v>4</v>
      </c>
      <c r="B1808" s="176">
        <v>45923</v>
      </c>
      <c r="C1808" s="186" t="s">
        <v>26</v>
      </c>
      <c r="D1808" s="178">
        <f t="shared" si="449"/>
        <v>0</v>
      </c>
      <c r="E1808" s="179">
        <f t="shared" si="452"/>
        <v>0</v>
      </c>
      <c r="F1808" s="180">
        <f t="shared" si="453"/>
        <v>0</v>
      </c>
      <c r="G1808" s="179"/>
      <c r="H1808" s="180"/>
      <c r="I1808" s="175"/>
      <c r="J1808" s="180"/>
      <c r="K1808" s="181"/>
      <c r="L1808" s="180"/>
      <c r="M1808" s="179"/>
      <c r="N1808" s="180"/>
      <c r="O1808" s="220"/>
      <c r="P1808" s="180"/>
      <c r="Q1808" s="179"/>
      <c r="R1808" s="180"/>
      <c r="S1808" s="179"/>
      <c r="T1808" s="180"/>
      <c r="U1808" s="179"/>
      <c r="V1808" s="180"/>
      <c r="W1808" s="179"/>
      <c r="X1808" s="180"/>
      <c r="Y1808" s="179"/>
      <c r="Z1808" s="180"/>
      <c r="AA1808" s="180"/>
      <c r="AB1808" s="180"/>
      <c r="AC1808" s="180"/>
      <c r="AD1808" s="180"/>
      <c r="AE1808" s="180"/>
      <c r="AF1808" s="180"/>
      <c r="AG1808" s="180"/>
      <c r="AH1808" s="180"/>
      <c r="AI1808" s="179"/>
      <c r="AJ1808" s="180"/>
      <c r="AK1808" s="179"/>
      <c r="AL1808" s="180"/>
      <c r="AM1808" s="179"/>
      <c r="AN1808" s="180"/>
      <c r="AO1808" s="179"/>
      <c r="AP1808" s="180"/>
      <c r="AQ1808" s="179"/>
      <c r="AR1808" s="180"/>
      <c r="AS1808" s="179"/>
      <c r="AT1808" s="180"/>
      <c r="AU1808" s="179"/>
      <c r="AV1808" s="180"/>
      <c r="AW1808" s="180"/>
      <c r="AX1808" s="180"/>
      <c r="AY1808" s="179"/>
      <c r="AZ1808" s="180"/>
      <c r="BA1808" s="180"/>
      <c r="BB1808" s="180"/>
      <c r="BC1808" s="179"/>
      <c r="BD1808" s="180"/>
      <c r="BE1808" s="179"/>
      <c r="BF1808" s="180"/>
      <c r="BG1808" s="179"/>
      <c r="BH1808" s="180"/>
      <c r="BI1808" s="182"/>
      <c r="BJ1808" s="182"/>
      <c r="BK1808" s="179"/>
      <c r="BL1808" s="180"/>
      <c r="BM1808" s="179"/>
      <c r="BN1808" s="180"/>
      <c r="BO1808" s="179"/>
      <c r="BP1808" s="180"/>
      <c r="BQ1808" s="179"/>
      <c r="BR1808" s="180"/>
      <c r="BS1808" s="179"/>
      <c r="BT1808" s="183"/>
      <c r="BU1808" s="179"/>
      <c r="BV1808" s="180"/>
      <c r="BW1808" s="179"/>
      <c r="BX1808" s="180"/>
      <c r="BY1808" s="180"/>
      <c r="BZ1808" s="183"/>
      <c r="CA1808" s="183"/>
      <c r="CB1808" s="183"/>
      <c r="CC1808" s="182"/>
      <c r="CD1808" s="179"/>
      <c r="CE1808" s="182"/>
      <c r="CF1808" s="182"/>
      <c r="DI1808" s="185"/>
    </row>
    <row r="1809" spans="1:113" s="184" customFormat="1" ht="20.100000000000001" customHeight="1" x14ac:dyDescent="0.25">
      <c r="A1809" s="175">
        <v>5</v>
      </c>
      <c r="B1809" s="176">
        <v>45923</v>
      </c>
      <c r="C1809" s="186" t="s">
        <v>30</v>
      </c>
      <c r="D1809" s="178">
        <f t="shared" si="449"/>
        <v>0</v>
      </c>
      <c r="E1809" s="179">
        <f t="shared" si="452"/>
        <v>0</v>
      </c>
      <c r="F1809" s="180">
        <f t="shared" si="453"/>
        <v>0</v>
      </c>
      <c r="G1809" s="179"/>
      <c r="H1809" s="180"/>
      <c r="I1809" s="175"/>
      <c r="J1809" s="180"/>
      <c r="K1809" s="181"/>
      <c r="L1809" s="180"/>
      <c r="M1809" s="179"/>
      <c r="N1809" s="180"/>
      <c r="O1809" s="220"/>
      <c r="P1809" s="180"/>
      <c r="Q1809" s="179"/>
      <c r="R1809" s="180"/>
      <c r="S1809" s="179"/>
      <c r="T1809" s="180"/>
      <c r="U1809" s="179"/>
      <c r="V1809" s="180"/>
      <c r="W1809" s="179"/>
      <c r="X1809" s="180"/>
      <c r="Y1809" s="179"/>
      <c r="Z1809" s="180"/>
      <c r="AA1809" s="180"/>
      <c r="AB1809" s="180"/>
      <c r="AC1809" s="180"/>
      <c r="AD1809" s="180"/>
      <c r="AE1809" s="180"/>
      <c r="AF1809" s="180"/>
      <c r="AG1809" s="180"/>
      <c r="AH1809" s="180"/>
      <c r="AI1809" s="179"/>
      <c r="AJ1809" s="180"/>
      <c r="AK1809" s="179"/>
      <c r="AL1809" s="180"/>
      <c r="AM1809" s="179"/>
      <c r="AN1809" s="180"/>
      <c r="AO1809" s="179"/>
      <c r="AP1809" s="180"/>
      <c r="AQ1809" s="179"/>
      <c r="AR1809" s="180"/>
      <c r="AS1809" s="179"/>
      <c r="AT1809" s="180"/>
      <c r="AU1809" s="179"/>
      <c r="AV1809" s="180"/>
      <c r="AW1809" s="180"/>
      <c r="AX1809" s="180"/>
      <c r="AY1809" s="179"/>
      <c r="AZ1809" s="180"/>
      <c r="BA1809" s="180"/>
      <c r="BB1809" s="180"/>
      <c r="BC1809" s="179"/>
      <c r="BD1809" s="180"/>
      <c r="BE1809" s="179"/>
      <c r="BF1809" s="180"/>
      <c r="BG1809" s="179"/>
      <c r="BH1809" s="180"/>
      <c r="BI1809" s="182"/>
      <c r="BJ1809" s="182"/>
      <c r="BK1809" s="179"/>
      <c r="BL1809" s="180"/>
      <c r="BM1809" s="179"/>
      <c r="BN1809" s="180"/>
      <c r="BO1809" s="179"/>
      <c r="BP1809" s="180"/>
      <c r="BQ1809" s="179"/>
      <c r="BR1809" s="180"/>
      <c r="BS1809" s="179"/>
      <c r="BT1809" s="183"/>
      <c r="BU1809" s="179"/>
      <c r="BV1809" s="180"/>
      <c r="BW1809" s="179"/>
      <c r="BX1809" s="180"/>
      <c r="BY1809" s="180"/>
      <c r="BZ1809" s="183"/>
      <c r="CA1809" s="183"/>
      <c r="CB1809" s="183"/>
      <c r="CC1809" s="182"/>
      <c r="CD1809" s="179"/>
      <c r="CE1809" s="182"/>
      <c r="CF1809" s="182"/>
      <c r="DI1809" s="185"/>
    </row>
    <row r="1810" spans="1:113" s="184" customFormat="1" ht="20.100000000000001" customHeight="1" x14ac:dyDescent="0.25">
      <c r="A1810" s="175">
        <v>6</v>
      </c>
      <c r="B1810" s="176">
        <v>45923</v>
      </c>
      <c r="C1810" s="186" t="s">
        <v>39</v>
      </c>
      <c r="D1810" s="178">
        <f t="shared" si="449"/>
        <v>0</v>
      </c>
      <c r="E1810" s="179">
        <f t="shared" si="452"/>
        <v>0</v>
      </c>
      <c r="F1810" s="180">
        <f t="shared" si="453"/>
        <v>0</v>
      </c>
      <c r="G1810" s="179"/>
      <c r="H1810" s="180"/>
      <c r="I1810" s="175"/>
      <c r="J1810" s="180"/>
      <c r="K1810" s="181"/>
      <c r="L1810" s="180"/>
      <c r="M1810" s="179"/>
      <c r="N1810" s="180"/>
      <c r="O1810" s="220"/>
      <c r="P1810" s="180"/>
      <c r="Q1810" s="179"/>
      <c r="R1810" s="180"/>
      <c r="S1810" s="179"/>
      <c r="T1810" s="180"/>
      <c r="U1810" s="179"/>
      <c r="V1810" s="180"/>
      <c r="W1810" s="179"/>
      <c r="X1810" s="180"/>
      <c r="Y1810" s="179"/>
      <c r="Z1810" s="180"/>
      <c r="AA1810" s="180"/>
      <c r="AB1810" s="180"/>
      <c r="AC1810" s="180"/>
      <c r="AD1810" s="180"/>
      <c r="AE1810" s="180"/>
      <c r="AF1810" s="180"/>
      <c r="AG1810" s="180"/>
      <c r="AH1810" s="180"/>
      <c r="AI1810" s="179"/>
      <c r="AJ1810" s="180"/>
      <c r="AK1810" s="179"/>
      <c r="AL1810" s="180"/>
      <c r="AM1810" s="179"/>
      <c r="AN1810" s="180"/>
      <c r="AO1810" s="179"/>
      <c r="AP1810" s="180"/>
      <c r="AQ1810" s="179"/>
      <c r="AR1810" s="180"/>
      <c r="AS1810" s="179"/>
      <c r="AT1810" s="180"/>
      <c r="AU1810" s="179"/>
      <c r="AV1810" s="180"/>
      <c r="AW1810" s="180"/>
      <c r="AX1810" s="180"/>
      <c r="AY1810" s="179"/>
      <c r="AZ1810" s="180"/>
      <c r="BA1810" s="180"/>
      <c r="BB1810" s="180"/>
      <c r="BC1810" s="179"/>
      <c r="BD1810" s="180"/>
      <c r="BE1810" s="179"/>
      <c r="BF1810" s="180"/>
      <c r="BG1810" s="179"/>
      <c r="BH1810" s="180"/>
      <c r="BI1810" s="182"/>
      <c r="BJ1810" s="182"/>
      <c r="BK1810" s="179"/>
      <c r="BL1810" s="180"/>
      <c r="BM1810" s="179"/>
      <c r="BN1810" s="180"/>
      <c r="BO1810" s="179"/>
      <c r="BP1810" s="180"/>
      <c r="BQ1810" s="179"/>
      <c r="BR1810" s="180"/>
      <c r="BS1810" s="179"/>
      <c r="BT1810" s="183"/>
      <c r="BU1810" s="179"/>
      <c r="BV1810" s="180"/>
      <c r="BW1810" s="179"/>
      <c r="BX1810" s="180"/>
      <c r="BY1810" s="180"/>
      <c r="BZ1810" s="183"/>
      <c r="CA1810" s="183"/>
      <c r="CB1810" s="183"/>
      <c r="CC1810" s="182"/>
      <c r="CD1810" s="179"/>
      <c r="CE1810" s="182"/>
      <c r="CF1810" s="182"/>
      <c r="DI1810" s="185"/>
    </row>
    <row r="1811" spans="1:113" s="184" customFormat="1" ht="20.100000000000001" customHeight="1" x14ac:dyDescent="0.25">
      <c r="A1811" s="175">
        <v>7</v>
      </c>
      <c r="B1811" s="176">
        <v>45923</v>
      </c>
      <c r="C1811" s="186" t="s">
        <v>51</v>
      </c>
      <c r="D1811" s="178">
        <f t="shared" si="449"/>
        <v>0</v>
      </c>
      <c r="E1811" s="179">
        <f t="shared" si="452"/>
        <v>0</v>
      </c>
      <c r="F1811" s="180">
        <f t="shared" si="453"/>
        <v>0</v>
      </c>
      <c r="G1811" s="179"/>
      <c r="H1811" s="180"/>
      <c r="I1811" s="175"/>
      <c r="J1811" s="180"/>
      <c r="K1811" s="181"/>
      <c r="L1811" s="180"/>
      <c r="M1811" s="179"/>
      <c r="N1811" s="180"/>
      <c r="O1811" s="220"/>
      <c r="P1811" s="180"/>
      <c r="Q1811" s="179"/>
      <c r="R1811" s="180"/>
      <c r="S1811" s="179"/>
      <c r="T1811" s="180"/>
      <c r="U1811" s="179"/>
      <c r="V1811" s="180"/>
      <c r="W1811" s="179"/>
      <c r="X1811" s="180"/>
      <c r="Y1811" s="179"/>
      <c r="Z1811" s="180"/>
      <c r="AA1811" s="180"/>
      <c r="AB1811" s="180"/>
      <c r="AC1811" s="180"/>
      <c r="AD1811" s="180"/>
      <c r="AE1811" s="180"/>
      <c r="AF1811" s="180"/>
      <c r="AG1811" s="180"/>
      <c r="AH1811" s="180"/>
      <c r="AI1811" s="179"/>
      <c r="AJ1811" s="180"/>
      <c r="AK1811" s="179"/>
      <c r="AL1811" s="180"/>
      <c r="AM1811" s="179"/>
      <c r="AN1811" s="180"/>
      <c r="AO1811" s="179"/>
      <c r="AP1811" s="180"/>
      <c r="AQ1811" s="179"/>
      <c r="AR1811" s="180"/>
      <c r="AS1811" s="179"/>
      <c r="AT1811" s="180"/>
      <c r="AU1811" s="179"/>
      <c r="AV1811" s="180"/>
      <c r="AW1811" s="180"/>
      <c r="AX1811" s="180"/>
      <c r="AY1811" s="179"/>
      <c r="AZ1811" s="180"/>
      <c r="BA1811" s="180"/>
      <c r="BB1811" s="180"/>
      <c r="BC1811" s="179"/>
      <c r="BD1811" s="180"/>
      <c r="BE1811" s="179"/>
      <c r="BF1811" s="180"/>
      <c r="BG1811" s="179"/>
      <c r="BH1811" s="180"/>
      <c r="BI1811" s="182"/>
      <c r="BJ1811" s="182"/>
      <c r="BK1811" s="179"/>
      <c r="BL1811" s="180"/>
      <c r="BM1811" s="179"/>
      <c r="BN1811" s="180"/>
      <c r="BO1811" s="179"/>
      <c r="BP1811" s="180"/>
      <c r="BQ1811" s="179"/>
      <c r="BR1811" s="180"/>
      <c r="BS1811" s="179"/>
      <c r="BT1811" s="183"/>
      <c r="BU1811" s="179"/>
      <c r="BV1811" s="180"/>
      <c r="BW1811" s="179"/>
      <c r="BX1811" s="180"/>
      <c r="BY1811" s="180"/>
      <c r="BZ1811" s="183"/>
      <c r="CA1811" s="183"/>
      <c r="CB1811" s="183"/>
      <c r="CC1811" s="182"/>
      <c r="CD1811" s="179"/>
      <c r="CE1811" s="182"/>
      <c r="CF1811" s="182"/>
      <c r="DI1811" s="185"/>
    </row>
    <row r="1812" spans="1:113" s="184" customFormat="1" ht="20.100000000000001" customHeight="1" x14ac:dyDescent="0.25">
      <c r="A1812" s="175">
        <v>8</v>
      </c>
      <c r="B1812" s="176">
        <v>45923</v>
      </c>
      <c r="C1812" s="186" t="s">
        <v>31</v>
      </c>
      <c r="D1812" s="178">
        <f t="shared" si="449"/>
        <v>0</v>
      </c>
      <c r="E1812" s="179">
        <f t="shared" si="452"/>
        <v>0</v>
      </c>
      <c r="F1812" s="180">
        <f t="shared" si="453"/>
        <v>0</v>
      </c>
      <c r="G1812" s="179"/>
      <c r="H1812" s="180"/>
      <c r="I1812" s="175"/>
      <c r="J1812" s="180"/>
      <c r="K1812" s="181"/>
      <c r="L1812" s="180"/>
      <c r="M1812" s="179"/>
      <c r="N1812" s="180"/>
      <c r="O1812" s="220"/>
      <c r="P1812" s="180"/>
      <c r="Q1812" s="179"/>
      <c r="R1812" s="180"/>
      <c r="S1812" s="179"/>
      <c r="T1812" s="180"/>
      <c r="U1812" s="179"/>
      <c r="V1812" s="180"/>
      <c r="W1812" s="179"/>
      <c r="X1812" s="180"/>
      <c r="Y1812" s="179"/>
      <c r="Z1812" s="180"/>
      <c r="AA1812" s="180"/>
      <c r="AB1812" s="180"/>
      <c r="AC1812" s="180"/>
      <c r="AD1812" s="180"/>
      <c r="AE1812" s="180"/>
      <c r="AF1812" s="180"/>
      <c r="AG1812" s="180"/>
      <c r="AH1812" s="180"/>
      <c r="AI1812" s="179"/>
      <c r="AJ1812" s="180"/>
      <c r="AK1812" s="179"/>
      <c r="AL1812" s="180"/>
      <c r="AM1812" s="179"/>
      <c r="AN1812" s="180"/>
      <c r="AO1812" s="179"/>
      <c r="AP1812" s="180"/>
      <c r="AQ1812" s="179"/>
      <c r="AR1812" s="180"/>
      <c r="AS1812" s="179"/>
      <c r="AT1812" s="180"/>
      <c r="AU1812" s="179"/>
      <c r="AV1812" s="180"/>
      <c r="AW1812" s="180"/>
      <c r="AX1812" s="180"/>
      <c r="AY1812" s="179"/>
      <c r="AZ1812" s="180"/>
      <c r="BA1812" s="180"/>
      <c r="BB1812" s="180"/>
      <c r="BC1812" s="179"/>
      <c r="BD1812" s="180"/>
      <c r="BE1812" s="179"/>
      <c r="BF1812" s="180"/>
      <c r="BG1812" s="179"/>
      <c r="BH1812" s="180"/>
      <c r="BI1812" s="182"/>
      <c r="BJ1812" s="182"/>
      <c r="BK1812" s="179"/>
      <c r="BL1812" s="180"/>
      <c r="BM1812" s="179"/>
      <c r="BN1812" s="180"/>
      <c r="BO1812" s="179"/>
      <c r="BP1812" s="180"/>
      <c r="BQ1812" s="179"/>
      <c r="BR1812" s="180"/>
      <c r="BS1812" s="179"/>
      <c r="BT1812" s="183"/>
      <c r="BU1812" s="179"/>
      <c r="BV1812" s="180"/>
      <c r="BW1812" s="179"/>
      <c r="BX1812" s="180"/>
      <c r="BY1812" s="180"/>
      <c r="BZ1812" s="183"/>
      <c r="CA1812" s="183"/>
      <c r="CB1812" s="183"/>
      <c r="CC1812" s="182"/>
      <c r="CD1812" s="179"/>
      <c r="CE1812" s="182"/>
      <c r="CF1812" s="182"/>
      <c r="DI1812" s="185"/>
    </row>
    <row r="1813" spans="1:113" s="184" customFormat="1" ht="20.100000000000001" customHeight="1" x14ac:dyDescent="0.25">
      <c r="A1813" s="175">
        <v>9</v>
      </c>
      <c r="B1813" s="176">
        <v>45923</v>
      </c>
      <c r="C1813" s="186" t="s">
        <v>40</v>
      </c>
      <c r="D1813" s="178">
        <f t="shared" si="449"/>
        <v>0</v>
      </c>
      <c r="E1813" s="179">
        <f t="shared" si="452"/>
        <v>0</v>
      </c>
      <c r="F1813" s="180">
        <f t="shared" si="453"/>
        <v>0</v>
      </c>
      <c r="G1813" s="179"/>
      <c r="H1813" s="180"/>
      <c r="I1813" s="175"/>
      <c r="J1813" s="180"/>
      <c r="K1813" s="181"/>
      <c r="L1813" s="180"/>
      <c r="M1813" s="179"/>
      <c r="N1813" s="180"/>
      <c r="O1813" s="220"/>
      <c r="P1813" s="180"/>
      <c r="Q1813" s="179"/>
      <c r="R1813" s="180"/>
      <c r="S1813" s="179"/>
      <c r="T1813" s="180"/>
      <c r="U1813" s="179"/>
      <c r="V1813" s="180"/>
      <c r="W1813" s="179"/>
      <c r="X1813" s="180"/>
      <c r="Y1813" s="179"/>
      <c r="Z1813" s="180"/>
      <c r="AA1813" s="180"/>
      <c r="AB1813" s="180"/>
      <c r="AC1813" s="180"/>
      <c r="AD1813" s="180"/>
      <c r="AE1813" s="180"/>
      <c r="AF1813" s="180"/>
      <c r="AG1813" s="180"/>
      <c r="AH1813" s="180"/>
      <c r="AI1813" s="179"/>
      <c r="AJ1813" s="180"/>
      <c r="AK1813" s="179"/>
      <c r="AL1813" s="180"/>
      <c r="AM1813" s="179"/>
      <c r="AN1813" s="180"/>
      <c r="AO1813" s="179"/>
      <c r="AP1813" s="180"/>
      <c r="AQ1813" s="179"/>
      <c r="AR1813" s="180"/>
      <c r="AS1813" s="179"/>
      <c r="AT1813" s="180"/>
      <c r="AU1813" s="179"/>
      <c r="AV1813" s="180"/>
      <c r="AW1813" s="180"/>
      <c r="AX1813" s="180"/>
      <c r="AY1813" s="179"/>
      <c r="AZ1813" s="180"/>
      <c r="BA1813" s="180"/>
      <c r="BB1813" s="180"/>
      <c r="BC1813" s="179"/>
      <c r="BD1813" s="180"/>
      <c r="BE1813" s="179"/>
      <c r="BF1813" s="180"/>
      <c r="BG1813" s="179"/>
      <c r="BH1813" s="180"/>
      <c r="BI1813" s="182"/>
      <c r="BJ1813" s="182"/>
      <c r="BK1813" s="179"/>
      <c r="BL1813" s="180"/>
      <c r="BM1813" s="179"/>
      <c r="BN1813" s="180"/>
      <c r="BO1813" s="179"/>
      <c r="BP1813" s="180"/>
      <c r="BQ1813" s="179"/>
      <c r="BR1813" s="180"/>
      <c r="BS1813" s="179"/>
      <c r="BT1813" s="183"/>
      <c r="BU1813" s="179"/>
      <c r="BV1813" s="180"/>
      <c r="BW1813" s="179"/>
      <c r="BX1813" s="180"/>
      <c r="BY1813" s="180"/>
      <c r="BZ1813" s="183"/>
      <c r="CA1813" s="183"/>
      <c r="CB1813" s="183"/>
      <c r="CC1813" s="182"/>
      <c r="CD1813" s="179"/>
      <c r="CE1813" s="182"/>
      <c r="CF1813" s="182"/>
      <c r="DI1813" s="185"/>
    </row>
    <row r="1814" spans="1:113" s="157" customFormat="1" ht="20.100000000000001" customHeight="1" x14ac:dyDescent="0.25">
      <c r="A1814" s="148">
        <v>1</v>
      </c>
      <c r="B1814" s="149">
        <v>45924</v>
      </c>
      <c r="C1814" s="159" t="s">
        <v>22</v>
      </c>
      <c r="D1814" s="151">
        <f t="shared" si="449"/>
        <v>0</v>
      </c>
      <c r="E1814" s="152">
        <f t="shared" si="452"/>
        <v>0</v>
      </c>
      <c r="F1814" s="153">
        <f t="shared" si="453"/>
        <v>0</v>
      </c>
      <c r="G1814" s="152"/>
      <c r="H1814" s="153"/>
      <c r="I1814" s="148"/>
      <c r="J1814" s="153"/>
      <c r="K1814" s="154"/>
      <c r="L1814" s="153"/>
      <c r="M1814" s="152"/>
      <c r="N1814" s="153"/>
      <c r="O1814" s="221"/>
      <c r="P1814" s="153"/>
      <c r="Q1814" s="152"/>
      <c r="R1814" s="153"/>
      <c r="S1814" s="152"/>
      <c r="T1814" s="153"/>
      <c r="U1814" s="152"/>
      <c r="V1814" s="153"/>
      <c r="W1814" s="152"/>
      <c r="X1814" s="153"/>
      <c r="Y1814" s="152"/>
      <c r="Z1814" s="153"/>
      <c r="AA1814" s="153"/>
      <c r="AB1814" s="153"/>
      <c r="AC1814" s="153"/>
      <c r="AD1814" s="153"/>
      <c r="AE1814" s="153"/>
      <c r="AF1814" s="153"/>
      <c r="AG1814" s="153"/>
      <c r="AH1814" s="153"/>
      <c r="AI1814" s="152"/>
      <c r="AJ1814" s="153"/>
      <c r="AK1814" s="152"/>
      <c r="AL1814" s="153"/>
      <c r="AM1814" s="152"/>
      <c r="AN1814" s="153"/>
      <c r="AO1814" s="152"/>
      <c r="AP1814" s="153"/>
      <c r="AQ1814" s="152"/>
      <c r="AR1814" s="153"/>
      <c r="AS1814" s="152"/>
      <c r="AT1814" s="153"/>
      <c r="AU1814" s="152"/>
      <c r="AV1814" s="153"/>
      <c r="AW1814" s="153"/>
      <c r="AX1814" s="153"/>
      <c r="AY1814" s="152"/>
      <c r="AZ1814" s="153"/>
      <c r="BA1814" s="153"/>
      <c r="BB1814" s="153"/>
      <c r="BC1814" s="152"/>
      <c r="BD1814" s="153"/>
      <c r="BE1814" s="152"/>
      <c r="BF1814" s="153"/>
      <c r="BG1814" s="152"/>
      <c r="BH1814" s="153"/>
      <c r="BI1814" s="155"/>
      <c r="BJ1814" s="155"/>
      <c r="BK1814" s="152"/>
      <c r="BL1814" s="153"/>
      <c r="BM1814" s="152"/>
      <c r="BN1814" s="153"/>
      <c r="BO1814" s="152"/>
      <c r="BP1814" s="153"/>
      <c r="BQ1814" s="152"/>
      <c r="BR1814" s="153"/>
      <c r="BS1814" s="152"/>
      <c r="BT1814" s="156"/>
      <c r="BU1814" s="152"/>
      <c r="BV1814" s="153"/>
      <c r="BW1814" s="152"/>
      <c r="BX1814" s="153"/>
      <c r="BY1814" s="153"/>
      <c r="BZ1814" s="156"/>
      <c r="CA1814" s="156"/>
      <c r="CB1814" s="156"/>
      <c r="CC1814" s="155"/>
      <c r="CD1814" s="152"/>
      <c r="CE1814" s="155"/>
      <c r="CF1814" s="155"/>
      <c r="DI1814" s="158"/>
    </row>
    <row r="1815" spans="1:113" s="157" customFormat="1" ht="20.100000000000001" customHeight="1" x14ac:dyDescent="0.25">
      <c r="A1815" s="148">
        <v>2</v>
      </c>
      <c r="B1815" s="149">
        <v>45924</v>
      </c>
      <c r="C1815" s="159" t="s">
        <v>49</v>
      </c>
      <c r="D1815" s="151">
        <f t="shared" si="449"/>
        <v>0</v>
      </c>
      <c r="E1815" s="152">
        <f t="shared" si="452"/>
        <v>0</v>
      </c>
      <c r="F1815" s="153">
        <f t="shared" si="453"/>
        <v>0</v>
      </c>
      <c r="G1815" s="152"/>
      <c r="H1815" s="153"/>
      <c r="I1815" s="148"/>
      <c r="J1815" s="153"/>
      <c r="K1815" s="154"/>
      <c r="L1815" s="153"/>
      <c r="M1815" s="152"/>
      <c r="N1815" s="153"/>
      <c r="O1815" s="221"/>
      <c r="P1815" s="153"/>
      <c r="Q1815" s="152"/>
      <c r="R1815" s="153"/>
      <c r="S1815" s="152"/>
      <c r="T1815" s="153"/>
      <c r="U1815" s="152"/>
      <c r="V1815" s="153"/>
      <c r="W1815" s="152"/>
      <c r="X1815" s="153"/>
      <c r="Y1815" s="152"/>
      <c r="Z1815" s="153"/>
      <c r="AA1815" s="153"/>
      <c r="AB1815" s="153"/>
      <c r="AC1815" s="153"/>
      <c r="AD1815" s="153"/>
      <c r="AE1815" s="153"/>
      <c r="AF1815" s="153"/>
      <c r="AG1815" s="153"/>
      <c r="AH1815" s="153"/>
      <c r="AI1815" s="152"/>
      <c r="AJ1815" s="153"/>
      <c r="AK1815" s="152"/>
      <c r="AL1815" s="153"/>
      <c r="AM1815" s="152"/>
      <c r="AN1815" s="153"/>
      <c r="AO1815" s="152"/>
      <c r="AP1815" s="153"/>
      <c r="AQ1815" s="152"/>
      <c r="AR1815" s="153"/>
      <c r="AS1815" s="152"/>
      <c r="AT1815" s="153"/>
      <c r="AU1815" s="152"/>
      <c r="AV1815" s="153"/>
      <c r="AW1815" s="153"/>
      <c r="AX1815" s="153"/>
      <c r="AY1815" s="152"/>
      <c r="AZ1815" s="153"/>
      <c r="BA1815" s="153"/>
      <c r="BB1815" s="153"/>
      <c r="BC1815" s="152"/>
      <c r="BD1815" s="153"/>
      <c r="BE1815" s="152"/>
      <c r="BF1815" s="153"/>
      <c r="BG1815" s="152"/>
      <c r="BH1815" s="153"/>
      <c r="BI1815" s="155"/>
      <c r="BJ1815" s="155"/>
      <c r="BK1815" s="152"/>
      <c r="BL1815" s="153"/>
      <c r="BM1815" s="152"/>
      <c r="BN1815" s="153"/>
      <c r="BO1815" s="152"/>
      <c r="BP1815" s="153"/>
      <c r="BQ1815" s="152"/>
      <c r="BR1815" s="153"/>
      <c r="BS1815" s="152"/>
      <c r="BT1815" s="156"/>
      <c r="BU1815" s="152"/>
      <c r="BV1815" s="153"/>
      <c r="BW1815" s="152"/>
      <c r="BX1815" s="153"/>
      <c r="BY1815" s="153"/>
      <c r="BZ1815" s="156"/>
      <c r="CA1815" s="156"/>
      <c r="CB1815" s="156"/>
      <c r="CC1815" s="155"/>
      <c r="CD1815" s="152"/>
      <c r="CE1815" s="155"/>
      <c r="CF1815" s="155"/>
      <c r="DI1815" s="158"/>
    </row>
    <row r="1816" spans="1:113" s="157" customFormat="1" ht="20.100000000000001" customHeight="1" x14ac:dyDescent="0.25">
      <c r="A1816" s="148">
        <v>3</v>
      </c>
      <c r="B1816" s="149">
        <v>45924</v>
      </c>
      <c r="C1816" s="159" t="s">
        <v>50</v>
      </c>
      <c r="D1816" s="151">
        <f t="shared" si="449"/>
        <v>0</v>
      </c>
      <c r="E1816" s="152">
        <f t="shared" si="452"/>
        <v>0</v>
      </c>
      <c r="F1816" s="153">
        <f t="shared" si="453"/>
        <v>0</v>
      </c>
      <c r="G1816" s="152"/>
      <c r="H1816" s="153"/>
      <c r="I1816" s="148"/>
      <c r="J1816" s="153"/>
      <c r="K1816" s="154"/>
      <c r="L1816" s="153"/>
      <c r="M1816" s="152"/>
      <c r="N1816" s="153"/>
      <c r="O1816" s="221"/>
      <c r="P1816" s="153"/>
      <c r="Q1816" s="152"/>
      <c r="R1816" s="153"/>
      <c r="S1816" s="152"/>
      <c r="T1816" s="153"/>
      <c r="U1816" s="152"/>
      <c r="V1816" s="153"/>
      <c r="W1816" s="152"/>
      <c r="X1816" s="153"/>
      <c r="Y1816" s="152"/>
      <c r="Z1816" s="153"/>
      <c r="AA1816" s="153"/>
      <c r="AB1816" s="153"/>
      <c r="AC1816" s="153"/>
      <c r="AD1816" s="153"/>
      <c r="AE1816" s="153"/>
      <c r="AF1816" s="153"/>
      <c r="AG1816" s="153"/>
      <c r="AH1816" s="153"/>
      <c r="AI1816" s="152"/>
      <c r="AJ1816" s="153"/>
      <c r="AK1816" s="152"/>
      <c r="AL1816" s="153"/>
      <c r="AM1816" s="152"/>
      <c r="AN1816" s="153"/>
      <c r="AO1816" s="152"/>
      <c r="AP1816" s="153"/>
      <c r="AQ1816" s="152"/>
      <c r="AR1816" s="153"/>
      <c r="AS1816" s="152"/>
      <c r="AT1816" s="153"/>
      <c r="AU1816" s="152"/>
      <c r="AV1816" s="153"/>
      <c r="AW1816" s="153"/>
      <c r="AX1816" s="153"/>
      <c r="AY1816" s="152"/>
      <c r="AZ1816" s="153"/>
      <c r="BA1816" s="153"/>
      <c r="BB1816" s="153"/>
      <c r="BC1816" s="152"/>
      <c r="BD1816" s="153"/>
      <c r="BE1816" s="152"/>
      <c r="BF1816" s="153"/>
      <c r="BG1816" s="152"/>
      <c r="BH1816" s="153"/>
      <c r="BI1816" s="155"/>
      <c r="BJ1816" s="155"/>
      <c r="BK1816" s="152"/>
      <c r="BL1816" s="153"/>
      <c r="BM1816" s="152"/>
      <c r="BN1816" s="153"/>
      <c r="BO1816" s="152"/>
      <c r="BP1816" s="153"/>
      <c r="BQ1816" s="152"/>
      <c r="BR1816" s="153"/>
      <c r="BS1816" s="152"/>
      <c r="BT1816" s="156"/>
      <c r="BU1816" s="152"/>
      <c r="BV1816" s="153"/>
      <c r="BW1816" s="152"/>
      <c r="BX1816" s="153"/>
      <c r="BY1816" s="153"/>
      <c r="BZ1816" s="156"/>
      <c r="CA1816" s="156"/>
      <c r="CB1816" s="156"/>
      <c r="CC1816" s="155"/>
      <c r="CD1816" s="152"/>
      <c r="CE1816" s="155"/>
      <c r="CF1816" s="155"/>
      <c r="DI1816" s="158"/>
    </row>
    <row r="1817" spans="1:113" s="157" customFormat="1" ht="20.100000000000001" customHeight="1" x14ac:dyDescent="0.25">
      <c r="A1817" s="148">
        <v>4</v>
      </c>
      <c r="B1817" s="149">
        <v>45924</v>
      </c>
      <c r="C1817" s="159" t="s">
        <v>26</v>
      </c>
      <c r="D1817" s="151">
        <f t="shared" si="449"/>
        <v>0</v>
      </c>
      <c r="E1817" s="152">
        <f t="shared" si="452"/>
        <v>0</v>
      </c>
      <c r="F1817" s="153">
        <f t="shared" si="453"/>
        <v>0</v>
      </c>
      <c r="G1817" s="152"/>
      <c r="H1817" s="153"/>
      <c r="I1817" s="148"/>
      <c r="J1817" s="153"/>
      <c r="K1817" s="154"/>
      <c r="L1817" s="153"/>
      <c r="M1817" s="152"/>
      <c r="N1817" s="153"/>
      <c r="O1817" s="221"/>
      <c r="P1817" s="153"/>
      <c r="Q1817" s="152"/>
      <c r="R1817" s="153"/>
      <c r="S1817" s="152"/>
      <c r="T1817" s="153"/>
      <c r="U1817" s="152"/>
      <c r="V1817" s="153"/>
      <c r="W1817" s="152"/>
      <c r="X1817" s="153"/>
      <c r="Y1817" s="152"/>
      <c r="Z1817" s="153"/>
      <c r="AA1817" s="153"/>
      <c r="AB1817" s="153"/>
      <c r="AC1817" s="153"/>
      <c r="AD1817" s="153"/>
      <c r="AE1817" s="153"/>
      <c r="AF1817" s="153"/>
      <c r="AG1817" s="153"/>
      <c r="AH1817" s="153"/>
      <c r="AI1817" s="152"/>
      <c r="AJ1817" s="153"/>
      <c r="AK1817" s="152"/>
      <c r="AL1817" s="153"/>
      <c r="AM1817" s="152"/>
      <c r="AN1817" s="153"/>
      <c r="AO1817" s="152"/>
      <c r="AP1817" s="153"/>
      <c r="AQ1817" s="152"/>
      <c r="AR1817" s="153"/>
      <c r="AS1817" s="152"/>
      <c r="AT1817" s="153"/>
      <c r="AU1817" s="152"/>
      <c r="AV1817" s="153"/>
      <c r="AW1817" s="153"/>
      <c r="AX1817" s="153"/>
      <c r="AY1817" s="152"/>
      <c r="AZ1817" s="153"/>
      <c r="BA1817" s="153"/>
      <c r="BB1817" s="153"/>
      <c r="BC1817" s="152"/>
      <c r="BD1817" s="153"/>
      <c r="BE1817" s="152"/>
      <c r="BF1817" s="153"/>
      <c r="BG1817" s="152"/>
      <c r="BH1817" s="153"/>
      <c r="BI1817" s="155"/>
      <c r="BJ1817" s="155"/>
      <c r="BK1817" s="152"/>
      <c r="BL1817" s="153"/>
      <c r="BM1817" s="152"/>
      <c r="BN1817" s="153"/>
      <c r="BO1817" s="152"/>
      <c r="BP1817" s="153"/>
      <c r="BQ1817" s="152"/>
      <c r="BR1817" s="153"/>
      <c r="BS1817" s="152"/>
      <c r="BT1817" s="156"/>
      <c r="BU1817" s="152"/>
      <c r="BV1817" s="153"/>
      <c r="BW1817" s="152"/>
      <c r="BX1817" s="153"/>
      <c r="BY1817" s="153"/>
      <c r="BZ1817" s="156"/>
      <c r="CA1817" s="156"/>
      <c r="CB1817" s="156"/>
      <c r="CC1817" s="155"/>
      <c r="CD1817" s="152"/>
      <c r="CE1817" s="155"/>
      <c r="CF1817" s="155"/>
      <c r="DI1817" s="158"/>
    </row>
    <row r="1818" spans="1:113" s="157" customFormat="1" ht="20.100000000000001" customHeight="1" x14ac:dyDescent="0.25">
      <c r="A1818" s="148">
        <v>5</v>
      </c>
      <c r="B1818" s="149">
        <v>45924</v>
      </c>
      <c r="C1818" s="159" t="s">
        <v>30</v>
      </c>
      <c r="D1818" s="151">
        <f t="shared" si="449"/>
        <v>0</v>
      </c>
      <c r="E1818" s="152">
        <f t="shared" si="452"/>
        <v>0</v>
      </c>
      <c r="F1818" s="153">
        <f t="shared" si="453"/>
        <v>0</v>
      </c>
      <c r="G1818" s="152"/>
      <c r="H1818" s="153"/>
      <c r="I1818" s="148"/>
      <c r="J1818" s="153"/>
      <c r="K1818" s="154"/>
      <c r="L1818" s="153"/>
      <c r="M1818" s="152"/>
      <c r="N1818" s="153"/>
      <c r="O1818" s="221"/>
      <c r="P1818" s="153"/>
      <c r="Q1818" s="152"/>
      <c r="R1818" s="153"/>
      <c r="S1818" s="152"/>
      <c r="T1818" s="153"/>
      <c r="U1818" s="152"/>
      <c r="V1818" s="153"/>
      <c r="W1818" s="152"/>
      <c r="X1818" s="153"/>
      <c r="Y1818" s="152"/>
      <c r="Z1818" s="153"/>
      <c r="AA1818" s="153"/>
      <c r="AB1818" s="153"/>
      <c r="AC1818" s="153"/>
      <c r="AD1818" s="153"/>
      <c r="AE1818" s="153"/>
      <c r="AF1818" s="153"/>
      <c r="AG1818" s="153"/>
      <c r="AH1818" s="153"/>
      <c r="AI1818" s="152"/>
      <c r="AJ1818" s="153"/>
      <c r="AK1818" s="152"/>
      <c r="AL1818" s="153"/>
      <c r="AM1818" s="152"/>
      <c r="AN1818" s="153"/>
      <c r="AO1818" s="152"/>
      <c r="AP1818" s="153"/>
      <c r="AQ1818" s="152"/>
      <c r="AR1818" s="153"/>
      <c r="AS1818" s="152"/>
      <c r="AT1818" s="153"/>
      <c r="AU1818" s="152"/>
      <c r="AV1818" s="153"/>
      <c r="AW1818" s="153"/>
      <c r="AX1818" s="153"/>
      <c r="AY1818" s="152"/>
      <c r="AZ1818" s="153"/>
      <c r="BA1818" s="153"/>
      <c r="BB1818" s="153"/>
      <c r="BC1818" s="152"/>
      <c r="BD1818" s="153"/>
      <c r="BE1818" s="152"/>
      <c r="BF1818" s="153"/>
      <c r="BG1818" s="152"/>
      <c r="BH1818" s="153"/>
      <c r="BI1818" s="155"/>
      <c r="BJ1818" s="155"/>
      <c r="BK1818" s="152"/>
      <c r="BL1818" s="153"/>
      <c r="BM1818" s="152"/>
      <c r="BN1818" s="153"/>
      <c r="BO1818" s="152"/>
      <c r="BP1818" s="153"/>
      <c r="BQ1818" s="152"/>
      <c r="BR1818" s="153"/>
      <c r="BS1818" s="152"/>
      <c r="BT1818" s="156"/>
      <c r="BU1818" s="152"/>
      <c r="BV1818" s="153"/>
      <c r="BW1818" s="152"/>
      <c r="BX1818" s="153"/>
      <c r="BY1818" s="153"/>
      <c r="BZ1818" s="156"/>
      <c r="CA1818" s="156"/>
      <c r="CB1818" s="156"/>
      <c r="CC1818" s="155"/>
      <c r="CD1818" s="152"/>
      <c r="CE1818" s="155"/>
      <c r="CF1818" s="155"/>
      <c r="DI1818" s="158"/>
    </row>
    <row r="1819" spans="1:113" s="157" customFormat="1" ht="20.100000000000001" customHeight="1" x14ac:dyDescent="0.25">
      <c r="A1819" s="148">
        <v>6</v>
      </c>
      <c r="B1819" s="149">
        <v>45924</v>
      </c>
      <c r="C1819" s="159" t="s">
        <v>39</v>
      </c>
      <c r="D1819" s="151">
        <f t="shared" si="449"/>
        <v>0</v>
      </c>
      <c r="E1819" s="152">
        <f t="shared" si="452"/>
        <v>0</v>
      </c>
      <c r="F1819" s="153">
        <f t="shared" si="453"/>
        <v>0</v>
      </c>
      <c r="G1819" s="152"/>
      <c r="H1819" s="153"/>
      <c r="I1819" s="148"/>
      <c r="J1819" s="153"/>
      <c r="K1819" s="154"/>
      <c r="L1819" s="153"/>
      <c r="M1819" s="152"/>
      <c r="N1819" s="153"/>
      <c r="O1819" s="221"/>
      <c r="P1819" s="153"/>
      <c r="Q1819" s="152"/>
      <c r="R1819" s="153"/>
      <c r="S1819" s="152"/>
      <c r="T1819" s="153"/>
      <c r="U1819" s="152"/>
      <c r="V1819" s="153"/>
      <c r="W1819" s="152"/>
      <c r="X1819" s="153"/>
      <c r="Y1819" s="152"/>
      <c r="Z1819" s="153"/>
      <c r="AA1819" s="153"/>
      <c r="AB1819" s="153"/>
      <c r="AC1819" s="153"/>
      <c r="AD1819" s="153"/>
      <c r="AE1819" s="153"/>
      <c r="AF1819" s="153"/>
      <c r="AG1819" s="153"/>
      <c r="AH1819" s="153"/>
      <c r="AI1819" s="152"/>
      <c r="AJ1819" s="153"/>
      <c r="AK1819" s="152"/>
      <c r="AL1819" s="153"/>
      <c r="AM1819" s="152"/>
      <c r="AN1819" s="153"/>
      <c r="AO1819" s="152"/>
      <c r="AP1819" s="153"/>
      <c r="AQ1819" s="152"/>
      <c r="AR1819" s="153"/>
      <c r="AS1819" s="152"/>
      <c r="AT1819" s="153"/>
      <c r="AU1819" s="152"/>
      <c r="AV1819" s="153"/>
      <c r="AW1819" s="153"/>
      <c r="AX1819" s="153"/>
      <c r="AY1819" s="152"/>
      <c r="AZ1819" s="153"/>
      <c r="BA1819" s="153"/>
      <c r="BB1819" s="153"/>
      <c r="BC1819" s="152"/>
      <c r="BD1819" s="153"/>
      <c r="BE1819" s="152"/>
      <c r="BF1819" s="153"/>
      <c r="BG1819" s="152"/>
      <c r="BH1819" s="153"/>
      <c r="BI1819" s="155"/>
      <c r="BJ1819" s="155"/>
      <c r="BK1819" s="152"/>
      <c r="BL1819" s="153"/>
      <c r="BM1819" s="152"/>
      <c r="BN1819" s="153"/>
      <c r="BO1819" s="152"/>
      <c r="BP1819" s="153"/>
      <c r="BQ1819" s="152"/>
      <c r="BR1819" s="153"/>
      <c r="BS1819" s="152"/>
      <c r="BT1819" s="156"/>
      <c r="BU1819" s="152"/>
      <c r="BV1819" s="153"/>
      <c r="BW1819" s="152"/>
      <c r="BX1819" s="153"/>
      <c r="BY1819" s="153"/>
      <c r="BZ1819" s="156"/>
      <c r="CA1819" s="156"/>
      <c r="CB1819" s="156"/>
      <c r="CC1819" s="155"/>
      <c r="CD1819" s="152"/>
      <c r="CE1819" s="155"/>
      <c r="CF1819" s="155"/>
      <c r="DI1819" s="158"/>
    </row>
    <row r="1820" spans="1:113" s="157" customFormat="1" ht="20.100000000000001" customHeight="1" x14ac:dyDescent="0.25">
      <c r="A1820" s="148">
        <v>7</v>
      </c>
      <c r="B1820" s="149">
        <v>45924</v>
      </c>
      <c r="C1820" s="159" t="s">
        <v>51</v>
      </c>
      <c r="D1820" s="151">
        <f t="shared" si="449"/>
        <v>0</v>
      </c>
      <c r="E1820" s="152">
        <f t="shared" si="452"/>
        <v>0</v>
      </c>
      <c r="F1820" s="153">
        <f t="shared" si="453"/>
        <v>0</v>
      </c>
      <c r="G1820" s="152"/>
      <c r="H1820" s="153"/>
      <c r="I1820" s="148"/>
      <c r="J1820" s="153"/>
      <c r="K1820" s="154"/>
      <c r="L1820" s="153"/>
      <c r="M1820" s="152"/>
      <c r="N1820" s="153"/>
      <c r="O1820" s="221"/>
      <c r="P1820" s="153"/>
      <c r="Q1820" s="152"/>
      <c r="R1820" s="153"/>
      <c r="S1820" s="152"/>
      <c r="T1820" s="153"/>
      <c r="U1820" s="152"/>
      <c r="V1820" s="153"/>
      <c r="W1820" s="152"/>
      <c r="X1820" s="153"/>
      <c r="Y1820" s="152"/>
      <c r="Z1820" s="153"/>
      <c r="AA1820" s="153"/>
      <c r="AB1820" s="153"/>
      <c r="AC1820" s="153"/>
      <c r="AD1820" s="153"/>
      <c r="AE1820" s="153"/>
      <c r="AF1820" s="153"/>
      <c r="AG1820" s="153"/>
      <c r="AH1820" s="153"/>
      <c r="AI1820" s="152"/>
      <c r="AJ1820" s="153"/>
      <c r="AK1820" s="152"/>
      <c r="AL1820" s="153"/>
      <c r="AM1820" s="152"/>
      <c r="AN1820" s="153"/>
      <c r="AO1820" s="152"/>
      <c r="AP1820" s="153"/>
      <c r="AQ1820" s="152"/>
      <c r="AR1820" s="153"/>
      <c r="AS1820" s="152"/>
      <c r="AT1820" s="153"/>
      <c r="AU1820" s="152"/>
      <c r="AV1820" s="153"/>
      <c r="AW1820" s="153"/>
      <c r="AX1820" s="153"/>
      <c r="AY1820" s="152"/>
      <c r="AZ1820" s="153"/>
      <c r="BA1820" s="153"/>
      <c r="BB1820" s="153"/>
      <c r="BC1820" s="152"/>
      <c r="BD1820" s="153"/>
      <c r="BE1820" s="152"/>
      <c r="BF1820" s="153"/>
      <c r="BG1820" s="152"/>
      <c r="BH1820" s="153"/>
      <c r="BI1820" s="155"/>
      <c r="BJ1820" s="155"/>
      <c r="BK1820" s="152"/>
      <c r="BL1820" s="153"/>
      <c r="BM1820" s="152"/>
      <c r="BN1820" s="153"/>
      <c r="BO1820" s="152"/>
      <c r="BP1820" s="153"/>
      <c r="BQ1820" s="152"/>
      <c r="BR1820" s="153"/>
      <c r="BS1820" s="152"/>
      <c r="BT1820" s="156"/>
      <c r="BU1820" s="152"/>
      <c r="BV1820" s="153"/>
      <c r="BW1820" s="152"/>
      <c r="BX1820" s="153"/>
      <c r="BY1820" s="153"/>
      <c r="BZ1820" s="156"/>
      <c r="CA1820" s="156"/>
      <c r="CB1820" s="156"/>
      <c r="CC1820" s="155"/>
      <c r="CD1820" s="152"/>
      <c r="CE1820" s="155"/>
      <c r="CF1820" s="155"/>
      <c r="DI1820" s="158"/>
    </row>
    <row r="1821" spans="1:113" s="157" customFormat="1" ht="20.100000000000001" customHeight="1" x14ac:dyDescent="0.25">
      <c r="A1821" s="148">
        <v>8</v>
      </c>
      <c r="B1821" s="149">
        <v>45924</v>
      </c>
      <c r="C1821" s="159" t="s">
        <v>31</v>
      </c>
      <c r="D1821" s="151">
        <f t="shared" si="449"/>
        <v>0</v>
      </c>
      <c r="E1821" s="152">
        <f t="shared" si="452"/>
        <v>0</v>
      </c>
      <c r="F1821" s="153">
        <f t="shared" si="453"/>
        <v>0</v>
      </c>
      <c r="G1821" s="152"/>
      <c r="H1821" s="153"/>
      <c r="I1821" s="148"/>
      <c r="J1821" s="153"/>
      <c r="K1821" s="154"/>
      <c r="L1821" s="153"/>
      <c r="M1821" s="152"/>
      <c r="N1821" s="153"/>
      <c r="O1821" s="221"/>
      <c r="P1821" s="153"/>
      <c r="Q1821" s="152"/>
      <c r="R1821" s="153"/>
      <c r="S1821" s="152"/>
      <c r="T1821" s="153"/>
      <c r="U1821" s="152"/>
      <c r="V1821" s="153"/>
      <c r="W1821" s="152"/>
      <c r="X1821" s="153"/>
      <c r="Y1821" s="152"/>
      <c r="Z1821" s="153"/>
      <c r="AA1821" s="153"/>
      <c r="AB1821" s="153"/>
      <c r="AC1821" s="153"/>
      <c r="AD1821" s="153"/>
      <c r="AE1821" s="153"/>
      <c r="AF1821" s="153"/>
      <c r="AG1821" s="153"/>
      <c r="AH1821" s="153"/>
      <c r="AI1821" s="152"/>
      <c r="AJ1821" s="153"/>
      <c r="AK1821" s="152"/>
      <c r="AL1821" s="153"/>
      <c r="AM1821" s="152"/>
      <c r="AN1821" s="153"/>
      <c r="AO1821" s="152"/>
      <c r="AP1821" s="153"/>
      <c r="AQ1821" s="152"/>
      <c r="AR1821" s="153"/>
      <c r="AS1821" s="152"/>
      <c r="AT1821" s="153"/>
      <c r="AU1821" s="152"/>
      <c r="AV1821" s="153"/>
      <c r="AW1821" s="153"/>
      <c r="AX1821" s="153"/>
      <c r="AY1821" s="152"/>
      <c r="AZ1821" s="153"/>
      <c r="BA1821" s="153"/>
      <c r="BB1821" s="153"/>
      <c r="BC1821" s="152"/>
      <c r="BD1821" s="153"/>
      <c r="BE1821" s="152"/>
      <c r="BF1821" s="153"/>
      <c r="BG1821" s="152"/>
      <c r="BH1821" s="153"/>
      <c r="BI1821" s="155"/>
      <c r="BJ1821" s="155"/>
      <c r="BK1821" s="152"/>
      <c r="BL1821" s="153"/>
      <c r="BM1821" s="152"/>
      <c r="BN1821" s="153"/>
      <c r="BO1821" s="152"/>
      <c r="BP1821" s="153"/>
      <c r="BQ1821" s="152"/>
      <c r="BR1821" s="153"/>
      <c r="BS1821" s="152"/>
      <c r="BT1821" s="156"/>
      <c r="BU1821" s="152"/>
      <c r="BV1821" s="153"/>
      <c r="BW1821" s="152"/>
      <c r="BX1821" s="153"/>
      <c r="BY1821" s="153"/>
      <c r="BZ1821" s="156"/>
      <c r="CA1821" s="156"/>
      <c r="CB1821" s="156"/>
      <c r="CC1821" s="155"/>
      <c r="CD1821" s="152"/>
      <c r="CE1821" s="155"/>
      <c r="CF1821" s="155"/>
      <c r="DI1821" s="158"/>
    </row>
    <row r="1822" spans="1:113" s="130" customFormat="1" ht="20.100000000000001" customHeight="1" x14ac:dyDescent="0.25">
      <c r="A1822" s="121">
        <v>9</v>
      </c>
      <c r="B1822" s="122">
        <v>45924</v>
      </c>
      <c r="C1822" s="123" t="s">
        <v>40</v>
      </c>
      <c r="D1822" s="124">
        <f t="shared" si="449"/>
        <v>0</v>
      </c>
      <c r="E1822" s="125">
        <f t="shared" si="452"/>
        <v>0</v>
      </c>
      <c r="F1822" s="126">
        <f t="shared" si="453"/>
        <v>0</v>
      </c>
      <c r="G1822" s="125"/>
      <c r="H1822" s="126"/>
      <c r="I1822" s="121"/>
      <c r="J1822" s="126"/>
      <c r="K1822" s="127"/>
      <c r="L1822" s="126"/>
      <c r="M1822" s="125"/>
      <c r="N1822" s="126"/>
      <c r="O1822" s="226"/>
      <c r="P1822" s="126"/>
      <c r="Q1822" s="125"/>
      <c r="R1822" s="126"/>
      <c r="S1822" s="125"/>
      <c r="T1822" s="126"/>
      <c r="U1822" s="125"/>
      <c r="V1822" s="126"/>
      <c r="W1822" s="125"/>
      <c r="X1822" s="126"/>
      <c r="Y1822" s="125"/>
      <c r="Z1822" s="126"/>
      <c r="AA1822" s="126"/>
      <c r="AB1822" s="126"/>
      <c r="AC1822" s="126"/>
      <c r="AD1822" s="126"/>
      <c r="AE1822" s="126"/>
      <c r="AF1822" s="126"/>
      <c r="AG1822" s="126"/>
      <c r="AH1822" s="126"/>
      <c r="AI1822" s="125"/>
      <c r="AJ1822" s="126"/>
      <c r="AK1822" s="125"/>
      <c r="AL1822" s="126"/>
      <c r="AM1822" s="125"/>
      <c r="AN1822" s="126"/>
      <c r="AO1822" s="125"/>
      <c r="AP1822" s="126"/>
      <c r="AQ1822" s="125"/>
      <c r="AR1822" s="126"/>
      <c r="AS1822" s="125"/>
      <c r="AT1822" s="126"/>
      <c r="AU1822" s="125"/>
      <c r="AV1822" s="126"/>
      <c r="AW1822" s="126"/>
      <c r="AX1822" s="126"/>
      <c r="AY1822" s="125"/>
      <c r="AZ1822" s="126"/>
      <c r="BA1822" s="126"/>
      <c r="BB1822" s="126"/>
      <c r="BC1822" s="125"/>
      <c r="BD1822" s="126"/>
      <c r="BE1822" s="125"/>
      <c r="BF1822" s="126"/>
      <c r="BG1822" s="125"/>
      <c r="BH1822" s="126"/>
      <c r="BI1822" s="128"/>
      <c r="BJ1822" s="128"/>
      <c r="BK1822" s="125"/>
      <c r="BL1822" s="126"/>
      <c r="BM1822" s="125"/>
      <c r="BN1822" s="126"/>
      <c r="BO1822" s="125"/>
      <c r="BP1822" s="126"/>
      <c r="BQ1822" s="125"/>
      <c r="BR1822" s="126"/>
      <c r="BS1822" s="125"/>
      <c r="BT1822" s="129"/>
      <c r="BU1822" s="125"/>
      <c r="BV1822" s="126"/>
      <c r="BW1822" s="125"/>
      <c r="BX1822" s="126"/>
      <c r="BY1822" s="126"/>
      <c r="BZ1822" s="129"/>
      <c r="CA1822" s="129"/>
      <c r="CB1822" s="129"/>
      <c r="CC1822" s="128"/>
      <c r="CD1822" s="125"/>
      <c r="CE1822" s="128"/>
      <c r="CF1822" s="128"/>
      <c r="DI1822" s="131"/>
    </row>
    <row r="1823" spans="1:113" s="103" customFormat="1" ht="20.100000000000001" customHeight="1" x14ac:dyDescent="0.25">
      <c r="A1823" s="94">
        <v>1</v>
      </c>
      <c r="B1823" s="95">
        <v>45925</v>
      </c>
      <c r="C1823" s="105" t="s">
        <v>22</v>
      </c>
      <c r="D1823" s="97">
        <f t="shared" si="449"/>
        <v>0</v>
      </c>
      <c r="E1823" s="98">
        <f t="shared" ref="E1823:E1854" si="454">G1823+I1823+CC6193+K1823+M1823+O1823+Q1823+S1823+U1823+W1823+Y1823+AA1823+AC1823+AE1823+AG1823+AI1823+AK1823+AM1823+AO1823+AQ1823+AS1823+AU1823+AW1823+AY1823+BA1823+BC1823+BE1823+BG1823+BI1823+BK1823+BM1823+BO1823+BQ1823+BS1823+BU1823+BW1823+BY1823+CA1823+CE6193</f>
        <v>0</v>
      </c>
      <c r="F1823" s="99">
        <f t="shared" ref="F1823:F1854" si="455">H1823+J1823+L1823+CD6193+N1823+P1823+R1823+T1823+V1823+X1823+Z1823+AB1823+AD1823+AF1823+AH1823+AJ1823+AL1823+AN1823+AP1823+AR1823+AT1823+AV1823+AX1823+AZ1823+BB1823+BD1823+BF1823+BH1823+BJ1823+BL1823+BN1823+BP1823+BR1823+BT1823+BV1823+BX1823+BZ1823+CB1823+CF6193</f>
        <v>0</v>
      </c>
      <c r="G1823" s="98"/>
      <c r="H1823" s="99"/>
      <c r="I1823" s="94"/>
      <c r="J1823" s="99"/>
      <c r="K1823" s="100"/>
      <c r="L1823" s="99"/>
      <c r="M1823" s="98"/>
      <c r="N1823" s="99"/>
      <c r="O1823" s="223"/>
      <c r="P1823" s="99"/>
      <c r="Q1823" s="98"/>
      <c r="R1823" s="99"/>
      <c r="S1823" s="98"/>
      <c r="T1823" s="99"/>
      <c r="U1823" s="98"/>
      <c r="V1823" s="99"/>
      <c r="W1823" s="98"/>
      <c r="X1823" s="99"/>
      <c r="Y1823" s="98"/>
      <c r="Z1823" s="99"/>
      <c r="AA1823" s="99"/>
      <c r="AB1823" s="99"/>
      <c r="AC1823" s="99"/>
      <c r="AD1823" s="99"/>
      <c r="AE1823" s="99"/>
      <c r="AF1823" s="99"/>
      <c r="AG1823" s="99"/>
      <c r="AH1823" s="99"/>
      <c r="AI1823" s="98"/>
      <c r="AJ1823" s="99"/>
      <c r="AK1823" s="98"/>
      <c r="AL1823" s="99"/>
      <c r="AM1823" s="98"/>
      <c r="AN1823" s="99"/>
      <c r="AO1823" s="98"/>
      <c r="AP1823" s="99"/>
      <c r="AQ1823" s="98"/>
      <c r="AR1823" s="99"/>
      <c r="AS1823" s="98"/>
      <c r="AT1823" s="99"/>
      <c r="AU1823" s="98"/>
      <c r="AV1823" s="99"/>
      <c r="AW1823" s="99"/>
      <c r="AX1823" s="99"/>
      <c r="AY1823" s="98"/>
      <c r="AZ1823" s="99"/>
      <c r="BA1823" s="99"/>
      <c r="BB1823" s="99"/>
      <c r="BC1823" s="98"/>
      <c r="BD1823" s="99"/>
      <c r="BE1823" s="98"/>
      <c r="BF1823" s="99"/>
      <c r="BG1823" s="98"/>
      <c r="BH1823" s="99"/>
      <c r="BI1823" s="101"/>
      <c r="BJ1823" s="101"/>
      <c r="BK1823" s="98"/>
      <c r="BL1823" s="99"/>
      <c r="BM1823" s="98"/>
      <c r="BN1823" s="99"/>
      <c r="BO1823" s="98"/>
      <c r="BP1823" s="99"/>
      <c r="BQ1823" s="98"/>
      <c r="BR1823" s="99"/>
      <c r="BS1823" s="98"/>
      <c r="BT1823" s="102"/>
      <c r="BU1823" s="98"/>
      <c r="BV1823" s="99"/>
      <c r="BW1823" s="98"/>
      <c r="BX1823" s="99"/>
      <c r="BY1823" s="99"/>
      <c r="BZ1823" s="102"/>
      <c r="CA1823" s="102"/>
      <c r="CB1823" s="102"/>
      <c r="CC1823" s="101"/>
      <c r="CD1823" s="98"/>
      <c r="CE1823" s="101"/>
      <c r="CF1823" s="101"/>
      <c r="DI1823" s="104"/>
    </row>
    <row r="1824" spans="1:113" s="103" customFormat="1" ht="20.100000000000001" customHeight="1" x14ac:dyDescent="0.25">
      <c r="A1824" s="94">
        <v>2</v>
      </c>
      <c r="B1824" s="95">
        <v>45925</v>
      </c>
      <c r="C1824" s="105" t="s">
        <v>49</v>
      </c>
      <c r="D1824" s="97">
        <f t="shared" si="449"/>
        <v>0</v>
      </c>
      <c r="E1824" s="98">
        <f t="shared" si="454"/>
        <v>0</v>
      </c>
      <c r="F1824" s="99">
        <f t="shared" si="455"/>
        <v>0</v>
      </c>
      <c r="G1824" s="98"/>
      <c r="H1824" s="99"/>
      <c r="I1824" s="94"/>
      <c r="J1824" s="99"/>
      <c r="K1824" s="100"/>
      <c r="L1824" s="99"/>
      <c r="M1824" s="98"/>
      <c r="N1824" s="99"/>
      <c r="O1824" s="223"/>
      <c r="P1824" s="99"/>
      <c r="Q1824" s="98"/>
      <c r="R1824" s="99"/>
      <c r="S1824" s="98"/>
      <c r="T1824" s="99"/>
      <c r="U1824" s="98"/>
      <c r="V1824" s="99"/>
      <c r="W1824" s="98"/>
      <c r="X1824" s="99"/>
      <c r="Y1824" s="98"/>
      <c r="Z1824" s="99"/>
      <c r="AA1824" s="99"/>
      <c r="AB1824" s="99"/>
      <c r="AC1824" s="99"/>
      <c r="AD1824" s="99"/>
      <c r="AE1824" s="99"/>
      <c r="AF1824" s="99"/>
      <c r="AG1824" s="99"/>
      <c r="AH1824" s="99"/>
      <c r="AI1824" s="98"/>
      <c r="AJ1824" s="99"/>
      <c r="AK1824" s="98"/>
      <c r="AL1824" s="99"/>
      <c r="AM1824" s="98"/>
      <c r="AN1824" s="99"/>
      <c r="AO1824" s="98"/>
      <c r="AP1824" s="99"/>
      <c r="AQ1824" s="98"/>
      <c r="AR1824" s="99"/>
      <c r="AS1824" s="98"/>
      <c r="AT1824" s="99"/>
      <c r="AU1824" s="98"/>
      <c r="AV1824" s="99"/>
      <c r="AW1824" s="99"/>
      <c r="AX1824" s="99"/>
      <c r="AY1824" s="98"/>
      <c r="AZ1824" s="99"/>
      <c r="BA1824" s="99"/>
      <c r="BB1824" s="99"/>
      <c r="BC1824" s="98"/>
      <c r="BD1824" s="99"/>
      <c r="BE1824" s="98"/>
      <c r="BF1824" s="99"/>
      <c r="BG1824" s="98"/>
      <c r="BH1824" s="99"/>
      <c r="BI1824" s="101"/>
      <c r="BJ1824" s="101"/>
      <c r="BK1824" s="98"/>
      <c r="BL1824" s="99"/>
      <c r="BM1824" s="98"/>
      <c r="BN1824" s="99"/>
      <c r="BO1824" s="98"/>
      <c r="BP1824" s="99"/>
      <c r="BQ1824" s="98"/>
      <c r="BR1824" s="99"/>
      <c r="BS1824" s="98"/>
      <c r="BT1824" s="102"/>
      <c r="BU1824" s="98"/>
      <c r="BV1824" s="99"/>
      <c r="BW1824" s="98"/>
      <c r="BX1824" s="99"/>
      <c r="BY1824" s="99"/>
      <c r="BZ1824" s="102"/>
      <c r="CA1824" s="102"/>
      <c r="CB1824" s="102"/>
      <c r="CC1824" s="101"/>
      <c r="CD1824" s="98"/>
      <c r="CE1824" s="101"/>
      <c r="CF1824" s="101"/>
      <c r="DI1824" s="104"/>
    </row>
    <row r="1825" spans="1:113" s="103" customFormat="1" ht="20.100000000000001" customHeight="1" x14ac:dyDescent="0.25">
      <c r="A1825" s="94">
        <v>3</v>
      </c>
      <c r="B1825" s="95">
        <v>45925</v>
      </c>
      <c r="C1825" s="105" t="s">
        <v>50</v>
      </c>
      <c r="D1825" s="97">
        <f t="shared" si="449"/>
        <v>0</v>
      </c>
      <c r="E1825" s="98">
        <f t="shared" si="454"/>
        <v>0</v>
      </c>
      <c r="F1825" s="99">
        <f t="shared" si="455"/>
        <v>0</v>
      </c>
      <c r="G1825" s="98"/>
      <c r="H1825" s="99"/>
      <c r="I1825" s="94"/>
      <c r="J1825" s="99"/>
      <c r="K1825" s="100"/>
      <c r="L1825" s="99"/>
      <c r="M1825" s="98"/>
      <c r="N1825" s="99"/>
      <c r="O1825" s="223"/>
      <c r="P1825" s="99"/>
      <c r="Q1825" s="98"/>
      <c r="R1825" s="99"/>
      <c r="S1825" s="98"/>
      <c r="T1825" s="99"/>
      <c r="U1825" s="98"/>
      <c r="V1825" s="99"/>
      <c r="W1825" s="98"/>
      <c r="X1825" s="99"/>
      <c r="Y1825" s="98"/>
      <c r="Z1825" s="99"/>
      <c r="AA1825" s="99"/>
      <c r="AB1825" s="99"/>
      <c r="AC1825" s="99"/>
      <c r="AD1825" s="99"/>
      <c r="AE1825" s="99"/>
      <c r="AF1825" s="99"/>
      <c r="AG1825" s="99"/>
      <c r="AH1825" s="99"/>
      <c r="AI1825" s="98"/>
      <c r="AJ1825" s="99"/>
      <c r="AK1825" s="98"/>
      <c r="AL1825" s="99"/>
      <c r="AM1825" s="98"/>
      <c r="AN1825" s="99"/>
      <c r="AO1825" s="98"/>
      <c r="AP1825" s="99"/>
      <c r="AQ1825" s="98"/>
      <c r="AR1825" s="99"/>
      <c r="AS1825" s="98"/>
      <c r="AT1825" s="99"/>
      <c r="AU1825" s="98"/>
      <c r="AV1825" s="99"/>
      <c r="AW1825" s="99"/>
      <c r="AX1825" s="99"/>
      <c r="AY1825" s="98"/>
      <c r="AZ1825" s="99"/>
      <c r="BA1825" s="99"/>
      <c r="BB1825" s="99"/>
      <c r="BC1825" s="98"/>
      <c r="BD1825" s="99"/>
      <c r="BE1825" s="98"/>
      <c r="BF1825" s="99"/>
      <c r="BG1825" s="98"/>
      <c r="BH1825" s="99"/>
      <c r="BI1825" s="101"/>
      <c r="BJ1825" s="101"/>
      <c r="BK1825" s="98"/>
      <c r="BL1825" s="99"/>
      <c r="BM1825" s="98"/>
      <c r="BN1825" s="99"/>
      <c r="BO1825" s="98"/>
      <c r="BP1825" s="99"/>
      <c r="BQ1825" s="98"/>
      <c r="BR1825" s="99"/>
      <c r="BS1825" s="98"/>
      <c r="BT1825" s="102"/>
      <c r="BU1825" s="98"/>
      <c r="BV1825" s="99"/>
      <c r="BW1825" s="98"/>
      <c r="BX1825" s="99"/>
      <c r="BY1825" s="99"/>
      <c r="BZ1825" s="102"/>
      <c r="CA1825" s="102"/>
      <c r="CB1825" s="102"/>
      <c r="CC1825" s="101"/>
      <c r="CD1825" s="98"/>
      <c r="CE1825" s="101"/>
      <c r="CF1825" s="101"/>
      <c r="DI1825" s="104"/>
    </row>
    <row r="1826" spans="1:113" s="103" customFormat="1" ht="20.100000000000001" customHeight="1" x14ac:dyDescent="0.25">
      <c r="A1826" s="94">
        <v>4</v>
      </c>
      <c r="B1826" s="95">
        <v>45925</v>
      </c>
      <c r="C1826" s="105" t="s">
        <v>26</v>
      </c>
      <c r="D1826" s="97">
        <f t="shared" si="449"/>
        <v>0</v>
      </c>
      <c r="E1826" s="98">
        <f t="shared" si="454"/>
        <v>0</v>
      </c>
      <c r="F1826" s="99">
        <f t="shared" si="455"/>
        <v>0</v>
      </c>
      <c r="G1826" s="98"/>
      <c r="H1826" s="99"/>
      <c r="I1826" s="94"/>
      <c r="J1826" s="99"/>
      <c r="K1826" s="100"/>
      <c r="L1826" s="99"/>
      <c r="M1826" s="98"/>
      <c r="N1826" s="99"/>
      <c r="O1826" s="223"/>
      <c r="P1826" s="99"/>
      <c r="Q1826" s="98"/>
      <c r="R1826" s="99"/>
      <c r="S1826" s="98"/>
      <c r="T1826" s="99"/>
      <c r="U1826" s="98"/>
      <c r="V1826" s="99"/>
      <c r="W1826" s="98"/>
      <c r="X1826" s="99"/>
      <c r="Y1826" s="98"/>
      <c r="Z1826" s="99"/>
      <c r="AA1826" s="99"/>
      <c r="AB1826" s="99"/>
      <c r="AC1826" s="99"/>
      <c r="AD1826" s="99"/>
      <c r="AE1826" s="99"/>
      <c r="AF1826" s="99"/>
      <c r="AG1826" s="99"/>
      <c r="AH1826" s="99"/>
      <c r="AI1826" s="98"/>
      <c r="AJ1826" s="99"/>
      <c r="AK1826" s="98"/>
      <c r="AL1826" s="99"/>
      <c r="AM1826" s="98"/>
      <c r="AN1826" s="99"/>
      <c r="AO1826" s="98"/>
      <c r="AP1826" s="99"/>
      <c r="AQ1826" s="98"/>
      <c r="AR1826" s="99"/>
      <c r="AS1826" s="98"/>
      <c r="AT1826" s="99"/>
      <c r="AU1826" s="98"/>
      <c r="AV1826" s="99"/>
      <c r="AW1826" s="99"/>
      <c r="AX1826" s="99"/>
      <c r="AY1826" s="98"/>
      <c r="AZ1826" s="99"/>
      <c r="BA1826" s="99"/>
      <c r="BB1826" s="99"/>
      <c r="BC1826" s="98"/>
      <c r="BD1826" s="99"/>
      <c r="BE1826" s="98"/>
      <c r="BF1826" s="99"/>
      <c r="BG1826" s="98"/>
      <c r="BH1826" s="99"/>
      <c r="BI1826" s="101"/>
      <c r="BJ1826" s="101"/>
      <c r="BK1826" s="98"/>
      <c r="BL1826" s="99"/>
      <c r="BM1826" s="98"/>
      <c r="BN1826" s="99"/>
      <c r="BO1826" s="98"/>
      <c r="BP1826" s="99"/>
      <c r="BQ1826" s="98"/>
      <c r="BR1826" s="99"/>
      <c r="BS1826" s="98"/>
      <c r="BT1826" s="102"/>
      <c r="BU1826" s="98"/>
      <c r="BV1826" s="99"/>
      <c r="BW1826" s="98"/>
      <c r="BX1826" s="99"/>
      <c r="BY1826" s="99"/>
      <c r="BZ1826" s="102"/>
      <c r="CA1826" s="102"/>
      <c r="CB1826" s="102"/>
      <c r="CC1826" s="101"/>
      <c r="CD1826" s="98"/>
      <c r="CE1826" s="101"/>
      <c r="CF1826" s="101"/>
      <c r="DI1826" s="104"/>
    </row>
    <row r="1827" spans="1:113" s="103" customFormat="1" ht="20.100000000000001" customHeight="1" x14ac:dyDescent="0.25">
      <c r="A1827" s="94">
        <v>5</v>
      </c>
      <c r="B1827" s="95">
        <v>45925</v>
      </c>
      <c r="C1827" s="105" t="s">
        <v>30</v>
      </c>
      <c r="D1827" s="97">
        <f t="shared" si="449"/>
        <v>0</v>
      </c>
      <c r="E1827" s="98">
        <f t="shared" si="454"/>
        <v>0</v>
      </c>
      <c r="F1827" s="99">
        <f t="shared" si="455"/>
        <v>0</v>
      </c>
      <c r="G1827" s="98"/>
      <c r="H1827" s="99"/>
      <c r="I1827" s="94"/>
      <c r="J1827" s="99"/>
      <c r="K1827" s="100"/>
      <c r="L1827" s="99"/>
      <c r="M1827" s="98"/>
      <c r="N1827" s="99"/>
      <c r="O1827" s="223"/>
      <c r="P1827" s="99"/>
      <c r="Q1827" s="98"/>
      <c r="R1827" s="99"/>
      <c r="S1827" s="98"/>
      <c r="T1827" s="99"/>
      <c r="U1827" s="98"/>
      <c r="V1827" s="99"/>
      <c r="W1827" s="98"/>
      <c r="X1827" s="99"/>
      <c r="Y1827" s="98"/>
      <c r="Z1827" s="99"/>
      <c r="AA1827" s="99"/>
      <c r="AB1827" s="99"/>
      <c r="AC1827" s="99"/>
      <c r="AD1827" s="99"/>
      <c r="AE1827" s="99"/>
      <c r="AF1827" s="99"/>
      <c r="AG1827" s="99"/>
      <c r="AH1827" s="99"/>
      <c r="AI1827" s="98"/>
      <c r="AJ1827" s="99"/>
      <c r="AK1827" s="98"/>
      <c r="AL1827" s="99"/>
      <c r="AM1827" s="98"/>
      <c r="AN1827" s="99"/>
      <c r="AO1827" s="98"/>
      <c r="AP1827" s="99"/>
      <c r="AQ1827" s="98"/>
      <c r="AR1827" s="99"/>
      <c r="AS1827" s="98"/>
      <c r="AT1827" s="99"/>
      <c r="AU1827" s="98"/>
      <c r="AV1827" s="99"/>
      <c r="AW1827" s="99"/>
      <c r="AX1827" s="99"/>
      <c r="AY1827" s="98"/>
      <c r="AZ1827" s="99"/>
      <c r="BA1827" s="99"/>
      <c r="BB1827" s="99"/>
      <c r="BC1827" s="98"/>
      <c r="BD1827" s="99"/>
      <c r="BE1827" s="98"/>
      <c r="BF1827" s="99"/>
      <c r="BG1827" s="98"/>
      <c r="BH1827" s="99"/>
      <c r="BI1827" s="101"/>
      <c r="BJ1827" s="101"/>
      <c r="BK1827" s="98"/>
      <c r="BL1827" s="99"/>
      <c r="BM1827" s="98"/>
      <c r="BN1827" s="99"/>
      <c r="BO1827" s="98"/>
      <c r="BP1827" s="99"/>
      <c r="BQ1827" s="98"/>
      <c r="BR1827" s="99"/>
      <c r="BS1827" s="98"/>
      <c r="BT1827" s="102"/>
      <c r="BU1827" s="98"/>
      <c r="BV1827" s="99"/>
      <c r="BW1827" s="98"/>
      <c r="BX1827" s="99"/>
      <c r="BY1827" s="99"/>
      <c r="BZ1827" s="102"/>
      <c r="CA1827" s="102"/>
      <c r="CB1827" s="102"/>
      <c r="CC1827" s="101"/>
      <c r="CD1827" s="98"/>
      <c r="CE1827" s="101"/>
      <c r="CF1827" s="101"/>
      <c r="DI1827" s="104"/>
    </row>
    <row r="1828" spans="1:113" s="103" customFormat="1" ht="20.100000000000001" customHeight="1" x14ac:dyDescent="0.25">
      <c r="A1828" s="94">
        <v>6</v>
      </c>
      <c r="B1828" s="95">
        <v>45925</v>
      </c>
      <c r="C1828" s="105" t="s">
        <v>39</v>
      </c>
      <c r="D1828" s="97">
        <f t="shared" si="449"/>
        <v>0</v>
      </c>
      <c r="E1828" s="98">
        <f t="shared" si="454"/>
        <v>0</v>
      </c>
      <c r="F1828" s="99">
        <f t="shared" si="455"/>
        <v>0</v>
      </c>
      <c r="G1828" s="98"/>
      <c r="H1828" s="99"/>
      <c r="I1828" s="94"/>
      <c r="J1828" s="99"/>
      <c r="K1828" s="100"/>
      <c r="L1828" s="99"/>
      <c r="M1828" s="98"/>
      <c r="N1828" s="99"/>
      <c r="O1828" s="223"/>
      <c r="P1828" s="99"/>
      <c r="Q1828" s="98"/>
      <c r="R1828" s="99"/>
      <c r="S1828" s="98"/>
      <c r="T1828" s="99"/>
      <c r="U1828" s="98"/>
      <c r="V1828" s="99"/>
      <c r="W1828" s="98"/>
      <c r="X1828" s="99"/>
      <c r="Y1828" s="98"/>
      <c r="Z1828" s="99"/>
      <c r="AA1828" s="99"/>
      <c r="AB1828" s="99"/>
      <c r="AC1828" s="99"/>
      <c r="AD1828" s="99"/>
      <c r="AE1828" s="99"/>
      <c r="AF1828" s="99"/>
      <c r="AG1828" s="99"/>
      <c r="AH1828" s="99"/>
      <c r="AI1828" s="98"/>
      <c r="AJ1828" s="99"/>
      <c r="AK1828" s="98"/>
      <c r="AL1828" s="99"/>
      <c r="AM1828" s="98"/>
      <c r="AN1828" s="99"/>
      <c r="AO1828" s="98"/>
      <c r="AP1828" s="99"/>
      <c r="AQ1828" s="98"/>
      <c r="AR1828" s="99"/>
      <c r="AS1828" s="98"/>
      <c r="AT1828" s="99"/>
      <c r="AU1828" s="98"/>
      <c r="AV1828" s="99"/>
      <c r="AW1828" s="99"/>
      <c r="AX1828" s="99"/>
      <c r="AY1828" s="98"/>
      <c r="AZ1828" s="99"/>
      <c r="BA1828" s="99"/>
      <c r="BB1828" s="99"/>
      <c r="BC1828" s="98"/>
      <c r="BD1828" s="99"/>
      <c r="BE1828" s="98"/>
      <c r="BF1828" s="99"/>
      <c r="BG1828" s="98"/>
      <c r="BH1828" s="99"/>
      <c r="BI1828" s="101"/>
      <c r="BJ1828" s="101"/>
      <c r="BK1828" s="98"/>
      <c r="BL1828" s="99"/>
      <c r="BM1828" s="98"/>
      <c r="BN1828" s="99"/>
      <c r="BO1828" s="98"/>
      <c r="BP1828" s="99"/>
      <c r="BQ1828" s="98"/>
      <c r="BR1828" s="99"/>
      <c r="BS1828" s="98"/>
      <c r="BT1828" s="102"/>
      <c r="BU1828" s="98"/>
      <c r="BV1828" s="99"/>
      <c r="BW1828" s="98"/>
      <c r="BX1828" s="99"/>
      <c r="BY1828" s="99"/>
      <c r="BZ1828" s="102"/>
      <c r="CA1828" s="102"/>
      <c r="CB1828" s="102"/>
      <c r="CC1828" s="101"/>
      <c r="CD1828" s="98"/>
      <c r="CE1828" s="101"/>
      <c r="CF1828" s="101"/>
      <c r="DI1828" s="104"/>
    </row>
    <row r="1829" spans="1:113" s="103" customFormat="1" ht="20.100000000000001" customHeight="1" x14ac:dyDescent="0.25">
      <c r="A1829" s="94">
        <v>7</v>
      </c>
      <c r="B1829" s="95">
        <v>45925</v>
      </c>
      <c r="C1829" s="105" t="s">
        <v>51</v>
      </c>
      <c r="D1829" s="97">
        <f t="shared" si="449"/>
        <v>0</v>
      </c>
      <c r="E1829" s="98">
        <f t="shared" si="454"/>
        <v>0</v>
      </c>
      <c r="F1829" s="99">
        <f t="shared" si="455"/>
        <v>0</v>
      </c>
      <c r="G1829" s="98"/>
      <c r="H1829" s="99"/>
      <c r="I1829" s="94"/>
      <c r="J1829" s="99"/>
      <c r="K1829" s="100"/>
      <c r="L1829" s="99"/>
      <c r="M1829" s="98"/>
      <c r="N1829" s="99"/>
      <c r="O1829" s="223"/>
      <c r="P1829" s="99"/>
      <c r="Q1829" s="98"/>
      <c r="R1829" s="99"/>
      <c r="S1829" s="98"/>
      <c r="T1829" s="99"/>
      <c r="U1829" s="98"/>
      <c r="V1829" s="99"/>
      <c r="W1829" s="98"/>
      <c r="X1829" s="99"/>
      <c r="Y1829" s="98"/>
      <c r="Z1829" s="99"/>
      <c r="AA1829" s="99"/>
      <c r="AB1829" s="99"/>
      <c r="AC1829" s="99"/>
      <c r="AD1829" s="99"/>
      <c r="AE1829" s="99"/>
      <c r="AF1829" s="99"/>
      <c r="AG1829" s="99"/>
      <c r="AH1829" s="99"/>
      <c r="AI1829" s="98"/>
      <c r="AJ1829" s="99"/>
      <c r="AK1829" s="98"/>
      <c r="AL1829" s="99"/>
      <c r="AM1829" s="98"/>
      <c r="AN1829" s="99"/>
      <c r="AO1829" s="98"/>
      <c r="AP1829" s="99"/>
      <c r="AQ1829" s="98"/>
      <c r="AR1829" s="99"/>
      <c r="AS1829" s="98"/>
      <c r="AT1829" s="99"/>
      <c r="AU1829" s="98"/>
      <c r="AV1829" s="99"/>
      <c r="AW1829" s="99"/>
      <c r="AX1829" s="99"/>
      <c r="AY1829" s="98"/>
      <c r="AZ1829" s="99"/>
      <c r="BA1829" s="99"/>
      <c r="BB1829" s="99"/>
      <c r="BC1829" s="98"/>
      <c r="BD1829" s="99"/>
      <c r="BE1829" s="98"/>
      <c r="BF1829" s="99"/>
      <c r="BG1829" s="98"/>
      <c r="BH1829" s="99"/>
      <c r="BI1829" s="101"/>
      <c r="BJ1829" s="101"/>
      <c r="BK1829" s="98"/>
      <c r="BL1829" s="99"/>
      <c r="BM1829" s="98"/>
      <c r="BN1829" s="99"/>
      <c r="BO1829" s="98"/>
      <c r="BP1829" s="99"/>
      <c r="BQ1829" s="98"/>
      <c r="BR1829" s="99"/>
      <c r="BS1829" s="98"/>
      <c r="BT1829" s="102"/>
      <c r="BU1829" s="98"/>
      <c r="BV1829" s="99"/>
      <c r="BW1829" s="98"/>
      <c r="BX1829" s="99"/>
      <c r="BY1829" s="99"/>
      <c r="BZ1829" s="102"/>
      <c r="CA1829" s="102"/>
      <c r="CB1829" s="102"/>
      <c r="CC1829" s="101"/>
      <c r="CD1829" s="98"/>
      <c r="CE1829" s="101"/>
      <c r="CF1829" s="101"/>
      <c r="DI1829" s="104"/>
    </row>
    <row r="1830" spans="1:113" s="103" customFormat="1" ht="20.100000000000001" customHeight="1" x14ac:dyDescent="0.25">
      <c r="A1830" s="94">
        <v>8</v>
      </c>
      <c r="B1830" s="95">
        <v>45925</v>
      </c>
      <c r="C1830" s="105" t="s">
        <v>31</v>
      </c>
      <c r="D1830" s="97">
        <f t="shared" si="449"/>
        <v>0</v>
      </c>
      <c r="E1830" s="98">
        <f t="shared" si="454"/>
        <v>0</v>
      </c>
      <c r="F1830" s="99">
        <f t="shared" si="455"/>
        <v>0</v>
      </c>
      <c r="G1830" s="98"/>
      <c r="H1830" s="99"/>
      <c r="I1830" s="94"/>
      <c r="J1830" s="99"/>
      <c r="K1830" s="100"/>
      <c r="L1830" s="99"/>
      <c r="M1830" s="98"/>
      <c r="N1830" s="99"/>
      <c r="O1830" s="223"/>
      <c r="P1830" s="99"/>
      <c r="Q1830" s="98"/>
      <c r="R1830" s="99"/>
      <c r="S1830" s="98"/>
      <c r="T1830" s="99"/>
      <c r="U1830" s="98"/>
      <c r="V1830" s="99"/>
      <c r="W1830" s="98"/>
      <c r="X1830" s="99"/>
      <c r="Y1830" s="98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8"/>
      <c r="AJ1830" s="99"/>
      <c r="AK1830" s="98"/>
      <c r="AL1830" s="99"/>
      <c r="AM1830" s="98"/>
      <c r="AN1830" s="99"/>
      <c r="AO1830" s="98"/>
      <c r="AP1830" s="99"/>
      <c r="AQ1830" s="98"/>
      <c r="AR1830" s="99"/>
      <c r="AS1830" s="98"/>
      <c r="AT1830" s="99"/>
      <c r="AU1830" s="98"/>
      <c r="AV1830" s="99"/>
      <c r="AW1830" s="99"/>
      <c r="AX1830" s="99"/>
      <c r="AY1830" s="98"/>
      <c r="AZ1830" s="99"/>
      <c r="BA1830" s="99"/>
      <c r="BB1830" s="99"/>
      <c r="BC1830" s="98"/>
      <c r="BD1830" s="99"/>
      <c r="BE1830" s="98"/>
      <c r="BF1830" s="99"/>
      <c r="BG1830" s="98"/>
      <c r="BH1830" s="99"/>
      <c r="BI1830" s="101"/>
      <c r="BJ1830" s="101"/>
      <c r="BK1830" s="98"/>
      <c r="BL1830" s="99"/>
      <c r="BM1830" s="98"/>
      <c r="BN1830" s="99"/>
      <c r="BO1830" s="98"/>
      <c r="BP1830" s="99"/>
      <c r="BQ1830" s="98"/>
      <c r="BR1830" s="99"/>
      <c r="BS1830" s="98"/>
      <c r="BT1830" s="102"/>
      <c r="BU1830" s="98"/>
      <c r="BV1830" s="99"/>
      <c r="BW1830" s="98"/>
      <c r="BX1830" s="99"/>
      <c r="BY1830" s="99"/>
      <c r="BZ1830" s="102"/>
      <c r="CA1830" s="102"/>
      <c r="CB1830" s="102"/>
      <c r="CC1830" s="101"/>
      <c r="CD1830" s="98"/>
      <c r="CE1830" s="101"/>
      <c r="CF1830" s="101"/>
      <c r="DI1830" s="104"/>
    </row>
    <row r="1831" spans="1:113" s="103" customFormat="1" ht="20.100000000000001" customHeight="1" x14ac:dyDescent="0.25">
      <c r="A1831" s="94">
        <v>9</v>
      </c>
      <c r="B1831" s="95">
        <v>45925</v>
      </c>
      <c r="C1831" s="105" t="s">
        <v>40</v>
      </c>
      <c r="D1831" s="97">
        <f t="shared" si="449"/>
        <v>0</v>
      </c>
      <c r="E1831" s="98">
        <f t="shared" si="454"/>
        <v>0</v>
      </c>
      <c r="F1831" s="99">
        <f t="shared" si="455"/>
        <v>0</v>
      </c>
      <c r="G1831" s="98"/>
      <c r="H1831" s="99"/>
      <c r="I1831" s="94"/>
      <c r="J1831" s="99"/>
      <c r="K1831" s="100"/>
      <c r="L1831" s="99"/>
      <c r="M1831" s="98"/>
      <c r="N1831" s="99"/>
      <c r="O1831" s="223"/>
      <c r="P1831" s="99"/>
      <c r="Q1831" s="98"/>
      <c r="R1831" s="99"/>
      <c r="S1831" s="98"/>
      <c r="T1831" s="99"/>
      <c r="U1831" s="98"/>
      <c r="V1831" s="99"/>
      <c r="W1831" s="98"/>
      <c r="X1831" s="99"/>
      <c r="Y1831" s="98"/>
      <c r="Z1831" s="99"/>
      <c r="AA1831" s="99"/>
      <c r="AB1831" s="99"/>
      <c r="AC1831" s="99"/>
      <c r="AD1831" s="99"/>
      <c r="AE1831" s="99"/>
      <c r="AF1831" s="99"/>
      <c r="AG1831" s="99"/>
      <c r="AH1831" s="99"/>
      <c r="AI1831" s="98"/>
      <c r="AJ1831" s="99"/>
      <c r="AK1831" s="98"/>
      <c r="AL1831" s="99"/>
      <c r="AM1831" s="98"/>
      <c r="AN1831" s="99"/>
      <c r="AO1831" s="98"/>
      <c r="AP1831" s="99"/>
      <c r="AQ1831" s="98"/>
      <c r="AR1831" s="99"/>
      <c r="AS1831" s="98"/>
      <c r="AT1831" s="99"/>
      <c r="AU1831" s="98"/>
      <c r="AV1831" s="99"/>
      <c r="AW1831" s="99"/>
      <c r="AX1831" s="99"/>
      <c r="AY1831" s="98"/>
      <c r="AZ1831" s="99"/>
      <c r="BA1831" s="99"/>
      <c r="BB1831" s="99"/>
      <c r="BC1831" s="98"/>
      <c r="BD1831" s="99"/>
      <c r="BE1831" s="98"/>
      <c r="BF1831" s="99"/>
      <c r="BG1831" s="98"/>
      <c r="BH1831" s="99"/>
      <c r="BI1831" s="101"/>
      <c r="BJ1831" s="101"/>
      <c r="BK1831" s="98"/>
      <c r="BL1831" s="99"/>
      <c r="BM1831" s="98"/>
      <c r="BN1831" s="99"/>
      <c r="BO1831" s="98"/>
      <c r="BP1831" s="99"/>
      <c r="BQ1831" s="98"/>
      <c r="BR1831" s="99"/>
      <c r="BS1831" s="98"/>
      <c r="BT1831" s="102"/>
      <c r="BU1831" s="98"/>
      <c r="BV1831" s="99"/>
      <c r="BW1831" s="98"/>
      <c r="BX1831" s="99"/>
      <c r="BY1831" s="99"/>
      <c r="BZ1831" s="102"/>
      <c r="CA1831" s="102"/>
      <c r="CB1831" s="102"/>
      <c r="CC1831" s="101"/>
      <c r="CD1831" s="98"/>
      <c r="CE1831" s="101"/>
      <c r="CF1831" s="101"/>
      <c r="DI1831" s="104"/>
    </row>
    <row r="1832" spans="1:113" s="103" customFormat="1" ht="20.100000000000001" customHeight="1" x14ac:dyDescent="0.25">
      <c r="A1832" s="94">
        <v>10</v>
      </c>
      <c r="B1832" s="95">
        <v>45925</v>
      </c>
      <c r="C1832" s="105" t="s">
        <v>42</v>
      </c>
      <c r="D1832" s="97">
        <f t="shared" si="449"/>
        <v>0</v>
      </c>
      <c r="E1832" s="98">
        <f t="shared" si="454"/>
        <v>0</v>
      </c>
      <c r="F1832" s="99">
        <f t="shared" si="455"/>
        <v>0</v>
      </c>
      <c r="G1832" s="98"/>
      <c r="H1832" s="99"/>
      <c r="I1832" s="94"/>
      <c r="J1832" s="99"/>
      <c r="K1832" s="100"/>
      <c r="L1832" s="99"/>
      <c r="M1832" s="98"/>
      <c r="N1832" s="99"/>
      <c r="O1832" s="223"/>
      <c r="P1832" s="99"/>
      <c r="Q1832" s="98"/>
      <c r="R1832" s="99"/>
      <c r="S1832" s="98"/>
      <c r="T1832" s="99"/>
      <c r="U1832" s="98"/>
      <c r="V1832" s="99"/>
      <c r="W1832" s="98"/>
      <c r="X1832" s="99"/>
      <c r="Y1832" s="98"/>
      <c r="Z1832" s="99"/>
      <c r="AA1832" s="99"/>
      <c r="AB1832" s="99"/>
      <c r="AC1832" s="99"/>
      <c r="AD1832" s="99"/>
      <c r="AE1832" s="99"/>
      <c r="AF1832" s="99"/>
      <c r="AG1832" s="99"/>
      <c r="AH1832" s="99"/>
      <c r="AI1832" s="98"/>
      <c r="AJ1832" s="99"/>
      <c r="AK1832" s="98"/>
      <c r="AL1832" s="99"/>
      <c r="AM1832" s="98"/>
      <c r="AN1832" s="99"/>
      <c r="AO1832" s="98"/>
      <c r="AP1832" s="99"/>
      <c r="AQ1832" s="98"/>
      <c r="AR1832" s="99"/>
      <c r="AS1832" s="98"/>
      <c r="AT1832" s="99"/>
      <c r="AU1832" s="98"/>
      <c r="AV1832" s="99"/>
      <c r="AW1832" s="99"/>
      <c r="AX1832" s="99"/>
      <c r="AY1832" s="98"/>
      <c r="AZ1832" s="99"/>
      <c r="BA1832" s="99"/>
      <c r="BB1832" s="99"/>
      <c r="BC1832" s="98"/>
      <c r="BD1832" s="99"/>
      <c r="BE1832" s="98"/>
      <c r="BF1832" s="99"/>
      <c r="BG1832" s="98"/>
      <c r="BH1832" s="99"/>
      <c r="BI1832" s="101"/>
      <c r="BJ1832" s="101"/>
      <c r="BK1832" s="98"/>
      <c r="BL1832" s="99"/>
      <c r="BM1832" s="98"/>
      <c r="BN1832" s="99"/>
      <c r="BO1832" s="98"/>
      <c r="BP1832" s="99"/>
      <c r="BQ1832" s="98"/>
      <c r="BR1832" s="99"/>
      <c r="BS1832" s="98"/>
      <c r="BT1832" s="102"/>
      <c r="BU1832" s="98"/>
      <c r="BV1832" s="99"/>
      <c r="BW1832" s="98"/>
      <c r="BX1832" s="99"/>
      <c r="BY1832" s="99"/>
      <c r="BZ1832" s="102"/>
      <c r="CA1832" s="102"/>
      <c r="CB1832" s="102"/>
      <c r="CC1832" s="101"/>
      <c r="CD1832" s="98"/>
      <c r="CE1832" s="101"/>
      <c r="CF1832" s="101"/>
      <c r="DI1832" s="104"/>
    </row>
    <row r="1833" spans="1:113" s="103" customFormat="1" ht="20.100000000000001" customHeight="1" x14ac:dyDescent="0.25">
      <c r="A1833" s="94">
        <v>11</v>
      </c>
      <c r="B1833" s="95">
        <v>45925</v>
      </c>
      <c r="C1833" s="146" t="s">
        <v>47</v>
      </c>
      <c r="D1833" s="97">
        <f t="shared" si="449"/>
        <v>0</v>
      </c>
      <c r="E1833" s="98">
        <f t="shared" si="454"/>
        <v>0</v>
      </c>
      <c r="F1833" s="99">
        <f t="shared" si="455"/>
        <v>0</v>
      </c>
      <c r="G1833" s="98"/>
      <c r="H1833" s="99"/>
      <c r="I1833" s="94"/>
      <c r="J1833" s="99"/>
      <c r="K1833" s="100"/>
      <c r="L1833" s="99"/>
      <c r="M1833" s="98"/>
      <c r="N1833" s="99"/>
      <c r="O1833" s="223"/>
      <c r="P1833" s="99"/>
      <c r="Q1833" s="98"/>
      <c r="R1833" s="99"/>
      <c r="S1833" s="98"/>
      <c r="T1833" s="99"/>
      <c r="U1833" s="98"/>
      <c r="V1833" s="99"/>
      <c r="W1833" s="98"/>
      <c r="X1833" s="99"/>
      <c r="Y1833" s="98"/>
      <c r="Z1833" s="99"/>
      <c r="AA1833" s="99"/>
      <c r="AB1833" s="99"/>
      <c r="AC1833" s="99"/>
      <c r="AD1833" s="99"/>
      <c r="AE1833" s="99"/>
      <c r="AF1833" s="99"/>
      <c r="AG1833" s="99"/>
      <c r="AH1833" s="99"/>
      <c r="AI1833" s="98"/>
      <c r="AJ1833" s="99"/>
      <c r="AK1833" s="98"/>
      <c r="AL1833" s="99"/>
      <c r="AM1833" s="98"/>
      <c r="AN1833" s="99"/>
      <c r="AO1833" s="98"/>
      <c r="AP1833" s="99"/>
      <c r="AQ1833" s="98"/>
      <c r="AR1833" s="99"/>
      <c r="AS1833" s="98"/>
      <c r="AT1833" s="99"/>
      <c r="AU1833" s="98"/>
      <c r="AV1833" s="99"/>
      <c r="AW1833" s="99"/>
      <c r="AX1833" s="99"/>
      <c r="AY1833" s="98"/>
      <c r="AZ1833" s="99"/>
      <c r="BA1833" s="99"/>
      <c r="BB1833" s="99"/>
      <c r="BC1833" s="98"/>
      <c r="BD1833" s="99"/>
      <c r="BE1833" s="98"/>
      <c r="BF1833" s="99"/>
      <c r="BG1833" s="98"/>
      <c r="BH1833" s="99"/>
      <c r="BI1833" s="101"/>
      <c r="BJ1833" s="101"/>
      <c r="BK1833" s="98"/>
      <c r="BL1833" s="99"/>
      <c r="BM1833" s="98"/>
      <c r="BN1833" s="99"/>
      <c r="BO1833" s="98"/>
      <c r="BP1833" s="99"/>
      <c r="BQ1833" s="98"/>
      <c r="BR1833" s="99"/>
      <c r="BS1833" s="98"/>
      <c r="BT1833" s="102"/>
      <c r="BU1833" s="98"/>
      <c r="BV1833" s="99"/>
      <c r="BW1833" s="98"/>
      <c r="BX1833" s="99"/>
      <c r="BY1833" s="99"/>
      <c r="BZ1833" s="102"/>
      <c r="CA1833" s="102"/>
      <c r="CB1833" s="102"/>
      <c r="CC1833" s="101"/>
      <c r="CD1833" s="98"/>
      <c r="CE1833" s="101"/>
      <c r="CF1833" s="101"/>
      <c r="DI1833" s="104"/>
    </row>
    <row r="1834" spans="1:113" s="171" customFormat="1" ht="20.100000000000001" customHeight="1" x14ac:dyDescent="0.25">
      <c r="A1834" s="162">
        <v>1</v>
      </c>
      <c r="B1834" s="163">
        <v>45926</v>
      </c>
      <c r="C1834" s="173" t="s">
        <v>22</v>
      </c>
      <c r="D1834" s="165">
        <f t="shared" si="449"/>
        <v>0</v>
      </c>
      <c r="E1834" s="166">
        <f t="shared" si="454"/>
        <v>0</v>
      </c>
      <c r="F1834" s="167">
        <f t="shared" si="455"/>
        <v>0</v>
      </c>
      <c r="G1834" s="166"/>
      <c r="H1834" s="167"/>
      <c r="I1834" s="162"/>
      <c r="J1834" s="167"/>
      <c r="K1834" s="168"/>
      <c r="L1834" s="167"/>
      <c r="M1834" s="166"/>
      <c r="N1834" s="167"/>
      <c r="O1834" s="218"/>
      <c r="P1834" s="167"/>
      <c r="Q1834" s="166"/>
      <c r="R1834" s="167"/>
      <c r="S1834" s="166"/>
      <c r="T1834" s="167"/>
      <c r="U1834" s="166"/>
      <c r="V1834" s="167"/>
      <c r="W1834" s="166"/>
      <c r="X1834" s="167"/>
      <c r="Y1834" s="166"/>
      <c r="Z1834" s="167"/>
      <c r="AA1834" s="167"/>
      <c r="AB1834" s="167"/>
      <c r="AC1834" s="167"/>
      <c r="AD1834" s="167"/>
      <c r="AE1834" s="167"/>
      <c r="AF1834" s="167"/>
      <c r="AG1834" s="167"/>
      <c r="AH1834" s="167"/>
      <c r="AI1834" s="166"/>
      <c r="AJ1834" s="167"/>
      <c r="AK1834" s="166"/>
      <c r="AL1834" s="167"/>
      <c r="AM1834" s="166"/>
      <c r="AN1834" s="167"/>
      <c r="AO1834" s="166"/>
      <c r="AP1834" s="167"/>
      <c r="AQ1834" s="166"/>
      <c r="AR1834" s="167"/>
      <c r="AS1834" s="166"/>
      <c r="AT1834" s="167"/>
      <c r="AU1834" s="166"/>
      <c r="AV1834" s="167"/>
      <c r="AW1834" s="167"/>
      <c r="AX1834" s="167"/>
      <c r="AY1834" s="166"/>
      <c r="AZ1834" s="167"/>
      <c r="BA1834" s="167"/>
      <c r="BB1834" s="167"/>
      <c r="BC1834" s="166"/>
      <c r="BD1834" s="167"/>
      <c r="BE1834" s="166"/>
      <c r="BF1834" s="167"/>
      <c r="BG1834" s="166"/>
      <c r="BH1834" s="167"/>
      <c r="BI1834" s="169"/>
      <c r="BJ1834" s="169"/>
      <c r="BK1834" s="166"/>
      <c r="BL1834" s="167"/>
      <c r="BM1834" s="166"/>
      <c r="BN1834" s="167"/>
      <c r="BO1834" s="166"/>
      <c r="BP1834" s="167"/>
      <c r="BQ1834" s="166"/>
      <c r="BR1834" s="167"/>
      <c r="BS1834" s="166"/>
      <c r="BT1834" s="170"/>
      <c r="BU1834" s="166"/>
      <c r="BV1834" s="167"/>
      <c r="BW1834" s="166"/>
      <c r="BX1834" s="167"/>
      <c r="BY1834" s="167"/>
      <c r="BZ1834" s="170"/>
      <c r="CA1834" s="170"/>
      <c r="CB1834" s="170"/>
      <c r="CC1834" s="169"/>
      <c r="CD1834" s="166"/>
      <c r="CE1834" s="169"/>
      <c r="CF1834" s="169"/>
      <c r="DI1834" s="172"/>
    </row>
    <row r="1835" spans="1:113" s="171" customFormat="1" ht="20.100000000000001" customHeight="1" x14ac:dyDescent="0.25">
      <c r="A1835" s="162">
        <v>2</v>
      </c>
      <c r="B1835" s="163">
        <v>45926</v>
      </c>
      <c r="C1835" s="173" t="s">
        <v>49</v>
      </c>
      <c r="D1835" s="165">
        <f t="shared" si="449"/>
        <v>0</v>
      </c>
      <c r="E1835" s="166">
        <f t="shared" si="454"/>
        <v>0</v>
      </c>
      <c r="F1835" s="167">
        <f t="shared" si="455"/>
        <v>0</v>
      </c>
      <c r="G1835" s="166"/>
      <c r="H1835" s="167"/>
      <c r="I1835" s="162"/>
      <c r="J1835" s="167"/>
      <c r="K1835" s="168"/>
      <c r="L1835" s="167"/>
      <c r="M1835" s="166"/>
      <c r="N1835" s="167"/>
      <c r="O1835" s="218"/>
      <c r="P1835" s="167"/>
      <c r="Q1835" s="166"/>
      <c r="R1835" s="167"/>
      <c r="S1835" s="166"/>
      <c r="T1835" s="167"/>
      <c r="U1835" s="166"/>
      <c r="V1835" s="167"/>
      <c r="W1835" s="166"/>
      <c r="X1835" s="167"/>
      <c r="Y1835" s="166"/>
      <c r="Z1835" s="167"/>
      <c r="AA1835" s="167"/>
      <c r="AB1835" s="167"/>
      <c r="AC1835" s="167"/>
      <c r="AD1835" s="167"/>
      <c r="AE1835" s="167"/>
      <c r="AF1835" s="167"/>
      <c r="AG1835" s="167"/>
      <c r="AH1835" s="167"/>
      <c r="AI1835" s="166"/>
      <c r="AJ1835" s="167"/>
      <c r="AK1835" s="166"/>
      <c r="AL1835" s="167"/>
      <c r="AM1835" s="166"/>
      <c r="AN1835" s="167"/>
      <c r="AO1835" s="166"/>
      <c r="AP1835" s="167"/>
      <c r="AQ1835" s="166"/>
      <c r="AR1835" s="167"/>
      <c r="AS1835" s="166"/>
      <c r="AT1835" s="167"/>
      <c r="AU1835" s="166"/>
      <c r="AV1835" s="167"/>
      <c r="AW1835" s="167"/>
      <c r="AX1835" s="167"/>
      <c r="AY1835" s="166"/>
      <c r="AZ1835" s="167"/>
      <c r="BA1835" s="167"/>
      <c r="BB1835" s="167"/>
      <c r="BC1835" s="166"/>
      <c r="BD1835" s="167"/>
      <c r="BE1835" s="166"/>
      <c r="BF1835" s="167"/>
      <c r="BG1835" s="166"/>
      <c r="BH1835" s="167"/>
      <c r="BI1835" s="169"/>
      <c r="BJ1835" s="169"/>
      <c r="BK1835" s="166"/>
      <c r="BL1835" s="167"/>
      <c r="BM1835" s="166"/>
      <c r="BN1835" s="167"/>
      <c r="BO1835" s="166"/>
      <c r="BP1835" s="167"/>
      <c r="BQ1835" s="166"/>
      <c r="BR1835" s="167"/>
      <c r="BS1835" s="166"/>
      <c r="BT1835" s="170"/>
      <c r="BU1835" s="166"/>
      <c r="BV1835" s="167"/>
      <c r="BW1835" s="166"/>
      <c r="BX1835" s="167"/>
      <c r="BY1835" s="167"/>
      <c r="BZ1835" s="170"/>
      <c r="CA1835" s="170"/>
      <c r="CB1835" s="170"/>
      <c r="CC1835" s="169"/>
      <c r="CD1835" s="166"/>
      <c r="CE1835" s="169"/>
      <c r="CF1835" s="169"/>
      <c r="DI1835" s="172"/>
    </row>
    <row r="1836" spans="1:113" s="171" customFormat="1" ht="20.100000000000001" customHeight="1" x14ac:dyDescent="0.25">
      <c r="A1836" s="162">
        <v>3</v>
      </c>
      <c r="B1836" s="163">
        <v>45926</v>
      </c>
      <c r="C1836" s="173" t="s">
        <v>50</v>
      </c>
      <c r="D1836" s="165">
        <f t="shared" si="449"/>
        <v>0</v>
      </c>
      <c r="E1836" s="166">
        <f t="shared" si="454"/>
        <v>0</v>
      </c>
      <c r="F1836" s="167">
        <f t="shared" si="455"/>
        <v>0</v>
      </c>
      <c r="G1836" s="166"/>
      <c r="H1836" s="167"/>
      <c r="I1836" s="162"/>
      <c r="J1836" s="167"/>
      <c r="K1836" s="168"/>
      <c r="L1836" s="167"/>
      <c r="M1836" s="166"/>
      <c r="N1836" s="167"/>
      <c r="O1836" s="218"/>
      <c r="P1836" s="167"/>
      <c r="Q1836" s="166"/>
      <c r="R1836" s="167"/>
      <c r="S1836" s="166"/>
      <c r="T1836" s="167"/>
      <c r="U1836" s="166"/>
      <c r="V1836" s="167"/>
      <c r="W1836" s="166"/>
      <c r="X1836" s="167"/>
      <c r="Y1836" s="166"/>
      <c r="Z1836" s="167"/>
      <c r="AA1836" s="167"/>
      <c r="AB1836" s="167"/>
      <c r="AC1836" s="167"/>
      <c r="AD1836" s="167"/>
      <c r="AE1836" s="167"/>
      <c r="AF1836" s="167"/>
      <c r="AG1836" s="167"/>
      <c r="AH1836" s="167"/>
      <c r="AI1836" s="166"/>
      <c r="AJ1836" s="167"/>
      <c r="AK1836" s="166"/>
      <c r="AL1836" s="167"/>
      <c r="AM1836" s="166"/>
      <c r="AN1836" s="167"/>
      <c r="AO1836" s="166"/>
      <c r="AP1836" s="167"/>
      <c r="AQ1836" s="166"/>
      <c r="AR1836" s="167"/>
      <c r="AS1836" s="166"/>
      <c r="AT1836" s="167"/>
      <c r="AU1836" s="166"/>
      <c r="AV1836" s="167"/>
      <c r="AW1836" s="167"/>
      <c r="AX1836" s="167"/>
      <c r="AY1836" s="166"/>
      <c r="AZ1836" s="167"/>
      <c r="BA1836" s="167"/>
      <c r="BB1836" s="167"/>
      <c r="BC1836" s="166"/>
      <c r="BD1836" s="167"/>
      <c r="BE1836" s="166"/>
      <c r="BF1836" s="167"/>
      <c r="BG1836" s="166"/>
      <c r="BH1836" s="167"/>
      <c r="BI1836" s="169"/>
      <c r="BJ1836" s="169"/>
      <c r="BK1836" s="166"/>
      <c r="BL1836" s="167"/>
      <c r="BM1836" s="166"/>
      <c r="BN1836" s="167"/>
      <c r="BO1836" s="166"/>
      <c r="BP1836" s="167"/>
      <c r="BQ1836" s="166"/>
      <c r="BR1836" s="167"/>
      <c r="BS1836" s="166"/>
      <c r="BT1836" s="170"/>
      <c r="BU1836" s="166"/>
      <c r="BV1836" s="167"/>
      <c r="BW1836" s="166"/>
      <c r="BX1836" s="167"/>
      <c r="BY1836" s="167"/>
      <c r="BZ1836" s="170"/>
      <c r="CA1836" s="170"/>
      <c r="CB1836" s="170"/>
      <c r="CC1836" s="169"/>
      <c r="CD1836" s="166"/>
      <c r="CE1836" s="169"/>
      <c r="CF1836" s="169"/>
      <c r="DI1836" s="172"/>
    </row>
    <row r="1837" spans="1:113" s="171" customFormat="1" ht="20.100000000000001" customHeight="1" x14ac:dyDescent="0.25">
      <c r="A1837" s="162">
        <v>4</v>
      </c>
      <c r="B1837" s="163">
        <v>45926</v>
      </c>
      <c r="C1837" s="173" t="s">
        <v>26</v>
      </c>
      <c r="D1837" s="165">
        <f t="shared" si="449"/>
        <v>0</v>
      </c>
      <c r="E1837" s="166">
        <f t="shared" si="454"/>
        <v>0</v>
      </c>
      <c r="F1837" s="167">
        <f t="shared" si="455"/>
        <v>0</v>
      </c>
      <c r="G1837" s="166"/>
      <c r="H1837" s="167"/>
      <c r="I1837" s="162"/>
      <c r="J1837" s="167"/>
      <c r="K1837" s="168"/>
      <c r="L1837" s="167"/>
      <c r="M1837" s="166"/>
      <c r="N1837" s="167"/>
      <c r="O1837" s="218"/>
      <c r="P1837" s="167"/>
      <c r="Q1837" s="166"/>
      <c r="R1837" s="167"/>
      <c r="S1837" s="166"/>
      <c r="T1837" s="167"/>
      <c r="U1837" s="166"/>
      <c r="V1837" s="167"/>
      <c r="W1837" s="166"/>
      <c r="X1837" s="167"/>
      <c r="Y1837" s="166"/>
      <c r="Z1837" s="167"/>
      <c r="AA1837" s="167"/>
      <c r="AB1837" s="167"/>
      <c r="AC1837" s="167"/>
      <c r="AD1837" s="167"/>
      <c r="AE1837" s="167"/>
      <c r="AF1837" s="167"/>
      <c r="AG1837" s="167"/>
      <c r="AH1837" s="167"/>
      <c r="AI1837" s="166"/>
      <c r="AJ1837" s="167"/>
      <c r="AK1837" s="166"/>
      <c r="AL1837" s="167"/>
      <c r="AM1837" s="166"/>
      <c r="AN1837" s="167"/>
      <c r="AO1837" s="166"/>
      <c r="AP1837" s="167"/>
      <c r="AQ1837" s="166"/>
      <c r="AR1837" s="167"/>
      <c r="AS1837" s="166"/>
      <c r="AT1837" s="167"/>
      <c r="AU1837" s="166"/>
      <c r="AV1837" s="167"/>
      <c r="AW1837" s="167"/>
      <c r="AX1837" s="167"/>
      <c r="AY1837" s="166"/>
      <c r="AZ1837" s="167"/>
      <c r="BA1837" s="167"/>
      <c r="BB1837" s="167"/>
      <c r="BC1837" s="166"/>
      <c r="BD1837" s="167"/>
      <c r="BE1837" s="166"/>
      <c r="BF1837" s="167"/>
      <c r="BG1837" s="166"/>
      <c r="BH1837" s="167"/>
      <c r="BI1837" s="169"/>
      <c r="BJ1837" s="169"/>
      <c r="BK1837" s="166"/>
      <c r="BL1837" s="167"/>
      <c r="BM1837" s="166"/>
      <c r="BN1837" s="167"/>
      <c r="BO1837" s="166"/>
      <c r="BP1837" s="167"/>
      <c r="BQ1837" s="166"/>
      <c r="BR1837" s="167"/>
      <c r="BS1837" s="166"/>
      <c r="BT1837" s="170"/>
      <c r="BU1837" s="166"/>
      <c r="BV1837" s="167"/>
      <c r="BW1837" s="166"/>
      <c r="BX1837" s="167"/>
      <c r="BY1837" s="167"/>
      <c r="BZ1837" s="170"/>
      <c r="CA1837" s="170"/>
      <c r="CB1837" s="170"/>
      <c r="CC1837" s="169"/>
      <c r="CD1837" s="166"/>
      <c r="CE1837" s="169"/>
      <c r="CF1837" s="169"/>
      <c r="DI1837" s="172"/>
    </row>
    <row r="1838" spans="1:113" s="171" customFormat="1" ht="20.100000000000001" customHeight="1" x14ac:dyDescent="0.25">
      <c r="A1838" s="162">
        <v>5</v>
      </c>
      <c r="B1838" s="163">
        <v>45926</v>
      </c>
      <c r="C1838" s="173" t="s">
        <v>30</v>
      </c>
      <c r="D1838" s="165">
        <f t="shared" si="449"/>
        <v>0</v>
      </c>
      <c r="E1838" s="166">
        <f t="shared" si="454"/>
        <v>0</v>
      </c>
      <c r="F1838" s="167">
        <f t="shared" si="455"/>
        <v>0</v>
      </c>
      <c r="G1838" s="166"/>
      <c r="H1838" s="167"/>
      <c r="I1838" s="162"/>
      <c r="J1838" s="167"/>
      <c r="K1838" s="168"/>
      <c r="L1838" s="167"/>
      <c r="M1838" s="166"/>
      <c r="N1838" s="167"/>
      <c r="O1838" s="218"/>
      <c r="P1838" s="167"/>
      <c r="Q1838" s="166"/>
      <c r="R1838" s="167"/>
      <c r="S1838" s="166"/>
      <c r="T1838" s="167"/>
      <c r="U1838" s="166"/>
      <c r="V1838" s="167"/>
      <c r="W1838" s="166"/>
      <c r="X1838" s="167"/>
      <c r="Y1838" s="166"/>
      <c r="Z1838" s="167"/>
      <c r="AA1838" s="167"/>
      <c r="AB1838" s="167"/>
      <c r="AC1838" s="167"/>
      <c r="AD1838" s="167"/>
      <c r="AE1838" s="167"/>
      <c r="AF1838" s="167"/>
      <c r="AG1838" s="167"/>
      <c r="AH1838" s="167"/>
      <c r="AI1838" s="166"/>
      <c r="AJ1838" s="167"/>
      <c r="AK1838" s="166"/>
      <c r="AL1838" s="167"/>
      <c r="AM1838" s="166"/>
      <c r="AN1838" s="167"/>
      <c r="AO1838" s="166"/>
      <c r="AP1838" s="167"/>
      <c r="AQ1838" s="166"/>
      <c r="AR1838" s="167"/>
      <c r="AS1838" s="166"/>
      <c r="AT1838" s="167"/>
      <c r="AU1838" s="166"/>
      <c r="AV1838" s="167"/>
      <c r="AW1838" s="167"/>
      <c r="AX1838" s="167"/>
      <c r="AY1838" s="166"/>
      <c r="AZ1838" s="167"/>
      <c r="BA1838" s="167"/>
      <c r="BB1838" s="167"/>
      <c r="BC1838" s="166"/>
      <c r="BD1838" s="167"/>
      <c r="BE1838" s="166"/>
      <c r="BF1838" s="167"/>
      <c r="BG1838" s="166"/>
      <c r="BH1838" s="167"/>
      <c r="BI1838" s="169"/>
      <c r="BJ1838" s="169"/>
      <c r="BK1838" s="166"/>
      <c r="BL1838" s="167"/>
      <c r="BM1838" s="166"/>
      <c r="BN1838" s="167"/>
      <c r="BO1838" s="166"/>
      <c r="BP1838" s="167"/>
      <c r="BQ1838" s="166"/>
      <c r="BR1838" s="167"/>
      <c r="BS1838" s="166"/>
      <c r="BT1838" s="170"/>
      <c r="BU1838" s="166"/>
      <c r="BV1838" s="167"/>
      <c r="BW1838" s="166"/>
      <c r="BX1838" s="167"/>
      <c r="BY1838" s="167"/>
      <c r="BZ1838" s="170"/>
      <c r="CA1838" s="170"/>
      <c r="CB1838" s="170"/>
      <c r="CC1838" s="169"/>
      <c r="CD1838" s="166"/>
      <c r="CE1838" s="169"/>
      <c r="CF1838" s="169"/>
      <c r="DI1838" s="172"/>
    </row>
    <row r="1839" spans="1:113" s="171" customFormat="1" ht="20.100000000000001" customHeight="1" x14ac:dyDescent="0.25">
      <c r="A1839" s="162">
        <v>6</v>
      </c>
      <c r="B1839" s="163">
        <v>45926</v>
      </c>
      <c r="C1839" s="173" t="s">
        <v>39</v>
      </c>
      <c r="D1839" s="165">
        <f t="shared" si="449"/>
        <v>0</v>
      </c>
      <c r="E1839" s="166">
        <f t="shared" si="454"/>
        <v>0</v>
      </c>
      <c r="F1839" s="167">
        <f t="shared" si="455"/>
        <v>0</v>
      </c>
      <c r="G1839" s="166"/>
      <c r="H1839" s="167"/>
      <c r="I1839" s="162"/>
      <c r="J1839" s="167"/>
      <c r="K1839" s="168"/>
      <c r="L1839" s="167"/>
      <c r="M1839" s="166"/>
      <c r="N1839" s="167"/>
      <c r="O1839" s="218"/>
      <c r="P1839" s="167"/>
      <c r="Q1839" s="166"/>
      <c r="R1839" s="167"/>
      <c r="S1839" s="166"/>
      <c r="T1839" s="167"/>
      <c r="U1839" s="166"/>
      <c r="V1839" s="167"/>
      <c r="W1839" s="166"/>
      <c r="X1839" s="167"/>
      <c r="Y1839" s="166"/>
      <c r="Z1839" s="167"/>
      <c r="AA1839" s="167"/>
      <c r="AB1839" s="167"/>
      <c r="AC1839" s="167"/>
      <c r="AD1839" s="167"/>
      <c r="AE1839" s="167"/>
      <c r="AF1839" s="167"/>
      <c r="AG1839" s="167"/>
      <c r="AH1839" s="167"/>
      <c r="AI1839" s="166"/>
      <c r="AJ1839" s="167"/>
      <c r="AK1839" s="166"/>
      <c r="AL1839" s="167"/>
      <c r="AM1839" s="166"/>
      <c r="AN1839" s="167"/>
      <c r="AO1839" s="166"/>
      <c r="AP1839" s="167"/>
      <c r="AQ1839" s="166"/>
      <c r="AR1839" s="167"/>
      <c r="AS1839" s="166"/>
      <c r="AT1839" s="167"/>
      <c r="AU1839" s="166"/>
      <c r="AV1839" s="167"/>
      <c r="AW1839" s="167"/>
      <c r="AX1839" s="167"/>
      <c r="AY1839" s="166"/>
      <c r="AZ1839" s="167"/>
      <c r="BA1839" s="167"/>
      <c r="BB1839" s="167"/>
      <c r="BC1839" s="166"/>
      <c r="BD1839" s="167"/>
      <c r="BE1839" s="166"/>
      <c r="BF1839" s="167"/>
      <c r="BG1839" s="166"/>
      <c r="BH1839" s="167"/>
      <c r="BI1839" s="169"/>
      <c r="BJ1839" s="169"/>
      <c r="BK1839" s="166"/>
      <c r="BL1839" s="167"/>
      <c r="BM1839" s="166"/>
      <c r="BN1839" s="167"/>
      <c r="BO1839" s="166"/>
      <c r="BP1839" s="167"/>
      <c r="BQ1839" s="166"/>
      <c r="BR1839" s="167"/>
      <c r="BS1839" s="166"/>
      <c r="BT1839" s="170"/>
      <c r="BU1839" s="166"/>
      <c r="BV1839" s="167"/>
      <c r="BW1839" s="166"/>
      <c r="BX1839" s="167"/>
      <c r="BY1839" s="167"/>
      <c r="BZ1839" s="170"/>
      <c r="CA1839" s="170"/>
      <c r="CB1839" s="170"/>
      <c r="CC1839" s="169"/>
      <c r="CD1839" s="166"/>
      <c r="CE1839" s="169"/>
      <c r="CF1839" s="169"/>
      <c r="DI1839" s="172"/>
    </row>
    <row r="1840" spans="1:113" s="171" customFormat="1" ht="20.100000000000001" customHeight="1" x14ac:dyDescent="0.25">
      <c r="A1840" s="162">
        <v>7</v>
      </c>
      <c r="B1840" s="163">
        <v>45926</v>
      </c>
      <c r="C1840" s="173" t="s">
        <v>51</v>
      </c>
      <c r="D1840" s="165">
        <f t="shared" si="449"/>
        <v>0</v>
      </c>
      <c r="E1840" s="166">
        <f t="shared" si="454"/>
        <v>0</v>
      </c>
      <c r="F1840" s="167">
        <f t="shared" si="455"/>
        <v>0</v>
      </c>
      <c r="G1840" s="166"/>
      <c r="H1840" s="167"/>
      <c r="I1840" s="162"/>
      <c r="J1840" s="167"/>
      <c r="K1840" s="168"/>
      <c r="L1840" s="167"/>
      <c r="M1840" s="166"/>
      <c r="N1840" s="167"/>
      <c r="O1840" s="218"/>
      <c r="P1840" s="167"/>
      <c r="Q1840" s="166"/>
      <c r="R1840" s="167"/>
      <c r="S1840" s="166"/>
      <c r="T1840" s="167"/>
      <c r="U1840" s="166"/>
      <c r="V1840" s="167"/>
      <c r="W1840" s="166"/>
      <c r="X1840" s="167"/>
      <c r="Y1840" s="166"/>
      <c r="Z1840" s="167"/>
      <c r="AA1840" s="167"/>
      <c r="AB1840" s="167"/>
      <c r="AC1840" s="167"/>
      <c r="AD1840" s="167"/>
      <c r="AE1840" s="167"/>
      <c r="AF1840" s="167"/>
      <c r="AG1840" s="167"/>
      <c r="AH1840" s="167"/>
      <c r="AI1840" s="166"/>
      <c r="AJ1840" s="167"/>
      <c r="AK1840" s="166"/>
      <c r="AL1840" s="167"/>
      <c r="AM1840" s="166"/>
      <c r="AN1840" s="167"/>
      <c r="AO1840" s="166"/>
      <c r="AP1840" s="167"/>
      <c r="AQ1840" s="166"/>
      <c r="AR1840" s="167"/>
      <c r="AS1840" s="166"/>
      <c r="AT1840" s="167"/>
      <c r="AU1840" s="166"/>
      <c r="AV1840" s="167"/>
      <c r="AW1840" s="167"/>
      <c r="AX1840" s="167"/>
      <c r="AY1840" s="166"/>
      <c r="AZ1840" s="167"/>
      <c r="BA1840" s="167"/>
      <c r="BB1840" s="167"/>
      <c r="BC1840" s="166"/>
      <c r="BD1840" s="167"/>
      <c r="BE1840" s="166"/>
      <c r="BF1840" s="167"/>
      <c r="BG1840" s="166"/>
      <c r="BH1840" s="167"/>
      <c r="BI1840" s="169"/>
      <c r="BJ1840" s="169"/>
      <c r="BK1840" s="166"/>
      <c r="BL1840" s="167"/>
      <c r="BM1840" s="166"/>
      <c r="BN1840" s="167"/>
      <c r="BO1840" s="166"/>
      <c r="BP1840" s="167"/>
      <c r="BQ1840" s="166"/>
      <c r="BR1840" s="167"/>
      <c r="BS1840" s="166"/>
      <c r="BT1840" s="170"/>
      <c r="BU1840" s="166"/>
      <c r="BV1840" s="167"/>
      <c r="BW1840" s="166"/>
      <c r="BX1840" s="167"/>
      <c r="BY1840" s="167"/>
      <c r="BZ1840" s="170"/>
      <c r="CA1840" s="170"/>
      <c r="CB1840" s="170"/>
      <c r="CC1840" s="169"/>
      <c r="CD1840" s="166"/>
      <c r="CE1840" s="169"/>
      <c r="CF1840" s="169"/>
      <c r="DI1840" s="172"/>
    </row>
    <row r="1841" spans="1:113" s="171" customFormat="1" ht="20.100000000000001" customHeight="1" x14ac:dyDescent="0.25">
      <c r="A1841" s="162">
        <v>8</v>
      </c>
      <c r="B1841" s="163">
        <v>45926</v>
      </c>
      <c r="C1841" s="173" t="s">
        <v>31</v>
      </c>
      <c r="D1841" s="165">
        <f t="shared" si="449"/>
        <v>0</v>
      </c>
      <c r="E1841" s="166">
        <f t="shared" si="454"/>
        <v>0</v>
      </c>
      <c r="F1841" s="167">
        <f t="shared" si="455"/>
        <v>0</v>
      </c>
      <c r="G1841" s="166"/>
      <c r="H1841" s="167"/>
      <c r="I1841" s="162"/>
      <c r="J1841" s="167"/>
      <c r="K1841" s="168"/>
      <c r="L1841" s="167"/>
      <c r="M1841" s="166"/>
      <c r="N1841" s="167"/>
      <c r="O1841" s="218"/>
      <c r="P1841" s="167"/>
      <c r="Q1841" s="166"/>
      <c r="R1841" s="167"/>
      <c r="S1841" s="166"/>
      <c r="T1841" s="167"/>
      <c r="U1841" s="166"/>
      <c r="V1841" s="167"/>
      <c r="W1841" s="166"/>
      <c r="X1841" s="167"/>
      <c r="Y1841" s="166"/>
      <c r="Z1841" s="167"/>
      <c r="AA1841" s="167"/>
      <c r="AB1841" s="167"/>
      <c r="AC1841" s="167"/>
      <c r="AD1841" s="167"/>
      <c r="AE1841" s="167"/>
      <c r="AF1841" s="167"/>
      <c r="AG1841" s="167"/>
      <c r="AH1841" s="167"/>
      <c r="AI1841" s="166"/>
      <c r="AJ1841" s="167"/>
      <c r="AK1841" s="166"/>
      <c r="AL1841" s="167"/>
      <c r="AM1841" s="166"/>
      <c r="AN1841" s="167"/>
      <c r="AO1841" s="166"/>
      <c r="AP1841" s="167"/>
      <c r="AQ1841" s="166"/>
      <c r="AR1841" s="167"/>
      <c r="AS1841" s="166"/>
      <c r="AT1841" s="167"/>
      <c r="AU1841" s="166"/>
      <c r="AV1841" s="167"/>
      <c r="AW1841" s="167"/>
      <c r="AX1841" s="167"/>
      <c r="AY1841" s="166"/>
      <c r="AZ1841" s="167"/>
      <c r="BA1841" s="167"/>
      <c r="BB1841" s="167"/>
      <c r="BC1841" s="166"/>
      <c r="BD1841" s="167"/>
      <c r="BE1841" s="166"/>
      <c r="BF1841" s="167"/>
      <c r="BG1841" s="166"/>
      <c r="BH1841" s="167"/>
      <c r="BI1841" s="169"/>
      <c r="BJ1841" s="169"/>
      <c r="BK1841" s="166"/>
      <c r="BL1841" s="167"/>
      <c r="BM1841" s="166"/>
      <c r="BN1841" s="167"/>
      <c r="BO1841" s="166"/>
      <c r="BP1841" s="167"/>
      <c r="BQ1841" s="166"/>
      <c r="BR1841" s="167"/>
      <c r="BS1841" s="166"/>
      <c r="BT1841" s="170"/>
      <c r="BU1841" s="166"/>
      <c r="BV1841" s="167"/>
      <c r="BW1841" s="166"/>
      <c r="BX1841" s="167"/>
      <c r="BY1841" s="167"/>
      <c r="BZ1841" s="170"/>
      <c r="CA1841" s="170"/>
      <c r="CB1841" s="170"/>
      <c r="CC1841" s="169"/>
      <c r="CD1841" s="166"/>
      <c r="CE1841" s="169"/>
      <c r="CF1841" s="169"/>
      <c r="DI1841" s="172"/>
    </row>
    <row r="1842" spans="1:113" s="171" customFormat="1" ht="20.100000000000001" customHeight="1" x14ac:dyDescent="0.25">
      <c r="A1842" s="162">
        <v>9</v>
      </c>
      <c r="B1842" s="163">
        <v>45926</v>
      </c>
      <c r="C1842" s="173" t="s">
        <v>40</v>
      </c>
      <c r="D1842" s="165">
        <f t="shared" si="449"/>
        <v>0</v>
      </c>
      <c r="E1842" s="166">
        <f t="shared" si="454"/>
        <v>0</v>
      </c>
      <c r="F1842" s="167">
        <f t="shared" si="455"/>
        <v>0</v>
      </c>
      <c r="G1842" s="166"/>
      <c r="H1842" s="167"/>
      <c r="I1842" s="162"/>
      <c r="J1842" s="167"/>
      <c r="K1842" s="168"/>
      <c r="L1842" s="167"/>
      <c r="M1842" s="166"/>
      <c r="N1842" s="167"/>
      <c r="O1842" s="218"/>
      <c r="P1842" s="167"/>
      <c r="Q1842" s="166"/>
      <c r="R1842" s="167"/>
      <c r="S1842" s="166"/>
      <c r="T1842" s="167"/>
      <c r="U1842" s="166"/>
      <c r="V1842" s="167"/>
      <c r="W1842" s="166"/>
      <c r="X1842" s="167"/>
      <c r="Y1842" s="166"/>
      <c r="Z1842" s="167"/>
      <c r="AA1842" s="167"/>
      <c r="AB1842" s="167"/>
      <c r="AC1842" s="167"/>
      <c r="AD1842" s="167"/>
      <c r="AE1842" s="167"/>
      <c r="AF1842" s="167"/>
      <c r="AG1842" s="167"/>
      <c r="AH1842" s="167"/>
      <c r="AI1842" s="166"/>
      <c r="AJ1842" s="167"/>
      <c r="AK1842" s="166"/>
      <c r="AL1842" s="167"/>
      <c r="AM1842" s="166"/>
      <c r="AN1842" s="167"/>
      <c r="AO1842" s="166"/>
      <c r="AP1842" s="167"/>
      <c r="AQ1842" s="166"/>
      <c r="AR1842" s="167"/>
      <c r="AS1842" s="166"/>
      <c r="AT1842" s="167"/>
      <c r="AU1842" s="166"/>
      <c r="AV1842" s="167"/>
      <c r="AW1842" s="167"/>
      <c r="AX1842" s="167"/>
      <c r="AY1842" s="166"/>
      <c r="AZ1842" s="167"/>
      <c r="BA1842" s="167"/>
      <c r="BB1842" s="167"/>
      <c r="BC1842" s="166"/>
      <c r="BD1842" s="167"/>
      <c r="BE1842" s="166"/>
      <c r="BF1842" s="167"/>
      <c r="BG1842" s="166"/>
      <c r="BH1842" s="167"/>
      <c r="BI1842" s="169"/>
      <c r="BJ1842" s="169"/>
      <c r="BK1842" s="166"/>
      <c r="BL1842" s="167"/>
      <c r="BM1842" s="166"/>
      <c r="BN1842" s="167"/>
      <c r="BO1842" s="166"/>
      <c r="BP1842" s="167"/>
      <c r="BQ1842" s="166"/>
      <c r="BR1842" s="167"/>
      <c r="BS1842" s="166"/>
      <c r="BT1842" s="170"/>
      <c r="BU1842" s="166"/>
      <c r="BV1842" s="167"/>
      <c r="BW1842" s="166"/>
      <c r="BX1842" s="167"/>
      <c r="BY1842" s="167"/>
      <c r="BZ1842" s="170"/>
      <c r="CA1842" s="170"/>
      <c r="CB1842" s="170"/>
      <c r="CC1842" s="169"/>
      <c r="CD1842" s="166"/>
      <c r="CE1842" s="169"/>
      <c r="CF1842" s="169"/>
      <c r="DI1842" s="172"/>
    </row>
    <row r="1843" spans="1:113" s="157" customFormat="1" ht="20.100000000000001" customHeight="1" x14ac:dyDescent="0.25">
      <c r="A1843" s="148">
        <v>1</v>
      </c>
      <c r="B1843" s="149">
        <v>45927</v>
      </c>
      <c r="C1843" s="159" t="s">
        <v>22</v>
      </c>
      <c r="D1843" s="151">
        <f t="shared" si="449"/>
        <v>0</v>
      </c>
      <c r="E1843" s="152">
        <f t="shared" si="454"/>
        <v>0</v>
      </c>
      <c r="F1843" s="153">
        <f t="shared" si="455"/>
        <v>0</v>
      </c>
      <c r="G1843" s="152"/>
      <c r="H1843" s="153"/>
      <c r="I1843" s="148"/>
      <c r="J1843" s="153"/>
      <c r="K1843" s="154"/>
      <c r="L1843" s="153"/>
      <c r="M1843" s="152"/>
      <c r="N1843" s="153"/>
      <c r="O1843" s="221"/>
      <c r="P1843" s="153"/>
      <c r="Q1843" s="152"/>
      <c r="R1843" s="153"/>
      <c r="S1843" s="152"/>
      <c r="T1843" s="153"/>
      <c r="U1843" s="152"/>
      <c r="V1843" s="153"/>
      <c r="W1843" s="152"/>
      <c r="X1843" s="153"/>
      <c r="Y1843" s="152"/>
      <c r="Z1843" s="153"/>
      <c r="AA1843" s="153"/>
      <c r="AB1843" s="153"/>
      <c r="AC1843" s="153"/>
      <c r="AD1843" s="153"/>
      <c r="AE1843" s="153"/>
      <c r="AF1843" s="153"/>
      <c r="AG1843" s="153"/>
      <c r="AH1843" s="153"/>
      <c r="AI1843" s="152"/>
      <c r="AJ1843" s="153"/>
      <c r="AK1843" s="152"/>
      <c r="AL1843" s="153"/>
      <c r="AM1843" s="152"/>
      <c r="AN1843" s="153"/>
      <c r="AO1843" s="152"/>
      <c r="AP1843" s="153"/>
      <c r="AQ1843" s="152"/>
      <c r="AR1843" s="153"/>
      <c r="AS1843" s="152"/>
      <c r="AT1843" s="153"/>
      <c r="AU1843" s="152"/>
      <c r="AV1843" s="153"/>
      <c r="AW1843" s="153"/>
      <c r="AX1843" s="153"/>
      <c r="AY1843" s="152"/>
      <c r="AZ1843" s="153"/>
      <c r="BA1843" s="153"/>
      <c r="BB1843" s="153"/>
      <c r="BC1843" s="152"/>
      <c r="BD1843" s="153"/>
      <c r="BE1843" s="152"/>
      <c r="BF1843" s="153"/>
      <c r="BG1843" s="152"/>
      <c r="BH1843" s="153"/>
      <c r="BI1843" s="155"/>
      <c r="BJ1843" s="155"/>
      <c r="BK1843" s="152"/>
      <c r="BL1843" s="153"/>
      <c r="BM1843" s="152"/>
      <c r="BN1843" s="153"/>
      <c r="BO1843" s="152"/>
      <c r="BP1843" s="153"/>
      <c r="BQ1843" s="152"/>
      <c r="BR1843" s="153"/>
      <c r="BS1843" s="152"/>
      <c r="BT1843" s="156"/>
      <c r="BU1843" s="152"/>
      <c r="BV1843" s="153"/>
      <c r="BW1843" s="152"/>
      <c r="BX1843" s="153"/>
      <c r="BY1843" s="153"/>
      <c r="BZ1843" s="156"/>
      <c r="CA1843" s="156"/>
      <c r="CB1843" s="156"/>
      <c r="CC1843" s="155"/>
      <c r="CD1843" s="152"/>
      <c r="CE1843" s="155"/>
      <c r="CF1843" s="155"/>
      <c r="DI1843" s="158"/>
    </row>
    <row r="1844" spans="1:113" s="157" customFormat="1" ht="20.100000000000001" customHeight="1" x14ac:dyDescent="0.25">
      <c r="A1844" s="148">
        <v>2</v>
      </c>
      <c r="B1844" s="149">
        <v>45927</v>
      </c>
      <c r="C1844" s="159" t="s">
        <v>49</v>
      </c>
      <c r="D1844" s="151">
        <f t="shared" si="449"/>
        <v>0</v>
      </c>
      <c r="E1844" s="152">
        <f t="shared" si="454"/>
        <v>0</v>
      </c>
      <c r="F1844" s="153">
        <f t="shared" si="455"/>
        <v>0</v>
      </c>
      <c r="G1844" s="152"/>
      <c r="H1844" s="153"/>
      <c r="I1844" s="148"/>
      <c r="J1844" s="153"/>
      <c r="K1844" s="154"/>
      <c r="L1844" s="153"/>
      <c r="M1844" s="152"/>
      <c r="N1844" s="153"/>
      <c r="O1844" s="221"/>
      <c r="P1844" s="153"/>
      <c r="Q1844" s="152"/>
      <c r="R1844" s="153"/>
      <c r="S1844" s="152"/>
      <c r="T1844" s="153"/>
      <c r="U1844" s="152"/>
      <c r="V1844" s="153"/>
      <c r="W1844" s="152"/>
      <c r="X1844" s="153"/>
      <c r="Y1844" s="152"/>
      <c r="Z1844" s="153"/>
      <c r="AA1844" s="153"/>
      <c r="AB1844" s="153"/>
      <c r="AC1844" s="153"/>
      <c r="AD1844" s="153"/>
      <c r="AE1844" s="153"/>
      <c r="AF1844" s="153"/>
      <c r="AG1844" s="153"/>
      <c r="AH1844" s="153"/>
      <c r="AI1844" s="152"/>
      <c r="AJ1844" s="153"/>
      <c r="AK1844" s="152"/>
      <c r="AL1844" s="153"/>
      <c r="AM1844" s="152"/>
      <c r="AN1844" s="153"/>
      <c r="AO1844" s="152"/>
      <c r="AP1844" s="153"/>
      <c r="AQ1844" s="152"/>
      <c r="AR1844" s="153"/>
      <c r="AS1844" s="152"/>
      <c r="AT1844" s="153"/>
      <c r="AU1844" s="152"/>
      <c r="AV1844" s="153"/>
      <c r="AW1844" s="153"/>
      <c r="AX1844" s="153"/>
      <c r="AY1844" s="152"/>
      <c r="AZ1844" s="153"/>
      <c r="BA1844" s="153"/>
      <c r="BB1844" s="153"/>
      <c r="BC1844" s="152"/>
      <c r="BD1844" s="153"/>
      <c r="BE1844" s="152"/>
      <c r="BF1844" s="153"/>
      <c r="BG1844" s="152"/>
      <c r="BH1844" s="153"/>
      <c r="BI1844" s="155"/>
      <c r="BJ1844" s="155"/>
      <c r="BK1844" s="152"/>
      <c r="BL1844" s="153"/>
      <c r="BM1844" s="152"/>
      <c r="BN1844" s="153"/>
      <c r="BO1844" s="152"/>
      <c r="BP1844" s="153"/>
      <c r="BQ1844" s="152"/>
      <c r="BR1844" s="153"/>
      <c r="BS1844" s="152"/>
      <c r="BT1844" s="156"/>
      <c r="BU1844" s="152"/>
      <c r="BV1844" s="153"/>
      <c r="BW1844" s="152"/>
      <c r="BX1844" s="153"/>
      <c r="BY1844" s="153"/>
      <c r="BZ1844" s="156"/>
      <c r="CA1844" s="156"/>
      <c r="CB1844" s="156"/>
      <c r="CC1844" s="155"/>
      <c r="CD1844" s="152"/>
      <c r="CE1844" s="155"/>
      <c r="CF1844" s="155"/>
      <c r="DI1844" s="158"/>
    </row>
    <row r="1845" spans="1:113" s="157" customFormat="1" ht="20.100000000000001" customHeight="1" x14ac:dyDescent="0.25">
      <c r="A1845" s="148">
        <v>3</v>
      </c>
      <c r="B1845" s="149">
        <v>45927</v>
      </c>
      <c r="C1845" s="159" t="s">
        <v>50</v>
      </c>
      <c r="D1845" s="151">
        <f t="shared" si="449"/>
        <v>0</v>
      </c>
      <c r="E1845" s="152">
        <f t="shared" si="454"/>
        <v>0</v>
      </c>
      <c r="F1845" s="153">
        <f t="shared" si="455"/>
        <v>0</v>
      </c>
      <c r="G1845" s="152"/>
      <c r="H1845" s="153"/>
      <c r="I1845" s="148"/>
      <c r="J1845" s="153"/>
      <c r="K1845" s="154"/>
      <c r="L1845" s="153"/>
      <c r="M1845" s="152"/>
      <c r="N1845" s="153"/>
      <c r="O1845" s="221"/>
      <c r="P1845" s="153"/>
      <c r="Q1845" s="152"/>
      <c r="R1845" s="153"/>
      <c r="S1845" s="152"/>
      <c r="T1845" s="153"/>
      <c r="U1845" s="152"/>
      <c r="V1845" s="153"/>
      <c r="W1845" s="152"/>
      <c r="X1845" s="153"/>
      <c r="Y1845" s="152"/>
      <c r="Z1845" s="153"/>
      <c r="AA1845" s="153"/>
      <c r="AB1845" s="153"/>
      <c r="AC1845" s="153"/>
      <c r="AD1845" s="153"/>
      <c r="AE1845" s="153"/>
      <c r="AF1845" s="153"/>
      <c r="AG1845" s="153"/>
      <c r="AH1845" s="153"/>
      <c r="AI1845" s="152"/>
      <c r="AJ1845" s="153"/>
      <c r="AK1845" s="152"/>
      <c r="AL1845" s="153"/>
      <c r="AM1845" s="152"/>
      <c r="AN1845" s="153"/>
      <c r="AO1845" s="152"/>
      <c r="AP1845" s="153"/>
      <c r="AQ1845" s="152"/>
      <c r="AR1845" s="153"/>
      <c r="AS1845" s="152"/>
      <c r="AT1845" s="153"/>
      <c r="AU1845" s="152"/>
      <c r="AV1845" s="153"/>
      <c r="AW1845" s="153"/>
      <c r="AX1845" s="153"/>
      <c r="AY1845" s="152"/>
      <c r="AZ1845" s="153"/>
      <c r="BA1845" s="153"/>
      <c r="BB1845" s="153"/>
      <c r="BC1845" s="152"/>
      <c r="BD1845" s="153"/>
      <c r="BE1845" s="152"/>
      <c r="BF1845" s="153"/>
      <c r="BG1845" s="152"/>
      <c r="BH1845" s="153"/>
      <c r="BI1845" s="155"/>
      <c r="BJ1845" s="155"/>
      <c r="BK1845" s="152"/>
      <c r="BL1845" s="153"/>
      <c r="BM1845" s="152"/>
      <c r="BN1845" s="153"/>
      <c r="BO1845" s="152"/>
      <c r="BP1845" s="153"/>
      <c r="BQ1845" s="152"/>
      <c r="BR1845" s="153"/>
      <c r="BS1845" s="152"/>
      <c r="BT1845" s="156"/>
      <c r="BU1845" s="152"/>
      <c r="BV1845" s="153"/>
      <c r="BW1845" s="152"/>
      <c r="BX1845" s="153"/>
      <c r="BY1845" s="153"/>
      <c r="BZ1845" s="156"/>
      <c r="CA1845" s="156"/>
      <c r="CB1845" s="156"/>
      <c r="CC1845" s="155"/>
      <c r="CD1845" s="152"/>
      <c r="CE1845" s="155"/>
      <c r="CF1845" s="155"/>
      <c r="DI1845" s="158"/>
    </row>
    <row r="1846" spans="1:113" s="157" customFormat="1" ht="20.100000000000001" customHeight="1" x14ac:dyDescent="0.25">
      <c r="A1846" s="148">
        <v>4</v>
      </c>
      <c r="B1846" s="149">
        <v>45927</v>
      </c>
      <c r="C1846" s="159" t="s">
        <v>26</v>
      </c>
      <c r="D1846" s="151">
        <f t="shared" si="449"/>
        <v>0</v>
      </c>
      <c r="E1846" s="152">
        <f t="shared" si="454"/>
        <v>0</v>
      </c>
      <c r="F1846" s="153">
        <f t="shared" si="455"/>
        <v>0</v>
      </c>
      <c r="G1846" s="152"/>
      <c r="H1846" s="153"/>
      <c r="I1846" s="148"/>
      <c r="J1846" s="153"/>
      <c r="K1846" s="154"/>
      <c r="L1846" s="153"/>
      <c r="M1846" s="152"/>
      <c r="N1846" s="153"/>
      <c r="O1846" s="221"/>
      <c r="P1846" s="153"/>
      <c r="Q1846" s="152"/>
      <c r="R1846" s="153"/>
      <c r="S1846" s="152"/>
      <c r="T1846" s="153"/>
      <c r="U1846" s="152"/>
      <c r="V1846" s="153"/>
      <c r="W1846" s="152"/>
      <c r="X1846" s="153"/>
      <c r="Y1846" s="152"/>
      <c r="Z1846" s="153"/>
      <c r="AA1846" s="153"/>
      <c r="AB1846" s="153"/>
      <c r="AC1846" s="153"/>
      <c r="AD1846" s="153"/>
      <c r="AE1846" s="153"/>
      <c r="AF1846" s="153"/>
      <c r="AG1846" s="153"/>
      <c r="AH1846" s="153"/>
      <c r="AI1846" s="152"/>
      <c r="AJ1846" s="153"/>
      <c r="AK1846" s="152"/>
      <c r="AL1846" s="153"/>
      <c r="AM1846" s="152"/>
      <c r="AN1846" s="153"/>
      <c r="AO1846" s="152"/>
      <c r="AP1846" s="153"/>
      <c r="AQ1846" s="152"/>
      <c r="AR1846" s="153"/>
      <c r="AS1846" s="152"/>
      <c r="AT1846" s="153"/>
      <c r="AU1846" s="152"/>
      <c r="AV1846" s="153"/>
      <c r="AW1846" s="153"/>
      <c r="AX1846" s="153"/>
      <c r="AY1846" s="152"/>
      <c r="AZ1846" s="153"/>
      <c r="BA1846" s="153"/>
      <c r="BB1846" s="153"/>
      <c r="BC1846" s="152"/>
      <c r="BD1846" s="153"/>
      <c r="BE1846" s="152"/>
      <c r="BF1846" s="153"/>
      <c r="BG1846" s="152"/>
      <c r="BH1846" s="153"/>
      <c r="BI1846" s="155"/>
      <c r="BJ1846" s="155"/>
      <c r="BK1846" s="152"/>
      <c r="BL1846" s="153"/>
      <c r="BM1846" s="152"/>
      <c r="BN1846" s="153"/>
      <c r="BO1846" s="152"/>
      <c r="BP1846" s="153"/>
      <c r="BQ1846" s="152"/>
      <c r="BR1846" s="153"/>
      <c r="BS1846" s="152"/>
      <c r="BT1846" s="156"/>
      <c r="BU1846" s="152"/>
      <c r="BV1846" s="153"/>
      <c r="BW1846" s="152"/>
      <c r="BX1846" s="153"/>
      <c r="BY1846" s="153"/>
      <c r="BZ1846" s="156"/>
      <c r="CA1846" s="156"/>
      <c r="CB1846" s="156"/>
      <c r="CC1846" s="155"/>
      <c r="CD1846" s="152"/>
      <c r="CE1846" s="155"/>
      <c r="CF1846" s="155"/>
      <c r="DI1846" s="158"/>
    </row>
    <row r="1847" spans="1:113" s="157" customFormat="1" ht="20.100000000000001" customHeight="1" x14ac:dyDescent="0.25">
      <c r="A1847" s="148">
        <v>5</v>
      </c>
      <c r="B1847" s="149">
        <v>45927</v>
      </c>
      <c r="C1847" s="159" t="s">
        <v>30</v>
      </c>
      <c r="D1847" s="151">
        <f t="shared" si="449"/>
        <v>0</v>
      </c>
      <c r="E1847" s="152">
        <f t="shared" si="454"/>
        <v>0</v>
      </c>
      <c r="F1847" s="153">
        <f t="shared" si="455"/>
        <v>0</v>
      </c>
      <c r="G1847" s="152"/>
      <c r="H1847" s="153"/>
      <c r="I1847" s="148"/>
      <c r="J1847" s="153"/>
      <c r="K1847" s="154"/>
      <c r="L1847" s="153"/>
      <c r="M1847" s="152"/>
      <c r="N1847" s="153"/>
      <c r="O1847" s="221"/>
      <c r="P1847" s="153"/>
      <c r="Q1847" s="152"/>
      <c r="R1847" s="153"/>
      <c r="S1847" s="152"/>
      <c r="T1847" s="153"/>
      <c r="U1847" s="152"/>
      <c r="V1847" s="153"/>
      <c r="W1847" s="152"/>
      <c r="X1847" s="153"/>
      <c r="Y1847" s="152"/>
      <c r="Z1847" s="153"/>
      <c r="AA1847" s="153"/>
      <c r="AB1847" s="153"/>
      <c r="AC1847" s="153"/>
      <c r="AD1847" s="153"/>
      <c r="AE1847" s="153"/>
      <c r="AF1847" s="153"/>
      <c r="AG1847" s="153"/>
      <c r="AH1847" s="153"/>
      <c r="AI1847" s="152"/>
      <c r="AJ1847" s="153"/>
      <c r="AK1847" s="152"/>
      <c r="AL1847" s="153"/>
      <c r="AM1847" s="152"/>
      <c r="AN1847" s="153"/>
      <c r="AO1847" s="152"/>
      <c r="AP1847" s="153"/>
      <c r="AQ1847" s="152"/>
      <c r="AR1847" s="153"/>
      <c r="AS1847" s="152"/>
      <c r="AT1847" s="153"/>
      <c r="AU1847" s="152"/>
      <c r="AV1847" s="153"/>
      <c r="AW1847" s="153"/>
      <c r="AX1847" s="153"/>
      <c r="AY1847" s="152"/>
      <c r="AZ1847" s="153"/>
      <c r="BA1847" s="153"/>
      <c r="BB1847" s="153"/>
      <c r="BC1847" s="152"/>
      <c r="BD1847" s="153"/>
      <c r="BE1847" s="152"/>
      <c r="BF1847" s="153"/>
      <c r="BG1847" s="152"/>
      <c r="BH1847" s="153"/>
      <c r="BI1847" s="155"/>
      <c r="BJ1847" s="155"/>
      <c r="BK1847" s="152"/>
      <c r="BL1847" s="153"/>
      <c r="BM1847" s="152"/>
      <c r="BN1847" s="153"/>
      <c r="BO1847" s="152"/>
      <c r="BP1847" s="153"/>
      <c r="BQ1847" s="152"/>
      <c r="BR1847" s="153"/>
      <c r="BS1847" s="152"/>
      <c r="BT1847" s="156"/>
      <c r="BU1847" s="152"/>
      <c r="BV1847" s="153"/>
      <c r="BW1847" s="152"/>
      <c r="BX1847" s="153"/>
      <c r="BY1847" s="153"/>
      <c r="BZ1847" s="156"/>
      <c r="CA1847" s="156"/>
      <c r="CB1847" s="156"/>
      <c r="CC1847" s="155"/>
      <c r="CD1847" s="152"/>
      <c r="CE1847" s="155"/>
      <c r="CF1847" s="155"/>
      <c r="DI1847" s="158"/>
    </row>
    <row r="1848" spans="1:113" s="157" customFormat="1" ht="20.100000000000001" customHeight="1" x14ac:dyDescent="0.25">
      <c r="A1848" s="148">
        <v>6</v>
      </c>
      <c r="B1848" s="149">
        <v>45927</v>
      </c>
      <c r="C1848" s="159" t="s">
        <v>39</v>
      </c>
      <c r="D1848" s="151">
        <f t="shared" si="449"/>
        <v>0</v>
      </c>
      <c r="E1848" s="152">
        <f t="shared" si="454"/>
        <v>0</v>
      </c>
      <c r="F1848" s="153">
        <f t="shared" si="455"/>
        <v>0</v>
      </c>
      <c r="G1848" s="152"/>
      <c r="H1848" s="153"/>
      <c r="I1848" s="148"/>
      <c r="J1848" s="153"/>
      <c r="K1848" s="154"/>
      <c r="L1848" s="153"/>
      <c r="M1848" s="152"/>
      <c r="N1848" s="153"/>
      <c r="O1848" s="221"/>
      <c r="P1848" s="153"/>
      <c r="Q1848" s="152"/>
      <c r="R1848" s="153"/>
      <c r="S1848" s="152"/>
      <c r="T1848" s="153"/>
      <c r="U1848" s="152"/>
      <c r="V1848" s="153"/>
      <c r="W1848" s="152"/>
      <c r="X1848" s="153"/>
      <c r="Y1848" s="152"/>
      <c r="Z1848" s="153"/>
      <c r="AA1848" s="153"/>
      <c r="AB1848" s="153"/>
      <c r="AC1848" s="153"/>
      <c r="AD1848" s="153"/>
      <c r="AE1848" s="153"/>
      <c r="AF1848" s="153"/>
      <c r="AG1848" s="153"/>
      <c r="AH1848" s="153"/>
      <c r="AI1848" s="152"/>
      <c r="AJ1848" s="153"/>
      <c r="AK1848" s="152"/>
      <c r="AL1848" s="153"/>
      <c r="AM1848" s="152"/>
      <c r="AN1848" s="153"/>
      <c r="AO1848" s="152"/>
      <c r="AP1848" s="153"/>
      <c r="AQ1848" s="152"/>
      <c r="AR1848" s="153"/>
      <c r="AS1848" s="152"/>
      <c r="AT1848" s="153"/>
      <c r="AU1848" s="152"/>
      <c r="AV1848" s="153"/>
      <c r="AW1848" s="153"/>
      <c r="AX1848" s="153"/>
      <c r="AY1848" s="152"/>
      <c r="AZ1848" s="153"/>
      <c r="BA1848" s="153"/>
      <c r="BB1848" s="153"/>
      <c r="BC1848" s="152"/>
      <c r="BD1848" s="153"/>
      <c r="BE1848" s="152"/>
      <c r="BF1848" s="153"/>
      <c r="BG1848" s="152"/>
      <c r="BH1848" s="153"/>
      <c r="BI1848" s="155"/>
      <c r="BJ1848" s="155"/>
      <c r="BK1848" s="152"/>
      <c r="BL1848" s="153"/>
      <c r="BM1848" s="152"/>
      <c r="BN1848" s="153"/>
      <c r="BO1848" s="152"/>
      <c r="BP1848" s="153"/>
      <c r="BQ1848" s="152"/>
      <c r="BR1848" s="153"/>
      <c r="BS1848" s="152"/>
      <c r="BT1848" s="156"/>
      <c r="BU1848" s="152"/>
      <c r="BV1848" s="153"/>
      <c r="BW1848" s="152"/>
      <c r="BX1848" s="153"/>
      <c r="BY1848" s="153"/>
      <c r="BZ1848" s="156"/>
      <c r="CA1848" s="156"/>
      <c r="CB1848" s="156"/>
      <c r="CC1848" s="155"/>
      <c r="CD1848" s="152"/>
      <c r="CE1848" s="155"/>
      <c r="CF1848" s="155"/>
      <c r="DI1848" s="158"/>
    </row>
    <row r="1849" spans="1:113" s="157" customFormat="1" ht="20.100000000000001" customHeight="1" x14ac:dyDescent="0.25">
      <c r="A1849" s="148">
        <v>7</v>
      </c>
      <c r="B1849" s="149">
        <v>45927</v>
      </c>
      <c r="C1849" s="159" t="s">
        <v>51</v>
      </c>
      <c r="D1849" s="151">
        <f t="shared" si="449"/>
        <v>0</v>
      </c>
      <c r="E1849" s="152">
        <f t="shared" si="454"/>
        <v>0</v>
      </c>
      <c r="F1849" s="153">
        <f t="shared" si="455"/>
        <v>0</v>
      </c>
      <c r="G1849" s="152"/>
      <c r="H1849" s="153"/>
      <c r="I1849" s="148"/>
      <c r="J1849" s="153"/>
      <c r="K1849" s="154"/>
      <c r="L1849" s="153"/>
      <c r="M1849" s="152"/>
      <c r="N1849" s="153"/>
      <c r="O1849" s="221"/>
      <c r="P1849" s="153"/>
      <c r="Q1849" s="152"/>
      <c r="R1849" s="153"/>
      <c r="S1849" s="152"/>
      <c r="T1849" s="153"/>
      <c r="U1849" s="152"/>
      <c r="V1849" s="153"/>
      <c r="W1849" s="152"/>
      <c r="X1849" s="153"/>
      <c r="Y1849" s="152"/>
      <c r="Z1849" s="153"/>
      <c r="AA1849" s="153"/>
      <c r="AB1849" s="153"/>
      <c r="AC1849" s="153"/>
      <c r="AD1849" s="153"/>
      <c r="AE1849" s="153"/>
      <c r="AF1849" s="153"/>
      <c r="AG1849" s="153"/>
      <c r="AH1849" s="153"/>
      <c r="AI1849" s="152"/>
      <c r="AJ1849" s="153"/>
      <c r="AK1849" s="152"/>
      <c r="AL1849" s="153"/>
      <c r="AM1849" s="152"/>
      <c r="AN1849" s="153"/>
      <c r="AO1849" s="152"/>
      <c r="AP1849" s="153"/>
      <c r="AQ1849" s="152"/>
      <c r="AR1849" s="153"/>
      <c r="AS1849" s="152"/>
      <c r="AT1849" s="153"/>
      <c r="AU1849" s="152"/>
      <c r="AV1849" s="153"/>
      <c r="AW1849" s="153"/>
      <c r="AX1849" s="153"/>
      <c r="AY1849" s="152"/>
      <c r="AZ1849" s="153"/>
      <c r="BA1849" s="153"/>
      <c r="BB1849" s="153"/>
      <c r="BC1849" s="152"/>
      <c r="BD1849" s="153"/>
      <c r="BE1849" s="152"/>
      <c r="BF1849" s="153"/>
      <c r="BG1849" s="152"/>
      <c r="BH1849" s="153"/>
      <c r="BI1849" s="155"/>
      <c r="BJ1849" s="155"/>
      <c r="BK1849" s="152"/>
      <c r="BL1849" s="153"/>
      <c r="BM1849" s="152"/>
      <c r="BN1849" s="153"/>
      <c r="BO1849" s="152"/>
      <c r="BP1849" s="153"/>
      <c r="BQ1849" s="152"/>
      <c r="BR1849" s="153"/>
      <c r="BS1849" s="152"/>
      <c r="BT1849" s="156"/>
      <c r="BU1849" s="152"/>
      <c r="BV1849" s="153"/>
      <c r="BW1849" s="152"/>
      <c r="BX1849" s="153"/>
      <c r="BY1849" s="153"/>
      <c r="BZ1849" s="156"/>
      <c r="CA1849" s="156"/>
      <c r="CB1849" s="156"/>
      <c r="CC1849" s="155"/>
      <c r="CD1849" s="152"/>
      <c r="CE1849" s="155"/>
      <c r="CF1849" s="155"/>
      <c r="DI1849" s="158"/>
    </row>
    <row r="1850" spans="1:113" s="157" customFormat="1" ht="20.100000000000001" customHeight="1" x14ac:dyDescent="0.25">
      <c r="A1850" s="148">
        <v>8</v>
      </c>
      <c r="B1850" s="149">
        <v>45927</v>
      </c>
      <c r="C1850" s="159" t="s">
        <v>31</v>
      </c>
      <c r="D1850" s="151">
        <f t="shared" si="449"/>
        <v>0</v>
      </c>
      <c r="E1850" s="152">
        <f t="shared" si="454"/>
        <v>0</v>
      </c>
      <c r="F1850" s="153">
        <f t="shared" si="455"/>
        <v>0</v>
      </c>
      <c r="G1850" s="152"/>
      <c r="H1850" s="153"/>
      <c r="I1850" s="148"/>
      <c r="J1850" s="153"/>
      <c r="K1850" s="154"/>
      <c r="L1850" s="153"/>
      <c r="M1850" s="152"/>
      <c r="N1850" s="153"/>
      <c r="O1850" s="221"/>
      <c r="P1850" s="153"/>
      <c r="Q1850" s="152"/>
      <c r="R1850" s="153"/>
      <c r="S1850" s="152"/>
      <c r="T1850" s="153"/>
      <c r="U1850" s="152"/>
      <c r="V1850" s="153"/>
      <c r="W1850" s="152"/>
      <c r="X1850" s="153"/>
      <c r="Y1850" s="152"/>
      <c r="Z1850" s="153"/>
      <c r="AA1850" s="153"/>
      <c r="AB1850" s="153"/>
      <c r="AC1850" s="153"/>
      <c r="AD1850" s="153"/>
      <c r="AE1850" s="153"/>
      <c r="AF1850" s="153"/>
      <c r="AG1850" s="153"/>
      <c r="AH1850" s="153"/>
      <c r="AI1850" s="152"/>
      <c r="AJ1850" s="153"/>
      <c r="AK1850" s="152"/>
      <c r="AL1850" s="153"/>
      <c r="AM1850" s="152"/>
      <c r="AN1850" s="153"/>
      <c r="AO1850" s="152"/>
      <c r="AP1850" s="153"/>
      <c r="AQ1850" s="152"/>
      <c r="AR1850" s="153"/>
      <c r="AS1850" s="152"/>
      <c r="AT1850" s="153"/>
      <c r="AU1850" s="152"/>
      <c r="AV1850" s="153"/>
      <c r="AW1850" s="153"/>
      <c r="AX1850" s="153"/>
      <c r="AY1850" s="152"/>
      <c r="AZ1850" s="153"/>
      <c r="BA1850" s="153"/>
      <c r="BB1850" s="153"/>
      <c r="BC1850" s="152"/>
      <c r="BD1850" s="153"/>
      <c r="BE1850" s="152"/>
      <c r="BF1850" s="153"/>
      <c r="BG1850" s="152"/>
      <c r="BH1850" s="153"/>
      <c r="BI1850" s="155"/>
      <c r="BJ1850" s="155"/>
      <c r="BK1850" s="152"/>
      <c r="BL1850" s="153"/>
      <c r="BM1850" s="152"/>
      <c r="BN1850" s="153"/>
      <c r="BO1850" s="152"/>
      <c r="BP1850" s="153"/>
      <c r="BQ1850" s="152"/>
      <c r="BR1850" s="153"/>
      <c r="BS1850" s="152"/>
      <c r="BT1850" s="156"/>
      <c r="BU1850" s="152"/>
      <c r="BV1850" s="153"/>
      <c r="BW1850" s="152"/>
      <c r="BX1850" s="153"/>
      <c r="BY1850" s="153"/>
      <c r="BZ1850" s="156"/>
      <c r="CA1850" s="156"/>
      <c r="CB1850" s="156"/>
      <c r="CC1850" s="155"/>
      <c r="CD1850" s="152"/>
      <c r="CE1850" s="155"/>
      <c r="CF1850" s="155"/>
      <c r="DI1850" s="158"/>
    </row>
    <row r="1851" spans="1:113" s="157" customFormat="1" ht="20.100000000000001" customHeight="1" x14ac:dyDescent="0.25">
      <c r="A1851" s="148">
        <v>9</v>
      </c>
      <c r="B1851" s="149">
        <v>45927</v>
      </c>
      <c r="C1851" s="159" t="s">
        <v>40</v>
      </c>
      <c r="D1851" s="151">
        <f t="shared" si="449"/>
        <v>0</v>
      </c>
      <c r="E1851" s="152">
        <f t="shared" si="454"/>
        <v>0</v>
      </c>
      <c r="F1851" s="153">
        <f t="shared" si="455"/>
        <v>0</v>
      </c>
      <c r="G1851" s="152"/>
      <c r="H1851" s="153"/>
      <c r="I1851" s="148"/>
      <c r="J1851" s="153"/>
      <c r="K1851" s="154"/>
      <c r="L1851" s="153"/>
      <c r="M1851" s="152"/>
      <c r="N1851" s="153"/>
      <c r="O1851" s="221"/>
      <c r="P1851" s="153"/>
      <c r="Q1851" s="152"/>
      <c r="R1851" s="153"/>
      <c r="S1851" s="152"/>
      <c r="T1851" s="153"/>
      <c r="U1851" s="152"/>
      <c r="V1851" s="153"/>
      <c r="W1851" s="152"/>
      <c r="X1851" s="153"/>
      <c r="Y1851" s="152"/>
      <c r="Z1851" s="153"/>
      <c r="AA1851" s="153"/>
      <c r="AB1851" s="153"/>
      <c r="AC1851" s="153"/>
      <c r="AD1851" s="153"/>
      <c r="AE1851" s="153"/>
      <c r="AF1851" s="153"/>
      <c r="AG1851" s="153"/>
      <c r="AH1851" s="153"/>
      <c r="AI1851" s="152"/>
      <c r="AJ1851" s="153"/>
      <c r="AK1851" s="152"/>
      <c r="AL1851" s="153"/>
      <c r="AM1851" s="152"/>
      <c r="AN1851" s="153"/>
      <c r="AO1851" s="152"/>
      <c r="AP1851" s="153"/>
      <c r="AQ1851" s="152"/>
      <c r="AR1851" s="153"/>
      <c r="AS1851" s="152"/>
      <c r="AT1851" s="153"/>
      <c r="AU1851" s="152"/>
      <c r="AV1851" s="153"/>
      <c r="AW1851" s="153"/>
      <c r="AX1851" s="153"/>
      <c r="AY1851" s="152"/>
      <c r="AZ1851" s="153"/>
      <c r="BA1851" s="153"/>
      <c r="BB1851" s="153"/>
      <c r="BC1851" s="152"/>
      <c r="BD1851" s="153"/>
      <c r="BE1851" s="152"/>
      <c r="BF1851" s="153"/>
      <c r="BG1851" s="152"/>
      <c r="BH1851" s="153"/>
      <c r="BI1851" s="155"/>
      <c r="BJ1851" s="155"/>
      <c r="BK1851" s="152"/>
      <c r="BL1851" s="153"/>
      <c r="BM1851" s="152"/>
      <c r="BN1851" s="153"/>
      <c r="BO1851" s="152"/>
      <c r="BP1851" s="153"/>
      <c r="BQ1851" s="152"/>
      <c r="BR1851" s="153"/>
      <c r="BS1851" s="152"/>
      <c r="BT1851" s="156"/>
      <c r="BU1851" s="152"/>
      <c r="BV1851" s="153"/>
      <c r="BW1851" s="152"/>
      <c r="BX1851" s="153"/>
      <c r="BY1851" s="153"/>
      <c r="BZ1851" s="156"/>
      <c r="CA1851" s="156"/>
      <c r="CB1851" s="156"/>
      <c r="CC1851" s="155"/>
      <c r="CD1851" s="152"/>
      <c r="CE1851" s="155"/>
      <c r="CF1851" s="155"/>
      <c r="DI1851" s="158"/>
    </row>
    <row r="1852" spans="1:113" s="171" customFormat="1" ht="20.100000000000001" customHeight="1" x14ac:dyDescent="0.25">
      <c r="A1852" s="162">
        <v>1</v>
      </c>
      <c r="B1852" s="163">
        <v>45928</v>
      </c>
      <c r="C1852" s="173" t="s">
        <v>22</v>
      </c>
      <c r="D1852" s="165">
        <f t="shared" si="449"/>
        <v>0</v>
      </c>
      <c r="E1852" s="166">
        <f t="shared" si="454"/>
        <v>0</v>
      </c>
      <c r="F1852" s="167">
        <f t="shared" si="455"/>
        <v>0</v>
      </c>
      <c r="G1852" s="166"/>
      <c r="H1852" s="167"/>
      <c r="I1852" s="162"/>
      <c r="J1852" s="167"/>
      <c r="K1852" s="168"/>
      <c r="L1852" s="167"/>
      <c r="M1852" s="166"/>
      <c r="N1852" s="167"/>
      <c r="O1852" s="218"/>
      <c r="P1852" s="167"/>
      <c r="Q1852" s="166"/>
      <c r="R1852" s="167"/>
      <c r="S1852" s="166"/>
      <c r="T1852" s="167"/>
      <c r="U1852" s="166"/>
      <c r="V1852" s="167"/>
      <c r="W1852" s="166"/>
      <c r="X1852" s="167"/>
      <c r="Y1852" s="166"/>
      <c r="Z1852" s="167"/>
      <c r="AA1852" s="167"/>
      <c r="AB1852" s="167"/>
      <c r="AC1852" s="167"/>
      <c r="AD1852" s="167"/>
      <c r="AE1852" s="167"/>
      <c r="AF1852" s="167"/>
      <c r="AG1852" s="167"/>
      <c r="AH1852" s="167"/>
      <c r="AI1852" s="166"/>
      <c r="AJ1852" s="167"/>
      <c r="AK1852" s="166"/>
      <c r="AL1852" s="167"/>
      <c r="AM1852" s="166"/>
      <c r="AN1852" s="167"/>
      <c r="AO1852" s="166"/>
      <c r="AP1852" s="167"/>
      <c r="AQ1852" s="166"/>
      <c r="AR1852" s="167"/>
      <c r="AS1852" s="166"/>
      <c r="AT1852" s="167"/>
      <c r="AU1852" s="166"/>
      <c r="AV1852" s="167"/>
      <c r="AW1852" s="167"/>
      <c r="AX1852" s="167"/>
      <c r="AY1852" s="166"/>
      <c r="AZ1852" s="167"/>
      <c r="BA1852" s="167"/>
      <c r="BB1852" s="167"/>
      <c r="BC1852" s="166"/>
      <c r="BD1852" s="167"/>
      <c r="BE1852" s="166"/>
      <c r="BF1852" s="167"/>
      <c r="BG1852" s="166"/>
      <c r="BH1852" s="167"/>
      <c r="BI1852" s="169"/>
      <c r="BJ1852" s="169"/>
      <c r="BK1852" s="166"/>
      <c r="BL1852" s="167"/>
      <c r="BM1852" s="166"/>
      <c r="BN1852" s="167"/>
      <c r="BO1852" s="166"/>
      <c r="BP1852" s="167"/>
      <c r="BQ1852" s="166"/>
      <c r="BR1852" s="167"/>
      <c r="BS1852" s="166"/>
      <c r="BT1852" s="170"/>
      <c r="BU1852" s="166"/>
      <c r="BV1852" s="167"/>
      <c r="BW1852" s="166"/>
      <c r="BX1852" s="167"/>
      <c r="BY1852" s="167"/>
      <c r="BZ1852" s="170"/>
      <c r="CA1852" s="170"/>
      <c r="CB1852" s="170"/>
      <c r="CC1852" s="169"/>
      <c r="CD1852" s="166"/>
      <c r="CE1852" s="169"/>
      <c r="CF1852" s="169"/>
      <c r="DI1852" s="172"/>
    </row>
    <row r="1853" spans="1:113" s="171" customFormat="1" ht="20.100000000000001" customHeight="1" x14ac:dyDescent="0.25">
      <c r="A1853" s="162">
        <v>2</v>
      </c>
      <c r="B1853" s="163">
        <v>45928</v>
      </c>
      <c r="C1853" s="173" t="s">
        <v>49</v>
      </c>
      <c r="D1853" s="165">
        <f t="shared" si="449"/>
        <v>0</v>
      </c>
      <c r="E1853" s="166">
        <f t="shared" si="454"/>
        <v>0</v>
      </c>
      <c r="F1853" s="167">
        <f t="shared" si="455"/>
        <v>0</v>
      </c>
      <c r="G1853" s="166"/>
      <c r="H1853" s="167"/>
      <c r="I1853" s="162"/>
      <c r="J1853" s="167"/>
      <c r="K1853" s="168"/>
      <c r="L1853" s="167"/>
      <c r="M1853" s="166"/>
      <c r="N1853" s="167"/>
      <c r="O1853" s="218"/>
      <c r="P1853" s="167"/>
      <c r="Q1853" s="166"/>
      <c r="R1853" s="167"/>
      <c r="S1853" s="166"/>
      <c r="T1853" s="167"/>
      <c r="U1853" s="166"/>
      <c r="V1853" s="167"/>
      <c r="W1853" s="166"/>
      <c r="X1853" s="167"/>
      <c r="Y1853" s="166"/>
      <c r="Z1853" s="167"/>
      <c r="AA1853" s="167"/>
      <c r="AB1853" s="167"/>
      <c r="AC1853" s="167"/>
      <c r="AD1853" s="167"/>
      <c r="AE1853" s="167"/>
      <c r="AF1853" s="167"/>
      <c r="AG1853" s="167"/>
      <c r="AH1853" s="167"/>
      <c r="AI1853" s="166"/>
      <c r="AJ1853" s="167"/>
      <c r="AK1853" s="166"/>
      <c r="AL1853" s="167"/>
      <c r="AM1853" s="166"/>
      <c r="AN1853" s="167"/>
      <c r="AO1853" s="166"/>
      <c r="AP1853" s="167"/>
      <c r="AQ1853" s="166"/>
      <c r="AR1853" s="167"/>
      <c r="AS1853" s="166"/>
      <c r="AT1853" s="167"/>
      <c r="AU1853" s="166"/>
      <c r="AV1853" s="167"/>
      <c r="AW1853" s="167"/>
      <c r="AX1853" s="167"/>
      <c r="AY1853" s="166"/>
      <c r="AZ1853" s="167"/>
      <c r="BA1853" s="167"/>
      <c r="BB1853" s="167"/>
      <c r="BC1853" s="166"/>
      <c r="BD1853" s="167"/>
      <c r="BE1853" s="166"/>
      <c r="BF1853" s="167"/>
      <c r="BG1853" s="166"/>
      <c r="BH1853" s="167"/>
      <c r="BI1853" s="169"/>
      <c r="BJ1853" s="169"/>
      <c r="BK1853" s="166"/>
      <c r="BL1853" s="167"/>
      <c r="BM1853" s="166"/>
      <c r="BN1853" s="167"/>
      <c r="BO1853" s="166"/>
      <c r="BP1853" s="167"/>
      <c r="BQ1853" s="166"/>
      <c r="BR1853" s="167"/>
      <c r="BS1853" s="166"/>
      <c r="BT1853" s="170"/>
      <c r="BU1853" s="166"/>
      <c r="BV1853" s="167"/>
      <c r="BW1853" s="166"/>
      <c r="BX1853" s="167"/>
      <c r="BY1853" s="167"/>
      <c r="BZ1853" s="170"/>
      <c r="CA1853" s="170"/>
      <c r="CB1853" s="170"/>
      <c r="CC1853" s="169"/>
      <c r="CD1853" s="166"/>
      <c r="CE1853" s="169"/>
      <c r="CF1853" s="169"/>
      <c r="DI1853" s="172"/>
    </row>
    <row r="1854" spans="1:113" s="171" customFormat="1" ht="20.100000000000001" customHeight="1" x14ac:dyDescent="0.25">
      <c r="A1854" s="162">
        <v>3</v>
      </c>
      <c r="B1854" s="163">
        <v>45928</v>
      </c>
      <c r="C1854" s="173" t="s">
        <v>50</v>
      </c>
      <c r="D1854" s="165">
        <f t="shared" si="449"/>
        <v>0</v>
      </c>
      <c r="E1854" s="166">
        <f t="shared" si="454"/>
        <v>0</v>
      </c>
      <c r="F1854" s="167">
        <f t="shared" si="455"/>
        <v>0</v>
      </c>
      <c r="G1854" s="166"/>
      <c r="H1854" s="167"/>
      <c r="I1854" s="162"/>
      <c r="J1854" s="167"/>
      <c r="K1854" s="168"/>
      <c r="L1854" s="167"/>
      <c r="M1854" s="166"/>
      <c r="N1854" s="167"/>
      <c r="O1854" s="218"/>
      <c r="P1854" s="167"/>
      <c r="Q1854" s="166"/>
      <c r="R1854" s="167"/>
      <c r="S1854" s="166"/>
      <c r="T1854" s="167"/>
      <c r="U1854" s="166"/>
      <c r="V1854" s="167"/>
      <c r="W1854" s="166"/>
      <c r="X1854" s="167"/>
      <c r="Y1854" s="166"/>
      <c r="Z1854" s="167"/>
      <c r="AA1854" s="167"/>
      <c r="AB1854" s="167"/>
      <c r="AC1854" s="167"/>
      <c r="AD1854" s="167"/>
      <c r="AE1854" s="167"/>
      <c r="AF1854" s="167"/>
      <c r="AG1854" s="167"/>
      <c r="AH1854" s="167"/>
      <c r="AI1854" s="166"/>
      <c r="AJ1854" s="167"/>
      <c r="AK1854" s="166"/>
      <c r="AL1854" s="167"/>
      <c r="AM1854" s="166"/>
      <c r="AN1854" s="167"/>
      <c r="AO1854" s="166"/>
      <c r="AP1854" s="167"/>
      <c r="AQ1854" s="166"/>
      <c r="AR1854" s="167"/>
      <c r="AS1854" s="166"/>
      <c r="AT1854" s="167"/>
      <c r="AU1854" s="166"/>
      <c r="AV1854" s="167"/>
      <c r="AW1854" s="167"/>
      <c r="AX1854" s="167"/>
      <c r="AY1854" s="166"/>
      <c r="AZ1854" s="167"/>
      <c r="BA1854" s="167"/>
      <c r="BB1854" s="167"/>
      <c r="BC1854" s="166"/>
      <c r="BD1854" s="167"/>
      <c r="BE1854" s="166"/>
      <c r="BF1854" s="167"/>
      <c r="BG1854" s="166"/>
      <c r="BH1854" s="167"/>
      <c r="BI1854" s="169"/>
      <c r="BJ1854" s="169"/>
      <c r="BK1854" s="166"/>
      <c r="BL1854" s="167"/>
      <c r="BM1854" s="166"/>
      <c r="BN1854" s="167"/>
      <c r="BO1854" s="166"/>
      <c r="BP1854" s="167"/>
      <c r="BQ1854" s="166"/>
      <c r="BR1854" s="167"/>
      <c r="BS1854" s="166"/>
      <c r="BT1854" s="170"/>
      <c r="BU1854" s="166"/>
      <c r="BV1854" s="167"/>
      <c r="BW1854" s="166"/>
      <c r="BX1854" s="167"/>
      <c r="BY1854" s="167"/>
      <c r="BZ1854" s="170"/>
      <c r="CA1854" s="170"/>
      <c r="CB1854" s="170"/>
      <c r="CC1854" s="169"/>
      <c r="CD1854" s="166"/>
      <c r="CE1854" s="169"/>
      <c r="CF1854" s="169"/>
      <c r="DI1854" s="172"/>
    </row>
    <row r="1855" spans="1:113" s="171" customFormat="1" ht="20.100000000000001" customHeight="1" x14ac:dyDescent="0.25">
      <c r="A1855" s="162">
        <v>4</v>
      </c>
      <c r="B1855" s="163">
        <v>45928</v>
      </c>
      <c r="C1855" s="173" t="s">
        <v>26</v>
      </c>
      <c r="D1855" s="165">
        <f t="shared" si="449"/>
        <v>0</v>
      </c>
      <c r="E1855" s="166">
        <f t="shared" ref="E1855:E1864" si="456">G1855+I1855+CC6225+K1855+M1855+O1855+Q1855+S1855+U1855+W1855+Y1855+AA1855+AC1855+AE1855+AG1855+AI1855+AK1855+AM1855+AO1855+AQ1855+AS1855+AU1855+AW1855+AY1855+BA1855+BC1855+BE1855+BG1855+BI1855+BK1855+BM1855+BO1855+BQ1855+BS1855+BU1855+BW1855+BY1855+CA1855+CE6225</f>
        <v>0</v>
      </c>
      <c r="F1855" s="167">
        <f t="shared" ref="F1855:F1880" si="457">H1855+J1855+L1855+CD6225+N1855+P1855+R1855+T1855+V1855+X1855+Z1855+AB1855+AD1855+AF1855+AH1855+AJ1855+AL1855+AN1855+AP1855+AR1855+AT1855+AV1855+AX1855+AZ1855+BB1855+BD1855+BF1855+BH1855+BJ1855+BL1855+BN1855+BP1855+BR1855+BT1855+BV1855+BX1855+BZ1855+CB1855+CF6225</f>
        <v>0</v>
      </c>
      <c r="G1855" s="166"/>
      <c r="H1855" s="167"/>
      <c r="I1855" s="162"/>
      <c r="J1855" s="167"/>
      <c r="K1855" s="168"/>
      <c r="L1855" s="167"/>
      <c r="M1855" s="166"/>
      <c r="N1855" s="167"/>
      <c r="O1855" s="218"/>
      <c r="P1855" s="167"/>
      <c r="Q1855" s="166"/>
      <c r="R1855" s="167"/>
      <c r="S1855" s="166"/>
      <c r="T1855" s="167"/>
      <c r="U1855" s="166"/>
      <c r="V1855" s="167"/>
      <c r="W1855" s="166"/>
      <c r="X1855" s="167"/>
      <c r="Y1855" s="166"/>
      <c r="Z1855" s="167"/>
      <c r="AA1855" s="167"/>
      <c r="AB1855" s="167"/>
      <c r="AC1855" s="167"/>
      <c r="AD1855" s="167"/>
      <c r="AE1855" s="167"/>
      <c r="AF1855" s="167"/>
      <c r="AG1855" s="167"/>
      <c r="AH1855" s="167"/>
      <c r="AI1855" s="166"/>
      <c r="AJ1855" s="167"/>
      <c r="AK1855" s="166"/>
      <c r="AL1855" s="167"/>
      <c r="AM1855" s="166"/>
      <c r="AN1855" s="167"/>
      <c r="AO1855" s="166"/>
      <c r="AP1855" s="167"/>
      <c r="AQ1855" s="166"/>
      <c r="AR1855" s="167"/>
      <c r="AS1855" s="166"/>
      <c r="AT1855" s="167"/>
      <c r="AU1855" s="166"/>
      <c r="AV1855" s="167"/>
      <c r="AW1855" s="167"/>
      <c r="AX1855" s="167"/>
      <c r="AY1855" s="166"/>
      <c r="AZ1855" s="167"/>
      <c r="BA1855" s="167"/>
      <c r="BB1855" s="167"/>
      <c r="BC1855" s="166"/>
      <c r="BD1855" s="167"/>
      <c r="BE1855" s="166"/>
      <c r="BF1855" s="167"/>
      <c r="BG1855" s="166"/>
      <c r="BH1855" s="167"/>
      <c r="BI1855" s="169"/>
      <c r="BJ1855" s="169"/>
      <c r="BK1855" s="166"/>
      <c r="BL1855" s="167"/>
      <c r="BM1855" s="166"/>
      <c r="BN1855" s="167"/>
      <c r="BO1855" s="166"/>
      <c r="BP1855" s="167"/>
      <c r="BQ1855" s="166"/>
      <c r="BR1855" s="167"/>
      <c r="BS1855" s="166"/>
      <c r="BT1855" s="170"/>
      <c r="BU1855" s="166"/>
      <c r="BV1855" s="167"/>
      <c r="BW1855" s="166"/>
      <c r="BX1855" s="167"/>
      <c r="BY1855" s="167"/>
      <c r="BZ1855" s="170"/>
      <c r="CA1855" s="170"/>
      <c r="CB1855" s="170"/>
      <c r="CC1855" s="169"/>
      <c r="CD1855" s="166"/>
      <c r="CE1855" s="169"/>
      <c r="CF1855" s="169"/>
      <c r="DI1855" s="172"/>
    </row>
    <row r="1856" spans="1:113" s="171" customFormat="1" ht="20.100000000000001" customHeight="1" x14ac:dyDescent="0.25">
      <c r="A1856" s="162">
        <v>5</v>
      </c>
      <c r="B1856" s="163">
        <v>45928</v>
      </c>
      <c r="C1856" s="173" t="s">
        <v>30</v>
      </c>
      <c r="D1856" s="165">
        <f t="shared" si="449"/>
        <v>0</v>
      </c>
      <c r="E1856" s="166">
        <f t="shared" si="456"/>
        <v>0</v>
      </c>
      <c r="F1856" s="167">
        <f t="shared" si="457"/>
        <v>0</v>
      </c>
      <c r="G1856" s="166"/>
      <c r="H1856" s="167"/>
      <c r="I1856" s="162"/>
      <c r="J1856" s="167"/>
      <c r="K1856" s="168"/>
      <c r="L1856" s="167"/>
      <c r="M1856" s="166"/>
      <c r="N1856" s="167"/>
      <c r="O1856" s="218"/>
      <c r="P1856" s="167"/>
      <c r="Q1856" s="166"/>
      <c r="R1856" s="167"/>
      <c r="S1856" s="166"/>
      <c r="T1856" s="167"/>
      <c r="U1856" s="166"/>
      <c r="V1856" s="167"/>
      <c r="W1856" s="166"/>
      <c r="X1856" s="167"/>
      <c r="Y1856" s="166"/>
      <c r="Z1856" s="167"/>
      <c r="AA1856" s="167"/>
      <c r="AB1856" s="167"/>
      <c r="AC1856" s="167"/>
      <c r="AD1856" s="167"/>
      <c r="AE1856" s="167"/>
      <c r="AF1856" s="167"/>
      <c r="AG1856" s="167"/>
      <c r="AH1856" s="167"/>
      <c r="AI1856" s="166"/>
      <c r="AJ1856" s="167"/>
      <c r="AK1856" s="166"/>
      <c r="AL1856" s="167"/>
      <c r="AM1856" s="166"/>
      <c r="AN1856" s="167"/>
      <c r="AO1856" s="166"/>
      <c r="AP1856" s="167"/>
      <c r="AQ1856" s="166"/>
      <c r="AR1856" s="167"/>
      <c r="AS1856" s="166"/>
      <c r="AT1856" s="167"/>
      <c r="AU1856" s="166"/>
      <c r="AV1856" s="167"/>
      <c r="AW1856" s="167"/>
      <c r="AX1856" s="167"/>
      <c r="AY1856" s="166"/>
      <c r="AZ1856" s="167"/>
      <c r="BA1856" s="167"/>
      <c r="BB1856" s="167"/>
      <c r="BC1856" s="166"/>
      <c r="BD1856" s="167"/>
      <c r="BE1856" s="166"/>
      <c r="BF1856" s="167"/>
      <c r="BG1856" s="166"/>
      <c r="BH1856" s="167"/>
      <c r="BI1856" s="169"/>
      <c r="BJ1856" s="169"/>
      <c r="BK1856" s="166"/>
      <c r="BL1856" s="167"/>
      <c r="BM1856" s="166"/>
      <c r="BN1856" s="167"/>
      <c r="BO1856" s="166"/>
      <c r="BP1856" s="167"/>
      <c r="BQ1856" s="166"/>
      <c r="BR1856" s="167"/>
      <c r="BS1856" s="166"/>
      <c r="BT1856" s="170"/>
      <c r="BU1856" s="166"/>
      <c r="BV1856" s="167"/>
      <c r="BW1856" s="166"/>
      <c r="BX1856" s="167"/>
      <c r="BY1856" s="167"/>
      <c r="BZ1856" s="170"/>
      <c r="CA1856" s="170"/>
      <c r="CB1856" s="170"/>
      <c r="CC1856" s="169"/>
      <c r="CD1856" s="166"/>
      <c r="CE1856" s="169"/>
      <c r="CF1856" s="169"/>
      <c r="DI1856" s="172"/>
    </row>
    <row r="1857" spans="1:113" s="171" customFormat="1" ht="20.100000000000001" customHeight="1" x14ac:dyDescent="0.25">
      <c r="A1857" s="162">
        <v>6</v>
      </c>
      <c r="B1857" s="163">
        <v>45928</v>
      </c>
      <c r="C1857" s="173" t="s">
        <v>39</v>
      </c>
      <c r="D1857" s="165">
        <f t="shared" si="449"/>
        <v>0</v>
      </c>
      <c r="E1857" s="166">
        <f t="shared" si="456"/>
        <v>0</v>
      </c>
      <c r="F1857" s="167">
        <f t="shared" si="457"/>
        <v>0</v>
      </c>
      <c r="G1857" s="166"/>
      <c r="H1857" s="167"/>
      <c r="I1857" s="162"/>
      <c r="J1857" s="167"/>
      <c r="K1857" s="168"/>
      <c r="L1857" s="167"/>
      <c r="M1857" s="166"/>
      <c r="N1857" s="167"/>
      <c r="O1857" s="218"/>
      <c r="P1857" s="167"/>
      <c r="Q1857" s="166"/>
      <c r="R1857" s="167"/>
      <c r="S1857" s="166"/>
      <c r="T1857" s="167"/>
      <c r="U1857" s="166"/>
      <c r="V1857" s="167"/>
      <c r="W1857" s="166"/>
      <c r="X1857" s="167"/>
      <c r="Y1857" s="166"/>
      <c r="Z1857" s="167"/>
      <c r="AA1857" s="167"/>
      <c r="AB1857" s="167"/>
      <c r="AC1857" s="167"/>
      <c r="AD1857" s="167"/>
      <c r="AE1857" s="167"/>
      <c r="AF1857" s="167"/>
      <c r="AG1857" s="167"/>
      <c r="AH1857" s="167"/>
      <c r="AI1857" s="166"/>
      <c r="AJ1857" s="167"/>
      <c r="AK1857" s="166"/>
      <c r="AL1857" s="167"/>
      <c r="AM1857" s="166"/>
      <c r="AN1857" s="167"/>
      <c r="AO1857" s="166"/>
      <c r="AP1857" s="167"/>
      <c r="AQ1857" s="166"/>
      <c r="AR1857" s="167"/>
      <c r="AS1857" s="166"/>
      <c r="AT1857" s="167"/>
      <c r="AU1857" s="166"/>
      <c r="AV1857" s="167"/>
      <c r="AW1857" s="167"/>
      <c r="AX1857" s="167"/>
      <c r="AY1857" s="166"/>
      <c r="AZ1857" s="167"/>
      <c r="BA1857" s="167"/>
      <c r="BB1857" s="167"/>
      <c r="BC1857" s="166"/>
      <c r="BD1857" s="167"/>
      <c r="BE1857" s="166"/>
      <c r="BF1857" s="167"/>
      <c r="BG1857" s="166"/>
      <c r="BH1857" s="167"/>
      <c r="BI1857" s="169"/>
      <c r="BJ1857" s="169"/>
      <c r="BK1857" s="166"/>
      <c r="BL1857" s="167"/>
      <c r="BM1857" s="166"/>
      <c r="BN1857" s="167"/>
      <c r="BO1857" s="166"/>
      <c r="BP1857" s="167"/>
      <c r="BQ1857" s="166"/>
      <c r="BR1857" s="167"/>
      <c r="BS1857" s="166"/>
      <c r="BT1857" s="170"/>
      <c r="BU1857" s="166"/>
      <c r="BV1857" s="167"/>
      <c r="BW1857" s="166"/>
      <c r="BX1857" s="167"/>
      <c r="BY1857" s="167"/>
      <c r="BZ1857" s="170"/>
      <c r="CA1857" s="170"/>
      <c r="CB1857" s="170"/>
      <c r="CC1857" s="169"/>
      <c r="CD1857" s="166"/>
      <c r="CE1857" s="169"/>
      <c r="CF1857" s="169"/>
      <c r="DI1857" s="172"/>
    </row>
    <row r="1858" spans="1:113" s="171" customFormat="1" ht="20.100000000000001" customHeight="1" x14ac:dyDescent="0.25">
      <c r="A1858" s="162">
        <v>7</v>
      </c>
      <c r="B1858" s="163">
        <v>45928</v>
      </c>
      <c r="C1858" s="173" t="s">
        <v>51</v>
      </c>
      <c r="D1858" s="165">
        <f t="shared" si="449"/>
        <v>0</v>
      </c>
      <c r="E1858" s="166">
        <f t="shared" si="456"/>
        <v>0</v>
      </c>
      <c r="F1858" s="167">
        <f t="shared" si="457"/>
        <v>0</v>
      </c>
      <c r="G1858" s="166"/>
      <c r="H1858" s="167"/>
      <c r="I1858" s="162"/>
      <c r="J1858" s="167"/>
      <c r="K1858" s="168"/>
      <c r="L1858" s="167"/>
      <c r="M1858" s="166"/>
      <c r="N1858" s="167"/>
      <c r="O1858" s="218"/>
      <c r="P1858" s="167"/>
      <c r="Q1858" s="166"/>
      <c r="R1858" s="167"/>
      <c r="S1858" s="166"/>
      <c r="T1858" s="167"/>
      <c r="U1858" s="166"/>
      <c r="V1858" s="167"/>
      <c r="W1858" s="166"/>
      <c r="X1858" s="167"/>
      <c r="Y1858" s="166"/>
      <c r="Z1858" s="167"/>
      <c r="AA1858" s="167"/>
      <c r="AB1858" s="167"/>
      <c r="AC1858" s="167"/>
      <c r="AD1858" s="167"/>
      <c r="AE1858" s="167"/>
      <c r="AF1858" s="167"/>
      <c r="AG1858" s="167"/>
      <c r="AH1858" s="167"/>
      <c r="AI1858" s="166"/>
      <c r="AJ1858" s="167"/>
      <c r="AK1858" s="166"/>
      <c r="AL1858" s="167"/>
      <c r="AM1858" s="166"/>
      <c r="AN1858" s="167"/>
      <c r="AO1858" s="166"/>
      <c r="AP1858" s="167"/>
      <c r="AQ1858" s="166"/>
      <c r="AR1858" s="167"/>
      <c r="AS1858" s="166"/>
      <c r="AT1858" s="167"/>
      <c r="AU1858" s="166"/>
      <c r="AV1858" s="167"/>
      <c r="AW1858" s="167"/>
      <c r="AX1858" s="167"/>
      <c r="AY1858" s="166"/>
      <c r="AZ1858" s="167"/>
      <c r="BA1858" s="167"/>
      <c r="BB1858" s="167"/>
      <c r="BC1858" s="166"/>
      <c r="BD1858" s="167"/>
      <c r="BE1858" s="166"/>
      <c r="BF1858" s="167"/>
      <c r="BG1858" s="166"/>
      <c r="BH1858" s="167"/>
      <c r="BI1858" s="169"/>
      <c r="BJ1858" s="169"/>
      <c r="BK1858" s="166"/>
      <c r="BL1858" s="167"/>
      <c r="BM1858" s="166"/>
      <c r="BN1858" s="167"/>
      <c r="BO1858" s="166"/>
      <c r="BP1858" s="167"/>
      <c r="BQ1858" s="166"/>
      <c r="BR1858" s="167"/>
      <c r="BS1858" s="166"/>
      <c r="BT1858" s="170"/>
      <c r="BU1858" s="166"/>
      <c r="BV1858" s="167"/>
      <c r="BW1858" s="166"/>
      <c r="BX1858" s="167"/>
      <c r="BY1858" s="167"/>
      <c r="BZ1858" s="170"/>
      <c r="CA1858" s="170"/>
      <c r="CB1858" s="170"/>
      <c r="CC1858" s="169"/>
      <c r="CD1858" s="166"/>
      <c r="CE1858" s="169"/>
      <c r="CF1858" s="169"/>
      <c r="DI1858" s="172"/>
    </row>
    <row r="1859" spans="1:113" s="171" customFormat="1" ht="20.100000000000001" customHeight="1" x14ac:dyDescent="0.25">
      <c r="A1859" s="162">
        <v>8</v>
      </c>
      <c r="B1859" s="163">
        <v>45928</v>
      </c>
      <c r="C1859" s="173" t="s">
        <v>31</v>
      </c>
      <c r="D1859" s="165">
        <f t="shared" si="449"/>
        <v>0</v>
      </c>
      <c r="E1859" s="166">
        <f t="shared" si="456"/>
        <v>0</v>
      </c>
      <c r="F1859" s="167">
        <f t="shared" si="457"/>
        <v>0</v>
      </c>
      <c r="G1859" s="166"/>
      <c r="H1859" s="167"/>
      <c r="I1859" s="162"/>
      <c r="J1859" s="167"/>
      <c r="K1859" s="168"/>
      <c r="L1859" s="167"/>
      <c r="M1859" s="166"/>
      <c r="N1859" s="167"/>
      <c r="O1859" s="218"/>
      <c r="P1859" s="167"/>
      <c r="Q1859" s="166"/>
      <c r="R1859" s="167"/>
      <c r="S1859" s="166"/>
      <c r="T1859" s="167"/>
      <c r="U1859" s="166"/>
      <c r="V1859" s="167"/>
      <c r="W1859" s="166"/>
      <c r="X1859" s="167"/>
      <c r="Y1859" s="166"/>
      <c r="Z1859" s="167"/>
      <c r="AA1859" s="167"/>
      <c r="AB1859" s="167"/>
      <c r="AC1859" s="167"/>
      <c r="AD1859" s="167"/>
      <c r="AE1859" s="167"/>
      <c r="AF1859" s="167"/>
      <c r="AG1859" s="167"/>
      <c r="AH1859" s="167"/>
      <c r="AI1859" s="166"/>
      <c r="AJ1859" s="167"/>
      <c r="AK1859" s="166"/>
      <c r="AL1859" s="167"/>
      <c r="AM1859" s="166"/>
      <c r="AN1859" s="167"/>
      <c r="AO1859" s="166"/>
      <c r="AP1859" s="167"/>
      <c r="AQ1859" s="166"/>
      <c r="AR1859" s="167"/>
      <c r="AS1859" s="166"/>
      <c r="AT1859" s="167"/>
      <c r="AU1859" s="166"/>
      <c r="AV1859" s="167"/>
      <c r="AW1859" s="167"/>
      <c r="AX1859" s="167"/>
      <c r="AY1859" s="166"/>
      <c r="AZ1859" s="167"/>
      <c r="BA1859" s="167"/>
      <c r="BB1859" s="167"/>
      <c r="BC1859" s="166"/>
      <c r="BD1859" s="167"/>
      <c r="BE1859" s="166"/>
      <c r="BF1859" s="167"/>
      <c r="BG1859" s="166"/>
      <c r="BH1859" s="167"/>
      <c r="BI1859" s="169"/>
      <c r="BJ1859" s="169"/>
      <c r="BK1859" s="166"/>
      <c r="BL1859" s="167"/>
      <c r="BM1859" s="166"/>
      <c r="BN1859" s="167"/>
      <c r="BO1859" s="166"/>
      <c r="BP1859" s="167"/>
      <c r="BQ1859" s="166"/>
      <c r="BR1859" s="167"/>
      <c r="BS1859" s="166"/>
      <c r="BT1859" s="170"/>
      <c r="BU1859" s="166"/>
      <c r="BV1859" s="167"/>
      <c r="BW1859" s="166"/>
      <c r="BX1859" s="167"/>
      <c r="BY1859" s="167"/>
      <c r="BZ1859" s="170"/>
      <c r="CA1859" s="170"/>
      <c r="CB1859" s="170"/>
      <c r="CC1859" s="169"/>
      <c r="CD1859" s="166"/>
      <c r="CE1859" s="169"/>
      <c r="CF1859" s="169"/>
      <c r="DI1859" s="172"/>
    </row>
    <row r="1860" spans="1:113" s="171" customFormat="1" ht="19.8" customHeight="1" x14ac:dyDescent="0.25">
      <c r="A1860" s="162">
        <v>9</v>
      </c>
      <c r="B1860" s="163">
        <v>45928</v>
      </c>
      <c r="C1860" s="173" t="s">
        <v>40</v>
      </c>
      <c r="D1860" s="165">
        <f t="shared" si="449"/>
        <v>0</v>
      </c>
      <c r="E1860" s="166">
        <f t="shared" si="456"/>
        <v>0</v>
      </c>
      <c r="F1860" s="167">
        <f t="shared" si="457"/>
        <v>0</v>
      </c>
      <c r="G1860" s="166"/>
      <c r="H1860" s="167"/>
      <c r="I1860" s="162"/>
      <c r="J1860" s="167"/>
      <c r="K1860" s="168"/>
      <c r="L1860" s="167"/>
      <c r="M1860" s="166"/>
      <c r="N1860" s="167"/>
      <c r="O1860" s="218"/>
      <c r="P1860" s="167"/>
      <c r="Q1860" s="166"/>
      <c r="R1860" s="167"/>
      <c r="S1860" s="166"/>
      <c r="T1860" s="167"/>
      <c r="U1860" s="166"/>
      <c r="V1860" s="167"/>
      <c r="W1860" s="166"/>
      <c r="X1860" s="167"/>
      <c r="Y1860" s="166"/>
      <c r="Z1860" s="167"/>
      <c r="AA1860" s="167"/>
      <c r="AB1860" s="167"/>
      <c r="AC1860" s="167"/>
      <c r="AD1860" s="167"/>
      <c r="AE1860" s="167"/>
      <c r="AF1860" s="167"/>
      <c r="AG1860" s="167"/>
      <c r="AH1860" s="167"/>
      <c r="AI1860" s="166"/>
      <c r="AJ1860" s="167"/>
      <c r="AK1860" s="166"/>
      <c r="AL1860" s="167"/>
      <c r="AM1860" s="166"/>
      <c r="AN1860" s="167"/>
      <c r="AO1860" s="166"/>
      <c r="AP1860" s="167"/>
      <c r="AQ1860" s="166"/>
      <c r="AR1860" s="167"/>
      <c r="AS1860" s="166"/>
      <c r="AT1860" s="167"/>
      <c r="AU1860" s="166"/>
      <c r="AV1860" s="167"/>
      <c r="AW1860" s="167"/>
      <c r="AX1860" s="167"/>
      <c r="AY1860" s="166"/>
      <c r="AZ1860" s="167"/>
      <c r="BA1860" s="167"/>
      <c r="BB1860" s="167"/>
      <c r="BC1860" s="166"/>
      <c r="BD1860" s="167"/>
      <c r="BE1860" s="166"/>
      <c r="BF1860" s="167"/>
      <c r="BG1860" s="166"/>
      <c r="BH1860" s="167"/>
      <c r="BI1860" s="169"/>
      <c r="BJ1860" s="169"/>
      <c r="BK1860" s="166"/>
      <c r="BL1860" s="167"/>
      <c r="BM1860" s="166"/>
      <c r="BN1860" s="167"/>
      <c r="BO1860" s="166"/>
      <c r="BP1860" s="167"/>
      <c r="BQ1860" s="166"/>
      <c r="BR1860" s="167"/>
      <c r="BS1860" s="166"/>
      <c r="BT1860" s="170"/>
      <c r="BU1860" s="166"/>
      <c r="BV1860" s="167"/>
      <c r="BW1860" s="166"/>
      <c r="BX1860" s="167"/>
      <c r="BY1860" s="167"/>
      <c r="BZ1860" s="170"/>
      <c r="CA1860" s="170"/>
      <c r="CB1860" s="170"/>
      <c r="CC1860" s="169"/>
      <c r="CD1860" s="166"/>
      <c r="CE1860" s="169"/>
      <c r="CF1860" s="169"/>
      <c r="DI1860" s="172"/>
    </row>
    <row r="1861" spans="1:113" s="91" customFormat="1" ht="20.100000000000001" customHeight="1" x14ac:dyDescent="0.25">
      <c r="A1861" s="78">
        <v>1</v>
      </c>
      <c r="B1861" s="79">
        <v>45929</v>
      </c>
      <c r="C1861" s="93" t="s">
        <v>22</v>
      </c>
      <c r="D1861" s="81">
        <f t="shared" si="449"/>
        <v>0</v>
      </c>
      <c r="E1861" s="82">
        <f t="shared" si="456"/>
        <v>0</v>
      </c>
      <c r="F1861" s="83">
        <f t="shared" si="457"/>
        <v>0</v>
      </c>
      <c r="G1861" s="82"/>
      <c r="H1861" s="83"/>
      <c r="I1861" s="78"/>
      <c r="J1861" s="83"/>
      <c r="K1861" s="106"/>
      <c r="L1861" s="83"/>
      <c r="M1861" s="82"/>
      <c r="N1861" s="83"/>
      <c r="O1861" s="222"/>
      <c r="P1861" s="83"/>
      <c r="Q1861" s="82"/>
      <c r="R1861" s="83"/>
      <c r="S1861" s="82"/>
      <c r="T1861" s="83"/>
      <c r="U1861" s="82"/>
      <c r="V1861" s="83"/>
      <c r="W1861" s="82"/>
      <c r="X1861" s="83"/>
      <c r="Y1861" s="82"/>
      <c r="Z1861" s="83"/>
      <c r="AA1861" s="83"/>
      <c r="AB1861" s="83"/>
      <c r="AC1861" s="83"/>
      <c r="AD1861" s="83"/>
      <c r="AE1861" s="83"/>
      <c r="AF1861" s="83"/>
      <c r="AG1861" s="83"/>
      <c r="AH1861" s="83"/>
      <c r="AI1861" s="82"/>
      <c r="AJ1861" s="83"/>
      <c r="AK1861" s="82"/>
      <c r="AL1861" s="83"/>
      <c r="AM1861" s="82"/>
      <c r="AN1861" s="83"/>
      <c r="AO1861" s="82"/>
      <c r="AP1861" s="83"/>
      <c r="AQ1861" s="82"/>
      <c r="AR1861" s="83"/>
      <c r="AS1861" s="82"/>
      <c r="AT1861" s="83"/>
      <c r="AU1861" s="82"/>
      <c r="AV1861" s="83"/>
      <c r="AW1861" s="83"/>
      <c r="AX1861" s="83"/>
      <c r="AY1861" s="82"/>
      <c r="AZ1861" s="83"/>
      <c r="BA1861" s="83"/>
      <c r="BB1861" s="83"/>
      <c r="BC1861" s="82"/>
      <c r="BD1861" s="83"/>
      <c r="BE1861" s="82"/>
      <c r="BF1861" s="83"/>
      <c r="BG1861" s="82"/>
      <c r="BH1861" s="83"/>
      <c r="BI1861" s="107"/>
      <c r="BJ1861" s="107"/>
      <c r="BK1861" s="82"/>
      <c r="BL1861" s="83"/>
      <c r="BM1861" s="82"/>
      <c r="BN1861" s="83"/>
      <c r="BO1861" s="82"/>
      <c r="BP1861" s="83"/>
      <c r="BQ1861" s="82"/>
      <c r="BR1861" s="83"/>
      <c r="BS1861" s="82"/>
      <c r="BT1861" s="108"/>
      <c r="BU1861" s="82"/>
      <c r="BV1861" s="83"/>
      <c r="BW1861" s="82"/>
      <c r="BX1861" s="83"/>
      <c r="BY1861" s="83"/>
      <c r="BZ1861" s="108"/>
      <c r="CA1861" s="108"/>
      <c r="CB1861" s="108"/>
      <c r="CC1861" s="107"/>
      <c r="CD1861" s="82"/>
      <c r="CE1861" s="107"/>
      <c r="CF1861" s="107"/>
      <c r="DI1861" s="92"/>
    </row>
    <row r="1862" spans="1:113" s="91" customFormat="1" ht="20.100000000000001" customHeight="1" x14ac:dyDescent="0.25">
      <c r="A1862" s="78">
        <v>2</v>
      </c>
      <c r="B1862" s="79">
        <v>45929</v>
      </c>
      <c r="C1862" s="93" t="s">
        <v>49</v>
      </c>
      <c r="D1862" s="81">
        <f t="shared" si="449"/>
        <v>0</v>
      </c>
      <c r="E1862" s="82">
        <f t="shared" si="456"/>
        <v>0</v>
      </c>
      <c r="F1862" s="83">
        <f t="shared" si="457"/>
        <v>0</v>
      </c>
      <c r="G1862" s="82"/>
      <c r="H1862" s="83"/>
      <c r="I1862" s="78"/>
      <c r="J1862" s="83"/>
      <c r="K1862" s="106"/>
      <c r="L1862" s="83"/>
      <c r="M1862" s="82"/>
      <c r="N1862" s="83"/>
      <c r="O1862" s="222"/>
      <c r="P1862" s="83"/>
      <c r="Q1862" s="82"/>
      <c r="R1862" s="83"/>
      <c r="S1862" s="82"/>
      <c r="T1862" s="83"/>
      <c r="U1862" s="82"/>
      <c r="V1862" s="83"/>
      <c r="W1862" s="82"/>
      <c r="X1862" s="83"/>
      <c r="Y1862" s="82"/>
      <c r="Z1862" s="83"/>
      <c r="AA1862" s="83"/>
      <c r="AB1862" s="83"/>
      <c r="AC1862" s="83"/>
      <c r="AD1862" s="83"/>
      <c r="AE1862" s="83"/>
      <c r="AF1862" s="83"/>
      <c r="AG1862" s="83"/>
      <c r="AH1862" s="83"/>
      <c r="AI1862" s="82"/>
      <c r="AJ1862" s="83"/>
      <c r="AK1862" s="82"/>
      <c r="AL1862" s="83"/>
      <c r="AM1862" s="82"/>
      <c r="AN1862" s="83"/>
      <c r="AO1862" s="82"/>
      <c r="AP1862" s="83"/>
      <c r="AQ1862" s="82"/>
      <c r="AR1862" s="83"/>
      <c r="AS1862" s="82"/>
      <c r="AT1862" s="83"/>
      <c r="AU1862" s="82"/>
      <c r="AV1862" s="83"/>
      <c r="AW1862" s="83"/>
      <c r="AX1862" s="83"/>
      <c r="AY1862" s="82"/>
      <c r="AZ1862" s="83"/>
      <c r="BA1862" s="83"/>
      <c r="BB1862" s="83"/>
      <c r="BC1862" s="82"/>
      <c r="BD1862" s="83"/>
      <c r="BE1862" s="82"/>
      <c r="BF1862" s="83"/>
      <c r="BG1862" s="82"/>
      <c r="BH1862" s="83"/>
      <c r="BI1862" s="107"/>
      <c r="BJ1862" s="107"/>
      <c r="BK1862" s="82"/>
      <c r="BL1862" s="83"/>
      <c r="BM1862" s="82"/>
      <c r="BN1862" s="83"/>
      <c r="BO1862" s="82"/>
      <c r="BP1862" s="83"/>
      <c r="BQ1862" s="82"/>
      <c r="BR1862" s="83"/>
      <c r="BS1862" s="82"/>
      <c r="BT1862" s="108"/>
      <c r="BU1862" s="82"/>
      <c r="BV1862" s="83"/>
      <c r="BW1862" s="82"/>
      <c r="BX1862" s="83"/>
      <c r="BY1862" s="83"/>
      <c r="BZ1862" s="108"/>
      <c r="CA1862" s="108"/>
      <c r="CB1862" s="108"/>
      <c r="CC1862" s="107"/>
      <c r="CD1862" s="82"/>
      <c r="CE1862" s="107"/>
      <c r="CF1862" s="107"/>
      <c r="DI1862" s="92"/>
    </row>
    <row r="1863" spans="1:113" s="91" customFormat="1" ht="20.100000000000001" customHeight="1" x14ac:dyDescent="0.25">
      <c r="A1863" s="78">
        <v>3</v>
      </c>
      <c r="B1863" s="79">
        <v>45929</v>
      </c>
      <c r="C1863" s="93" t="s">
        <v>50</v>
      </c>
      <c r="D1863" s="81">
        <f t="shared" si="449"/>
        <v>0</v>
      </c>
      <c r="E1863" s="82">
        <f t="shared" si="456"/>
        <v>0</v>
      </c>
      <c r="F1863" s="83">
        <f t="shared" si="457"/>
        <v>0</v>
      </c>
      <c r="G1863" s="82"/>
      <c r="H1863" s="83"/>
      <c r="I1863" s="78"/>
      <c r="J1863" s="83"/>
      <c r="K1863" s="106"/>
      <c r="L1863" s="83"/>
      <c r="M1863" s="82"/>
      <c r="N1863" s="83"/>
      <c r="O1863" s="222"/>
      <c r="P1863" s="83"/>
      <c r="Q1863" s="82"/>
      <c r="R1863" s="83"/>
      <c r="S1863" s="82"/>
      <c r="T1863" s="83"/>
      <c r="U1863" s="82"/>
      <c r="V1863" s="83"/>
      <c r="W1863" s="82"/>
      <c r="X1863" s="83"/>
      <c r="Y1863" s="82"/>
      <c r="Z1863" s="83"/>
      <c r="AA1863" s="83"/>
      <c r="AB1863" s="83"/>
      <c r="AC1863" s="83"/>
      <c r="AD1863" s="83"/>
      <c r="AE1863" s="83"/>
      <c r="AF1863" s="83"/>
      <c r="AG1863" s="83"/>
      <c r="AH1863" s="83"/>
      <c r="AI1863" s="82"/>
      <c r="AJ1863" s="83"/>
      <c r="AK1863" s="82"/>
      <c r="AL1863" s="83"/>
      <c r="AM1863" s="82"/>
      <c r="AN1863" s="83"/>
      <c r="AO1863" s="82"/>
      <c r="AP1863" s="83"/>
      <c r="AQ1863" s="82"/>
      <c r="AR1863" s="83"/>
      <c r="AS1863" s="82"/>
      <c r="AT1863" s="83"/>
      <c r="AU1863" s="82"/>
      <c r="AV1863" s="83"/>
      <c r="AW1863" s="83"/>
      <c r="AX1863" s="83"/>
      <c r="AY1863" s="82"/>
      <c r="AZ1863" s="83"/>
      <c r="BA1863" s="83"/>
      <c r="BB1863" s="83"/>
      <c r="BC1863" s="82"/>
      <c r="BD1863" s="83"/>
      <c r="BE1863" s="82"/>
      <c r="BF1863" s="83"/>
      <c r="BG1863" s="82"/>
      <c r="BH1863" s="83"/>
      <c r="BI1863" s="107"/>
      <c r="BJ1863" s="107"/>
      <c r="BK1863" s="82"/>
      <c r="BL1863" s="83"/>
      <c r="BM1863" s="82"/>
      <c r="BN1863" s="83"/>
      <c r="BO1863" s="82"/>
      <c r="BP1863" s="83"/>
      <c r="BQ1863" s="82"/>
      <c r="BR1863" s="83"/>
      <c r="BS1863" s="82"/>
      <c r="BT1863" s="108"/>
      <c r="BU1863" s="82"/>
      <c r="BV1863" s="83"/>
      <c r="BW1863" s="82"/>
      <c r="BX1863" s="83"/>
      <c r="BY1863" s="83"/>
      <c r="BZ1863" s="108"/>
      <c r="CA1863" s="108"/>
      <c r="CB1863" s="108"/>
      <c r="CC1863" s="107"/>
      <c r="CD1863" s="82"/>
      <c r="CE1863" s="107"/>
      <c r="CF1863" s="107"/>
      <c r="DI1863" s="92"/>
    </row>
    <row r="1864" spans="1:113" s="91" customFormat="1" ht="20.100000000000001" customHeight="1" x14ac:dyDescent="0.25">
      <c r="A1864" s="78">
        <v>4</v>
      </c>
      <c r="B1864" s="79">
        <v>45929</v>
      </c>
      <c r="C1864" s="93" t="s">
        <v>26</v>
      </c>
      <c r="D1864" s="81">
        <f t="shared" ref="D1864:D1881" si="458">F1864-E1864</f>
        <v>0</v>
      </c>
      <c r="E1864" s="82">
        <f t="shared" si="456"/>
        <v>0</v>
      </c>
      <c r="F1864" s="83">
        <f t="shared" si="457"/>
        <v>0</v>
      </c>
      <c r="G1864" s="82"/>
      <c r="H1864" s="83"/>
      <c r="I1864" s="78"/>
      <c r="J1864" s="83"/>
      <c r="K1864" s="106"/>
      <c r="L1864" s="83"/>
      <c r="M1864" s="82"/>
      <c r="N1864" s="83"/>
      <c r="O1864" s="222"/>
      <c r="P1864" s="83"/>
      <c r="Q1864" s="82"/>
      <c r="R1864" s="83"/>
      <c r="S1864" s="82"/>
      <c r="T1864" s="83"/>
      <c r="U1864" s="82"/>
      <c r="V1864" s="83"/>
      <c r="W1864" s="82"/>
      <c r="X1864" s="83"/>
      <c r="Y1864" s="82"/>
      <c r="Z1864" s="83"/>
      <c r="AA1864" s="83"/>
      <c r="AB1864" s="83"/>
      <c r="AC1864" s="83"/>
      <c r="AD1864" s="83"/>
      <c r="AE1864" s="83"/>
      <c r="AF1864" s="83"/>
      <c r="AG1864" s="83"/>
      <c r="AH1864" s="83"/>
      <c r="AI1864" s="82"/>
      <c r="AJ1864" s="83"/>
      <c r="AK1864" s="82"/>
      <c r="AL1864" s="83"/>
      <c r="AM1864" s="82"/>
      <c r="AN1864" s="83"/>
      <c r="AO1864" s="82"/>
      <c r="AP1864" s="83"/>
      <c r="AQ1864" s="82"/>
      <c r="AR1864" s="83"/>
      <c r="AS1864" s="82"/>
      <c r="AT1864" s="83"/>
      <c r="AU1864" s="82"/>
      <c r="AV1864" s="83"/>
      <c r="AW1864" s="83"/>
      <c r="AX1864" s="83"/>
      <c r="AY1864" s="82"/>
      <c r="AZ1864" s="83"/>
      <c r="BA1864" s="83"/>
      <c r="BB1864" s="83"/>
      <c r="BC1864" s="82"/>
      <c r="BD1864" s="83"/>
      <c r="BE1864" s="82"/>
      <c r="BF1864" s="83"/>
      <c r="BG1864" s="82"/>
      <c r="BH1864" s="83"/>
      <c r="BI1864" s="107"/>
      <c r="BJ1864" s="107"/>
      <c r="BK1864" s="82"/>
      <c r="BL1864" s="83"/>
      <c r="BM1864" s="82"/>
      <c r="BN1864" s="83"/>
      <c r="BO1864" s="82"/>
      <c r="BP1864" s="83"/>
      <c r="BQ1864" s="82"/>
      <c r="BR1864" s="83"/>
      <c r="BS1864" s="82"/>
      <c r="BT1864" s="108"/>
      <c r="BU1864" s="82"/>
      <c r="BV1864" s="83"/>
      <c r="BW1864" s="82"/>
      <c r="BX1864" s="83"/>
      <c r="BY1864" s="83"/>
      <c r="BZ1864" s="108"/>
      <c r="CA1864" s="108"/>
      <c r="CB1864" s="108"/>
      <c r="CC1864" s="107"/>
      <c r="CD1864" s="82"/>
      <c r="CE1864" s="107"/>
      <c r="CF1864" s="107"/>
      <c r="DI1864" s="92"/>
    </row>
    <row r="1865" spans="1:113" s="91" customFormat="1" ht="20.100000000000001" customHeight="1" x14ac:dyDescent="0.25">
      <c r="A1865" s="78">
        <v>5</v>
      </c>
      <c r="B1865" s="79">
        <v>45929</v>
      </c>
      <c r="C1865" s="93" t="s">
        <v>30</v>
      </c>
      <c r="D1865" s="81">
        <f t="shared" si="458"/>
        <v>0</v>
      </c>
      <c r="E1865" s="82">
        <f>G1865+I1865+CC6182+K1865+M1865+O1865+Q1865+S1865+U1865+W1865+Y1865+AA1865+AC1865+AE1865+AG1865+AI1865+AK1865+AM1865+AO1865+AQ1865+AS1865+AU1865+AW1865+AY1865+BA1865+BC1865+BE1865+BG1865+BI1865+BK1865+BM1865+BO1865+BQ1865+BS1865+BU1865+BW1865+BY1865+CA1865+CE6182</f>
        <v>0</v>
      </c>
      <c r="F1865" s="83">
        <f t="shared" si="457"/>
        <v>0</v>
      </c>
      <c r="G1865" s="82"/>
      <c r="H1865" s="83"/>
      <c r="I1865" s="78"/>
      <c r="J1865" s="83"/>
      <c r="K1865" s="106"/>
      <c r="L1865" s="83"/>
      <c r="M1865" s="82"/>
      <c r="N1865" s="83"/>
      <c r="O1865" s="222"/>
      <c r="P1865" s="83"/>
      <c r="Q1865" s="82"/>
      <c r="R1865" s="83"/>
      <c r="S1865" s="82"/>
      <c r="T1865" s="83"/>
      <c r="U1865" s="82"/>
      <c r="V1865" s="83"/>
      <c r="W1865" s="82"/>
      <c r="X1865" s="83"/>
      <c r="Y1865" s="82"/>
      <c r="Z1865" s="83"/>
      <c r="AA1865" s="83"/>
      <c r="AB1865" s="83"/>
      <c r="AC1865" s="83"/>
      <c r="AD1865" s="83"/>
      <c r="AE1865" s="83"/>
      <c r="AF1865" s="83"/>
      <c r="AG1865" s="83"/>
      <c r="AH1865" s="83"/>
      <c r="AI1865" s="82"/>
      <c r="AJ1865" s="83"/>
      <c r="AK1865" s="82"/>
      <c r="AL1865" s="83"/>
      <c r="AM1865" s="82"/>
      <c r="AN1865" s="83"/>
      <c r="AO1865" s="82"/>
      <c r="AP1865" s="83"/>
      <c r="AQ1865" s="82"/>
      <c r="AR1865" s="83"/>
      <c r="AS1865" s="82"/>
      <c r="AT1865" s="83"/>
      <c r="AU1865" s="82"/>
      <c r="AV1865" s="83"/>
      <c r="AW1865" s="83"/>
      <c r="AX1865" s="83"/>
      <c r="AY1865" s="82"/>
      <c r="AZ1865" s="83"/>
      <c r="BA1865" s="83"/>
      <c r="BB1865" s="83"/>
      <c r="BC1865" s="82"/>
      <c r="BD1865" s="83"/>
      <c r="BE1865" s="82"/>
      <c r="BF1865" s="83"/>
      <c r="BG1865" s="82"/>
      <c r="BH1865" s="83"/>
      <c r="BI1865" s="107"/>
      <c r="BJ1865" s="107"/>
      <c r="BK1865" s="82"/>
      <c r="BL1865" s="83"/>
      <c r="BM1865" s="82"/>
      <c r="BN1865" s="83"/>
      <c r="BO1865" s="82"/>
      <c r="BP1865" s="83"/>
      <c r="BQ1865" s="82"/>
      <c r="BR1865" s="83"/>
      <c r="BS1865" s="82"/>
      <c r="BT1865" s="108"/>
      <c r="BU1865" s="82"/>
      <c r="BV1865" s="83"/>
      <c r="BW1865" s="82"/>
      <c r="BX1865" s="83"/>
      <c r="BY1865" s="83"/>
      <c r="BZ1865" s="108"/>
      <c r="CA1865" s="108"/>
      <c r="CB1865" s="108"/>
      <c r="CC1865" s="107"/>
      <c r="CD1865" s="82"/>
      <c r="CE1865" s="107"/>
      <c r="CF1865" s="107"/>
      <c r="DI1865" s="92"/>
    </row>
    <row r="1866" spans="1:113" s="91" customFormat="1" ht="20.100000000000001" customHeight="1" x14ac:dyDescent="0.25">
      <c r="A1866" s="78">
        <v>6</v>
      </c>
      <c r="B1866" s="79">
        <v>45929</v>
      </c>
      <c r="C1866" s="93" t="s">
        <v>39</v>
      </c>
      <c r="D1866" s="81">
        <f t="shared" si="458"/>
        <v>0</v>
      </c>
      <c r="E1866" s="82">
        <f>G1866+I1866+CC6183+K1866+M1866+O1866+Q1866+S1866+U1866+W1866+Y1866+AA1866+AC1866+AE1866+AG1866+AI1866+AK1866+AM1866+AO1866+AQ1866+AS1866+AU1866+AW1866+AY1866+BA1866+BC1866+BE1866+BG1866+BI1866+BK1866+BM1866+BO1866+BQ1866+BS1866+BU1866+BW1866+BY1866+CA1866+CE6183</f>
        <v>0</v>
      </c>
      <c r="F1866" s="83">
        <f t="shared" si="457"/>
        <v>0</v>
      </c>
      <c r="G1866" s="82"/>
      <c r="H1866" s="83"/>
      <c r="I1866" s="78"/>
      <c r="J1866" s="83"/>
      <c r="K1866" s="106"/>
      <c r="L1866" s="83"/>
      <c r="M1866" s="82"/>
      <c r="N1866" s="83"/>
      <c r="O1866" s="222"/>
      <c r="P1866" s="83"/>
      <c r="Q1866" s="82"/>
      <c r="R1866" s="83"/>
      <c r="S1866" s="82"/>
      <c r="T1866" s="83"/>
      <c r="U1866" s="82"/>
      <c r="V1866" s="83"/>
      <c r="W1866" s="82"/>
      <c r="X1866" s="83"/>
      <c r="Y1866" s="82"/>
      <c r="Z1866" s="83"/>
      <c r="AA1866" s="83"/>
      <c r="AB1866" s="83"/>
      <c r="AC1866" s="83"/>
      <c r="AD1866" s="83"/>
      <c r="AE1866" s="83"/>
      <c r="AF1866" s="83"/>
      <c r="AG1866" s="83"/>
      <c r="AH1866" s="83"/>
      <c r="AI1866" s="82"/>
      <c r="AJ1866" s="83"/>
      <c r="AK1866" s="82"/>
      <c r="AL1866" s="83"/>
      <c r="AM1866" s="82"/>
      <c r="AN1866" s="83"/>
      <c r="AO1866" s="82"/>
      <c r="AP1866" s="83"/>
      <c r="AQ1866" s="82"/>
      <c r="AR1866" s="83"/>
      <c r="AS1866" s="82"/>
      <c r="AT1866" s="83"/>
      <c r="AU1866" s="82"/>
      <c r="AV1866" s="83"/>
      <c r="AW1866" s="83"/>
      <c r="AX1866" s="83"/>
      <c r="AY1866" s="82"/>
      <c r="AZ1866" s="83"/>
      <c r="BA1866" s="83"/>
      <c r="BB1866" s="83"/>
      <c r="BC1866" s="82"/>
      <c r="BD1866" s="83"/>
      <c r="BE1866" s="82"/>
      <c r="BF1866" s="83"/>
      <c r="BG1866" s="82"/>
      <c r="BH1866" s="83"/>
      <c r="BI1866" s="107"/>
      <c r="BJ1866" s="107"/>
      <c r="BK1866" s="82"/>
      <c r="BL1866" s="83"/>
      <c r="BM1866" s="82"/>
      <c r="BN1866" s="83"/>
      <c r="BO1866" s="82"/>
      <c r="BP1866" s="83"/>
      <c r="BQ1866" s="82"/>
      <c r="BR1866" s="83"/>
      <c r="BS1866" s="82"/>
      <c r="BT1866" s="108"/>
      <c r="BU1866" s="82"/>
      <c r="BV1866" s="83"/>
      <c r="BW1866" s="82"/>
      <c r="BX1866" s="83"/>
      <c r="BY1866" s="83"/>
      <c r="BZ1866" s="108"/>
      <c r="CA1866" s="108"/>
      <c r="CB1866" s="108"/>
      <c r="CC1866" s="107"/>
      <c r="CD1866" s="82"/>
      <c r="CE1866" s="107"/>
      <c r="CF1866" s="107"/>
      <c r="DI1866" s="92"/>
    </row>
    <row r="1867" spans="1:113" s="91" customFormat="1" ht="20.100000000000001" customHeight="1" x14ac:dyDescent="0.25">
      <c r="A1867" s="78">
        <v>7</v>
      </c>
      <c r="B1867" s="79">
        <v>45929</v>
      </c>
      <c r="C1867" s="93" t="s">
        <v>51</v>
      </c>
      <c r="D1867" s="81">
        <f t="shared" si="458"/>
        <v>0</v>
      </c>
      <c r="E1867" s="82">
        <f>G1867+I1867+CC6184+K1867+M1867+O1867+Q1867+S1867+U1867+W1867+Y1867+AA1867+AC1867+AE1867+AG1867+AI1867+AK1867+AM1867+AO1867+AQ1867+AS1867+AU1867+AW1867+AY1867+BA1867+BC1867+BE1867+BG1867+BI1867+BK1867+BM1867+BO1867+BQ1867+BS1867+BU1867+BW1867+BY1867+CA1867+CE6184</f>
        <v>0</v>
      </c>
      <c r="F1867" s="83">
        <f t="shared" si="457"/>
        <v>0</v>
      </c>
      <c r="G1867" s="82"/>
      <c r="H1867" s="83"/>
      <c r="I1867" s="78"/>
      <c r="J1867" s="83"/>
      <c r="K1867" s="106"/>
      <c r="L1867" s="83"/>
      <c r="M1867" s="82"/>
      <c r="N1867" s="83"/>
      <c r="O1867" s="222"/>
      <c r="P1867" s="83"/>
      <c r="Q1867" s="82"/>
      <c r="R1867" s="83"/>
      <c r="S1867" s="82"/>
      <c r="T1867" s="83"/>
      <c r="U1867" s="82"/>
      <c r="V1867" s="83"/>
      <c r="W1867" s="82"/>
      <c r="X1867" s="83"/>
      <c r="Y1867" s="82"/>
      <c r="Z1867" s="83"/>
      <c r="AA1867" s="83"/>
      <c r="AB1867" s="83"/>
      <c r="AC1867" s="83"/>
      <c r="AD1867" s="83"/>
      <c r="AE1867" s="83"/>
      <c r="AF1867" s="83"/>
      <c r="AG1867" s="83"/>
      <c r="AH1867" s="83"/>
      <c r="AI1867" s="82"/>
      <c r="AJ1867" s="83"/>
      <c r="AK1867" s="82"/>
      <c r="AL1867" s="83"/>
      <c r="AM1867" s="82"/>
      <c r="AN1867" s="83"/>
      <c r="AO1867" s="82"/>
      <c r="AP1867" s="83"/>
      <c r="AQ1867" s="82"/>
      <c r="AR1867" s="83"/>
      <c r="AS1867" s="82"/>
      <c r="AT1867" s="83"/>
      <c r="AU1867" s="82"/>
      <c r="AV1867" s="83"/>
      <c r="AW1867" s="83"/>
      <c r="AX1867" s="83"/>
      <c r="AY1867" s="82"/>
      <c r="AZ1867" s="83"/>
      <c r="BA1867" s="83"/>
      <c r="BB1867" s="83"/>
      <c r="BC1867" s="82"/>
      <c r="BD1867" s="83"/>
      <c r="BE1867" s="82"/>
      <c r="BF1867" s="83"/>
      <c r="BG1867" s="82"/>
      <c r="BH1867" s="83"/>
      <c r="BI1867" s="107"/>
      <c r="BJ1867" s="107"/>
      <c r="BK1867" s="82"/>
      <c r="BL1867" s="83"/>
      <c r="BM1867" s="82"/>
      <c r="BN1867" s="83"/>
      <c r="BO1867" s="82"/>
      <c r="BP1867" s="83"/>
      <c r="BQ1867" s="82"/>
      <c r="BR1867" s="83"/>
      <c r="BS1867" s="82"/>
      <c r="BT1867" s="108"/>
      <c r="BU1867" s="82"/>
      <c r="BV1867" s="83"/>
      <c r="BW1867" s="82"/>
      <c r="BX1867" s="83"/>
      <c r="BY1867" s="83"/>
      <c r="BZ1867" s="108"/>
      <c r="CA1867" s="108"/>
      <c r="CB1867" s="108"/>
      <c r="CC1867" s="107"/>
      <c r="CD1867" s="82"/>
      <c r="CE1867" s="107"/>
      <c r="CF1867" s="107"/>
      <c r="DI1867" s="92"/>
    </row>
    <row r="1868" spans="1:113" s="91" customFormat="1" ht="20.100000000000001" customHeight="1" x14ac:dyDescent="0.25">
      <c r="A1868" s="78">
        <v>8</v>
      </c>
      <c r="B1868" s="79">
        <v>45929</v>
      </c>
      <c r="C1868" s="93" t="s">
        <v>31</v>
      </c>
      <c r="D1868" s="81">
        <f t="shared" si="458"/>
        <v>0</v>
      </c>
      <c r="E1868" s="82">
        <f>G1868+I1868+CC6185+K1868+M1868+O1868+Q1868+S1868+U1868+W1868+Y1868+AA1868+AC1868+AE1868+AG1868+AI1868+AK1868+AM1868+AO1868+AQ1868+AS1868+AU1868+AW1868+AY1868+BA1868+BC1868+BE1868+BG1868+BI1868+BK1868+BM1868+BO1868+BQ1868+BS1868+BU1868+BW1868+BY1868+CA1868+CE6185</f>
        <v>0</v>
      </c>
      <c r="F1868" s="83">
        <f t="shared" si="457"/>
        <v>0</v>
      </c>
      <c r="G1868" s="82"/>
      <c r="H1868" s="83"/>
      <c r="I1868" s="78"/>
      <c r="J1868" s="83"/>
      <c r="K1868" s="106"/>
      <c r="L1868" s="83"/>
      <c r="M1868" s="82"/>
      <c r="N1868" s="83"/>
      <c r="O1868" s="222"/>
      <c r="P1868" s="83"/>
      <c r="Q1868" s="82"/>
      <c r="R1868" s="83"/>
      <c r="S1868" s="82"/>
      <c r="T1868" s="83"/>
      <c r="U1868" s="82"/>
      <c r="V1868" s="83"/>
      <c r="W1868" s="82"/>
      <c r="X1868" s="83"/>
      <c r="Y1868" s="82"/>
      <c r="Z1868" s="83"/>
      <c r="AA1868" s="83"/>
      <c r="AB1868" s="83"/>
      <c r="AC1868" s="83"/>
      <c r="AD1868" s="83"/>
      <c r="AE1868" s="83"/>
      <c r="AF1868" s="83"/>
      <c r="AG1868" s="83"/>
      <c r="AH1868" s="83"/>
      <c r="AI1868" s="82"/>
      <c r="AJ1868" s="83"/>
      <c r="AK1868" s="82"/>
      <c r="AL1868" s="83"/>
      <c r="AM1868" s="82"/>
      <c r="AN1868" s="83"/>
      <c r="AO1868" s="82"/>
      <c r="AP1868" s="83"/>
      <c r="AQ1868" s="82"/>
      <c r="AR1868" s="83"/>
      <c r="AS1868" s="82"/>
      <c r="AT1868" s="83"/>
      <c r="AU1868" s="82"/>
      <c r="AV1868" s="83"/>
      <c r="AW1868" s="83"/>
      <c r="AX1868" s="83"/>
      <c r="AY1868" s="82"/>
      <c r="AZ1868" s="83"/>
      <c r="BA1868" s="83"/>
      <c r="BB1868" s="83"/>
      <c r="BC1868" s="82"/>
      <c r="BD1868" s="83"/>
      <c r="BE1868" s="82"/>
      <c r="BF1868" s="83"/>
      <c r="BG1868" s="82"/>
      <c r="BH1868" s="83"/>
      <c r="BI1868" s="107"/>
      <c r="BJ1868" s="107"/>
      <c r="BK1868" s="82"/>
      <c r="BL1868" s="83"/>
      <c r="BM1868" s="82"/>
      <c r="BN1868" s="83"/>
      <c r="BO1868" s="82"/>
      <c r="BP1868" s="83"/>
      <c r="BQ1868" s="82"/>
      <c r="BR1868" s="83"/>
      <c r="BS1868" s="82"/>
      <c r="BT1868" s="108"/>
      <c r="BU1868" s="82"/>
      <c r="BV1868" s="83"/>
      <c r="BW1868" s="82"/>
      <c r="BX1868" s="83"/>
      <c r="BY1868" s="83"/>
      <c r="BZ1868" s="108"/>
      <c r="CA1868" s="108"/>
      <c r="CB1868" s="108"/>
      <c r="CC1868" s="107"/>
      <c r="CD1868" s="82"/>
      <c r="CE1868" s="107"/>
      <c r="CF1868" s="107"/>
      <c r="DI1868" s="92"/>
    </row>
    <row r="1869" spans="1:113" s="91" customFormat="1" ht="20.100000000000001" customHeight="1" x14ac:dyDescent="0.25">
      <c r="A1869" s="78">
        <v>9</v>
      </c>
      <c r="B1869" s="79">
        <v>45929</v>
      </c>
      <c r="C1869" s="93" t="s">
        <v>40</v>
      </c>
      <c r="D1869" s="81">
        <f t="shared" si="458"/>
        <v>0</v>
      </c>
      <c r="E1869" s="82">
        <f>G1869+I1869+CC6186+K1869+M1869+O1869+Q1869+S1869+U1869+W1869+Y1869+AA1869+AC1869+AE1869+AG1869+AI1869+AK1869+AM1869+AO1869+AQ1869+AS1869+AU1869+AW1869+AY1869+BA1869+BC1869+BE1869+BG1869+BI1869+BK1869+BM1869+BO1869+BQ1869+BS1869+BU1869+BW1869+BY1869+CA1869+CE6186</f>
        <v>0</v>
      </c>
      <c r="F1869" s="83">
        <f t="shared" si="457"/>
        <v>0</v>
      </c>
      <c r="G1869" s="82"/>
      <c r="H1869" s="83"/>
      <c r="I1869" s="78"/>
      <c r="J1869" s="83"/>
      <c r="K1869" s="106"/>
      <c r="L1869" s="83"/>
      <c r="M1869" s="82"/>
      <c r="N1869" s="83"/>
      <c r="O1869" s="222"/>
      <c r="P1869" s="83"/>
      <c r="Q1869" s="82"/>
      <c r="R1869" s="83"/>
      <c r="S1869" s="82"/>
      <c r="T1869" s="83"/>
      <c r="U1869" s="82"/>
      <c r="V1869" s="83"/>
      <c r="W1869" s="82"/>
      <c r="X1869" s="83"/>
      <c r="Y1869" s="82"/>
      <c r="Z1869" s="83"/>
      <c r="AA1869" s="83"/>
      <c r="AB1869" s="83"/>
      <c r="AC1869" s="83"/>
      <c r="AD1869" s="83"/>
      <c r="AE1869" s="83"/>
      <c r="AF1869" s="83"/>
      <c r="AG1869" s="83"/>
      <c r="AH1869" s="83"/>
      <c r="AI1869" s="82"/>
      <c r="AJ1869" s="83"/>
      <c r="AK1869" s="82"/>
      <c r="AL1869" s="83"/>
      <c r="AM1869" s="82"/>
      <c r="AN1869" s="83"/>
      <c r="AO1869" s="82"/>
      <c r="AP1869" s="83"/>
      <c r="AQ1869" s="82"/>
      <c r="AR1869" s="83"/>
      <c r="AS1869" s="82"/>
      <c r="AT1869" s="83"/>
      <c r="AU1869" s="82"/>
      <c r="AV1869" s="83"/>
      <c r="AW1869" s="83"/>
      <c r="AX1869" s="83"/>
      <c r="AY1869" s="82"/>
      <c r="AZ1869" s="83"/>
      <c r="BA1869" s="83"/>
      <c r="BB1869" s="83"/>
      <c r="BC1869" s="82"/>
      <c r="BD1869" s="83"/>
      <c r="BE1869" s="82"/>
      <c r="BF1869" s="83"/>
      <c r="BG1869" s="82"/>
      <c r="BH1869" s="83"/>
      <c r="BI1869" s="107"/>
      <c r="BJ1869" s="107"/>
      <c r="BK1869" s="82"/>
      <c r="BL1869" s="83"/>
      <c r="BM1869" s="82"/>
      <c r="BN1869" s="83"/>
      <c r="BO1869" s="82"/>
      <c r="BP1869" s="83"/>
      <c r="BQ1869" s="82"/>
      <c r="BR1869" s="83"/>
      <c r="BS1869" s="82"/>
      <c r="BT1869" s="108"/>
      <c r="BU1869" s="82"/>
      <c r="BV1869" s="83"/>
      <c r="BW1869" s="82"/>
      <c r="BX1869" s="83"/>
      <c r="BY1869" s="83"/>
      <c r="BZ1869" s="108"/>
      <c r="CA1869" s="108"/>
      <c r="CB1869" s="108"/>
      <c r="CC1869" s="107"/>
      <c r="CD1869" s="82"/>
      <c r="CE1869" s="107"/>
      <c r="CF1869" s="107"/>
      <c r="DI1869" s="92"/>
    </row>
    <row r="1870" spans="1:113" s="91" customFormat="1" ht="19.8" customHeight="1" x14ac:dyDescent="0.25">
      <c r="A1870" s="78">
        <v>10</v>
      </c>
      <c r="B1870" s="79">
        <v>45929</v>
      </c>
      <c r="C1870" s="93" t="s">
        <v>42</v>
      </c>
      <c r="D1870" s="81">
        <f t="shared" si="458"/>
        <v>0</v>
      </c>
      <c r="E1870" s="82">
        <f t="shared" ref="E1870:E1880" si="459">G1870+I1870+CC6035+K1870+M1870+O1870+Q1870+S1870+U1870+W1870+Y1870+AA1870+AC1870+AE1870+AG1870+AI1870+AK1870+AM1870+AO1870+AQ1870+AS1870+AU1870+AW1870+AY1870+BA1870+BC1870+BE1870+BG1870+BI1870+BK1870+BM1870+BO1870+BQ1870+BS1870+BU1870+BW1870+BY1870+CA1870+CE6035</f>
        <v>0</v>
      </c>
      <c r="F1870" s="83">
        <f t="shared" si="457"/>
        <v>0</v>
      </c>
      <c r="G1870" s="82"/>
      <c r="H1870" s="83"/>
      <c r="I1870" s="78"/>
      <c r="J1870" s="83"/>
      <c r="K1870" s="106"/>
      <c r="L1870" s="83"/>
      <c r="M1870" s="82"/>
      <c r="N1870" s="83"/>
      <c r="O1870" s="222"/>
      <c r="P1870" s="83"/>
      <c r="Q1870" s="82"/>
      <c r="R1870" s="83"/>
      <c r="S1870" s="82"/>
      <c r="T1870" s="83"/>
      <c r="U1870" s="82"/>
      <c r="V1870" s="83"/>
      <c r="W1870" s="82"/>
      <c r="X1870" s="83"/>
      <c r="Y1870" s="82"/>
      <c r="Z1870" s="83"/>
      <c r="AA1870" s="83"/>
      <c r="AB1870" s="83"/>
      <c r="AC1870" s="83"/>
      <c r="AD1870" s="83"/>
      <c r="AE1870" s="83"/>
      <c r="AF1870" s="83"/>
      <c r="AG1870" s="83"/>
      <c r="AH1870" s="83"/>
      <c r="AI1870" s="82"/>
      <c r="AJ1870" s="83"/>
      <c r="AK1870" s="82"/>
      <c r="AL1870" s="83"/>
      <c r="AM1870" s="82"/>
      <c r="AN1870" s="83"/>
      <c r="AO1870" s="82"/>
      <c r="AP1870" s="83"/>
      <c r="AQ1870" s="82"/>
      <c r="AR1870" s="83"/>
      <c r="AS1870" s="82"/>
      <c r="AT1870" s="83"/>
      <c r="AU1870" s="82"/>
      <c r="AV1870" s="83"/>
      <c r="AW1870" s="83"/>
      <c r="AX1870" s="83"/>
      <c r="AY1870" s="82"/>
      <c r="AZ1870" s="83"/>
      <c r="BA1870" s="83"/>
      <c r="BB1870" s="83"/>
      <c r="BC1870" s="82"/>
      <c r="BD1870" s="83"/>
      <c r="BE1870" s="82"/>
      <c r="BF1870" s="83"/>
      <c r="BG1870" s="82"/>
      <c r="BH1870" s="83"/>
      <c r="BI1870" s="107"/>
      <c r="BJ1870" s="107"/>
      <c r="BK1870" s="82"/>
      <c r="BL1870" s="83"/>
      <c r="BM1870" s="82"/>
      <c r="BN1870" s="83"/>
      <c r="BO1870" s="82"/>
      <c r="BP1870" s="83"/>
      <c r="BQ1870" s="82"/>
      <c r="BR1870" s="83"/>
      <c r="BS1870" s="82"/>
      <c r="BT1870" s="108"/>
      <c r="BU1870" s="82"/>
      <c r="BV1870" s="83"/>
      <c r="BW1870" s="82"/>
      <c r="BX1870" s="83"/>
      <c r="BY1870" s="83"/>
      <c r="BZ1870" s="108"/>
      <c r="CA1870" s="108"/>
      <c r="CB1870" s="108"/>
      <c r="CC1870" s="107"/>
      <c r="CD1870" s="82"/>
      <c r="CE1870" s="107"/>
      <c r="CF1870" s="107"/>
      <c r="DI1870" s="92"/>
    </row>
    <row r="1871" spans="1:113" s="91" customFormat="1" ht="20.100000000000001" customHeight="1" x14ac:dyDescent="0.25">
      <c r="A1871" s="78">
        <v>11</v>
      </c>
      <c r="B1871" s="79">
        <v>45929</v>
      </c>
      <c r="C1871" s="93" t="s">
        <v>47</v>
      </c>
      <c r="D1871" s="81">
        <f t="shared" si="458"/>
        <v>0</v>
      </c>
      <c r="E1871" s="82">
        <f t="shared" si="459"/>
        <v>0</v>
      </c>
      <c r="F1871" s="83">
        <f t="shared" si="457"/>
        <v>0</v>
      </c>
      <c r="G1871" s="82"/>
      <c r="H1871" s="83"/>
      <c r="I1871" s="78"/>
      <c r="J1871" s="83"/>
      <c r="K1871" s="106"/>
      <c r="L1871" s="83"/>
      <c r="M1871" s="82"/>
      <c r="N1871" s="83"/>
      <c r="O1871" s="222"/>
      <c r="P1871" s="83"/>
      <c r="Q1871" s="82"/>
      <c r="R1871" s="83"/>
      <c r="S1871" s="82"/>
      <c r="T1871" s="83"/>
      <c r="U1871" s="82"/>
      <c r="V1871" s="83"/>
      <c r="W1871" s="82"/>
      <c r="X1871" s="83"/>
      <c r="Y1871" s="82"/>
      <c r="Z1871" s="83"/>
      <c r="AA1871" s="83"/>
      <c r="AB1871" s="83"/>
      <c r="AC1871" s="83"/>
      <c r="AD1871" s="83"/>
      <c r="AE1871" s="83"/>
      <c r="AF1871" s="83"/>
      <c r="AG1871" s="83"/>
      <c r="AH1871" s="83"/>
      <c r="AI1871" s="82"/>
      <c r="AJ1871" s="83"/>
      <c r="AK1871" s="82"/>
      <c r="AL1871" s="83"/>
      <c r="AM1871" s="82"/>
      <c r="AN1871" s="83"/>
      <c r="AO1871" s="82"/>
      <c r="AP1871" s="83"/>
      <c r="AQ1871" s="82"/>
      <c r="AR1871" s="83"/>
      <c r="AS1871" s="82"/>
      <c r="AT1871" s="83"/>
      <c r="AU1871" s="82"/>
      <c r="AV1871" s="83"/>
      <c r="AW1871" s="83"/>
      <c r="AX1871" s="83"/>
      <c r="AY1871" s="82"/>
      <c r="AZ1871" s="83"/>
      <c r="BA1871" s="83"/>
      <c r="BB1871" s="83"/>
      <c r="BC1871" s="82"/>
      <c r="BD1871" s="83"/>
      <c r="BE1871" s="82"/>
      <c r="BF1871" s="83"/>
      <c r="BG1871" s="82"/>
      <c r="BH1871" s="83"/>
      <c r="BI1871" s="107"/>
      <c r="BJ1871" s="107"/>
      <c r="BK1871" s="82"/>
      <c r="BL1871" s="83"/>
      <c r="BM1871" s="82"/>
      <c r="BN1871" s="83"/>
      <c r="BO1871" s="82"/>
      <c r="BP1871" s="83"/>
      <c r="BQ1871" s="82"/>
      <c r="BR1871" s="83"/>
      <c r="BS1871" s="82"/>
      <c r="BT1871" s="108"/>
      <c r="BU1871" s="82"/>
      <c r="BV1871" s="83"/>
      <c r="BW1871" s="82"/>
      <c r="BX1871" s="83"/>
      <c r="BY1871" s="83"/>
      <c r="BZ1871" s="108"/>
      <c r="CA1871" s="108"/>
      <c r="CB1871" s="108"/>
      <c r="CC1871" s="107"/>
      <c r="CD1871" s="82"/>
      <c r="CE1871" s="107"/>
      <c r="CF1871" s="107"/>
      <c r="DI1871" s="92"/>
    </row>
    <row r="1872" spans="1:113" s="171" customFormat="1" ht="20.100000000000001" customHeight="1" x14ac:dyDescent="0.25">
      <c r="A1872" s="162">
        <v>1</v>
      </c>
      <c r="B1872" s="163">
        <v>45930</v>
      </c>
      <c r="C1872" s="173" t="s">
        <v>22</v>
      </c>
      <c r="D1872" s="165">
        <f t="shared" si="458"/>
        <v>0</v>
      </c>
      <c r="E1872" s="166">
        <f t="shared" si="459"/>
        <v>0</v>
      </c>
      <c r="F1872" s="167">
        <f t="shared" si="457"/>
        <v>0</v>
      </c>
      <c r="G1872" s="166"/>
      <c r="H1872" s="167"/>
      <c r="I1872" s="162"/>
      <c r="J1872" s="167"/>
      <c r="K1872" s="168"/>
      <c r="L1872" s="167"/>
      <c r="M1872" s="166"/>
      <c r="N1872" s="167"/>
      <c r="O1872" s="218"/>
      <c r="P1872" s="167"/>
      <c r="Q1872" s="166"/>
      <c r="R1872" s="167"/>
      <c r="S1872" s="166"/>
      <c r="T1872" s="167"/>
      <c r="U1872" s="166"/>
      <c r="V1872" s="167"/>
      <c r="W1872" s="166"/>
      <c r="X1872" s="167"/>
      <c r="Y1872" s="166"/>
      <c r="Z1872" s="167"/>
      <c r="AA1872" s="167"/>
      <c r="AB1872" s="167"/>
      <c r="AC1872" s="167"/>
      <c r="AD1872" s="167"/>
      <c r="AE1872" s="167"/>
      <c r="AF1872" s="167"/>
      <c r="AG1872" s="167"/>
      <c r="AH1872" s="167"/>
      <c r="AI1872" s="166"/>
      <c r="AJ1872" s="167"/>
      <c r="AK1872" s="166"/>
      <c r="AL1872" s="167"/>
      <c r="AM1872" s="166"/>
      <c r="AN1872" s="167"/>
      <c r="AO1872" s="166"/>
      <c r="AP1872" s="167"/>
      <c r="AQ1872" s="166"/>
      <c r="AR1872" s="167"/>
      <c r="AS1872" s="166"/>
      <c r="AT1872" s="167"/>
      <c r="AU1872" s="166"/>
      <c r="AV1872" s="167"/>
      <c r="AW1872" s="167"/>
      <c r="AX1872" s="167"/>
      <c r="AY1872" s="166"/>
      <c r="AZ1872" s="167"/>
      <c r="BA1872" s="167"/>
      <c r="BB1872" s="167"/>
      <c r="BC1872" s="166"/>
      <c r="BD1872" s="167"/>
      <c r="BE1872" s="166"/>
      <c r="BF1872" s="167"/>
      <c r="BG1872" s="166"/>
      <c r="BH1872" s="167"/>
      <c r="BI1872" s="169"/>
      <c r="BJ1872" s="169"/>
      <c r="BK1872" s="166"/>
      <c r="BL1872" s="167"/>
      <c r="BM1872" s="166"/>
      <c r="BN1872" s="167"/>
      <c r="BO1872" s="166"/>
      <c r="BP1872" s="167"/>
      <c r="BQ1872" s="166"/>
      <c r="BR1872" s="167"/>
      <c r="BS1872" s="166"/>
      <c r="BT1872" s="170"/>
      <c r="BU1872" s="166"/>
      <c r="BV1872" s="167"/>
      <c r="BW1872" s="166"/>
      <c r="BX1872" s="167"/>
      <c r="BY1872" s="167"/>
      <c r="BZ1872" s="170"/>
      <c r="CA1872" s="170"/>
      <c r="CB1872" s="170"/>
      <c r="CC1872" s="169"/>
      <c r="CD1872" s="166"/>
      <c r="CE1872" s="169"/>
      <c r="CF1872" s="169"/>
      <c r="DI1872" s="172"/>
    </row>
    <row r="1873" spans="1:113" s="171" customFormat="1" ht="20.100000000000001" customHeight="1" x14ac:dyDescent="0.25">
      <c r="A1873" s="162">
        <v>2</v>
      </c>
      <c r="B1873" s="163">
        <v>45930</v>
      </c>
      <c r="C1873" s="173" t="s">
        <v>49</v>
      </c>
      <c r="D1873" s="165">
        <f t="shared" si="458"/>
        <v>0</v>
      </c>
      <c r="E1873" s="166">
        <f t="shared" si="459"/>
        <v>0</v>
      </c>
      <c r="F1873" s="167">
        <f t="shared" si="457"/>
        <v>0</v>
      </c>
      <c r="G1873" s="166"/>
      <c r="H1873" s="167"/>
      <c r="I1873" s="162"/>
      <c r="J1873" s="167"/>
      <c r="K1873" s="168"/>
      <c r="L1873" s="167"/>
      <c r="M1873" s="166"/>
      <c r="N1873" s="167"/>
      <c r="O1873" s="218"/>
      <c r="P1873" s="167"/>
      <c r="Q1873" s="166"/>
      <c r="R1873" s="167"/>
      <c r="S1873" s="166"/>
      <c r="T1873" s="167"/>
      <c r="U1873" s="166"/>
      <c r="V1873" s="167"/>
      <c r="W1873" s="166"/>
      <c r="X1873" s="167"/>
      <c r="Y1873" s="166"/>
      <c r="Z1873" s="167"/>
      <c r="AA1873" s="167"/>
      <c r="AB1873" s="167"/>
      <c r="AC1873" s="167"/>
      <c r="AD1873" s="167"/>
      <c r="AE1873" s="167"/>
      <c r="AF1873" s="167"/>
      <c r="AG1873" s="167"/>
      <c r="AH1873" s="167"/>
      <c r="AI1873" s="166"/>
      <c r="AJ1873" s="167"/>
      <c r="AK1873" s="166"/>
      <c r="AL1873" s="167"/>
      <c r="AM1873" s="166"/>
      <c r="AN1873" s="167"/>
      <c r="AO1873" s="166"/>
      <c r="AP1873" s="167"/>
      <c r="AQ1873" s="166"/>
      <c r="AR1873" s="167"/>
      <c r="AS1873" s="166"/>
      <c r="AT1873" s="167"/>
      <c r="AU1873" s="166"/>
      <c r="AV1873" s="167"/>
      <c r="AW1873" s="167"/>
      <c r="AX1873" s="167"/>
      <c r="AY1873" s="166"/>
      <c r="AZ1873" s="167"/>
      <c r="BA1873" s="167"/>
      <c r="BB1873" s="167"/>
      <c r="BC1873" s="166"/>
      <c r="BD1873" s="167"/>
      <c r="BE1873" s="166"/>
      <c r="BF1873" s="167"/>
      <c r="BG1873" s="166"/>
      <c r="BH1873" s="167"/>
      <c r="BI1873" s="169"/>
      <c r="BJ1873" s="169"/>
      <c r="BK1873" s="166"/>
      <c r="BL1873" s="167"/>
      <c r="BM1873" s="166"/>
      <c r="BN1873" s="167"/>
      <c r="BO1873" s="166"/>
      <c r="BP1873" s="167"/>
      <c r="BQ1873" s="166"/>
      <c r="BR1873" s="167"/>
      <c r="BS1873" s="166"/>
      <c r="BT1873" s="170"/>
      <c r="BU1873" s="166"/>
      <c r="BV1873" s="167"/>
      <c r="BW1873" s="166"/>
      <c r="BX1873" s="167"/>
      <c r="BY1873" s="167"/>
      <c r="BZ1873" s="170"/>
      <c r="CA1873" s="170"/>
      <c r="CB1873" s="170"/>
      <c r="CC1873" s="169"/>
      <c r="CD1873" s="166"/>
      <c r="CE1873" s="169"/>
      <c r="CF1873" s="169"/>
      <c r="DI1873" s="172"/>
    </row>
    <row r="1874" spans="1:113" s="171" customFormat="1" ht="20.100000000000001" customHeight="1" x14ac:dyDescent="0.25">
      <c r="A1874" s="162">
        <v>3</v>
      </c>
      <c r="B1874" s="163">
        <v>45930</v>
      </c>
      <c r="C1874" s="173" t="s">
        <v>50</v>
      </c>
      <c r="D1874" s="165">
        <f t="shared" si="458"/>
        <v>0</v>
      </c>
      <c r="E1874" s="166">
        <f t="shared" si="459"/>
        <v>0</v>
      </c>
      <c r="F1874" s="167">
        <f t="shared" si="457"/>
        <v>0</v>
      </c>
      <c r="G1874" s="166"/>
      <c r="H1874" s="167"/>
      <c r="I1874" s="162"/>
      <c r="J1874" s="167"/>
      <c r="K1874" s="168"/>
      <c r="L1874" s="167"/>
      <c r="M1874" s="166"/>
      <c r="N1874" s="167"/>
      <c r="O1874" s="218"/>
      <c r="P1874" s="167"/>
      <c r="Q1874" s="166"/>
      <c r="R1874" s="167"/>
      <c r="S1874" s="166"/>
      <c r="T1874" s="167"/>
      <c r="U1874" s="166"/>
      <c r="V1874" s="167"/>
      <c r="W1874" s="166"/>
      <c r="X1874" s="167"/>
      <c r="Y1874" s="166"/>
      <c r="Z1874" s="167"/>
      <c r="AA1874" s="167"/>
      <c r="AB1874" s="167"/>
      <c r="AC1874" s="167"/>
      <c r="AD1874" s="167"/>
      <c r="AE1874" s="167"/>
      <c r="AF1874" s="167"/>
      <c r="AG1874" s="167"/>
      <c r="AH1874" s="167"/>
      <c r="AI1874" s="166"/>
      <c r="AJ1874" s="167"/>
      <c r="AK1874" s="166"/>
      <c r="AL1874" s="167"/>
      <c r="AM1874" s="166"/>
      <c r="AN1874" s="167"/>
      <c r="AO1874" s="166"/>
      <c r="AP1874" s="167"/>
      <c r="AQ1874" s="166"/>
      <c r="AR1874" s="167"/>
      <c r="AS1874" s="166"/>
      <c r="AT1874" s="167"/>
      <c r="AU1874" s="166"/>
      <c r="AV1874" s="167"/>
      <c r="AW1874" s="167"/>
      <c r="AX1874" s="167"/>
      <c r="AY1874" s="166"/>
      <c r="AZ1874" s="167"/>
      <c r="BA1874" s="167"/>
      <c r="BB1874" s="167"/>
      <c r="BC1874" s="166"/>
      <c r="BD1874" s="167"/>
      <c r="BE1874" s="166"/>
      <c r="BF1874" s="167"/>
      <c r="BG1874" s="166"/>
      <c r="BH1874" s="167"/>
      <c r="BI1874" s="169"/>
      <c r="BJ1874" s="169"/>
      <c r="BK1874" s="166"/>
      <c r="BL1874" s="167"/>
      <c r="BM1874" s="166"/>
      <c r="BN1874" s="167"/>
      <c r="BO1874" s="166"/>
      <c r="BP1874" s="167"/>
      <c r="BQ1874" s="166"/>
      <c r="BR1874" s="167"/>
      <c r="BS1874" s="166"/>
      <c r="BT1874" s="170"/>
      <c r="BU1874" s="166"/>
      <c r="BV1874" s="167"/>
      <c r="BW1874" s="166"/>
      <c r="BX1874" s="167"/>
      <c r="BY1874" s="167"/>
      <c r="BZ1874" s="170"/>
      <c r="CA1874" s="170"/>
      <c r="CB1874" s="170"/>
      <c r="CC1874" s="169"/>
      <c r="CD1874" s="166"/>
      <c r="CE1874" s="169"/>
      <c r="CF1874" s="169"/>
      <c r="DI1874" s="172"/>
    </row>
    <row r="1875" spans="1:113" s="171" customFormat="1" ht="20.100000000000001" customHeight="1" x14ac:dyDescent="0.25">
      <c r="A1875" s="162">
        <v>4</v>
      </c>
      <c r="B1875" s="163">
        <v>45930</v>
      </c>
      <c r="C1875" s="173" t="s">
        <v>26</v>
      </c>
      <c r="D1875" s="165">
        <f t="shared" si="458"/>
        <v>0</v>
      </c>
      <c r="E1875" s="166">
        <f t="shared" si="459"/>
        <v>0</v>
      </c>
      <c r="F1875" s="167">
        <f t="shared" si="457"/>
        <v>0</v>
      </c>
      <c r="G1875" s="166"/>
      <c r="H1875" s="167"/>
      <c r="I1875" s="162"/>
      <c r="J1875" s="167"/>
      <c r="K1875" s="168"/>
      <c r="L1875" s="167"/>
      <c r="M1875" s="166"/>
      <c r="N1875" s="167"/>
      <c r="O1875" s="218"/>
      <c r="P1875" s="167"/>
      <c r="Q1875" s="166"/>
      <c r="R1875" s="167"/>
      <c r="S1875" s="166"/>
      <c r="T1875" s="167"/>
      <c r="U1875" s="166"/>
      <c r="V1875" s="167"/>
      <c r="W1875" s="166"/>
      <c r="X1875" s="167"/>
      <c r="Y1875" s="166"/>
      <c r="Z1875" s="167"/>
      <c r="AA1875" s="167"/>
      <c r="AB1875" s="167"/>
      <c r="AC1875" s="167"/>
      <c r="AD1875" s="167"/>
      <c r="AE1875" s="167"/>
      <c r="AF1875" s="167"/>
      <c r="AG1875" s="167"/>
      <c r="AH1875" s="167"/>
      <c r="AI1875" s="166"/>
      <c r="AJ1875" s="167"/>
      <c r="AK1875" s="166"/>
      <c r="AL1875" s="167"/>
      <c r="AM1875" s="166"/>
      <c r="AN1875" s="167"/>
      <c r="AO1875" s="166"/>
      <c r="AP1875" s="167"/>
      <c r="AQ1875" s="166"/>
      <c r="AR1875" s="167"/>
      <c r="AS1875" s="166"/>
      <c r="AT1875" s="167"/>
      <c r="AU1875" s="166"/>
      <c r="AV1875" s="167"/>
      <c r="AW1875" s="167"/>
      <c r="AX1875" s="167"/>
      <c r="AY1875" s="166"/>
      <c r="AZ1875" s="167"/>
      <c r="BA1875" s="167"/>
      <c r="BB1875" s="167"/>
      <c r="BC1875" s="166"/>
      <c r="BD1875" s="167"/>
      <c r="BE1875" s="166"/>
      <c r="BF1875" s="167"/>
      <c r="BG1875" s="166"/>
      <c r="BH1875" s="167"/>
      <c r="BI1875" s="169"/>
      <c r="BJ1875" s="169"/>
      <c r="BK1875" s="166"/>
      <c r="BL1875" s="167"/>
      <c r="BM1875" s="166"/>
      <c r="BN1875" s="167"/>
      <c r="BO1875" s="166"/>
      <c r="BP1875" s="167"/>
      <c r="BQ1875" s="166"/>
      <c r="BR1875" s="167"/>
      <c r="BS1875" s="166"/>
      <c r="BT1875" s="170"/>
      <c r="BU1875" s="166"/>
      <c r="BV1875" s="167"/>
      <c r="BW1875" s="166"/>
      <c r="BX1875" s="167"/>
      <c r="BY1875" s="167"/>
      <c r="BZ1875" s="170"/>
      <c r="CA1875" s="170"/>
      <c r="CB1875" s="170"/>
      <c r="CC1875" s="169"/>
      <c r="CD1875" s="166"/>
      <c r="CE1875" s="169"/>
      <c r="CF1875" s="169"/>
      <c r="DI1875" s="172"/>
    </row>
    <row r="1876" spans="1:113" s="171" customFormat="1" ht="20.100000000000001" customHeight="1" x14ac:dyDescent="0.25">
      <c r="A1876" s="162">
        <v>5</v>
      </c>
      <c r="B1876" s="163">
        <v>45930</v>
      </c>
      <c r="C1876" s="173" t="s">
        <v>30</v>
      </c>
      <c r="D1876" s="165">
        <f t="shared" si="458"/>
        <v>0</v>
      </c>
      <c r="E1876" s="166">
        <f t="shared" si="459"/>
        <v>0</v>
      </c>
      <c r="F1876" s="167">
        <f t="shared" si="457"/>
        <v>0</v>
      </c>
      <c r="G1876" s="166"/>
      <c r="H1876" s="167"/>
      <c r="I1876" s="162"/>
      <c r="J1876" s="167"/>
      <c r="K1876" s="168"/>
      <c r="L1876" s="167"/>
      <c r="M1876" s="166"/>
      <c r="N1876" s="167"/>
      <c r="O1876" s="218"/>
      <c r="P1876" s="167"/>
      <c r="Q1876" s="166"/>
      <c r="R1876" s="167"/>
      <c r="S1876" s="166"/>
      <c r="T1876" s="167"/>
      <c r="U1876" s="166"/>
      <c r="V1876" s="167"/>
      <c r="W1876" s="166"/>
      <c r="X1876" s="167"/>
      <c r="Y1876" s="166"/>
      <c r="Z1876" s="167"/>
      <c r="AA1876" s="167"/>
      <c r="AB1876" s="167"/>
      <c r="AC1876" s="167"/>
      <c r="AD1876" s="167"/>
      <c r="AE1876" s="167"/>
      <c r="AF1876" s="167"/>
      <c r="AG1876" s="167"/>
      <c r="AH1876" s="167"/>
      <c r="AI1876" s="166"/>
      <c r="AJ1876" s="167"/>
      <c r="AK1876" s="166"/>
      <c r="AL1876" s="167"/>
      <c r="AM1876" s="166"/>
      <c r="AN1876" s="167"/>
      <c r="AO1876" s="166"/>
      <c r="AP1876" s="167"/>
      <c r="AQ1876" s="166"/>
      <c r="AR1876" s="167"/>
      <c r="AS1876" s="166"/>
      <c r="AT1876" s="167"/>
      <c r="AU1876" s="166"/>
      <c r="AV1876" s="167"/>
      <c r="AW1876" s="167"/>
      <c r="AX1876" s="167"/>
      <c r="AY1876" s="166"/>
      <c r="AZ1876" s="167"/>
      <c r="BA1876" s="167"/>
      <c r="BB1876" s="167"/>
      <c r="BC1876" s="166"/>
      <c r="BD1876" s="167"/>
      <c r="BE1876" s="166"/>
      <c r="BF1876" s="167"/>
      <c r="BG1876" s="166"/>
      <c r="BH1876" s="167"/>
      <c r="BI1876" s="169"/>
      <c r="BJ1876" s="169"/>
      <c r="BK1876" s="166"/>
      <c r="BL1876" s="167"/>
      <c r="BM1876" s="166"/>
      <c r="BN1876" s="167"/>
      <c r="BO1876" s="166"/>
      <c r="BP1876" s="167"/>
      <c r="BQ1876" s="166"/>
      <c r="BR1876" s="167"/>
      <c r="BS1876" s="166"/>
      <c r="BT1876" s="170"/>
      <c r="BU1876" s="166"/>
      <c r="BV1876" s="167"/>
      <c r="BW1876" s="166"/>
      <c r="BX1876" s="167"/>
      <c r="BY1876" s="167"/>
      <c r="BZ1876" s="170"/>
      <c r="CA1876" s="170"/>
      <c r="CB1876" s="170"/>
      <c r="CC1876" s="169"/>
      <c r="CD1876" s="166"/>
      <c r="CE1876" s="169"/>
      <c r="CF1876" s="169"/>
      <c r="DI1876" s="172"/>
    </row>
    <row r="1877" spans="1:113" s="171" customFormat="1" ht="20.100000000000001" customHeight="1" x14ac:dyDescent="0.25">
      <c r="A1877" s="162">
        <v>6</v>
      </c>
      <c r="B1877" s="163">
        <v>45930</v>
      </c>
      <c r="C1877" s="173" t="s">
        <v>39</v>
      </c>
      <c r="D1877" s="165">
        <f t="shared" si="458"/>
        <v>0</v>
      </c>
      <c r="E1877" s="166">
        <f t="shared" si="459"/>
        <v>0</v>
      </c>
      <c r="F1877" s="167">
        <f t="shared" si="457"/>
        <v>0</v>
      </c>
      <c r="G1877" s="166"/>
      <c r="H1877" s="167"/>
      <c r="I1877" s="162"/>
      <c r="J1877" s="167"/>
      <c r="K1877" s="168"/>
      <c r="L1877" s="167"/>
      <c r="M1877" s="166"/>
      <c r="N1877" s="167"/>
      <c r="O1877" s="218"/>
      <c r="P1877" s="167"/>
      <c r="Q1877" s="166"/>
      <c r="R1877" s="167"/>
      <c r="S1877" s="166"/>
      <c r="T1877" s="167"/>
      <c r="U1877" s="166"/>
      <c r="V1877" s="167"/>
      <c r="W1877" s="166"/>
      <c r="X1877" s="167"/>
      <c r="Y1877" s="166"/>
      <c r="Z1877" s="167"/>
      <c r="AA1877" s="167"/>
      <c r="AB1877" s="167"/>
      <c r="AC1877" s="167"/>
      <c r="AD1877" s="167"/>
      <c r="AE1877" s="167"/>
      <c r="AF1877" s="167"/>
      <c r="AG1877" s="167"/>
      <c r="AH1877" s="167"/>
      <c r="AI1877" s="166"/>
      <c r="AJ1877" s="167"/>
      <c r="AK1877" s="166"/>
      <c r="AL1877" s="167"/>
      <c r="AM1877" s="166"/>
      <c r="AN1877" s="167"/>
      <c r="AO1877" s="166"/>
      <c r="AP1877" s="167"/>
      <c r="AQ1877" s="166"/>
      <c r="AR1877" s="167"/>
      <c r="AS1877" s="166"/>
      <c r="AT1877" s="167"/>
      <c r="AU1877" s="166"/>
      <c r="AV1877" s="167"/>
      <c r="AW1877" s="167"/>
      <c r="AX1877" s="167"/>
      <c r="AY1877" s="166"/>
      <c r="AZ1877" s="167"/>
      <c r="BA1877" s="167"/>
      <c r="BB1877" s="167"/>
      <c r="BC1877" s="166"/>
      <c r="BD1877" s="167"/>
      <c r="BE1877" s="166"/>
      <c r="BF1877" s="167"/>
      <c r="BG1877" s="166"/>
      <c r="BH1877" s="167"/>
      <c r="BI1877" s="169"/>
      <c r="BJ1877" s="169"/>
      <c r="BK1877" s="166"/>
      <c r="BL1877" s="167"/>
      <c r="BM1877" s="166"/>
      <c r="BN1877" s="167"/>
      <c r="BO1877" s="166"/>
      <c r="BP1877" s="167"/>
      <c r="BQ1877" s="166"/>
      <c r="BR1877" s="167"/>
      <c r="BS1877" s="166"/>
      <c r="BT1877" s="170"/>
      <c r="BU1877" s="166"/>
      <c r="BV1877" s="167"/>
      <c r="BW1877" s="166"/>
      <c r="BX1877" s="167"/>
      <c r="BY1877" s="167"/>
      <c r="BZ1877" s="170"/>
      <c r="CA1877" s="170"/>
      <c r="CB1877" s="170"/>
      <c r="CC1877" s="169"/>
      <c r="CD1877" s="166"/>
      <c r="CE1877" s="169"/>
      <c r="CF1877" s="169"/>
      <c r="DI1877" s="172"/>
    </row>
    <row r="1878" spans="1:113" s="171" customFormat="1" ht="20.100000000000001" customHeight="1" x14ac:dyDescent="0.25">
      <c r="A1878" s="162">
        <v>7</v>
      </c>
      <c r="B1878" s="163">
        <v>45930</v>
      </c>
      <c r="C1878" s="173" t="s">
        <v>51</v>
      </c>
      <c r="D1878" s="165">
        <f t="shared" si="458"/>
        <v>0</v>
      </c>
      <c r="E1878" s="166">
        <f t="shared" si="459"/>
        <v>0</v>
      </c>
      <c r="F1878" s="167">
        <f t="shared" si="457"/>
        <v>0</v>
      </c>
      <c r="G1878" s="166"/>
      <c r="H1878" s="167"/>
      <c r="I1878" s="162"/>
      <c r="J1878" s="167"/>
      <c r="K1878" s="168"/>
      <c r="L1878" s="167"/>
      <c r="M1878" s="166"/>
      <c r="N1878" s="167"/>
      <c r="O1878" s="218"/>
      <c r="P1878" s="167"/>
      <c r="Q1878" s="166"/>
      <c r="R1878" s="167"/>
      <c r="S1878" s="166"/>
      <c r="T1878" s="167"/>
      <c r="U1878" s="166"/>
      <c r="V1878" s="167"/>
      <c r="W1878" s="166"/>
      <c r="X1878" s="167"/>
      <c r="Y1878" s="166"/>
      <c r="Z1878" s="167"/>
      <c r="AA1878" s="167"/>
      <c r="AB1878" s="167"/>
      <c r="AC1878" s="167"/>
      <c r="AD1878" s="167"/>
      <c r="AE1878" s="167"/>
      <c r="AF1878" s="167"/>
      <c r="AG1878" s="167"/>
      <c r="AH1878" s="167"/>
      <c r="AI1878" s="166"/>
      <c r="AJ1878" s="167"/>
      <c r="AK1878" s="166"/>
      <c r="AL1878" s="167"/>
      <c r="AM1878" s="166"/>
      <c r="AN1878" s="167"/>
      <c r="AO1878" s="166"/>
      <c r="AP1878" s="167"/>
      <c r="AQ1878" s="166"/>
      <c r="AR1878" s="167"/>
      <c r="AS1878" s="166"/>
      <c r="AT1878" s="167"/>
      <c r="AU1878" s="166"/>
      <c r="AV1878" s="167"/>
      <c r="AW1878" s="167"/>
      <c r="AX1878" s="167"/>
      <c r="AY1878" s="166"/>
      <c r="AZ1878" s="167"/>
      <c r="BA1878" s="167"/>
      <c r="BB1878" s="167"/>
      <c r="BC1878" s="166"/>
      <c r="BD1878" s="167"/>
      <c r="BE1878" s="166"/>
      <c r="BF1878" s="167"/>
      <c r="BG1878" s="166"/>
      <c r="BH1878" s="167"/>
      <c r="BI1878" s="169"/>
      <c r="BJ1878" s="169"/>
      <c r="BK1878" s="166"/>
      <c r="BL1878" s="167"/>
      <c r="BM1878" s="166"/>
      <c r="BN1878" s="167"/>
      <c r="BO1878" s="166"/>
      <c r="BP1878" s="167"/>
      <c r="BQ1878" s="166"/>
      <c r="BR1878" s="167"/>
      <c r="BS1878" s="166"/>
      <c r="BT1878" s="170"/>
      <c r="BU1878" s="166"/>
      <c r="BV1878" s="167"/>
      <c r="BW1878" s="166"/>
      <c r="BX1878" s="167"/>
      <c r="BY1878" s="167"/>
      <c r="BZ1878" s="170"/>
      <c r="CA1878" s="170"/>
      <c r="CB1878" s="170"/>
      <c r="CC1878" s="169"/>
      <c r="CD1878" s="166"/>
      <c r="CE1878" s="169"/>
      <c r="CF1878" s="169"/>
      <c r="DI1878" s="172"/>
    </row>
    <row r="1879" spans="1:113" s="171" customFormat="1" ht="20.100000000000001" customHeight="1" x14ac:dyDescent="0.25">
      <c r="A1879" s="162">
        <v>8</v>
      </c>
      <c r="B1879" s="163">
        <v>45930</v>
      </c>
      <c r="C1879" s="173" t="s">
        <v>31</v>
      </c>
      <c r="D1879" s="165">
        <f t="shared" si="458"/>
        <v>0</v>
      </c>
      <c r="E1879" s="166">
        <f t="shared" si="459"/>
        <v>0</v>
      </c>
      <c r="F1879" s="167">
        <f t="shared" si="457"/>
        <v>0</v>
      </c>
      <c r="G1879" s="166"/>
      <c r="H1879" s="167"/>
      <c r="I1879" s="162"/>
      <c r="J1879" s="167"/>
      <c r="K1879" s="168"/>
      <c r="L1879" s="167"/>
      <c r="M1879" s="166"/>
      <c r="N1879" s="167"/>
      <c r="O1879" s="218"/>
      <c r="P1879" s="167"/>
      <c r="Q1879" s="166"/>
      <c r="R1879" s="167"/>
      <c r="S1879" s="166"/>
      <c r="T1879" s="167"/>
      <c r="U1879" s="166"/>
      <c r="V1879" s="167"/>
      <c r="W1879" s="166"/>
      <c r="X1879" s="167"/>
      <c r="Y1879" s="166"/>
      <c r="Z1879" s="167"/>
      <c r="AA1879" s="167"/>
      <c r="AB1879" s="167"/>
      <c r="AC1879" s="167"/>
      <c r="AD1879" s="167"/>
      <c r="AE1879" s="167"/>
      <c r="AF1879" s="167"/>
      <c r="AG1879" s="167"/>
      <c r="AH1879" s="167"/>
      <c r="AI1879" s="166"/>
      <c r="AJ1879" s="167"/>
      <c r="AK1879" s="166"/>
      <c r="AL1879" s="167"/>
      <c r="AM1879" s="166"/>
      <c r="AN1879" s="167"/>
      <c r="AO1879" s="166"/>
      <c r="AP1879" s="167"/>
      <c r="AQ1879" s="166"/>
      <c r="AR1879" s="167"/>
      <c r="AS1879" s="166"/>
      <c r="AT1879" s="167"/>
      <c r="AU1879" s="166"/>
      <c r="AV1879" s="167"/>
      <c r="AW1879" s="167"/>
      <c r="AX1879" s="167"/>
      <c r="AY1879" s="166"/>
      <c r="AZ1879" s="167"/>
      <c r="BA1879" s="167"/>
      <c r="BB1879" s="167"/>
      <c r="BC1879" s="166"/>
      <c r="BD1879" s="167"/>
      <c r="BE1879" s="166"/>
      <c r="BF1879" s="167"/>
      <c r="BG1879" s="166"/>
      <c r="BH1879" s="167"/>
      <c r="BI1879" s="169"/>
      <c r="BJ1879" s="169"/>
      <c r="BK1879" s="166"/>
      <c r="BL1879" s="167"/>
      <c r="BM1879" s="166"/>
      <c r="BN1879" s="167"/>
      <c r="BO1879" s="166"/>
      <c r="BP1879" s="167"/>
      <c r="BQ1879" s="166"/>
      <c r="BR1879" s="167"/>
      <c r="BS1879" s="166"/>
      <c r="BT1879" s="170"/>
      <c r="BU1879" s="166"/>
      <c r="BV1879" s="167"/>
      <c r="BW1879" s="166"/>
      <c r="BX1879" s="167"/>
      <c r="BY1879" s="167"/>
      <c r="BZ1879" s="170"/>
      <c r="CA1879" s="170"/>
      <c r="CB1879" s="170"/>
      <c r="CC1879" s="169"/>
      <c r="CD1879" s="166"/>
      <c r="CE1879" s="169"/>
      <c r="CF1879" s="169"/>
      <c r="DI1879" s="172"/>
    </row>
    <row r="1880" spans="1:113" s="171" customFormat="1" ht="20.100000000000001" customHeight="1" x14ac:dyDescent="0.25">
      <c r="A1880" s="162">
        <v>9</v>
      </c>
      <c r="B1880" s="163">
        <v>45930</v>
      </c>
      <c r="C1880" s="173" t="s">
        <v>40</v>
      </c>
      <c r="D1880" s="165">
        <f t="shared" si="458"/>
        <v>0</v>
      </c>
      <c r="E1880" s="166">
        <f t="shared" si="459"/>
        <v>0</v>
      </c>
      <c r="F1880" s="167">
        <f t="shared" si="457"/>
        <v>0</v>
      </c>
      <c r="G1880" s="166"/>
      <c r="H1880" s="167"/>
      <c r="I1880" s="162"/>
      <c r="J1880" s="167"/>
      <c r="K1880" s="168"/>
      <c r="L1880" s="167"/>
      <c r="M1880" s="166"/>
      <c r="N1880" s="167"/>
      <c r="O1880" s="218"/>
      <c r="P1880" s="167"/>
      <c r="Q1880" s="166"/>
      <c r="R1880" s="167"/>
      <c r="S1880" s="166"/>
      <c r="T1880" s="167"/>
      <c r="U1880" s="166"/>
      <c r="V1880" s="167"/>
      <c r="W1880" s="166"/>
      <c r="X1880" s="167"/>
      <c r="Y1880" s="166"/>
      <c r="Z1880" s="167"/>
      <c r="AA1880" s="167"/>
      <c r="AB1880" s="167"/>
      <c r="AC1880" s="167"/>
      <c r="AD1880" s="167"/>
      <c r="AE1880" s="167"/>
      <c r="AF1880" s="167"/>
      <c r="AG1880" s="167"/>
      <c r="AH1880" s="167"/>
      <c r="AI1880" s="166"/>
      <c r="AJ1880" s="167"/>
      <c r="AK1880" s="166"/>
      <c r="AL1880" s="167"/>
      <c r="AM1880" s="166"/>
      <c r="AN1880" s="167"/>
      <c r="AO1880" s="166"/>
      <c r="AP1880" s="167"/>
      <c r="AQ1880" s="166"/>
      <c r="AR1880" s="167"/>
      <c r="AS1880" s="166"/>
      <c r="AT1880" s="167"/>
      <c r="AU1880" s="166"/>
      <c r="AV1880" s="167"/>
      <c r="AW1880" s="167"/>
      <c r="AX1880" s="167"/>
      <c r="AY1880" s="166"/>
      <c r="AZ1880" s="167"/>
      <c r="BA1880" s="167"/>
      <c r="BB1880" s="167"/>
      <c r="BC1880" s="166"/>
      <c r="BD1880" s="167"/>
      <c r="BE1880" s="166"/>
      <c r="BF1880" s="167"/>
      <c r="BG1880" s="166"/>
      <c r="BH1880" s="167"/>
      <c r="BI1880" s="169"/>
      <c r="BJ1880" s="169"/>
      <c r="BK1880" s="166"/>
      <c r="BL1880" s="167"/>
      <c r="BM1880" s="166"/>
      <c r="BN1880" s="167"/>
      <c r="BO1880" s="166"/>
      <c r="BP1880" s="167"/>
      <c r="BQ1880" s="166"/>
      <c r="BR1880" s="167"/>
      <c r="BS1880" s="166"/>
      <c r="BT1880" s="170"/>
      <c r="BU1880" s="166"/>
      <c r="BV1880" s="167"/>
      <c r="BW1880" s="166"/>
      <c r="BX1880" s="167"/>
      <c r="BY1880" s="167"/>
      <c r="BZ1880" s="170"/>
      <c r="CA1880" s="170"/>
      <c r="CB1880" s="170"/>
      <c r="CC1880" s="169"/>
      <c r="CD1880" s="166"/>
      <c r="CE1880" s="169"/>
      <c r="CF1880" s="169"/>
      <c r="DI1880" s="172"/>
    </row>
    <row r="1881" spans="1:113" s="171" customFormat="1" ht="20.100000000000001" customHeight="1" x14ac:dyDescent="0.25">
      <c r="A1881" s="162">
        <v>11</v>
      </c>
      <c r="B1881" s="163">
        <v>45930</v>
      </c>
      <c r="C1881" s="174" t="s">
        <v>47</v>
      </c>
      <c r="D1881" s="165">
        <f t="shared" si="458"/>
        <v>0</v>
      </c>
      <c r="E1881" s="166">
        <f>G1881+I1881+CC6040+K1881+M1881+O1881+Q1881+S1881+U1881+W1881+Y1881+AA1881+AC1881+AE1881+AG1881+AI1881+AK1881+AM1881+AO1881+AQ1881+AS1881+AU1881+AW1881+AY1881+BA1881+BC1881+BE1881+BG1881+BI1881+BK1881+BM1881+BO1881+BQ1881+BS1881+BU1881+BW1881+BY1881+CA1881+CE6040</f>
        <v>0</v>
      </c>
      <c r="F1881" s="167">
        <f>H1881+J1881+L1881+CD6040+N1881+P1881+R1881+T1881+V1881+X1881+Z1881+AB1881+AD1881+AF1881+AH1881+AJ1881+AL1881+AN1881+AP1881+AR1881+AT1881+AV1881+AX1881+AZ1881+BB1881+BD1881+BF1881+BH1881+BJ1881+BL1881+BN1881+BP1881+BR1881+BT1881+BV1881+BX1881+BZ1881+CB1881+CF6040</f>
        <v>0</v>
      </c>
      <c r="G1881" s="166"/>
      <c r="H1881" s="167"/>
      <c r="I1881" s="162"/>
      <c r="J1881" s="167"/>
      <c r="K1881" s="168"/>
      <c r="L1881" s="167"/>
      <c r="M1881" s="166"/>
      <c r="N1881" s="167"/>
      <c r="O1881" s="218"/>
      <c r="P1881" s="167"/>
      <c r="Q1881" s="166"/>
      <c r="R1881" s="167"/>
      <c r="S1881" s="166"/>
      <c r="T1881" s="167"/>
      <c r="U1881" s="166"/>
      <c r="V1881" s="167"/>
      <c r="W1881" s="166"/>
      <c r="X1881" s="167"/>
      <c r="Y1881" s="166"/>
      <c r="Z1881" s="167"/>
      <c r="AA1881" s="167"/>
      <c r="AB1881" s="167"/>
      <c r="AC1881" s="167"/>
      <c r="AD1881" s="167"/>
      <c r="AE1881" s="167"/>
      <c r="AF1881" s="167"/>
      <c r="AG1881" s="167"/>
      <c r="AH1881" s="167"/>
      <c r="AI1881" s="166"/>
      <c r="AJ1881" s="167"/>
      <c r="AK1881" s="166"/>
      <c r="AL1881" s="167"/>
      <c r="AM1881" s="166"/>
      <c r="AN1881" s="167"/>
      <c r="AO1881" s="166"/>
      <c r="AP1881" s="167"/>
      <c r="AQ1881" s="166"/>
      <c r="AR1881" s="167"/>
      <c r="AS1881" s="166"/>
      <c r="AT1881" s="167"/>
      <c r="AU1881" s="166"/>
      <c r="AV1881" s="167"/>
      <c r="AW1881" s="167"/>
      <c r="AX1881" s="167"/>
      <c r="AY1881" s="166"/>
      <c r="AZ1881" s="167"/>
      <c r="BA1881" s="167"/>
      <c r="BB1881" s="167"/>
      <c r="BC1881" s="166"/>
      <c r="BD1881" s="167"/>
      <c r="BE1881" s="166"/>
      <c r="BF1881" s="167"/>
      <c r="BG1881" s="166"/>
      <c r="BH1881" s="167"/>
      <c r="BI1881" s="169"/>
      <c r="BJ1881" s="169"/>
      <c r="BK1881" s="166"/>
      <c r="BL1881" s="167"/>
      <c r="BM1881" s="166"/>
      <c r="BN1881" s="167"/>
      <c r="BO1881" s="166"/>
      <c r="BP1881" s="167"/>
      <c r="BQ1881" s="166"/>
      <c r="BR1881" s="167"/>
      <c r="BS1881" s="166"/>
      <c r="BT1881" s="170"/>
      <c r="BU1881" s="166"/>
      <c r="BV1881" s="167"/>
      <c r="BW1881" s="166"/>
      <c r="BX1881" s="167"/>
      <c r="BY1881" s="167"/>
      <c r="BZ1881" s="170"/>
      <c r="CA1881" s="170"/>
      <c r="CB1881" s="170"/>
      <c r="CC1881" s="169"/>
      <c r="CD1881" s="166"/>
      <c r="CE1881" s="169"/>
      <c r="CF1881" s="169"/>
      <c r="DI1881" s="172"/>
    </row>
    <row r="1882" spans="1:113" s="91" customFormat="1" ht="20.100000000000001" customHeight="1" x14ac:dyDescent="0.25">
      <c r="A1882" s="78">
        <v>1</v>
      </c>
      <c r="B1882" s="79">
        <v>45931</v>
      </c>
      <c r="C1882" s="80" t="s">
        <v>22</v>
      </c>
      <c r="D1882" s="178">
        <f t="shared" ref="D1882:D1908" si="460">F1882-E1882</f>
        <v>0</v>
      </c>
      <c r="E1882" s="82">
        <f>G1882+I1882+CC5709+K1882+M1882+O1882+Q1882+S1882+U1882+W1882+Y1882+AA1882+AC1882+AE1882+AG1882+AI1882+AK1882+AM1882+AO1882+AQ1882+AS1882+AU1882+AW1882+AY1882+BA1882+BC1882+BE1882+BG1882+BI1882+BK1882+BM1882+BO1882+BQ1882+BS1882+BU1882+BW1882+BY1882+CA1882+CE5709</f>
        <v>0</v>
      </c>
      <c r="F1882" s="83">
        <f>H1882+J1882+L1882+CD5709+N1882+P1882+R1882+T1882+V1882+X1882+Z1882+AB1882+AD1882+AF1882+AH1882+AJ1882+AL1882+AN1882+AP1882+AR1882+AT1882+AV1882+AX1882+AZ1882+BB1882+BD1882+BF1882+BH1882+BJ1882+BL1882+BN1882+BP1882+BR1882+BT1882+BV1882+BX1882+BZ1882+CB1882+CF5709</f>
        <v>0</v>
      </c>
      <c r="G1882" s="84"/>
      <c r="H1882" s="85"/>
      <c r="I1882" s="86"/>
      <c r="J1882" s="85"/>
      <c r="K1882" s="87"/>
      <c r="L1882" s="85"/>
      <c r="M1882" s="84"/>
      <c r="N1882" s="85"/>
      <c r="O1882" s="227"/>
      <c r="P1882" s="85"/>
      <c r="Q1882" s="84"/>
      <c r="R1882" s="85"/>
      <c r="S1882" s="84"/>
      <c r="T1882" s="85"/>
      <c r="U1882" s="84"/>
      <c r="V1882" s="85"/>
      <c r="W1882" s="84"/>
      <c r="X1882" s="85"/>
      <c r="Y1882" s="84"/>
      <c r="Z1882" s="85"/>
      <c r="AA1882" s="85"/>
      <c r="AB1882" s="85"/>
      <c r="AC1882" s="85"/>
      <c r="AD1882" s="85"/>
      <c r="AE1882" s="85"/>
      <c r="AF1882" s="85"/>
      <c r="AG1882" s="85"/>
      <c r="AH1882" s="85"/>
      <c r="AI1882" s="84"/>
      <c r="AJ1882" s="85"/>
      <c r="AK1882" s="84"/>
      <c r="AL1882" s="88"/>
      <c r="AM1882" s="84"/>
      <c r="AN1882" s="85"/>
      <c r="AO1882" s="84"/>
      <c r="AP1882" s="85"/>
      <c r="AQ1882" s="84"/>
      <c r="AR1882" s="85"/>
      <c r="AS1882" s="84"/>
      <c r="AT1882" s="85"/>
      <c r="AU1882" s="84"/>
      <c r="AV1882" s="85"/>
      <c r="AW1882" s="85"/>
      <c r="AX1882" s="85"/>
      <c r="AY1882" s="84"/>
      <c r="AZ1882" s="85"/>
      <c r="BA1882" s="85"/>
      <c r="BB1882" s="85"/>
      <c r="BC1882" s="84"/>
      <c r="BD1882" s="85"/>
      <c r="BE1882" s="84"/>
      <c r="BF1882" s="85"/>
      <c r="BG1882" s="84"/>
      <c r="BH1882" s="85"/>
      <c r="BI1882" s="89"/>
      <c r="BJ1882" s="89"/>
      <c r="BK1882" s="84"/>
      <c r="BL1882" s="85"/>
      <c r="BM1882" s="84"/>
      <c r="BN1882" s="85"/>
      <c r="BO1882" s="84"/>
      <c r="BP1882" s="85"/>
      <c r="BQ1882" s="84"/>
      <c r="BR1882" s="85"/>
      <c r="BS1882" s="84"/>
      <c r="BT1882" s="90"/>
      <c r="BU1882" s="84"/>
      <c r="BV1882" s="85"/>
      <c r="BW1882" s="84"/>
      <c r="BX1882" s="85"/>
      <c r="BY1882" s="85"/>
      <c r="BZ1882" s="90"/>
      <c r="CA1882" s="90"/>
      <c r="CB1882" s="90"/>
      <c r="CC1882" s="89"/>
      <c r="CD1882" s="84"/>
      <c r="CE1882" s="89"/>
      <c r="CF1882" s="89"/>
      <c r="DI1882" s="92"/>
    </row>
    <row r="1883" spans="1:113" s="91" customFormat="1" ht="20.100000000000001" customHeight="1" x14ac:dyDescent="0.25">
      <c r="A1883" s="78">
        <v>2</v>
      </c>
      <c r="B1883" s="79">
        <v>45931</v>
      </c>
      <c r="C1883" s="80" t="s">
        <v>49</v>
      </c>
      <c r="D1883" s="178">
        <f t="shared" si="460"/>
        <v>0</v>
      </c>
      <c r="E1883" s="82">
        <f>G1883+I1883+CC5710+K1883+M1883+O1883+Q1883+S1883+U1883+W1883+Y1883+AA1883+AC1883+AE1883+AG1883+AI1883+AK1883+AM1883+AO1883+AQ1883+AS1883+AU1883+AW1883+AY1883+BA1883+BC1883+BE1883+BG1883+BI1883+BK1883+BM1883+BO1883+BQ1883+BS1883+BU1883+BW1883+BY1883+CA1883+CE5710</f>
        <v>0</v>
      </c>
      <c r="F1883" s="83">
        <f>H1883+J1883+L1883+CD5710+N1883+P1883+R1883+T1883+V1883+X1883+Z1883+AB1883+AD1883+AF1883+AH1883+AJ1883+AL1883+AN1883+AP1883+AR1883+AT1883+AV1883+AX1883+AZ1883+BB1883+BD1883+BF1883+BH1883+BJ1883+BL1883+BN1883+BP1883+BR1883+BT1883+BV1883+BX1883+BZ1883+CB1883+CF5710</f>
        <v>0</v>
      </c>
      <c r="G1883" s="84"/>
      <c r="H1883" s="85"/>
      <c r="I1883" s="86"/>
      <c r="J1883" s="85"/>
      <c r="K1883" s="87"/>
      <c r="L1883" s="85"/>
      <c r="M1883" s="84"/>
      <c r="N1883" s="85"/>
      <c r="O1883" s="227"/>
      <c r="P1883" s="85"/>
      <c r="Q1883" s="84"/>
      <c r="R1883" s="85"/>
      <c r="S1883" s="84"/>
      <c r="T1883" s="85"/>
      <c r="U1883" s="84"/>
      <c r="V1883" s="85"/>
      <c r="W1883" s="84"/>
      <c r="X1883" s="85"/>
      <c r="Y1883" s="84"/>
      <c r="Z1883" s="85"/>
      <c r="AA1883" s="85"/>
      <c r="AB1883" s="85"/>
      <c r="AC1883" s="85"/>
      <c r="AD1883" s="85"/>
      <c r="AE1883" s="85"/>
      <c r="AF1883" s="85"/>
      <c r="AG1883" s="85"/>
      <c r="AH1883" s="85"/>
      <c r="AI1883" s="84"/>
      <c r="AJ1883" s="85"/>
      <c r="AK1883" s="84"/>
      <c r="AL1883" s="85"/>
      <c r="AM1883" s="84"/>
      <c r="AN1883" s="85"/>
      <c r="AO1883" s="84"/>
      <c r="AP1883" s="85"/>
      <c r="AQ1883" s="84"/>
      <c r="AR1883" s="85"/>
      <c r="AS1883" s="84"/>
      <c r="AT1883" s="85"/>
      <c r="AU1883" s="84"/>
      <c r="AV1883" s="85"/>
      <c r="AW1883" s="85"/>
      <c r="AX1883" s="85"/>
      <c r="AY1883" s="84"/>
      <c r="AZ1883" s="85"/>
      <c r="BA1883" s="85"/>
      <c r="BB1883" s="85"/>
      <c r="BC1883" s="84"/>
      <c r="BD1883" s="85"/>
      <c r="BE1883" s="84"/>
      <c r="BF1883" s="85"/>
      <c r="BG1883" s="84"/>
      <c r="BH1883" s="85"/>
      <c r="BI1883" s="89"/>
      <c r="BJ1883" s="89"/>
      <c r="BK1883" s="84"/>
      <c r="BL1883" s="85"/>
      <c r="BM1883" s="84"/>
      <c r="BN1883" s="85"/>
      <c r="BO1883" s="84"/>
      <c r="BP1883" s="85"/>
      <c r="BQ1883" s="84"/>
      <c r="BR1883" s="85"/>
      <c r="BS1883" s="84"/>
      <c r="BT1883" s="90"/>
      <c r="BU1883" s="84"/>
      <c r="BV1883" s="85"/>
      <c r="BW1883" s="84"/>
      <c r="BX1883" s="85"/>
      <c r="BY1883" s="85"/>
      <c r="BZ1883" s="90"/>
      <c r="CA1883" s="90"/>
      <c r="CB1883" s="90"/>
      <c r="CC1883" s="89"/>
      <c r="CD1883" s="84"/>
      <c r="CE1883" s="89"/>
      <c r="CF1883" s="89"/>
      <c r="DI1883" s="92"/>
    </row>
    <row r="1884" spans="1:113" s="91" customFormat="1" ht="20.100000000000001" customHeight="1" x14ac:dyDescent="0.25">
      <c r="A1884" s="78">
        <v>3</v>
      </c>
      <c r="B1884" s="79">
        <v>45931</v>
      </c>
      <c r="C1884" s="80" t="s">
        <v>50</v>
      </c>
      <c r="D1884" s="178">
        <f t="shared" si="460"/>
        <v>0</v>
      </c>
      <c r="E1884" s="82">
        <f>G1884+I1884+CC5711+K1884+M1884+O1884+Q1884+S1884+U1884+W1884+Y1884+AA1884+AC1884+AE1884+AG1884+AI1884+AK1884+AM1884+AO1884+AQ1884+AS1884+AU1884+AW1884+AY1884+BA1884+BC1884+BE1884+BG1884+BI1884+BK1884+BM1884+BO1884+BQ1884+BS1884+BU1884+BW1884+BY1884+CA1884+CE5711</f>
        <v>0</v>
      </c>
      <c r="F1884" s="83">
        <f>H1884+J1884+L1884+CD5711+N1884+P1884+R1884+T1884+V1884+X1884+Z1884+AB1884+AD1884+AF1884+AH1884+AJ1884+AL1884+AN1884+AP1884+AR1884+AT1884+AV1884+AX1884+AZ1884+BB1884+BD1884+BF1884+BH1884+BJ1884+BL1884+BN1884+BP1884+BR1884+BT1884+BV1884+BX1884+BZ1884+CB1884+CF5711</f>
        <v>0</v>
      </c>
      <c r="G1884" s="84"/>
      <c r="H1884" s="85"/>
      <c r="I1884" s="86"/>
      <c r="J1884" s="85"/>
      <c r="K1884" s="87"/>
      <c r="L1884" s="85"/>
      <c r="M1884" s="84"/>
      <c r="N1884" s="85"/>
      <c r="O1884" s="227"/>
      <c r="P1884" s="85"/>
      <c r="Q1884" s="84"/>
      <c r="R1884" s="85"/>
      <c r="S1884" s="84"/>
      <c r="T1884" s="85"/>
      <c r="U1884" s="84"/>
      <c r="V1884" s="85"/>
      <c r="W1884" s="84"/>
      <c r="X1884" s="85"/>
      <c r="Y1884" s="84"/>
      <c r="Z1884" s="85"/>
      <c r="AA1884" s="85"/>
      <c r="AB1884" s="85"/>
      <c r="AC1884" s="85"/>
      <c r="AD1884" s="85"/>
      <c r="AE1884" s="85"/>
      <c r="AF1884" s="85"/>
      <c r="AG1884" s="85"/>
      <c r="AH1884" s="85"/>
      <c r="AI1884" s="84"/>
      <c r="AJ1884" s="85"/>
      <c r="AK1884" s="84"/>
      <c r="AL1884" s="85"/>
      <c r="AM1884" s="84"/>
      <c r="AN1884" s="85"/>
      <c r="AO1884" s="84"/>
      <c r="AP1884" s="85"/>
      <c r="AQ1884" s="84"/>
      <c r="AR1884" s="85"/>
      <c r="AS1884" s="84"/>
      <c r="AT1884" s="85"/>
      <c r="AU1884" s="84"/>
      <c r="AV1884" s="85"/>
      <c r="AW1884" s="85"/>
      <c r="AX1884" s="85"/>
      <c r="AY1884" s="84"/>
      <c r="AZ1884" s="85"/>
      <c r="BA1884" s="85"/>
      <c r="BB1884" s="85"/>
      <c r="BC1884" s="84"/>
      <c r="BD1884" s="85"/>
      <c r="BE1884" s="84"/>
      <c r="BF1884" s="85"/>
      <c r="BG1884" s="84"/>
      <c r="BH1884" s="85"/>
      <c r="BI1884" s="89"/>
      <c r="BJ1884" s="89"/>
      <c r="BK1884" s="84"/>
      <c r="BL1884" s="85"/>
      <c r="BM1884" s="84"/>
      <c r="BN1884" s="85"/>
      <c r="BO1884" s="84"/>
      <c r="BP1884" s="85"/>
      <c r="BQ1884" s="84"/>
      <c r="BR1884" s="85"/>
      <c r="BS1884" s="84"/>
      <c r="BT1884" s="90"/>
      <c r="BU1884" s="84"/>
      <c r="BV1884" s="85"/>
      <c r="BW1884" s="84"/>
      <c r="BX1884" s="85"/>
      <c r="BY1884" s="85"/>
      <c r="BZ1884" s="90"/>
      <c r="CA1884" s="90"/>
      <c r="CB1884" s="90"/>
      <c r="CC1884" s="89"/>
      <c r="CD1884" s="84"/>
      <c r="CE1884" s="89"/>
      <c r="CF1884" s="89"/>
      <c r="DI1884" s="92"/>
    </row>
    <row r="1885" spans="1:113" s="91" customFormat="1" ht="20.100000000000001" customHeight="1" x14ac:dyDescent="0.25">
      <c r="A1885" s="78">
        <v>4</v>
      </c>
      <c r="B1885" s="79">
        <v>45931</v>
      </c>
      <c r="C1885" s="80" t="s">
        <v>26</v>
      </c>
      <c r="D1885" s="178">
        <f t="shared" si="460"/>
        <v>0</v>
      </c>
      <c r="E1885" s="82">
        <f>G1885+I1885+CC5712+K1885+M1885+O1885+Q1885+S1885+U1885+W1885+Y1885+AA1885+AC1885+AE1885+AG1885+AI1885+AK1885+AM1885+AO1885+AQ1885+AS1885+AU1885+AW1885+AY1885+BA1885+BC1885+BE1885+BG1885+BI1885+BK1885+BM1885+BO1885+BQ1885+BS1885+BU1885+BW1885+BY1885+CA1885+CE5712</f>
        <v>0</v>
      </c>
      <c r="F1885" s="83">
        <f>H1885+J1885+L1885+CD5712+N1885+P1885+R1885+T1885+V1885+X1885+Z1885+AB1885+AD1885+AF1885+AH1885+AJ1885+AL1885+AN1885+AP1885+AR1885+AT1885+AV1885+AX1885+AZ1885+BB1885+BD1885+BF1885+BH1885+BJ1885+BL1885+BN1885+BP1885+BR1885+BT1885+BV1885+BX1885+BZ1885+CB1885+CF5712</f>
        <v>0</v>
      </c>
      <c r="G1885" s="84"/>
      <c r="H1885" s="85"/>
      <c r="I1885" s="86"/>
      <c r="J1885" s="85"/>
      <c r="K1885" s="87"/>
      <c r="L1885" s="85"/>
      <c r="M1885" s="84"/>
      <c r="N1885" s="85"/>
      <c r="O1885" s="227"/>
      <c r="P1885" s="85"/>
      <c r="Q1885" s="84"/>
      <c r="R1885" s="85"/>
      <c r="S1885" s="84"/>
      <c r="T1885" s="85"/>
      <c r="U1885" s="84"/>
      <c r="V1885" s="85"/>
      <c r="W1885" s="84"/>
      <c r="X1885" s="85"/>
      <c r="Y1885" s="84"/>
      <c r="Z1885" s="85"/>
      <c r="AA1885" s="85"/>
      <c r="AB1885" s="85"/>
      <c r="AC1885" s="85"/>
      <c r="AD1885" s="85"/>
      <c r="AE1885" s="85"/>
      <c r="AF1885" s="85"/>
      <c r="AG1885" s="85"/>
      <c r="AH1885" s="85"/>
      <c r="AI1885" s="84"/>
      <c r="AJ1885" s="85"/>
      <c r="AK1885" s="84"/>
      <c r="AL1885" s="85"/>
      <c r="AM1885" s="84"/>
      <c r="AN1885" s="85"/>
      <c r="AO1885" s="84"/>
      <c r="AP1885" s="85"/>
      <c r="AQ1885" s="84"/>
      <c r="AR1885" s="85"/>
      <c r="AS1885" s="84"/>
      <c r="AT1885" s="85"/>
      <c r="AU1885" s="84"/>
      <c r="AV1885" s="85"/>
      <c r="AW1885" s="85"/>
      <c r="AX1885" s="85"/>
      <c r="AY1885" s="84"/>
      <c r="AZ1885" s="85"/>
      <c r="BA1885" s="85"/>
      <c r="BB1885" s="85"/>
      <c r="BC1885" s="84"/>
      <c r="BD1885" s="85"/>
      <c r="BE1885" s="84"/>
      <c r="BF1885" s="85"/>
      <c r="BG1885" s="84"/>
      <c r="BH1885" s="85"/>
      <c r="BI1885" s="89"/>
      <c r="BJ1885" s="89"/>
      <c r="BK1885" s="84"/>
      <c r="BL1885" s="85"/>
      <c r="BM1885" s="84"/>
      <c r="BN1885" s="85"/>
      <c r="BO1885" s="84"/>
      <c r="BP1885" s="85"/>
      <c r="BQ1885" s="84"/>
      <c r="BR1885" s="85"/>
      <c r="BS1885" s="84"/>
      <c r="BT1885" s="90"/>
      <c r="BU1885" s="84"/>
      <c r="BV1885" s="85"/>
      <c r="BW1885" s="84"/>
      <c r="BX1885" s="85"/>
      <c r="BY1885" s="85"/>
      <c r="BZ1885" s="90"/>
      <c r="CA1885" s="90"/>
      <c r="CB1885" s="90"/>
      <c r="CC1885" s="89"/>
      <c r="CD1885" s="84"/>
      <c r="CE1885" s="89"/>
      <c r="CF1885" s="89"/>
      <c r="DI1885" s="92"/>
    </row>
    <row r="1886" spans="1:113" s="91" customFormat="1" ht="20.100000000000001" customHeight="1" x14ac:dyDescent="0.25">
      <c r="A1886" s="78">
        <v>5</v>
      </c>
      <c r="B1886" s="79">
        <v>45931</v>
      </c>
      <c r="C1886" s="93" t="s">
        <v>30</v>
      </c>
      <c r="D1886" s="178">
        <f t="shared" si="460"/>
        <v>0</v>
      </c>
      <c r="E1886" s="82">
        <f>G1886+I1886+CC5713+K1886+M1886+O1886+Q1886+S1886+U1886+W1886+Y1886+AA1886+AC1886+AE1886+AG1886+AI1886+AK1886+AM1886+AO1886+AQ1886+AS1886+AU1886+AW1886+AY1886+BA1886+BC1886+BE1886+BG1886+BI1886+BK1886+BM1886+BO1886+BQ1886+BS1886+BU1886+BW1886+BY1886+CA1886+CE5713</f>
        <v>0</v>
      </c>
      <c r="F1886" s="83">
        <f>H1886+J1886+L1886+CD5713+N1886+P1886+R1886+T1886+V1886+X1886+Z1886+AB1886+AD1886+AF1886+AH1886+AJ1886+AL1886+AN1886+AP1886+AR1886+AT1886+AV1886+AX1886+AZ1886+BB1886+BD1886+BF1886+BH1886+BJ1886+BL1886+BN1886+BP1886+BR1886+BT1886+BV1886+BX1886+BZ1886+CB1886+CF5713</f>
        <v>0</v>
      </c>
      <c r="G1886" s="84"/>
      <c r="H1886" s="85"/>
      <c r="I1886" s="86"/>
      <c r="J1886" s="85"/>
      <c r="K1886" s="87"/>
      <c r="L1886" s="85"/>
      <c r="M1886" s="84"/>
      <c r="N1886" s="85"/>
      <c r="O1886" s="227"/>
      <c r="P1886" s="85"/>
      <c r="Q1886" s="84"/>
      <c r="R1886" s="85"/>
      <c r="S1886" s="84"/>
      <c r="T1886" s="85"/>
      <c r="U1886" s="84"/>
      <c r="V1886" s="85"/>
      <c r="W1886" s="84"/>
      <c r="X1886" s="85"/>
      <c r="Y1886" s="84"/>
      <c r="Z1886" s="85"/>
      <c r="AA1886" s="85"/>
      <c r="AB1886" s="85"/>
      <c r="AC1886" s="85"/>
      <c r="AD1886" s="85"/>
      <c r="AE1886" s="85"/>
      <c r="AF1886" s="85"/>
      <c r="AG1886" s="85"/>
      <c r="AH1886" s="85"/>
      <c r="AI1886" s="84"/>
      <c r="AJ1886" s="85"/>
      <c r="AK1886" s="84"/>
      <c r="AL1886" s="85"/>
      <c r="AM1886" s="84"/>
      <c r="AN1886" s="85"/>
      <c r="AO1886" s="84"/>
      <c r="AP1886" s="85"/>
      <c r="AQ1886" s="84"/>
      <c r="AR1886" s="85"/>
      <c r="AS1886" s="84"/>
      <c r="AT1886" s="85"/>
      <c r="AU1886" s="84"/>
      <c r="AV1886" s="85"/>
      <c r="AW1886" s="85"/>
      <c r="AX1886" s="85"/>
      <c r="AY1886" s="84"/>
      <c r="AZ1886" s="85"/>
      <c r="BA1886" s="85"/>
      <c r="BB1886" s="85"/>
      <c r="BC1886" s="84"/>
      <c r="BD1886" s="85"/>
      <c r="BE1886" s="84"/>
      <c r="BF1886" s="85"/>
      <c r="BG1886" s="84"/>
      <c r="BH1886" s="85"/>
      <c r="BI1886" s="89"/>
      <c r="BJ1886" s="89"/>
      <c r="BK1886" s="84"/>
      <c r="BL1886" s="85"/>
      <c r="BM1886" s="84"/>
      <c r="BN1886" s="85"/>
      <c r="BO1886" s="84"/>
      <c r="BP1886" s="85"/>
      <c r="BQ1886" s="84"/>
      <c r="BR1886" s="85"/>
      <c r="BS1886" s="84"/>
      <c r="BT1886" s="90"/>
      <c r="BU1886" s="84"/>
      <c r="BV1886" s="85"/>
      <c r="BW1886" s="84"/>
      <c r="BX1886" s="85"/>
      <c r="BY1886" s="85"/>
      <c r="BZ1886" s="90"/>
      <c r="CA1886" s="90"/>
      <c r="CB1886" s="90"/>
      <c r="CC1886" s="89"/>
      <c r="CD1886" s="84"/>
      <c r="CE1886" s="89"/>
      <c r="CF1886" s="89"/>
      <c r="DI1886" s="92"/>
    </row>
    <row r="1887" spans="1:113" s="91" customFormat="1" ht="20.100000000000001" customHeight="1" x14ac:dyDescent="0.25">
      <c r="A1887" s="78">
        <v>6</v>
      </c>
      <c r="B1887" s="79">
        <v>45931</v>
      </c>
      <c r="C1887" s="93" t="s">
        <v>39</v>
      </c>
      <c r="D1887" s="178">
        <f t="shared" si="460"/>
        <v>0</v>
      </c>
      <c r="E1887" s="82">
        <f t="shared" ref="E1887:E1907" si="461">G1887+I1887+CC5712+K1887+M1887+O1887+Q1887+S1887+U1887+W1887+Y1887+AA1887+AC1887+AE1887+AG1887+AI1887+AK1887+AM1887+AO1887+AQ1887+AS1887+AU1887+AW1887+AY1887+BA1887+BC1887+BE1887+BG1887+BI1887+BK1887+BM1887+BO1887+BQ1887+BS1887+BU1887+BW1887+BY1887+CA1887+CE5712</f>
        <v>0</v>
      </c>
      <c r="F1887" s="83">
        <f t="shared" ref="F1887:F1907" si="462">H1887+J1887+L1887+CD5712+N1887+P1887+R1887+T1887+V1887+X1887+Z1887+AB1887+AD1887+AF1887+AH1887+AJ1887+AL1887+AN1887+AP1887+AR1887+AT1887+AV1887+AX1887+AZ1887+BB1887+BD1887+BF1887+BH1887+BJ1887+BL1887+BN1887+BP1887+BR1887+BT1887+BV1887+BX1887+BZ1887+CB1887+CF5712</f>
        <v>0</v>
      </c>
      <c r="G1887" s="84"/>
      <c r="H1887" s="85"/>
      <c r="I1887" s="86"/>
      <c r="J1887" s="85"/>
      <c r="K1887" s="87"/>
      <c r="L1887" s="85"/>
      <c r="M1887" s="84"/>
      <c r="N1887" s="85"/>
      <c r="O1887" s="227"/>
      <c r="P1887" s="85"/>
      <c r="Q1887" s="84"/>
      <c r="R1887" s="85"/>
      <c r="S1887" s="84"/>
      <c r="T1887" s="85"/>
      <c r="U1887" s="84"/>
      <c r="V1887" s="85"/>
      <c r="W1887" s="84"/>
      <c r="X1887" s="85"/>
      <c r="Y1887" s="84"/>
      <c r="Z1887" s="85"/>
      <c r="AA1887" s="85"/>
      <c r="AB1887" s="85"/>
      <c r="AC1887" s="85"/>
      <c r="AD1887" s="85"/>
      <c r="AE1887" s="85"/>
      <c r="AF1887" s="85"/>
      <c r="AG1887" s="85"/>
      <c r="AH1887" s="85"/>
      <c r="AI1887" s="84"/>
      <c r="AJ1887" s="85"/>
      <c r="AK1887" s="84"/>
      <c r="AL1887" s="85"/>
      <c r="AM1887" s="84"/>
      <c r="AN1887" s="85"/>
      <c r="AO1887" s="84"/>
      <c r="AP1887" s="85"/>
      <c r="AQ1887" s="84"/>
      <c r="AR1887" s="85"/>
      <c r="AS1887" s="84"/>
      <c r="AT1887" s="85"/>
      <c r="AU1887" s="84"/>
      <c r="AV1887" s="85"/>
      <c r="AW1887" s="85"/>
      <c r="AX1887" s="85"/>
      <c r="AY1887" s="84"/>
      <c r="AZ1887" s="85"/>
      <c r="BA1887" s="85"/>
      <c r="BB1887" s="85"/>
      <c r="BC1887" s="84"/>
      <c r="BD1887" s="85"/>
      <c r="BE1887" s="84"/>
      <c r="BF1887" s="85"/>
      <c r="BG1887" s="84"/>
      <c r="BH1887" s="85"/>
      <c r="BI1887" s="89"/>
      <c r="BJ1887" s="89"/>
      <c r="BK1887" s="84"/>
      <c r="BL1887" s="85"/>
      <c r="BM1887" s="84"/>
      <c r="BN1887" s="85"/>
      <c r="BO1887" s="84"/>
      <c r="BP1887" s="85"/>
      <c r="BQ1887" s="84"/>
      <c r="BR1887" s="85"/>
      <c r="BS1887" s="84"/>
      <c r="BT1887" s="90"/>
      <c r="BU1887" s="84"/>
      <c r="BV1887" s="85"/>
      <c r="BW1887" s="84"/>
      <c r="BX1887" s="85"/>
      <c r="BY1887" s="85"/>
      <c r="BZ1887" s="90"/>
      <c r="CA1887" s="90"/>
      <c r="CB1887" s="90"/>
      <c r="CC1887" s="89"/>
      <c r="CD1887" s="84"/>
      <c r="CE1887" s="89"/>
      <c r="CF1887" s="89"/>
      <c r="DI1887" s="92"/>
    </row>
    <row r="1888" spans="1:113" s="91" customFormat="1" ht="20.100000000000001" customHeight="1" x14ac:dyDescent="0.25">
      <c r="A1888" s="78">
        <v>7</v>
      </c>
      <c r="B1888" s="79">
        <v>45931</v>
      </c>
      <c r="C1888" s="93" t="s">
        <v>51</v>
      </c>
      <c r="D1888" s="178">
        <f t="shared" si="460"/>
        <v>0</v>
      </c>
      <c r="E1888" s="82">
        <f t="shared" si="461"/>
        <v>0</v>
      </c>
      <c r="F1888" s="83">
        <f t="shared" si="462"/>
        <v>0</v>
      </c>
      <c r="G1888" s="84"/>
      <c r="H1888" s="85"/>
      <c r="I1888" s="86"/>
      <c r="J1888" s="85"/>
      <c r="K1888" s="87"/>
      <c r="L1888" s="85"/>
      <c r="M1888" s="84"/>
      <c r="N1888" s="85"/>
      <c r="O1888" s="227"/>
      <c r="P1888" s="85"/>
      <c r="Q1888" s="84"/>
      <c r="R1888" s="85"/>
      <c r="S1888" s="84"/>
      <c r="T1888" s="85"/>
      <c r="U1888" s="84"/>
      <c r="V1888" s="85"/>
      <c r="W1888" s="84"/>
      <c r="X1888" s="85"/>
      <c r="Y1888" s="84"/>
      <c r="Z1888" s="85"/>
      <c r="AA1888" s="85"/>
      <c r="AB1888" s="85"/>
      <c r="AC1888" s="85"/>
      <c r="AD1888" s="85"/>
      <c r="AE1888" s="85"/>
      <c r="AF1888" s="85"/>
      <c r="AG1888" s="85"/>
      <c r="AH1888" s="85"/>
      <c r="AI1888" s="84"/>
      <c r="AJ1888" s="85"/>
      <c r="AK1888" s="84"/>
      <c r="AL1888" s="85"/>
      <c r="AM1888" s="84"/>
      <c r="AN1888" s="85"/>
      <c r="AO1888" s="84"/>
      <c r="AP1888" s="85"/>
      <c r="AQ1888" s="84"/>
      <c r="AR1888" s="85"/>
      <c r="AS1888" s="84"/>
      <c r="AT1888" s="85"/>
      <c r="AU1888" s="84"/>
      <c r="AV1888" s="85"/>
      <c r="AW1888" s="85"/>
      <c r="AX1888" s="85"/>
      <c r="AY1888" s="84"/>
      <c r="AZ1888" s="85"/>
      <c r="BA1888" s="85"/>
      <c r="BB1888" s="85"/>
      <c r="BC1888" s="84"/>
      <c r="BD1888" s="85"/>
      <c r="BE1888" s="84"/>
      <c r="BF1888" s="85"/>
      <c r="BG1888" s="84"/>
      <c r="BH1888" s="85"/>
      <c r="BI1888" s="89"/>
      <c r="BJ1888" s="89"/>
      <c r="BK1888" s="84"/>
      <c r="BL1888" s="85"/>
      <c r="BM1888" s="84"/>
      <c r="BN1888" s="85"/>
      <c r="BO1888" s="84"/>
      <c r="BP1888" s="85"/>
      <c r="BQ1888" s="84"/>
      <c r="BR1888" s="85"/>
      <c r="BS1888" s="84"/>
      <c r="BT1888" s="90"/>
      <c r="BU1888" s="84"/>
      <c r="BV1888" s="85"/>
      <c r="BW1888" s="84"/>
      <c r="BX1888" s="85"/>
      <c r="BY1888" s="85"/>
      <c r="BZ1888" s="90"/>
      <c r="CA1888" s="90"/>
      <c r="CB1888" s="90"/>
      <c r="CC1888" s="89"/>
      <c r="CD1888" s="84"/>
      <c r="CE1888" s="89"/>
      <c r="CF1888" s="89"/>
      <c r="DI1888" s="92"/>
    </row>
    <row r="1889" spans="1:113" s="91" customFormat="1" ht="20.100000000000001" customHeight="1" x14ac:dyDescent="0.25">
      <c r="A1889" s="78">
        <v>8</v>
      </c>
      <c r="B1889" s="79">
        <v>45931</v>
      </c>
      <c r="C1889" s="93" t="s">
        <v>31</v>
      </c>
      <c r="D1889" s="178">
        <f t="shared" si="460"/>
        <v>0</v>
      </c>
      <c r="E1889" s="82">
        <f t="shared" si="461"/>
        <v>0</v>
      </c>
      <c r="F1889" s="83">
        <f t="shared" si="462"/>
        <v>0</v>
      </c>
      <c r="G1889" s="84"/>
      <c r="H1889" s="85"/>
      <c r="I1889" s="86"/>
      <c r="J1889" s="85"/>
      <c r="K1889" s="87"/>
      <c r="L1889" s="85"/>
      <c r="M1889" s="84"/>
      <c r="N1889" s="85"/>
      <c r="O1889" s="227"/>
      <c r="P1889" s="85"/>
      <c r="Q1889" s="84"/>
      <c r="R1889" s="85"/>
      <c r="S1889" s="84"/>
      <c r="T1889" s="85"/>
      <c r="U1889" s="84"/>
      <c r="V1889" s="85"/>
      <c r="W1889" s="84"/>
      <c r="X1889" s="85"/>
      <c r="Y1889" s="84"/>
      <c r="Z1889" s="85"/>
      <c r="AA1889" s="85"/>
      <c r="AB1889" s="85"/>
      <c r="AC1889" s="85"/>
      <c r="AD1889" s="85"/>
      <c r="AE1889" s="85"/>
      <c r="AF1889" s="85"/>
      <c r="AG1889" s="85"/>
      <c r="AH1889" s="85"/>
      <c r="AI1889" s="84"/>
      <c r="AJ1889" s="85"/>
      <c r="AK1889" s="84"/>
      <c r="AL1889" s="85"/>
      <c r="AM1889" s="84"/>
      <c r="AN1889" s="85"/>
      <c r="AO1889" s="84"/>
      <c r="AP1889" s="85"/>
      <c r="AQ1889" s="84"/>
      <c r="AR1889" s="85"/>
      <c r="AS1889" s="84"/>
      <c r="AT1889" s="85"/>
      <c r="AU1889" s="84"/>
      <c r="AV1889" s="85"/>
      <c r="AW1889" s="85"/>
      <c r="AX1889" s="85"/>
      <c r="AY1889" s="84"/>
      <c r="AZ1889" s="85"/>
      <c r="BA1889" s="85"/>
      <c r="BB1889" s="85"/>
      <c r="BC1889" s="84"/>
      <c r="BD1889" s="85"/>
      <c r="BE1889" s="84"/>
      <c r="BF1889" s="85"/>
      <c r="BG1889" s="84"/>
      <c r="BH1889" s="85"/>
      <c r="BI1889" s="89"/>
      <c r="BJ1889" s="89"/>
      <c r="BK1889" s="84"/>
      <c r="BL1889" s="85"/>
      <c r="BM1889" s="84"/>
      <c r="BN1889" s="85"/>
      <c r="BO1889" s="84"/>
      <c r="BP1889" s="85"/>
      <c r="BQ1889" s="84"/>
      <c r="BR1889" s="85"/>
      <c r="BS1889" s="84"/>
      <c r="BT1889" s="90"/>
      <c r="BU1889" s="84"/>
      <c r="BV1889" s="85"/>
      <c r="BW1889" s="84"/>
      <c r="BX1889" s="85"/>
      <c r="BY1889" s="85"/>
      <c r="BZ1889" s="90"/>
      <c r="CA1889" s="90"/>
      <c r="CB1889" s="90"/>
      <c r="CC1889" s="89"/>
      <c r="CD1889" s="84"/>
      <c r="CE1889" s="89"/>
      <c r="CF1889" s="89"/>
      <c r="DI1889" s="92"/>
    </row>
    <row r="1890" spans="1:113" s="91" customFormat="1" ht="20.100000000000001" customHeight="1" x14ac:dyDescent="0.25">
      <c r="A1890" s="78">
        <v>9</v>
      </c>
      <c r="B1890" s="79">
        <v>45931</v>
      </c>
      <c r="C1890" s="93" t="s">
        <v>40</v>
      </c>
      <c r="D1890" s="178">
        <f t="shared" si="460"/>
        <v>0</v>
      </c>
      <c r="E1890" s="82">
        <f t="shared" si="461"/>
        <v>0</v>
      </c>
      <c r="F1890" s="83">
        <f t="shared" si="462"/>
        <v>0</v>
      </c>
      <c r="G1890" s="84"/>
      <c r="H1890" s="85"/>
      <c r="I1890" s="86"/>
      <c r="J1890" s="85"/>
      <c r="K1890" s="87"/>
      <c r="L1890" s="85"/>
      <c r="M1890" s="84"/>
      <c r="N1890" s="85"/>
      <c r="O1890" s="227"/>
      <c r="P1890" s="85"/>
      <c r="Q1890" s="84"/>
      <c r="R1890" s="85"/>
      <c r="S1890" s="84"/>
      <c r="T1890" s="85"/>
      <c r="U1890" s="84"/>
      <c r="V1890" s="85"/>
      <c r="W1890" s="84"/>
      <c r="X1890" s="85"/>
      <c r="Y1890" s="84"/>
      <c r="Z1890" s="85"/>
      <c r="AA1890" s="85"/>
      <c r="AB1890" s="85"/>
      <c r="AC1890" s="85"/>
      <c r="AD1890" s="85"/>
      <c r="AE1890" s="85"/>
      <c r="AF1890" s="85"/>
      <c r="AG1890" s="85"/>
      <c r="AH1890" s="85"/>
      <c r="AI1890" s="84"/>
      <c r="AJ1890" s="85"/>
      <c r="AK1890" s="84"/>
      <c r="AL1890" s="85"/>
      <c r="AM1890" s="84"/>
      <c r="AN1890" s="85"/>
      <c r="AO1890" s="84"/>
      <c r="AP1890" s="85"/>
      <c r="AQ1890" s="84"/>
      <c r="AR1890" s="85"/>
      <c r="AS1890" s="84"/>
      <c r="AT1890" s="85"/>
      <c r="AU1890" s="84"/>
      <c r="AV1890" s="85"/>
      <c r="AW1890" s="85"/>
      <c r="AX1890" s="85"/>
      <c r="AY1890" s="84"/>
      <c r="AZ1890" s="85"/>
      <c r="BA1890" s="85"/>
      <c r="BB1890" s="85"/>
      <c r="BC1890" s="84"/>
      <c r="BD1890" s="85"/>
      <c r="BE1890" s="84"/>
      <c r="BF1890" s="85"/>
      <c r="BG1890" s="84"/>
      <c r="BH1890" s="85"/>
      <c r="BI1890" s="89"/>
      <c r="BJ1890" s="89"/>
      <c r="BK1890" s="84"/>
      <c r="BL1890" s="85"/>
      <c r="BM1890" s="84"/>
      <c r="BN1890" s="85"/>
      <c r="BO1890" s="84"/>
      <c r="BP1890" s="85"/>
      <c r="BQ1890" s="84"/>
      <c r="BR1890" s="85"/>
      <c r="BS1890" s="84"/>
      <c r="BT1890" s="90"/>
      <c r="BU1890" s="84"/>
      <c r="BV1890" s="85"/>
      <c r="BW1890" s="84"/>
      <c r="BX1890" s="85"/>
      <c r="BY1890" s="85"/>
      <c r="BZ1890" s="90"/>
      <c r="CA1890" s="90"/>
      <c r="CB1890" s="90"/>
      <c r="CC1890" s="89"/>
      <c r="CD1890" s="84"/>
      <c r="CE1890" s="89"/>
      <c r="CF1890" s="89"/>
      <c r="DI1890" s="92"/>
    </row>
    <row r="1891" spans="1:113" s="103" customFormat="1" ht="20.100000000000001" customHeight="1" x14ac:dyDescent="0.25">
      <c r="A1891" s="94">
        <v>1</v>
      </c>
      <c r="B1891" s="95">
        <v>45932</v>
      </c>
      <c r="C1891" s="96" t="s">
        <v>22</v>
      </c>
      <c r="D1891" s="178">
        <f t="shared" si="460"/>
        <v>0</v>
      </c>
      <c r="E1891" s="98">
        <f t="shared" si="461"/>
        <v>0</v>
      </c>
      <c r="F1891" s="99">
        <f t="shared" si="462"/>
        <v>0</v>
      </c>
      <c r="G1891" s="98"/>
      <c r="H1891" s="99"/>
      <c r="I1891" s="94"/>
      <c r="J1891" s="99"/>
      <c r="K1891" s="100"/>
      <c r="L1891" s="99"/>
      <c r="M1891" s="98"/>
      <c r="N1891" s="99"/>
      <c r="O1891" s="223"/>
      <c r="P1891" s="99"/>
      <c r="Q1891" s="98"/>
      <c r="R1891" s="99"/>
      <c r="S1891" s="98"/>
      <c r="T1891" s="99"/>
      <c r="U1891" s="98"/>
      <c r="V1891" s="99"/>
      <c r="W1891" s="98"/>
      <c r="X1891" s="99"/>
      <c r="Y1891" s="98"/>
      <c r="Z1891" s="99"/>
      <c r="AA1891" s="99"/>
      <c r="AB1891" s="99"/>
      <c r="AC1891" s="99"/>
      <c r="AD1891" s="99"/>
      <c r="AE1891" s="99"/>
      <c r="AF1891" s="99"/>
      <c r="AG1891" s="99"/>
      <c r="AH1891" s="99"/>
      <c r="AI1891" s="98"/>
      <c r="AJ1891" s="99"/>
      <c r="AK1891" s="98"/>
      <c r="AL1891" s="99"/>
      <c r="AM1891" s="98"/>
      <c r="AN1891" s="99"/>
      <c r="AO1891" s="98"/>
      <c r="AP1891" s="99"/>
      <c r="AQ1891" s="98"/>
      <c r="AR1891" s="99"/>
      <c r="AS1891" s="98"/>
      <c r="AT1891" s="99"/>
      <c r="AU1891" s="98"/>
      <c r="AV1891" s="99"/>
      <c r="AW1891" s="99"/>
      <c r="AX1891" s="99"/>
      <c r="AY1891" s="98"/>
      <c r="AZ1891" s="99"/>
      <c r="BA1891" s="99"/>
      <c r="BB1891" s="99"/>
      <c r="BC1891" s="98"/>
      <c r="BD1891" s="99"/>
      <c r="BE1891" s="98"/>
      <c r="BF1891" s="99"/>
      <c r="BG1891" s="98"/>
      <c r="BH1891" s="99"/>
      <c r="BI1891" s="101"/>
      <c r="BJ1891" s="101"/>
      <c r="BK1891" s="98"/>
      <c r="BL1891" s="99"/>
      <c r="BM1891" s="98"/>
      <c r="BN1891" s="99"/>
      <c r="BO1891" s="98"/>
      <c r="BP1891" s="99"/>
      <c r="BQ1891" s="98"/>
      <c r="BR1891" s="99"/>
      <c r="BS1891" s="98"/>
      <c r="BT1891" s="102"/>
      <c r="BU1891" s="98"/>
      <c r="BV1891" s="99"/>
      <c r="BW1891" s="98"/>
      <c r="BX1891" s="99"/>
      <c r="BY1891" s="99"/>
      <c r="BZ1891" s="102"/>
      <c r="CA1891" s="102"/>
      <c r="CB1891" s="102"/>
      <c r="CC1891" s="101"/>
      <c r="CD1891" s="98"/>
      <c r="CE1891" s="101"/>
      <c r="CF1891" s="101"/>
      <c r="DI1891" s="104"/>
    </row>
    <row r="1892" spans="1:113" s="103" customFormat="1" ht="20.100000000000001" customHeight="1" x14ac:dyDescent="0.25">
      <c r="A1892" s="94">
        <v>2</v>
      </c>
      <c r="B1892" s="95">
        <v>45932</v>
      </c>
      <c r="C1892" s="96" t="s">
        <v>49</v>
      </c>
      <c r="D1892" s="178">
        <f t="shared" si="460"/>
        <v>0</v>
      </c>
      <c r="E1892" s="98">
        <f t="shared" si="461"/>
        <v>0</v>
      </c>
      <c r="F1892" s="99">
        <f t="shared" si="462"/>
        <v>0</v>
      </c>
      <c r="G1892" s="98"/>
      <c r="H1892" s="99"/>
      <c r="I1892" s="94"/>
      <c r="J1892" s="99"/>
      <c r="K1892" s="100"/>
      <c r="L1892" s="99"/>
      <c r="M1892" s="98"/>
      <c r="N1892" s="99"/>
      <c r="O1892" s="223"/>
      <c r="P1892" s="99"/>
      <c r="Q1892" s="98"/>
      <c r="R1892" s="99"/>
      <c r="S1892" s="98"/>
      <c r="T1892" s="99"/>
      <c r="U1892" s="98"/>
      <c r="V1892" s="99"/>
      <c r="W1892" s="98"/>
      <c r="X1892" s="99"/>
      <c r="Y1892" s="98"/>
      <c r="Z1892" s="99"/>
      <c r="AA1892" s="99"/>
      <c r="AB1892" s="99"/>
      <c r="AC1892" s="99"/>
      <c r="AD1892" s="99"/>
      <c r="AE1892" s="99"/>
      <c r="AF1892" s="99"/>
      <c r="AG1892" s="99"/>
      <c r="AH1892" s="99"/>
      <c r="AI1892" s="98"/>
      <c r="AJ1892" s="99"/>
      <c r="AK1892" s="98"/>
      <c r="AL1892" s="99"/>
      <c r="AM1892" s="98"/>
      <c r="AN1892" s="99"/>
      <c r="AO1892" s="98"/>
      <c r="AP1892" s="99"/>
      <c r="AQ1892" s="98"/>
      <c r="AR1892" s="99"/>
      <c r="AS1892" s="98"/>
      <c r="AT1892" s="99"/>
      <c r="AU1892" s="98"/>
      <c r="AV1892" s="99"/>
      <c r="AW1892" s="99"/>
      <c r="AX1892" s="99"/>
      <c r="AY1892" s="98"/>
      <c r="AZ1892" s="99"/>
      <c r="BA1892" s="99"/>
      <c r="BB1892" s="99"/>
      <c r="BC1892" s="98"/>
      <c r="BD1892" s="99"/>
      <c r="BE1892" s="98"/>
      <c r="BF1892" s="99"/>
      <c r="BG1892" s="98"/>
      <c r="BH1892" s="99"/>
      <c r="BI1892" s="101"/>
      <c r="BJ1892" s="101"/>
      <c r="BK1892" s="98"/>
      <c r="BL1892" s="99"/>
      <c r="BM1892" s="98"/>
      <c r="BN1892" s="99"/>
      <c r="BO1892" s="98"/>
      <c r="BP1892" s="99"/>
      <c r="BQ1892" s="98"/>
      <c r="BR1892" s="99"/>
      <c r="BS1892" s="98"/>
      <c r="BT1892" s="102"/>
      <c r="BU1892" s="98"/>
      <c r="BV1892" s="99"/>
      <c r="BW1892" s="98"/>
      <c r="BX1892" s="99"/>
      <c r="BY1892" s="99"/>
      <c r="BZ1892" s="102"/>
      <c r="CA1892" s="102"/>
      <c r="CB1892" s="102"/>
      <c r="CC1892" s="101"/>
      <c r="CD1892" s="98"/>
      <c r="CE1892" s="101"/>
      <c r="CF1892" s="101"/>
      <c r="DI1892" s="104"/>
    </row>
    <row r="1893" spans="1:113" s="103" customFormat="1" ht="20.100000000000001" customHeight="1" x14ac:dyDescent="0.25">
      <c r="A1893" s="94">
        <v>3</v>
      </c>
      <c r="B1893" s="95">
        <v>45932</v>
      </c>
      <c r="C1893" s="96" t="s">
        <v>50</v>
      </c>
      <c r="D1893" s="178">
        <f t="shared" si="460"/>
        <v>0</v>
      </c>
      <c r="E1893" s="98">
        <f t="shared" si="461"/>
        <v>0</v>
      </c>
      <c r="F1893" s="99">
        <f t="shared" si="462"/>
        <v>0</v>
      </c>
      <c r="G1893" s="98"/>
      <c r="H1893" s="99"/>
      <c r="I1893" s="94"/>
      <c r="J1893" s="99"/>
      <c r="K1893" s="100"/>
      <c r="L1893" s="99"/>
      <c r="M1893" s="98"/>
      <c r="N1893" s="99"/>
      <c r="O1893" s="223"/>
      <c r="P1893" s="99"/>
      <c r="Q1893" s="98"/>
      <c r="R1893" s="99"/>
      <c r="S1893" s="98"/>
      <c r="T1893" s="99"/>
      <c r="U1893" s="98"/>
      <c r="V1893" s="99"/>
      <c r="W1893" s="98"/>
      <c r="X1893" s="99"/>
      <c r="Y1893" s="98"/>
      <c r="Z1893" s="99"/>
      <c r="AA1893" s="99"/>
      <c r="AB1893" s="99"/>
      <c r="AC1893" s="99"/>
      <c r="AD1893" s="99"/>
      <c r="AE1893" s="99"/>
      <c r="AF1893" s="99"/>
      <c r="AG1893" s="99"/>
      <c r="AH1893" s="99"/>
      <c r="AI1893" s="98"/>
      <c r="AJ1893" s="99"/>
      <c r="AK1893" s="98"/>
      <c r="AL1893" s="99"/>
      <c r="AM1893" s="98"/>
      <c r="AN1893" s="99"/>
      <c r="AO1893" s="98"/>
      <c r="AP1893" s="99"/>
      <c r="AQ1893" s="98"/>
      <c r="AR1893" s="99"/>
      <c r="AS1893" s="98"/>
      <c r="AT1893" s="99"/>
      <c r="AU1893" s="98"/>
      <c r="AV1893" s="99"/>
      <c r="AW1893" s="99"/>
      <c r="AX1893" s="99"/>
      <c r="AY1893" s="98"/>
      <c r="AZ1893" s="99"/>
      <c r="BA1893" s="99"/>
      <c r="BB1893" s="99"/>
      <c r="BC1893" s="98"/>
      <c r="BD1893" s="99"/>
      <c r="BE1893" s="98"/>
      <c r="BF1893" s="99"/>
      <c r="BG1893" s="98"/>
      <c r="BH1893" s="99"/>
      <c r="BI1893" s="101"/>
      <c r="BJ1893" s="101"/>
      <c r="BK1893" s="98"/>
      <c r="BL1893" s="99"/>
      <c r="BM1893" s="98"/>
      <c r="BN1893" s="99"/>
      <c r="BO1893" s="98"/>
      <c r="BP1893" s="99"/>
      <c r="BQ1893" s="98"/>
      <c r="BR1893" s="99"/>
      <c r="BS1893" s="98"/>
      <c r="BT1893" s="102"/>
      <c r="BU1893" s="98"/>
      <c r="BV1893" s="99"/>
      <c r="BW1893" s="98"/>
      <c r="BX1893" s="99"/>
      <c r="BY1893" s="99"/>
      <c r="BZ1893" s="102"/>
      <c r="CA1893" s="102"/>
      <c r="CB1893" s="102"/>
      <c r="CC1893" s="101"/>
      <c r="CD1893" s="98"/>
      <c r="CE1893" s="101"/>
      <c r="CF1893" s="101"/>
      <c r="DI1893" s="104"/>
    </row>
    <row r="1894" spans="1:113" s="103" customFormat="1" ht="20.100000000000001" customHeight="1" x14ac:dyDescent="0.25">
      <c r="A1894" s="94">
        <v>4</v>
      </c>
      <c r="B1894" s="95">
        <v>45932</v>
      </c>
      <c r="C1894" s="96" t="s">
        <v>26</v>
      </c>
      <c r="D1894" s="178">
        <f t="shared" si="460"/>
        <v>0</v>
      </c>
      <c r="E1894" s="98">
        <f t="shared" si="461"/>
        <v>0</v>
      </c>
      <c r="F1894" s="99">
        <f t="shared" si="462"/>
        <v>0</v>
      </c>
      <c r="G1894" s="98"/>
      <c r="H1894" s="99"/>
      <c r="I1894" s="94"/>
      <c r="J1894" s="99"/>
      <c r="K1894" s="100"/>
      <c r="L1894" s="99"/>
      <c r="M1894" s="98"/>
      <c r="N1894" s="99"/>
      <c r="O1894" s="223"/>
      <c r="P1894" s="99"/>
      <c r="Q1894" s="98"/>
      <c r="R1894" s="99"/>
      <c r="S1894" s="98"/>
      <c r="T1894" s="99"/>
      <c r="U1894" s="98"/>
      <c r="V1894" s="99"/>
      <c r="W1894" s="98"/>
      <c r="X1894" s="99"/>
      <c r="Y1894" s="98"/>
      <c r="Z1894" s="99"/>
      <c r="AA1894" s="99"/>
      <c r="AB1894" s="99"/>
      <c r="AC1894" s="99"/>
      <c r="AD1894" s="99"/>
      <c r="AE1894" s="99"/>
      <c r="AF1894" s="99"/>
      <c r="AG1894" s="99"/>
      <c r="AH1894" s="99"/>
      <c r="AI1894" s="98"/>
      <c r="AJ1894" s="99"/>
      <c r="AK1894" s="98"/>
      <c r="AL1894" s="99"/>
      <c r="AM1894" s="98"/>
      <c r="AN1894" s="99"/>
      <c r="AO1894" s="98"/>
      <c r="AP1894" s="99"/>
      <c r="AQ1894" s="98"/>
      <c r="AR1894" s="99"/>
      <c r="AS1894" s="98"/>
      <c r="AT1894" s="99"/>
      <c r="AU1894" s="98"/>
      <c r="AV1894" s="99"/>
      <c r="AW1894" s="99"/>
      <c r="AX1894" s="99"/>
      <c r="AY1894" s="98"/>
      <c r="AZ1894" s="99"/>
      <c r="BA1894" s="99"/>
      <c r="BB1894" s="99"/>
      <c r="BC1894" s="98"/>
      <c r="BD1894" s="99"/>
      <c r="BE1894" s="98"/>
      <c r="BF1894" s="99"/>
      <c r="BG1894" s="98"/>
      <c r="BH1894" s="99"/>
      <c r="BI1894" s="101"/>
      <c r="BJ1894" s="101"/>
      <c r="BK1894" s="98"/>
      <c r="BL1894" s="99"/>
      <c r="BM1894" s="98"/>
      <c r="BN1894" s="99"/>
      <c r="BO1894" s="98"/>
      <c r="BP1894" s="99"/>
      <c r="BQ1894" s="98"/>
      <c r="BR1894" s="99"/>
      <c r="BS1894" s="98"/>
      <c r="BT1894" s="102"/>
      <c r="BU1894" s="98"/>
      <c r="BV1894" s="99"/>
      <c r="BW1894" s="98"/>
      <c r="BX1894" s="99"/>
      <c r="BY1894" s="99"/>
      <c r="BZ1894" s="102"/>
      <c r="CA1894" s="102"/>
      <c r="CB1894" s="102"/>
      <c r="CC1894" s="101"/>
      <c r="CD1894" s="98"/>
      <c r="CE1894" s="101"/>
      <c r="CF1894" s="101"/>
      <c r="DI1894" s="104"/>
    </row>
    <row r="1895" spans="1:113" s="103" customFormat="1" ht="20.100000000000001" customHeight="1" x14ac:dyDescent="0.25">
      <c r="A1895" s="94">
        <v>5</v>
      </c>
      <c r="B1895" s="95">
        <v>45932</v>
      </c>
      <c r="C1895" s="105" t="s">
        <v>30</v>
      </c>
      <c r="D1895" s="178">
        <f t="shared" si="460"/>
        <v>0</v>
      </c>
      <c r="E1895" s="98">
        <f t="shared" si="461"/>
        <v>0</v>
      </c>
      <c r="F1895" s="99">
        <f t="shared" si="462"/>
        <v>0</v>
      </c>
      <c r="G1895" s="98"/>
      <c r="H1895" s="99"/>
      <c r="I1895" s="94"/>
      <c r="J1895" s="99"/>
      <c r="K1895" s="100"/>
      <c r="L1895" s="99"/>
      <c r="M1895" s="98"/>
      <c r="N1895" s="99"/>
      <c r="O1895" s="223"/>
      <c r="P1895" s="99"/>
      <c r="Q1895" s="98"/>
      <c r="R1895" s="99"/>
      <c r="S1895" s="98"/>
      <c r="T1895" s="99"/>
      <c r="U1895" s="98"/>
      <c r="V1895" s="99"/>
      <c r="W1895" s="98"/>
      <c r="X1895" s="99"/>
      <c r="Y1895" s="98"/>
      <c r="Z1895" s="99"/>
      <c r="AA1895" s="99"/>
      <c r="AB1895" s="99"/>
      <c r="AC1895" s="99"/>
      <c r="AD1895" s="99"/>
      <c r="AE1895" s="99"/>
      <c r="AF1895" s="99"/>
      <c r="AG1895" s="99"/>
      <c r="AH1895" s="99"/>
      <c r="AI1895" s="98"/>
      <c r="AJ1895" s="99"/>
      <c r="AK1895" s="98"/>
      <c r="AL1895" s="99"/>
      <c r="AM1895" s="98"/>
      <c r="AN1895" s="99"/>
      <c r="AO1895" s="98"/>
      <c r="AP1895" s="99"/>
      <c r="AQ1895" s="98"/>
      <c r="AR1895" s="99"/>
      <c r="AS1895" s="98"/>
      <c r="AT1895" s="99"/>
      <c r="AU1895" s="98"/>
      <c r="AV1895" s="99"/>
      <c r="AW1895" s="99"/>
      <c r="AX1895" s="99"/>
      <c r="AY1895" s="98"/>
      <c r="AZ1895" s="99"/>
      <c r="BA1895" s="99"/>
      <c r="BB1895" s="99"/>
      <c r="BC1895" s="98"/>
      <c r="BD1895" s="99"/>
      <c r="BE1895" s="98"/>
      <c r="BF1895" s="99"/>
      <c r="BG1895" s="98"/>
      <c r="BH1895" s="99"/>
      <c r="BI1895" s="101"/>
      <c r="BJ1895" s="101"/>
      <c r="BK1895" s="98"/>
      <c r="BL1895" s="99"/>
      <c r="BM1895" s="98"/>
      <c r="BN1895" s="99"/>
      <c r="BO1895" s="98"/>
      <c r="BP1895" s="99"/>
      <c r="BQ1895" s="98"/>
      <c r="BR1895" s="99"/>
      <c r="BS1895" s="98"/>
      <c r="BT1895" s="102"/>
      <c r="BU1895" s="98"/>
      <c r="BV1895" s="99"/>
      <c r="BW1895" s="98"/>
      <c r="BX1895" s="99"/>
      <c r="BY1895" s="99"/>
      <c r="BZ1895" s="102"/>
      <c r="CA1895" s="102"/>
      <c r="CB1895" s="102"/>
      <c r="CC1895" s="101"/>
      <c r="CD1895" s="98"/>
      <c r="CE1895" s="101"/>
      <c r="CF1895" s="101"/>
      <c r="DI1895" s="104"/>
    </row>
    <row r="1896" spans="1:113" s="103" customFormat="1" ht="20.100000000000001" customHeight="1" x14ac:dyDescent="0.25">
      <c r="A1896" s="94">
        <v>6</v>
      </c>
      <c r="B1896" s="95">
        <v>45932</v>
      </c>
      <c r="C1896" s="105" t="s">
        <v>39</v>
      </c>
      <c r="D1896" s="178">
        <f t="shared" si="460"/>
        <v>0</v>
      </c>
      <c r="E1896" s="98">
        <f t="shared" si="461"/>
        <v>0</v>
      </c>
      <c r="F1896" s="99">
        <f t="shared" si="462"/>
        <v>0</v>
      </c>
      <c r="G1896" s="98"/>
      <c r="H1896" s="99"/>
      <c r="I1896" s="94"/>
      <c r="J1896" s="99"/>
      <c r="K1896" s="100"/>
      <c r="L1896" s="99"/>
      <c r="M1896" s="98"/>
      <c r="N1896" s="99"/>
      <c r="O1896" s="223"/>
      <c r="P1896" s="99"/>
      <c r="Q1896" s="98"/>
      <c r="R1896" s="99"/>
      <c r="S1896" s="98"/>
      <c r="T1896" s="99"/>
      <c r="U1896" s="98"/>
      <c r="V1896" s="99"/>
      <c r="W1896" s="98"/>
      <c r="X1896" s="99"/>
      <c r="Y1896" s="98"/>
      <c r="Z1896" s="99"/>
      <c r="AA1896" s="99"/>
      <c r="AB1896" s="99"/>
      <c r="AC1896" s="99"/>
      <c r="AD1896" s="99"/>
      <c r="AE1896" s="99"/>
      <c r="AF1896" s="99"/>
      <c r="AG1896" s="99"/>
      <c r="AH1896" s="99"/>
      <c r="AI1896" s="98"/>
      <c r="AJ1896" s="99"/>
      <c r="AK1896" s="98"/>
      <c r="AL1896" s="99"/>
      <c r="AM1896" s="98"/>
      <c r="AN1896" s="99"/>
      <c r="AO1896" s="98"/>
      <c r="AP1896" s="99"/>
      <c r="AQ1896" s="98"/>
      <c r="AR1896" s="99"/>
      <c r="AS1896" s="98"/>
      <c r="AT1896" s="99"/>
      <c r="AU1896" s="98"/>
      <c r="AV1896" s="99"/>
      <c r="AW1896" s="99"/>
      <c r="AX1896" s="99"/>
      <c r="AY1896" s="98"/>
      <c r="AZ1896" s="99"/>
      <c r="BA1896" s="99"/>
      <c r="BB1896" s="99"/>
      <c r="BC1896" s="98"/>
      <c r="BD1896" s="99"/>
      <c r="BE1896" s="98"/>
      <c r="BF1896" s="99"/>
      <c r="BG1896" s="98"/>
      <c r="BH1896" s="99"/>
      <c r="BI1896" s="101"/>
      <c r="BJ1896" s="101"/>
      <c r="BK1896" s="98"/>
      <c r="BL1896" s="99"/>
      <c r="BM1896" s="98"/>
      <c r="BN1896" s="99"/>
      <c r="BO1896" s="98"/>
      <c r="BP1896" s="99"/>
      <c r="BQ1896" s="98"/>
      <c r="BR1896" s="99"/>
      <c r="BS1896" s="98"/>
      <c r="BT1896" s="102"/>
      <c r="BU1896" s="98"/>
      <c r="BV1896" s="99"/>
      <c r="BW1896" s="98"/>
      <c r="BX1896" s="99"/>
      <c r="BY1896" s="99"/>
      <c r="BZ1896" s="102"/>
      <c r="CA1896" s="102"/>
      <c r="CB1896" s="102"/>
      <c r="CC1896" s="101"/>
      <c r="CD1896" s="98"/>
      <c r="CE1896" s="101"/>
      <c r="CF1896" s="101"/>
      <c r="DI1896" s="104"/>
    </row>
    <row r="1897" spans="1:113" s="103" customFormat="1" ht="20.100000000000001" customHeight="1" x14ac:dyDescent="0.25">
      <c r="A1897" s="94">
        <v>7</v>
      </c>
      <c r="B1897" s="95">
        <v>45932</v>
      </c>
      <c r="C1897" s="105" t="s">
        <v>51</v>
      </c>
      <c r="D1897" s="178">
        <f t="shared" si="460"/>
        <v>0</v>
      </c>
      <c r="E1897" s="98">
        <f t="shared" si="461"/>
        <v>0</v>
      </c>
      <c r="F1897" s="99">
        <f t="shared" si="462"/>
        <v>0</v>
      </c>
      <c r="G1897" s="98"/>
      <c r="H1897" s="99"/>
      <c r="I1897" s="94"/>
      <c r="J1897" s="99"/>
      <c r="K1897" s="100"/>
      <c r="L1897" s="99"/>
      <c r="M1897" s="98"/>
      <c r="N1897" s="99"/>
      <c r="O1897" s="223"/>
      <c r="P1897" s="99"/>
      <c r="Q1897" s="98"/>
      <c r="R1897" s="99"/>
      <c r="S1897" s="98"/>
      <c r="T1897" s="99"/>
      <c r="U1897" s="98"/>
      <c r="V1897" s="99"/>
      <c r="W1897" s="98"/>
      <c r="X1897" s="99"/>
      <c r="Y1897" s="98"/>
      <c r="Z1897" s="99"/>
      <c r="AA1897" s="99"/>
      <c r="AB1897" s="99"/>
      <c r="AC1897" s="99"/>
      <c r="AD1897" s="99"/>
      <c r="AE1897" s="99"/>
      <c r="AF1897" s="99"/>
      <c r="AG1897" s="99"/>
      <c r="AH1897" s="99"/>
      <c r="AI1897" s="98"/>
      <c r="AJ1897" s="99"/>
      <c r="AK1897" s="98"/>
      <c r="AL1897" s="99"/>
      <c r="AM1897" s="98"/>
      <c r="AN1897" s="99"/>
      <c r="AO1897" s="98"/>
      <c r="AP1897" s="99"/>
      <c r="AQ1897" s="98"/>
      <c r="AR1897" s="99"/>
      <c r="AS1897" s="98"/>
      <c r="AT1897" s="99"/>
      <c r="AU1897" s="98"/>
      <c r="AV1897" s="99"/>
      <c r="AW1897" s="99"/>
      <c r="AX1897" s="99"/>
      <c r="AY1897" s="98"/>
      <c r="AZ1897" s="99"/>
      <c r="BA1897" s="99"/>
      <c r="BB1897" s="99"/>
      <c r="BC1897" s="98"/>
      <c r="BD1897" s="99"/>
      <c r="BE1897" s="98"/>
      <c r="BF1897" s="99"/>
      <c r="BG1897" s="98"/>
      <c r="BH1897" s="99"/>
      <c r="BI1897" s="101"/>
      <c r="BJ1897" s="101"/>
      <c r="BK1897" s="98"/>
      <c r="BL1897" s="99"/>
      <c r="BM1897" s="98"/>
      <c r="BN1897" s="99"/>
      <c r="BO1897" s="98"/>
      <c r="BP1897" s="99"/>
      <c r="BQ1897" s="98"/>
      <c r="BR1897" s="99"/>
      <c r="BS1897" s="98"/>
      <c r="BT1897" s="99"/>
      <c r="BU1897" s="98"/>
      <c r="BV1897" s="99"/>
      <c r="BW1897" s="98"/>
      <c r="BX1897" s="99"/>
      <c r="BY1897" s="99"/>
      <c r="BZ1897" s="102"/>
      <c r="CA1897" s="102"/>
      <c r="CB1897" s="102"/>
      <c r="CC1897" s="101"/>
      <c r="CD1897" s="98"/>
      <c r="CE1897" s="101"/>
      <c r="CF1897" s="101"/>
      <c r="DI1897" s="104"/>
    </row>
    <row r="1898" spans="1:113" s="103" customFormat="1" ht="20.100000000000001" customHeight="1" x14ac:dyDescent="0.25">
      <c r="A1898" s="94">
        <v>8</v>
      </c>
      <c r="B1898" s="95">
        <v>45932</v>
      </c>
      <c r="C1898" s="105" t="s">
        <v>31</v>
      </c>
      <c r="D1898" s="178">
        <f t="shared" si="460"/>
        <v>0</v>
      </c>
      <c r="E1898" s="98">
        <f t="shared" si="461"/>
        <v>0</v>
      </c>
      <c r="F1898" s="99">
        <f t="shared" si="462"/>
        <v>0</v>
      </c>
      <c r="G1898" s="98"/>
      <c r="H1898" s="99"/>
      <c r="I1898" s="94"/>
      <c r="J1898" s="99"/>
      <c r="K1898" s="100"/>
      <c r="L1898" s="99"/>
      <c r="M1898" s="98"/>
      <c r="N1898" s="99"/>
      <c r="O1898" s="223"/>
      <c r="P1898" s="99"/>
      <c r="Q1898" s="98"/>
      <c r="R1898" s="99"/>
      <c r="S1898" s="98"/>
      <c r="T1898" s="99"/>
      <c r="U1898" s="98"/>
      <c r="V1898" s="99"/>
      <c r="W1898" s="98"/>
      <c r="X1898" s="99"/>
      <c r="Y1898" s="98"/>
      <c r="Z1898" s="99"/>
      <c r="AA1898" s="99"/>
      <c r="AB1898" s="99"/>
      <c r="AC1898" s="99"/>
      <c r="AD1898" s="99"/>
      <c r="AE1898" s="99"/>
      <c r="AF1898" s="99"/>
      <c r="AG1898" s="99"/>
      <c r="AH1898" s="99"/>
      <c r="AI1898" s="98"/>
      <c r="AJ1898" s="99"/>
      <c r="AK1898" s="98"/>
      <c r="AL1898" s="99"/>
      <c r="AM1898" s="98"/>
      <c r="AN1898" s="99"/>
      <c r="AO1898" s="98"/>
      <c r="AP1898" s="99"/>
      <c r="AQ1898" s="98"/>
      <c r="AR1898" s="99"/>
      <c r="AS1898" s="98"/>
      <c r="AT1898" s="99"/>
      <c r="AU1898" s="98"/>
      <c r="AV1898" s="99"/>
      <c r="AW1898" s="99"/>
      <c r="AX1898" s="99"/>
      <c r="AY1898" s="98"/>
      <c r="AZ1898" s="99"/>
      <c r="BA1898" s="99"/>
      <c r="BB1898" s="99"/>
      <c r="BC1898" s="98"/>
      <c r="BD1898" s="99"/>
      <c r="BE1898" s="98"/>
      <c r="BF1898" s="99"/>
      <c r="BG1898" s="98"/>
      <c r="BH1898" s="99"/>
      <c r="BI1898" s="101"/>
      <c r="BJ1898" s="101"/>
      <c r="BK1898" s="98"/>
      <c r="BL1898" s="99"/>
      <c r="BM1898" s="98"/>
      <c r="BN1898" s="99"/>
      <c r="BO1898" s="98"/>
      <c r="BP1898" s="99"/>
      <c r="BQ1898" s="98"/>
      <c r="BR1898" s="99"/>
      <c r="BS1898" s="98"/>
      <c r="BT1898" s="102"/>
      <c r="BU1898" s="98"/>
      <c r="BV1898" s="99"/>
      <c r="BW1898" s="98"/>
      <c r="BX1898" s="99"/>
      <c r="BY1898" s="99"/>
      <c r="BZ1898" s="102"/>
      <c r="CA1898" s="102"/>
      <c r="CB1898" s="102"/>
      <c r="CC1898" s="101"/>
      <c r="CD1898" s="98"/>
      <c r="CE1898" s="101"/>
      <c r="CF1898" s="101"/>
      <c r="DI1898" s="104"/>
    </row>
    <row r="1899" spans="1:113" s="103" customFormat="1" ht="20.100000000000001" customHeight="1" x14ac:dyDescent="0.25">
      <c r="A1899" s="94">
        <v>9</v>
      </c>
      <c r="B1899" s="95">
        <v>45932</v>
      </c>
      <c r="C1899" s="105" t="s">
        <v>40</v>
      </c>
      <c r="D1899" s="178">
        <f t="shared" si="460"/>
        <v>0</v>
      </c>
      <c r="E1899" s="98">
        <f t="shared" si="461"/>
        <v>0</v>
      </c>
      <c r="F1899" s="99">
        <f t="shared" si="462"/>
        <v>0</v>
      </c>
      <c r="G1899" s="98"/>
      <c r="H1899" s="99"/>
      <c r="I1899" s="94"/>
      <c r="J1899" s="99"/>
      <c r="K1899" s="100"/>
      <c r="L1899" s="99"/>
      <c r="M1899" s="98"/>
      <c r="N1899" s="99"/>
      <c r="O1899" s="223"/>
      <c r="P1899" s="99"/>
      <c r="Q1899" s="98"/>
      <c r="R1899" s="99"/>
      <c r="S1899" s="98"/>
      <c r="T1899" s="99"/>
      <c r="U1899" s="98"/>
      <c r="V1899" s="99"/>
      <c r="W1899" s="98"/>
      <c r="X1899" s="99"/>
      <c r="Y1899" s="98"/>
      <c r="Z1899" s="99"/>
      <c r="AA1899" s="99"/>
      <c r="AB1899" s="99"/>
      <c r="AC1899" s="99"/>
      <c r="AD1899" s="99"/>
      <c r="AE1899" s="99"/>
      <c r="AF1899" s="99"/>
      <c r="AG1899" s="99"/>
      <c r="AH1899" s="99"/>
      <c r="AI1899" s="98"/>
      <c r="AJ1899" s="99"/>
      <c r="AK1899" s="98"/>
      <c r="AL1899" s="99"/>
      <c r="AM1899" s="98"/>
      <c r="AN1899" s="99"/>
      <c r="AO1899" s="98"/>
      <c r="AP1899" s="99"/>
      <c r="AQ1899" s="98"/>
      <c r="AR1899" s="99"/>
      <c r="AS1899" s="98"/>
      <c r="AT1899" s="99"/>
      <c r="AU1899" s="98"/>
      <c r="AV1899" s="99"/>
      <c r="AW1899" s="99"/>
      <c r="AX1899" s="99"/>
      <c r="AY1899" s="98"/>
      <c r="AZ1899" s="99"/>
      <c r="BA1899" s="99"/>
      <c r="BB1899" s="99"/>
      <c r="BC1899" s="98"/>
      <c r="BD1899" s="99"/>
      <c r="BE1899" s="98"/>
      <c r="BF1899" s="99"/>
      <c r="BG1899" s="98"/>
      <c r="BH1899" s="99"/>
      <c r="BI1899" s="101"/>
      <c r="BJ1899" s="101"/>
      <c r="BK1899" s="98"/>
      <c r="BL1899" s="99"/>
      <c r="BM1899" s="98"/>
      <c r="BN1899" s="99"/>
      <c r="BO1899" s="98"/>
      <c r="BP1899" s="99"/>
      <c r="BQ1899" s="98"/>
      <c r="BR1899" s="99"/>
      <c r="BS1899" s="98"/>
      <c r="BT1899" s="102"/>
      <c r="BU1899" s="98"/>
      <c r="BV1899" s="99"/>
      <c r="BW1899" s="98"/>
      <c r="BX1899" s="99"/>
      <c r="BY1899" s="99"/>
      <c r="BZ1899" s="102"/>
      <c r="CA1899" s="102"/>
      <c r="CB1899" s="102"/>
      <c r="CC1899" s="101"/>
      <c r="CD1899" s="98"/>
      <c r="CE1899" s="101"/>
      <c r="CF1899" s="101"/>
      <c r="DI1899" s="104"/>
    </row>
    <row r="1900" spans="1:113" s="91" customFormat="1" ht="20.100000000000001" customHeight="1" x14ac:dyDescent="0.25">
      <c r="A1900" s="78">
        <v>1</v>
      </c>
      <c r="B1900" s="79">
        <v>45933</v>
      </c>
      <c r="C1900" s="80" t="s">
        <v>22</v>
      </c>
      <c r="D1900" s="178">
        <f t="shared" si="460"/>
        <v>0</v>
      </c>
      <c r="E1900" s="82">
        <f t="shared" si="461"/>
        <v>0</v>
      </c>
      <c r="F1900" s="83">
        <f t="shared" si="462"/>
        <v>0</v>
      </c>
      <c r="G1900" s="82"/>
      <c r="H1900" s="83"/>
      <c r="I1900" s="78"/>
      <c r="J1900" s="83"/>
      <c r="K1900" s="106"/>
      <c r="L1900" s="83"/>
      <c r="M1900" s="82"/>
      <c r="N1900" s="83"/>
      <c r="O1900" s="222"/>
      <c r="P1900" s="83"/>
      <c r="Q1900" s="82"/>
      <c r="R1900" s="83"/>
      <c r="S1900" s="82"/>
      <c r="T1900" s="83"/>
      <c r="U1900" s="82"/>
      <c r="V1900" s="83"/>
      <c r="W1900" s="82"/>
      <c r="X1900" s="83"/>
      <c r="Y1900" s="82"/>
      <c r="Z1900" s="83"/>
      <c r="AA1900" s="83"/>
      <c r="AB1900" s="83"/>
      <c r="AC1900" s="83"/>
      <c r="AD1900" s="83"/>
      <c r="AE1900" s="83"/>
      <c r="AF1900" s="83"/>
      <c r="AG1900" s="83"/>
      <c r="AH1900" s="83"/>
      <c r="AI1900" s="82"/>
      <c r="AJ1900" s="83"/>
      <c r="AK1900" s="82"/>
      <c r="AL1900" s="83"/>
      <c r="AM1900" s="82"/>
      <c r="AN1900" s="83"/>
      <c r="AO1900" s="82"/>
      <c r="AP1900" s="83"/>
      <c r="AQ1900" s="82"/>
      <c r="AR1900" s="83"/>
      <c r="AS1900" s="82"/>
      <c r="AT1900" s="83"/>
      <c r="AU1900" s="82"/>
      <c r="AV1900" s="83"/>
      <c r="AW1900" s="83"/>
      <c r="AX1900" s="83"/>
      <c r="AY1900" s="82"/>
      <c r="AZ1900" s="83"/>
      <c r="BA1900" s="83"/>
      <c r="BB1900" s="83"/>
      <c r="BC1900" s="82"/>
      <c r="BD1900" s="83"/>
      <c r="BE1900" s="82"/>
      <c r="BF1900" s="83"/>
      <c r="BG1900" s="82"/>
      <c r="BH1900" s="83"/>
      <c r="BI1900" s="107"/>
      <c r="BJ1900" s="107"/>
      <c r="BK1900" s="82"/>
      <c r="BL1900" s="83"/>
      <c r="BM1900" s="82"/>
      <c r="BN1900" s="83"/>
      <c r="BO1900" s="82"/>
      <c r="BP1900" s="83"/>
      <c r="BQ1900" s="82"/>
      <c r="BR1900" s="83"/>
      <c r="BS1900" s="82"/>
      <c r="BT1900" s="108"/>
      <c r="BU1900" s="82"/>
      <c r="BV1900" s="83"/>
      <c r="BW1900" s="82"/>
      <c r="BX1900" s="83"/>
      <c r="BY1900" s="83"/>
      <c r="BZ1900" s="108"/>
      <c r="CA1900" s="108"/>
      <c r="CB1900" s="108"/>
      <c r="CC1900" s="107"/>
      <c r="CD1900" s="82"/>
      <c r="CE1900" s="107"/>
      <c r="CF1900" s="107"/>
      <c r="DI1900" s="92"/>
    </row>
    <row r="1901" spans="1:113" s="91" customFormat="1" ht="20.100000000000001" customHeight="1" x14ac:dyDescent="0.25">
      <c r="A1901" s="78">
        <v>2</v>
      </c>
      <c r="B1901" s="79">
        <v>45933</v>
      </c>
      <c r="C1901" s="80" t="s">
        <v>49</v>
      </c>
      <c r="D1901" s="178">
        <f t="shared" si="460"/>
        <v>0</v>
      </c>
      <c r="E1901" s="82">
        <f t="shared" si="461"/>
        <v>0</v>
      </c>
      <c r="F1901" s="83">
        <f t="shared" si="462"/>
        <v>0</v>
      </c>
      <c r="G1901" s="82"/>
      <c r="H1901" s="83"/>
      <c r="I1901" s="78"/>
      <c r="J1901" s="83"/>
      <c r="K1901" s="106"/>
      <c r="L1901" s="83"/>
      <c r="M1901" s="82"/>
      <c r="N1901" s="83"/>
      <c r="O1901" s="222"/>
      <c r="P1901" s="83"/>
      <c r="Q1901" s="82"/>
      <c r="R1901" s="83"/>
      <c r="S1901" s="82"/>
      <c r="T1901" s="83"/>
      <c r="U1901" s="82"/>
      <c r="V1901" s="83"/>
      <c r="W1901" s="82"/>
      <c r="X1901" s="83"/>
      <c r="Y1901" s="82"/>
      <c r="Z1901" s="83"/>
      <c r="AA1901" s="83"/>
      <c r="AB1901" s="83"/>
      <c r="AC1901" s="83"/>
      <c r="AD1901" s="83"/>
      <c r="AE1901" s="83"/>
      <c r="AF1901" s="83"/>
      <c r="AG1901" s="83"/>
      <c r="AH1901" s="83"/>
      <c r="AI1901" s="82"/>
      <c r="AJ1901" s="83"/>
      <c r="AK1901" s="82"/>
      <c r="AL1901" s="83"/>
      <c r="AM1901" s="82"/>
      <c r="AN1901" s="83"/>
      <c r="AO1901" s="82"/>
      <c r="AP1901" s="83"/>
      <c r="AQ1901" s="82"/>
      <c r="AR1901" s="83"/>
      <c r="AS1901" s="82"/>
      <c r="AT1901" s="83"/>
      <c r="AU1901" s="82"/>
      <c r="AV1901" s="83"/>
      <c r="AW1901" s="83"/>
      <c r="AX1901" s="83"/>
      <c r="AY1901" s="82"/>
      <c r="AZ1901" s="83"/>
      <c r="BA1901" s="83"/>
      <c r="BB1901" s="83"/>
      <c r="BC1901" s="82"/>
      <c r="BD1901" s="83"/>
      <c r="BE1901" s="82"/>
      <c r="BF1901" s="83"/>
      <c r="BG1901" s="82"/>
      <c r="BH1901" s="83"/>
      <c r="BI1901" s="107"/>
      <c r="BJ1901" s="107"/>
      <c r="BK1901" s="82"/>
      <c r="BL1901" s="83"/>
      <c r="BM1901" s="82"/>
      <c r="BN1901" s="83"/>
      <c r="BO1901" s="82"/>
      <c r="BP1901" s="83"/>
      <c r="BQ1901" s="82"/>
      <c r="BR1901" s="83"/>
      <c r="BS1901" s="82"/>
      <c r="BT1901" s="108"/>
      <c r="BU1901" s="82"/>
      <c r="BV1901" s="83"/>
      <c r="BW1901" s="82"/>
      <c r="BX1901" s="83"/>
      <c r="BY1901" s="83"/>
      <c r="BZ1901" s="108"/>
      <c r="CA1901" s="108"/>
      <c r="CB1901" s="108"/>
      <c r="CC1901" s="107"/>
      <c r="CD1901" s="82"/>
      <c r="CE1901" s="107"/>
      <c r="CF1901" s="107"/>
      <c r="DI1901" s="92"/>
    </row>
    <row r="1902" spans="1:113" s="91" customFormat="1" ht="20.100000000000001" customHeight="1" x14ac:dyDescent="0.25">
      <c r="A1902" s="78">
        <v>3</v>
      </c>
      <c r="B1902" s="79">
        <v>45933</v>
      </c>
      <c r="C1902" s="80" t="s">
        <v>50</v>
      </c>
      <c r="D1902" s="178">
        <f t="shared" si="460"/>
        <v>0</v>
      </c>
      <c r="E1902" s="82">
        <f t="shared" si="461"/>
        <v>0</v>
      </c>
      <c r="F1902" s="83">
        <f t="shared" si="462"/>
        <v>0</v>
      </c>
      <c r="G1902" s="82"/>
      <c r="H1902" s="83"/>
      <c r="I1902" s="78"/>
      <c r="J1902" s="83"/>
      <c r="K1902" s="106"/>
      <c r="L1902" s="83"/>
      <c r="M1902" s="82"/>
      <c r="N1902" s="83"/>
      <c r="O1902" s="222"/>
      <c r="P1902" s="83"/>
      <c r="Q1902" s="82"/>
      <c r="R1902" s="83"/>
      <c r="S1902" s="82"/>
      <c r="T1902" s="83"/>
      <c r="U1902" s="82"/>
      <c r="V1902" s="83"/>
      <c r="W1902" s="82"/>
      <c r="X1902" s="83"/>
      <c r="Y1902" s="82"/>
      <c r="Z1902" s="83"/>
      <c r="AA1902" s="83"/>
      <c r="AB1902" s="83"/>
      <c r="AC1902" s="83"/>
      <c r="AD1902" s="83"/>
      <c r="AE1902" s="83"/>
      <c r="AF1902" s="83"/>
      <c r="AG1902" s="83"/>
      <c r="AH1902" s="83"/>
      <c r="AI1902" s="82"/>
      <c r="AJ1902" s="83"/>
      <c r="AK1902" s="82"/>
      <c r="AL1902" s="83"/>
      <c r="AM1902" s="82"/>
      <c r="AN1902" s="83"/>
      <c r="AO1902" s="82"/>
      <c r="AP1902" s="83"/>
      <c r="AQ1902" s="82"/>
      <c r="AR1902" s="83"/>
      <c r="AS1902" s="82"/>
      <c r="AT1902" s="83"/>
      <c r="AU1902" s="82"/>
      <c r="AV1902" s="83"/>
      <c r="AW1902" s="83"/>
      <c r="AX1902" s="83"/>
      <c r="AY1902" s="82"/>
      <c r="AZ1902" s="83"/>
      <c r="BA1902" s="83"/>
      <c r="BB1902" s="83"/>
      <c r="BC1902" s="82"/>
      <c r="BD1902" s="83"/>
      <c r="BE1902" s="82"/>
      <c r="BF1902" s="83"/>
      <c r="BG1902" s="82"/>
      <c r="BH1902" s="83"/>
      <c r="BI1902" s="107"/>
      <c r="BJ1902" s="107"/>
      <c r="BK1902" s="82"/>
      <c r="BL1902" s="83"/>
      <c r="BM1902" s="82"/>
      <c r="BN1902" s="83"/>
      <c r="BO1902" s="82"/>
      <c r="BP1902" s="83"/>
      <c r="BQ1902" s="82"/>
      <c r="BR1902" s="83"/>
      <c r="BS1902" s="82"/>
      <c r="BT1902" s="108"/>
      <c r="BU1902" s="82"/>
      <c r="BV1902" s="83"/>
      <c r="BW1902" s="82"/>
      <c r="BX1902" s="83"/>
      <c r="BY1902" s="83"/>
      <c r="BZ1902" s="108"/>
      <c r="CA1902" s="108"/>
      <c r="CB1902" s="108"/>
      <c r="CC1902" s="107"/>
      <c r="CD1902" s="82"/>
      <c r="CE1902" s="107"/>
      <c r="CF1902" s="107"/>
      <c r="DI1902" s="92"/>
    </row>
    <row r="1903" spans="1:113" s="91" customFormat="1" ht="20.100000000000001" customHeight="1" x14ac:dyDescent="0.25">
      <c r="A1903" s="78">
        <v>4</v>
      </c>
      <c r="B1903" s="79">
        <v>45933</v>
      </c>
      <c r="C1903" s="80" t="s">
        <v>26</v>
      </c>
      <c r="D1903" s="178">
        <f t="shared" si="460"/>
        <v>0</v>
      </c>
      <c r="E1903" s="82">
        <f t="shared" si="461"/>
        <v>0</v>
      </c>
      <c r="F1903" s="83">
        <f t="shared" si="462"/>
        <v>0</v>
      </c>
      <c r="G1903" s="82"/>
      <c r="H1903" s="83"/>
      <c r="I1903" s="78"/>
      <c r="J1903" s="83"/>
      <c r="K1903" s="106"/>
      <c r="L1903" s="83"/>
      <c r="M1903" s="82"/>
      <c r="N1903" s="83"/>
      <c r="O1903" s="222"/>
      <c r="P1903" s="83"/>
      <c r="Q1903" s="82"/>
      <c r="R1903" s="83"/>
      <c r="S1903" s="82"/>
      <c r="T1903" s="83"/>
      <c r="U1903" s="82"/>
      <c r="V1903" s="83"/>
      <c r="W1903" s="82"/>
      <c r="X1903" s="83"/>
      <c r="Y1903" s="82"/>
      <c r="Z1903" s="83"/>
      <c r="AA1903" s="83"/>
      <c r="AB1903" s="83"/>
      <c r="AC1903" s="83"/>
      <c r="AD1903" s="83"/>
      <c r="AE1903" s="83"/>
      <c r="AF1903" s="83"/>
      <c r="AG1903" s="83"/>
      <c r="AH1903" s="83"/>
      <c r="AI1903" s="82"/>
      <c r="AJ1903" s="83"/>
      <c r="AK1903" s="82"/>
      <c r="AL1903" s="83"/>
      <c r="AM1903" s="82"/>
      <c r="AN1903" s="83"/>
      <c r="AO1903" s="82"/>
      <c r="AP1903" s="83"/>
      <c r="AQ1903" s="82"/>
      <c r="AR1903" s="83"/>
      <c r="AS1903" s="82"/>
      <c r="AT1903" s="83"/>
      <c r="AU1903" s="82"/>
      <c r="AV1903" s="83"/>
      <c r="AW1903" s="83"/>
      <c r="AX1903" s="83"/>
      <c r="AY1903" s="82"/>
      <c r="AZ1903" s="83"/>
      <c r="BA1903" s="83"/>
      <c r="BB1903" s="83"/>
      <c r="BC1903" s="82"/>
      <c r="BD1903" s="83"/>
      <c r="BE1903" s="82"/>
      <c r="BF1903" s="83"/>
      <c r="BG1903" s="82"/>
      <c r="BH1903" s="83"/>
      <c r="BI1903" s="107"/>
      <c r="BJ1903" s="107"/>
      <c r="BK1903" s="82"/>
      <c r="BL1903" s="83"/>
      <c r="BM1903" s="82"/>
      <c r="BN1903" s="83"/>
      <c r="BO1903" s="82"/>
      <c r="BP1903" s="83"/>
      <c r="BQ1903" s="82"/>
      <c r="BR1903" s="83"/>
      <c r="BS1903" s="82"/>
      <c r="BT1903" s="108"/>
      <c r="BU1903" s="82"/>
      <c r="BV1903" s="83"/>
      <c r="BW1903" s="82"/>
      <c r="BX1903" s="83"/>
      <c r="BY1903" s="83"/>
      <c r="BZ1903" s="108"/>
      <c r="CA1903" s="108"/>
      <c r="CB1903" s="108"/>
      <c r="CC1903" s="107"/>
      <c r="CD1903" s="82"/>
      <c r="CE1903" s="107"/>
      <c r="CF1903" s="107"/>
      <c r="DI1903" s="92"/>
    </row>
    <row r="1904" spans="1:113" s="91" customFormat="1" ht="20.100000000000001" customHeight="1" x14ac:dyDescent="0.25">
      <c r="A1904" s="78">
        <v>5</v>
      </c>
      <c r="B1904" s="79">
        <v>45933</v>
      </c>
      <c r="C1904" s="93" t="s">
        <v>30</v>
      </c>
      <c r="D1904" s="178">
        <f t="shared" si="460"/>
        <v>0</v>
      </c>
      <c r="E1904" s="82">
        <f t="shared" si="461"/>
        <v>0</v>
      </c>
      <c r="F1904" s="83">
        <f t="shared" si="462"/>
        <v>0</v>
      </c>
      <c r="G1904" s="82"/>
      <c r="H1904" s="83"/>
      <c r="I1904" s="78"/>
      <c r="J1904" s="83"/>
      <c r="K1904" s="106"/>
      <c r="L1904" s="83"/>
      <c r="M1904" s="82"/>
      <c r="N1904" s="83"/>
      <c r="O1904" s="222"/>
      <c r="P1904" s="83"/>
      <c r="Q1904" s="82"/>
      <c r="R1904" s="83"/>
      <c r="S1904" s="82"/>
      <c r="T1904" s="83"/>
      <c r="U1904" s="82"/>
      <c r="V1904" s="83"/>
      <c r="W1904" s="82"/>
      <c r="X1904" s="83"/>
      <c r="Y1904" s="82"/>
      <c r="Z1904" s="83"/>
      <c r="AA1904" s="83"/>
      <c r="AB1904" s="83"/>
      <c r="AC1904" s="83"/>
      <c r="AD1904" s="83"/>
      <c r="AE1904" s="83"/>
      <c r="AF1904" s="83"/>
      <c r="AG1904" s="83"/>
      <c r="AH1904" s="83"/>
      <c r="AI1904" s="82"/>
      <c r="AJ1904" s="83"/>
      <c r="AK1904" s="82"/>
      <c r="AL1904" s="83"/>
      <c r="AM1904" s="82"/>
      <c r="AN1904" s="83"/>
      <c r="AO1904" s="82"/>
      <c r="AP1904" s="83"/>
      <c r="AQ1904" s="82"/>
      <c r="AR1904" s="83"/>
      <c r="AS1904" s="82"/>
      <c r="AT1904" s="83"/>
      <c r="AU1904" s="82"/>
      <c r="AV1904" s="83"/>
      <c r="AW1904" s="83"/>
      <c r="AX1904" s="83"/>
      <c r="AY1904" s="82"/>
      <c r="AZ1904" s="83"/>
      <c r="BA1904" s="83"/>
      <c r="BB1904" s="83"/>
      <c r="BC1904" s="82"/>
      <c r="BD1904" s="83"/>
      <c r="BE1904" s="82"/>
      <c r="BF1904" s="83"/>
      <c r="BG1904" s="82"/>
      <c r="BH1904" s="83"/>
      <c r="BI1904" s="107"/>
      <c r="BJ1904" s="107"/>
      <c r="BK1904" s="82"/>
      <c r="BL1904" s="83"/>
      <c r="BM1904" s="82"/>
      <c r="BN1904" s="83"/>
      <c r="BO1904" s="82"/>
      <c r="BP1904" s="83"/>
      <c r="BQ1904" s="82"/>
      <c r="BR1904" s="83"/>
      <c r="BS1904" s="82"/>
      <c r="BT1904" s="108"/>
      <c r="BU1904" s="82"/>
      <c r="BV1904" s="83"/>
      <c r="BW1904" s="82"/>
      <c r="BX1904" s="83"/>
      <c r="BY1904" s="83"/>
      <c r="BZ1904" s="108"/>
      <c r="CA1904" s="108"/>
      <c r="CB1904" s="108"/>
      <c r="CC1904" s="107"/>
      <c r="CD1904" s="82"/>
      <c r="CE1904" s="107"/>
      <c r="CF1904" s="107"/>
      <c r="DI1904" s="92"/>
    </row>
    <row r="1905" spans="1:113" s="91" customFormat="1" ht="20.100000000000001" customHeight="1" x14ac:dyDescent="0.25">
      <c r="A1905" s="78">
        <v>6</v>
      </c>
      <c r="B1905" s="79">
        <v>45933</v>
      </c>
      <c r="C1905" s="93" t="s">
        <v>39</v>
      </c>
      <c r="D1905" s="178">
        <f t="shared" si="460"/>
        <v>0</v>
      </c>
      <c r="E1905" s="82">
        <f t="shared" si="461"/>
        <v>0</v>
      </c>
      <c r="F1905" s="83">
        <f t="shared" si="462"/>
        <v>0</v>
      </c>
      <c r="G1905" s="82"/>
      <c r="H1905" s="83"/>
      <c r="I1905" s="78"/>
      <c r="J1905" s="83"/>
      <c r="K1905" s="106"/>
      <c r="L1905" s="83"/>
      <c r="M1905" s="82"/>
      <c r="N1905" s="83"/>
      <c r="O1905" s="222"/>
      <c r="P1905" s="83"/>
      <c r="Q1905" s="82"/>
      <c r="R1905" s="83"/>
      <c r="S1905" s="82"/>
      <c r="T1905" s="83"/>
      <c r="U1905" s="82"/>
      <c r="V1905" s="83"/>
      <c r="W1905" s="82"/>
      <c r="X1905" s="83"/>
      <c r="Y1905" s="82"/>
      <c r="Z1905" s="83"/>
      <c r="AA1905" s="83"/>
      <c r="AB1905" s="83"/>
      <c r="AC1905" s="83"/>
      <c r="AD1905" s="83"/>
      <c r="AE1905" s="83"/>
      <c r="AF1905" s="83"/>
      <c r="AG1905" s="83"/>
      <c r="AH1905" s="83"/>
      <c r="AI1905" s="82"/>
      <c r="AJ1905" s="83"/>
      <c r="AK1905" s="82"/>
      <c r="AL1905" s="83"/>
      <c r="AM1905" s="82"/>
      <c r="AN1905" s="83"/>
      <c r="AO1905" s="82"/>
      <c r="AP1905" s="83"/>
      <c r="AQ1905" s="82"/>
      <c r="AR1905" s="83"/>
      <c r="AS1905" s="82"/>
      <c r="AT1905" s="83"/>
      <c r="AU1905" s="82"/>
      <c r="AV1905" s="83"/>
      <c r="AW1905" s="83"/>
      <c r="AX1905" s="83"/>
      <c r="AY1905" s="82"/>
      <c r="AZ1905" s="83"/>
      <c r="BA1905" s="83"/>
      <c r="BB1905" s="83"/>
      <c r="BC1905" s="82"/>
      <c r="BD1905" s="83"/>
      <c r="BE1905" s="82"/>
      <c r="BF1905" s="83"/>
      <c r="BG1905" s="82"/>
      <c r="BH1905" s="83"/>
      <c r="BI1905" s="107"/>
      <c r="BJ1905" s="107"/>
      <c r="BK1905" s="82"/>
      <c r="BL1905" s="83"/>
      <c r="BM1905" s="82"/>
      <c r="BN1905" s="83"/>
      <c r="BO1905" s="82"/>
      <c r="BP1905" s="83"/>
      <c r="BQ1905" s="82"/>
      <c r="BR1905" s="83"/>
      <c r="BS1905" s="82"/>
      <c r="BT1905" s="108"/>
      <c r="BU1905" s="82"/>
      <c r="BV1905" s="83"/>
      <c r="BW1905" s="82"/>
      <c r="BX1905" s="83"/>
      <c r="BY1905" s="83"/>
      <c r="BZ1905" s="108"/>
      <c r="CA1905" s="108"/>
      <c r="CB1905" s="108"/>
      <c r="CC1905" s="107"/>
      <c r="CD1905" s="82"/>
      <c r="CE1905" s="107"/>
      <c r="CF1905" s="107"/>
      <c r="DI1905" s="92"/>
    </row>
    <row r="1906" spans="1:113" s="91" customFormat="1" ht="20.100000000000001" customHeight="1" x14ac:dyDescent="0.25">
      <c r="A1906" s="78">
        <v>7</v>
      </c>
      <c r="B1906" s="79">
        <v>45933</v>
      </c>
      <c r="C1906" s="93" t="s">
        <v>51</v>
      </c>
      <c r="D1906" s="178">
        <f t="shared" si="460"/>
        <v>0</v>
      </c>
      <c r="E1906" s="82">
        <f t="shared" si="461"/>
        <v>0</v>
      </c>
      <c r="F1906" s="83">
        <f t="shared" si="462"/>
        <v>0</v>
      </c>
      <c r="G1906" s="82"/>
      <c r="H1906" s="83"/>
      <c r="I1906" s="78"/>
      <c r="J1906" s="83"/>
      <c r="K1906" s="106"/>
      <c r="L1906" s="83"/>
      <c r="M1906" s="82"/>
      <c r="N1906" s="83"/>
      <c r="O1906" s="222"/>
      <c r="P1906" s="83"/>
      <c r="Q1906" s="82"/>
      <c r="R1906" s="83"/>
      <c r="S1906" s="82"/>
      <c r="T1906" s="83"/>
      <c r="U1906" s="82"/>
      <c r="V1906" s="83"/>
      <c r="W1906" s="82"/>
      <c r="X1906" s="83"/>
      <c r="Y1906" s="82"/>
      <c r="Z1906" s="83"/>
      <c r="AA1906" s="83"/>
      <c r="AB1906" s="83"/>
      <c r="AC1906" s="83"/>
      <c r="AD1906" s="83"/>
      <c r="AE1906" s="83"/>
      <c r="AF1906" s="83"/>
      <c r="AG1906" s="83"/>
      <c r="AH1906" s="83"/>
      <c r="AI1906" s="82"/>
      <c r="AJ1906" s="83"/>
      <c r="AK1906" s="82"/>
      <c r="AL1906" s="83"/>
      <c r="AM1906" s="82"/>
      <c r="AN1906" s="83"/>
      <c r="AO1906" s="82"/>
      <c r="AP1906" s="83"/>
      <c r="AQ1906" s="82"/>
      <c r="AR1906" s="83"/>
      <c r="AS1906" s="82"/>
      <c r="AT1906" s="83"/>
      <c r="AU1906" s="82"/>
      <c r="AV1906" s="83"/>
      <c r="AW1906" s="83"/>
      <c r="AX1906" s="83"/>
      <c r="AY1906" s="82"/>
      <c r="AZ1906" s="83"/>
      <c r="BA1906" s="83"/>
      <c r="BB1906" s="83"/>
      <c r="BC1906" s="82"/>
      <c r="BD1906" s="83"/>
      <c r="BE1906" s="82"/>
      <c r="BF1906" s="83"/>
      <c r="BG1906" s="82"/>
      <c r="BH1906" s="83"/>
      <c r="BI1906" s="107"/>
      <c r="BJ1906" s="107"/>
      <c r="BK1906" s="82"/>
      <c r="BL1906" s="83"/>
      <c r="BM1906" s="82"/>
      <c r="BN1906" s="83"/>
      <c r="BO1906" s="82"/>
      <c r="BP1906" s="83"/>
      <c r="BQ1906" s="82"/>
      <c r="BR1906" s="83"/>
      <c r="BS1906" s="82"/>
      <c r="BT1906" s="83"/>
      <c r="BU1906" s="82"/>
      <c r="BV1906" s="83"/>
      <c r="BW1906" s="82"/>
      <c r="BX1906" s="83"/>
      <c r="BY1906" s="83"/>
      <c r="BZ1906" s="108"/>
      <c r="CA1906" s="108"/>
      <c r="CB1906" s="108"/>
      <c r="CC1906" s="107"/>
      <c r="CD1906" s="82"/>
      <c r="CE1906" s="107"/>
      <c r="CF1906" s="107"/>
      <c r="DI1906" s="92"/>
    </row>
    <row r="1907" spans="1:113" s="91" customFormat="1" ht="20.100000000000001" customHeight="1" x14ac:dyDescent="0.25">
      <c r="A1907" s="78">
        <v>8</v>
      </c>
      <c r="B1907" s="79">
        <v>45933</v>
      </c>
      <c r="C1907" s="93" t="s">
        <v>31</v>
      </c>
      <c r="D1907" s="178">
        <f t="shared" si="460"/>
        <v>0</v>
      </c>
      <c r="E1907" s="82">
        <f t="shared" si="461"/>
        <v>0</v>
      </c>
      <c r="F1907" s="83">
        <f t="shared" si="462"/>
        <v>0</v>
      </c>
      <c r="G1907" s="82"/>
      <c r="H1907" s="83"/>
      <c r="I1907" s="78"/>
      <c r="J1907" s="83"/>
      <c r="K1907" s="106"/>
      <c r="L1907" s="83"/>
      <c r="M1907" s="82"/>
      <c r="N1907" s="83"/>
      <c r="O1907" s="222"/>
      <c r="P1907" s="83"/>
      <c r="Q1907" s="82"/>
      <c r="R1907" s="83"/>
      <c r="S1907" s="82"/>
      <c r="T1907" s="83"/>
      <c r="U1907" s="82"/>
      <c r="V1907" s="83"/>
      <c r="W1907" s="82"/>
      <c r="X1907" s="83"/>
      <c r="Y1907" s="82"/>
      <c r="Z1907" s="83"/>
      <c r="AA1907" s="83"/>
      <c r="AB1907" s="83"/>
      <c r="AC1907" s="83"/>
      <c r="AD1907" s="83"/>
      <c r="AE1907" s="83"/>
      <c r="AF1907" s="83"/>
      <c r="AG1907" s="83"/>
      <c r="AH1907" s="83"/>
      <c r="AI1907" s="82"/>
      <c r="AJ1907" s="83"/>
      <c r="AK1907" s="82"/>
      <c r="AL1907" s="83"/>
      <c r="AM1907" s="82"/>
      <c r="AN1907" s="83"/>
      <c r="AO1907" s="82"/>
      <c r="AP1907" s="83"/>
      <c r="AQ1907" s="82"/>
      <c r="AR1907" s="83"/>
      <c r="AS1907" s="82"/>
      <c r="AT1907" s="83"/>
      <c r="AU1907" s="82"/>
      <c r="AV1907" s="83"/>
      <c r="AW1907" s="83"/>
      <c r="AX1907" s="83"/>
      <c r="AY1907" s="82"/>
      <c r="AZ1907" s="83"/>
      <c r="BA1907" s="83"/>
      <c r="BB1907" s="83"/>
      <c r="BC1907" s="82"/>
      <c r="BD1907" s="83"/>
      <c r="BE1907" s="82"/>
      <c r="BF1907" s="83"/>
      <c r="BG1907" s="82"/>
      <c r="BH1907" s="83"/>
      <c r="BI1907" s="107"/>
      <c r="BJ1907" s="107"/>
      <c r="BK1907" s="82"/>
      <c r="BL1907" s="83"/>
      <c r="BM1907" s="82"/>
      <c r="BN1907" s="83"/>
      <c r="BO1907" s="82"/>
      <c r="BP1907" s="83"/>
      <c r="BQ1907" s="82"/>
      <c r="BR1907" s="83"/>
      <c r="BS1907" s="82"/>
      <c r="BT1907" s="108"/>
      <c r="BU1907" s="82"/>
      <c r="BV1907" s="83"/>
      <c r="BW1907" s="82"/>
      <c r="BX1907" s="83"/>
      <c r="BY1907" s="83"/>
      <c r="BZ1907" s="108"/>
      <c r="CA1907" s="108"/>
      <c r="CB1907" s="108"/>
      <c r="CC1907" s="107"/>
      <c r="CD1907" s="82"/>
      <c r="CE1907" s="107"/>
      <c r="CF1907" s="107"/>
      <c r="DI1907" s="92"/>
    </row>
    <row r="1908" spans="1:113" s="91" customFormat="1" ht="20.100000000000001" customHeight="1" x14ac:dyDescent="0.25">
      <c r="A1908" s="78">
        <v>9</v>
      </c>
      <c r="B1908" s="79">
        <v>45933</v>
      </c>
      <c r="C1908" s="93" t="s">
        <v>40</v>
      </c>
      <c r="D1908" s="178">
        <f t="shared" si="460"/>
        <v>0</v>
      </c>
      <c r="E1908" s="82">
        <f t="shared" ref="E1908:E1915" si="463">G1908+I1908+CC5734+K1908+M1908+O1908+Q1908+S1908+U1908+W1908+Y1908+AA1908+AC1908+AE1908+AG1908+AI1908+AK1908+AM1908+AO1908+AQ1908+AS1908+AU1908+AW1908+AY1908+BA1908+BC1908+BE1908+BG1908+BI1908+BK1908+BM1908+BO1908+BQ1908+BS1908+BU1908+BW1908+BY1908+CA1908+CE5734</f>
        <v>0</v>
      </c>
      <c r="F1908" s="83">
        <f t="shared" ref="F1908:F1915" si="464">H1908+J1908+L1908+CD5734+N1908+P1908+R1908+T1908+V1908+X1908+Z1908+AB1908+AD1908+AF1908+AH1908+AJ1908+AL1908+AN1908+AP1908+AR1908+AT1908+AV1908+AX1908+AZ1908+BB1908+BD1908+BF1908+BH1908+BJ1908+BL1908+BN1908+BP1908+BR1908+BT1908+BV1908+BX1908+BZ1908+CB1908+CF5734</f>
        <v>0</v>
      </c>
      <c r="G1908" s="82"/>
      <c r="H1908" s="83"/>
      <c r="I1908" s="78"/>
      <c r="J1908" s="83"/>
      <c r="K1908" s="106"/>
      <c r="L1908" s="83"/>
      <c r="M1908" s="82"/>
      <c r="N1908" s="83"/>
      <c r="O1908" s="222"/>
      <c r="P1908" s="83"/>
      <c r="Q1908" s="82"/>
      <c r="R1908" s="83"/>
      <c r="S1908" s="82"/>
      <c r="T1908" s="83"/>
      <c r="U1908" s="82"/>
      <c r="V1908" s="83"/>
      <c r="W1908" s="82"/>
      <c r="X1908" s="83"/>
      <c r="Y1908" s="82"/>
      <c r="Z1908" s="83"/>
      <c r="AA1908" s="83"/>
      <c r="AB1908" s="83"/>
      <c r="AC1908" s="83"/>
      <c r="AD1908" s="83"/>
      <c r="AE1908" s="83"/>
      <c r="AF1908" s="83"/>
      <c r="AG1908" s="83"/>
      <c r="AH1908" s="83"/>
      <c r="AI1908" s="82"/>
      <c r="AJ1908" s="83"/>
      <c r="AK1908" s="82"/>
      <c r="AL1908" s="83"/>
      <c r="AM1908" s="82"/>
      <c r="AN1908" s="83"/>
      <c r="AO1908" s="82"/>
      <c r="AP1908" s="83"/>
      <c r="AQ1908" s="82"/>
      <c r="AR1908" s="83"/>
      <c r="AS1908" s="82"/>
      <c r="AT1908" s="83"/>
      <c r="AU1908" s="82"/>
      <c r="AV1908" s="83"/>
      <c r="AW1908" s="83"/>
      <c r="AX1908" s="83"/>
      <c r="AY1908" s="82"/>
      <c r="AZ1908" s="83"/>
      <c r="BA1908" s="83"/>
      <c r="BB1908" s="83"/>
      <c r="BC1908" s="82"/>
      <c r="BD1908" s="83"/>
      <c r="BE1908" s="82"/>
      <c r="BF1908" s="83"/>
      <c r="BG1908" s="82"/>
      <c r="BH1908" s="83"/>
      <c r="BI1908" s="107"/>
      <c r="BJ1908" s="107"/>
      <c r="BK1908" s="82"/>
      <c r="BL1908" s="83"/>
      <c r="BM1908" s="82"/>
      <c r="BN1908" s="83"/>
      <c r="BO1908" s="82"/>
      <c r="BP1908" s="83"/>
      <c r="BQ1908" s="82"/>
      <c r="BR1908" s="83"/>
      <c r="BS1908" s="82"/>
      <c r="BT1908" s="108"/>
      <c r="BU1908" s="82"/>
      <c r="BV1908" s="83"/>
      <c r="BW1908" s="82"/>
      <c r="BX1908" s="83"/>
      <c r="BY1908" s="83"/>
      <c r="BZ1908" s="108"/>
      <c r="CA1908" s="108"/>
      <c r="CB1908" s="108"/>
      <c r="CC1908" s="107"/>
      <c r="CD1908" s="82"/>
      <c r="CE1908" s="107"/>
      <c r="CF1908" s="107"/>
      <c r="DI1908" s="92"/>
    </row>
    <row r="1909" spans="1:113" s="103" customFormat="1" ht="20.100000000000001" customHeight="1" x14ac:dyDescent="0.25">
      <c r="A1909" s="94">
        <v>1</v>
      </c>
      <c r="B1909" s="95">
        <v>45934</v>
      </c>
      <c r="C1909" s="96" t="s">
        <v>22</v>
      </c>
      <c r="D1909" s="165">
        <f t="shared" ref="D1909:D1910" si="465">F1909-E1909</f>
        <v>0</v>
      </c>
      <c r="E1909" s="98">
        <f t="shared" si="463"/>
        <v>0</v>
      </c>
      <c r="F1909" s="99">
        <f t="shared" si="464"/>
        <v>0</v>
      </c>
      <c r="G1909" s="98"/>
      <c r="H1909" s="99"/>
      <c r="I1909" s="94"/>
      <c r="J1909" s="99"/>
      <c r="K1909" s="100"/>
      <c r="L1909" s="99"/>
      <c r="M1909" s="98"/>
      <c r="N1909" s="99"/>
      <c r="O1909" s="223"/>
      <c r="P1909" s="99"/>
      <c r="Q1909" s="98"/>
      <c r="R1909" s="99"/>
      <c r="S1909" s="98"/>
      <c r="T1909" s="99"/>
      <c r="U1909" s="98"/>
      <c r="V1909" s="99"/>
      <c r="W1909" s="98"/>
      <c r="X1909" s="99"/>
      <c r="Y1909" s="98"/>
      <c r="Z1909" s="99"/>
      <c r="AA1909" s="99"/>
      <c r="AB1909" s="99"/>
      <c r="AC1909" s="99"/>
      <c r="AD1909" s="99"/>
      <c r="AE1909" s="99"/>
      <c r="AF1909" s="99"/>
      <c r="AG1909" s="99"/>
      <c r="AH1909" s="99"/>
      <c r="AI1909" s="98"/>
      <c r="AJ1909" s="99"/>
      <c r="AK1909" s="98"/>
      <c r="AL1909" s="99"/>
      <c r="AM1909" s="98"/>
      <c r="AN1909" s="99"/>
      <c r="AO1909" s="98"/>
      <c r="AP1909" s="99"/>
      <c r="AQ1909" s="98"/>
      <c r="AR1909" s="99"/>
      <c r="AS1909" s="98"/>
      <c r="AT1909" s="99"/>
      <c r="AU1909" s="98"/>
      <c r="AV1909" s="99"/>
      <c r="AW1909" s="99"/>
      <c r="AX1909" s="99"/>
      <c r="AY1909" s="98"/>
      <c r="AZ1909" s="99"/>
      <c r="BA1909" s="99"/>
      <c r="BB1909" s="99"/>
      <c r="BC1909" s="98"/>
      <c r="BD1909" s="99"/>
      <c r="BE1909" s="98"/>
      <c r="BF1909" s="99"/>
      <c r="BG1909" s="98"/>
      <c r="BH1909" s="99"/>
      <c r="BI1909" s="101"/>
      <c r="BJ1909" s="101"/>
      <c r="BK1909" s="98"/>
      <c r="BL1909" s="99"/>
      <c r="BM1909" s="98"/>
      <c r="BN1909" s="99"/>
      <c r="BO1909" s="98"/>
      <c r="BP1909" s="99"/>
      <c r="BQ1909" s="98"/>
      <c r="BR1909" s="99"/>
      <c r="BS1909" s="98"/>
      <c r="BT1909" s="102"/>
      <c r="BU1909" s="98"/>
      <c r="BV1909" s="99"/>
      <c r="BW1909" s="98"/>
      <c r="BX1909" s="99"/>
      <c r="BY1909" s="99"/>
      <c r="BZ1909" s="102"/>
      <c r="CA1909" s="102"/>
      <c r="CB1909" s="102"/>
      <c r="CC1909" s="101"/>
      <c r="CD1909" s="98"/>
      <c r="CE1909" s="101"/>
      <c r="CF1909" s="101"/>
      <c r="DI1909" s="104"/>
    </row>
    <row r="1910" spans="1:113" s="103" customFormat="1" ht="20.100000000000001" customHeight="1" x14ac:dyDescent="0.25">
      <c r="A1910" s="94">
        <v>2</v>
      </c>
      <c r="B1910" s="95">
        <v>45934</v>
      </c>
      <c r="C1910" s="96" t="s">
        <v>49</v>
      </c>
      <c r="D1910" s="165">
        <f t="shared" si="465"/>
        <v>0</v>
      </c>
      <c r="E1910" s="98">
        <f t="shared" si="463"/>
        <v>0</v>
      </c>
      <c r="F1910" s="99">
        <f t="shared" si="464"/>
        <v>0</v>
      </c>
      <c r="G1910" s="98"/>
      <c r="H1910" s="99"/>
      <c r="I1910" s="94"/>
      <c r="J1910" s="99"/>
      <c r="K1910" s="100"/>
      <c r="L1910" s="99"/>
      <c r="M1910" s="98"/>
      <c r="N1910" s="99"/>
      <c r="O1910" s="223"/>
      <c r="P1910" s="99"/>
      <c r="Q1910" s="98"/>
      <c r="R1910" s="99"/>
      <c r="S1910" s="98"/>
      <c r="T1910" s="99"/>
      <c r="U1910" s="98"/>
      <c r="V1910" s="99"/>
      <c r="W1910" s="98"/>
      <c r="X1910" s="99"/>
      <c r="Y1910" s="98"/>
      <c r="Z1910" s="99"/>
      <c r="AA1910" s="99"/>
      <c r="AB1910" s="99"/>
      <c r="AC1910" s="99"/>
      <c r="AD1910" s="99"/>
      <c r="AE1910" s="99"/>
      <c r="AF1910" s="99"/>
      <c r="AG1910" s="99"/>
      <c r="AH1910" s="99"/>
      <c r="AI1910" s="98"/>
      <c r="AJ1910" s="99"/>
      <c r="AK1910" s="98"/>
      <c r="AL1910" s="99"/>
      <c r="AM1910" s="98"/>
      <c r="AN1910" s="99"/>
      <c r="AO1910" s="98"/>
      <c r="AP1910" s="99"/>
      <c r="AQ1910" s="98"/>
      <c r="AR1910" s="99"/>
      <c r="AS1910" s="98"/>
      <c r="AT1910" s="99"/>
      <c r="AU1910" s="98"/>
      <c r="AV1910" s="99"/>
      <c r="AW1910" s="99"/>
      <c r="AX1910" s="99"/>
      <c r="AY1910" s="98"/>
      <c r="AZ1910" s="99"/>
      <c r="BA1910" s="99"/>
      <c r="BB1910" s="99"/>
      <c r="BC1910" s="98"/>
      <c r="BD1910" s="99"/>
      <c r="BE1910" s="98"/>
      <c r="BF1910" s="99"/>
      <c r="BG1910" s="98"/>
      <c r="BH1910" s="99"/>
      <c r="BI1910" s="101"/>
      <c r="BJ1910" s="101"/>
      <c r="BK1910" s="98"/>
      <c r="BL1910" s="99"/>
      <c r="BM1910" s="98"/>
      <c r="BN1910" s="99"/>
      <c r="BO1910" s="98"/>
      <c r="BP1910" s="99"/>
      <c r="BQ1910" s="98"/>
      <c r="BR1910" s="99"/>
      <c r="BS1910" s="98"/>
      <c r="BT1910" s="102"/>
      <c r="BU1910" s="98"/>
      <c r="BV1910" s="99"/>
      <c r="BW1910" s="98"/>
      <c r="BX1910" s="99"/>
      <c r="BY1910" s="99"/>
      <c r="BZ1910" s="102"/>
      <c r="CA1910" s="102"/>
      <c r="CB1910" s="102"/>
      <c r="CC1910" s="101"/>
      <c r="CD1910" s="98"/>
      <c r="CE1910" s="101"/>
      <c r="CF1910" s="101"/>
      <c r="DI1910" s="104"/>
    </row>
    <row r="1911" spans="1:113" s="103" customFormat="1" ht="20.100000000000001" customHeight="1" x14ac:dyDescent="0.25">
      <c r="A1911" s="94">
        <v>3</v>
      </c>
      <c r="B1911" s="95">
        <v>45934</v>
      </c>
      <c r="C1911" s="96" t="s">
        <v>50</v>
      </c>
      <c r="D1911" s="151">
        <f t="shared" ref="D1911:D1971" si="466">F1911-E1911</f>
        <v>0</v>
      </c>
      <c r="E1911" s="98">
        <f t="shared" si="463"/>
        <v>0</v>
      </c>
      <c r="F1911" s="99">
        <f t="shared" si="464"/>
        <v>0</v>
      </c>
      <c r="G1911" s="98"/>
      <c r="H1911" s="99"/>
      <c r="I1911" s="94"/>
      <c r="J1911" s="99"/>
      <c r="K1911" s="100"/>
      <c r="L1911" s="99"/>
      <c r="M1911" s="98"/>
      <c r="N1911" s="99"/>
      <c r="O1911" s="223"/>
      <c r="P1911" s="99"/>
      <c r="Q1911" s="98"/>
      <c r="R1911" s="99"/>
      <c r="S1911" s="98"/>
      <c r="T1911" s="99"/>
      <c r="U1911" s="98"/>
      <c r="V1911" s="99"/>
      <c r="W1911" s="98"/>
      <c r="X1911" s="99"/>
      <c r="Y1911" s="98"/>
      <c r="Z1911" s="99"/>
      <c r="AA1911" s="99"/>
      <c r="AB1911" s="99"/>
      <c r="AC1911" s="99"/>
      <c r="AD1911" s="99"/>
      <c r="AE1911" s="99"/>
      <c r="AF1911" s="99"/>
      <c r="AG1911" s="99"/>
      <c r="AH1911" s="99"/>
      <c r="AI1911" s="98"/>
      <c r="AJ1911" s="99"/>
      <c r="AK1911" s="98"/>
      <c r="AL1911" s="99"/>
      <c r="AM1911" s="98"/>
      <c r="AN1911" s="99"/>
      <c r="AO1911" s="98"/>
      <c r="AP1911" s="99"/>
      <c r="AQ1911" s="98"/>
      <c r="AR1911" s="99"/>
      <c r="AS1911" s="98"/>
      <c r="AT1911" s="99"/>
      <c r="AU1911" s="98"/>
      <c r="AV1911" s="99"/>
      <c r="AW1911" s="99"/>
      <c r="AX1911" s="99"/>
      <c r="AY1911" s="98"/>
      <c r="AZ1911" s="99"/>
      <c r="BA1911" s="99"/>
      <c r="BB1911" s="99"/>
      <c r="BC1911" s="98"/>
      <c r="BD1911" s="99"/>
      <c r="BE1911" s="98"/>
      <c r="BF1911" s="99"/>
      <c r="BG1911" s="98"/>
      <c r="BH1911" s="99"/>
      <c r="BI1911" s="101"/>
      <c r="BJ1911" s="101"/>
      <c r="BK1911" s="98"/>
      <c r="BL1911" s="99"/>
      <c r="BM1911" s="98"/>
      <c r="BN1911" s="99"/>
      <c r="BO1911" s="98"/>
      <c r="BP1911" s="99"/>
      <c r="BQ1911" s="98"/>
      <c r="BR1911" s="99"/>
      <c r="BS1911" s="98"/>
      <c r="BT1911" s="102"/>
      <c r="BU1911" s="98"/>
      <c r="BV1911" s="99"/>
      <c r="BW1911" s="98"/>
      <c r="BX1911" s="99"/>
      <c r="BY1911" s="99"/>
      <c r="BZ1911" s="102"/>
      <c r="CA1911" s="102"/>
      <c r="CB1911" s="102"/>
      <c r="CC1911" s="101"/>
      <c r="CD1911" s="98"/>
      <c r="CE1911" s="101"/>
      <c r="CF1911" s="101"/>
      <c r="DI1911" s="104"/>
    </row>
    <row r="1912" spans="1:113" s="103" customFormat="1" ht="20.100000000000001" customHeight="1" x14ac:dyDescent="0.25">
      <c r="A1912" s="94">
        <v>4</v>
      </c>
      <c r="B1912" s="95">
        <v>45934</v>
      </c>
      <c r="C1912" s="96" t="s">
        <v>26</v>
      </c>
      <c r="D1912" s="151">
        <f t="shared" si="466"/>
        <v>0</v>
      </c>
      <c r="E1912" s="98">
        <f t="shared" si="463"/>
        <v>0</v>
      </c>
      <c r="F1912" s="99">
        <f t="shared" si="464"/>
        <v>0</v>
      </c>
      <c r="G1912" s="98"/>
      <c r="H1912" s="99"/>
      <c r="I1912" s="94"/>
      <c r="J1912" s="99"/>
      <c r="K1912" s="100"/>
      <c r="L1912" s="99"/>
      <c r="M1912" s="98"/>
      <c r="N1912" s="99"/>
      <c r="O1912" s="223"/>
      <c r="P1912" s="99"/>
      <c r="Q1912" s="98"/>
      <c r="R1912" s="99"/>
      <c r="S1912" s="98"/>
      <c r="T1912" s="99"/>
      <c r="U1912" s="98"/>
      <c r="V1912" s="99"/>
      <c r="W1912" s="98"/>
      <c r="X1912" s="99"/>
      <c r="Y1912" s="98"/>
      <c r="Z1912" s="99"/>
      <c r="AA1912" s="99"/>
      <c r="AB1912" s="99"/>
      <c r="AC1912" s="99"/>
      <c r="AD1912" s="99"/>
      <c r="AE1912" s="99"/>
      <c r="AF1912" s="99"/>
      <c r="AG1912" s="99"/>
      <c r="AH1912" s="99"/>
      <c r="AI1912" s="98"/>
      <c r="AJ1912" s="99"/>
      <c r="AK1912" s="98"/>
      <c r="AL1912" s="99"/>
      <c r="AM1912" s="98"/>
      <c r="AN1912" s="99"/>
      <c r="AO1912" s="98"/>
      <c r="AP1912" s="99"/>
      <c r="AQ1912" s="98"/>
      <c r="AR1912" s="99"/>
      <c r="AS1912" s="98"/>
      <c r="AT1912" s="99"/>
      <c r="AU1912" s="98"/>
      <c r="AV1912" s="99"/>
      <c r="AW1912" s="99"/>
      <c r="AX1912" s="99"/>
      <c r="AY1912" s="98"/>
      <c r="AZ1912" s="99"/>
      <c r="BA1912" s="99"/>
      <c r="BB1912" s="99"/>
      <c r="BC1912" s="98"/>
      <c r="BD1912" s="99"/>
      <c r="BE1912" s="98"/>
      <c r="BF1912" s="99"/>
      <c r="BG1912" s="98"/>
      <c r="BH1912" s="99"/>
      <c r="BI1912" s="101"/>
      <c r="BJ1912" s="101"/>
      <c r="BK1912" s="98"/>
      <c r="BL1912" s="99"/>
      <c r="BM1912" s="98"/>
      <c r="BN1912" s="99"/>
      <c r="BO1912" s="98"/>
      <c r="BP1912" s="99"/>
      <c r="BQ1912" s="98"/>
      <c r="BR1912" s="99"/>
      <c r="BS1912" s="98"/>
      <c r="BT1912" s="102"/>
      <c r="BU1912" s="98"/>
      <c r="BV1912" s="99"/>
      <c r="BW1912" s="98"/>
      <c r="BX1912" s="99"/>
      <c r="BY1912" s="99"/>
      <c r="BZ1912" s="102"/>
      <c r="CA1912" s="102"/>
      <c r="CB1912" s="102"/>
      <c r="CC1912" s="101"/>
      <c r="CD1912" s="98"/>
      <c r="CE1912" s="101"/>
      <c r="CF1912" s="101"/>
      <c r="DI1912" s="104"/>
    </row>
    <row r="1913" spans="1:113" s="103" customFormat="1" ht="20.100000000000001" customHeight="1" x14ac:dyDescent="0.25">
      <c r="A1913" s="94">
        <v>5</v>
      </c>
      <c r="B1913" s="95">
        <v>45934</v>
      </c>
      <c r="C1913" s="105" t="s">
        <v>30</v>
      </c>
      <c r="D1913" s="151">
        <f t="shared" si="466"/>
        <v>0</v>
      </c>
      <c r="E1913" s="98">
        <f t="shared" si="463"/>
        <v>0</v>
      </c>
      <c r="F1913" s="99">
        <f t="shared" si="464"/>
        <v>0</v>
      </c>
      <c r="G1913" s="98"/>
      <c r="H1913" s="99"/>
      <c r="I1913" s="94"/>
      <c r="J1913" s="99"/>
      <c r="K1913" s="100"/>
      <c r="L1913" s="99"/>
      <c r="M1913" s="98"/>
      <c r="N1913" s="99"/>
      <c r="O1913" s="223"/>
      <c r="P1913" s="99"/>
      <c r="Q1913" s="98"/>
      <c r="R1913" s="99"/>
      <c r="S1913" s="98"/>
      <c r="T1913" s="99"/>
      <c r="U1913" s="98"/>
      <c r="V1913" s="99"/>
      <c r="W1913" s="98"/>
      <c r="X1913" s="99"/>
      <c r="Y1913" s="98"/>
      <c r="Z1913" s="99"/>
      <c r="AA1913" s="99"/>
      <c r="AB1913" s="99"/>
      <c r="AC1913" s="99"/>
      <c r="AD1913" s="99"/>
      <c r="AE1913" s="99"/>
      <c r="AF1913" s="99"/>
      <c r="AG1913" s="99"/>
      <c r="AH1913" s="99"/>
      <c r="AI1913" s="98"/>
      <c r="AJ1913" s="99"/>
      <c r="AK1913" s="98"/>
      <c r="AL1913" s="99"/>
      <c r="AM1913" s="98"/>
      <c r="AN1913" s="99"/>
      <c r="AO1913" s="98"/>
      <c r="AP1913" s="99"/>
      <c r="AQ1913" s="98"/>
      <c r="AR1913" s="99"/>
      <c r="AS1913" s="98"/>
      <c r="AT1913" s="99"/>
      <c r="AU1913" s="98"/>
      <c r="AV1913" s="99"/>
      <c r="AW1913" s="99"/>
      <c r="AX1913" s="99"/>
      <c r="AY1913" s="98"/>
      <c r="AZ1913" s="99"/>
      <c r="BA1913" s="99"/>
      <c r="BB1913" s="99"/>
      <c r="BC1913" s="98"/>
      <c r="BD1913" s="99"/>
      <c r="BE1913" s="98"/>
      <c r="BF1913" s="99"/>
      <c r="BG1913" s="98"/>
      <c r="BH1913" s="99"/>
      <c r="BI1913" s="101"/>
      <c r="BJ1913" s="101"/>
      <c r="BK1913" s="98"/>
      <c r="BL1913" s="99"/>
      <c r="BM1913" s="98"/>
      <c r="BN1913" s="99"/>
      <c r="BO1913" s="98"/>
      <c r="BP1913" s="99"/>
      <c r="BQ1913" s="98"/>
      <c r="BR1913" s="99"/>
      <c r="BS1913" s="98"/>
      <c r="BT1913" s="102"/>
      <c r="BU1913" s="98"/>
      <c r="BV1913" s="99"/>
      <c r="BW1913" s="98"/>
      <c r="BX1913" s="99"/>
      <c r="BY1913" s="99"/>
      <c r="BZ1913" s="102"/>
      <c r="CA1913" s="102"/>
      <c r="CB1913" s="102"/>
      <c r="CC1913" s="101"/>
      <c r="CD1913" s="98"/>
      <c r="CE1913" s="101"/>
      <c r="CF1913" s="101"/>
      <c r="DI1913" s="104"/>
    </row>
    <row r="1914" spans="1:113" s="103" customFormat="1" ht="20.100000000000001" customHeight="1" x14ac:dyDescent="0.25">
      <c r="A1914" s="94">
        <v>6</v>
      </c>
      <c r="B1914" s="95">
        <v>45934</v>
      </c>
      <c r="C1914" s="105" t="s">
        <v>39</v>
      </c>
      <c r="D1914" s="151">
        <f t="shared" si="466"/>
        <v>0</v>
      </c>
      <c r="E1914" s="98">
        <f t="shared" si="463"/>
        <v>0</v>
      </c>
      <c r="F1914" s="99">
        <f t="shared" si="464"/>
        <v>0</v>
      </c>
      <c r="G1914" s="98"/>
      <c r="H1914" s="99"/>
      <c r="I1914" s="94"/>
      <c r="J1914" s="99"/>
      <c r="K1914" s="100"/>
      <c r="L1914" s="99"/>
      <c r="M1914" s="98"/>
      <c r="N1914" s="99"/>
      <c r="O1914" s="223"/>
      <c r="P1914" s="99"/>
      <c r="Q1914" s="98"/>
      <c r="R1914" s="99"/>
      <c r="S1914" s="98"/>
      <c r="T1914" s="99"/>
      <c r="U1914" s="98"/>
      <c r="V1914" s="99"/>
      <c r="W1914" s="98"/>
      <c r="X1914" s="99"/>
      <c r="Y1914" s="98"/>
      <c r="Z1914" s="99"/>
      <c r="AA1914" s="99"/>
      <c r="AB1914" s="99"/>
      <c r="AC1914" s="99"/>
      <c r="AD1914" s="99"/>
      <c r="AE1914" s="99"/>
      <c r="AF1914" s="99"/>
      <c r="AG1914" s="99"/>
      <c r="AH1914" s="99"/>
      <c r="AI1914" s="98"/>
      <c r="AJ1914" s="99"/>
      <c r="AK1914" s="98"/>
      <c r="AL1914" s="99"/>
      <c r="AM1914" s="98"/>
      <c r="AN1914" s="99"/>
      <c r="AO1914" s="98"/>
      <c r="AP1914" s="99"/>
      <c r="AQ1914" s="98"/>
      <c r="AR1914" s="99"/>
      <c r="AS1914" s="98"/>
      <c r="AT1914" s="99"/>
      <c r="AU1914" s="98"/>
      <c r="AV1914" s="99"/>
      <c r="AW1914" s="99"/>
      <c r="AX1914" s="99"/>
      <c r="AY1914" s="98"/>
      <c r="AZ1914" s="99"/>
      <c r="BA1914" s="99"/>
      <c r="BB1914" s="99"/>
      <c r="BC1914" s="98"/>
      <c r="BD1914" s="99"/>
      <c r="BE1914" s="98"/>
      <c r="BF1914" s="99"/>
      <c r="BG1914" s="98"/>
      <c r="BH1914" s="99"/>
      <c r="BI1914" s="101"/>
      <c r="BJ1914" s="101"/>
      <c r="BK1914" s="98"/>
      <c r="BL1914" s="99"/>
      <c r="BM1914" s="98"/>
      <c r="BN1914" s="99"/>
      <c r="BO1914" s="98"/>
      <c r="BP1914" s="99"/>
      <c r="BQ1914" s="98"/>
      <c r="BR1914" s="99"/>
      <c r="BS1914" s="98"/>
      <c r="BT1914" s="102"/>
      <c r="BU1914" s="98"/>
      <c r="BV1914" s="99"/>
      <c r="BW1914" s="98"/>
      <c r="BX1914" s="99"/>
      <c r="BY1914" s="99"/>
      <c r="BZ1914" s="102"/>
      <c r="CA1914" s="102"/>
      <c r="CB1914" s="102"/>
      <c r="CC1914" s="101"/>
      <c r="CD1914" s="98"/>
      <c r="CE1914" s="101"/>
      <c r="CF1914" s="101"/>
      <c r="DI1914" s="104"/>
    </row>
    <row r="1915" spans="1:113" s="103" customFormat="1" ht="20.100000000000001" customHeight="1" x14ac:dyDescent="0.25">
      <c r="A1915" s="94">
        <v>7</v>
      </c>
      <c r="B1915" s="95">
        <v>45934</v>
      </c>
      <c r="C1915" s="105" t="s">
        <v>51</v>
      </c>
      <c r="D1915" s="151">
        <f t="shared" si="466"/>
        <v>0</v>
      </c>
      <c r="E1915" s="98">
        <f t="shared" si="463"/>
        <v>0</v>
      </c>
      <c r="F1915" s="99">
        <f t="shared" si="464"/>
        <v>0</v>
      </c>
      <c r="G1915" s="98"/>
      <c r="H1915" s="99"/>
      <c r="I1915" s="94"/>
      <c r="J1915" s="99"/>
      <c r="K1915" s="100"/>
      <c r="L1915" s="99"/>
      <c r="M1915" s="98"/>
      <c r="N1915" s="99"/>
      <c r="O1915" s="223"/>
      <c r="P1915" s="99"/>
      <c r="Q1915" s="98"/>
      <c r="R1915" s="99"/>
      <c r="S1915" s="98"/>
      <c r="T1915" s="99"/>
      <c r="U1915" s="98"/>
      <c r="V1915" s="99"/>
      <c r="W1915" s="98"/>
      <c r="X1915" s="99"/>
      <c r="Y1915" s="98"/>
      <c r="Z1915" s="99"/>
      <c r="AA1915" s="99"/>
      <c r="AB1915" s="99"/>
      <c r="AC1915" s="99"/>
      <c r="AD1915" s="99"/>
      <c r="AE1915" s="99"/>
      <c r="AF1915" s="99"/>
      <c r="AG1915" s="99"/>
      <c r="AH1915" s="99"/>
      <c r="AI1915" s="98"/>
      <c r="AJ1915" s="99"/>
      <c r="AK1915" s="98"/>
      <c r="AL1915" s="99"/>
      <c r="AM1915" s="98"/>
      <c r="AN1915" s="99"/>
      <c r="AO1915" s="98"/>
      <c r="AP1915" s="99"/>
      <c r="AQ1915" s="98"/>
      <c r="AR1915" s="99"/>
      <c r="AS1915" s="98"/>
      <c r="AT1915" s="99"/>
      <c r="AU1915" s="98"/>
      <c r="AV1915" s="99"/>
      <c r="AW1915" s="99"/>
      <c r="AX1915" s="99"/>
      <c r="AY1915" s="98"/>
      <c r="AZ1915" s="99"/>
      <c r="BA1915" s="99"/>
      <c r="BB1915" s="99"/>
      <c r="BC1915" s="98"/>
      <c r="BD1915" s="99"/>
      <c r="BE1915" s="98"/>
      <c r="BF1915" s="99"/>
      <c r="BG1915" s="98"/>
      <c r="BH1915" s="99"/>
      <c r="BI1915" s="101"/>
      <c r="BJ1915" s="101"/>
      <c r="BK1915" s="98"/>
      <c r="BL1915" s="99"/>
      <c r="BM1915" s="98"/>
      <c r="BN1915" s="99"/>
      <c r="BO1915" s="98"/>
      <c r="BP1915" s="99"/>
      <c r="BQ1915" s="98"/>
      <c r="BR1915" s="99"/>
      <c r="BS1915" s="98"/>
      <c r="BT1915" s="102"/>
      <c r="BU1915" s="98"/>
      <c r="BV1915" s="99"/>
      <c r="BW1915" s="98"/>
      <c r="BX1915" s="99"/>
      <c r="BY1915" s="99"/>
      <c r="BZ1915" s="102"/>
      <c r="CA1915" s="102"/>
      <c r="CB1915" s="102"/>
      <c r="CC1915" s="101"/>
      <c r="CD1915" s="98"/>
      <c r="CE1915" s="101"/>
      <c r="CF1915" s="101"/>
      <c r="DI1915" s="104"/>
    </row>
    <row r="1916" spans="1:113" s="103" customFormat="1" ht="20.100000000000001" customHeight="1" x14ac:dyDescent="0.25">
      <c r="A1916" s="94">
        <v>8</v>
      </c>
      <c r="B1916" s="95">
        <v>45934</v>
      </c>
      <c r="C1916" s="105" t="s">
        <v>31</v>
      </c>
      <c r="D1916" s="151">
        <f t="shared" si="466"/>
        <v>0</v>
      </c>
      <c r="E1916" s="98">
        <f>G1916+I1916+CC5741+K1916+M1916+O1916+Q1916+S1916+U1916+W1916+Y1916+AA1916+AC1916+AE1916+AG1916+AI1916+AK1916+AM1916+AO1916+AQ1916+AS1916+AU1916+AW1916+AY1916+BA1916+BC1916+BE1916+BG1916+BI1916+BK1916+BM1916+BO1916+BQ1916+BS1916+BU1916+BW1916+BY1916+CA1916+CE5741</f>
        <v>0</v>
      </c>
      <c r="F1916" s="99">
        <f>H1916+J1916+L1916+CD5741+N1916+P1916+R1916+T1916+V1916+X1916+Z1916+AB1916+AD1916+AF1916+AH1916+AJ1916+AL1916+AN1916+AP1916+AR1916+AT1916+AV1916+AX1916+AZ1916+BB1916+BD1916+BF1916+BH1916+BJ1916+BL1916+BN1916+BP1916+BR1916+BT1916+BV1916+BX1916+BZ1916+CB1916+CF5741</f>
        <v>0</v>
      </c>
      <c r="G1916" s="98"/>
      <c r="H1916" s="99"/>
      <c r="I1916" s="94"/>
      <c r="J1916" s="99"/>
      <c r="K1916" s="100"/>
      <c r="L1916" s="99"/>
      <c r="M1916" s="98"/>
      <c r="N1916" s="99"/>
      <c r="O1916" s="223"/>
      <c r="P1916" s="99"/>
      <c r="Q1916" s="98"/>
      <c r="R1916" s="99"/>
      <c r="S1916" s="98"/>
      <c r="T1916" s="99"/>
      <c r="U1916" s="98"/>
      <c r="V1916" s="99"/>
      <c r="W1916" s="98"/>
      <c r="X1916" s="99"/>
      <c r="Y1916" s="98"/>
      <c r="Z1916" s="99"/>
      <c r="AA1916" s="99"/>
      <c r="AB1916" s="99"/>
      <c r="AC1916" s="99"/>
      <c r="AD1916" s="99"/>
      <c r="AE1916" s="99"/>
      <c r="AF1916" s="99"/>
      <c r="AG1916" s="99"/>
      <c r="AH1916" s="99"/>
      <c r="AI1916" s="98"/>
      <c r="AJ1916" s="99"/>
      <c r="AK1916" s="98"/>
      <c r="AL1916" s="99"/>
      <c r="AM1916" s="98"/>
      <c r="AN1916" s="99"/>
      <c r="AO1916" s="98"/>
      <c r="AP1916" s="99"/>
      <c r="AQ1916" s="98"/>
      <c r="AR1916" s="99"/>
      <c r="AS1916" s="98"/>
      <c r="AT1916" s="99"/>
      <c r="AU1916" s="98"/>
      <c r="AV1916" s="99"/>
      <c r="AW1916" s="99"/>
      <c r="AX1916" s="99"/>
      <c r="AY1916" s="98"/>
      <c r="AZ1916" s="99"/>
      <c r="BA1916" s="99"/>
      <c r="BB1916" s="99"/>
      <c r="BC1916" s="98"/>
      <c r="BD1916" s="99"/>
      <c r="BE1916" s="98"/>
      <c r="BF1916" s="99"/>
      <c r="BG1916" s="98"/>
      <c r="BH1916" s="99"/>
      <c r="BI1916" s="101"/>
      <c r="BJ1916" s="101"/>
      <c r="BK1916" s="98"/>
      <c r="BL1916" s="99"/>
      <c r="BM1916" s="98"/>
      <c r="BN1916" s="99"/>
      <c r="BO1916" s="98"/>
      <c r="BP1916" s="99"/>
      <c r="BQ1916" s="98"/>
      <c r="BR1916" s="99"/>
      <c r="BS1916" s="98"/>
      <c r="BT1916" s="102"/>
      <c r="BU1916" s="98"/>
      <c r="BV1916" s="99"/>
      <c r="BW1916" s="98"/>
      <c r="BX1916" s="99"/>
      <c r="BY1916" s="99"/>
      <c r="BZ1916" s="102"/>
      <c r="CA1916" s="102"/>
      <c r="CB1916" s="102"/>
      <c r="CC1916" s="101"/>
      <c r="CD1916" s="98"/>
      <c r="CE1916" s="101"/>
      <c r="CF1916" s="101"/>
      <c r="DI1916" s="104"/>
    </row>
    <row r="1917" spans="1:113" s="103" customFormat="1" ht="20.100000000000001" customHeight="1" x14ac:dyDescent="0.25">
      <c r="A1917" s="94">
        <v>9</v>
      </c>
      <c r="B1917" s="95">
        <v>45934</v>
      </c>
      <c r="C1917" s="105" t="s">
        <v>40</v>
      </c>
      <c r="D1917" s="151">
        <f t="shared" si="466"/>
        <v>0</v>
      </c>
      <c r="E1917" s="98">
        <f t="shared" ref="E1917:E1930" si="467">G1917+I1917+CC5741+K1917+M1917+O1917+Q1917+S1917+U1917+W1917+Y1917+AA1917+AC1917+AE1917+AG1917+AI1917+AK1917+AM1917+AO1917+AQ1917+AS1917+AU1917+AW1917+AY1917+BA1917+BC1917+BE1917+BG1917+BI1917+BK1917+BM1917+BO1917+BQ1917+BS1917+BU1917+BW1917+BY1917+CA1917+CE5741</f>
        <v>0</v>
      </c>
      <c r="F1917" s="99">
        <f t="shared" ref="F1917:F1930" si="468">H1917+J1917+L1917+CD5741+N1917+P1917+R1917+T1917+V1917+X1917+Z1917+AB1917+AD1917+AF1917+AH1917+AJ1917+AL1917+AN1917+AP1917+AR1917+AT1917+AV1917+AX1917+AZ1917+BB1917+BD1917+BF1917+BH1917+BJ1917+BL1917+BN1917+BP1917+BR1917+BT1917+BV1917+BX1917+BZ1917+CB1917+CF5741</f>
        <v>0</v>
      </c>
      <c r="G1917" s="98"/>
      <c r="H1917" s="99"/>
      <c r="I1917" s="94"/>
      <c r="J1917" s="99"/>
      <c r="K1917" s="100"/>
      <c r="L1917" s="99"/>
      <c r="M1917" s="98"/>
      <c r="N1917" s="99"/>
      <c r="O1917" s="223"/>
      <c r="P1917" s="99"/>
      <c r="Q1917" s="98"/>
      <c r="R1917" s="99"/>
      <c r="S1917" s="98"/>
      <c r="T1917" s="99"/>
      <c r="U1917" s="98"/>
      <c r="V1917" s="99"/>
      <c r="W1917" s="98"/>
      <c r="X1917" s="99"/>
      <c r="Y1917" s="98"/>
      <c r="Z1917" s="99"/>
      <c r="AA1917" s="99"/>
      <c r="AB1917" s="99"/>
      <c r="AC1917" s="99"/>
      <c r="AD1917" s="99"/>
      <c r="AE1917" s="99"/>
      <c r="AF1917" s="99"/>
      <c r="AG1917" s="99"/>
      <c r="AH1917" s="99"/>
      <c r="AI1917" s="98"/>
      <c r="AJ1917" s="99"/>
      <c r="AK1917" s="98"/>
      <c r="AL1917" s="99"/>
      <c r="AM1917" s="98"/>
      <c r="AN1917" s="99"/>
      <c r="AO1917" s="98"/>
      <c r="AP1917" s="99"/>
      <c r="AQ1917" s="98"/>
      <c r="AR1917" s="99"/>
      <c r="AS1917" s="98"/>
      <c r="AT1917" s="99"/>
      <c r="AU1917" s="98"/>
      <c r="AV1917" s="99"/>
      <c r="AW1917" s="99"/>
      <c r="AX1917" s="99"/>
      <c r="AY1917" s="98"/>
      <c r="AZ1917" s="99"/>
      <c r="BA1917" s="99"/>
      <c r="BB1917" s="99"/>
      <c r="BC1917" s="98"/>
      <c r="BD1917" s="99"/>
      <c r="BE1917" s="98"/>
      <c r="BF1917" s="99"/>
      <c r="BG1917" s="98"/>
      <c r="BH1917" s="99"/>
      <c r="BI1917" s="101"/>
      <c r="BJ1917" s="101"/>
      <c r="BK1917" s="98"/>
      <c r="BL1917" s="99"/>
      <c r="BM1917" s="98"/>
      <c r="BN1917" s="99"/>
      <c r="BO1917" s="98"/>
      <c r="BP1917" s="99"/>
      <c r="BQ1917" s="98"/>
      <c r="BR1917" s="99"/>
      <c r="BS1917" s="98"/>
      <c r="BT1917" s="102"/>
      <c r="BU1917" s="98"/>
      <c r="BV1917" s="99"/>
      <c r="BW1917" s="98"/>
      <c r="BX1917" s="99"/>
      <c r="BY1917" s="99"/>
      <c r="BZ1917" s="102"/>
      <c r="CA1917" s="102"/>
      <c r="CB1917" s="102"/>
      <c r="CC1917" s="101"/>
      <c r="CD1917" s="98"/>
      <c r="CE1917" s="101"/>
      <c r="CF1917" s="101"/>
      <c r="DI1917" s="104"/>
    </row>
    <row r="1918" spans="1:113" s="91" customFormat="1" ht="20.100000000000001" customHeight="1" x14ac:dyDescent="0.25">
      <c r="A1918" s="78">
        <v>1</v>
      </c>
      <c r="B1918" s="79">
        <v>45935</v>
      </c>
      <c r="C1918" s="80" t="s">
        <v>22</v>
      </c>
      <c r="D1918" s="151">
        <f t="shared" si="466"/>
        <v>0</v>
      </c>
      <c r="E1918" s="82">
        <f t="shared" si="467"/>
        <v>0</v>
      </c>
      <c r="F1918" s="83">
        <f t="shared" si="468"/>
        <v>0</v>
      </c>
      <c r="G1918" s="82"/>
      <c r="H1918" s="83"/>
      <c r="I1918" s="78"/>
      <c r="J1918" s="83"/>
      <c r="K1918" s="106"/>
      <c r="L1918" s="83"/>
      <c r="M1918" s="82"/>
      <c r="N1918" s="83"/>
      <c r="O1918" s="222"/>
      <c r="P1918" s="83"/>
      <c r="Q1918" s="82"/>
      <c r="R1918" s="83"/>
      <c r="S1918" s="82"/>
      <c r="T1918" s="83"/>
      <c r="U1918" s="82"/>
      <c r="V1918" s="83"/>
      <c r="W1918" s="82"/>
      <c r="X1918" s="83"/>
      <c r="Y1918" s="82"/>
      <c r="Z1918" s="83"/>
      <c r="AA1918" s="83"/>
      <c r="AB1918" s="83"/>
      <c r="AC1918" s="83"/>
      <c r="AD1918" s="83"/>
      <c r="AE1918" s="83"/>
      <c r="AF1918" s="83"/>
      <c r="AG1918" s="83"/>
      <c r="AH1918" s="83"/>
      <c r="AI1918" s="82"/>
      <c r="AJ1918" s="83"/>
      <c r="AK1918" s="82"/>
      <c r="AL1918" s="83"/>
      <c r="AM1918" s="82"/>
      <c r="AN1918" s="83"/>
      <c r="AO1918" s="82"/>
      <c r="AP1918" s="83"/>
      <c r="AQ1918" s="82"/>
      <c r="AR1918" s="83"/>
      <c r="AS1918" s="82"/>
      <c r="AT1918" s="83"/>
      <c r="AU1918" s="82"/>
      <c r="AV1918" s="83"/>
      <c r="AW1918" s="83"/>
      <c r="AX1918" s="83"/>
      <c r="AY1918" s="82"/>
      <c r="AZ1918" s="83"/>
      <c r="BA1918" s="83"/>
      <c r="BB1918" s="83"/>
      <c r="BC1918" s="82"/>
      <c r="BD1918" s="83"/>
      <c r="BE1918" s="82"/>
      <c r="BF1918" s="83"/>
      <c r="BG1918" s="82"/>
      <c r="BH1918" s="83"/>
      <c r="BI1918" s="107"/>
      <c r="BJ1918" s="107"/>
      <c r="BK1918" s="82"/>
      <c r="BL1918" s="83"/>
      <c r="BM1918" s="82"/>
      <c r="BN1918" s="83"/>
      <c r="BO1918" s="82"/>
      <c r="BP1918" s="83"/>
      <c r="BQ1918" s="82"/>
      <c r="BR1918" s="83"/>
      <c r="BS1918" s="82"/>
      <c r="BT1918" s="108"/>
      <c r="BU1918" s="82"/>
      <c r="BV1918" s="83"/>
      <c r="BW1918" s="82"/>
      <c r="BX1918" s="83"/>
      <c r="BY1918" s="83"/>
      <c r="BZ1918" s="108"/>
      <c r="CA1918" s="108"/>
      <c r="CB1918" s="108"/>
      <c r="CC1918" s="107"/>
      <c r="CD1918" s="82"/>
      <c r="CE1918" s="107"/>
      <c r="CF1918" s="107"/>
      <c r="DI1918" s="92"/>
    </row>
    <row r="1919" spans="1:113" s="91" customFormat="1" ht="20.100000000000001" customHeight="1" x14ac:dyDescent="0.25">
      <c r="A1919" s="78">
        <v>2</v>
      </c>
      <c r="B1919" s="79">
        <v>45935</v>
      </c>
      <c r="C1919" s="80" t="s">
        <v>49</v>
      </c>
      <c r="D1919" s="151">
        <f t="shared" si="466"/>
        <v>0</v>
      </c>
      <c r="E1919" s="82">
        <f t="shared" si="467"/>
        <v>0</v>
      </c>
      <c r="F1919" s="83">
        <f t="shared" si="468"/>
        <v>0</v>
      </c>
      <c r="G1919" s="82"/>
      <c r="H1919" s="83"/>
      <c r="I1919" s="78"/>
      <c r="J1919" s="83"/>
      <c r="K1919" s="106"/>
      <c r="L1919" s="83"/>
      <c r="M1919" s="82"/>
      <c r="N1919" s="83"/>
      <c r="O1919" s="222"/>
      <c r="P1919" s="83"/>
      <c r="Q1919" s="82"/>
      <c r="R1919" s="83"/>
      <c r="S1919" s="82"/>
      <c r="T1919" s="83"/>
      <c r="U1919" s="82"/>
      <c r="V1919" s="83"/>
      <c r="W1919" s="82"/>
      <c r="X1919" s="83"/>
      <c r="Y1919" s="82"/>
      <c r="Z1919" s="83"/>
      <c r="AA1919" s="83"/>
      <c r="AB1919" s="83"/>
      <c r="AC1919" s="83"/>
      <c r="AD1919" s="83"/>
      <c r="AE1919" s="83"/>
      <c r="AF1919" s="83"/>
      <c r="AG1919" s="83"/>
      <c r="AH1919" s="83"/>
      <c r="AI1919" s="82"/>
      <c r="AJ1919" s="83"/>
      <c r="AK1919" s="82"/>
      <c r="AL1919" s="83"/>
      <c r="AM1919" s="82"/>
      <c r="AN1919" s="83"/>
      <c r="AO1919" s="82"/>
      <c r="AP1919" s="83"/>
      <c r="AQ1919" s="82"/>
      <c r="AR1919" s="83"/>
      <c r="AS1919" s="82"/>
      <c r="AT1919" s="83"/>
      <c r="AU1919" s="82"/>
      <c r="AV1919" s="83"/>
      <c r="AW1919" s="83"/>
      <c r="AX1919" s="83"/>
      <c r="AY1919" s="82"/>
      <c r="AZ1919" s="83"/>
      <c r="BA1919" s="83"/>
      <c r="BB1919" s="83"/>
      <c r="BC1919" s="82"/>
      <c r="BD1919" s="83"/>
      <c r="BE1919" s="82"/>
      <c r="BF1919" s="83"/>
      <c r="BG1919" s="82"/>
      <c r="BH1919" s="83"/>
      <c r="BI1919" s="107"/>
      <c r="BJ1919" s="107"/>
      <c r="BK1919" s="82"/>
      <c r="BL1919" s="83"/>
      <c r="BM1919" s="82"/>
      <c r="BN1919" s="83"/>
      <c r="BO1919" s="82"/>
      <c r="BP1919" s="83"/>
      <c r="BQ1919" s="82"/>
      <c r="BR1919" s="83"/>
      <c r="BS1919" s="82"/>
      <c r="BT1919" s="108"/>
      <c r="BU1919" s="82"/>
      <c r="BV1919" s="83"/>
      <c r="BW1919" s="82"/>
      <c r="BX1919" s="83"/>
      <c r="BY1919" s="83"/>
      <c r="BZ1919" s="108"/>
      <c r="CA1919" s="108"/>
      <c r="CB1919" s="108"/>
      <c r="CC1919" s="107"/>
      <c r="CD1919" s="82"/>
      <c r="CE1919" s="107"/>
      <c r="CF1919" s="107"/>
      <c r="DI1919" s="92"/>
    </row>
    <row r="1920" spans="1:113" s="91" customFormat="1" ht="20.100000000000001" customHeight="1" x14ac:dyDescent="0.25">
      <c r="A1920" s="78">
        <v>3</v>
      </c>
      <c r="B1920" s="79">
        <v>45935</v>
      </c>
      <c r="C1920" s="80" t="s">
        <v>50</v>
      </c>
      <c r="D1920" s="151">
        <f t="shared" si="466"/>
        <v>0</v>
      </c>
      <c r="E1920" s="82">
        <f t="shared" si="467"/>
        <v>0</v>
      </c>
      <c r="F1920" s="83">
        <f t="shared" si="468"/>
        <v>0</v>
      </c>
      <c r="G1920" s="82"/>
      <c r="H1920" s="83"/>
      <c r="I1920" s="78"/>
      <c r="J1920" s="83"/>
      <c r="K1920" s="106"/>
      <c r="L1920" s="83"/>
      <c r="M1920" s="82"/>
      <c r="N1920" s="83"/>
      <c r="O1920" s="222"/>
      <c r="P1920" s="83"/>
      <c r="Q1920" s="82"/>
      <c r="R1920" s="83"/>
      <c r="S1920" s="82"/>
      <c r="T1920" s="83"/>
      <c r="U1920" s="82"/>
      <c r="V1920" s="83"/>
      <c r="W1920" s="82"/>
      <c r="X1920" s="83"/>
      <c r="Y1920" s="82"/>
      <c r="Z1920" s="83"/>
      <c r="AA1920" s="83"/>
      <c r="AB1920" s="83"/>
      <c r="AC1920" s="83"/>
      <c r="AD1920" s="83"/>
      <c r="AE1920" s="83"/>
      <c r="AF1920" s="83"/>
      <c r="AG1920" s="83"/>
      <c r="AH1920" s="83"/>
      <c r="AI1920" s="82"/>
      <c r="AJ1920" s="83"/>
      <c r="AK1920" s="82"/>
      <c r="AL1920" s="83"/>
      <c r="AM1920" s="82"/>
      <c r="AN1920" s="83"/>
      <c r="AO1920" s="82"/>
      <c r="AP1920" s="83"/>
      <c r="AQ1920" s="82"/>
      <c r="AR1920" s="83"/>
      <c r="AS1920" s="82"/>
      <c r="AT1920" s="83"/>
      <c r="AU1920" s="82"/>
      <c r="AV1920" s="83"/>
      <c r="AW1920" s="83"/>
      <c r="AX1920" s="83"/>
      <c r="AY1920" s="82"/>
      <c r="AZ1920" s="83"/>
      <c r="BA1920" s="83"/>
      <c r="BB1920" s="83"/>
      <c r="BC1920" s="82"/>
      <c r="BD1920" s="83"/>
      <c r="BE1920" s="82"/>
      <c r="BF1920" s="83"/>
      <c r="BG1920" s="82"/>
      <c r="BH1920" s="83"/>
      <c r="BI1920" s="107"/>
      <c r="BJ1920" s="107"/>
      <c r="BK1920" s="82"/>
      <c r="BL1920" s="83"/>
      <c r="BM1920" s="82"/>
      <c r="BN1920" s="83"/>
      <c r="BO1920" s="82"/>
      <c r="BP1920" s="83"/>
      <c r="BQ1920" s="82"/>
      <c r="BR1920" s="83"/>
      <c r="BS1920" s="82"/>
      <c r="BT1920" s="108"/>
      <c r="BU1920" s="82"/>
      <c r="BV1920" s="83"/>
      <c r="BW1920" s="82"/>
      <c r="BX1920" s="83"/>
      <c r="BY1920" s="83"/>
      <c r="BZ1920" s="108"/>
      <c r="CA1920" s="108"/>
      <c r="CB1920" s="108"/>
      <c r="CC1920" s="107"/>
      <c r="CD1920" s="82"/>
      <c r="CE1920" s="107"/>
      <c r="CF1920" s="107"/>
      <c r="DI1920" s="92"/>
    </row>
    <row r="1921" spans="1:113" s="91" customFormat="1" ht="20.100000000000001" customHeight="1" x14ac:dyDescent="0.25">
      <c r="A1921" s="78">
        <v>4</v>
      </c>
      <c r="B1921" s="79">
        <v>45935</v>
      </c>
      <c r="C1921" s="80" t="s">
        <v>26</v>
      </c>
      <c r="D1921" s="151">
        <f t="shared" si="466"/>
        <v>0</v>
      </c>
      <c r="E1921" s="82">
        <f t="shared" si="467"/>
        <v>0</v>
      </c>
      <c r="F1921" s="83">
        <f t="shared" si="468"/>
        <v>0</v>
      </c>
      <c r="G1921" s="82"/>
      <c r="H1921" s="83"/>
      <c r="I1921" s="78"/>
      <c r="J1921" s="83"/>
      <c r="K1921" s="106"/>
      <c r="L1921" s="83"/>
      <c r="M1921" s="82"/>
      <c r="N1921" s="83"/>
      <c r="O1921" s="222"/>
      <c r="P1921" s="83"/>
      <c r="Q1921" s="82"/>
      <c r="R1921" s="83"/>
      <c r="S1921" s="82"/>
      <c r="T1921" s="83"/>
      <c r="U1921" s="82"/>
      <c r="V1921" s="83"/>
      <c r="W1921" s="82"/>
      <c r="X1921" s="83"/>
      <c r="Y1921" s="82"/>
      <c r="Z1921" s="83"/>
      <c r="AA1921" s="83"/>
      <c r="AB1921" s="83"/>
      <c r="AC1921" s="83"/>
      <c r="AD1921" s="83"/>
      <c r="AE1921" s="83"/>
      <c r="AF1921" s="83"/>
      <c r="AG1921" s="83"/>
      <c r="AH1921" s="83"/>
      <c r="AI1921" s="82"/>
      <c r="AJ1921" s="83"/>
      <c r="AK1921" s="82"/>
      <c r="AL1921" s="83"/>
      <c r="AM1921" s="82"/>
      <c r="AN1921" s="83"/>
      <c r="AO1921" s="82"/>
      <c r="AP1921" s="83"/>
      <c r="AQ1921" s="82"/>
      <c r="AR1921" s="83"/>
      <c r="AS1921" s="82"/>
      <c r="AT1921" s="83"/>
      <c r="AU1921" s="82"/>
      <c r="AV1921" s="83"/>
      <c r="AW1921" s="83"/>
      <c r="AX1921" s="83"/>
      <c r="AY1921" s="82"/>
      <c r="AZ1921" s="83"/>
      <c r="BA1921" s="83"/>
      <c r="BB1921" s="83"/>
      <c r="BC1921" s="82"/>
      <c r="BD1921" s="83"/>
      <c r="BE1921" s="82"/>
      <c r="BF1921" s="83"/>
      <c r="BG1921" s="82"/>
      <c r="BH1921" s="83"/>
      <c r="BI1921" s="107"/>
      <c r="BJ1921" s="107"/>
      <c r="BK1921" s="82"/>
      <c r="BL1921" s="83"/>
      <c r="BM1921" s="82"/>
      <c r="BN1921" s="83"/>
      <c r="BO1921" s="82"/>
      <c r="BP1921" s="83"/>
      <c r="BQ1921" s="82"/>
      <c r="BR1921" s="83"/>
      <c r="BS1921" s="82"/>
      <c r="BT1921" s="108"/>
      <c r="BU1921" s="82"/>
      <c r="BV1921" s="83"/>
      <c r="BW1921" s="82"/>
      <c r="BX1921" s="83"/>
      <c r="BY1921" s="83"/>
      <c r="BZ1921" s="108"/>
      <c r="CA1921" s="108"/>
      <c r="CB1921" s="108"/>
      <c r="CC1921" s="107"/>
      <c r="CD1921" s="82"/>
      <c r="CE1921" s="107"/>
      <c r="CF1921" s="107"/>
      <c r="DI1921" s="92"/>
    </row>
    <row r="1922" spans="1:113" s="91" customFormat="1" ht="20.100000000000001" customHeight="1" x14ac:dyDescent="0.25">
      <c r="A1922" s="78">
        <v>5</v>
      </c>
      <c r="B1922" s="79">
        <v>45935</v>
      </c>
      <c r="C1922" s="93" t="s">
        <v>30</v>
      </c>
      <c r="D1922" s="151">
        <f t="shared" si="466"/>
        <v>0</v>
      </c>
      <c r="E1922" s="82">
        <f t="shared" si="467"/>
        <v>0</v>
      </c>
      <c r="F1922" s="83">
        <f t="shared" si="468"/>
        <v>0</v>
      </c>
      <c r="G1922" s="82"/>
      <c r="H1922" s="83"/>
      <c r="I1922" s="78"/>
      <c r="J1922" s="83"/>
      <c r="K1922" s="106"/>
      <c r="L1922" s="83"/>
      <c r="M1922" s="82"/>
      <c r="N1922" s="83"/>
      <c r="O1922" s="222"/>
      <c r="P1922" s="83"/>
      <c r="Q1922" s="82"/>
      <c r="R1922" s="83"/>
      <c r="S1922" s="82"/>
      <c r="T1922" s="83"/>
      <c r="U1922" s="82"/>
      <c r="V1922" s="83"/>
      <c r="W1922" s="82"/>
      <c r="X1922" s="83"/>
      <c r="Y1922" s="82"/>
      <c r="Z1922" s="83"/>
      <c r="AA1922" s="83"/>
      <c r="AB1922" s="83"/>
      <c r="AC1922" s="83"/>
      <c r="AD1922" s="83"/>
      <c r="AE1922" s="83"/>
      <c r="AF1922" s="83"/>
      <c r="AG1922" s="83"/>
      <c r="AH1922" s="83"/>
      <c r="AI1922" s="82"/>
      <c r="AJ1922" s="83"/>
      <c r="AK1922" s="82"/>
      <c r="AL1922" s="83"/>
      <c r="AM1922" s="82"/>
      <c r="AN1922" s="83"/>
      <c r="AO1922" s="82"/>
      <c r="AP1922" s="83"/>
      <c r="AQ1922" s="82"/>
      <c r="AR1922" s="83"/>
      <c r="AS1922" s="82"/>
      <c r="AT1922" s="83"/>
      <c r="AU1922" s="82"/>
      <c r="AV1922" s="83"/>
      <c r="AW1922" s="83"/>
      <c r="AX1922" s="83"/>
      <c r="AY1922" s="82"/>
      <c r="AZ1922" s="83"/>
      <c r="BA1922" s="83"/>
      <c r="BB1922" s="83"/>
      <c r="BC1922" s="82"/>
      <c r="BD1922" s="83"/>
      <c r="BE1922" s="82"/>
      <c r="BF1922" s="83"/>
      <c r="BG1922" s="82"/>
      <c r="BH1922" s="83"/>
      <c r="BI1922" s="107"/>
      <c r="BJ1922" s="107"/>
      <c r="BK1922" s="82"/>
      <c r="BL1922" s="83"/>
      <c r="BM1922" s="82"/>
      <c r="BN1922" s="83"/>
      <c r="BO1922" s="82"/>
      <c r="BP1922" s="83"/>
      <c r="BQ1922" s="82"/>
      <c r="BR1922" s="83"/>
      <c r="BS1922" s="82"/>
      <c r="BT1922" s="108"/>
      <c r="BU1922" s="82"/>
      <c r="BV1922" s="83"/>
      <c r="BW1922" s="82"/>
      <c r="BX1922" s="83"/>
      <c r="BY1922" s="83"/>
      <c r="BZ1922" s="108"/>
      <c r="CA1922" s="108"/>
      <c r="CB1922" s="108"/>
      <c r="CC1922" s="107"/>
      <c r="CD1922" s="82"/>
      <c r="CE1922" s="107"/>
      <c r="CF1922" s="107"/>
      <c r="DI1922" s="92"/>
    </row>
    <row r="1923" spans="1:113" s="91" customFormat="1" ht="20.100000000000001" customHeight="1" x14ac:dyDescent="0.25">
      <c r="A1923" s="78">
        <v>6</v>
      </c>
      <c r="B1923" s="79">
        <v>45935</v>
      </c>
      <c r="C1923" s="93" t="s">
        <v>39</v>
      </c>
      <c r="D1923" s="151">
        <f t="shared" si="466"/>
        <v>0</v>
      </c>
      <c r="E1923" s="82">
        <f t="shared" si="467"/>
        <v>0</v>
      </c>
      <c r="F1923" s="83">
        <f t="shared" si="468"/>
        <v>0</v>
      </c>
      <c r="G1923" s="82"/>
      <c r="H1923" s="83"/>
      <c r="I1923" s="78"/>
      <c r="J1923" s="83"/>
      <c r="K1923" s="106"/>
      <c r="L1923" s="83"/>
      <c r="M1923" s="82"/>
      <c r="N1923" s="83"/>
      <c r="O1923" s="222"/>
      <c r="P1923" s="83"/>
      <c r="Q1923" s="82"/>
      <c r="R1923" s="83"/>
      <c r="S1923" s="82"/>
      <c r="T1923" s="83"/>
      <c r="U1923" s="82"/>
      <c r="V1923" s="83"/>
      <c r="W1923" s="82"/>
      <c r="X1923" s="83"/>
      <c r="Y1923" s="82"/>
      <c r="Z1923" s="83"/>
      <c r="AA1923" s="83"/>
      <c r="AB1923" s="83"/>
      <c r="AC1923" s="83"/>
      <c r="AD1923" s="83"/>
      <c r="AE1923" s="83"/>
      <c r="AF1923" s="83"/>
      <c r="AG1923" s="83"/>
      <c r="AH1923" s="83"/>
      <c r="AI1923" s="82"/>
      <c r="AJ1923" s="83"/>
      <c r="AK1923" s="82"/>
      <c r="AL1923" s="83"/>
      <c r="AM1923" s="82"/>
      <c r="AN1923" s="83"/>
      <c r="AO1923" s="82"/>
      <c r="AP1923" s="83"/>
      <c r="AQ1923" s="82"/>
      <c r="AR1923" s="83"/>
      <c r="AS1923" s="82"/>
      <c r="AT1923" s="83"/>
      <c r="AU1923" s="82"/>
      <c r="AV1923" s="83"/>
      <c r="AW1923" s="83"/>
      <c r="AX1923" s="83"/>
      <c r="AY1923" s="82"/>
      <c r="AZ1923" s="83"/>
      <c r="BA1923" s="83"/>
      <c r="BB1923" s="83"/>
      <c r="BC1923" s="82"/>
      <c r="BD1923" s="83"/>
      <c r="BE1923" s="82"/>
      <c r="BF1923" s="83"/>
      <c r="BG1923" s="82"/>
      <c r="BH1923" s="83"/>
      <c r="BI1923" s="107"/>
      <c r="BJ1923" s="107"/>
      <c r="BK1923" s="82"/>
      <c r="BL1923" s="83"/>
      <c r="BM1923" s="82"/>
      <c r="BN1923" s="83"/>
      <c r="BO1923" s="82"/>
      <c r="BP1923" s="83"/>
      <c r="BQ1923" s="82"/>
      <c r="BR1923" s="83"/>
      <c r="BS1923" s="82"/>
      <c r="BT1923" s="108"/>
      <c r="BU1923" s="82"/>
      <c r="BV1923" s="83"/>
      <c r="BW1923" s="82"/>
      <c r="BX1923" s="83"/>
      <c r="BY1923" s="83"/>
      <c r="BZ1923" s="108"/>
      <c r="CA1923" s="108"/>
      <c r="CB1923" s="108"/>
      <c r="CC1923" s="107"/>
      <c r="CD1923" s="82"/>
      <c r="CE1923" s="107"/>
      <c r="CF1923" s="107"/>
      <c r="DI1923" s="92"/>
    </row>
    <row r="1924" spans="1:113" s="91" customFormat="1" ht="20.100000000000001" customHeight="1" x14ac:dyDescent="0.25">
      <c r="A1924" s="78">
        <v>7</v>
      </c>
      <c r="B1924" s="79">
        <v>45935</v>
      </c>
      <c r="C1924" s="93" t="s">
        <v>51</v>
      </c>
      <c r="D1924" s="151">
        <f t="shared" si="466"/>
        <v>0</v>
      </c>
      <c r="E1924" s="82">
        <f t="shared" si="467"/>
        <v>0</v>
      </c>
      <c r="F1924" s="83">
        <f t="shared" si="468"/>
        <v>0</v>
      </c>
      <c r="G1924" s="82"/>
      <c r="H1924" s="83"/>
      <c r="I1924" s="78"/>
      <c r="J1924" s="83"/>
      <c r="K1924" s="106"/>
      <c r="L1924" s="83"/>
      <c r="M1924" s="82"/>
      <c r="N1924" s="83"/>
      <c r="O1924" s="222"/>
      <c r="P1924" s="83"/>
      <c r="Q1924" s="82"/>
      <c r="R1924" s="83"/>
      <c r="S1924" s="82"/>
      <c r="T1924" s="83"/>
      <c r="U1924" s="82"/>
      <c r="V1924" s="83"/>
      <c r="W1924" s="82"/>
      <c r="X1924" s="83"/>
      <c r="Y1924" s="82"/>
      <c r="Z1924" s="83"/>
      <c r="AA1924" s="83"/>
      <c r="AB1924" s="83"/>
      <c r="AC1924" s="83"/>
      <c r="AD1924" s="83"/>
      <c r="AE1924" s="83"/>
      <c r="AF1924" s="83"/>
      <c r="AG1924" s="83"/>
      <c r="AH1924" s="83"/>
      <c r="AI1924" s="82"/>
      <c r="AJ1924" s="83"/>
      <c r="AK1924" s="82"/>
      <c r="AL1924" s="83"/>
      <c r="AM1924" s="82"/>
      <c r="AN1924" s="83"/>
      <c r="AO1924" s="82"/>
      <c r="AP1924" s="83"/>
      <c r="AQ1924" s="82"/>
      <c r="AR1924" s="83"/>
      <c r="AS1924" s="82"/>
      <c r="AT1924" s="83"/>
      <c r="AU1924" s="82"/>
      <c r="AV1924" s="83"/>
      <c r="AW1924" s="83"/>
      <c r="AX1924" s="83"/>
      <c r="AY1924" s="82"/>
      <c r="AZ1924" s="83"/>
      <c r="BA1924" s="83"/>
      <c r="BB1924" s="83"/>
      <c r="BC1924" s="82"/>
      <c r="BD1924" s="83"/>
      <c r="BE1924" s="82"/>
      <c r="BF1924" s="83"/>
      <c r="BG1924" s="82"/>
      <c r="BH1924" s="83"/>
      <c r="BI1924" s="107"/>
      <c r="BJ1924" s="107"/>
      <c r="BK1924" s="82"/>
      <c r="BL1924" s="83"/>
      <c r="BM1924" s="82"/>
      <c r="BN1924" s="83"/>
      <c r="BO1924" s="82"/>
      <c r="BP1924" s="83"/>
      <c r="BQ1924" s="82"/>
      <c r="BR1924" s="83"/>
      <c r="BS1924" s="82"/>
      <c r="BT1924" s="108"/>
      <c r="BU1924" s="82"/>
      <c r="BV1924" s="83"/>
      <c r="BW1924" s="82"/>
      <c r="BX1924" s="83"/>
      <c r="BY1924" s="83"/>
      <c r="BZ1924" s="108"/>
      <c r="CA1924" s="108"/>
      <c r="CB1924" s="108"/>
      <c r="CC1924" s="107"/>
      <c r="CD1924" s="82"/>
      <c r="CE1924" s="107"/>
      <c r="CF1924" s="107"/>
      <c r="DI1924" s="92"/>
    </row>
    <row r="1925" spans="1:113" s="91" customFormat="1" ht="20.100000000000001" customHeight="1" x14ac:dyDescent="0.25">
      <c r="A1925" s="78">
        <v>8</v>
      </c>
      <c r="B1925" s="79">
        <v>45935</v>
      </c>
      <c r="C1925" s="93" t="s">
        <v>31</v>
      </c>
      <c r="D1925" s="151">
        <f t="shared" si="466"/>
        <v>0</v>
      </c>
      <c r="E1925" s="82">
        <f t="shared" si="467"/>
        <v>0</v>
      </c>
      <c r="F1925" s="83">
        <f t="shared" si="468"/>
        <v>0</v>
      </c>
      <c r="G1925" s="82"/>
      <c r="H1925" s="83"/>
      <c r="I1925" s="78"/>
      <c r="J1925" s="83"/>
      <c r="K1925" s="106"/>
      <c r="L1925" s="83"/>
      <c r="M1925" s="82"/>
      <c r="N1925" s="83"/>
      <c r="O1925" s="222"/>
      <c r="P1925" s="83"/>
      <c r="Q1925" s="82"/>
      <c r="R1925" s="83"/>
      <c r="S1925" s="82"/>
      <c r="T1925" s="83"/>
      <c r="U1925" s="82"/>
      <c r="V1925" s="83"/>
      <c r="W1925" s="82"/>
      <c r="X1925" s="83"/>
      <c r="Y1925" s="82"/>
      <c r="Z1925" s="83"/>
      <c r="AA1925" s="83"/>
      <c r="AB1925" s="83"/>
      <c r="AC1925" s="83"/>
      <c r="AD1925" s="83"/>
      <c r="AE1925" s="83"/>
      <c r="AF1925" s="83"/>
      <c r="AG1925" s="83"/>
      <c r="AH1925" s="83"/>
      <c r="AI1925" s="82"/>
      <c r="AJ1925" s="83"/>
      <c r="AK1925" s="82"/>
      <c r="AL1925" s="83"/>
      <c r="AM1925" s="82"/>
      <c r="AN1925" s="83"/>
      <c r="AO1925" s="82"/>
      <c r="AP1925" s="83"/>
      <c r="AQ1925" s="82"/>
      <c r="AR1925" s="83"/>
      <c r="AS1925" s="82"/>
      <c r="AT1925" s="83"/>
      <c r="AU1925" s="82"/>
      <c r="AV1925" s="83"/>
      <c r="AW1925" s="83"/>
      <c r="AX1925" s="83"/>
      <c r="AY1925" s="82"/>
      <c r="AZ1925" s="83"/>
      <c r="BA1925" s="83"/>
      <c r="BB1925" s="83"/>
      <c r="BC1925" s="82"/>
      <c r="BD1925" s="83"/>
      <c r="BE1925" s="82"/>
      <c r="BF1925" s="83"/>
      <c r="BG1925" s="82"/>
      <c r="BH1925" s="83"/>
      <c r="BI1925" s="107"/>
      <c r="BJ1925" s="107"/>
      <c r="BK1925" s="82"/>
      <c r="BL1925" s="83"/>
      <c r="BM1925" s="82"/>
      <c r="BN1925" s="83"/>
      <c r="BO1925" s="82"/>
      <c r="BP1925" s="83"/>
      <c r="BQ1925" s="82"/>
      <c r="BR1925" s="83"/>
      <c r="BS1925" s="82"/>
      <c r="BT1925" s="108"/>
      <c r="BU1925" s="82"/>
      <c r="BV1925" s="83"/>
      <c r="BW1925" s="82"/>
      <c r="BX1925" s="83"/>
      <c r="BY1925" s="83"/>
      <c r="BZ1925" s="108"/>
      <c r="CA1925" s="108"/>
      <c r="CB1925" s="108"/>
      <c r="CC1925" s="107"/>
      <c r="CD1925" s="82"/>
      <c r="CE1925" s="107"/>
      <c r="CF1925" s="107"/>
      <c r="DI1925" s="92"/>
    </row>
    <row r="1926" spans="1:113" s="91" customFormat="1" ht="20.100000000000001" customHeight="1" x14ac:dyDescent="0.25">
      <c r="A1926" s="78">
        <v>9</v>
      </c>
      <c r="B1926" s="79">
        <v>45935</v>
      </c>
      <c r="C1926" s="93" t="s">
        <v>40</v>
      </c>
      <c r="D1926" s="151">
        <f t="shared" si="466"/>
        <v>0</v>
      </c>
      <c r="E1926" s="82">
        <f t="shared" si="467"/>
        <v>0</v>
      </c>
      <c r="F1926" s="83">
        <f t="shared" si="468"/>
        <v>0</v>
      </c>
      <c r="G1926" s="82"/>
      <c r="H1926" s="83"/>
      <c r="I1926" s="78"/>
      <c r="J1926" s="83"/>
      <c r="K1926" s="106"/>
      <c r="L1926" s="83"/>
      <c r="M1926" s="82"/>
      <c r="N1926" s="83"/>
      <c r="O1926" s="222"/>
      <c r="P1926" s="83"/>
      <c r="Q1926" s="82"/>
      <c r="R1926" s="83"/>
      <c r="S1926" s="82"/>
      <c r="T1926" s="83"/>
      <c r="U1926" s="82"/>
      <c r="V1926" s="83"/>
      <c r="W1926" s="82"/>
      <c r="X1926" s="83"/>
      <c r="Y1926" s="82"/>
      <c r="Z1926" s="83"/>
      <c r="AA1926" s="83"/>
      <c r="AB1926" s="83"/>
      <c r="AC1926" s="83"/>
      <c r="AD1926" s="83"/>
      <c r="AE1926" s="83"/>
      <c r="AF1926" s="83"/>
      <c r="AG1926" s="83"/>
      <c r="AH1926" s="83"/>
      <c r="AI1926" s="82"/>
      <c r="AJ1926" s="83"/>
      <c r="AK1926" s="82"/>
      <c r="AL1926" s="83"/>
      <c r="AM1926" s="82"/>
      <c r="AN1926" s="83"/>
      <c r="AO1926" s="82"/>
      <c r="AP1926" s="83"/>
      <c r="AQ1926" s="82"/>
      <c r="AR1926" s="83"/>
      <c r="AS1926" s="82"/>
      <c r="AT1926" s="83"/>
      <c r="AU1926" s="82"/>
      <c r="AV1926" s="83"/>
      <c r="AW1926" s="83"/>
      <c r="AX1926" s="83"/>
      <c r="AY1926" s="82"/>
      <c r="AZ1926" s="83"/>
      <c r="BA1926" s="83"/>
      <c r="BB1926" s="83"/>
      <c r="BC1926" s="82"/>
      <c r="BD1926" s="83"/>
      <c r="BE1926" s="82"/>
      <c r="BF1926" s="83"/>
      <c r="BG1926" s="82"/>
      <c r="BH1926" s="83"/>
      <c r="BI1926" s="107"/>
      <c r="BJ1926" s="107"/>
      <c r="BK1926" s="82"/>
      <c r="BL1926" s="83"/>
      <c r="BM1926" s="82"/>
      <c r="BN1926" s="83"/>
      <c r="BO1926" s="82"/>
      <c r="BP1926" s="83"/>
      <c r="BQ1926" s="82"/>
      <c r="BR1926" s="83"/>
      <c r="BS1926" s="82"/>
      <c r="BT1926" s="108"/>
      <c r="BU1926" s="82"/>
      <c r="BV1926" s="83"/>
      <c r="BW1926" s="82"/>
      <c r="BX1926" s="83"/>
      <c r="BY1926" s="83"/>
      <c r="BZ1926" s="108"/>
      <c r="CA1926" s="108"/>
      <c r="CB1926" s="108"/>
      <c r="CC1926" s="107"/>
      <c r="CD1926" s="82"/>
      <c r="CE1926" s="107"/>
      <c r="CF1926" s="107"/>
      <c r="DI1926" s="92"/>
    </row>
    <row r="1927" spans="1:113" s="91" customFormat="1" ht="20.100000000000001" customHeight="1" x14ac:dyDescent="0.25">
      <c r="A1927" s="78">
        <v>10</v>
      </c>
      <c r="B1927" s="79">
        <v>45935</v>
      </c>
      <c r="C1927" s="93" t="s">
        <v>53</v>
      </c>
      <c r="D1927" s="151">
        <f t="shared" si="466"/>
        <v>0</v>
      </c>
      <c r="E1927" s="82">
        <f t="shared" si="467"/>
        <v>0</v>
      </c>
      <c r="F1927" s="83">
        <f t="shared" si="468"/>
        <v>0</v>
      </c>
      <c r="G1927" s="82"/>
      <c r="H1927" s="83"/>
      <c r="I1927" s="78"/>
      <c r="J1927" s="83"/>
      <c r="K1927" s="106"/>
      <c r="L1927" s="83"/>
      <c r="M1927" s="82"/>
      <c r="N1927" s="83"/>
      <c r="O1927" s="222"/>
      <c r="P1927" s="83"/>
      <c r="Q1927" s="82"/>
      <c r="R1927" s="83"/>
      <c r="S1927" s="82"/>
      <c r="T1927" s="83"/>
      <c r="U1927" s="82"/>
      <c r="V1927" s="83"/>
      <c r="W1927" s="82"/>
      <c r="X1927" s="83"/>
      <c r="Y1927" s="82"/>
      <c r="Z1927" s="83"/>
      <c r="AA1927" s="83"/>
      <c r="AB1927" s="83"/>
      <c r="AC1927" s="83"/>
      <c r="AD1927" s="83"/>
      <c r="AE1927" s="83"/>
      <c r="AF1927" s="83"/>
      <c r="AG1927" s="83"/>
      <c r="AH1927" s="83"/>
      <c r="AI1927" s="82"/>
      <c r="AJ1927" s="83"/>
      <c r="AK1927" s="82"/>
      <c r="AL1927" s="83"/>
      <c r="AM1927" s="82"/>
      <c r="AN1927" s="83"/>
      <c r="AO1927" s="82"/>
      <c r="AP1927" s="83"/>
      <c r="AQ1927" s="82"/>
      <c r="AR1927" s="83"/>
      <c r="AS1927" s="82"/>
      <c r="AT1927" s="83"/>
      <c r="AU1927" s="82"/>
      <c r="AV1927" s="83"/>
      <c r="AW1927" s="83"/>
      <c r="AX1927" s="83"/>
      <c r="AY1927" s="82"/>
      <c r="AZ1927" s="83"/>
      <c r="BA1927" s="83"/>
      <c r="BB1927" s="83"/>
      <c r="BC1927" s="82"/>
      <c r="BD1927" s="83"/>
      <c r="BE1927" s="82"/>
      <c r="BF1927" s="83"/>
      <c r="BG1927" s="82"/>
      <c r="BH1927" s="83"/>
      <c r="BI1927" s="107"/>
      <c r="BJ1927" s="107"/>
      <c r="BK1927" s="82"/>
      <c r="BL1927" s="83"/>
      <c r="BM1927" s="82"/>
      <c r="BN1927" s="83"/>
      <c r="BO1927" s="82"/>
      <c r="BP1927" s="83"/>
      <c r="BQ1927" s="82"/>
      <c r="BR1927" s="83"/>
      <c r="BS1927" s="82"/>
      <c r="BT1927" s="108"/>
      <c r="BU1927" s="82"/>
      <c r="BV1927" s="83"/>
      <c r="BW1927" s="82"/>
      <c r="BX1927" s="83"/>
      <c r="BY1927" s="83"/>
      <c r="BZ1927" s="108"/>
      <c r="CA1927" s="108"/>
      <c r="CB1927" s="108"/>
      <c r="CC1927" s="107"/>
      <c r="CD1927" s="82"/>
      <c r="CE1927" s="107"/>
      <c r="CF1927" s="107"/>
      <c r="DI1927" s="92"/>
    </row>
    <row r="1928" spans="1:113" s="91" customFormat="1" ht="20.100000000000001" customHeight="1" x14ac:dyDescent="0.25">
      <c r="A1928" s="78">
        <v>11</v>
      </c>
      <c r="B1928" s="79">
        <v>45935</v>
      </c>
      <c r="C1928" s="93" t="s">
        <v>43</v>
      </c>
      <c r="D1928" s="151">
        <f t="shared" si="466"/>
        <v>0</v>
      </c>
      <c r="E1928" s="82">
        <f t="shared" si="467"/>
        <v>0</v>
      </c>
      <c r="F1928" s="83">
        <f t="shared" si="468"/>
        <v>0</v>
      </c>
      <c r="G1928" s="82"/>
      <c r="H1928" s="83"/>
      <c r="I1928" s="78"/>
      <c r="J1928" s="83"/>
      <c r="K1928" s="106"/>
      <c r="L1928" s="83"/>
      <c r="M1928" s="82"/>
      <c r="N1928" s="83"/>
      <c r="O1928" s="222"/>
      <c r="P1928" s="83"/>
      <c r="Q1928" s="82"/>
      <c r="R1928" s="83"/>
      <c r="S1928" s="82"/>
      <c r="T1928" s="83"/>
      <c r="U1928" s="82"/>
      <c r="V1928" s="83"/>
      <c r="W1928" s="82"/>
      <c r="X1928" s="83"/>
      <c r="Y1928" s="82"/>
      <c r="Z1928" s="83"/>
      <c r="AA1928" s="83"/>
      <c r="AB1928" s="83"/>
      <c r="AC1928" s="83"/>
      <c r="AD1928" s="83"/>
      <c r="AE1928" s="83"/>
      <c r="AF1928" s="83"/>
      <c r="AG1928" s="83"/>
      <c r="AH1928" s="83"/>
      <c r="AI1928" s="82"/>
      <c r="AJ1928" s="83"/>
      <c r="AK1928" s="82"/>
      <c r="AL1928" s="83"/>
      <c r="AM1928" s="82"/>
      <c r="AN1928" s="83"/>
      <c r="AO1928" s="82"/>
      <c r="AP1928" s="83"/>
      <c r="AQ1928" s="82"/>
      <c r="AR1928" s="83"/>
      <c r="AS1928" s="82"/>
      <c r="AT1928" s="83"/>
      <c r="AU1928" s="82"/>
      <c r="AV1928" s="83"/>
      <c r="AW1928" s="83"/>
      <c r="AX1928" s="83"/>
      <c r="AY1928" s="82"/>
      <c r="AZ1928" s="83"/>
      <c r="BA1928" s="83"/>
      <c r="BB1928" s="83"/>
      <c r="BC1928" s="82"/>
      <c r="BD1928" s="83"/>
      <c r="BE1928" s="82"/>
      <c r="BF1928" s="83"/>
      <c r="BG1928" s="82"/>
      <c r="BH1928" s="83"/>
      <c r="BI1928" s="107"/>
      <c r="BJ1928" s="107"/>
      <c r="BK1928" s="82"/>
      <c r="BL1928" s="83"/>
      <c r="BM1928" s="82"/>
      <c r="BN1928" s="83"/>
      <c r="BO1928" s="82"/>
      <c r="BP1928" s="83"/>
      <c r="BQ1928" s="82"/>
      <c r="BR1928" s="83"/>
      <c r="BS1928" s="82"/>
      <c r="BT1928" s="108"/>
      <c r="BU1928" s="82"/>
      <c r="BV1928" s="83"/>
      <c r="BW1928" s="82"/>
      <c r="BX1928" s="83"/>
      <c r="BY1928" s="83"/>
      <c r="BZ1928" s="108"/>
      <c r="CA1928" s="108"/>
      <c r="CB1928" s="108"/>
      <c r="CC1928" s="107"/>
      <c r="CD1928" s="82"/>
      <c r="CE1928" s="107"/>
      <c r="CF1928" s="107"/>
      <c r="DI1928" s="92"/>
    </row>
    <row r="1929" spans="1:113" s="91" customFormat="1" ht="20.100000000000001" customHeight="1" x14ac:dyDescent="0.25">
      <c r="A1929" s="78">
        <v>12</v>
      </c>
      <c r="B1929" s="79">
        <v>45935</v>
      </c>
      <c r="C1929" s="145" t="s">
        <v>47</v>
      </c>
      <c r="D1929" s="151">
        <f t="shared" si="466"/>
        <v>0</v>
      </c>
      <c r="E1929" s="82">
        <f t="shared" si="467"/>
        <v>0</v>
      </c>
      <c r="F1929" s="83">
        <f t="shared" si="468"/>
        <v>0</v>
      </c>
      <c r="G1929" s="82"/>
      <c r="H1929" s="83"/>
      <c r="I1929" s="78"/>
      <c r="J1929" s="83"/>
      <c r="K1929" s="106"/>
      <c r="L1929" s="83"/>
      <c r="M1929" s="82"/>
      <c r="N1929" s="83"/>
      <c r="O1929" s="222"/>
      <c r="P1929" s="83"/>
      <c r="Q1929" s="82"/>
      <c r="R1929" s="83"/>
      <c r="S1929" s="82"/>
      <c r="T1929" s="83"/>
      <c r="U1929" s="82"/>
      <c r="V1929" s="83"/>
      <c r="W1929" s="82"/>
      <c r="X1929" s="83"/>
      <c r="Y1929" s="82"/>
      <c r="Z1929" s="83"/>
      <c r="AA1929" s="83"/>
      <c r="AB1929" s="83"/>
      <c r="AC1929" s="83"/>
      <c r="AD1929" s="83"/>
      <c r="AE1929" s="83"/>
      <c r="AF1929" s="83"/>
      <c r="AG1929" s="83"/>
      <c r="AH1929" s="83"/>
      <c r="AI1929" s="82"/>
      <c r="AJ1929" s="83"/>
      <c r="AK1929" s="82"/>
      <c r="AL1929" s="83"/>
      <c r="AM1929" s="82"/>
      <c r="AN1929" s="83"/>
      <c r="AO1929" s="82"/>
      <c r="AP1929" s="83"/>
      <c r="AQ1929" s="82"/>
      <c r="AR1929" s="83"/>
      <c r="AS1929" s="82"/>
      <c r="AT1929" s="83"/>
      <c r="AU1929" s="82"/>
      <c r="AV1929" s="83"/>
      <c r="AW1929" s="83"/>
      <c r="AX1929" s="83"/>
      <c r="AY1929" s="82"/>
      <c r="AZ1929" s="83"/>
      <c r="BA1929" s="83"/>
      <c r="BB1929" s="83"/>
      <c r="BC1929" s="82"/>
      <c r="BD1929" s="83"/>
      <c r="BE1929" s="82"/>
      <c r="BF1929" s="83"/>
      <c r="BG1929" s="82"/>
      <c r="BH1929" s="83"/>
      <c r="BI1929" s="107"/>
      <c r="BJ1929" s="107"/>
      <c r="BK1929" s="82"/>
      <c r="BL1929" s="83"/>
      <c r="BM1929" s="82"/>
      <c r="BN1929" s="83"/>
      <c r="BO1929" s="82"/>
      <c r="BP1929" s="83"/>
      <c r="BQ1929" s="82"/>
      <c r="BR1929" s="83"/>
      <c r="BS1929" s="82"/>
      <c r="BT1929" s="108"/>
      <c r="BU1929" s="82"/>
      <c r="BV1929" s="83"/>
      <c r="BW1929" s="82"/>
      <c r="BX1929" s="83"/>
      <c r="BY1929" s="83"/>
      <c r="BZ1929" s="108"/>
      <c r="CA1929" s="108"/>
      <c r="CB1929" s="108"/>
      <c r="CC1929" s="107"/>
      <c r="CD1929" s="82"/>
      <c r="CE1929" s="107"/>
      <c r="CF1929" s="107"/>
      <c r="DI1929" s="92"/>
    </row>
    <row r="1930" spans="1:113" s="91" customFormat="1" ht="25.2" customHeight="1" x14ac:dyDescent="0.25">
      <c r="A1930" s="78">
        <v>13</v>
      </c>
      <c r="B1930" s="79">
        <v>45935</v>
      </c>
      <c r="C1930" s="145" t="s">
        <v>66</v>
      </c>
      <c r="D1930" s="151">
        <f t="shared" si="466"/>
        <v>0</v>
      </c>
      <c r="E1930" s="82">
        <f t="shared" si="467"/>
        <v>0</v>
      </c>
      <c r="F1930" s="83">
        <f t="shared" si="468"/>
        <v>0</v>
      </c>
      <c r="G1930" s="82"/>
      <c r="H1930" s="83"/>
      <c r="I1930" s="78"/>
      <c r="J1930" s="83"/>
      <c r="K1930" s="106"/>
      <c r="L1930" s="83"/>
      <c r="M1930" s="82"/>
      <c r="N1930" s="83"/>
      <c r="O1930" s="222"/>
      <c r="P1930" s="83"/>
      <c r="Q1930" s="82"/>
      <c r="R1930" s="83"/>
      <c r="S1930" s="82"/>
      <c r="T1930" s="83"/>
      <c r="U1930" s="82"/>
      <c r="V1930" s="83"/>
      <c r="W1930" s="82"/>
      <c r="X1930" s="83"/>
      <c r="Y1930" s="82"/>
      <c r="Z1930" s="83"/>
      <c r="AA1930" s="83"/>
      <c r="AB1930" s="83"/>
      <c r="AC1930" s="83"/>
      <c r="AD1930" s="83"/>
      <c r="AE1930" s="83"/>
      <c r="AF1930" s="83"/>
      <c r="AG1930" s="83"/>
      <c r="AH1930" s="83"/>
      <c r="AI1930" s="82"/>
      <c r="AJ1930" s="83"/>
      <c r="AK1930" s="82"/>
      <c r="AL1930" s="83"/>
      <c r="AM1930" s="82"/>
      <c r="AN1930" s="83"/>
      <c r="AO1930" s="82"/>
      <c r="AP1930" s="83"/>
      <c r="AQ1930" s="82"/>
      <c r="AR1930" s="83"/>
      <c r="AS1930" s="82"/>
      <c r="AT1930" s="83"/>
      <c r="AU1930" s="82"/>
      <c r="AV1930" s="83"/>
      <c r="AW1930" s="83"/>
      <c r="AX1930" s="83"/>
      <c r="AY1930" s="82"/>
      <c r="AZ1930" s="83"/>
      <c r="BA1930" s="83"/>
      <c r="BB1930" s="83"/>
      <c r="BC1930" s="82"/>
      <c r="BD1930" s="83"/>
      <c r="BE1930" s="82"/>
      <c r="BF1930" s="83"/>
      <c r="BG1930" s="82"/>
      <c r="BH1930" s="83"/>
      <c r="BI1930" s="107"/>
      <c r="BJ1930" s="107"/>
      <c r="BK1930" s="82"/>
      <c r="BL1930" s="83"/>
      <c r="BM1930" s="82"/>
      <c r="BN1930" s="83"/>
      <c r="BO1930" s="82"/>
      <c r="BP1930" s="83"/>
      <c r="BQ1930" s="82"/>
      <c r="BR1930" s="83"/>
      <c r="BS1930" s="82"/>
      <c r="BT1930" s="108"/>
      <c r="BU1930" s="82"/>
      <c r="BV1930" s="83"/>
      <c r="BW1930" s="82"/>
      <c r="BX1930" s="83"/>
      <c r="BY1930" s="83"/>
      <c r="BZ1930" s="108"/>
      <c r="CA1930" s="108"/>
      <c r="CB1930" s="108"/>
      <c r="CC1930" s="107"/>
      <c r="CD1930" s="82"/>
      <c r="CE1930" s="107"/>
      <c r="CF1930" s="107"/>
      <c r="DI1930" s="92"/>
    </row>
    <row r="1931" spans="1:113" s="103" customFormat="1" ht="20.100000000000001" customHeight="1" x14ac:dyDescent="0.25">
      <c r="A1931" s="94">
        <v>1</v>
      </c>
      <c r="B1931" s="95">
        <v>45936</v>
      </c>
      <c r="C1931" s="96" t="s">
        <v>22</v>
      </c>
      <c r="D1931" s="151">
        <f t="shared" si="466"/>
        <v>0</v>
      </c>
      <c r="E1931" s="98">
        <f>G1931+I1931+CC5751+K1931+M1931+O1931+Q1931+S1931+U1931+W1931+Y1931+AA1931+AC1931+AE1931+AG1931+AI1931+AK1931+AM1931+AO1931+AQ1931+AS1931+AU1931+AW1931+AY1931+BA1931+BC1931+BE1931+BG1931+BI1931+BK1931+BM1931+BO1931+BQ1931+BS1931+BU1931+BW1931+BY1931+CA1931+CE5751</f>
        <v>0</v>
      </c>
      <c r="F1931" s="99">
        <f>H1931+J1931+L1931+CD5751+N1931+P1931+R1931+T1931+V1931+X1931+Z1931+AB1931+AD1931+AF1931+AH1931+AJ1931+AL1931+AN1931+AP1931+AR1931+AT1931+AV1931+AX1931+AZ1931+BB1931+BD1931+BF1931+BH1931+BJ1931+BL1931+BN1931+BP1931+BR1931+BT1931+BV1931+BX1931+BZ1931+CB1931+CF5751</f>
        <v>0</v>
      </c>
      <c r="G1931" s="98"/>
      <c r="H1931" s="99"/>
      <c r="I1931" s="94"/>
      <c r="J1931" s="99"/>
      <c r="K1931" s="100"/>
      <c r="L1931" s="99"/>
      <c r="M1931" s="98"/>
      <c r="N1931" s="99"/>
      <c r="O1931" s="223"/>
      <c r="P1931" s="99"/>
      <c r="Q1931" s="98"/>
      <c r="R1931" s="99"/>
      <c r="S1931" s="98"/>
      <c r="T1931" s="99"/>
      <c r="U1931" s="98"/>
      <c r="V1931" s="99"/>
      <c r="W1931" s="98"/>
      <c r="X1931" s="99"/>
      <c r="Y1931" s="98"/>
      <c r="Z1931" s="99"/>
      <c r="AA1931" s="99"/>
      <c r="AB1931" s="99"/>
      <c r="AC1931" s="99"/>
      <c r="AD1931" s="99"/>
      <c r="AE1931" s="99"/>
      <c r="AF1931" s="99"/>
      <c r="AG1931" s="99"/>
      <c r="AH1931" s="99"/>
      <c r="AI1931" s="98"/>
      <c r="AJ1931" s="99"/>
      <c r="AK1931" s="98"/>
      <c r="AL1931" s="99"/>
      <c r="AM1931" s="98"/>
      <c r="AN1931" s="99"/>
      <c r="AO1931" s="98"/>
      <c r="AP1931" s="99"/>
      <c r="AQ1931" s="98"/>
      <c r="AR1931" s="99"/>
      <c r="AS1931" s="98"/>
      <c r="AT1931" s="99"/>
      <c r="AU1931" s="98"/>
      <c r="AV1931" s="99"/>
      <c r="AW1931" s="99"/>
      <c r="AX1931" s="99"/>
      <c r="AY1931" s="98"/>
      <c r="AZ1931" s="99"/>
      <c r="BA1931" s="99"/>
      <c r="BB1931" s="99"/>
      <c r="BC1931" s="98"/>
      <c r="BD1931" s="99"/>
      <c r="BE1931" s="98"/>
      <c r="BF1931" s="99"/>
      <c r="BG1931" s="98"/>
      <c r="BH1931" s="99"/>
      <c r="BI1931" s="101"/>
      <c r="BJ1931" s="101"/>
      <c r="BK1931" s="98"/>
      <c r="BL1931" s="99"/>
      <c r="BM1931" s="98"/>
      <c r="BN1931" s="99"/>
      <c r="BO1931" s="98"/>
      <c r="BP1931" s="99"/>
      <c r="BQ1931" s="98"/>
      <c r="BR1931" s="99"/>
      <c r="BS1931" s="98"/>
      <c r="BT1931" s="102"/>
      <c r="BU1931" s="98"/>
      <c r="BV1931" s="99"/>
      <c r="BW1931" s="98"/>
      <c r="BX1931" s="99"/>
      <c r="BY1931" s="99"/>
      <c r="BZ1931" s="102"/>
      <c r="CA1931" s="102"/>
      <c r="CB1931" s="102"/>
      <c r="CC1931" s="101"/>
      <c r="CD1931" s="98"/>
      <c r="CE1931" s="101"/>
      <c r="CF1931" s="101"/>
      <c r="DI1931" s="104"/>
    </row>
    <row r="1932" spans="1:113" s="103" customFormat="1" ht="20.100000000000001" customHeight="1" x14ac:dyDescent="0.25">
      <c r="A1932" s="94">
        <v>2</v>
      </c>
      <c r="B1932" s="95">
        <v>45936</v>
      </c>
      <c r="C1932" s="96" t="s">
        <v>49</v>
      </c>
      <c r="D1932" s="151">
        <f t="shared" si="466"/>
        <v>0</v>
      </c>
      <c r="E1932" s="98">
        <f>G1932+I1932+CC5752+K1932+M1932+O1932+Q1932+S1932+U1932+W1932+Y1932+AA1932+AC1932+AE1932+AG1932+AI1932+AK1932+AM1932+AO1932+AQ1932+AS1932+AU1932+AW1932+AY1932+BA1932+BC1932+BE1932+BG1932+BI1932+BK1932+BM1932+BO1932+BQ1932+BS1932+BU1932+BW1932+BY1932+CA1932+CE5752</f>
        <v>0</v>
      </c>
      <c r="F1932" s="99">
        <f>H1932+J1932+L1932+CD5752+N1932+P1932+R1932+T1932+V1932+X1932+Z1932+AB1932+AD1932+AF1932+AH1932+AJ1932+AL1932+AN1932+AP1932+AR1932+AT1932+AV1932+AX1932+AZ1932+BB1932+BD1932+BF1932+BH1932+BJ1932+BL1932+BN1932+BP1932+BR1932+BT1932+BV1932+BX1932+BZ1932+CB1932+CF5752</f>
        <v>0</v>
      </c>
      <c r="G1932" s="98"/>
      <c r="H1932" s="99"/>
      <c r="I1932" s="94"/>
      <c r="J1932" s="99"/>
      <c r="K1932" s="100"/>
      <c r="L1932" s="99"/>
      <c r="M1932" s="98"/>
      <c r="N1932" s="99"/>
      <c r="O1932" s="223"/>
      <c r="P1932" s="99"/>
      <c r="Q1932" s="98"/>
      <c r="R1932" s="99"/>
      <c r="S1932" s="98"/>
      <c r="T1932" s="99"/>
      <c r="U1932" s="98"/>
      <c r="V1932" s="99"/>
      <c r="W1932" s="98"/>
      <c r="X1932" s="99"/>
      <c r="Y1932" s="98"/>
      <c r="Z1932" s="99"/>
      <c r="AA1932" s="99"/>
      <c r="AB1932" s="99"/>
      <c r="AC1932" s="99"/>
      <c r="AD1932" s="99"/>
      <c r="AE1932" s="99"/>
      <c r="AF1932" s="99"/>
      <c r="AG1932" s="99"/>
      <c r="AH1932" s="99"/>
      <c r="AI1932" s="98"/>
      <c r="AJ1932" s="99"/>
      <c r="AK1932" s="98"/>
      <c r="AL1932" s="99"/>
      <c r="AM1932" s="98"/>
      <c r="AN1932" s="99"/>
      <c r="AO1932" s="98"/>
      <c r="AP1932" s="99"/>
      <c r="AQ1932" s="98"/>
      <c r="AR1932" s="99"/>
      <c r="AS1932" s="98"/>
      <c r="AT1932" s="99"/>
      <c r="AU1932" s="98"/>
      <c r="AV1932" s="99"/>
      <c r="AW1932" s="99"/>
      <c r="AX1932" s="99"/>
      <c r="AY1932" s="98"/>
      <c r="AZ1932" s="99"/>
      <c r="BA1932" s="99"/>
      <c r="BB1932" s="99"/>
      <c r="BC1932" s="98"/>
      <c r="BD1932" s="99"/>
      <c r="BE1932" s="98"/>
      <c r="BF1932" s="99"/>
      <c r="BG1932" s="98"/>
      <c r="BH1932" s="99"/>
      <c r="BI1932" s="101"/>
      <c r="BJ1932" s="101"/>
      <c r="BK1932" s="98"/>
      <c r="BL1932" s="99"/>
      <c r="BM1932" s="98"/>
      <c r="BN1932" s="99"/>
      <c r="BO1932" s="98"/>
      <c r="BP1932" s="99"/>
      <c r="BQ1932" s="98"/>
      <c r="BR1932" s="99"/>
      <c r="BS1932" s="98"/>
      <c r="BT1932" s="102"/>
      <c r="BU1932" s="98"/>
      <c r="BV1932" s="99"/>
      <c r="BW1932" s="98"/>
      <c r="BX1932" s="99"/>
      <c r="BY1932" s="99"/>
      <c r="BZ1932" s="102"/>
      <c r="CA1932" s="102"/>
      <c r="CB1932" s="102"/>
      <c r="CC1932" s="101"/>
      <c r="CD1932" s="98"/>
      <c r="CE1932" s="101"/>
      <c r="CF1932" s="101"/>
      <c r="DI1932" s="104"/>
    </row>
    <row r="1933" spans="1:113" s="103" customFormat="1" ht="20.100000000000001" customHeight="1" x14ac:dyDescent="0.25">
      <c r="A1933" s="94">
        <v>3</v>
      </c>
      <c r="B1933" s="95">
        <v>45936</v>
      </c>
      <c r="C1933" s="96" t="s">
        <v>50</v>
      </c>
      <c r="D1933" s="151">
        <f t="shared" si="466"/>
        <v>0</v>
      </c>
      <c r="E1933" s="98">
        <f t="shared" ref="E1933:E1940" si="469">G1933+I1933+CC5752+K1933+M1933+O1933+Q1933+S1933+U1933+W1933+Y1933+AA1933+AC1933+AE1933+AG1933+AI1933+AK1933+AM1933+AO1933+AQ1933+AS1933+AU1933+AW1933+AY1933+BA1933+BC1933+BE1933+BG1933+BI1933+BK1933+BM1933+BO1933+BQ1933+BS1933+BU1933+BW1933+BY1933+CA1933+CE5752</f>
        <v>0</v>
      </c>
      <c r="F1933" s="99">
        <f t="shared" ref="F1933:F1940" si="470">H1933+J1933+L1933+CD5752+N1933+P1933+R1933+T1933+V1933+X1933+Z1933+AB1933+AD1933+AF1933+AH1933+AJ1933+AL1933+AN1933+AP1933+AR1933+AT1933+AV1933+AX1933+AZ1933+BB1933+BD1933+BF1933+BH1933+BJ1933+BL1933+BN1933+BP1933+BR1933+BT1933+BV1933+BX1933+BZ1933+CB1933+CF5752</f>
        <v>0</v>
      </c>
      <c r="G1933" s="98"/>
      <c r="H1933" s="99"/>
      <c r="I1933" s="94"/>
      <c r="J1933" s="99"/>
      <c r="K1933" s="100"/>
      <c r="L1933" s="99"/>
      <c r="M1933" s="98"/>
      <c r="N1933" s="99"/>
      <c r="O1933" s="223"/>
      <c r="P1933" s="99"/>
      <c r="Q1933" s="98"/>
      <c r="R1933" s="99"/>
      <c r="S1933" s="98"/>
      <c r="T1933" s="99"/>
      <c r="U1933" s="98"/>
      <c r="V1933" s="99"/>
      <c r="W1933" s="98"/>
      <c r="X1933" s="99"/>
      <c r="Y1933" s="98"/>
      <c r="Z1933" s="99"/>
      <c r="AA1933" s="99"/>
      <c r="AB1933" s="99"/>
      <c r="AC1933" s="99"/>
      <c r="AD1933" s="99"/>
      <c r="AE1933" s="99"/>
      <c r="AF1933" s="99"/>
      <c r="AG1933" s="99"/>
      <c r="AH1933" s="99"/>
      <c r="AI1933" s="98"/>
      <c r="AJ1933" s="99"/>
      <c r="AK1933" s="98"/>
      <c r="AL1933" s="99"/>
      <c r="AM1933" s="98"/>
      <c r="AN1933" s="99"/>
      <c r="AO1933" s="98"/>
      <c r="AP1933" s="99"/>
      <c r="AQ1933" s="98"/>
      <c r="AR1933" s="99"/>
      <c r="AS1933" s="98"/>
      <c r="AT1933" s="99"/>
      <c r="AU1933" s="98"/>
      <c r="AV1933" s="99"/>
      <c r="AW1933" s="99"/>
      <c r="AX1933" s="99"/>
      <c r="AY1933" s="98"/>
      <c r="AZ1933" s="99"/>
      <c r="BA1933" s="99"/>
      <c r="BB1933" s="99"/>
      <c r="BC1933" s="98"/>
      <c r="BD1933" s="99"/>
      <c r="BE1933" s="98"/>
      <c r="BF1933" s="99"/>
      <c r="BG1933" s="98"/>
      <c r="BH1933" s="99"/>
      <c r="BI1933" s="101"/>
      <c r="BJ1933" s="101"/>
      <c r="BK1933" s="98"/>
      <c r="BL1933" s="99"/>
      <c r="BM1933" s="98"/>
      <c r="BN1933" s="99"/>
      <c r="BO1933" s="98"/>
      <c r="BP1933" s="99"/>
      <c r="BQ1933" s="98"/>
      <c r="BR1933" s="99"/>
      <c r="BS1933" s="98"/>
      <c r="BT1933" s="102"/>
      <c r="BU1933" s="98"/>
      <c r="BV1933" s="99"/>
      <c r="BW1933" s="98"/>
      <c r="BX1933" s="99"/>
      <c r="BY1933" s="99"/>
      <c r="BZ1933" s="102"/>
      <c r="CA1933" s="102"/>
      <c r="CB1933" s="102"/>
      <c r="CC1933" s="101"/>
      <c r="CD1933" s="98"/>
      <c r="CE1933" s="101"/>
      <c r="CF1933" s="101"/>
      <c r="DI1933" s="104"/>
    </row>
    <row r="1934" spans="1:113" s="103" customFormat="1" ht="20.100000000000001" customHeight="1" x14ac:dyDescent="0.25">
      <c r="A1934" s="94">
        <v>4</v>
      </c>
      <c r="B1934" s="95">
        <v>45936</v>
      </c>
      <c r="C1934" s="96" t="s">
        <v>26</v>
      </c>
      <c r="D1934" s="151">
        <f t="shared" si="466"/>
        <v>0</v>
      </c>
      <c r="E1934" s="98">
        <f t="shared" si="469"/>
        <v>0</v>
      </c>
      <c r="F1934" s="99">
        <f t="shared" si="470"/>
        <v>0</v>
      </c>
      <c r="G1934" s="98"/>
      <c r="H1934" s="99"/>
      <c r="I1934" s="94"/>
      <c r="J1934" s="99"/>
      <c r="K1934" s="100"/>
      <c r="L1934" s="99"/>
      <c r="M1934" s="98"/>
      <c r="N1934" s="99"/>
      <c r="O1934" s="223"/>
      <c r="P1934" s="99"/>
      <c r="Q1934" s="98"/>
      <c r="R1934" s="99"/>
      <c r="S1934" s="98"/>
      <c r="T1934" s="99"/>
      <c r="U1934" s="98"/>
      <c r="V1934" s="99"/>
      <c r="W1934" s="98"/>
      <c r="X1934" s="99"/>
      <c r="Y1934" s="98"/>
      <c r="Z1934" s="99"/>
      <c r="AA1934" s="99"/>
      <c r="AB1934" s="99"/>
      <c r="AC1934" s="99"/>
      <c r="AD1934" s="99"/>
      <c r="AE1934" s="99"/>
      <c r="AF1934" s="99"/>
      <c r="AG1934" s="99"/>
      <c r="AH1934" s="99"/>
      <c r="AI1934" s="98"/>
      <c r="AJ1934" s="99"/>
      <c r="AK1934" s="98"/>
      <c r="AL1934" s="99"/>
      <c r="AM1934" s="98"/>
      <c r="AN1934" s="99"/>
      <c r="AO1934" s="98"/>
      <c r="AP1934" s="99"/>
      <c r="AQ1934" s="98"/>
      <c r="AR1934" s="99"/>
      <c r="AS1934" s="98"/>
      <c r="AT1934" s="99"/>
      <c r="AU1934" s="98"/>
      <c r="AV1934" s="99"/>
      <c r="AW1934" s="99"/>
      <c r="AX1934" s="99"/>
      <c r="AY1934" s="98"/>
      <c r="AZ1934" s="99"/>
      <c r="BA1934" s="99"/>
      <c r="BB1934" s="99"/>
      <c r="BC1934" s="98"/>
      <c r="BD1934" s="99"/>
      <c r="BE1934" s="98"/>
      <c r="BF1934" s="99"/>
      <c r="BG1934" s="98"/>
      <c r="BH1934" s="99"/>
      <c r="BI1934" s="101"/>
      <c r="BJ1934" s="101"/>
      <c r="BK1934" s="98"/>
      <c r="BL1934" s="99"/>
      <c r="BM1934" s="98"/>
      <c r="BN1934" s="99"/>
      <c r="BO1934" s="98"/>
      <c r="BP1934" s="99"/>
      <c r="BQ1934" s="98"/>
      <c r="BR1934" s="99"/>
      <c r="BS1934" s="98"/>
      <c r="BT1934" s="102"/>
      <c r="BU1934" s="98"/>
      <c r="BV1934" s="99"/>
      <c r="BW1934" s="98"/>
      <c r="BX1934" s="99"/>
      <c r="BY1934" s="99"/>
      <c r="BZ1934" s="102"/>
      <c r="CA1934" s="102"/>
      <c r="CB1934" s="102"/>
      <c r="CC1934" s="101"/>
      <c r="CD1934" s="98"/>
      <c r="CE1934" s="101"/>
      <c r="CF1934" s="101"/>
      <c r="DI1934" s="104"/>
    </row>
    <row r="1935" spans="1:113" s="103" customFormat="1" ht="20.100000000000001" customHeight="1" x14ac:dyDescent="0.25">
      <c r="A1935" s="94">
        <v>5</v>
      </c>
      <c r="B1935" s="95">
        <v>45936</v>
      </c>
      <c r="C1935" s="105" t="s">
        <v>30</v>
      </c>
      <c r="D1935" s="151">
        <f t="shared" si="466"/>
        <v>0</v>
      </c>
      <c r="E1935" s="98">
        <f t="shared" si="469"/>
        <v>0</v>
      </c>
      <c r="F1935" s="99">
        <f t="shared" si="470"/>
        <v>0</v>
      </c>
      <c r="G1935" s="98"/>
      <c r="H1935" s="99"/>
      <c r="I1935" s="94"/>
      <c r="J1935" s="99"/>
      <c r="K1935" s="100"/>
      <c r="L1935" s="99"/>
      <c r="M1935" s="98"/>
      <c r="N1935" s="99"/>
      <c r="O1935" s="223"/>
      <c r="P1935" s="99"/>
      <c r="Q1935" s="98"/>
      <c r="R1935" s="99"/>
      <c r="S1935" s="98"/>
      <c r="T1935" s="99"/>
      <c r="U1935" s="98"/>
      <c r="V1935" s="99"/>
      <c r="W1935" s="98"/>
      <c r="X1935" s="99"/>
      <c r="Y1935" s="98"/>
      <c r="Z1935" s="99"/>
      <c r="AA1935" s="99"/>
      <c r="AB1935" s="99"/>
      <c r="AC1935" s="99"/>
      <c r="AD1935" s="99"/>
      <c r="AE1935" s="99"/>
      <c r="AF1935" s="99"/>
      <c r="AG1935" s="99"/>
      <c r="AH1935" s="99"/>
      <c r="AI1935" s="98"/>
      <c r="AJ1935" s="99"/>
      <c r="AK1935" s="98"/>
      <c r="AL1935" s="99"/>
      <c r="AM1935" s="98"/>
      <c r="AN1935" s="99"/>
      <c r="AO1935" s="98"/>
      <c r="AP1935" s="99"/>
      <c r="AQ1935" s="98"/>
      <c r="AR1935" s="99"/>
      <c r="AS1935" s="98"/>
      <c r="AT1935" s="99"/>
      <c r="AU1935" s="98"/>
      <c r="AV1935" s="99"/>
      <c r="AW1935" s="99"/>
      <c r="AX1935" s="99"/>
      <c r="AY1935" s="98"/>
      <c r="AZ1935" s="99"/>
      <c r="BA1935" s="99"/>
      <c r="BB1935" s="99"/>
      <c r="BC1935" s="98"/>
      <c r="BD1935" s="99"/>
      <c r="BE1935" s="98"/>
      <c r="BF1935" s="99"/>
      <c r="BG1935" s="98"/>
      <c r="BH1935" s="99"/>
      <c r="BI1935" s="101"/>
      <c r="BJ1935" s="101"/>
      <c r="BK1935" s="98"/>
      <c r="BL1935" s="99"/>
      <c r="BM1935" s="98"/>
      <c r="BN1935" s="99"/>
      <c r="BO1935" s="98"/>
      <c r="BP1935" s="99"/>
      <c r="BQ1935" s="98"/>
      <c r="BR1935" s="99"/>
      <c r="BS1935" s="98"/>
      <c r="BT1935" s="102"/>
      <c r="BU1935" s="98"/>
      <c r="BV1935" s="99"/>
      <c r="BW1935" s="98"/>
      <c r="BX1935" s="99"/>
      <c r="BY1935" s="99"/>
      <c r="BZ1935" s="102"/>
      <c r="CA1935" s="102"/>
      <c r="CB1935" s="102"/>
      <c r="CC1935" s="101"/>
      <c r="CD1935" s="98"/>
      <c r="CE1935" s="101"/>
      <c r="CF1935" s="101"/>
      <c r="DI1935" s="104"/>
    </row>
    <row r="1936" spans="1:113" s="103" customFormat="1" ht="20.100000000000001" customHeight="1" x14ac:dyDescent="0.25">
      <c r="A1936" s="94">
        <v>6</v>
      </c>
      <c r="B1936" s="95">
        <v>45936</v>
      </c>
      <c r="C1936" s="105" t="s">
        <v>39</v>
      </c>
      <c r="D1936" s="151">
        <f t="shared" si="466"/>
        <v>0</v>
      </c>
      <c r="E1936" s="98">
        <f t="shared" si="469"/>
        <v>0</v>
      </c>
      <c r="F1936" s="99">
        <f t="shared" si="470"/>
        <v>0</v>
      </c>
      <c r="G1936" s="98"/>
      <c r="H1936" s="99"/>
      <c r="I1936" s="94"/>
      <c r="J1936" s="99"/>
      <c r="K1936" s="100"/>
      <c r="L1936" s="99"/>
      <c r="M1936" s="98"/>
      <c r="N1936" s="99"/>
      <c r="O1936" s="223"/>
      <c r="P1936" s="99"/>
      <c r="Q1936" s="98"/>
      <c r="R1936" s="99"/>
      <c r="S1936" s="98"/>
      <c r="T1936" s="99"/>
      <c r="U1936" s="98"/>
      <c r="V1936" s="99"/>
      <c r="W1936" s="98"/>
      <c r="X1936" s="99"/>
      <c r="Y1936" s="98"/>
      <c r="Z1936" s="99"/>
      <c r="AA1936" s="99"/>
      <c r="AB1936" s="99"/>
      <c r="AC1936" s="99"/>
      <c r="AD1936" s="99"/>
      <c r="AE1936" s="99"/>
      <c r="AF1936" s="99"/>
      <c r="AG1936" s="99"/>
      <c r="AH1936" s="99"/>
      <c r="AI1936" s="98"/>
      <c r="AJ1936" s="99"/>
      <c r="AK1936" s="98"/>
      <c r="AL1936" s="99"/>
      <c r="AM1936" s="98"/>
      <c r="AN1936" s="99"/>
      <c r="AO1936" s="98"/>
      <c r="AP1936" s="99"/>
      <c r="AQ1936" s="98"/>
      <c r="AR1936" s="99"/>
      <c r="AS1936" s="98"/>
      <c r="AT1936" s="99"/>
      <c r="AU1936" s="98"/>
      <c r="AV1936" s="99"/>
      <c r="AW1936" s="99"/>
      <c r="AX1936" s="99"/>
      <c r="AY1936" s="98"/>
      <c r="AZ1936" s="99"/>
      <c r="BA1936" s="99"/>
      <c r="BB1936" s="99"/>
      <c r="BC1936" s="98"/>
      <c r="BD1936" s="99"/>
      <c r="BE1936" s="98"/>
      <c r="BF1936" s="99"/>
      <c r="BG1936" s="98"/>
      <c r="BH1936" s="99"/>
      <c r="BI1936" s="101"/>
      <c r="BJ1936" s="101"/>
      <c r="BK1936" s="98"/>
      <c r="BL1936" s="99"/>
      <c r="BM1936" s="98"/>
      <c r="BN1936" s="99"/>
      <c r="BO1936" s="98"/>
      <c r="BP1936" s="99"/>
      <c r="BQ1936" s="98"/>
      <c r="BR1936" s="99"/>
      <c r="BS1936" s="98"/>
      <c r="BT1936" s="102"/>
      <c r="BU1936" s="98"/>
      <c r="BV1936" s="99"/>
      <c r="BW1936" s="98"/>
      <c r="BX1936" s="99"/>
      <c r="BY1936" s="99"/>
      <c r="BZ1936" s="102"/>
      <c r="CA1936" s="102"/>
      <c r="CB1936" s="102"/>
      <c r="CC1936" s="101"/>
      <c r="CD1936" s="98"/>
      <c r="CE1936" s="101"/>
      <c r="CF1936" s="101"/>
      <c r="DI1936" s="104"/>
    </row>
    <row r="1937" spans="1:113" s="103" customFormat="1" ht="20.100000000000001" customHeight="1" x14ac:dyDescent="0.25">
      <c r="A1937" s="94">
        <v>7</v>
      </c>
      <c r="B1937" s="95">
        <v>45936</v>
      </c>
      <c r="C1937" s="105" t="s">
        <v>51</v>
      </c>
      <c r="D1937" s="151">
        <f t="shared" si="466"/>
        <v>0</v>
      </c>
      <c r="E1937" s="98">
        <f t="shared" si="469"/>
        <v>0</v>
      </c>
      <c r="F1937" s="99">
        <f t="shared" si="470"/>
        <v>0</v>
      </c>
      <c r="G1937" s="98"/>
      <c r="H1937" s="99"/>
      <c r="I1937" s="94"/>
      <c r="J1937" s="99"/>
      <c r="K1937" s="100"/>
      <c r="L1937" s="99"/>
      <c r="M1937" s="98"/>
      <c r="N1937" s="99"/>
      <c r="O1937" s="223"/>
      <c r="P1937" s="99"/>
      <c r="Q1937" s="98"/>
      <c r="R1937" s="99"/>
      <c r="S1937" s="98"/>
      <c r="T1937" s="99"/>
      <c r="U1937" s="98"/>
      <c r="V1937" s="99"/>
      <c r="W1937" s="98"/>
      <c r="X1937" s="99"/>
      <c r="Y1937" s="98"/>
      <c r="Z1937" s="99"/>
      <c r="AA1937" s="99"/>
      <c r="AB1937" s="99"/>
      <c r="AC1937" s="99"/>
      <c r="AD1937" s="99"/>
      <c r="AE1937" s="99"/>
      <c r="AF1937" s="99"/>
      <c r="AG1937" s="99"/>
      <c r="AH1937" s="99"/>
      <c r="AI1937" s="98"/>
      <c r="AJ1937" s="99"/>
      <c r="AK1937" s="98"/>
      <c r="AL1937" s="99"/>
      <c r="AM1937" s="98"/>
      <c r="AN1937" s="99"/>
      <c r="AO1937" s="98"/>
      <c r="AP1937" s="99"/>
      <c r="AQ1937" s="98"/>
      <c r="AR1937" s="99"/>
      <c r="AS1937" s="98"/>
      <c r="AT1937" s="99"/>
      <c r="AU1937" s="98"/>
      <c r="AV1937" s="99"/>
      <c r="AW1937" s="99"/>
      <c r="AX1937" s="99"/>
      <c r="AY1937" s="98"/>
      <c r="AZ1937" s="99"/>
      <c r="BA1937" s="99"/>
      <c r="BB1937" s="99"/>
      <c r="BC1937" s="98"/>
      <c r="BD1937" s="99"/>
      <c r="BE1937" s="98"/>
      <c r="BF1937" s="99"/>
      <c r="BG1937" s="98"/>
      <c r="BH1937" s="99"/>
      <c r="BI1937" s="101"/>
      <c r="BJ1937" s="101"/>
      <c r="BK1937" s="98"/>
      <c r="BL1937" s="99"/>
      <c r="BM1937" s="98"/>
      <c r="BN1937" s="99"/>
      <c r="BO1937" s="98"/>
      <c r="BP1937" s="99"/>
      <c r="BQ1937" s="98"/>
      <c r="BR1937" s="99"/>
      <c r="BS1937" s="98"/>
      <c r="BT1937" s="102"/>
      <c r="BU1937" s="98"/>
      <c r="BV1937" s="99"/>
      <c r="BW1937" s="98"/>
      <c r="BX1937" s="99"/>
      <c r="BY1937" s="99"/>
      <c r="BZ1937" s="102"/>
      <c r="CA1937" s="102"/>
      <c r="CB1937" s="102"/>
      <c r="CC1937" s="101"/>
      <c r="CD1937" s="98"/>
      <c r="CE1937" s="101"/>
      <c r="CF1937" s="101"/>
      <c r="DI1937" s="104"/>
    </row>
    <row r="1938" spans="1:113" s="103" customFormat="1" ht="20.100000000000001" customHeight="1" x14ac:dyDescent="0.25">
      <c r="A1938" s="94">
        <v>8</v>
      </c>
      <c r="B1938" s="95">
        <v>45936</v>
      </c>
      <c r="C1938" s="105" t="s">
        <v>31</v>
      </c>
      <c r="D1938" s="151">
        <f t="shared" si="466"/>
        <v>0</v>
      </c>
      <c r="E1938" s="98">
        <f t="shared" si="469"/>
        <v>0</v>
      </c>
      <c r="F1938" s="99">
        <f t="shared" si="470"/>
        <v>0</v>
      </c>
      <c r="G1938" s="98"/>
      <c r="H1938" s="99"/>
      <c r="I1938" s="94"/>
      <c r="J1938" s="99"/>
      <c r="K1938" s="100"/>
      <c r="L1938" s="99"/>
      <c r="M1938" s="98"/>
      <c r="N1938" s="99"/>
      <c r="O1938" s="223"/>
      <c r="P1938" s="99"/>
      <c r="Q1938" s="98"/>
      <c r="R1938" s="99"/>
      <c r="S1938" s="98"/>
      <c r="T1938" s="99"/>
      <c r="U1938" s="98"/>
      <c r="V1938" s="99"/>
      <c r="W1938" s="98"/>
      <c r="X1938" s="99"/>
      <c r="Y1938" s="98"/>
      <c r="Z1938" s="99"/>
      <c r="AA1938" s="99"/>
      <c r="AB1938" s="99"/>
      <c r="AC1938" s="99"/>
      <c r="AD1938" s="99"/>
      <c r="AE1938" s="99"/>
      <c r="AF1938" s="99"/>
      <c r="AG1938" s="99"/>
      <c r="AH1938" s="99"/>
      <c r="AI1938" s="98"/>
      <c r="AJ1938" s="99"/>
      <c r="AK1938" s="98"/>
      <c r="AL1938" s="99"/>
      <c r="AM1938" s="98"/>
      <c r="AN1938" s="99"/>
      <c r="AO1938" s="98"/>
      <c r="AP1938" s="99"/>
      <c r="AQ1938" s="98"/>
      <c r="AR1938" s="99"/>
      <c r="AS1938" s="98"/>
      <c r="AT1938" s="99"/>
      <c r="AU1938" s="98"/>
      <c r="AV1938" s="99"/>
      <c r="AW1938" s="99"/>
      <c r="AX1938" s="99"/>
      <c r="AY1938" s="98"/>
      <c r="AZ1938" s="99"/>
      <c r="BA1938" s="99"/>
      <c r="BB1938" s="99"/>
      <c r="BC1938" s="98"/>
      <c r="BD1938" s="99"/>
      <c r="BE1938" s="98"/>
      <c r="BF1938" s="99"/>
      <c r="BG1938" s="98"/>
      <c r="BH1938" s="99"/>
      <c r="BI1938" s="101"/>
      <c r="BJ1938" s="101"/>
      <c r="BK1938" s="98"/>
      <c r="BL1938" s="99"/>
      <c r="BM1938" s="98"/>
      <c r="BN1938" s="99"/>
      <c r="BO1938" s="98"/>
      <c r="BP1938" s="99"/>
      <c r="BQ1938" s="98"/>
      <c r="BR1938" s="99"/>
      <c r="BS1938" s="98"/>
      <c r="BT1938" s="102"/>
      <c r="BU1938" s="98"/>
      <c r="BV1938" s="99"/>
      <c r="BW1938" s="98"/>
      <c r="BX1938" s="99"/>
      <c r="BY1938" s="99"/>
      <c r="BZ1938" s="102"/>
      <c r="CA1938" s="102"/>
      <c r="CB1938" s="102"/>
      <c r="CC1938" s="101"/>
      <c r="CD1938" s="98"/>
      <c r="CE1938" s="101"/>
      <c r="CF1938" s="101"/>
      <c r="DI1938" s="104"/>
    </row>
    <row r="1939" spans="1:113" s="103" customFormat="1" ht="20.100000000000001" customHeight="1" x14ac:dyDescent="0.25">
      <c r="A1939" s="94">
        <v>9</v>
      </c>
      <c r="B1939" s="95">
        <v>45936</v>
      </c>
      <c r="C1939" s="105" t="s">
        <v>40</v>
      </c>
      <c r="D1939" s="151">
        <f t="shared" si="466"/>
        <v>0</v>
      </c>
      <c r="E1939" s="98">
        <f t="shared" si="469"/>
        <v>0</v>
      </c>
      <c r="F1939" s="99">
        <f t="shared" si="470"/>
        <v>0</v>
      </c>
      <c r="G1939" s="98"/>
      <c r="H1939" s="99"/>
      <c r="I1939" s="94"/>
      <c r="J1939" s="99"/>
      <c r="K1939" s="100"/>
      <c r="L1939" s="99"/>
      <c r="M1939" s="98"/>
      <c r="N1939" s="99"/>
      <c r="O1939" s="223"/>
      <c r="P1939" s="99"/>
      <c r="Q1939" s="98"/>
      <c r="R1939" s="99"/>
      <c r="S1939" s="98"/>
      <c r="T1939" s="99"/>
      <c r="U1939" s="98"/>
      <c r="V1939" s="99"/>
      <c r="W1939" s="98"/>
      <c r="X1939" s="99"/>
      <c r="Y1939" s="98"/>
      <c r="Z1939" s="99"/>
      <c r="AA1939" s="99"/>
      <c r="AB1939" s="99"/>
      <c r="AC1939" s="99"/>
      <c r="AD1939" s="99"/>
      <c r="AE1939" s="99"/>
      <c r="AF1939" s="99"/>
      <c r="AG1939" s="99"/>
      <c r="AH1939" s="99"/>
      <c r="AI1939" s="98"/>
      <c r="AJ1939" s="99"/>
      <c r="AK1939" s="98"/>
      <c r="AL1939" s="99"/>
      <c r="AM1939" s="98"/>
      <c r="AN1939" s="99"/>
      <c r="AO1939" s="98"/>
      <c r="AP1939" s="99"/>
      <c r="AQ1939" s="98"/>
      <c r="AR1939" s="99"/>
      <c r="AS1939" s="98"/>
      <c r="AT1939" s="99"/>
      <c r="AU1939" s="98"/>
      <c r="AV1939" s="99"/>
      <c r="AW1939" s="99"/>
      <c r="AX1939" s="99"/>
      <c r="AY1939" s="98"/>
      <c r="AZ1939" s="99"/>
      <c r="BA1939" s="99"/>
      <c r="BB1939" s="99"/>
      <c r="BC1939" s="98"/>
      <c r="BD1939" s="99"/>
      <c r="BE1939" s="98"/>
      <c r="BF1939" s="99"/>
      <c r="BG1939" s="98"/>
      <c r="BH1939" s="99"/>
      <c r="BI1939" s="101"/>
      <c r="BJ1939" s="101"/>
      <c r="BK1939" s="98"/>
      <c r="BL1939" s="99"/>
      <c r="BM1939" s="98"/>
      <c r="BN1939" s="99"/>
      <c r="BO1939" s="98"/>
      <c r="BP1939" s="99"/>
      <c r="BQ1939" s="98"/>
      <c r="BR1939" s="99"/>
      <c r="BS1939" s="98"/>
      <c r="BT1939" s="102"/>
      <c r="BU1939" s="98"/>
      <c r="BV1939" s="99"/>
      <c r="BW1939" s="98"/>
      <c r="BX1939" s="99"/>
      <c r="BY1939" s="99"/>
      <c r="BZ1939" s="102"/>
      <c r="CA1939" s="102"/>
      <c r="CB1939" s="102"/>
      <c r="CC1939" s="101"/>
      <c r="CD1939" s="98"/>
      <c r="CE1939" s="101"/>
      <c r="CF1939" s="101"/>
      <c r="DI1939" s="104"/>
    </row>
    <row r="1940" spans="1:113" s="118" customFormat="1" ht="20.100000000000001" customHeight="1" x14ac:dyDescent="0.25">
      <c r="A1940" s="109">
        <v>1</v>
      </c>
      <c r="B1940" s="110">
        <v>45937</v>
      </c>
      <c r="C1940" s="111" t="s">
        <v>22</v>
      </c>
      <c r="D1940" s="151">
        <f t="shared" si="466"/>
        <v>0</v>
      </c>
      <c r="E1940" s="113">
        <f t="shared" si="469"/>
        <v>0</v>
      </c>
      <c r="F1940" s="114">
        <f t="shared" si="470"/>
        <v>0</v>
      </c>
      <c r="G1940" s="113"/>
      <c r="H1940" s="114"/>
      <c r="I1940" s="109"/>
      <c r="J1940" s="114"/>
      <c r="K1940" s="115"/>
      <c r="L1940" s="114"/>
      <c r="M1940" s="113"/>
      <c r="N1940" s="114"/>
      <c r="O1940" s="225"/>
      <c r="P1940" s="114"/>
      <c r="Q1940" s="113"/>
      <c r="R1940" s="114"/>
      <c r="S1940" s="113"/>
      <c r="T1940" s="114"/>
      <c r="U1940" s="113"/>
      <c r="V1940" s="114"/>
      <c r="W1940" s="113"/>
      <c r="X1940" s="114"/>
      <c r="Y1940" s="113"/>
      <c r="Z1940" s="114"/>
      <c r="AA1940" s="114"/>
      <c r="AB1940" s="114"/>
      <c r="AC1940" s="114"/>
      <c r="AD1940" s="114"/>
      <c r="AE1940" s="114"/>
      <c r="AF1940" s="114"/>
      <c r="AG1940" s="114"/>
      <c r="AH1940" s="114"/>
      <c r="AI1940" s="113"/>
      <c r="AJ1940" s="114"/>
      <c r="AK1940" s="113"/>
      <c r="AL1940" s="114"/>
      <c r="AM1940" s="113"/>
      <c r="AN1940" s="114"/>
      <c r="AO1940" s="113"/>
      <c r="AP1940" s="114"/>
      <c r="AQ1940" s="113"/>
      <c r="AR1940" s="114"/>
      <c r="AS1940" s="113"/>
      <c r="AT1940" s="114"/>
      <c r="AU1940" s="113"/>
      <c r="AV1940" s="114"/>
      <c r="AW1940" s="114"/>
      <c r="AX1940" s="114"/>
      <c r="AY1940" s="113"/>
      <c r="AZ1940" s="114"/>
      <c r="BA1940" s="114"/>
      <c r="BB1940" s="114"/>
      <c r="BC1940" s="113"/>
      <c r="BD1940" s="114"/>
      <c r="BE1940" s="113"/>
      <c r="BF1940" s="114"/>
      <c r="BG1940" s="113"/>
      <c r="BH1940" s="114"/>
      <c r="BI1940" s="116"/>
      <c r="BJ1940" s="116"/>
      <c r="BK1940" s="113"/>
      <c r="BL1940" s="114"/>
      <c r="BM1940" s="113"/>
      <c r="BN1940" s="114"/>
      <c r="BO1940" s="113"/>
      <c r="BP1940" s="114"/>
      <c r="BQ1940" s="113"/>
      <c r="BR1940" s="114"/>
      <c r="BS1940" s="113"/>
      <c r="BT1940" s="117"/>
      <c r="BU1940" s="113"/>
      <c r="BV1940" s="114"/>
      <c r="BW1940" s="113"/>
      <c r="BX1940" s="114"/>
      <c r="BY1940" s="114"/>
      <c r="BZ1940" s="117"/>
      <c r="CA1940" s="117"/>
      <c r="CB1940" s="117"/>
      <c r="CC1940" s="116"/>
      <c r="CD1940" s="113"/>
      <c r="CE1940" s="116"/>
      <c r="CF1940" s="116"/>
      <c r="DI1940" s="119"/>
    </row>
    <row r="1941" spans="1:113" s="118" customFormat="1" ht="20.100000000000001" customHeight="1" x14ac:dyDescent="0.25">
      <c r="A1941" s="109">
        <v>2</v>
      </c>
      <c r="B1941" s="110">
        <v>45937</v>
      </c>
      <c r="C1941" s="111" t="s">
        <v>49</v>
      </c>
      <c r="D1941" s="151">
        <f t="shared" si="466"/>
        <v>0</v>
      </c>
      <c r="E1941" s="113">
        <f t="shared" ref="E1941:E1950" si="471">G1941+I1941+CC5759+K1941+M1941+O1941+Q1941+S1941+U1941+W1941+Y1941+AA1941+AC1941+AE1941+AG1941+AI1941+AK1941+AM1941+AO1941+AQ1941+AS1941+AU1941+AW1941+AY1941+BA1941+BC1941+BE1941+BG1941+BI1941+BK1941+BM1941+BO1941+BQ1941+BS1941+BU1941+BW1941+BY1941+CA1941+CE5759</f>
        <v>0</v>
      </c>
      <c r="F1941" s="114">
        <f t="shared" ref="F1941:F1950" si="472">H1941+J1941+L1941+CD5759+N1941+P1941+R1941+T1941+V1941+X1941+Z1941+AB1941+AD1941+AF1941+AH1941+AJ1941+AL1941+AN1941+AP1941+AR1941+AT1941+AV1941+AX1941+AZ1941+BB1941+BD1941+BF1941+BH1941+BJ1941+BL1941+BN1941+BP1941+BR1941+BT1941+BV1941+BX1941+BZ1941+CB1941+CF5759</f>
        <v>0</v>
      </c>
      <c r="G1941" s="113"/>
      <c r="H1941" s="114"/>
      <c r="I1941" s="109"/>
      <c r="J1941" s="114"/>
      <c r="K1941" s="115"/>
      <c r="L1941" s="114"/>
      <c r="M1941" s="113"/>
      <c r="N1941" s="114"/>
      <c r="O1941" s="225"/>
      <c r="P1941" s="114"/>
      <c r="Q1941" s="113"/>
      <c r="R1941" s="114"/>
      <c r="S1941" s="113"/>
      <c r="T1941" s="114"/>
      <c r="U1941" s="113"/>
      <c r="V1941" s="114"/>
      <c r="W1941" s="113"/>
      <c r="X1941" s="114"/>
      <c r="Y1941" s="113"/>
      <c r="Z1941" s="114"/>
      <c r="AA1941" s="114"/>
      <c r="AB1941" s="114"/>
      <c r="AC1941" s="114"/>
      <c r="AD1941" s="114"/>
      <c r="AE1941" s="114"/>
      <c r="AF1941" s="114"/>
      <c r="AG1941" s="114"/>
      <c r="AH1941" s="114"/>
      <c r="AI1941" s="113"/>
      <c r="AJ1941" s="114"/>
      <c r="AK1941" s="113"/>
      <c r="AL1941" s="114"/>
      <c r="AM1941" s="113"/>
      <c r="AN1941" s="114"/>
      <c r="AO1941" s="113"/>
      <c r="AP1941" s="114"/>
      <c r="AQ1941" s="113"/>
      <c r="AR1941" s="114"/>
      <c r="AS1941" s="113"/>
      <c r="AT1941" s="114"/>
      <c r="AU1941" s="113"/>
      <c r="AV1941" s="114"/>
      <c r="AW1941" s="114"/>
      <c r="AX1941" s="114"/>
      <c r="AY1941" s="113"/>
      <c r="AZ1941" s="114"/>
      <c r="BA1941" s="114"/>
      <c r="BB1941" s="114"/>
      <c r="BC1941" s="113"/>
      <c r="BD1941" s="114"/>
      <c r="BE1941" s="113"/>
      <c r="BF1941" s="114"/>
      <c r="BG1941" s="113"/>
      <c r="BH1941" s="114"/>
      <c r="BI1941" s="116"/>
      <c r="BJ1941" s="116"/>
      <c r="BK1941" s="113"/>
      <c r="BL1941" s="114"/>
      <c r="BM1941" s="113"/>
      <c r="BN1941" s="114"/>
      <c r="BO1941" s="113"/>
      <c r="BP1941" s="114"/>
      <c r="BQ1941" s="113"/>
      <c r="BR1941" s="114"/>
      <c r="BS1941" s="113"/>
      <c r="BT1941" s="117"/>
      <c r="BU1941" s="113"/>
      <c r="BV1941" s="114"/>
      <c r="BW1941" s="113"/>
      <c r="BX1941" s="114"/>
      <c r="BY1941" s="114"/>
      <c r="BZ1941" s="117"/>
      <c r="CA1941" s="117"/>
      <c r="CB1941" s="117"/>
      <c r="CC1941" s="116"/>
      <c r="CD1941" s="113"/>
      <c r="CE1941" s="116"/>
      <c r="CF1941" s="116"/>
      <c r="DI1941" s="119"/>
    </row>
    <row r="1942" spans="1:113" s="118" customFormat="1" ht="20.100000000000001" customHeight="1" x14ac:dyDescent="0.25">
      <c r="A1942" s="109">
        <v>3</v>
      </c>
      <c r="B1942" s="110">
        <v>45937</v>
      </c>
      <c r="C1942" s="111" t="s">
        <v>50</v>
      </c>
      <c r="D1942" s="151">
        <f t="shared" si="466"/>
        <v>0</v>
      </c>
      <c r="E1942" s="113">
        <f t="shared" si="471"/>
        <v>0</v>
      </c>
      <c r="F1942" s="114">
        <f t="shared" si="472"/>
        <v>0</v>
      </c>
      <c r="G1942" s="113"/>
      <c r="H1942" s="114"/>
      <c r="I1942" s="109"/>
      <c r="J1942" s="114"/>
      <c r="K1942" s="115"/>
      <c r="L1942" s="114"/>
      <c r="M1942" s="113"/>
      <c r="N1942" s="114"/>
      <c r="O1942" s="225"/>
      <c r="P1942" s="114"/>
      <c r="Q1942" s="113"/>
      <c r="R1942" s="114"/>
      <c r="S1942" s="113"/>
      <c r="T1942" s="114"/>
      <c r="U1942" s="113"/>
      <c r="V1942" s="114"/>
      <c r="W1942" s="113"/>
      <c r="X1942" s="114"/>
      <c r="Y1942" s="113"/>
      <c r="Z1942" s="114"/>
      <c r="AA1942" s="114"/>
      <c r="AB1942" s="114"/>
      <c r="AC1942" s="114"/>
      <c r="AD1942" s="114"/>
      <c r="AE1942" s="114"/>
      <c r="AF1942" s="114"/>
      <c r="AG1942" s="114"/>
      <c r="AH1942" s="114"/>
      <c r="AI1942" s="113"/>
      <c r="AJ1942" s="114"/>
      <c r="AK1942" s="113"/>
      <c r="AL1942" s="114"/>
      <c r="AM1942" s="113"/>
      <c r="AN1942" s="114"/>
      <c r="AO1942" s="113"/>
      <c r="AP1942" s="114"/>
      <c r="AQ1942" s="113"/>
      <c r="AR1942" s="114"/>
      <c r="AS1942" s="113"/>
      <c r="AT1942" s="114"/>
      <c r="AU1942" s="113"/>
      <c r="AV1942" s="114"/>
      <c r="AW1942" s="114"/>
      <c r="AX1942" s="114"/>
      <c r="AY1942" s="113"/>
      <c r="AZ1942" s="114"/>
      <c r="BA1942" s="114"/>
      <c r="BB1942" s="114"/>
      <c r="BC1942" s="113"/>
      <c r="BD1942" s="114"/>
      <c r="BE1942" s="113"/>
      <c r="BF1942" s="114"/>
      <c r="BG1942" s="113"/>
      <c r="BH1942" s="114"/>
      <c r="BI1942" s="116"/>
      <c r="BJ1942" s="116"/>
      <c r="BK1942" s="113"/>
      <c r="BL1942" s="114"/>
      <c r="BM1942" s="113"/>
      <c r="BN1942" s="114"/>
      <c r="BO1942" s="113"/>
      <c r="BP1942" s="114"/>
      <c r="BQ1942" s="113"/>
      <c r="BR1942" s="114"/>
      <c r="BS1942" s="113"/>
      <c r="BT1942" s="117"/>
      <c r="BU1942" s="113"/>
      <c r="BV1942" s="114"/>
      <c r="BW1942" s="113"/>
      <c r="BX1942" s="114"/>
      <c r="BY1942" s="114"/>
      <c r="BZ1942" s="117"/>
      <c r="CA1942" s="117"/>
      <c r="CB1942" s="117"/>
      <c r="CC1942" s="116"/>
      <c r="CD1942" s="113"/>
      <c r="CE1942" s="116"/>
      <c r="CF1942" s="116"/>
      <c r="DI1942" s="119"/>
    </row>
    <row r="1943" spans="1:113" s="118" customFormat="1" ht="20.100000000000001" customHeight="1" x14ac:dyDescent="0.25">
      <c r="A1943" s="109">
        <v>4</v>
      </c>
      <c r="B1943" s="110">
        <v>45937</v>
      </c>
      <c r="C1943" s="111" t="s">
        <v>26</v>
      </c>
      <c r="D1943" s="151">
        <f t="shared" si="466"/>
        <v>0</v>
      </c>
      <c r="E1943" s="113">
        <f t="shared" si="471"/>
        <v>0</v>
      </c>
      <c r="F1943" s="114">
        <f t="shared" si="472"/>
        <v>0</v>
      </c>
      <c r="G1943" s="113"/>
      <c r="H1943" s="114"/>
      <c r="I1943" s="109"/>
      <c r="J1943" s="114"/>
      <c r="K1943" s="115"/>
      <c r="L1943" s="114"/>
      <c r="M1943" s="113"/>
      <c r="N1943" s="114"/>
      <c r="O1943" s="225"/>
      <c r="P1943" s="114"/>
      <c r="Q1943" s="113"/>
      <c r="R1943" s="114"/>
      <c r="S1943" s="113"/>
      <c r="T1943" s="114"/>
      <c r="U1943" s="113"/>
      <c r="V1943" s="114"/>
      <c r="W1943" s="113"/>
      <c r="X1943" s="114"/>
      <c r="Y1943" s="113"/>
      <c r="Z1943" s="114"/>
      <c r="AA1943" s="114"/>
      <c r="AB1943" s="114"/>
      <c r="AC1943" s="114"/>
      <c r="AD1943" s="114"/>
      <c r="AE1943" s="114"/>
      <c r="AF1943" s="114"/>
      <c r="AG1943" s="114"/>
      <c r="AH1943" s="114"/>
      <c r="AI1943" s="113"/>
      <c r="AJ1943" s="114"/>
      <c r="AK1943" s="113"/>
      <c r="AL1943" s="114"/>
      <c r="AM1943" s="113"/>
      <c r="AN1943" s="114"/>
      <c r="AO1943" s="113"/>
      <c r="AP1943" s="114"/>
      <c r="AQ1943" s="113"/>
      <c r="AR1943" s="114"/>
      <c r="AS1943" s="113"/>
      <c r="AT1943" s="114"/>
      <c r="AU1943" s="113"/>
      <c r="AV1943" s="114"/>
      <c r="AW1943" s="114"/>
      <c r="AX1943" s="114"/>
      <c r="AY1943" s="113"/>
      <c r="AZ1943" s="114"/>
      <c r="BA1943" s="114"/>
      <c r="BB1943" s="114"/>
      <c r="BC1943" s="113"/>
      <c r="BD1943" s="114"/>
      <c r="BE1943" s="113"/>
      <c r="BF1943" s="114"/>
      <c r="BG1943" s="113"/>
      <c r="BH1943" s="114"/>
      <c r="BI1943" s="116"/>
      <c r="BJ1943" s="116"/>
      <c r="BK1943" s="113"/>
      <c r="BL1943" s="114"/>
      <c r="BM1943" s="113"/>
      <c r="BN1943" s="114"/>
      <c r="BO1943" s="113"/>
      <c r="BP1943" s="114"/>
      <c r="BQ1943" s="113"/>
      <c r="BR1943" s="114"/>
      <c r="BS1943" s="113"/>
      <c r="BT1943" s="117"/>
      <c r="BU1943" s="113"/>
      <c r="BV1943" s="114"/>
      <c r="BW1943" s="113"/>
      <c r="BX1943" s="114"/>
      <c r="BY1943" s="114"/>
      <c r="BZ1943" s="117"/>
      <c r="CA1943" s="117"/>
      <c r="CB1943" s="117"/>
      <c r="CC1943" s="116"/>
      <c r="CD1943" s="113"/>
      <c r="CE1943" s="116"/>
      <c r="CF1943" s="116"/>
      <c r="DI1943" s="119"/>
    </row>
    <row r="1944" spans="1:113" s="118" customFormat="1" ht="20.100000000000001" customHeight="1" x14ac:dyDescent="0.25">
      <c r="A1944" s="109">
        <v>5</v>
      </c>
      <c r="B1944" s="110">
        <v>45937</v>
      </c>
      <c r="C1944" s="120" t="s">
        <v>30</v>
      </c>
      <c r="D1944" s="151">
        <f t="shared" si="466"/>
        <v>0</v>
      </c>
      <c r="E1944" s="113">
        <f t="shared" si="471"/>
        <v>0</v>
      </c>
      <c r="F1944" s="114">
        <f t="shared" si="472"/>
        <v>0</v>
      </c>
      <c r="G1944" s="113"/>
      <c r="H1944" s="114"/>
      <c r="I1944" s="109"/>
      <c r="J1944" s="114"/>
      <c r="K1944" s="115"/>
      <c r="L1944" s="114"/>
      <c r="M1944" s="113"/>
      <c r="N1944" s="114"/>
      <c r="O1944" s="225"/>
      <c r="P1944" s="114"/>
      <c r="Q1944" s="113"/>
      <c r="R1944" s="114"/>
      <c r="S1944" s="113"/>
      <c r="T1944" s="114"/>
      <c r="U1944" s="113"/>
      <c r="V1944" s="114"/>
      <c r="W1944" s="113"/>
      <c r="X1944" s="114"/>
      <c r="Y1944" s="113"/>
      <c r="Z1944" s="114"/>
      <c r="AA1944" s="114"/>
      <c r="AB1944" s="114"/>
      <c r="AC1944" s="114"/>
      <c r="AD1944" s="114"/>
      <c r="AE1944" s="114"/>
      <c r="AF1944" s="114"/>
      <c r="AG1944" s="114"/>
      <c r="AH1944" s="114"/>
      <c r="AI1944" s="113"/>
      <c r="AJ1944" s="114"/>
      <c r="AK1944" s="113"/>
      <c r="AL1944" s="114"/>
      <c r="AM1944" s="113"/>
      <c r="AN1944" s="114"/>
      <c r="AO1944" s="113"/>
      <c r="AP1944" s="114"/>
      <c r="AQ1944" s="113"/>
      <c r="AR1944" s="114"/>
      <c r="AS1944" s="113"/>
      <c r="AT1944" s="114"/>
      <c r="AU1944" s="113"/>
      <c r="AV1944" s="114"/>
      <c r="AW1944" s="114"/>
      <c r="AX1944" s="114"/>
      <c r="AY1944" s="113"/>
      <c r="AZ1944" s="114"/>
      <c r="BA1944" s="114"/>
      <c r="BB1944" s="114"/>
      <c r="BC1944" s="113"/>
      <c r="BD1944" s="114"/>
      <c r="BE1944" s="113"/>
      <c r="BF1944" s="114"/>
      <c r="BG1944" s="113"/>
      <c r="BH1944" s="114"/>
      <c r="BI1944" s="116"/>
      <c r="BJ1944" s="116"/>
      <c r="BK1944" s="113"/>
      <c r="BL1944" s="114"/>
      <c r="BM1944" s="113"/>
      <c r="BN1944" s="114"/>
      <c r="BO1944" s="113"/>
      <c r="BP1944" s="114"/>
      <c r="BQ1944" s="113"/>
      <c r="BR1944" s="114"/>
      <c r="BS1944" s="113"/>
      <c r="BT1944" s="117"/>
      <c r="BU1944" s="113"/>
      <c r="BV1944" s="114"/>
      <c r="BW1944" s="113"/>
      <c r="BX1944" s="114"/>
      <c r="BY1944" s="114"/>
      <c r="BZ1944" s="117"/>
      <c r="CA1944" s="117"/>
      <c r="CB1944" s="117"/>
      <c r="CC1944" s="116"/>
      <c r="CD1944" s="113"/>
      <c r="CE1944" s="116"/>
      <c r="CF1944" s="116"/>
      <c r="DI1944" s="119"/>
    </row>
    <row r="1945" spans="1:113" s="118" customFormat="1" ht="20.100000000000001" customHeight="1" x14ac:dyDescent="0.25">
      <c r="A1945" s="109">
        <v>6</v>
      </c>
      <c r="B1945" s="110">
        <v>45937</v>
      </c>
      <c r="C1945" s="120" t="s">
        <v>39</v>
      </c>
      <c r="D1945" s="151">
        <f t="shared" si="466"/>
        <v>0</v>
      </c>
      <c r="E1945" s="113">
        <f t="shared" si="471"/>
        <v>0</v>
      </c>
      <c r="F1945" s="114">
        <f t="shared" si="472"/>
        <v>0</v>
      </c>
      <c r="G1945" s="113"/>
      <c r="H1945" s="114"/>
      <c r="I1945" s="109"/>
      <c r="J1945" s="114"/>
      <c r="K1945" s="115"/>
      <c r="L1945" s="114"/>
      <c r="M1945" s="113"/>
      <c r="N1945" s="114"/>
      <c r="O1945" s="225"/>
      <c r="P1945" s="114"/>
      <c r="Q1945" s="113"/>
      <c r="R1945" s="114"/>
      <c r="S1945" s="113"/>
      <c r="T1945" s="114"/>
      <c r="U1945" s="113"/>
      <c r="V1945" s="114"/>
      <c r="W1945" s="113"/>
      <c r="X1945" s="114"/>
      <c r="Y1945" s="113"/>
      <c r="Z1945" s="114"/>
      <c r="AA1945" s="114"/>
      <c r="AB1945" s="114"/>
      <c r="AC1945" s="114"/>
      <c r="AD1945" s="114"/>
      <c r="AE1945" s="114"/>
      <c r="AF1945" s="114"/>
      <c r="AG1945" s="114"/>
      <c r="AH1945" s="114"/>
      <c r="AI1945" s="113"/>
      <c r="AJ1945" s="114"/>
      <c r="AK1945" s="113"/>
      <c r="AL1945" s="114"/>
      <c r="AM1945" s="113"/>
      <c r="AN1945" s="114"/>
      <c r="AO1945" s="113"/>
      <c r="AP1945" s="114"/>
      <c r="AQ1945" s="113"/>
      <c r="AR1945" s="114"/>
      <c r="AS1945" s="113"/>
      <c r="AT1945" s="114"/>
      <c r="AU1945" s="113"/>
      <c r="AV1945" s="114"/>
      <c r="AW1945" s="114"/>
      <c r="AX1945" s="114"/>
      <c r="AY1945" s="113"/>
      <c r="AZ1945" s="114"/>
      <c r="BA1945" s="114"/>
      <c r="BB1945" s="114"/>
      <c r="BC1945" s="113"/>
      <c r="BD1945" s="114"/>
      <c r="BE1945" s="113"/>
      <c r="BF1945" s="114"/>
      <c r="BG1945" s="113"/>
      <c r="BH1945" s="114"/>
      <c r="BI1945" s="116"/>
      <c r="BJ1945" s="116"/>
      <c r="BK1945" s="113"/>
      <c r="BL1945" s="114"/>
      <c r="BM1945" s="113"/>
      <c r="BN1945" s="114"/>
      <c r="BO1945" s="113"/>
      <c r="BP1945" s="114"/>
      <c r="BQ1945" s="113"/>
      <c r="BR1945" s="114"/>
      <c r="BS1945" s="113"/>
      <c r="BT1945" s="117"/>
      <c r="BU1945" s="113"/>
      <c r="BV1945" s="114"/>
      <c r="BW1945" s="113"/>
      <c r="BX1945" s="114"/>
      <c r="BY1945" s="114"/>
      <c r="BZ1945" s="117"/>
      <c r="CA1945" s="117"/>
      <c r="CB1945" s="117"/>
      <c r="CC1945" s="116"/>
      <c r="CD1945" s="113"/>
      <c r="CE1945" s="116"/>
      <c r="CF1945" s="116"/>
      <c r="DI1945" s="119"/>
    </row>
    <row r="1946" spans="1:113" s="118" customFormat="1" ht="20.100000000000001" customHeight="1" x14ac:dyDescent="0.25">
      <c r="A1946" s="109">
        <v>7</v>
      </c>
      <c r="B1946" s="110">
        <v>45937</v>
      </c>
      <c r="C1946" s="120" t="s">
        <v>51</v>
      </c>
      <c r="D1946" s="151">
        <f t="shared" si="466"/>
        <v>0</v>
      </c>
      <c r="E1946" s="113">
        <f t="shared" si="471"/>
        <v>0</v>
      </c>
      <c r="F1946" s="114">
        <f t="shared" si="472"/>
        <v>0</v>
      </c>
      <c r="G1946" s="113"/>
      <c r="H1946" s="114"/>
      <c r="I1946" s="109"/>
      <c r="J1946" s="114"/>
      <c r="K1946" s="115"/>
      <c r="L1946" s="114"/>
      <c r="M1946" s="113"/>
      <c r="N1946" s="114"/>
      <c r="O1946" s="225"/>
      <c r="P1946" s="114"/>
      <c r="Q1946" s="113"/>
      <c r="R1946" s="114"/>
      <c r="S1946" s="113"/>
      <c r="T1946" s="114"/>
      <c r="U1946" s="113"/>
      <c r="V1946" s="114"/>
      <c r="W1946" s="113"/>
      <c r="X1946" s="114"/>
      <c r="Y1946" s="113"/>
      <c r="Z1946" s="114"/>
      <c r="AA1946" s="114"/>
      <c r="AB1946" s="114"/>
      <c r="AC1946" s="114"/>
      <c r="AD1946" s="114"/>
      <c r="AE1946" s="114"/>
      <c r="AF1946" s="114"/>
      <c r="AG1946" s="114"/>
      <c r="AH1946" s="114"/>
      <c r="AI1946" s="113"/>
      <c r="AJ1946" s="114"/>
      <c r="AK1946" s="113"/>
      <c r="AL1946" s="114"/>
      <c r="AM1946" s="113"/>
      <c r="AN1946" s="114"/>
      <c r="AO1946" s="113"/>
      <c r="AP1946" s="114"/>
      <c r="AQ1946" s="113"/>
      <c r="AR1946" s="114"/>
      <c r="AS1946" s="113"/>
      <c r="AT1946" s="114"/>
      <c r="AU1946" s="113"/>
      <c r="AV1946" s="114"/>
      <c r="AW1946" s="114"/>
      <c r="AX1946" s="114"/>
      <c r="AY1946" s="113"/>
      <c r="AZ1946" s="114"/>
      <c r="BA1946" s="114"/>
      <c r="BB1946" s="114"/>
      <c r="BC1946" s="113"/>
      <c r="BD1946" s="114"/>
      <c r="BE1946" s="113"/>
      <c r="BF1946" s="114"/>
      <c r="BG1946" s="113"/>
      <c r="BH1946" s="114"/>
      <c r="BI1946" s="116"/>
      <c r="BJ1946" s="116"/>
      <c r="BK1946" s="113"/>
      <c r="BL1946" s="114"/>
      <c r="BM1946" s="113"/>
      <c r="BN1946" s="114"/>
      <c r="BO1946" s="113"/>
      <c r="BP1946" s="114"/>
      <c r="BQ1946" s="113"/>
      <c r="BR1946" s="114"/>
      <c r="BS1946" s="113"/>
      <c r="BT1946" s="117"/>
      <c r="BU1946" s="113"/>
      <c r="BV1946" s="114"/>
      <c r="BW1946" s="113"/>
      <c r="BX1946" s="114"/>
      <c r="BY1946" s="114"/>
      <c r="BZ1946" s="117"/>
      <c r="CA1946" s="117"/>
      <c r="CB1946" s="117"/>
      <c r="CC1946" s="116"/>
      <c r="CD1946" s="113"/>
      <c r="CE1946" s="116"/>
      <c r="CF1946" s="116"/>
      <c r="DI1946" s="119"/>
    </row>
    <row r="1947" spans="1:113" s="118" customFormat="1" ht="20.100000000000001" customHeight="1" x14ac:dyDescent="0.25">
      <c r="A1947" s="109">
        <v>8</v>
      </c>
      <c r="B1947" s="110">
        <v>45937</v>
      </c>
      <c r="C1947" s="120" t="s">
        <v>31</v>
      </c>
      <c r="D1947" s="151">
        <f t="shared" si="466"/>
        <v>0</v>
      </c>
      <c r="E1947" s="113">
        <f t="shared" si="471"/>
        <v>0</v>
      </c>
      <c r="F1947" s="114">
        <f t="shared" si="472"/>
        <v>0</v>
      </c>
      <c r="G1947" s="113"/>
      <c r="H1947" s="114"/>
      <c r="I1947" s="109"/>
      <c r="J1947" s="114"/>
      <c r="K1947" s="115"/>
      <c r="L1947" s="114"/>
      <c r="M1947" s="113"/>
      <c r="N1947" s="114"/>
      <c r="O1947" s="225"/>
      <c r="P1947" s="114"/>
      <c r="Q1947" s="113"/>
      <c r="R1947" s="114"/>
      <c r="S1947" s="113"/>
      <c r="T1947" s="114"/>
      <c r="U1947" s="113"/>
      <c r="V1947" s="114"/>
      <c r="W1947" s="113"/>
      <c r="X1947" s="114"/>
      <c r="Y1947" s="113"/>
      <c r="Z1947" s="114"/>
      <c r="AA1947" s="114"/>
      <c r="AB1947" s="114"/>
      <c r="AC1947" s="114"/>
      <c r="AD1947" s="114"/>
      <c r="AE1947" s="114"/>
      <c r="AF1947" s="114"/>
      <c r="AG1947" s="114"/>
      <c r="AH1947" s="114"/>
      <c r="AI1947" s="113"/>
      <c r="AJ1947" s="114"/>
      <c r="AK1947" s="113"/>
      <c r="AL1947" s="114"/>
      <c r="AM1947" s="113"/>
      <c r="AN1947" s="114"/>
      <c r="AO1947" s="113"/>
      <c r="AP1947" s="114"/>
      <c r="AQ1947" s="113"/>
      <c r="AR1947" s="114"/>
      <c r="AS1947" s="113"/>
      <c r="AT1947" s="114"/>
      <c r="AU1947" s="113"/>
      <c r="AV1947" s="114"/>
      <c r="AW1947" s="114"/>
      <c r="AX1947" s="114"/>
      <c r="AY1947" s="113"/>
      <c r="AZ1947" s="114"/>
      <c r="BA1947" s="114"/>
      <c r="BB1947" s="114"/>
      <c r="BC1947" s="113"/>
      <c r="BD1947" s="114"/>
      <c r="BE1947" s="113"/>
      <c r="BF1947" s="114"/>
      <c r="BG1947" s="113"/>
      <c r="BH1947" s="114"/>
      <c r="BI1947" s="116"/>
      <c r="BJ1947" s="116"/>
      <c r="BK1947" s="113"/>
      <c r="BL1947" s="114"/>
      <c r="BM1947" s="113"/>
      <c r="BN1947" s="114"/>
      <c r="BO1947" s="113"/>
      <c r="BP1947" s="114"/>
      <c r="BQ1947" s="113"/>
      <c r="BR1947" s="114"/>
      <c r="BS1947" s="113"/>
      <c r="BT1947" s="117"/>
      <c r="BU1947" s="113"/>
      <c r="BV1947" s="114"/>
      <c r="BW1947" s="113"/>
      <c r="BX1947" s="114"/>
      <c r="BY1947" s="114"/>
      <c r="BZ1947" s="117"/>
      <c r="CA1947" s="117"/>
      <c r="CB1947" s="117"/>
      <c r="CC1947" s="116"/>
      <c r="CD1947" s="113"/>
      <c r="CE1947" s="116"/>
      <c r="CF1947" s="116"/>
      <c r="DI1947" s="119"/>
    </row>
    <row r="1948" spans="1:113" s="118" customFormat="1" ht="20.100000000000001" customHeight="1" x14ac:dyDescent="0.25">
      <c r="A1948" s="109">
        <v>9</v>
      </c>
      <c r="B1948" s="110">
        <v>45937</v>
      </c>
      <c r="C1948" s="120" t="s">
        <v>40</v>
      </c>
      <c r="D1948" s="151">
        <f t="shared" si="466"/>
        <v>0</v>
      </c>
      <c r="E1948" s="113">
        <f t="shared" si="471"/>
        <v>0</v>
      </c>
      <c r="F1948" s="114">
        <f t="shared" si="472"/>
        <v>0</v>
      </c>
      <c r="G1948" s="113"/>
      <c r="H1948" s="114"/>
      <c r="I1948" s="109"/>
      <c r="J1948" s="114"/>
      <c r="K1948" s="115"/>
      <c r="L1948" s="114"/>
      <c r="M1948" s="113"/>
      <c r="N1948" s="114"/>
      <c r="O1948" s="225"/>
      <c r="P1948" s="114"/>
      <c r="Q1948" s="113"/>
      <c r="R1948" s="114"/>
      <c r="S1948" s="113"/>
      <c r="T1948" s="114"/>
      <c r="U1948" s="113"/>
      <c r="V1948" s="114"/>
      <c r="W1948" s="113"/>
      <c r="X1948" s="114"/>
      <c r="Y1948" s="113"/>
      <c r="Z1948" s="114"/>
      <c r="AA1948" s="114"/>
      <c r="AB1948" s="114"/>
      <c r="AC1948" s="114"/>
      <c r="AD1948" s="114"/>
      <c r="AE1948" s="114"/>
      <c r="AF1948" s="114"/>
      <c r="AG1948" s="114"/>
      <c r="AH1948" s="114"/>
      <c r="AI1948" s="113"/>
      <c r="AJ1948" s="114"/>
      <c r="AK1948" s="113"/>
      <c r="AL1948" s="114"/>
      <c r="AM1948" s="113"/>
      <c r="AN1948" s="114"/>
      <c r="AO1948" s="113"/>
      <c r="AP1948" s="114"/>
      <c r="AQ1948" s="113"/>
      <c r="AR1948" s="114"/>
      <c r="AS1948" s="113"/>
      <c r="AT1948" s="114"/>
      <c r="AU1948" s="113"/>
      <c r="AV1948" s="114"/>
      <c r="AW1948" s="114"/>
      <c r="AX1948" s="114"/>
      <c r="AY1948" s="113"/>
      <c r="AZ1948" s="114"/>
      <c r="BA1948" s="114"/>
      <c r="BB1948" s="114"/>
      <c r="BC1948" s="113"/>
      <c r="BD1948" s="114"/>
      <c r="BE1948" s="113"/>
      <c r="BF1948" s="114"/>
      <c r="BG1948" s="113"/>
      <c r="BH1948" s="114"/>
      <c r="BI1948" s="116"/>
      <c r="BJ1948" s="116"/>
      <c r="BK1948" s="113"/>
      <c r="BL1948" s="114"/>
      <c r="BM1948" s="113"/>
      <c r="BN1948" s="114"/>
      <c r="BO1948" s="113"/>
      <c r="BP1948" s="114"/>
      <c r="BQ1948" s="113"/>
      <c r="BR1948" s="114"/>
      <c r="BS1948" s="113"/>
      <c r="BT1948" s="117"/>
      <c r="BU1948" s="113"/>
      <c r="BV1948" s="114"/>
      <c r="BW1948" s="113"/>
      <c r="BX1948" s="114"/>
      <c r="BY1948" s="114"/>
      <c r="BZ1948" s="117"/>
      <c r="CA1948" s="117"/>
      <c r="CB1948" s="117"/>
      <c r="CC1948" s="116"/>
      <c r="CD1948" s="113"/>
      <c r="CE1948" s="116"/>
      <c r="CF1948" s="116"/>
      <c r="DI1948" s="119"/>
    </row>
    <row r="1949" spans="1:113" s="118" customFormat="1" ht="20.100000000000001" customHeight="1" x14ac:dyDescent="0.25">
      <c r="A1949" s="109">
        <v>10</v>
      </c>
      <c r="B1949" s="110">
        <v>45937</v>
      </c>
      <c r="C1949" s="145" t="s">
        <v>47</v>
      </c>
      <c r="D1949" s="151">
        <f t="shared" si="466"/>
        <v>0</v>
      </c>
      <c r="E1949" s="113">
        <f t="shared" si="471"/>
        <v>0</v>
      </c>
      <c r="F1949" s="114">
        <f t="shared" si="472"/>
        <v>0</v>
      </c>
      <c r="G1949" s="113"/>
      <c r="H1949" s="114"/>
      <c r="I1949" s="109"/>
      <c r="J1949" s="114"/>
      <c r="K1949" s="115"/>
      <c r="L1949" s="114"/>
      <c r="M1949" s="113"/>
      <c r="N1949" s="114"/>
      <c r="O1949" s="225"/>
      <c r="P1949" s="114"/>
      <c r="Q1949" s="113"/>
      <c r="R1949" s="114"/>
      <c r="S1949" s="113"/>
      <c r="T1949" s="114"/>
      <c r="U1949" s="113"/>
      <c r="V1949" s="114"/>
      <c r="W1949" s="113"/>
      <c r="X1949" s="114"/>
      <c r="Y1949" s="113"/>
      <c r="Z1949" s="114"/>
      <c r="AA1949" s="114"/>
      <c r="AB1949" s="114"/>
      <c r="AC1949" s="114"/>
      <c r="AD1949" s="114"/>
      <c r="AE1949" s="114"/>
      <c r="AF1949" s="114"/>
      <c r="AG1949" s="114"/>
      <c r="AH1949" s="114"/>
      <c r="AI1949" s="113"/>
      <c r="AJ1949" s="114"/>
      <c r="AK1949" s="113"/>
      <c r="AL1949" s="114"/>
      <c r="AM1949" s="113"/>
      <c r="AN1949" s="114"/>
      <c r="AO1949" s="113"/>
      <c r="AP1949" s="114"/>
      <c r="AQ1949" s="113"/>
      <c r="AR1949" s="114"/>
      <c r="AS1949" s="113"/>
      <c r="AT1949" s="114"/>
      <c r="AU1949" s="113"/>
      <c r="AV1949" s="114"/>
      <c r="AW1949" s="114"/>
      <c r="AX1949" s="114"/>
      <c r="AY1949" s="113"/>
      <c r="AZ1949" s="114"/>
      <c r="BA1949" s="114"/>
      <c r="BB1949" s="114"/>
      <c r="BC1949" s="113"/>
      <c r="BD1949" s="114"/>
      <c r="BE1949" s="113"/>
      <c r="BF1949" s="114"/>
      <c r="BG1949" s="113"/>
      <c r="BH1949" s="114"/>
      <c r="BI1949" s="116"/>
      <c r="BJ1949" s="116"/>
      <c r="BK1949" s="113"/>
      <c r="BL1949" s="114"/>
      <c r="BM1949" s="113"/>
      <c r="BN1949" s="114"/>
      <c r="BO1949" s="113"/>
      <c r="BP1949" s="114"/>
      <c r="BQ1949" s="113"/>
      <c r="BR1949" s="114"/>
      <c r="BS1949" s="113"/>
      <c r="BT1949" s="117"/>
      <c r="BU1949" s="113"/>
      <c r="BV1949" s="114"/>
      <c r="BW1949" s="113"/>
      <c r="BX1949" s="114"/>
      <c r="BY1949" s="114"/>
      <c r="BZ1949" s="117"/>
      <c r="CA1949" s="117"/>
      <c r="CB1949" s="117"/>
      <c r="CC1949" s="116"/>
      <c r="CD1949" s="113"/>
      <c r="CE1949" s="116"/>
      <c r="CF1949" s="116"/>
      <c r="DI1949" s="119"/>
    </row>
    <row r="1950" spans="1:113" s="118" customFormat="1" ht="20.100000000000001" customHeight="1" x14ac:dyDescent="0.25">
      <c r="A1950" s="109">
        <v>11</v>
      </c>
      <c r="B1950" s="110">
        <v>45937</v>
      </c>
      <c r="C1950" s="145" t="s">
        <v>47</v>
      </c>
      <c r="D1950" s="151">
        <f t="shared" si="466"/>
        <v>0</v>
      </c>
      <c r="E1950" s="113">
        <f t="shared" si="471"/>
        <v>0</v>
      </c>
      <c r="F1950" s="114">
        <f t="shared" si="472"/>
        <v>0</v>
      </c>
      <c r="G1950" s="113"/>
      <c r="H1950" s="114"/>
      <c r="I1950" s="109"/>
      <c r="J1950" s="114"/>
      <c r="K1950" s="115"/>
      <c r="L1950" s="114"/>
      <c r="M1950" s="113"/>
      <c r="N1950" s="114"/>
      <c r="O1950" s="225"/>
      <c r="P1950" s="114"/>
      <c r="Q1950" s="113"/>
      <c r="R1950" s="114"/>
      <c r="S1950" s="113"/>
      <c r="T1950" s="114"/>
      <c r="U1950" s="113"/>
      <c r="V1950" s="114"/>
      <c r="W1950" s="113"/>
      <c r="X1950" s="114"/>
      <c r="Y1950" s="113"/>
      <c r="Z1950" s="114"/>
      <c r="AA1950" s="114"/>
      <c r="AB1950" s="114"/>
      <c r="AC1950" s="114"/>
      <c r="AD1950" s="114"/>
      <c r="AE1950" s="114"/>
      <c r="AF1950" s="114"/>
      <c r="AG1950" s="114"/>
      <c r="AH1950" s="114"/>
      <c r="AI1950" s="113"/>
      <c r="AJ1950" s="114"/>
      <c r="AK1950" s="113"/>
      <c r="AL1950" s="114"/>
      <c r="AM1950" s="113"/>
      <c r="AN1950" s="114"/>
      <c r="AO1950" s="113"/>
      <c r="AP1950" s="114"/>
      <c r="AQ1950" s="113"/>
      <c r="AR1950" s="114"/>
      <c r="AS1950" s="113"/>
      <c r="AT1950" s="114"/>
      <c r="AU1950" s="113"/>
      <c r="AV1950" s="114"/>
      <c r="AW1950" s="114"/>
      <c r="AX1950" s="114"/>
      <c r="AY1950" s="113"/>
      <c r="AZ1950" s="114"/>
      <c r="BA1950" s="114"/>
      <c r="BB1950" s="114"/>
      <c r="BC1950" s="113"/>
      <c r="BD1950" s="114"/>
      <c r="BE1950" s="113"/>
      <c r="BF1950" s="114"/>
      <c r="BG1950" s="113"/>
      <c r="BH1950" s="114"/>
      <c r="BI1950" s="116"/>
      <c r="BJ1950" s="116"/>
      <c r="BK1950" s="113"/>
      <c r="BL1950" s="114"/>
      <c r="BM1950" s="113"/>
      <c r="BN1950" s="114"/>
      <c r="BO1950" s="113"/>
      <c r="BP1950" s="114"/>
      <c r="BQ1950" s="113"/>
      <c r="BR1950" s="114"/>
      <c r="BS1950" s="113"/>
      <c r="BT1950" s="117"/>
      <c r="BU1950" s="113"/>
      <c r="BV1950" s="114"/>
      <c r="BW1950" s="113"/>
      <c r="BX1950" s="114"/>
      <c r="BY1950" s="114"/>
      <c r="BZ1950" s="117"/>
      <c r="CA1950" s="117"/>
      <c r="CB1950" s="117"/>
      <c r="CC1950" s="116"/>
      <c r="CD1950" s="113"/>
      <c r="CE1950" s="116"/>
      <c r="CF1950" s="116"/>
      <c r="DI1950" s="119"/>
    </row>
    <row r="1951" spans="1:113" s="103" customFormat="1" ht="20.100000000000001" customHeight="1" x14ac:dyDescent="0.25">
      <c r="A1951" s="94">
        <v>1</v>
      </c>
      <c r="B1951" s="95">
        <v>45938</v>
      </c>
      <c r="C1951" s="96" t="s">
        <v>22</v>
      </c>
      <c r="D1951" s="151">
        <f t="shared" si="466"/>
        <v>0</v>
      </c>
      <c r="E1951" s="98">
        <f>G1951+I1951+CC5767+K1951+M1951+O1951+Q1951+S1951+U1951+W1951+Y1951+AA1951+AC1951+AE1951+AG1951+AI1951+AK1951+AM1951+AO1951+AQ1951+AS1951+AU1951+AW1951+AY1951+BA1951+BC1951+BE1951+BG1951+BI1951+BK1951+BM1951+BO1951+BQ1951+BS1951+BU1951+BW1951+BY1951+CA1951+CE5767</f>
        <v>0</v>
      </c>
      <c r="F1951" s="99">
        <f>H1951+J1951+L1951+CD5767+N1951+P1951+R1951+T1951+V1951+X1951+Z1951+AB1951+AD1951+AF1951+AH1951+AJ1951+AL1951+AN1951+AP1951+AR1951+AT1951+AV1951+AX1951+AZ1951+BB1951+BD1951+BF1951+BH1951+BJ1951+BL1951+BN1951+BP1951+BR1951+BT1951+BV1951+BX1951+BZ1951+CB1951+CF5767</f>
        <v>0</v>
      </c>
      <c r="G1951" s="98"/>
      <c r="H1951" s="99"/>
      <c r="I1951" s="94"/>
      <c r="J1951" s="99"/>
      <c r="K1951" s="100"/>
      <c r="L1951" s="99"/>
      <c r="M1951" s="98"/>
      <c r="N1951" s="99"/>
      <c r="O1951" s="223"/>
      <c r="P1951" s="99"/>
      <c r="Q1951" s="98"/>
      <c r="R1951" s="99"/>
      <c r="S1951" s="98"/>
      <c r="T1951" s="99"/>
      <c r="U1951" s="98"/>
      <c r="V1951" s="99"/>
      <c r="W1951" s="98"/>
      <c r="X1951" s="99"/>
      <c r="Y1951" s="98"/>
      <c r="Z1951" s="99"/>
      <c r="AA1951" s="99"/>
      <c r="AB1951" s="99"/>
      <c r="AC1951" s="99"/>
      <c r="AD1951" s="99"/>
      <c r="AE1951" s="99"/>
      <c r="AF1951" s="99"/>
      <c r="AG1951" s="99"/>
      <c r="AH1951" s="99"/>
      <c r="AI1951" s="98"/>
      <c r="AJ1951" s="99"/>
      <c r="AK1951" s="98"/>
      <c r="AL1951" s="99"/>
      <c r="AM1951" s="98"/>
      <c r="AN1951" s="99"/>
      <c r="AO1951" s="98"/>
      <c r="AP1951" s="99"/>
      <c r="AQ1951" s="98"/>
      <c r="AR1951" s="99"/>
      <c r="AS1951" s="98"/>
      <c r="AT1951" s="99"/>
      <c r="AU1951" s="98"/>
      <c r="AV1951" s="99"/>
      <c r="AW1951" s="99"/>
      <c r="AX1951" s="99"/>
      <c r="AY1951" s="98"/>
      <c r="AZ1951" s="99"/>
      <c r="BA1951" s="99"/>
      <c r="BB1951" s="99"/>
      <c r="BC1951" s="98"/>
      <c r="BD1951" s="99"/>
      <c r="BE1951" s="98"/>
      <c r="BF1951" s="99"/>
      <c r="BG1951" s="98"/>
      <c r="BH1951" s="99"/>
      <c r="BI1951" s="101"/>
      <c r="BJ1951" s="101"/>
      <c r="BK1951" s="98"/>
      <c r="BL1951" s="99"/>
      <c r="BM1951" s="98"/>
      <c r="BN1951" s="99"/>
      <c r="BO1951" s="98"/>
      <c r="BP1951" s="99"/>
      <c r="BQ1951" s="98"/>
      <c r="BR1951" s="99"/>
      <c r="BS1951" s="98"/>
      <c r="BT1951" s="102"/>
      <c r="BU1951" s="98"/>
      <c r="BV1951" s="99"/>
      <c r="BW1951" s="98"/>
      <c r="BX1951" s="99"/>
      <c r="BY1951" s="99"/>
      <c r="BZ1951" s="102"/>
      <c r="CA1951" s="102"/>
      <c r="CB1951" s="102"/>
      <c r="CC1951" s="101"/>
      <c r="CD1951" s="98"/>
      <c r="CE1951" s="101"/>
      <c r="CF1951" s="101"/>
      <c r="DI1951" s="104"/>
    </row>
    <row r="1952" spans="1:113" s="103" customFormat="1" ht="20.100000000000001" customHeight="1" x14ac:dyDescent="0.25">
      <c r="A1952" s="94">
        <v>2</v>
      </c>
      <c r="B1952" s="95">
        <v>45938</v>
      </c>
      <c r="C1952" s="96" t="s">
        <v>49</v>
      </c>
      <c r="D1952" s="151">
        <f t="shared" si="466"/>
        <v>0</v>
      </c>
      <c r="E1952" s="98">
        <f>G1952+I1952+CC5768+K1952+M1952+O1952+Q1952+S1952+U1952+W1952+Y1952+AA1952+AC1952+AE1952+AG1952+AI1952+AK1952+AM1952+AO1952+AQ1952+AS1952+AU1952+AW1952+AY1952+BA1952+BC1952+BE1952+BG1952+BI1952+BK1952+BM1952+BO1952+BQ1952+BS1952+BU1952+BW1952+BY1952+CA1952+CE5768</f>
        <v>0</v>
      </c>
      <c r="F1952" s="99">
        <f>H1952+J1952+L1952+CD5768+N1952+P1952+R1952+T1952+V1952+X1952+Z1952+AB1952+AD1952+AF1952+AH1952+AJ1952+AL1952+AN1952+AP1952+AR1952+AT1952+AV1952+AX1952+AZ1952+BB1952+BD1952+BF1952+BH1952+BJ1952+BL1952+BN1952+BP1952+BR1952+BT1952+BV1952+BX1952+BZ1952+CB1952+CF5768</f>
        <v>0</v>
      </c>
      <c r="G1952" s="98"/>
      <c r="H1952" s="99"/>
      <c r="I1952" s="94"/>
      <c r="J1952" s="99"/>
      <c r="K1952" s="100"/>
      <c r="L1952" s="99"/>
      <c r="M1952" s="98"/>
      <c r="N1952" s="99"/>
      <c r="O1952" s="223"/>
      <c r="P1952" s="99"/>
      <c r="Q1952" s="98"/>
      <c r="R1952" s="99"/>
      <c r="S1952" s="98"/>
      <c r="T1952" s="99"/>
      <c r="U1952" s="98"/>
      <c r="V1952" s="99"/>
      <c r="W1952" s="98"/>
      <c r="X1952" s="99"/>
      <c r="Y1952" s="98"/>
      <c r="Z1952" s="99"/>
      <c r="AA1952" s="99"/>
      <c r="AB1952" s="99"/>
      <c r="AC1952" s="99"/>
      <c r="AD1952" s="99"/>
      <c r="AE1952" s="99"/>
      <c r="AF1952" s="99"/>
      <c r="AG1952" s="99"/>
      <c r="AH1952" s="99"/>
      <c r="AI1952" s="98"/>
      <c r="AJ1952" s="99"/>
      <c r="AK1952" s="98"/>
      <c r="AL1952" s="99"/>
      <c r="AM1952" s="98"/>
      <c r="AN1952" s="99"/>
      <c r="AO1952" s="98"/>
      <c r="AP1952" s="99"/>
      <c r="AQ1952" s="98"/>
      <c r="AR1952" s="99"/>
      <c r="AS1952" s="98"/>
      <c r="AT1952" s="99"/>
      <c r="AU1952" s="98"/>
      <c r="AV1952" s="99"/>
      <c r="AW1952" s="99"/>
      <c r="AX1952" s="99"/>
      <c r="AY1952" s="98"/>
      <c r="AZ1952" s="99"/>
      <c r="BA1952" s="99"/>
      <c r="BB1952" s="99"/>
      <c r="BC1952" s="98"/>
      <c r="BD1952" s="99"/>
      <c r="BE1952" s="98"/>
      <c r="BF1952" s="99"/>
      <c r="BG1952" s="98"/>
      <c r="BH1952" s="99"/>
      <c r="BI1952" s="101"/>
      <c r="BJ1952" s="101"/>
      <c r="BK1952" s="98"/>
      <c r="BL1952" s="99"/>
      <c r="BM1952" s="98"/>
      <c r="BN1952" s="99"/>
      <c r="BO1952" s="98"/>
      <c r="BP1952" s="99"/>
      <c r="BQ1952" s="98"/>
      <c r="BR1952" s="99"/>
      <c r="BS1952" s="98"/>
      <c r="BT1952" s="102"/>
      <c r="BU1952" s="98"/>
      <c r="BV1952" s="99"/>
      <c r="BW1952" s="98"/>
      <c r="BX1952" s="99"/>
      <c r="BY1952" s="99"/>
      <c r="BZ1952" s="102"/>
      <c r="CA1952" s="102"/>
      <c r="CB1952" s="102"/>
      <c r="CC1952" s="101"/>
      <c r="CD1952" s="98"/>
      <c r="CE1952" s="101"/>
      <c r="CF1952" s="101"/>
      <c r="DI1952" s="104"/>
    </row>
    <row r="1953" spans="1:113" s="103" customFormat="1" ht="20.100000000000001" customHeight="1" x14ac:dyDescent="0.25">
      <c r="A1953" s="94">
        <v>3</v>
      </c>
      <c r="B1953" s="95">
        <v>45938</v>
      </c>
      <c r="C1953" s="96" t="s">
        <v>50</v>
      </c>
      <c r="D1953" s="151">
        <f t="shared" si="466"/>
        <v>0</v>
      </c>
      <c r="E1953" s="98">
        <f>G1953+I1953+CC5769+K1953+M1953+O1953+Q1953+S1953+U1953+W1953+Y1953+AA1953+AC1953+AE1953+AG1953+AI1953+AK1953+AM1953+AO1953+AQ1953+AS1953+AU1953+AW1953+AY1953+BA1953+BC1953+BE1953+BG1953+BI1953+BK1953+BM1953+BO1953+BQ1953+BS1953+BU1953+BW1953+BY1953+CA1953+CE5769</f>
        <v>0</v>
      </c>
      <c r="F1953" s="99">
        <f>H1953+J1953+L1953+CD5769+N1953+P1953+R1953+T1953+V1953+X1953+Z1953+AB1953+AD1953+AF1953+AH1953+AJ1953+AL1953+AN1953+AP1953+AR1953+AT1953+AV1953+AX1953+AZ1953+BB1953+BD1953+BF1953+BH1953+BJ1953+BL1953+BN1953+BP1953+BR1953+BT1953+BV1953+BX1953+BZ1953+CB1953+CF5769</f>
        <v>0</v>
      </c>
      <c r="G1953" s="98"/>
      <c r="H1953" s="99"/>
      <c r="I1953" s="94"/>
      <c r="J1953" s="99"/>
      <c r="K1953" s="100"/>
      <c r="L1953" s="99"/>
      <c r="M1953" s="98"/>
      <c r="N1953" s="99"/>
      <c r="O1953" s="223"/>
      <c r="P1953" s="99"/>
      <c r="Q1953" s="98"/>
      <c r="R1953" s="99"/>
      <c r="S1953" s="98"/>
      <c r="T1953" s="99"/>
      <c r="U1953" s="98"/>
      <c r="V1953" s="99"/>
      <c r="W1953" s="98"/>
      <c r="X1953" s="99"/>
      <c r="Y1953" s="98"/>
      <c r="Z1953" s="99"/>
      <c r="AA1953" s="99"/>
      <c r="AB1953" s="99"/>
      <c r="AC1953" s="99"/>
      <c r="AD1953" s="99"/>
      <c r="AE1953" s="99"/>
      <c r="AF1953" s="99"/>
      <c r="AG1953" s="99"/>
      <c r="AH1953" s="99"/>
      <c r="AI1953" s="98"/>
      <c r="AJ1953" s="99"/>
      <c r="AK1953" s="98"/>
      <c r="AL1953" s="99"/>
      <c r="AM1953" s="98"/>
      <c r="AN1953" s="99"/>
      <c r="AO1953" s="98"/>
      <c r="AP1953" s="99"/>
      <c r="AQ1953" s="98"/>
      <c r="AR1953" s="99"/>
      <c r="AS1953" s="98"/>
      <c r="AT1953" s="99"/>
      <c r="AU1953" s="98"/>
      <c r="AV1953" s="99"/>
      <c r="AW1953" s="99"/>
      <c r="AX1953" s="99"/>
      <c r="AY1953" s="98"/>
      <c r="AZ1953" s="99"/>
      <c r="BA1953" s="99"/>
      <c r="BB1953" s="99"/>
      <c r="BC1953" s="98"/>
      <c r="BD1953" s="99"/>
      <c r="BE1953" s="98"/>
      <c r="BF1953" s="99"/>
      <c r="BG1953" s="98"/>
      <c r="BH1953" s="99"/>
      <c r="BI1953" s="101"/>
      <c r="BJ1953" s="101"/>
      <c r="BK1953" s="98"/>
      <c r="BL1953" s="99"/>
      <c r="BM1953" s="98"/>
      <c r="BN1953" s="99"/>
      <c r="BO1953" s="98"/>
      <c r="BP1953" s="99"/>
      <c r="BQ1953" s="98"/>
      <c r="BR1953" s="99"/>
      <c r="BS1953" s="98"/>
      <c r="BT1953" s="102"/>
      <c r="BU1953" s="98"/>
      <c r="BV1953" s="99"/>
      <c r="BW1953" s="98"/>
      <c r="BX1953" s="99"/>
      <c r="BY1953" s="99"/>
      <c r="BZ1953" s="102"/>
      <c r="CA1953" s="102"/>
      <c r="CB1953" s="102"/>
      <c r="CC1953" s="101"/>
      <c r="CD1953" s="98"/>
      <c r="CE1953" s="101"/>
      <c r="CF1953" s="101"/>
      <c r="DI1953" s="104"/>
    </row>
    <row r="1954" spans="1:113" s="103" customFormat="1" ht="20.100000000000001" customHeight="1" x14ac:dyDescent="0.25">
      <c r="A1954" s="94">
        <v>4</v>
      </c>
      <c r="B1954" s="95">
        <v>45938</v>
      </c>
      <c r="C1954" s="96" t="s">
        <v>26</v>
      </c>
      <c r="D1954" s="151">
        <f t="shared" si="466"/>
        <v>0</v>
      </c>
      <c r="E1954" s="98">
        <f t="shared" ref="E1954:E1964" si="473">G1954+I1954+CC5767+K1954+M1954+O1954+Q1954+S1954+U1954+W1954+Y1954+AA1954+AC1954+AE1954+AG1954+AI1954+AK1954+AM1954+AO1954+AQ1954+AS1954+AU1954+AW1954+AY1954+BA1954+BC1954+BE1954+BG1954+BI1954+BK1954+BM1954+BO1954+BQ1954+BS1954+BU1954+BW1954+BY1954+CA1954+CE5767</f>
        <v>0</v>
      </c>
      <c r="F1954" s="99">
        <f t="shared" ref="F1954:F1964" si="474">H1954+J1954+L1954+CD5767+N1954+P1954+R1954+T1954+V1954+X1954+Z1954+AB1954+AD1954+AF1954+AH1954+AJ1954+AL1954+AN1954+AP1954+AR1954+AT1954+AV1954+AX1954+AZ1954+BB1954+BD1954+BF1954+BH1954+BJ1954+BL1954+BN1954+BP1954+BR1954+BT1954+BV1954+BX1954+BZ1954+CB1954+CF5767</f>
        <v>0</v>
      </c>
      <c r="G1954" s="98"/>
      <c r="H1954" s="99"/>
      <c r="I1954" s="94"/>
      <c r="J1954" s="99"/>
      <c r="K1954" s="100"/>
      <c r="L1954" s="99"/>
      <c r="M1954" s="98"/>
      <c r="N1954" s="99"/>
      <c r="O1954" s="223"/>
      <c r="P1954" s="99"/>
      <c r="Q1954" s="98"/>
      <c r="R1954" s="99"/>
      <c r="S1954" s="98"/>
      <c r="T1954" s="99"/>
      <c r="U1954" s="98"/>
      <c r="V1954" s="99"/>
      <c r="W1954" s="98"/>
      <c r="X1954" s="99"/>
      <c r="Y1954" s="98"/>
      <c r="Z1954" s="99"/>
      <c r="AA1954" s="99"/>
      <c r="AB1954" s="99"/>
      <c r="AC1954" s="99"/>
      <c r="AD1954" s="99"/>
      <c r="AE1954" s="99"/>
      <c r="AF1954" s="99"/>
      <c r="AG1954" s="99"/>
      <c r="AH1954" s="99"/>
      <c r="AI1954" s="98"/>
      <c r="AJ1954" s="99"/>
      <c r="AK1954" s="98"/>
      <c r="AL1954" s="99"/>
      <c r="AM1954" s="98"/>
      <c r="AN1954" s="99"/>
      <c r="AO1954" s="98"/>
      <c r="AP1954" s="99"/>
      <c r="AQ1954" s="98"/>
      <c r="AR1954" s="99"/>
      <c r="AS1954" s="98"/>
      <c r="AT1954" s="99"/>
      <c r="AU1954" s="98"/>
      <c r="AV1954" s="99"/>
      <c r="AW1954" s="99"/>
      <c r="AX1954" s="99"/>
      <c r="AY1954" s="98"/>
      <c r="AZ1954" s="99"/>
      <c r="BA1954" s="99"/>
      <c r="BB1954" s="99"/>
      <c r="BC1954" s="98"/>
      <c r="BD1954" s="99"/>
      <c r="BE1954" s="98"/>
      <c r="BF1954" s="99"/>
      <c r="BG1954" s="98"/>
      <c r="BH1954" s="99"/>
      <c r="BI1954" s="101"/>
      <c r="BJ1954" s="101"/>
      <c r="BK1954" s="98"/>
      <c r="BL1954" s="99"/>
      <c r="BM1954" s="98"/>
      <c r="BN1954" s="99"/>
      <c r="BO1954" s="98"/>
      <c r="BP1954" s="99"/>
      <c r="BQ1954" s="98"/>
      <c r="BR1954" s="99"/>
      <c r="BS1954" s="98"/>
      <c r="BT1954" s="102"/>
      <c r="BU1954" s="98"/>
      <c r="BV1954" s="99"/>
      <c r="BW1954" s="98"/>
      <c r="BX1954" s="99"/>
      <c r="BY1954" s="99"/>
      <c r="BZ1954" s="102"/>
      <c r="CA1954" s="102"/>
      <c r="CB1954" s="102"/>
      <c r="CC1954" s="101"/>
      <c r="CD1954" s="98"/>
      <c r="CE1954" s="101"/>
      <c r="CF1954" s="101"/>
      <c r="DI1954" s="104"/>
    </row>
    <row r="1955" spans="1:113" s="103" customFormat="1" ht="20.100000000000001" customHeight="1" x14ac:dyDescent="0.25">
      <c r="A1955" s="94">
        <v>5</v>
      </c>
      <c r="B1955" s="95">
        <v>45938</v>
      </c>
      <c r="C1955" s="105" t="s">
        <v>30</v>
      </c>
      <c r="D1955" s="151">
        <f t="shared" si="466"/>
        <v>0</v>
      </c>
      <c r="E1955" s="98">
        <f t="shared" si="473"/>
        <v>0</v>
      </c>
      <c r="F1955" s="99">
        <f t="shared" si="474"/>
        <v>0</v>
      </c>
      <c r="G1955" s="98"/>
      <c r="H1955" s="99"/>
      <c r="I1955" s="94"/>
      <c r="J1955" s="99"/>
      <c r="K1955" s="100"/>
      <c r="L1955" s="99"/>
      <c r="M1955" s="98"/>
      <c r="N1955" s="99"/>
      <c r="O1955" s="223"/>
      <c r="P1955" s="99"/>
      <c r="Q1955" s="98"/>
      <c r="R1955" s="99"/>
      <c r="S1955" s="98"/>
      <c r="T1955" s="99"/>
      <c r="U1955" s="98"/>
      <c r="V1955" s="99"/>
      <c r="W1955" s="98"/>
      <c r="X1955" s="99"/>
      <c r="Y1955" s="98"/>
      <c r="Z1955" s="99"/>
      <c r="AA1955" s="99"/>
      <c r="AB1955" s="99"/>
      <c r="AC1955" s="99"/>
      <c r="AD1955" s="99"/>
      <c r="AE1955" s="99"/>
      <c r="AF1955" s="99"/>
      <c r="AG1955" s="99"/>
      <c r="AH1955" s="99"/>
      <c r="AI1955" s="98"/>
      <c r="AJ1955" s="99"/>
      <c r="AK1955" s="98"/>
      <c r="AL1955" s="99"/>
      <c r="AM1955" s="98"/>
      <c r="AN1955" s="99"/>
      <c r="AO1955" s="98"/>
      <c r="AP1955" s="99"/>
      <c r="AQ1955" s="98"/>
      <c r="AR1955" s="99"/>
      <c r="AS1955" s="98"/>
      <c r="AT1955" s="99"/>
      <c r="AU1955" s="98"/>
      <c r="AV1955" s="99"/>
      <c r="AW1955" s="99"/>
      <c r="AX1955" s="99"/>
      <c r="AY1955" s="98"/>
      <c r="AZ1955" s="99"/>
      <c r="BA1955" s="99"/>
      <c r="BB1955" s="99"/>
      <c r="BC1955" s="98"/>
      <c r="BD1955" s="99"/>
      <c r="BE1955" s="98"/>
      <c r="BF1955" s="99"/>
      <c r="BG1955" s="98"/>
      <c r="BH1955" s="99"/>
      <c r="BI1955" s="101"/>
      <c r="BJ1955" s="101"/>
      <c r="BK1955" s="98"/>
      <c r="BL1955" s="99"/>
      <c r="BM1955" s="98"/>
      <c r="BN1955" s="99"/>
      <c r="BO1955" s="98"/>
      <c r="BP1955" s="99"/>
      <c r="BQ1955" s="98"/>
      <c r="BR1955" s="99"/>
      <c r="BS1955" s="98"/>
      <c r="BT1955" s="102"/>
      <c r="BU1955" s="98"/>
      <c r="BV1955" s="99"/>
      <c r="BW1955" s="98"/>
      <c r="BX1955" s="99"/>
      <c r="BY1955" s="99"/>
      <c r="BZ1955" s="102"/>
      <c r="CA1955" s="102"/>
      <c r="CB1955" s="102"/>
      <c r="CC1955" s="101"/>
      <c r="CD1955" s="98"/>
      <c r="CE1955" s="101"/>
      <c r="CF1955" s="101"/>
      <c r="DI1955" s="104"/>
    </row>
    <row r="1956" spans="1:113" s="103" customFormat="1" ht="20.100000000000001" customHeight="1" x14ac:dyDescent="0.25">
      <c r="A1956" s="94">
        <v>6</v>
      </c>
      <c r="B1956" s="95">
        <v>45938</v>
      </c>
      <c r="C1956" s="105" t="s">
        <v>39</v>
      </c>
      <c r="D1956" s="151">
        <f t="shared" si="466"/>
        <v>0</v>
      </c>
      <c r="E1956" s="98">
        <f t="shared" si="473"/>
        <v>0</v>
      </c>
      <c r="F1956" s="99">
        <f t="shared" si="474"/>
        <v>0</v>
      </c>
      <c r="G1956" s="98"/>
      <c r="H1956" s="99"/>
      <c r="I1956" s="94"/>
      <c r="J1956" s="99"/>
      <c r="K1956" s="100"/>
      <c r="L1956" s="99"/>
      <c r="M1956" s="98"/>
      <c r="N1956" s="99"/>
      <c r="O1956" s="223"/>
      <c r="P1956" s="99"/>
      <c r="Q1956" s="98"/>
      <c r="R1956" s="99"/>
      <c r="S1956" s="98"/>
      <c r="T1956" s="99"/>
      <c r="U1956" s="98"/>
      <c r="V1956" s="99"/>
      <c r="W1956" s="98"/>
      <c r="X1956" s="99"/>
      <c r="Y1956" s="98"/>
      <c r="Z1956" s="99"/>
      <c r="AA1956" s="99"/>
      <c r="AB1956" s="99"/>
      <c r="AC1956" s="99"/>
      <c r="AD1956" s="99"/>
      <c r="AE1956" s="99"/>
      <c r="AF1956" s="99"/>
      <c r="AG1956" s="99"/>
      <c r="AH1956" s="99"/>
      <c r="AI1956" s="98"/>
      <c r="AJ1956" s="99"/>
      <c r="AK1956" s="98"/>
      <c r="AL1956" s="99"/>
      <c r="AM1956" s="98"/>
      <c r="AN1956" s="99"/>
      <c r="AO1956" s="98"/>
      <c r="AP1956" s="99"/>
      <c r="AQ1956" s="98"/>
      <c r="AR1956" s="99"/>
      <c r="AS1956" s="98"/>
      <c r="AT1956" s="99"/>
      <c r="AU1956" s="98"/>
      <c r="AV1956" s="99"/>
      <c r="AW1956" s="99"/>
      <c r="AX1956" s="99"/>
      <c r="AY1956" s="98"/>
      <c r="AZ1956" s="99"/>
      <c r="BA1956" s="99"/>
      <c r="BB1956" s="99"/>
      <c r="BC1956" s="98"/>
      <c r="BD1956" s="99"/>
      <c r="BE1956" s="98"/>
      <c r="BF1956" s="99"/>
      <c r="BG1956" s="98"/>
      <c r="BH1956" s="99"/>
      <c r="BI1956" s="101"/>
      <c r="BJ1956" s="101"/>
      <c r="BK1956" s="98"/>
      <c r="BL1956" s="99"/>
      <c r="BM1956" s="98"/>
      <c r="BN1956" s="99"/>
      <c r="BO1956" s="98"/>
      <c r="BP1956" s="99"/>
      <c r="BQ1956" s="98"/>
      <c r="BR1956" s="99"/>
      <c r="BS1956" s="98"/>
      <c r="BT1956" s="102"/>
      <c r="BU1956" s="98"/>
      <c r="BV1956" s="99"/>
      <c r="BW1956" s="98"/>
      <c r="BX1956" s="99"/>
      <c r="BY1956" s="99"/>
      <c r="BZ1956" s="102"/>
      <c r="CA1956" s="102"/>
      <c r="CB1956" s="102"/>
      <c r="CC1956" s="101"/>
      <c r="CD1956" s="98"/>
      <c r="CE1956" s="101"/>
      <c r="CF1956" s="101"/>
      <c r="DI1956" s="104"/>
    </row>
    <row r="1957" spans="1:113" s="103" customFormat="1" ht="20.100000000000001" customHeight="1" x14ac:dyDescent="0.25">
      <c r="A1957" s="94">
        <v>7</v>
      </c>
      <c r="B1957" s="95">
        <v>45938</v>
      </c>
      <c r="C1957" s="105" t="s">
        <v>51</v>
      </c>
      <c r="D1957" s="151">
        <f t="shared" si="466"/>
        <v>0</v>
      </c>
      <c r="E1957" s="98">
        <f t="shared" si="473"/>
        <v>0</v>
      </c>
      <c r="F1957" s="99">
        <f t="shared" si="474"/>
        <v>0</v>
      </c>
      <c r="G1957" s="98"/>
      <c r="H1957" s="99"/>
      <c r="I1957" s="94"/>
      <c r="J1957" s="99"/>
      <c r="K1957" s="100"/>
      <c r="L1957" s="99"/>
      <c r="M1957" s="98"/>
      <c r="N1957" s="99"/>
      <c r="O1957" s="223"/>
      <c r="P1957" s="99"/>
      <c r="Q1957" s="98"/>
      <c r="R1957" s="99"/>
      <c r="S1957" s="98"/>
      <c r="T1957" s="99"/>
      <c r="U1957" s="98"/>
      <c r="V1957" s="99"/>
      <c r="W1957" s="98"/>
      <c r="X1957" s="99"/>
      <c r="Y1957" s="98"/>
      <c r="Z1957" s="99"/>
      <c r="AA1957" s="99"/>
      <c r="AB1957" s="99"/>
      <c r="AC1957" s="99"/>
      <c r="AD1957" s="99"/>
      <c r="AE1957" s="99"/>
      <c r="AF1957" s="99"/>
      <c r="AG1957" s="99"/>
      <c r="AH1957" s="99"/>
      <c r="AI1957" s="98"/>
      <c r="AJ1957" s="99"/>
      <c r="AK1957" s="98"/>
      <c r="AL1957" s="99"/>
      <c r="AM1957" s="98"/>
      <c r="AN1957" s="99"/>
      <c r="AO1957" s="98"/>
      <c r="AP1957" s="99"/>
      <c r="AQ1957" s="98"/>
      <c r="AR1957" s="99"/>
      <c r="AS1957" s="98"/>
      <c r="AT1957" s="99"/>
      <c r="AU1957" s="98"/>
      <c r="AV1957" s="99"/>
      <c r="AW1957" s="99"/>
      <c r="AX1957" s="99"/>
      <c r="AY1957" s="98"/>
      <c r="AZ1957" s="99"/>
      <c r="BA1957" s="99"/>
      <c r="BB1957" s="99"/>
      <c r="BC1957" s="98"/>
      <c r="BD1957" s="99"/>
      <c r="BE1957" s="98"/>
      <c r="BF1957" s="99"/>
      <c r="BG1957" s="98"/>
      <c r="BH1957" s="99"/>
      <c r="BI1957" s="101"/>
      <c r="BJ1957" s="101"/>
      <c r="BK1957" s="98"/>
      <c r="BL1957" s="99"/>
      <c r="BM1957" s="98"/>
      <c r="BN1957" s="99"/>
      <c r="BO1957" s="98"/>
      <c r="BP1957" s="99"/>
      <c r="BQ1957" s="98"/>
      <c r="BR1957" s="99"/>
      <c r="BS1957" s="98"/>
      <c r="BT1957" s="102"/>
      <c r="BU1957" s="98"/>
      <c r="BV1957" s="99"/>
      <c r="BW1957" s="98"/>
      <c r="BX1957" s="99"/>
      <c r="BY1957" s="99"/>
      <c r="BZ1957" s="102"/>
      <c r="CA1957" s="102"/>
      <c r="CB1957" s="102"/>
      <c r="CC1957" s="101"/>
      <c r="CD1957" s="98"/>
      <c r="CE1957" s="101"/>
      <c r="CF1957" s="101"/>
      <c r="DI1957" s="104"/>
    </row>
    <row r="1958" spans="1:113" s="103" customFormat="1" ht="20.100000000000001" customHeight="1" x14ac:dyDescent="0.25">
      <c r="A1958" s="94">
        <v>8</v>
      </c>
      <c r="B1958" s="95">
        <v>45938</v>
      </c>
      <c r="C1958" s="105" t="s">
        <v>31</v>
      </c>
      <c r="D1958" s="151">
        <f t="shared" si="466"/>
        <v>0</v>
      </c>
      <c r="E1958" s="98">
        <f t="shared" si="473"/>
        <v>0</v>
      </c>
      <c r="F1958" s="99">
        <f t="shared" si="474"/>
        <v>0</v>
      </c>
      <c r="G1958" s="98"/>
      <c r="H1958" s="99"/>
      <c r="I1958" s="94"/>
      <c r="J1958" s="99"/>
      <c r="K1958" s="100"/>
      <c r="L1958" s="99"/>
      <c r="M1958" s="98"/>
      <c r="N1958" s="99"/>
      <c r="O1958" s="223"/>
      <c r="P1958" s="99"/>
      <c r="Q1958" s="98"/>
      <c r="R1958" s="99"/>
      <c r="S1958" s="98"/>
      <c r="T1958" s="99"/>
      <c r="U1958" s="98"/>
      <c r="V1958" s="99"/>
      <c r="W1958" s="98"/>
      <c r="X1958" s="99"/>
      <c r="Y1958" s="98"/>
      <c r="Z1958" s="99"/>
      <c r="AA1958" s="99"/>
      <c r="AB1958" s="99"/>
      <c r="AC1958" s="99"/>
      <c r="AD1958" s="99"/>
      <c r="AE1958" s="99"/>
      <c r="AF1958" s="99"/>
      <c r="AG1958" s="99"/>
      <c r="AH1958" s="99"/>
      <c r="AI1958" s="98"/>
      <c r="AJ1958" s="99"/>
      <c r="AK1958" s="98"/>
      <c r="AL1958" s="99"/>
      <c r="AM1958" s="98"/>
      <c r="AN1958" s="99"/>
      <c r="AO1958" s="98"/>
      <c r="AP1958" s="99"/>
      <c r="AQ1958" s="98"/>
      <c r="AR1958" s="99"/>
      <c r="AS1958" s="98"/>
      <c r="AT1958" s="99"/>
      <c r="AU1958" s="98"/>
      <c r="AV1958" s="99"/>
      <c r="AW1958" s="99"/>
      <c r="AX1958" s="99"/>
      <c r="AY1958" s="98"/>
      <c r="AZ1958" s="99"/>
      <c r="BA1958" s="99"/>
      <c r="BB1958" s="99"/>
      <c r="BC1958" s="98"/>
      <c r="BD1958" s="99"/>
      <c r="BE1958" s="98"/>
      <c r="BF1958" s="99"/>
      <c r="BG1958" s="98"/>
      <c r="BH1958" s="99"/>
      <c r="BI1958" s="101"/>
      <c r="BJ1958" s="101"/>
      <c r="BK1958" s="98"/>
      <c r="BL1958" s="99"/>
      <c r="BM1958" s="98"/>
      <c r="BN1958" s="99"/>
      <c r="BO1958" s="98"/>
      <c r="BP1958" s="99"/>
      <c r="BQ1958" s="98"/>
      <c r="BR1958" s="99"/>
      <c r="BS1958" s="98"/>
      <c r="BT1958" s="102"/>
      <c r="BU1958" s="98"/>
      <c r="BV1958" s="99"/>
      <c r="BW1958" s="98"/>
      <c r="BX1958" s="99"/>
      <c r="BY1958" s="99"/>
      <c r="BZ1958" s="102"/>
      <c r="CA1958" s="102"/>
      <c r="CB1958" s="102"/>
      <c r="CC1958" s="101"/>
      <c r="CD1958" s="98"/>
      <c r="CE1958" s="101"/>
      <c r="CF1958" s="101"/>
      <c r="DI1958" s="104"/>
    </row>
    <row r="1959" spans="1:113" s="103" customFormat="1" ht="20.100000000000001" customHeight="1" x14ac:dyDescent="0.25">
      <c r="A1959" s="94">
        <v>9</v>
      </c>
      <c r="B1959" s="95">
        <v>45938</v>
      </c>
      <c r="C1959" s="105" t="s">
        <v>40</v>
      </c>
      <c r="D1959" s="151">
        <f t="shared" si="466"/>
        <v>0</v>
      </c>
      <c r="E1959" s="98">
        <f t="shared" si="473"/>
        <v>0</v>
      </c>
      <c r="F1959" s="99">
        <f t="shared" si="474"/>
        <v>0</v>
      </c>
      <c r="G1959" s="98"/>
      <c r="H1959" s="99"/>
      <c r="I1959" s="94"/>
      <c r="J1959" s="99"/>
      <c r="K1959" s="100"/>
      <c r="L1959" s="99"/>
      <c r="M1959" s="98"/>
      <c r="N1959" s="99"/>
      <c r="O1959" s="223"/>
      <c r="P1959" s="99"/>
      <c r="Q1959" s="98"/>
      <c r="R1959" s="99"/>
      <c r="S1959" s="98"/>
      <c r="T1959" s="99"/>
      <c r="U1959" s="98"/>
      <c r="V1959" s="99"/>
      <c r="W1959" s="98"/>
      <c r="X1959" s="99"/>
      <c r="Y1959" s="98"/>
      <c r="Z1959" s="99"/>
      <c r="AA1959" s="99"/>
      <c r="AB1959" s="99"/>
      <c r="AC1959" s="99"/>
      <c r="AD1959" s="99"/>
      <c r="AE1959" s="99"/>
      <c r="AF1959" s="99"/>
      <c r="AG1959" s="99"/>
      <c r="AH1959" s="99"/>
      <c r="AI1959" s="98"/>
      <c r="AJ1959" s="99"/>
      <c r="AK1959" s="98"/>
      <c r="AL1959" s="99"/>
      <c r="AM1959" s="98"/>
      <c r="AN1959" s="99"/>
      <c r="AO1959" s="98"/>
      <c r="AP1959" s="99"/>
      <c r="AQ1959" s="98"/>
      <c r="AR1959" s="99"/>
      <c r="AS1959" s="98"/>
      <c r="AT1959" s="99"/>
      <c r="AU1959" s="98"/>
      <c r="AV1959" s="99"/>
      <c r="AW1959" s="99"/>
      <c r="AX1959" s="99"/>
      <c r="AY1959" s="98"/>
      <c r="AZ1959" s="99"/>
      <c r="BA1959" s="99"/>
      <c r="BB1959" s="99"/>
      <c r="BC1959" s="98"/>
      <c r="BD1959" s="99"/>
      <c r="BE1959" s="98"/>
      <c r="BF1959" s="99"/>
      <c r="BG1959" s="98"/>
      <c r="BH1959" s="99"/>
      <c r="BI1959" s="101"/>
      <c r="BJ1959" s="101"/>
      <c r="BK1959" s="98"/>
      <c r="BL1959" s="99"/>
      <c r="BM1959" s="98"/>
      <c r="BN1959" s="99"/>
      <c r="BO1959" s="98"/>
      <c r="BP1959" s="99"/>
      <c r="BQ1959" s="98"/>
      <c r="BR1959" s="99"/>
      <c r="BS1959" s="98"/>
      <c r="BT1959" s="102"/>
      <c r="BU1959" s="98"/>
      <c r="BV1959" s="99"/>
      <c r="BW1959" s="98"/>
      <c r="BX1959" s="99"/>
      <c r="BY1959" s="99"/>
      <c r="BZ1959" s="102"/>
      <c r="CA1959" s="102"/>
      <c r="CB1959" s="102"/>
      <c r="CC1959" s="101"/>
      <c r="CD1959" s="98"/>
      <c r="CE1959" s="101"/>
      <c r="CF1959" s="101"/>
      <c r="DI1959" s="104"/>
    </row>
    <row r="1960" spans="1:113" s="91" customFormat="1" ht="20.100000000000001" customHeight="1" x14ac:dyDescent="0.25">
      <c r="A1960" s="78">
        <v>1</v>
      </c>
      <c r="B1960" s="79">
        <v>45939</v>
      </c>
      <c r="C1960" s="80" t="s">
        <v>22</v>
      </c>
      <c r="D1960" s="151">
        <f t="shared" si="466"/>
        <v>0</v>
      </c>
      <c r="E1960" s="82">
        <f t="shared" si="473"/>
        <v>0</v>
      </c>
      <c r="F1960" s="83">
        <f t="shared" si="474"/>
        <v>0</v>
      </c>
      <c r="G1960" s="82"/>
      <c r="H1960" s="83"/>
      <c r="I1960" s="78"/>
      <c r="J1960" s="83"/>
      <c r="K1960" s="106"/>
      <c r="L1960" s="83"/>
      <c r="M1960" s="82"/>
      <c r="N1960" s="83"/>
      <c r="O1960" s="222"/>
      <c r="P1960" s="83"/>
      <c r="Q1960" s="82"/>
      <c r="R1960" s="83"/>
      <c r="S1960" s="82"/>
      <c r="T1960" s="83"/>
      <c r="U1960" s="82"/>
      <c r="V1960" s="83"/>
      <c r="W1960" s="82"/>
      <c r="X1960" s="83"/>
      <c r="Y1960" s="82"/>
      <c r="Z1960" s="83"/>
      <c r="AA1960" s="83"/>
      <c r="AB1960" s="83"/>
      <c r="AC1960" s="83"/>
      <c r="AD1960" s="83"/>
      <c r="AE1960" s="83"/>
      <c r="AF1960" s="83"/>
      <c r="AG1960" s="83"/>
      <c r="AH1960" s="83"/>
      <c r="AI1960" s="82"/>
      <c r="AJ1960" s="83"/>
      <c r="AK1960" s="82"/>
      <c r="AL1960" s="83"/>
      <c r="AM1960" s="82"/>
      <c r="AN1960" s="83"/>
      <c r="AO1960" s="82"/>
      <c r="AP1960" s="83"/>
      <c r="AQ1960" s="82"/>
      <c r="AR1960" s="83"/>
      <c r="AS1960" s="82"/>
      <c r="AT1960" s="83"/>
      <c r="AU1960" s="82"/>
      <c r="AV1960" s="83"/>
      <c r="AW1960" s="83"/>
      <c r="AX1960" s="83"/>
      <c r="AY1960" s="82"/>
      <c r="AZ1960" s="83"/>
      <c r="BA1960" s="83"/>
      <c r="BB1960" s="83"/>
      <c r="BC1960" s="82"/>
      <c r="BD1960" s="83"/>
      <c r="BE1960" s="82"/>
      <c r="BF1960" s="83"/>
      <c r="BG1960" s="82"/>
      <c r="BH1960" s="83"/>
      <c r="BI1960" s="107"/>
      <c r="BJ1960" s="107"/>
      <c r="BK1960" s="82"/>
      <c r="BL1960" s="83"/>
      <c r="BM1960" s="82"/>
      <c r="BN1960" s="83"/>
      <c r="BO1960" s="82"/>
      <c r="BP1960" s="83"/>
      <c r="BQ1960" s="82"/>
      <c r="BR1960" s="83"/>
      <c r="BS1960" s="82"/>
      <c r="BT1960" s="108"/>
      <c r="BU1960" s="82"/>
      <c r="BV1960" s="83"/>
      <c r="BW1960" s="82"/>
      <c r="BX1960" s="83"/>
      <c r="BY1960" s="83"/>
      <c r="BZ1960" s="108"/>
      <c r="CA1960" s="108"/>
      <c r="CB1960" s="108"/>
      <c r="CC1960" s="107"/>
      <c r="CD1960" s="82"/>
      <c r="CE1960" s="107"/>
      <c r="CF1960" s="107"/>
      <c r="DI1960" s="92"/>
    </row>
    <row r="1961" spans="1:113" s="91" customFormat="1" ht="20.100000000000001" customHeight="1" x14ac:dyDescent="0.25">
      <c r="A1961" s="78">
        <v>2</v>
      </c>
      <c r="B1961" s="79">
        <v>45939</v>
      </c>
      <c r="C1961" s="80" t="s">
        <v>49</v>
      </c>
      <c r="D1961" s="151">
        <f t="shared" si="466"/>
        <v>0</v>
      </c>
      <c r="E1961" s="82">
        <f t="shared" si="473"/>
        <v>0</v>
      </c>
      <c r="F1961" s="83">
        <f t="shared" si="474"/>
        <v>0</v>
      </c>
      <c r="G1961" s="82"/>
      <c r="H1961" s="83"/>
      <c r="I1961" s="78"/>
      <c r="J1961" s="83"/>
      <c r="K1961" s="106"/>
      <c r="L1961" s="83"/>
      <c r="M1961" s="82"/>
      <c r="N1961" s="83"/>
      <c r="O1961" s="222"/>
      <c r="P1961" s="83"/>
      <c r="Q1961" s="82"/>
      <c r="R1961" s="83"/>
      <c r="S1961" s="82"/>
      <c r="T1961" s="83"/>
      <c r="U1961" s="82"/>
      <c r="V1961" s="83"/>
      <c r="W1961" s="82"/>
      <c r="X1961" s="83"/>
      <c r="Y1961" s="82"/>
      <c r="Z1961" s="83"/>
      <c r="AA1961" s="83"/>
      <c r="AB1961" s="83"/>
      <c r="AC1961" s="83"/>
      <c r="AD1961" s="83"/>
      <c r="AE1961" s="83"/>
      <c r="AF1961" s="83"/>
      <c r="AG1961" s="83"/>
      <c r="AH1961" s="83"/>
      <c r="AI1961" s="82"/>
      <c r="AJ1961" s="83"/>
      <c r="AK1961" s="82"/>
      <c r="AL1961" s="83"/>
      <c r="AM1961" s="82"/>
      <c r="AN1961" s="83"/>
      <c r="AO1961" s="82"/>
      <c r="AP1961" s="83"/>
      <c r="AQ1961" s="82"/>
      <c r="AR1961" s="83"/>
      <c r="AS1961" s="82"/>
      <c r="AT1961" s="83"/>
      <c r="AU1961" s="82"/>
      <c r="AV1961" s="83"/>
      <c r="AW1961" s="83"/>
      <c r="AX1961" s="83"/>
      <c r="AY1961" s="82"/>
      <c r="AZ1961" s="83"/>
      <c r="BA1961" s="83"/>
      <c r="BB1961" s="83"/>
      <c r="BC1961" s="82"/>
      <c r="BD1961" s="83"/>
      <c r="BE1961" s="82"/>
      <c r="BF1961" s="83"/>
      <c r="BG1961" s="82"/>
      <c r="BH1961" s="83"/>
      <c r="BI1961" s="107"/>
      <c r="BJ1961" s="107"/>
      <c r="BK1961" s="82"/>
      <c r="BL1961" s="83"/>
      <c r="BM1961" s="82"/>
      <c r="BN1961" s="83"/>
      <c r="BO1961" s="82"/>
      <c r="BP1961" s="83"/>
      <c r="BQ1961" s="82"/>
      <c r="BR1961" s="83"/>
      <c r="BS1961" s="82"/>
      <c r="BT1961" s="108"/>
      <c r="BU1961" s="82"/>
      <c r="BV1961" s="83"/>
      <c r="BW1961" s="82"/>
      <c r="BX1961" s="83"/>
      <c r="BY1961" s="83"/>
      <c r="BZ1961" s="108"/>
      <c r="CA1961" s="108"/>
      <c r="CB1961" s="108"/>
      <c r="CC1961" s="107"/>
      <c r="CD1961" s="82"/>
      <c r="CE1961" s="107"/>
      <c r="CF1961" s="107"/>
      <c r="DI1961" s="92"/>
    </row>
    <row r="1962" spans="1:113" s="91" customFormat="1" ht="20.100000000000001" customHeight="1" x14ac:dyDescent="0.25">
      <c r="A1962" s="78">
        <v>3</v>
      </c>
      <c r="B1962" s="79">
        <v>45939</v>
      </c>
      <c r="C1962" s="80" t="s">
        <v>50</v>
      </c>
      <c r="D1962" s="151">
        <f t="shared" si="466"/>
        <v>0</v>
      </c>
      <c r="E1962" s="82">
        <f t="shared" si="473"/>
        <v>0</v>
      </c>
      <c r="F1962" s="83">
        <f t="shared" si="474"/>
        <v>0</v>
      </c>
      <c r="G1962" s="82"/>
      <c r="H1962" s="83"/>
      <c r="I1962" s="78"/>
      <c r="J1962" s="83"/>
      <c r="K1962" s="106"/>
      <c r="L1962" s="83"/>
      <c r="M1962" s="82"/>
      <c r="N1962" s="83"/>
      <c r="O1962" s="222"/>
      <c r="P1962" s="83"/>
      <c r="Q1962" s="82"/>
      <c r="R1962" s="83"/>
      <c r="S1962" s="82"/>
      <c r="T1962" s="83"/>
      <c r="U1962" s="82"/>
      <c r="V1962" s="83"/>
      <c r="W1962" s="82"/>
      <c r="X1962" s="83"/>
      <c r="Y1962" s="82"/>
      <c r="Z1962" s="83"/>
      <c r="AA1962" s="83"/>
      <c r="AB1962" s="83"/>
      <c r="AC1962" s="83"/>
      <c r="AD1962" s="83"/>
      <c r="AE1962" s="83"/>
      <c r="AF1962" s="83"/>
      <c r="AG1962" s="83"/>
      <c r="AH1962" s="83"/>
      <c r="AI1962" s="82"/>
      <c r="AJ1962" s="83"/>
      <c r="AK1962" s="82"/>
      <c r="AL1962" s="83"/>
      <c r="AM1962" s="82"/>
      <c r="AN1962" s="83"/>
      <c r="AO1962" s="82"/>
      <c r="AP1962" s="83"/>
      <c r="AQ1962" s="82"/>
      <c r="AR1962" s="83"/>
      <c r="AS1962" s="82"/>
      <c r="AT1962" s="83"/>
      <c r="AU1962" s="82"/>
      <c r="AV1962" s="83"/>
      <c r="AW1962" s="83"/>
      <c r="AX1962" s="83"/>
      <c r="AY1962" s="82"/>
      <c r="AZ1962" s="83"/>
      <c r="BA1962" s="83"/>
      <c r="BB1962" s="83"/>
      <c r="BC1962" s="82"/>
      <c r="BD1962" s="83"/>
      <c r="BE1962" s="82"/>
      <c r="BF1962" s="83"/>
      <c r="BG1962" s="82"/>
      <c r="BH1962" s="83"/>
      <c r="BI1962" s="107"/>
      <c r="BJ1962" s="107"/>
      <c r="BK1962" s="82"/>
      <c r="BL1962" s="83"/>
      <c r="BM1962" s="82"/>
      <c r="BN1962" s="83"/>
      <c r="BO1962" s="82"/>
      <c r="BP1962" s="83"/>
      <c r="BQ1962" s="82"/>
      <c r="BR1962" s="83"/>
      <c r="BS1962" s="82"/>
      <c r="BT1962" s="108"/>
      <c r="BU1962" s="82"/>
      <c r="BV1962" s="83"/>
      <c r="BW1962" s="82"/>
      <c r="BX1962" s="83"/>
      <c r="BY1962" s="83"/>
      <c r="BZ1962" s="108"/>
      <c r="CA1962" s="108"/>
      <c r="CB1962" s="108"/>
      <c r="CC1962" s="107"/>
      <c r="CD1962" s="82"/>
      <c r="CE1962" s="107"/>
      <c r="CF1962" s="107"/>
      <c r="DI1962" s="92"/>
    </row>
    <row r="1963" spans="1:113" s="91" customFormat="1" ht="20.100000000000001" customHeight="1" x14ac:dyDescent="0.25">
      <c r="A1963" s="78">
        <v>4</v>
      </c>
      <c r="B1963" s="79">
        <v>45939</v>
      </c>
      <c r="C1963" s="80" t="s">
        <v>26</v>
      </c>
      <c r="D1963" s="151">
        <f t="shared" si="466"/>
        <v>0</v>
      </c>
      <c r="E1963" s="82">
        <f t="shared" si="473"/>
        <v>0</v>
      </c>
      <c r="F1963" s="83">
        <f t="shared" si="474"/>
        <v>0</v>
      </c>
      <c r="G1963" s="82"/>
      <c r="H1963" s="83"/>
      <c r="I1963" s="78"/>
      <c r="J1963" s="83"/>
      <c r="K1963" s="106"/>
      <c r="L1963" s="83"/>
      <c r="M1963" s="82"/>
      <c r="N1963" s="83"/>
      <c r="O1963" s="222"/>
      <c r="P1963" s="83"/>
      <c r="Q1963" s="82"/>
      <c r="R1963" s="83"/>
      <c r="S1963" s="82"/>
      <c r="T1963" s="83"/>
      <c r="U1963" s="82"/>
      <c r="V1963" s="83"/>
      <c r="W1963" s="82"/>
      <c r="X1963" s="83"/>
      <c r="Y1963" s="82"/>
      <c r="Z1963" s="83"/>
      <c r="AA1963" s="83"/>
      <c r="AB1963" s="83"/>
      <c r="AC1963" s="83"/>
      <c r="AD1963" s="83"/>
      <c r="AE1963" s="83"/>
      <c r="AF1963" s="83"/>
      <c r="AG1963" s="83"/>
      <c r="AH1963" s="83"/>
      <c r="AI1963" s="82"/>
      <c r="AJ1963" s="83"/>
      <c r="AK1963" s="82"/>
      <c r="AL1963" s="83"/>
      <c r="AM1963" s="82"/>
      <c r="AN1963" s="83"/>
      <c r="AO1963" s="82"/>
      <c r="AP1963" s="83"/>
      <c r="AQ1963" s="82"/>
      <c r="AR1963" s="83"/>
      <c r="AS1963" s="82"/>
      <c r="AT1963" s="83"/>
      <c r="AU1963" s="82"/>
      <c r="AV1963" s="83"/>
      <c r="AW1963" s="83"/>
      <c r="AX1963" s="83"/>
      <c r="AY1963" s="82"/>
      <c r="AZ1963" s="83"/>
      <c r="BA1963" s="83"/>
      <c r="BB1963" s="83"/>
      <c r="BC1963" s="82"/>
      <c r="BD1963" s="83"/>
      <c r="BE1963" s="82"/>
      <c r="BF1963" s="83"/>
      <c r="BG1963" s="82"/>
      <c r="BH1963" s="83"/>
      <c r="BI1963" s="107"/>
      <c r="BJ1963" s="107"/>
      <c r="BK1963" s="82"/>
      <c r="BL1963" s="83"/>
      <c r="BM1963" s="82"/>
      <c r="BN1963" s="83"/>
      <c r="BO1963" s="82"/>
      <c r="BP1963" s="83"/>
      <c r="BQ1963" s="82"/>
      <c r="BR1963" s="83"/>
      <c r="BS1963" s="82"/>
      <c r="BT1963" s="108"/>
      <c r="BU1963" s="82"/>
      <c r="BV1963" s="83"/>
      <c r="BW1963" s="82"/>
      <c r="BX1963" s="83"/>
      <c r="BY1963" s="83"/>
      <c r="BZ1963" s="108"/>
      <c r="CA1963" s="108"/>
      <c r="CB1963" s="108"/>
      <c r="CC1963" s="107"/>
      <c r="CD1963" s="82"/>
      <c r="CE1963" s="107"/>
      <c r="CF1963" s="107"/>
      <c r="DI1963" s="92"/>
    </row>
    <row r="1964" spans="1:113" s="91" customFormat="1" ht="20.100000000000001" customHeight="1" x14ac:dyDescent="0.25">
      <c r="A1964" s="78">
        <v>5</v>
      </c>
      <c r="B1964" s="79">
        <v>45939</v>
      </c>
      <c r="C1964" s="93" t="s">
        <v>30</v>
      </c>
      <c r="D1964" s="151">
        <f t="shared" si="466"/>
        <v>0</v>
      </c>
      <c r="E1964" s="82">
        <f t="shared" si="473"/>
        <v>0</v>
      </c>
      <c r="F1964" s="83">
        <f t="shared" si="474"/>
        <v>0</v>
      </c>
      <c r="G1964" s="82"/>
      <c r="H1964" s="83"/>
      <c r="I1964" s="78"/>
      <c r="J1964" s="83"/>
      <c r="K1964" s="106"/>
      <c r="L1964" s="83"/>
      <c r="M1964" s="82"/>
      <c r="N1964" s="83"/>
      <c r="O1964" s="222"/>
      <c r="P1964" s="83"/>
      <c r="Q1964" s="82"/>
      <c r="R1964" s="83"/>
      <c r="S1964" s="82"/>
      <c r="T1964" s="83"/>
      <c r="U1964" s="82"/>
      <c r="V1964" s="83"/>
      <c r="W1964" s="82"/>
      <c r="X1964" s="83"/>
      <c r="Y1964" s="82"/>
      <c r="Z1964" s="83"/>
      <c r="AA1964" s="83"/>
      <c r="AB1964" s="83"/>
      <c r="AC1964" s="83"/>
      <c r="AD1964" s="83"/>
      <c r="AE1964" s="83"/>
      <c r="AF1964" s="83"/>
      <c r="AG1964" s="83"/>
      <c r="AH1964" s="83"/>
      <c r="AI1964" s="82"/>
      <c r="AJ1964" s="83"/>
      <c r="AK1964" s="82"/>
      <c r="AL1964" s="83"/>
      <c r="AM1964" s="82"/>
      <c r="AN1964" s="83"/>
      <c r="AO1964" s="82"/>
      <c r="AP1964" s="83"/>
      <c r="AQ1964" s="82"/>
      <c r="AR1964" s="83"/>
      <c r="AS1964" s="82"/>
      <c r="AT1964" s="83"/>
      <c r="AU1964" s="82"/>
      <c r="AV1964" s="83"/>
      <c r="AW1964" s="83"/>
      <c r="AX1964" s="83"/>
      <c r="AY1964" s="82"/>
      <c r="AZ1964" s="83"/>
      <c r="BA1964" s="83"/>
      <c r="BB1964" s="83"/>
      <c r="BC1964" s="82"/>
      <c r="BD1964" s="83"/>
      <c r="BE1964" s="82"/>
      <c r="BF1964" s="83"/>
      <c r="BG1964" s="82"/>
      <c r="BH1964" s="83"/>
      <c r="BI1964" s="107"/>
      <c r="BJ1964" s="107"/>
      <c r="BK1964" s="82"/>
      <c r="BL1964" s="83"/>
      <c r="BM1964" s="82"/>
      <c r="BN1964" s="83"/>
      <c r="BO1964" s="82"/>
      <c r="BP1964" s="83"/>
      <c r="BQ1964" s="82"/>
      <c r="BR1964" s="83"/>
      <c r="BS1964" s="82"/>
      <c r="BT1964" s="108"/>
      <c r="BU1964" s="82"/>
      <c r="BV1964" s="83"/>
      <c r="BW1964" s="82"/>
      <c r="BX1964" s="83"/>
      <c r="BY1964" s="83"/>
      <c r="BZ1964" s="108"/>
      <c r="CA1964" s="108"/>
      <c r="CB1964" s="108"/>
      <c r="CC1964" s="107"/>
      <c r="CD1964" s="82"/>
      <c r="CE1964" s="107"/>
      <c r="CF1964" s="107"/>
      <c r="DI1964" s="92"/>
    </row>
    <row r="1965" spans="1:113" s="91" customFormat="1" ht="20.100000000000001" customHeight="1" x14ac:dyDescent="0.25">
      <c r="A1965" s="78">
        <v>6</v>
      </c>
      <c r="B1965" s="79">
        <v>45939</v>
      </c>
      <c r="C1965" s="93" t="s">
        <v>39</v>
      </c>
      <c r="D1965" s="151">
        <f t="shared" si="466"/>
        <v>0</v>
      </c>
      <c r="E1965" s="82">
        <f t="shared" ref="E1965:E1973" si="475">G1965+I1965+CC5777+K1965+M1965+O1965+Q1965+S1965+U1965+W1965+Y1965+AA1965+AC1965+AE1965+AG1965+AI1965+AK1965+AM1965+AO1965+AQ1965+AS1965+AU1965+AW1965+AY1965+BA1965+BC1965+BE1965+BG1965+BI1965+BK1965+BM1965+BO1965+BQ1965+BS1965+BU1965+BW1965+BY1965+CA1965+CE5777</f>
        <v>0</v>
      </c>
      <c r="F1965" s="83">
        <f t="shared" ref="F1965:F1973" si="476">H1965+J1965+L1965+CD5777+N1965+P1965+R1965+T1965+V1965+X1965+Z1965+AB1965+AD1965+AF1965+AH1965+AJ1965+AL1965+AN1965+AP1965+AR1965+AT1965+AV1965+AX1965+AZ1965+BB1965+BD1965+BF1965+BH1965+BJ1965+BL1965+BN1965+BP1965+BR1965+BT1965+BV1965+BX1965+BZ1965+CB1965+CF5777</f>
        <v>0</v>
      </c>
      <c r="G1965" s="82"/>
      <c r="H1965" s="83"/>
      <c r="I1965" s="78"/>
      <c r="J1965" s="83"/>
      <c r="K1965" s="106"/>
      <c r="L1965" s="83"/>
      <c r="M1965" s="82"/>
      <c r="N1965" s="83"/>
      <c r="O1965" s="222"/>
      <c r="P1965" s="83"/>
      <c r="Q1965" s="82"/>
      <c r="R1965" s="83"/>
      <c r="S1965" s="82"/>
      <c r="T1965" s="83"/>
      <c r="U1965" s="82"/>
      <c r="V1965" s="83"/>
      <c r="W1965" s="82"/>
      <c r="X1965" s="83"/>
      <c r="Y1965" s="82"/>
      <c r="Z1965" s="83"/>
      <c r="AA1965" s="83"/>
      <c r="AB1965" s="83"/>
      <c r="AC1965" s="83"/>
      <c r="AD1965" s="83"/>
      <c r="AE1965" s="83"/>
      <c r="AF1965" s="83"/>
      <c r="AG1965" s="83"/>
      <c r="AH1965" s="83"/>
      <c r="AI1965" s="82"/>
      <c r="AJ1965" s="83"/>
      <c r="AK1965" s="82"/>
      <c r="AL1965" s="83"/>
      <c r="AM1965" s="82"/>
      <c r="AN1965" s="83"/>
      <c r="AO1965" s="82"/>
      <c r="AP1965" s="83"/>
      <c r="AQ1965" s="82"/>
      <c r="AR1965" s="83"/>
      <c r="AS1965" s="82"/>
      <c r="AT1965" s="83"/>
      <c r="AU1965" s="82"/>
      <c r="AV1965" s="83"/>
      <c r="AW1965" s="83"/>
      <c r="AX1965" s="83"/>
      <c r="AY1965" s="82"/>
      <c r="AZ1965" s="83"/>
      <c r="BA1965" s="83"/>
      <c r="BB1965" s="83"/>
      <c r="BC1965" s="82"/>
      <c r="BD1965" s="83"/>
      <c r="BE1965" s="82"/>
      <c r="BF1965" s="83"/>
      <c r="BG1965" s="82"/>
      <c r="BH1965" s="83"/>
      <c r="BI1965" s="107"/>
      <c r="BJ1965" s="107"/>
      <c r="BK1965" s="82"/>
      <c r="BL1965" s="83"/>
      <c r="BM1965" s="82"/>
      <c r="BN1965" s="83"/>
      <c r="BO1965" s="82"/>
      <c r="BP1965" s="83"/>
      <c r="BQ1965" s="82"/>
      <c r="BR1965" s="83"/>
      <c r="BS1965" s="82"/>
      <c r="BT1965" s="108"/>
      <c r="BU1965" s="82"/>
      <c r="BV1965" s="83"/>
      <c r="BW1965" s="82"/>
      <c r="BX1965" s="83"/>
      <c r="BY1965" s="83"/>
      <c r="BZ1965" s="108"/>
      <c r="CA1965" s="108"/>
      <c r="CB1965" s="108"/>
      <c r="CC1965" s="107"/>
      <c r="CD1965" s="82"/>
      <c r="CE1965" s="107"/>
      <c r="CF1965" s="107"/>
      <c r="DI1965" s="92"/>
    </row>
    <row r="1966" spans="1:113" s="91" customFormat="1" ht="20.100000000000001" customHeight="1" x14ac:dyDescent="0.25">
      <c r="A1966" s="78">
        <v>7</v>
      </c>
      <c r="B1966" s="79">
        <v>45939</v>
      </c>
      <c r="C1966" s="93" t="s">
        <v>51</v>
      </c>
      <c r="D1966" s="151">
        <f t="shared" si="466"/>
        <v>0</v>
      </c>
      <c r="E1966" s="82">
        <f t="shared" si="475"/>
        <v>0</v>
      </c>
      <c r="F1966" s="83">
        <f t="shared" si="476"/>
        <v>0</v>
      </c>
      <c r="G1966" s="82"/>
      <c r="H1966" s="83"/>
      <c r="I1966" s="78"/>
      <c r="J1966" s="83"/>
      <c r="K1966" s="106"/>
      <c r="L1966" s="83"/>
      <c r="M1966" s="82"/>
      <c r="N1966" s="83"/>
      <c r="O1966" s="222"/>
      <c r="P1966" s="83"/>
      <c r="Q1966" s="82"/>
      <c r="R1966" s="83"/>
      <c r="S1966" s="82"/>
      <c r="T1966" s="83"/>
      <c r="U1966" s="82"/>
      <c r="V1966" s="83"/>
      <c r="W1966" s="82"/>
      <c r="X1966" s="83"/>
      <c r="Y1966" s="82"/>
      <c r="Z1966" s="83"/>
      <c r="AA1966" s="83"/>
      <c r="AB1966" s="83"/>
      <c r="AC1966" s="83"/>
      <c r="AD1966" s="83"/>
      <c r="AE1966" s="83"/>
      <c r="AF1966" s="83"/>
      <c r="AG1966" s="83"/>
      <c r="AH1966" s="83"/>
      <c r="AI1966" s="82"/>
      <c r="AJ1966" s="83"/>
      <c r="AK1966" s="82"/>
      <c r="AL1966" s="83"/>
      <c r="AM1966" s="82"/>
      <c r="AN1966" s="83"/>
      <c r="AO1966" s="82"/>
      <c r="AP1966" s="83"/>
      <c r="AQ1966" s="82"/>
      <c r="AR1966" s="83"/>
      <c r="AS1966" s="82"/>
      <c r="AT1966" s="83"/>
      <c r="AU1966" s="82"/>
      <c r="AV1966" s="83"/>
      <c r="AW1966" s="83"/>
      <c r="AX1966" s="83"/>
      <c r="AY1966" s="82"/>
      <c r="AZ1966" s="83"/>
      <c r="BA1966" s="83"/>
      <c r="BB1966" s="83"/>
      <c r="BC1966" s="82"/>
      <c r="BD1966" s="83"/>
      <c r="BE1966" s="82"/>
      <c r="BF1966" s="83"/>
      <c r="BG1966" s="82"/>
      <c r="BH1966" s="83"/>
      <c r="BI1966" s="107"/>
      <c r="BJ1966" s="107"/>
      <c r="BK1966" s="82"/>
      <c r="BL1966" s="83"/>
      <c r="BM1966" s="82"/>
      <c r="BN1966" s="83"/>
      <c r="BO1966" s="82"/>
      <c r="BP1966" s="83"/>
      <c r="BQ1966" s="82"/>
      <c r="BR1966" s="83"/>
      <c r="BS1966" s="82"/>
      <c r="BT1966" s="108"/>
      <c r="BU1966" s="82"/>
      <c r="BV1966" s="83"/>
      <c r="BW1966" s="82"/>
      <c r="BX1966" s="83"/>
      <c r="BY1966" s="83"/>
      <c r="BZ1966" s="108"/>
      <c r="CA1966" s="108"/>
      <c r="CB1966" s="108"/>
      <c r="CC1966" s="107"/>
      <c r="CD1966" s="82"/>
      <c r="CE1966" s="107"/>
      <c r="CF1966" s="107"/>
      <c r="DI1966" s="92"/>
    </row>
    <row r="1967" spans="1:113" s="91" customFormat="1" ht="20.100000000000001" customHeight="1" x14ac:dyDescent="0.25">
      <c r="A1967" s="78">
        <v>8</v>
      </c>
      <c r="B1967" s="79">
        <v>45939</v>
      </c>
      <c r="C1967" s="93" t="s">
        <v>31</v>
      </c>
      <c r="D1967" s="151">
        <f t="shared" si="466"/>
        <v>0</v>
      </c>
      <c r="E1967" s="82">
        <f t="shared" si="475"/>
        <v>0</v>
      </c>
      <c r="F1967" s="83">
        <f t="shared" si="476"/>
        <v>0</v>
      </c>
      <c r="G1967" s="82"/>
      <c r="H1967" s="83"/>
      <c r="I1967" s="78"/>
      <c r="J1967" s="83"/>
      <c r="K1967" s="106"/>
      <c r="L1967" s="83"/>
      <c r="M1967" s="82"/>
      <c r="N1967" s="83"/>
      <c r="O1967" s="222"/>
      <c r="P1967" s="83"/>
      <c r="Q1967" s="82"/>
      <c r="R1967" s="83"/>
      <c r="S1967" s="82"/>
      <c r="T1967" s="83"/>
      <c r="U1967" s="82"/>
      <c r="V1967" s="83"/>
      <c r="W1967" s="82"/>
      <c r="X1967" s="83"/>
      <c r="Y1967" s="82"/>
      <c r="Z1967" s="83"/>
      <c r="AA1967" s="83"/>
      <c r="AB1967" s="83"/>
      <c r="AC1967" s="83"/>
      <c r="AD1967" s="83"/>
      <c r="AE1967" s="83"/>
      <c r="AF1967" s="83"/>
      <c r="AG1967" s="83"/>
      <c r="AH1967" s="83"/>
      <c r="AI1967" s="82"/>
      <c r="AJ1967" s="83"/>
      <c r="AK1967" s="82"/>
      <c r="AL1967" s="83"/>
      <c r="AM1967" s="82"/>
      <c r="AN1967" s="83"/>
      <c r="AO1967" s="82"/>
      <c r="AP1967" s="83"/>
      <c r="AQ1967" s="82"/>
      <c r="AR1967" s="83"/>
      <c r="AS1967" s="82"/>
      <c r="AT1967" s="83"/>
      <c r="AU1967" s="82"/>
      <c r="AV1967" s="83"/>
      <c r="AW1967" s="83"/>
      <c r="AX1967" s="83"/>
      <c r="AY1967" s="82"/>
      <c r="AZ1967" s="83"/>
      <c r="BA1967" s="83"/>
      <c r="BB1967" s="83"/>
      <c r="BC1967" s="82"/>
      <c r="BD1967" s="83"/>
      <c r="BE1967" s="82"/>
      <c r="BF1967" s="83"/>
      <c r="BG1967" s="82"/>
      <c r="BH1967" s="83"/>
      <c r="BI1967" s="107"/>
      <c r="BJ1967" s="107"/>
      <c r="BK1967" s="82"/>
      <c r="BL1967" s="83"/>
      <c r="BM1967" s="82"/>
      <c r="BN1967" s="83"/>
      <c r="BO1967" s="82"/>
      <c r="BP1967" s="83"/>
      <c r="BQ1967" s="82"/>
      <c r="BR1967" s="83"/>
      <c r="BS1967" s="82"/>
      <c r="BT1967" s="108"/>
      <c r="BU1967" s="82"/>
      <c r="BV1967" s="83"/>
      <c r="BW1967" s="82"/>
      <c r="BX1967" s="83"/>
      <c r="BY1967" s="83"/>
      <c r="BZ1967" s="108"/>
      <c r="CA1967" s="108"/>
      <c r="CB1967" s="108"/>
      <c r="CC1967" s="107"/>
      <c r="CD1967" s="82"/>
      <c r="CE1967" s="107"/>
      <c r="CF1967" s="107"/>
      <c r="DI1967" s="92"/>
    </row>
    <row r="1968" spans="1:113" s="91" customFormat="1" ht="20.100000000000001" customHeight="1" x14ac:dyDescent="0.25">
      <c r="A1968" s="78">
        <v>9</v>
      </c>
      <c r="B1968" s="79">
        <v>45939</v>
      </c>
      <c r="C1968" s="93" t="s">
        <v>40</v>
      </c>
      <c r="D1968" s="151">
        <f t="shared" si="466"/>
        <v>0</v>
      </c>
      <c r="E1968" s="82">
        <f t="shared" si="475"/>
        <v>0</v>
      </c>
      <c r="F1968" s="83">
        <f t="shared" si="476"/>
        <v>0</v>
      </c>
      <c r="G1968" s="82"/>
      <c r="H1968" s="83"/>
      <c r="I1968" s="78"/>
      <c r="J1968" s="83"/>
      <c r="K1968" s="106"/>
      <c r="L1968" s="83"/>
      <c r="M1968" s="82"/>
      <c r="N1968" s="83"/>
      <c r="O1968" s="222"/>
      <c r="P1968" s="83"/>
      <c r="Q1968" s="82"/>
      <c r="R1968" s="83"/>
      <c r="S1968" s="82"/>
      <c r="T1968" s="83"/>
      <c r="U1968" s="82"/>
      <c r="V1968" s="83"/>
      <c r="W1968" s="82"/>
      <c r="X1968" s="83"/>
      <c r="Y1968" s="82"/>
      <c r="Z1968" s="83"/>
      <c r="AA1968" s="83"/>
      <c r="AB1968" s="83"/>
      <c r="AC1968" s="83"/>
      <c r="AD1968" s="83"/>
      <c r="AE1968" s="83"/>
      <c r="AF1968" s="83"/>
      <c r="AG1968" s="83"/>
      <c r="AH1968" s="83"/>
      <c r="AI1968" s="82"/>
      <c r="AJ1968" s="83"/>
      <c r="AK1968" s="82"/>
      <c r="AL1968" s="83"/>
      <c r="AM1968" s="82"/>
      <c r="AN1968" s="83"/>
      <c r="AO1968" s="82"/>
      <c r="AP1968" s="83"/>
      <c r="AQ1968" s="82"/>
      <c r="AR1968" s="83"/>
      <c r="AS1968" s="82"/>
      <c r="AT1968" s="83"/>
      <c r="AU1968" s="82"/>
      <c r="AV1968" s="83"/>
      <c r="AW1968" s="83"/>
      <c r="AX1968" s="83"/>
      <c r="AY1968" s="82"/>
      <c r="AZ1968" s="83"/>
      <c r="BA1968" s="83"/>
      <c r="BB1968" s="83"/>
      <c r="BC1968" s="82"/>
      <c r="BD1968" s="83"/>
      <c r="BE1968" s="82"/>
      <c r="BF1968" s="83"/>
      <c r="BG1968" s="82"/>
      <c r="BH1968" s="83"/>
      <c r="BI1968" s="107"/>
      <c r="BJ1968" s="107"/>
      <c r="BK1968" s="82"/>
      <c r="BL1968" s="83"/>
      <c r="BM1968" s="82"/>
      <c r="BN1968" s="83"/>
      <c r="BO1968" s="82"/>
      <c r="BP1968" s="83"/>
      <c r="BQ1968" s="82"/>
      <c r="BR1968" s="83"/>
      <c r="BS1968" s="82"/>
      <c r="BT1968" s="108"/>
      <c r="BU1968" s="82"/>
      <c r="BV1968" s="83"/>
      <c r="BW1968" s="82"/>
      <c r="BX1968" s="83"/>
      <c r="BY1968" s="83"/>
      <c r="BZ1968" s="108"/>
      <c r="CA1968" s="108"/>
      <c r="CB1968" s="108"/>
      <c r="CC1968" s="107"/>
      <c r="CD1968" s="82"/>
      <c r="CE1968" s="107"/>
      <c r="CF1968" s="107"/>
      <c r="DI1968" s="92"/>
    </row>
    <row r="1969" spans="1:113" s="103" customFormat="1" ht="20.100000000000001" customHeight="1" x14ac:dyDescent="0.25">
      <c r="A1969" s="94">
        <v>1</v>
      </c>
      <c r="B1969" s="95">
        <v>45940</v>
      </c>
      <c r="C1969" s="96" t="s">
        <v>22</v>
      </c>
      <c r="D1969" s="151">
        <f t="shared" si="466"/>
        <v>0</v>
      </c>
      <c r="E1969" s="98">
        <f t="shared" si="475"/>
        <v>0</v>
      </c>
      <c r="F1969" s="99">
        <f t="shared" si="476"/>
        <v>0</v>
      </c>
      <c r="G1969" s="98"/>
      <c r="H1969" s="99"/>
      <c r="I1969" s="94"/>
      <c r="J1969" s="99"/>
      <c r="K1969" s="100"/>
      <c r="L1969" s="99"/>
      <c r="M1969" s="98"/>
      <c r="N1969" s="99"/>
      <c r="O1969" s="223"/>
      <c r="P1969" s="99"/>
      <c r="Q1969" s="98"/>
      <c r="R1969" s="99"/>
      <c r="S1969" s="98"/>
      <c r="T1969" s="99"/>
      <c r="U1969" s="98"/>
      <c r="V1969" s="99"/>
      <c r="W1969" s="98"/>
      <c r="X1969" s="99"/>
      <c r="Y1969" s="98"/>
      <c r="Z1969" s="99"/>
      <c r="AA1969" s="99"/>
      <c r="AB1969" s="99"/>
      <c r="AC1969" s="99"/>
      <c r="AD1969" s="99"/>
      <c r="AE1969" s="99"/>
      <c r="AF1969" s="99"/>
      <c r="AG1969" s="99"/>
      <c r="AH1969" s="99"/>
      <c r="AI1969" s="98"/>
      <c r="AJ1969" s="99"/>
      <c r="AK1969" s="98"/>
      <c r="AL1969" s="99"/>
      <c r="AM1969" s="98"/>
      <c r="AN1969" s="99"/>
      <c r="AO1969" s="98"/>
      <c r="AP1969" s="99"/>
      <c r="AQ1969" s="98"/>
      <c r="AR1969" s="99"/>
      <c r="AS1969" s="98"/>
      <c r="AT1969" s="99"/>
      <c r="AU1969" s="98"/>
      <c r="AV1969" s="99"/>
      <c r="AW1969" s="99"/>
      <c r="AX1969" s="99"/>
      <c r="AY1969" s="98"/>
      <c r="AZ1969" s="99"/>
      <c r="BA1969" s="99"/>
      <c r="BB1969" s="99"/>
      <c r="BC1969" s="98"/>
      <c r="BD1969" s="99"/>
      <c r="BE1969" s="98"/>
      <c r="BF1969" s="99"/>
      <c r="BG1969" s="98"/>
      <c r="BH1969" s="99"/>
      <c r="BI1969" s="101"/>
      <c r="BJ1969" s="101"/>
      <c r="BK1969" s="98"/>
      <c r="BL1969" s="99"/>
      <c r="BM1969" s="98"/>
      <c r="BN1969" s="99"/>
      <c r="BO1969" s="98"/>
      <c r="BP1969" s="99"/>
      <c r="BQ1969" s="98"/>
      <c r="BR1969" s="99"/>
      <c r="BS1969" s="98"/>
      <c r="BT1969" s="102"/>
      <c r="BU1969" s="98"/>
      <c r="BV1969" s="99"/>
      <c r="BW1969" s="98"/>
      <c r="BX1969" s="99"/>
      <c r="BY1969" s="99"/>
      <c r="BZ1969" s="102"/>
      <c r="CA1969" s="102"/>
      <c r="CB1969" s="102"/>
      <c r="CC1969" s="101"/>
      <c r="CD1969" s="98"/>
      <c r="CE1969" s="101"/>
      <c r="CF1969" s="101"/>
      <c r="DI1969" s="104"/>
    </row>
    <row r="1970" spans="1:113" s="103" customFormat="1" ht="20.100000000000001" customHeight="1" x14ac:dyDescent="0.25">
      <c r="A1970" s="94">
        <v>2</v>
      </c>
      <c r="B1970" s="95">
        <v>45940</v>
      </c>
      <c r="C1970" s="96" t="s">
        <v>49</v>
      </c>
      <c r="D1970" s="151">
        <f t="shared" si="466"/>
        <v>0</v>
      </c>
      <c r="E1970" s="98">
        <f t="shared" si="475"/>
        <v>0</v>
      </c>
      <c r="F1970" s="99">
        <f t="shared" si="476"/>
        <v>0</v>
      </c>
      <c r="G1970" s="98"/>
      <c r="H1970" s="99"/>
      <c r="I1970" s="94"/>
      <c r="J1970" s="99"/>
      <c r="K1970" s="100"/>
      <c r="L1970" s="99"/>
      <c r="M1970" s="98"/>
      <c r="N1970" s="99"/>
      <c r="O1970" s="223"/>
      <c r="P1970" s="99"/>
      <c r="Q1970" s="98"/>
      <c r="R1970" s="99"/>
      <c r="S1970" s="98"/>
      <c r="T1970" s="99"/>
      <c r="U1970" s="98"/>
      <c r="V1970" s="99"/>
      <c r="W1970" s="98"/>
      <c r="X1970" s="99"/>
      <c r="Y1970" s="98"/>
      <c r="Z1970" s="99"/>
      <c r="AA1970" s="99"/>
      <c r="AB1970" s="99"/>
      <c r="AC1970" s="99"/>
      <c r="AD1970" s="99"/>
      <c r="AE1970" s="99"/>
      <c r="AF1970" s="99"/>
      <c r="AG1970" s="99"/>
      <c r="AH1970" s="99"/>
      <c r="AI1970" s="98"/>
      <c r="AJ1970" s="99"/>
      <c r="AK1970" s="98"/>
      <c r="AL1970" s="99"/>
      <c r="AM1970" s="98"/>
      <c r="AN1970" s="99"/>
      <c r="AO1970" s="98"/>
      <c r="AP1970" s="99"/>
      <c r="AQ1970" s="98"/>
      <c r="AR1970" s="99"/>
      <c r="AS1970" s="98"/>
      <c r="AT1970" s="99"/>
      <c r="AU1970" s="98"/>
      <c r="AV1970" s="99"/>
      <c r="AW1970" s="99"/>
      <c r="AX1970" s="99"/>
      <c r="AY1970" s="98"/>
      <c r="AZ1970" s="99"/>
      <c r="BA1970" s="99"/>
      <c r="BB1970" s="99"/>
      <c r="BC1970" s="98"/>
      <c r="BD1970" s="99"/>
      <c r="BE1970" s="98"/>
      <c r="BF1970" s="99"/>
      <c r="BG1970" s="98"/>
      <c r="BH1970" s="99"/>
      <c r="BI1970" s="101"/>
      <c r="BJ1970" s="101"/>
      <c r="BK1970" s="98"/>
      <c r="BL1970" s="99"/>
      <c r="BM1970" s="98"/>
      <c r="BN1970" s="99"/>
      <c r="BO1970" s="98"/>
      <c r="BP1970" s="99"/>
      <c r="BQ1970" s="98"/>
      <c r="BR1970" s="99"/>
      <c r="BS1970" s="98"/>
      <c r="BT1970" s="102"/>
      <c r="BU1970" s="98"/>
      <c r="BV1970" s="99"/>
      <c r="BW1970" s="98"/>
      <c r="BX1970" s="99"/>
      <c r="BY1970" s="99"/>
      <c r="BZ1970" s="102"/>
      <c r="CA1970" s="102"/>
      <c r="CB1970" s="102"/>
      <c r="CC1970" s="101"/>
      <c r="CD1970" s="98"/>
      <c r="CE1970" s="101"/>
      <c r="CF1970" s="101"/>
      <c r="DI1970" s="104"/>
    </row>
    <row r="1971" spans="1:113" s="103" customFormat="1" ht="20.100000000000001" customHeight="1" x14ac:dyDescent="0.25">
      <c r="A1971" s="94">
        <v>3</v>
      </c>
      <c r="B1971" s="95">
        <v>45940</v>
      </c>
      <c r="C1971" s="96" t="s">
        <v>50</v>
      </c>
      <c r="D1971" s="151">
        <f t="shared" si="466"/>
        <v>0</v>
      </c>
      <c r="E1971" s="98">
        <f t="shared" si="475"/>
        <v>0</v>
      </c>
      <c r="F1971" s="99">
        <f t="shared" si="476"/>
        <v>0</v>
      </c>
      <c r="G1971" s="98"/>
      <c r="H1971" s="99"/>
      <c r="I1971" s="94"/>
      <c r="J1971" s="99"/>
      <c r="K1971" s="100"/>
      <c r="L1971" s="99"/>
      <c r="M1971" s="98"/>
      <c r="N1971" s="99"/>
      <c r="O1971" s="223"/>
      <c r="P1971" s="99"/>
      <c r="Q1971" s="98"/>
      <c r="R1971" s="99"/>
      <c r="S1971" s="98"/>
      <c r="T1971" s="99"/>
      <c r="U1971" s="98"/>
      <c r="V1971" s="99"/>
      <c r="W1971" s="98"/>
      <c r="X1971" s="99"/>
      <c r="Y1971" s="98"/>
      <c r="Z1971" s="99"/>
      <c r="AA1971" s="99"/>
      <c r="AB1971" s="99"/>
      <c r="AC1971" s="99"/>
      <c r="AD1971" s="99"/>
      <c r="AE1971" s="99"/>
      <c r="AF1971" s="99"/>
      <c r="AG1971" s="99"/>
      <c r="AH1971" s="99"/>
      <c r="AI1971" s="98"/>
      <c r="AJ1971" s="99"/>
      <c r="AK1971" s="98"/>
      <c r="AL1971" s="99"/>
      <c r="AM1971" s="98"/>
      <c r="AN1971" s="99"/>
      <c r="AO1971" s="98"/>
      <c r="AP1971" s="99"/>
      <c r="AQ1971" s="98"/>
      <c r="AR1971" s="99"/>
      <c r="AS1971" s="98"/>
      <c r="AT1971" s="99"/>
      <c r="AU1971" s="98"/>
      <c r="AV1971" s="99"/>
      <c r="AW1971" s="99"/>
      <c r="AX1971" s="99"/>
      <c r="AY1971" s="98"/>
      <c r="AZ1971" s="99"/>
      <c r="BA1971" s="99"/>
      <c r="BB1971" s="99"/>
      <c r="BC1971" s="98"/>
      <c r="BD1971" s="99"/>
      <c r="BE1971" s="98"/>
      <c r="BF1971" s="99"/>
      <c r="BG1971" s="98"/>
      <c r="BH1971" s="99"/>
      <c r="BI1971" s="101"/>
      <c r="BJ1971" s="101"/>
      <c r="BK1971" s="98"/>
      <c r="BL1971" s="99"/>
      <c r="BM1971" s="98"/>
      <c r="BN1971" s="99"/>
      <c r="BO1971" s="98"/>
      <c r="BP1971" s="99"/>
      <c r="BQ1971" s="98"/>
      <c r="BR1971" s="99"/>
      <c r="BS1971" s="98"/>
      <c r="BT1971" s="102"/>
      <c r="BU1971" s="98"/>
      <c r="BV1971" s="99"/>
      <c r="BW1971" s="98"/>
      <c r="BX1971" s="99"/>
      <c r="BY1971" s="99"/>
      <c r="BZ1971" s="102"/>
      <c r="CA1971" s="102"/>
      <c r="CB1971" s="102"/>
      <c r="CC1971" s="101"/>
      <c r="CD1971" s="98"/>
      <c r="CE1971" s="101"/>
      <c r="CF1971" s="101"/>
      <c r="DI1971" s="104"/>
    </row>
    <row r="1972" spans="1:113" s="103" customFormat="1" ht="20.100000000000001" customHeight="1" x14ac:dyDescent="0.25">
      <c r="A1972" s="94">
        <v>4</v>
      </c>
      <c r="B1972" s="95">
        <v>45940</v>
      </c>
      <c r="C1972" s="96" t="s">
        <v>26</v>
      </c>
      <c r="D1972" s="151">
        <f t="shared" ref="D1972:D2018" si="477">F1972-E1972</f>
        <v>0</v>
      </c>
      <c r="E1972" s="98">
        <f t="shared" si="475"/>
        <v>0</v>
      </c>
      <c r="F1972" s="99">
        <f t="shared" si="476"/>
        <v>0</v>
      </c>
      <c r="G1972" s="98"/>
      <c r="H1972" s="99"/>
      <c r="I1972" s="94"/>
      <c r="J1972" s="99"/>
      <c r="K1972" s="100"/>
      <c r="L1972" s="99"/>
      <c r="M1972" s="98"/>
      <c r="N1972" s="99"/>
      <c r="O1972" s="223"/>
      <c r="P1972" s="99"/>
      <c r="Q1972" s="98"/>
      <c r="R1972" s="99"/>
      <c r="S1972" s="98"/>
      <c r="T1972" s="99"/>
      <c r="U1972" s="98"/>
      <c r="V1972" s="99"/>
      <c r="W1972" s="98"/>
      <c r="X1972" s="99"/>
      <c r="Y1972" s="98"/>
      <c r="Z1972" s="99"/>
      <c r="AA1972" s="99"/>
      <c r="AB1972" s="99"/>
      <c r="AC1972" s="99"/>
      <c r="AD1972" s="99"/>
      <c r="AE1972" s="99"/>
      <c r="AF1972" s="99"/>
      <c r="AG1972" s="99"/>
      <c r="AH1972" s="99"/>
      <c r="AI1972" s="98"/>
      <c r="AJ1972" s="99"/>
      <c r="AK1972" s="98"/>
      <c r="AL1972" s="99"/>
      <c r="AM1972" s="98"/>
      <c r="AN1972" s="99"/>
      <c r="AO1972" s="98"/>
      <c r="AP1972" s="99"/>
      <c r="AQ1972" s="98"/>
      <c r="AR1972" s="99"/>
      <c r="AS1972" s="98"/>
      <c r="AT1972" s="99"/>
      <c r="AU1972" s="98"/>
      <c r="AV1972" s="99"/>
      <c r="AW1972" s="99"/>
      <c r="AX1972" s="99"/>
      <c r="AY1972" s="98"/>
      <c r="AZ1972" s="99"/>
      <c r="BA1972" s="99"/>
      <c r="BB1972" s="99"/>
      <c r="BC1972" s="98"/>
      <c r="BD1972" s="99"/>
      <c r="BE1972" s="98"/>
      <c r="BF1972" s="99"/>
      <c r="BG1972" s="98"/>
      <c r="BH1972" s="99"/>
      <c r="BI1972" s="101"/>
      <c r="BJ1972" s="101"/>
      <c r="BK1972" s="98"/>
      <c r="BL1972" s="99"/>
      <c r="BM1972" s="98"/>
      <c r="BN1972" s="99"/>
      <c r="BO1972" s="98"/>
      <c r="BP1972" s="99"/>
      <c r="BQ1972" s="98"/>
      <c r="BR1972" s="99"/>
      <c r="BS1972" s="98"/>
      <c r="BT1972" s="102"/>
      <c r="BU1972" s="98"/>
      <c r="BV1972" s="99"/>
      <c r="BW1972" s="98"/>
      <c r="BX1972" s="99"/>
      <c r="BY1972" s="99"/>
      <c r="BZ1972" s="102"/>
      <c r="CA1972" s="102"/>
      <c r="CB1972" s="102"/>
      <c r="CC1972" s="101"/>
      <c r="CD1972" s="98"/>
      <c r="CE1972" s="101"/>
      <c r="CF1972" s="101"/>
      <c r="DI1972" s="104"/>
    </row>
    <row r="1973" spans="1:113" s="103" customFormat="1" ht="20.100000000000001" customHeight="1" x14ac:dyDescent="0.25">
      <c r="A1973" s="94">
        <v>5</v>
      </c>
      <c r="B1973" s="95">
        <v>45940</v>
      </c>
      <c r="C1973" s="105" t="s">
        <v>30</v>
      </c>
      <c r="D1973" s="151">
        <f t="shared" si="477"/>
        <v>0</v>
      </c>
      <c r="E1973" s="98">
        <f t="shared" si="475"/>
        <v>0</v>
      </c>
      <c r="F1973" s="99">
        <f t="shared" si="476"/>
        <v>0</v>
      </c>
      <c r="G1973" s="98"/>
      <c r="H1973" s="99"/>
      <c r="I1973" s="94"/>
      <c r="J1973" s="99"/>
      <c r="K1973" s="100"/>
      <c r="L1973" s="99"/>
      <c r="M1973" s="98"/>
      <c r="N1973" s="99"/>
      <c r="O1973" s="223"/>
      <c r="P1973" s="99"/>
      <c r="Q1973" s="98"/>
      <c r="R1973" s="99"/>
      <c r="S1973" s="98"/>
      <c r="T1973" s="99"/>
      <c r="U1973" s="98"/>
      <c r="V1973" s="99"/>
      <c r="W1973" s="98"/>
      <c r="X1973" s="99"/>
      <c r="Y1973" s="98"/>
      <c r="Z1973" s="99"/>
      <c r="AA1973" s="99"/>
      <c r="AB1973" s="99"/>
      <c r="AC1973" s="99"/>
      <c r="AD1973" s="99"/>
      <c r="AE1973" s="99"/>
      <c r="AF1973" s="99"/>
      <c r="AG1973" s="99"/>
      <c r="AH1973" s="99"/>
      <c r="AI1973" s="98"/>
      <c r="AJ1973" s="99"/>
      <c r="AK1973" s="98"/>
      <c r="AL1973" s="99"/>
      <c r="AM1973" s="98"/>
      <c r="AN1973" s="99"/>
      <c r="AO1973" s="98"/>
      <c r="AP1973" s="99"/>
      <c r="AQ1973" s="98"/>
      <c r="AR1973" s="99"/>
      <c r="AS1973" s="98"/>
      <c r="AT1973" s="99"/>
      <c r="AU1973" s="98"/>
      <c r="AV1973" s="99"/>
      <c r="AW1973" s="99"/>
      <c r="AX1973" s="99"/>
      <c r="AY1973" s="98"/>
      <c r="AZ1973" s="99"/>
      <c r="BA1973" s="99"/>
      <c r="BB1973" s="99"/>
      <c r="BC1973" s="98"/>
      <c r="BD1973" s="99"/>
      <c r="BE1973" s="98"/>
      <c r="BF1973" s="99"/>
      <c r="BG1973" s="98"/>
      <c r="BH1973" s="99"/>
      <c r="BI1973" s="101"/>
      <c r="BJ1973" s="101"/>
      <c r="BK1973" s="98"/>
      <c r="BL1973" s="99"/>
      <c r="BM1973" s="98"/>
      <c r="BN1973" s="99"/>
      <c r="BO1973" s="98"/>
      <c r="BP1973" s="99"/>
      <c r="BQ1973" s="98"/>
      <c r="BR1973" s="99"/>
      <c r="BS1973" s="98"/>
      <c r="BT1973" s="102"/>
      <c r="BU1973" s="98"/>
      <c r="BV1973" s="99"/>
      <c r="BW1973" s="98"/>
      <c r="BX1973" s="99"/>
      <c r="BY1973" s="99"/>
      <c r="BZ1973" s="102"/>
      <c r="CA1973" s="102"/>
      <c r="CB1973" s="102"/>
      <c r="CC1973" s="101"/>
      <c r="CD1973" s="98"/>
      <c r="CE1973" s="101"/>
      <c r="CF1973" s="101"/>
      <c r="DI1973" s="104"/>
    </row>
    <row r="1974" spans="1:113" s="103" customFormat="1" ht="20.100000000000001" customHeight="1" x14ac:dyDescent="0.25">
      <c r="A1974" s="94">
        <v>6</v>
      </c>
      <c r="B1974" s="95">
        <v>45940</v>
      </c>
      <c r="C1974" s="105" t="s">
        <v>39</v>
      </c>
      <c r="D1974" s="151">
        <f t="shared" si="477"/>
        <v>0</v>
      </c>
      <c r="E1974" s="98">
        <f>G1974+I1974+CC5787+K1974+M1974+O1974+Q1974+S1974+U1974+W1974+Y1974+AA1974+AC1974+AE1974+AG1974+AI1974+AK1974+AM1974+AO1974+AQ1974+AS1974+AU1974+AW1974+AY1974+BA1974+BC1974+BE1974+BG1974+BI1974+BK1974+BM1974+BO1974+BQ1974+BS1974+BU1974+BW1974+BY1974+CA1974+CE5787</f>
        <v>0</v>
      </c>
      <c r="F1974" s="99">
        <f>H1974+J1974+L1974+CD5787+N1974+P1974+R1974+T1974+V1974+X1974+Z1974+AB1974+AD1974+AF1974+AH1974+AJ1974+AL1974+AN1974+AP1974+AR1974+AT1974+AV1974+AX1974+AZ1974+BB1974+BD1974+BF1974+BH1974+BJ1974+BL1974+BN1974+BP1974+BR1974+BT1974+BV1974+BX1974+BZ1974+CB1974+CF5787</f>
        <v>0</v>
      </c>
      <c r="G1974" s="98"/>
      <c r="H1974" s="99"/>
      <c r="I1974" s="94"/>
      <c r="J1974" s="99"/>
      <c r="K1974" s="100"/>
      <c r="L1974" s="99"/>
      <c r="M1974" s="98"/>
      <c r="N1974" s="99"/>
      <c r="O1974" s="223"/>
      <c r="P1974" s="99"/>
      <c r="Q1974" s="98"/>
      <c r="R1974" s="99"/>
      <c r="S1974" s="98"/>
      <c r="T1974" s="99"/>
      <c r="U1974" s="98"/>
      <c r="V1974" s="99"/>
      <c r="W1974" s="98"/>
      <c r="X1974" s="99"/>
      <c r="Y1974" s="98"/>
      <c r="Z1974" s="99"/>
      <c r="AA1974" s="99"/>
      <c r="AB1974" s="99"/>
      <c r="AC1974" s="99"/>
      <c r="AD1974" s="99"/>
      <c r="AE1974" s="99"/>
      <c r="AF1974" s="99"/>
      <c r="AG1974" s="99"/>
      <c r="AH1974" s="99"/>
      <c r="AI1974" s="98"/>
      <c r="AJ1974" s="99"/>
      <c r="AK1974" s="98"/>
      <c r="AL1974" s="99"/>
      <c r="AM1974" s="98"/>
      <c r="AN1974" s="99"/>
      <c r="AO1974" s="98"/>
      <c r="AP1974" s="99"/>
      <c r="AQ1974" s="98"/>
      <c r="AR1974" s="99"/>
      <c r="AS1974" s="98"/>
      <c r="AT1974" s="99"/>
      <c r="AU1974" s="98"/>
      <c r="AV1974" s="99"/>
      <c r="AW1974" s="99"/>
      <c r="AX1974" s="99"/>
      <c r="AY1974" s="98"/>
      <c r="AZ1974" s="99"/>
      <c r="BA1974" s="99"/>
      <c r="BB1974" s="99"/>
      <c r="BC1974" s="98"/>
      <c r="BD1974" s="99"/>
      <c r="BE1974" s="98"/>
      <c r="BF1974" s="99"/>
      <c r="BG1974" s="98"/>
      <c r="BH1974" s="99"/>
      <c r="BI1974" s="101"/>
      <c r="BJ1974" s="101"/>
      <c r="BK1974" s="98"/>
      <c r="BL1974" s="99"/>
      <c r="BM1974" s="98"/>
      <c r="BN1974" s="99"/>
      <c r="BO1974" s="98"/>
      <c r="BP1974" s="99"/>
      <c r="BQ1974" s="98"/>
      <c r="BR1974" s="99"/>
      <c r="BS1974" s="98"/>
      <c r="BT1974" s="102"/>
      <c r="BU1974" s="98"/>
      <c r="BV1974" s="99"/>
      <c r="BW1974" s="98"/>
      <c r="BX1974" s="99"/>
      <c r="BY1974" s="99"/>
      <c r="BZ1974" s="102"/>
      <c r="CA1974" s="102"/>
      <c r="CB1974" s="102"/>
      <c r="CC1974" s="101"/>
      <c r="CD1974" s="98"/>
      <c r="CE1974" s="101"/>
      <c r="CF1974" s="101"/>
      <c r="DI1974" s="104"/>
    </row>
    <row r="1975" spans="1:113" s="103" customFormat="1" ht="20.100000000000001" customHeight="1" x14ac:dyDescent="0.25">
      <c r="A1975" s="94">
        <v>7</v>
      </c>
      <c r="B1975" s="95">
        <v>45940</v>
      </c>
      <c r="C1975" s="105" t="s">
        <v>51</v>
      </c>
      <c r="D1975" s="151">
        <f t="shared" si="477"/>
        <v>0</v>
      </c>
      <c r="E1975" s="98">
        <f>G1975+I1975+CC5788+K1975+M1975+O1975+Q1975+S1975+U1975+W1975+Y1975+AA1975+AC1975+AE1975+AG1975+AI1975+AK1975+AM1975+AO1975+AQ1975+AS1975+AU1975+AW1975+AY1975+BA1975+BC1975+BE1975+BG1975+BI1975+BK1975+BM1975+BO1975+BQ1975+BS1975+BU1975+BW1975+BY1975+CA1975+CE5788</f>
        <v>0</v>
      </c>
      <c r="F1975" s="99">
        <f>H1975+J1975+L1975+CD5788+N1975+P1975+R1975+T1975+V1975+X1975+Z1975+AB1975+AD1975+AF1975+AH1975+AJ1975+AL1975+AN1975+AP1975+AR1975+AT1975+AV1975+AX1975+AZ1975+BB1975+BD1975+BF1975+BH1975+BJ1975+BL1975+BN1975+BP1975+BR1975+BT1975+BV1975+BX1975+BZ1975+CB1975+CF5788</f>
        <v>0</v>
      </c>
      <c r="G1975" s="98"/>
      <c r="H1975" s="99"/>
      <c r="I1975" s="94"/>
      <c r="J1975" s="99"/>
      <c r="K1975" s="100"/>
      <c r="L1975" s="99"/>
      <c r="M1975" s="98"/>
      <c r="N1975" s="99"/>
      <c r="O1975" s="223"/>
      <c r="P1975" s="99"/>
      <c r="Q1975" s="98"/>
      <c r="R1975" s="99"/>
      <c r="S1975" s="98"/>
      <c r="T1975" s="99"/>
      <c r="U1975" s="98"/>
      <c r="V1975" s="99"/>
      <c r="W1975" s="98"/>
      <c r="X1975" s="99"/>
      <c r="Y1975" s="98"/>
      <c r="Z1975" s="99"/>
      <c r="AA1975" s="99"/>
      <c r="AB1975" s="99"/>
      <c r="AC1975" s="99"/>
      <c r="AD1975" s="99"/>
      <c r="AE1975" s="99"/>
      <c r="AF1975" s="99"/>
      <c r="AG1975" s="99"/>
      <c r="AH1975" s="99"/>
      <c r="AI1975" s="98"/>
      <c r="AJ1975" s="99"/>
      <c r="AK1975" s="98"/>
      <c r="AL1975" s="99"/>
      <c r="AM1975" s="98"/>
      <c r="AN1975" s="99"/>
      <c r="AO1975" s="98"/>
      <c r="AP1975" s="99"/>
      <c r="AQ1975" s="98"/>
      <c r="AR1975" s="99"/>
      <c r="AS1975" s="98"/>
      <c r="AT1975" s="99"/>
      <c r="AU1975" s="98"/>
      <c r="AV1975" s="99"/>
      <c r="AW1975" s="99"/>
      <c r="AX1975" s="99"/>
      <c r="AY1975" s="98"/>
      <c r="AZ1975" s="99"/>
      <c r="BA1975" s="99"/>
      <c r="BB1975" s="99"/>
      <c r="BC1975" s="98"/>
      <c r="BD1975" s="99"/>
      <c r="BE1975" s="98"/>
      <c r="BF1975" s="99"/>
      <c r="BG1975" s="98"/>
      <c r="BH1975" s="99"/>
      <c r="BI1975" s="101"/>
      <c r="BJ1975" s="101"/>
      <c r="BK1975" s="98"/>
      <c r="BL1975" s="99"/>
      <c r="BM1975" s="98"/>
      <c r="BN1975" s="99"/>
      <c r="BO1975" s="98"/>
      <c r="BP1975" s="99"/>
      <c r="BQ1975" s="98"/>
      <c r="BR1975" s="99"/>
      <c r="BS1975" s="98"/>
      <c r="BT1975" s="102"/>
      <c r="BU1975" s="98"/>
      <c r="BV1975" s="99"/>
      <c r="BW1975" s="98"/>
      <c r="BX1975" s="99"/>
      <c r="BY1975" s="99"/>
      <c r="BZ1975" s="102"/>
      <c r="CA1975" s="102"/>
      <c r="CB1975" s="102"/>
      <c r="CC1975" s="101"/>
      <c r="CD1975" s="98"/>
      <c r="CE1975" s="101"/>
      <c r="CF1975" s="101"/>
      <c r="DI1975" s="104"/>
    </row>
    <row r="1976" spans="1:113" s="103" customFormat="1" ht="20.100000000000001" customHeight="1" x14ac:dyDescent="0.25">
      <c r="A1976" s="94">
        <v>8</v>
      </c>
      <c r="B1976" s="95">
        <v>45940</v>
      </c>
      <c r="C1976" s="105" t="s">
        <v>31</v>
      </c>
      <c r="D1976" s="151">
        <f t="shared" si="477"/>
        <v>0</v>
      </c>
      <c r="E1976" s="98">
        <f>G1976+I1976+CC5789+K1976+M1976+O1976+Q1976+S1976+U1976+W1976+Y1976+AA1976+AC1976+AE1976+AG1976+AI1976+AK1976+AM1976+AO1976+AQ1976+AS1976+AU1976+AW1976+AY1976+BA1976+BC1976+BE1976+BG1976+BI1976+BK1976+BM1976+BO1976+BQ1976+BS1976+BU1976+BW1976+BY1976+CA1976+CE5789</f>
        <v>0</v>
      </c>
      <c r="F1976" s="99">
        <f>H1976+J1976+L1976+CD5789+N1976+P1976+R1976+T1976+V1976+X1976+Z1976+AB1976+AD1976+AF1976+AH1976+AJ1976+AL1976+AN1976+AP1976+AR1976+AT1976+AV1976+AX1976+AZ1976+BB1976+BD1976+BF1976+BH1976+BJ1976+BL1976+BN1976+BP1976+BR1976+BT1976+BV1976+BX1976+BZ1976+CB1976+CF5789</f>
        <v>0</v>
      </c>
      <c r="G1976" s="98"/>
      <c r="H1976" s="99"/>
      <c r="I1976" s="94"/>
      <c r="J1976" s="99"/>
      <c r="K1976" s="100"/>
      <c r="L1976" s="99"/>
      <c r="M1976" s="98"/>
      <c r="N1976" s="99"/>
      <c r="O1976" s="223"/>
      <c r="P1976" s="99"/>
      <c r="Q1976" s="98"/>
      <c r="R1976" s="99"/>
      <c r="S1976" s="98"/>
      <c r="T1976" s="99"/>
      <c r="U1976" s="98"/>
      <c r="V1976" s="99"/>
      <c r="W1976" s="98"/>
      <c r="X1976" s="99"/>
      <c r="Y1976" s="98"/>
      <c r="Z1976" s="99"/>
      <c r="AA1976" s="99"/>
      <c r="AB1976" s="99"/>
      <c r="AC1976" s="99"/>
      <c r="AD1976" s="99"/>
      <c r="AE1976" s="99"/>
      <c r="AF1976" s="99"/>
      <c r="AG1976" s="99"/>
      <c r="AH1976" s="99"/>
      <c r="AI1976" s="98"/>
      <c r="AJ1976" s="99"/>
      <c r="AK1976" s="98"/>
      <c r="AL1976" s="99"/>
      <c r="AM1976" s="98"/>
      <c r="AN1976" s="99"/>
      <c r="AO1976" s="98"/>
      <c r="AP1976" s="99"/>
      <c r="AQ1976" s="98"/>
      <c r="AR1976" s="99"/>
      <c r="AS1976" s="98"/>
      <c r="AT1976" s="99"/>
      <c r="AU1976" s="98"/>
      <c r="AV1976" s="99"/>
      <c r="AW1976" s="99"/>
      <c r="AX1976" s="99"/>
      <c r="AY1976" s="98"/>
      <c r="AZ1976" s="99"/>
      <c r="BA1976" s="99"/>
      <c r="BB1976" s="99"/>
      <c r="BC1976" s="98"/>
      <c r="BD1976" s="99"/>
      <c r="BE1976" s="98"/>
      <c r="BF1976" s="99"/>
      <c r="BG1976" s="98"/>
      <c r="BH1976" s="99"/>
      <c r="BI1976" s="101"/>
      <c r="BJ1976" s="101"/>
      <c r="BK1976" s="98"/>
      <c r="BL1976" s="99"/>
      <c r="BM1976" s="98"/>
      <c r="BN1976" s="99"/>
      <c r="BO1976" s="98"/>
      <c r="BP1976" s="99"/>
      <c r="BQ1976" s="98"/>
      <c r="BR1976" s="99"/>
      <c r="BS1976" s="98"/>
      <c r="BT1976" s="102"/>
      <c r="BU1976" s="98"/>
      <c r="BV1976" s="99"/>
      <c r="BW1976" s="98"/>
      <c r="BX1976" s="99"/>
      <c r="BY1976" s="99"/>
      <c r="BZ1976" s="102"/>
      <c r="CA1976" s="102"/>
      <c r="CB1976" s="102"/>
      <c r="CC1976" s="101"/>
      <c r="CD1976" s="98"/>
      <c r="CE1976" s="101"/>
      <c r="CF1976" s="101"/>
      <c r="DI1976" s="104"/>
    </row>
    <row r="1977" spans="1:113" s="103" customFormat="1" ht="20.100000000000001" customHeight="1" x14ac:dyDescent="0.25">
      <c r="A1977" s="94">
        <v>9</v>
      </c>
      <c r="B1977" s="95">
        <v>45940</v>
      </c>
      <c r="C1977" s="105" t="s">
        <v>40</v>
      </c>
      <c r="D1977" s="151">
        <f t="shared" si="477"/>
        <v>0</v>
      </c>
      <c r="E1977" s="98">
        <f t="shared" ref="E1977:E1985" si="478">G1977+I1977+CC5791+K1977+M1977+O1977+Q1977+S1977+U1977+W1977+Y1977+AA1977+AC1977+AE1977+AG1977+AI1977+AK1977+AM1977+AO1977+AQ1977+AS1977+AU1977+AW1977+AY1977+BA1977+BC1977+BE1977+BG1977+BI1977+BK1977+BM1977+BO1977+BQ1977+BS1977+BU1977+BW1977+BY1977+CA1977+CE5791</f>
        <v>0</v>
      </c>
      <c r="F1977" s="99">
        <f t="shared" ref="F1977:F1985" si="479">H1977+J1977+L1977+CD5791+N1977+P1977+R1977+T1977+V1977+X1977+Z1977+AB1977+AD1977+AF1977+AH1977+AJ1977+AL1977+AN1977+AP1977+AR1977+AT1977+AV1977+AX1977+AZ1977+BB1977+BD1977+BF1977+BH1977+BJ1977+BL1977+BN1977+BP1977+BR1977+BT1977+BV1977+BX1977+BZ1977+CB1977+CF5791</f>
        <v>0</v>
      </c>
      <c r="G1977" s="98"/>
      <c r="H1977" s="99"/>
      <c r="I1977" s="94"/>
      <c r="J1977" s="99"/>
      <c r="K1977" s="100"/>
      <c r="L1977" s="99"/>
      <c r="M1977" s="98"/>
      <c r="N1977" s="99"/>
      <c r="O1977" s="223"/>
      <c r="P1977" s="99"/>
      <c r="Q1977" s="98"/>
      <c r="R1977" s="99"/>
      <c r="S1977" s="98"/>
      <c r="T1977" s="99"/>
      <c r="U1977" s="98"/>
      <c r="V1977" s="99"/>
      <c r="W1977" s="98"/>
      <c r="X1977" s="99"/>
      <c r="Y1977" s="98"/>
      <c r="Z1977" s="99"/>
      <c r="AA1977" s="99"/>
      <c r="AB1977" s="99"/>
      <c r="AC1977" s="99"/>
      <c r="AD1977" s="99"/>
      <c r="AE1977" s="99"/>
      <c r="AF1977" s="99"/>
      <c r="AG1977" s="99"/>
      <c r="AH1977" s="99"/>
      <c r="AI1977" s="98"/>
      <c r="AJ1977" s="99"/>
      <c r="AK1977" s="98"/>
      <c r="AL1977" s="99"/>
      <c r="AM1977" s="98"/>
      <c r="AN1977" s="99"/>
      <c r="AO1977" s="98"/>
      <c r="AP1977" s="99"/>
      <c r="AQ1977" s="98"/>
      <c r="AR1977" s="99"/>
      <c r="AS1977" s="98"/>
      <c r="AT1977" s="99"/>
      <c r="AU1977" s="98"/>
      <c r="AV1977" s="99"/>
      <c r="AW1977" s="99"/>
      <c r="AX1977" s="99"/>
      <c r="AY1977" s="98"/>
      <c r="AZ1977" s="99"/>
      <c r="BA1977" s="99"/>
      <c r="BB1977" s="99"/>
      <c r="BC1977" s="98"/>
      <c r="BD1977" s="99"/>
      <c r="BE1977" s="98"/>
      <c r="BF1977" s="99"/>
      <c r="BG1977" s="98"/>
      <c r="BH1977" s="99"/>
      <c r="BI1977" s="101"/>
      <c r="BJ1977" s="101"/>
      <c r="BK1977" s="98"/>
      <c r="BL1977" s="99"/>
      <c r="BM1977" s="98"/>
      <c r="BN1977" s="99"/>
      <c r="BO1977" s="98"/>
      <c r="BP1977" s="99"/>
      <c r="BQ1977" s="98"/>
      <c r="BR1977" s="99"/>
      <c r="BS1977" s="98"/>
      <c r="BT1977" s="102"/>
      <c r="BU1977" s="98"/>
      <c r="BV1977" s="99"/>
      <c r="BW1977" s="98"/>
      <c r="BX1977" s="99"/>
      <c r="BY1977" s="99"/>
      <c r="BZ1977" s="102"/>
      <c r="CA1977" s="102"/>
      <c r="CB1977" s="102"/>
      <c r="CC1977" s="101"/>
      <c r="CD1977" s="98"/>
      <c r="CE1977" s="101"/>
      <c r="CF1977" s="101"/>
      <c r="DI1977" s="104"/>
    </row>
    <row r="1978" spans="1:113" s="91" customFormat="1" ht="20.100000000000001" customHeight="1" x14ac:dyDescent="0.25">
      <c r="A1978" s="78">
        <v>1</v>
      </c>
      <c r="B1978" s="79">
        <v>45941</v>
      </c>
      <c r="C1978" s="80" t="s">
        <v>22</v>
      </c>
      <c r="D1978" s="151">
        <f t="shared" si="477"/>
        <v>0</v>
      </c>
      <c r="E1978" s="82">
        <f t="shared" si="478"/>
        <v>0</v>
      </c>
      <c r="F1978" s="83">
        <f t="shared" si="479"/>
        <v>0</v>
      </c>
      <c r="G1978" s="82"/>
      <c r="H1978" s="83"/>
      <c r="I1978" s="78"/>
      <c r="J1978" s="83"/>
      <c r="K1978" s="106"/>
      <c r="L1978" s="83"/>
      <c r="M1978" s="82"/>
      <c r="N1978" s="83"/>
      <c r="O1978" s="222"/>
      <c r="P1978" s="83"/>
      <c r="Q1978" s="82"/>
      <c r="R1978" s="83"/>
      <c r="S1978" s="82"/>
      <c r="T1978" s="83"/>
      <c r="U1978" s="82"/>
      <c r="V1978" s="83"/>
      <c r="W1978" s="82"/>
      <c r="X1978" s="83"/>
      <c r="Y1978" s="82"/>
      <c r="Z1978" s="83"/>
      <c r="AA1978" s="83"/>
      <c r="AB1978" s="83"/>
      <c r="AC1978" s="83"/>
      <c r="AD1978" s="83"/>
      <c r="AE1978" s="83"/>
      <c r="AF1978" s="83"/>
      <c r="AG1978" s="83"/>
      <c r="AH1978" s="83"/>
      <c r="AI1978" s="82"/>
      <c r="AJ1978" s="83"/>
      <c r="AK1978" s="82"/>
      <c r="AL1978" s="83"/>
      <c r="AM1978" s="82"/>
      <c r="AN1978" s="83"/>
      <c r="AO1978" s="82"/>
      <c r="AP1978" s="83"/>
      <c r="AQ1978" s="82"/>
      <c r="AR1978" s="83"/>
      <c r="AS1978" s="82"/>
      <c r="AT1978" s="83"/>
      <c r="AU1978" s="82"/>
      <c r="AV1978" s="83"/>
      <c r="AW1978" s="83"/>
      <c r="AX1978" s="83"/>
      <c r="AY1978" s="82"/>
      <c r="AZ1978" s="83"/>
      <c r="BA1978" s="83"/>
      <c r="BB1978" s="83"/>
      <c r="BC1978" s="82"/>
      <c r="BD1978" s="83"/>
      <c r="BE1978" s="82"/>
      <c r="BF1978" s="83"/>
      <c r="BG1978" s="82"/>
      <c r="BH1978" s="83"/>
      <c r="BI1978" s="107"/>
      <c r="BJ1978" s="107"/>
      <c r="BK1978" s="82"/>
      <c r="BL1978" s="83"/>
      <c r="BM1978" s="82"/>
      <c r="BN1978" s="83"/>
      <c r="BO1978" s="82"/>
      <c r="BP1978" s="83"/>
      <c r="BQ1978" s="82"/>
      <c r="BR1978" s="83"/>
      <c r="BS1978" s="82"/>
      <c r="BT1978" s="108"/>
      <c r="BU1978" s="82"/>
      <c r="BV1978" s="83"/>
      <c r="BW1978" s="82"/>
      <c r="BX1978" s="83"/>
      <c r="BY1978" s="83"/>
      <c r="BZ1978" s="108"/>
      <c r="CA1978" s="108"/>
      <c r="CB1978" s="108"/>
      <c r="CC1978" s="107"/>
      <c r="CD1978" s="82"/>
      <c r="CE1978" s="107"/>
      <c r="CF1978" s="107"/>
      <c r="DI1978" s="92"/>
    </row>
    <row r="1979" spans="1:113" s="91" customFormat="1" ht="20.100000000000001" customHeight="1" x14ac:dyDescent="0.25">
      <c r="A1979" s="78">
        <v>2</v>
      </c>
      <c r="B1979" s="79">
        <v>45941</v>
      </c>
      <c r="C1979" s="80" t="s">
        <v>49</v>
      </c>
      <c r="D1979" s="151">
        <f t="shared" si="477"/>
        <v>0</v>
      </c>
      <c r="E1979" s="82">
        <f t="shared" si="478"/>
        <v>0</v>
      </c>
      <c r="F1979" s="83">
        <f t="shared" si="479"/>
        <v>0</v>
      </c>
      <c r="G1979" s="82"/>
      <c r="H1979" s="83"/>
      <c r="I1979" s="78"/>
      <c r="J1979" s="83"/>
      <c r="K1979" s="106"/>
      <c r="L1979" s="83"/>
      <c r="M1979" s="82"/>
      <c r="N1979" s="83"/>
      <c r="O1979" s="222"/>
      <c r="P1979" s="83"/>
      <c r="Q1979" s="82"/>
      <c r="R1979" s="83"/>
      <c r="S1979" s="82"/>
      <c r="T1979" s="83"/>
      <c r="U1979" s="82"/>
      <c r="V1979" s="83"/>
      <c r="W1979" s="82"/>
      <c r="X1979" s="83"/>
      <c r="Y1979" s="82"/>
      <c r="Z1979" s="83"/>
      <c r="AA1979" s="83"/>
      <c r="AB1979" s="83"/>
      <c r="AC1979" s="83"/>
      <c r="AD1979" s="83"/>
      <c r="AE1979" s="83"/>
      <c r="AF1979" s="83"/>
      <c r="AG1979" s="83"/>
      <c r="AH1979" s="83"/>
      <c r="AI1979" s="82"/>
      <c r="AJ1979" s="83"/>
      <c r="AK1979" s="82"/>
      <c r="AL1979" s="83"/>
      <c r="AM1979" s="82"/>
      <c r="AN1979" s="83"/>
      <c r="AO1979" s="82"/>
      <c r="AP1979" s="83"/>
      <c r="AQ1979" s="82"/>
      <c r="AR1979" s="83"/>
      <c r="AS1979" s="82"/>
      <c r="AT1979" s="83"/>
      <c r="AU1979" s="82"/>
      <c r="AV1979" s="83"/>
      <c r="AW1979" s="83"/>
      <c r="AX1979" s="83"/>
      <c r="AY1979" s="82"/>
      <c r="AZ1979" s="83"/>
      <c r="BA1979" s="83"/>
      <c r="BB1979" s="83"/>
      <c r="BC1979" s="82"/>
      <c r="BD1979" s="83"/>
      <c r="BE1979" s="82"/>
      <c r="BF1979" s="83"/>
      <c r="BG1979" s="82"/>
      <c r="BH1979" s="83"/>
      <c r="BI1979" s="107"/>
      <c r="BJ1979" s="107"/>
      <c r="BK1979" s="82"/>
      <c r="BL1979" s="83"/>
      <c r="BM1979" s="82"/>
      <c r="BN1979" s="83"/>
      <c r="BO1979" s="82"/>
      <c r="BP1979" s="83"/>
      <c r="BQ1979" s="82"/>
      <c r="BR1979" s="83"/>
      <c r="BS1979" s="82"/>
      <c r="BT1979" s="108"/>
      <c r="BU1979" s="82"/>
      <c r="BV1979" s="83"/>
      <c r="BW1979" s="82"/>
      <c r="BX1979" s="83"/>
      <c r="BY1979" s="83"/>
      <c r="BZ1979" s="108"/>
      <c r="CA1979" s="108"/>
      <c r="CB1979" s="108"/>
      <c r="CC1979" s="107"/>
      <c r="CD1979" s="82"/>
      <c r="CE1979" s="107"/>
      <c r="CF1979" s="107"/>
      <c r="DI1979" s="92"/>
    </row>
    <row r="1980" spans="1:113" s="91" customFormat="1" ht="20.100000000000001" customHeight="1" x14ac:dyDescent="0.25">
      <c r="A1980" s="78">
        <v>3</v>
      </c>
      <c r="B1980" s="79">
        <v>45941</v>
      </c>
      <c r="C1980" s="80" t="s">
        <v>50</v>
      </c>
      <c r="D1980" s="151">
        <f t="shared" si="477"/>
        <v>0</v>
      </c>
      <c r="E1980" s="82">
        <f t="shared" si="478"/>
        <v>0</v>
      </c>
      <c r="F1980" s="83">
        <f t="shared" si="479"/>
        <v>0</v>
      </c>
      <c r="G1980" s="82"/>
      <c r="H1980" s="83"/>
      <c r="I1980" s="78"/>
      <c r="J1980" s="83"/>
      <c r="K1980" s="106"/>
      <c r="L1980" s="83"/>
      <c r="M1980" s="82"/>
      <c r="N1980" s="83"/>
      <c r="O1980" s="222"/>
      <c r="P1980" s="83"/>
      <c r="Q1980" s="82"/>
      <c r="R1980" s="83"/>
      <c r="S1980" s="82"/>
      <c r="T1980" s="83"/>
      <c r="U1980" s="82"/>
      <c r="V1980" s="83"/>
      <c r="W1980" s="82"/>
      <c r="X1980" s="83"/>
      <c r="Y1980" s="82"/>
      <c r="Z1980" s="83"/>
      <c r="AA1980" s="83"/>
      <c r="AB1980" s="83"/>
      <c r="AC1980" s="83"/>
      <c r="AD1980" s="83"/>
      <c r="AE1980" s="83"/>
      <c r="AF1980" s="83"/>
      <c r="AG1980" s="83"/>
      <c r="AH1980" s="83"/>
      <c r="AI1980" s="82"/>
      <c r="AJ1980" s="83"/>
      <c r="AK1980" s="82"/>
      <c r="AL1980" s="83"/>
      <c r="AM1980" s="82"/>
      <c r="AN1980" s="83"/>
      <c r="AO1980" s="82"/>
      <c r="AP1980" s="83"/>
      <c r="AQ1980" s="82"/>
      <c r="AR1980" s="83"/>
      <c r="AS1980" s="82"/>
      <c r="AT1980" s="83"/>
      <c r="AU1980" s="82"/>
      <c r="AV1980" s="83"/>
      <c r="AW1980" s="83"/>
      <c r="AX1980" s="83"/>
      <c r="AY1980" s="82"/>
      <c r="AZ1980" s="83"/>
      <c r="BA1980" s="83"/>
      <c r="BB1980" s="83"/>
      <c r="BC1980" s="82"/>
      <c r="BD1980" s="83"/>
      <c r="BE1980" s="82"/>
      <c r="BF1980" s="83"/>
      <c r="BG1980" s="82"/>
      <c r="BH1980" s="83"/>
      <c r="BI1980" s="107"/>
      <c r="BJ1980" s="107"/>
      <c r="BK1980" s="82"/>
      <c r="BL1980" s="83"/>
      <c r="BM1980" s="82"/>
      <c r="BN1980" s="83"/>
      <c r="BO1980" s="82"/>
      <c r="BP1980" s="83"/>
      <c r="BQ1980" s="82"/>
      <c r="BR1980" s="83"/>
      <c r="BS1980" s="82"/>
      <c r="BT1980" s="108"/>
      <c r="BU1980" s="82"/>
      <c r="BV1980" s="83"/>
      <c r="BW1980" s="82"/>
      <c r="BX1980" s="83"/>
      <c r="BY1980" s="83"/>
      <c r="BZ1980" s="108"/>
      <c r="CA1980" s="108"/>
      <c r="CB1980" s="108"/>
      <c r="CC1980" s="107"/>
      <c r="CD1980" s="82"/>
      <c r="CE1980" s="107"/>
      <c r="CF1980" s="107"/>
      <c r="DI1980" s="92"/>
    </row>
    <row r="1981" spans="1:113" s="91" customFormat="1" ht="20.100000000000001" customHeight="1" x14ac:dyDescent="0.25">
      <c r="A1981" s="78">
        <v>4</v>
      </c>
      <c r="B1981" s="79">
        <v>45941</v>
      </c>
      <c r="C1981" s="80" t="s">
        <v>26</v>
      </c>
      <c r="D1981" s="151">
        <f t="shared" si="477"/>
        <v>0</v>
      </c>
      <c r="E1981" s="82">
        <f t="shared" si="478"/>
        <v>0</v>
      </c>
      <c r="F1981" s="83">
        <f t="shared" si="479"/>
        <v>0</v>
      </c>
      <c r="G1981" s="82"/>
      <c r="H1981" s="83"/>
      <c r="I1981" s="78"/>
      <c r="J1981" s="83"/>
      <c r="K1981" s="106"/>
      <c r="L1981" s="83"/>
      <c r="M1981" s="82"/>
      <c r="N1981" s="83"/>
      <c r="O1981" s="222"/>
      <c r="P1981" s="83"/>
      <c r="Q1981" s="82"/>
      <c r="R1981" s="83"/>
      <c r="S1981" s="82"/>
      <c r="T1981" s="83"/>
      <c r="U1981" s="82"/>
      <c r="V1981" s="83"/>
      <c r="W1981" s="82"/>
      <c r="X1981" s="83"/>
      <c r="Y1981" s="82"/>
      <c r="Z1981" s="83"/>
      <c r="AA1981" s="83"/>
      <c r="AB1981" s="83"/>
      <c r="AC1981" s="83"/>
      <c r="AD1981" s="83"/>
      <c r="AE1981" s="83"/>
      <c r="AF1981" s="83"/>
      <c r="AG1981" s="83"/>
      <c r="AH1981" s="83"/>
      <c r="AI1981" s="82"/>
      <c r="AJ1981" s="83"/>
      <c r="AK1981" s="82"/>
      <c r="AL1981" s="83"/>
      <c r="AM1981" s="82"/>
      <c r="AN1981" s="83"/>
      <c r="AO1981" s="82"/>
      <c r="AP1981" s="83"/>
      <c r="AQ1981" s="82"/>
      <c r="AR1981" s="83"/>
      <c r="AS1981" s="82"/>
      <c r="AT1981" s="83"/>
      <c r="AU1981" s="82"/>
      <c r="AV1981" s="83"/>
      <c r="AW1981" s="83"/>
      <c r="AX1981" s="83"/>
      <c r="AY1981" s="82"/>
      <c r="AZ1981" s="83"/>
      <c r="BA1981" s="83"/>
      <c r="BB1981" s="83"/>
      <c r="BC1981" s="82"/>
      <c r="BD1981" s="83"/>
      <c r="BE1981" s="82"/>
      <c r="BF1981" s="83"/>
      <c r="BG1981" s="82"/>
      <c r="BH1981" s="83"/>
      <c r="BI1981" s="107"/>
      <c r="BJ1981" s="107"/>
      <c r="BK1981" s="82"/>
      <c r="BL1981" s="83"/>
      <c r="BM1981" s="82"/>
      <c r="BN1981" s="83"/>
      <c r="BO1981" s="82"/>
      <c r="BP1981" s="83"/>
      <c r="BQ1981" s="82"/>
      <c r="BR1981" s="83"/>
      <c r="BS1981" s="82"/>
      <c r="BT1981" s="108"/>
      <c r="BU1981" s="82"/>
      <c r="BV1981" s="83"/>
      <c r="BW1981" s="82"/>
      <c r="BX1981" s="83"/>
      <c r="BY1981" s="83"/>
      <c r="BZ1981" s="108"/>
      <c r="CA1981" s="108"/>
      <c r="CB1981" s="108"/>
      <c r="CC1981" s="107"/>
      <c r="CD1981" s="82"/>
      <c r="CE1981" s="107"/>
      <c r="CF1981" s="107"/>
      <c r="DI1981" s="92"/>
    </row>
    <row r="1982" spans="1:113" s="91" customFormat="1" ht="20.100000000000001" customHeight="1" x14ac:dyDescent="0.25">
      <c r="A1982" s="78">
        <v>5</v>
      </c>
      <c r="B1982" s="79">
        <v>45941</v>
      </c>
      <c r="C1982" s="93" t="s">
        <v>30</v>
      </c>
      <c r="D1982" s="151">
        <f t="shared" si="477"/>
        <v>0</v>
      </c>
      <c r="E1982" s="82">
        <f t="shared" si="478"/>
        <v>0</v>
      </c>
      <c r="F1982" s="83">
        <f t="shared" si="479"/>
        <v>0</v>
      </c>
      <c r="G1982" s="82"/>
      <c r="H1982" s="83"/>
      <c r="I1982" s="78"/>
      <c r="J1982" s="83"/>
      <c r="K1982" s="106"/>
      <c r="L1982" s="83"/>
      <c r="M1982" s="82"/>
      <c r="N1982" s="83"/>
      <c r="O1982" s="222"/>
      <c r="P1982" s="83"/>
      <c r="Q1982" s="82"/>
      <c r="R1982" s="83"/>
      <c r="S1982" s="82"/>
      <c r="T1982" s="83"/>
      <c r="U1982" s="82"/>
      <c r="V1982" s="83"/>
      <c r="W1982" s="82"/>
      <c r="X1982" s="83"/>
      <c r="Y1982" s="82"/>
      <c r="Z1982" s="83"/>
      <c r="AA1982" s="83"/>
      <c r="AB1982" s="83"/>
      <c r="AC1982" s="83"/>
      <c r="AD1982" s="83"/>
      <c r="AE1982" s="83"/>
      <c r="AF1982" s="83"/>
      <c r="AG1982" s="83"/>
      <c r="AH1982" s="83"/>
      <c r="AI1982" s="82"/>
      <c r="AJ1982" s="83"/>
      <c r="AK1982" s="82"/>
      <c r="AL1982" s="83"/>
      <c r="AM1982" s="82"/>
      <c r="AN1982" s="83"/>
      <c r="AO1982" s="82"/>
      <c r="AP1982" s="83"/>
      <c r="AQ1982" s="82"/>
      <c r="AR1982" s="83"/>
      <c r="AS1982" s="82"/>
      <c r="AT1982" s="83"/>
      <c r="AU1982" s="82"/>
      <c r="AV1982" s="83"/>
      <c r="AW1982" s="83"/>
      <c r="AX1982" s="83"/>
      <c r="AY1982" s="82"/>
      <c r="AZ1982" s="83"/>
      <c r="BA1982" s="83"/>
      <c r="BB1982" s="83"/>
      <c r="BC1982" s="82"/>
      <c r="BD1982" s="83"/>
      <c r="BE1982" s="82"/>
      <c r="BF1982" s="83"/>
      <c r="BG1982" s="82"/>
      <c r="BH1982" s="83"/>
      <c r="BI1982" s="107"/>
      <c r="BJ1982" s="107"/>
      <c r="BK1982" s="82"/>
      <c r="BL1982" s="83"/>
      <c r="BM1982" s="82"/>
      <c r="BN1982" s="83"/>
      <c r="BO1982" s="82"/>
      <c r="BP1982" s="83"/>
      <c r="BQ1982" s="82"/>
      <c r="BR1982" s="83"/>
      <c r="BS1982" s="82"/>
      <c r="BT1982" s="108"/>
      <c r="BU1982" s="82"/>
      <c r="BV1982" s="83"/>
      <c r="BW1982" s="82"/>
      <c r="BX1982" s="83"/>
      <c r="BY1982" s="83"/>
      <c r="BZ1982" s="108"/>
      <c r="CA1982" s="108"/>
      <c r="CB1982" s="108"/>
      <c r="CC1982" s="107"/>
      <c r="CD1982" s="82"/>
      <c r="CE1982" s="107"/>
      <c r="CF1982" s="107"/>
      <c r="DI1982" s="92"/>
    </row>
    <row r="1983" spans="1:113" s="91" customFormat="1" ht="20.100000000000001" customHeight="1" x14ac:dyDescent="0.25">
      <c r="A1983" s="78">
        <v>6</v>
      </c>
      <c r="B1983" s="79">
        <v>45941</v>
      </c>
      <c r="C1983" s="93" t="s">
        <v>39</v>
      </c>
      <c r="D1983" s="151">
        <f t="shared" si="477"/>
        <v>0</v>
      </c>
      <c r="E1983" s="82">
        <f t="shared" si="478"/>
        <v>0</v>
      </c>
      <c r="F1983" s="83">
        <f t="shared" si="479"/>
        <v>0</v>
      </c>
      <c r="G1983" s="82"/>
      <c r="H1983" s="83"/>
      <c r="I1983" s="78"/>
      <c r="J1983" s="83"/>
      <c r="K1983" s="106"/>
      <c r="L1983" s="83"/>
      <c r="M1983" s="82"/>
      <c r="N1983" s="83"/>
      <c r="O1983" s="222"/>
      <c r="P1983" s="83"/>
      <c r="Q1983" s="82"/>
      <c r="R1983" s="83"/>
      <c r="S1983" s="82"/>
      <c r="T1983" s="83"/>
      <c r="U1983" s="82"/>
      <c r="V1983" s="83"/>
      <c r="W1983" s="82"/>
      <c r="X1983" s="83"/>
      <c r="Y1983" s="82"/>
      <c r="Z1983" s="83"/>
      <c r="AA1983" s="83"/>
      <c r="AB1983" s="83"/>
      <c r="AC1983" s="83"/>
      <c r="AD1983" s="83"/>
      <c r="AE1983" s="83"/>
      <c r="AF1983" s="83"/>
      <c r="AG1983" s="83"/>
      <c r="AH1983" s="83"/>
      <c r="AI1983" s="82"/>
      <c r="AJ1983" s="83"/>
      <c r="AK1983" s="82"/>
      <c r="AL1983" s="83"/>
      <c r="AM1983" s="82"/>
      <c r="AN1983" s="83"/>
      <c r="AO1983" s="82"/>
      <c r="AP1983" s="83"/>
      <c r="AQ1983" s="82"/>
      <c r="AR1983" s="83"/>
      <c r="AS1983" s="82"/>
      <c r="AT1983" s="83"/>
      <c r="AU1983" s="82"/>
      <c r="AV1983" s="83"/>
      <c r="AW1983" s="83"/>
      <c r="AX1983" s="83"/>
      <c r="AY1983" s="82"/>
      <c r="AZ1983" s="83"/>
      <c r="BA1983" s="83"/>
      <c r="BB1983" s="83"/>
      <c r="BC1983" s="82"/>
      <c r="BD1983" s="83"/>
      <c r="BE1983" s="82"/>
      <c r="BF1983" s="83"/>
      <c r="BG1983" s="82"/>
      <c r="BH1983" s="83"/>
      <c r="BI1983" s="107"/>
      <c r="BJ1983" s="107"/>
      <c r="BK1983" s="82"/>
      <c r="BL1983" s="83"/>
      <c r="BM1983" s="82"/>
      <c r="BN1983" s="83"/>
      <c r="BO1983" s="82"/>
      <c r="BP1983" s="83"/>
      <c r="BQ1983" s="82"/>
      <c r="BR1983" s="83"/>
      <c r="BS1983" s="82"/>
      <c r="BT1983" s="108"/>
      <c r="BU1983" s="82"/>
      <c r="BV1983" s="83"/>
      <c r="BW1983" s="82"/>
      <c r="BX1983" s="83"/>
      <c r="BY1983" s="83"/>
      <c r="BZ1983" s="108"/>
      <c r="CA1983" s="108"/>
      <c r="CB1983" s="108"/>
      <c r="CC1983" s="107"/>
      <c r="CD1983" s="82"/>
      <c r="CE1983" s="107"/>
      <c r="CF1983" s="107"/>
      <c r="DI1983" s="92"/>
    </row>
    <row r="1984" spans="1:113" s="91" customFormat="1" ht="20.100000000000001" customHeight="1" x14ac:dyDescent="0.25">
      <c r="A1984" s="78">
        <v>7</v>
      </c>
      <c r="B1984" s="79">
        <v>45941</v>
      </c>
      <c r="C1984" s="93" t="s">
        <v>51</v>
      </c>
      <c r="D1984" s="151">
        <f t="shared" si="477"/>
        <v>0</v>
      </c>
      <c r="E1984" s="82">
        <f t="shared" si="478"/>
        <v>0</v>
      </c>
      <c r="F1984" s="83">
        <f t="shared" si="479"/>
        <v>0</v>
      </c>
      <c r="G1984" s="82"/>
      <c r="H1984" s="83"/>
      <c r="I1984" s="78"/>
      <c r="J1984" s="83"/>
      <c r="K1984" s="106"/>
      <c r="L1984" s="83"/>
      <c r="M1984" s="82"/>
      <c r="N1984" s="83"/>
      <c r="O1984" s="222"/>
      <c r="P1984" s="83"/>
      <c r="Q1984" s="82"/>
      <c r="R1984" s="83"/>
      <c r="S1984" s="82"/>
      <c r="T1984" s="83"/>
      <c r="U1984" s="82"/>
      <c r="V1984" s="83"/>
      <c r="W1984" s="82"/>
      <c r="X1984" s="83"/>
      <c r="Y1984" s="82"/>
      <c r="Z1984" s="83"/>
      <c r="AA1984" s="83"/>
      <c r="AB1984" s="83"/>
      <c r="AC1984" s="83"/>
      <c r="AD1984" s="83"/>
      <c r="AE1984" s="83"/>
      <c r="AF1984" s="83"/>
      <c r="AG1984" s="83"/>
      <c r="AH1984" s="83"/>
      <c r="AI1984" s="82"/>
      <c r="AJ1984" s="83"/>
      <c r="AK1984" s="82"/>
      <c r="AL1984" s="83"/>
      <c r="AM1984" s="82"/>
      <c r="AN1984" s="83"/>
      <c r="AO1984" s="82"/>
      <c r="AP1984" s="83"/>
      <c r="AQ1984" s="82"/>
      <c r="AR1984" s="83"/>
      <c r="AS1984" s="82"/>
      <c r="AT1984" s="83"/>
      <c r="AU1984" s="82"/>
      <c r="AV1984" s="83"/>
      <c r="AW1984" s="83"/>
      <c r="AX1984" s="83"/>
      <c r="AY1984" s="82"/>
      <c r="AZ1984" s="83"/>
      <c r="BA1984" s="83"/>
      <c r="BB1984" s="83"/>
      <c r="BC1984" s="82"/>
      <c r="BD1984" s="83"/>
      <c r="BE1984" s="82"/>
      <c r="BF1984" s="83"/>
      <c r="BG1984" s="82"/>
      <c r="BH1984" s="83"/>
      <c r="BI1984" s="107"/>
      <c r="BJ1984" s="107"/>
      <c r="BK1984" s="82"/>
      <c r="BL1984" s="83"/>
      <c r="BM1984" s="82"/>
      <c r="BN1984" s="83"/>
      <c r="BO1984" s="82"/>
      <c r="BP1984" s="83"/>
      <c r="BQ1984" s="82"/>
      <c r="BR1984" s="83"/>
      <c r="BS1984" s="82"/>
      <c r="BT1984" s="108"/>
      <c r="BU1984" s="82"/>
      <c r="BV1984" s="83"/>
      <c r="BW1984" s="82"/>
      <c r="BX1984" s="83"/>
      <c r="BY1984" s="83"/>
      <c r="BZ1984" s="108"/>
      <c r="CA1984" s="108"/>
      <c r="CB1984" s="108"/>
      <c r="CC1984" s="107"/>
      <c r="CD1984" s="82"/>
      <c r="CE1984" s="107"/>
      <c r="CF1984" s="107"/>
      <c r="DI1984" s="92"/>
    </row>
    <row r="1985" spans="1:113" s="91" customFormat="1" ht="20.100000000000001" customHeight="1" x14ac:dyDescent="0.25">
      <c r="A1985" s="78">
        <v>8</v>
      </c>
      <c r="B1985" s="79">
        <v>45941</v>
      </c>
      <c r="C1985" s="93" t="s">
        <v>31</v>
      </c>
      <c r="D1985" s="151">
        <f t="shared" si="477"/>
        <v>0</v>
      </c>
      <c r="E1985" s="82">
        <f t="shared" si="478"/>
        <v>0</v>
      </c>
      <c r="F1985" s="83">
        <f t="shared" si="479"/>
        <v>0</v>
      </c>
      <c r="G1985" s="82"/>
      <c r="H1985" s="83"/>
      <c r="I1985" s="78"/>
      <c r="J1985" s="83"/>
      <c r="K1985" s="106"/>
      <c r="L1985" s="83"/>
      <c r="M1985" s="82"/>
      <c r="N1985" s="83"/>
      <c r="O1985" s="222"/>
      <c r="P1985" s="83"/>
      <c r="Q1985" s="82"/>
      <c r="R1985" s="83"/>
      <c r="S1985" s="82"/>
      <c r="T1985" s="83"/>
      <c r="U1985" s="82"/>
      <c r="V1985" s="83"/>
      <c r="W1985" s="82"/>
      <c r="X1985" s="83"/>
      <c r="Y1985" s="82"/>
      <c r="Z1985" s="83"/>
      <c r="AA1985" s="83"/>
      <c r="AB1985" s="83"/>
      <c r="AC1985" s="83"/>
      <c r="AD1985" s="83"/>
      <c r="AE1985" s="83"/>
      <c r="AF1985" s="83"/>
      <c r="AG1985" s="83"/>
      <c r="AH1985" s="83"/>
      <c r="AI1985" s="82"/>
      <c r="AJ1985" s="83"/>
      <c r="AK1985" s="82"/>
      <c r="AL1985" s="83"/>
      <c r="AM1985" s="82"/>
      <c r="AN1985" s="83"/>
      <c r="AO1985" s="82"/>
      <c r="AP1985" s="83"/>
      <c r="AQ1985" s="82"/>
      <c r="AR1985" s="83"/>
      <c r="AS1985" s="82"/>
      <c r="AT1985" s="83"/>
      <c r="AU1985" s="82"/>
      <c r="AV1985" s="83"/>
      <c r="AW1985" s="83"/>
      <c r="AX1985" s="83"/>
      <c r="AY1985" s="82"/>
      <c r="AZ1985" s="83"/>
      <c r="BA1985" s="83"/>
      <c r="BB1985" s="83"/>
      <c r="BC1985" s="82"/>
      <c r="BD1985" s="83"/>
      <c r="BE1985" s="82"/>
      <c r="BF1985" s="83"/>
      <c r="BG1985" s="82"/>
      <c r="BH1985" s="83"/>
      <c r="BI1985" s="107"/>
      <c r="BJ1985" s="107"/>
      <c r="BK1985" s="82"/>
      <c r="BL1985" s="83"/>
      <c r="BM1985" s="82"/>
      <c r="BN1985" s="83"/>
      <c r="BO1985" s="82"/>
      <c r="BP1985" s="83"/>
      <c r="BQ1985" s="82"/>
      <c r="BR1985" s="83"/>
      <c r="BS1985" s="82"/>
      <c r="BT1985" s="108"/>
      <c r="BU1985" s="82"/>
      <c r="BV1985" s="83"/>
      <c r="BW1985" s="82"/>
      <c r="BX1985" s="83"/>
      <c r="BY1985" s="83"/>
      <c r="BZ1985" s="108"/>
      <c r="CA1985" s="108"/>
      <c r="CB1985" s="108"/>
      <c r="CC1985" s="107"/>
      <c r="CD1985" s="82"/>
      <c r="CE1985" s="107"/>
      <c r="CF1985" s="107"/>
      <c r="DI1985" s="92"/>
    </row>
    <row r="1986" spans="1:113" s="91" customFormat="1" ht="20.100000000000001" customHeight="1" x14ac:dyDescent="0.25">
      <c r="A1986" s="78">
        <v>9</v>
      </c>
      <c r="B1986" s="79">
        <v>45941</v>
      </c>
      <c r="C1986" s="93" t="s">
        <v>40</v>
      </c>
      <c r="D1986" s="151">
        <f t="shared" si="477"/>
        <v>0</v>
      </c>
      <c r="E1986" s="82">
        <f t="shared" ref="E1986:E2000" si="480">G1986+I1986+CC5799+K1986+M1986+O1986+Q1986+S1986+U1986+W1986+Y1986+AA1986+AC1986+AE1986+AG1986+AI1986+AK1986+AM1986+AO1986+AQ1986+AS1986+AU1986+AW1986+AY1986+BA1986+BC1986+BE1986+BG1986+BI1986+BK1986+BM1986+BO1986+BQ1986+BS1986+BU1986+BW1986+BY1986+CA1986+CE5799</f>
        <v>0</v>
      </c>
      <c r="F1986" s="83">
        <f t="shared" ref="F1986:F2000" si="481">H1986+J1986+L1986+CD5799+N1986+P1986+R1986+T1986+V1986+X1986+Z1986+AB1986+AD1986+AF1986+AH1986+AJ1986+AL1986+AN1986+AP1986+AR1986+AT1986+AV1986+AX1986+AZ1986+BB1986+BD1986+BF1986+BH1986+BJ1986+BL1986+BN1986+BP1986+BR1986+BT1986+BV1986+BX1986+BZ1986+CB1986+CF5799</f>
        <v>0</v>
      </c>
      <c r="G1986" s="82"/>
      <c r="H1986" s="83"/>
      <c r="I1986" s="78"/>
      <c r="J1986" s="83"/>
      <c r="K1986" s="106"/>
      <c r="L1986" s="83"/>
      <c r="M1986" s="82"/>
      <c r="N1986" s="83"/>
      <c r="O1986" s="222"/>
      <c r="P1986" s="83"/>
      <c r="Q1986" s="82"/>
      <c r="R1986" s="83"/>
      <c r="S1986" s="82"/>
      <c r="T1986" s="83"/>
      <c r="U1986" s="82"/>
      <c r="V1986" s="83"/>
      <c r="W1986" s="82"/>
      <c r="X1986" s="83"/>
      <c r="Y1986" s="82"/>
      <c r="Z1986" s="83"/>
      <c r="AA1986" s="83"/>
      <c r="AB1986" s="83"/>
      <c r="AC1986" s="83"/>
      <c r="AD1986" s="83"/>
      <c r="AE1986" s="83"/>
      <c r="AF1986" s="83"/>
      <c r="AG1986" s="83"/>
      <c r="AH1986" s="83"/>
      <c r="AI1986" s="82"/>
      <c r="AJ1986" s="83"/>
      <c r="AK1986" s="82"/>
      <c r="AL1986" s="83"/>
      <c r="AM1986" s="82"/>
      <c r="AN1986" s="83"/>
      <c r="AO1986" s="82"/>
      <c r="AP1986" s="83"/>
      <c r="AQ1986" s="82"/>
      <c r="AR1986" s="83"/>
      <c r="AS1986" s="82"/>
      <c r="AT1986" s="83"/>
      <c r="AU1986" s="82"/>
      <c r="AV1986" s="83"/>
      <c r="AW1986" s="83"/>
      <c r="AX1986" s="83"/>
      <c r="AY1986" s="82"/>
      <c r="AZ1986" s="83"/>
      <c r="BA1986" s="83"/>
      <c r="BB1986" s="83"/>
      <c r="BC1986" s="82"/>
      <c r="BD1986" s="83"/>
      <c r="BE1986" s="82"/>
      <c r="BF1986" s="83"/>
      <c r="BG1986" s="82"/>
      <c r="BH1986" s="83"/>
      <c r="BI1986" s="107"/>
      <c r="BJ1986" s="107"/>
      <c r="BK1986" s="82"/>
      <c r="BL1986" s="83"/>
      <c r="BM1986" s="82"/>
      <c r="BN1986" s="83"/>
      <c r="BO1986" s="82"/>
      <c r="BP1986" s="83"/>
      <c r="BQ1986" s="82"/>
      <c r="BR1986" s="83"/>
      <c r="BS1986" s="82"/>
      <c r="BT1986" s="108"/>
      <c r="BU1986" s="82"/>
      <c r="BV1986" s="83"/>
      <c r="BW1986" s="82"/>
      <c r="BX1986" s="83"/>
      <c r="BY1986" s="83"/>
      <c r="BZ1986" s="108"/>
      <c r="CA1986" s="108"/>
      <c r="CB1986" s="108"/>
      <c r="CC1986" s="107"/>
      <c r="CD1986" s="82"/>
      <c r="CE1986" s="107"/>
      <c r="CF1986" s="107"/>
      <c r="DI1986" s="92"/>
    </row>
    <row r="1987" spans="1:113" s="103" customFormat="1" ht="20.100000000000001" customHeight="1" x14ac:dyDescent="0.25">
      <c r="A1987" s="94">
        <v>1</v>
      </c>
      <c r="B1987" s="95">
        <v>45942</v>
      </c>
      <c r="C1987" s="96" t="s">
        <v>22</v>
      </c>
      <c r="D1987" s="151">
        <f t="shared" si="477"/>
        <v>0</v>
      </c>
      <c r="E1987" s="98">
        <f t="shared" si="480"/>
        <v>0</v>
      </c>
      <c r="F1987" s="99">
        <f t="shared" si="481"/>
        <v>0</v>
      </c>
      <c r="G1987" s="98"/>
      <c r="H1987" s="99"/>
      <c r="I1987" s="94"/>
      <c r="J1987" s="99"/>
      <c r="K1987" s="100"/>
      <c r="L1987" s="99"/>
      <c r="M1987" s="98"/>
      <c r="N1987" s="99"/>
      <c r="O1987" s="223"/>
      <c r="P1987" s="99"/>
      <c r="Q1987" s="98"/>
      <c r="R1987" s="99"/>
      <c r="S1987" s="98"/>
      <c r="T1987" s="99"/>
      <c r="U1987" s="98"/>
      <c r="V1987" s="99"/>
      <c r="W1987" s="98"/>
      <c r="X1987" s="99"/>
      <c r="Y1987" s="98"/>
      <c r="Z1987" s="99"/>
      <c r="AA1987" s="99"/>
      <c r="AB1987" s="99"/>
      <c r="AC1987" s="99"/>
      <c r="AD1987" s="99"/>
      <c r="AE1987" s="99"/>
      <c r="AF1987" s="99"/>
      <c r="AG1987" s="99"/>
      <c r="AH1987" s="99"/>
      <c r="AI1987" s="98"/>
      <c r="AJ1987" s="99"/>
      <c r="AK1987" s="98"/>
      <c r="AL1987" s="99"/>
      <c r="AM1987" s="98"/>
      <c r="AN1987" s="99"/>
      <c r="AO1987" s="98"/>
      <c r="AP1987" s="99"/>
      <c r="AQ1987" s="98"/>
      <c r="AR1987" s="99"/>
      <c r="AS1987" s="98"/>
      <c r="AT1987" s="99"/>
      <c r="AU1987" s="98"/>
      <c r="AV1987" s="99"/>
      <c r="AW1987" s="99"/>
      <c r="AX1987" s="99"/>
      <c r="AY1987" s="98"/>
      <c r="AZ1987" s="99"/>
      <c r="BA1987" s="99"/>
      <c r="BB1987" s="99"/>
      <c r="BC1987" s="98"/>
      <c r="BD1987" s="99"/>
      <c r="BE1987" s="98"/>
      <c r="BF1987" s="99"/>
      <c r="BG1987" s="98"/>
      <c r="BH1987" s="99"/>
      <c r="BI1987" s="101"/>
      <c r="BJ1987" s="101"/>
      <c r="BK1987" s="98"/>
      <c r="BL1987" s="99"/>
      <c r="BM1987" s="98"/>
      <c r="BN1987" s="99"/>
      <c r="BO1987" s="98"/>
      <c r="BP1987" s="99"/>
      <c r="BQ1987" s="98"/>
      <c r="BR1987" s="99"/>
      <c r="BS1987" s="98"/>
      <c r="BT1987" s="102"/>
      <c r="BU1987" s="98"/>
      <c r="BV1987" s="99"/>
      <c r="BW1987" s="98"/>
      <c r="BX1987" s="99"/>
      <c r="BY1987" s="99"/>
      <c r="BZ1987" s="102"/>
      <c r="CA1987" s="102"/>
      <c r="CB1987" s="102"/>
      <c r="CC1987" s="101"/>
      <c r="CD1987" s="98"/>
      <c r="CE1987" s="101"/>
      <c r="CF1987" s="101"/>
      <c r="DI1987" s="104"/>
    </row>
    <row r="1988" spans="1:113" s="103" customFormat="1" ht="20.100000000000001" customHeight="1" x14ac:dyDescent="0.25">
      <c r="A1988" s="94">
        <v>2</v>
      </c>
      <c r="B1988" s="95">
        <v>45942</v>
      </c>
      <c r="C1988" s="96" t="s">
        <v>49</v>
      </c>
      <c r="D1988" s="151">
        <f t="shared" si="477"/>
        <v>0</v>
      </c>
      <c r="E1988" s="98">
        <f t="shared" si="480"/>
        <v>0</v>
      </c>
      <c r="F1988" s="99">
        <f t="shared" si="481"/>
        <v>0</v>
      </c>
      <c r="G1988" s="98"/>
      <c r="H1988" s="99"/>
      <c r="I1988" s="94"/>
      <c r="J1988" s="99"/>
      <c r="K1988" s="100"/>
      <c r="L1988" s="99"/>
      <c r="M1988" s="98"/>
      <c r="N1988" s="99"/>
      <c r="O1988" s="223"/>
      <c r="P1988" s="99"/>
      <c r="Q1988" s="98"/>
      <c r="R1988" s="99"/>
      <c r="S1988" s="98"/>
      <c r="T1988" s="99"/>
      <c r="U1988" s="98"/>
      <c r="V1988" s="99"/>
      <c r="W1988" s="98"/>
      <c r="X1988" s="99"/>
      <c r="Y1988" s="98"/>
      <c r="Z1988" s="99"/>
      <c r="AA1988" s="99"/>
      <c r="AB1988" s="99"/>
      <c r="AC1988" s="99"/>
      <c r="AD1988" s="99"/>
      <c r="AE1988" s="99"/>
      <c r="AF1988" s="99"/>
      <c r="AG1988" s="99"/>
      <c r="AH1988" s="99"/>
      <c r="AI1988" s="98"/>
      <c r="AJ1988" s="99"/>
      <c r="AK1988" s="98"/>
      <c r="AL1988" s="99"/>
      <c r="AM1988" s="98"/>
      <c r="AN1988" s="99"/>
      <c r="AO1988" s="98"/>
      <c r="AP1988" s="99"/>
      <c r="AQ1988" s="98"/>
      <c r="AR1988" s="99"/>
      <c r="AS1988" s="98"/>
      <c r="AT1988" s="99"/>
      <c r="AU1988" s="98"/>
      <c r="AV1988" s="99"/>
      <c r="AW1988" s="99"/>
      <c r="AX1988" s="99"/>
      <c r="AY1988" s="98"/>
      <c r="AZ1988" s="99"/>
      <c r="BA1988" s="99"/>
      <c r="BB1988" s="99"/>
      <c r="BC1988" s="98"/>
      <c r="BD1988" s="99"/>
      <c r="BE1988" s="98"/>
      <c r="BF1988" s="99"/>
      <c r="BG1988" s="98"/>
      <c r="BH1988" s="99"/>
      <c r="BI1988" s="101"/>
      <c r="BJ1988" s="101"/>
      <c r="BK1988" s="98"/>
      <c r="BL1988" s="99"/>
      <c r="BM1988" s="98"/>
      <c r="BN1988" s="99"/>
      <c r="BO1988" s="98"/>
      <c r="BP1988" s="99"/>
      <c r="BQ1988" s="98"/>
      <c r="BR1988" s="99"/>
      <c r="BS1988" s="98"/>
      <c r="BT1988" s="102"/>
      <c r="BU1988" s="98"/>
      <c r="BV1988" s="99"/>
      <c r="BW1988" s="98"/>
      <c r="BX1988" s="99"/>
      <c r="BY1988" s="99"/>
      <c r="BZ1988" s="102"/>
      <c r="CA1988" s="102"/>
      <c r="CB1988" s="102"/>
      <c r="CC1988" s="101"/>
      <c r="CD1988" s="98"/>
      <c r="CE1988" s="101"/>
      <c r="CF1988" s="101"/>
      <c r="DI1988" s="104"/>
    </row>
    <row r="1989" spans="1:113" s="103" customFormat="1" ht="20.100000000000001" customHeight="1" x14ac:dyDescent="0.25">
      <c r="A1989" s="94">
        <v>3</v>
      </c>
      <c r="B1989" s="95">
        <v>45942</v>
      </c>
      <c r="C1989" s="96" t="s">
        <v>50</v>
      </c>
      <c r="D1989" s="151">
        <f t="shared" si="477"/>
        <v>0</v>
      </c>
      <c r="E1989" s="98">
        <f t="shared" si="480"/>
        <v>0</v>
      </c>
      <c r="F1989" s="99">
        <f t="shared" si="481"/>
        <v>0</v>
      </c>
      <c r="G1989" s="98"/>
      <c r="H1989" s="99"/>
      <c r="I1989" s="94"/>
      <c r="J1989" s="99"/>
      <c r="K1989" s="100"/>
      <c r="L1989" s="99"/>
      <c r="M1989" s="98"/>
      <c r="N1989" s="99"/>
      <c r="O1989" s="223"/>
      <c r="P1989" s="99"/>
      <c r="Q1989" s="98"/>
      <c r="R1989" s="99"/>
      <c r="S1989" s="98"/>
      <c r="T1989" s="99"/>
      <c r="U1989" s="98"/>
      <c r="V1989" s="99"/>
      <c r="W1989" s="98"/>
      <c r="X1989" s="99"/>
      <c r="Y1989" s="98"/>
      <c r="Z1989" s="99"/>
      <c r="AA1989" s="99"/>
      <c r="AB1989" s="99"/>
      <c r="AC1989" s="99"/>
      <c r="AD1989" s="99"/>
      <c r="AE1989" s="99"/>
      <c r="AF1989" s="99"/>
      <c r="AG1989" s="99"/>
      <c r="AH1989" s="99"/>
      <c r="AI1989" s="98"/>
      <c r="AJ1989" s="99"/>
      <c r="AK1989" s="98"/>
      <c r="AL1989" s="99"/>
      <c r="AM1989" s="98"/>
      <c r="AN1989" s="99"/>
      <c r="AO1989" s="98"/>
      <c r="AP1989" s="99"/>
      <c r="AQ1989" s="98"/>
      <c r="AR1989" s="99"/>
      <c r="AS1989" s="98"/>
      <c r="AT1989" s="99"/>
      <c r="AU1989" s="98"/>
      <c r="AV1989" s="99"/>
      <c r="AW1989" s="99"/>
      <c r="AX1989" s="99"/>
      <c r="AY1989" s="98"/>
      <c r="AZ1989" s="99"/>
      <c r="BA1989" s="99"/>
      <c r="BB1989" s="99"/>
      <c r="BC1989" s="98"/>
      <c r="BD1989" s="99"/>
      <c r="BE1989" s="98"/>
      <c r="BF1989" s="99"/>
      <c r="BG1989" s="98"/>
      <c r="BH1989" s="99"/>
      <c r="BI1989" s="101"/>
      <c r="BJ1989" s="101"/>
      <c r="BK1989" s="98"/>
      <c r="BL1989" s="99"/>
      <c r="BM1989" s="98"/>
      <c r="BN1989" s="99"/>
      <c r="BO1989" s="98"/>
      <c r="BP1989" s="99"/>
      <c r="BQ1989" s="98"/>
      <c r="BR1989" s="99"/>
      <c r="BS1989" s="98"/>
      <c r="BT1989" s="102"/>
      <c r="BU1989" s="98"/>
      <c r="BV1989" s="99"/>
      <c r="BW1989" s="98"/>
      <c r="BX1989" s="99"/>
      <c r="BY1989" s="99"/>
      <c r="BZ1989" s="102"/>
      <c r="CA1989" s="102"/>
      <c r="CB1989" s="102"/>
      <c r="CC1989" s="101"/>
      <c r="CD1989" s="98"/>
      <c r="CE1989" s="101"/>
      <c r="CF1989" s="101"/>
      <c r="DI1989" s="104"/>
    </row>
    <row r="1990" spans="1:113" s="103" customFormat="1" ht="20.100000000000001" customHeight="1" x14ac:dyDescent="0.25">
      <c r="A1990" s="94">
        <v>4</v>
      </c>
      <c r="B1990" s="95">
        <v>45942</v>
      </c>
      <c r="C1990" s="96" t="s">
        <v>26</v>
      </c>
      <c r="D1990" s="151">
        <f t="shared" si="477"/>
        <v>0</v>
      </c>
      <c r="E1990" s="98">
        <f t="shared" si="480"/>
        <v>0</v>
      </c>
      <c r="F1990" s="99">
        <f t="shared" si="481"/>
        <v>0</v>
      </c>
      <c r="G1990" s="98"/>
      <c r="H1990" s="99"/>
      <c r="I1990" s="94"/>
      <c r="J1990" s="99"/>
      <c r="K1990" s="100"/>
      <c r="L1990" s="99"/>
      <c r="M1990" s="98"/>
      <c r="N1990" s="99"/>
      <c r="O1990" s="223"/>
      <c r="P1990" s="99"/>
      <c r="Q1990" s="98"/>
      <c r="R1990" s="99"/>
      <c r="S1990" s="98"/>
      <c r="T1990" s="99"/>
      <c r="U1990" s="98"/>
      <c r="V1990" s="99"/>
      <c r="W1990" s="98"/>
      <c r="X1990" s="99"/>
      <c r="Y1990" s="98"/>
      <c r="Z1990" s="99"/>
      <c r="AA1990" s="99"/>
      <c r="AB1990" s="99"/>
      <c r="AC1990" s="99"/>
      <c r="AD1990" s="99"/>
      <c r="AE1990" s="99"/>
      <c r="AF1990" s="99"/>
      <c r="AG1990" s="99"/>
      <c r="AH1990" s="99"/>
      <c r="AI1990" s="98"/>
      <c r="AJ1990" s="99"/>
      <c r="AK1990" s="98"/>
      <c r="AL1990" s="99"/>
      <c r="AM1990" s="98"/>
      <c r="AN1990" s="99"/>
      <c r="AO1990" s="98"/>
      <c r="AP1990" s="99"/>
      <c r="AQ1990" s="98"/>
      <c r="AR1990" s="99"/>
      <c r="AS1990" s="98"/>
      <c r="AT1990" s="99"/>
      <c r="AU1990" s="98"/>
      <c r="AV1990" s="99"/>
      <c r="AW1990" s="99"/>
      <c r="AX1990" s="99"/>
      <c r="AY1990" s="98"/>
      <c r="AZ1990" s="99"/>
      <c r="BA1990" s="99"/>
      <c r="BB1990" s="99"/>
      <c r="BC1990" s="98"/>
      <c r="BD1990" s="99"/>
      <c r="BE1990" s="98"/>
      <c r="BF1990" s="99"/>
      <c r="BG1990" s="98"/>
      <c r="BH1990" s="99"/>
      <c r="BI1990" s="101"/>
      <c r="BJ1990" s="101"/>
      <c r="BK1990" s="98"/>
      <c r="BL1990" s="99"/>
      <c r="BM1990" s="98"/>
      <c r="BN1990" s="99"/>
      <c r="BO1990" s="98"/>
      <c r="BP1990" s="99"/>
      <c r="BQ1990" s="98"/>
      <c r="BR1990" s="99"/>
      <c r="BS1990" s="98"/>
      <c r="BT1990" s="102"/>
      <c r="BU1990" s="98"/>
      <c r="BV1990" s="99"/>
      <c r="BW1990" s="98"/>
      <c r="BX1990" s="99"/>
      <c r="BY1990" s="99"/>
      <c r="BZ1990" s="102"/>
      <c r="CA1990" s="102"/>
      <c r="CB1990" s="102"/>
      <c r="CC1990" s="101"/>
      <c r="CD1990" s="98"/>
      <c r="CE1990" s="101"/>
      <c r="CF1990" s="101"/>
      <c r="DI1990" s="104"/>
    </row>
    <row r="1991" spans="1:113" s="103" customFormat="1" ht="20.100000000000001" customHeight="1" x14ac:dyDescent="0.25">
      <c r="A1991" s="94">
        <v>5</v>
      </c>
      <c r="B1991" s="95">
        <v>45942</v>
      </c>
      <c r="C1991" s="105" t="s">
        <v>30</v>
      </c>
      <c r="D1991" s="151">
        <f t="shared" si="477"/>
        <v>0</v>
      </c>
      <c r="E1991" s="98">
        <f t="shared" si="480"/>
        <v>0</v>
      </c>
      <c r="F1991" s="99">
        <f t="shared" si="481"/>
        <v>0</v>
      </c>
      <c r="G1991" s="98"/>
      <c r="H1991" s="99"/>
      <c r="I1991" s="94"/>
      <c r="J1991" s="99"/>
      <c r="K1991" s="100"/>
      <c r="L1991" s="99"/>
      <c r="M1991" s="98"/>
      <c r="N1991" s="99"/>
      <c r="O1991" s="223"/>
      <c r="P1991" s="99"/>
      <c r="Q1991" s="98"/>
      <c r="R1991" s="99"/>
      <c r="S1991" s="98"/>
      <c r="T1991" s="99"/>
      <c r="U1991" s="98"/>
      <c r="V1991" s="99"/>
      <c r="W1991" s="98"/>
      <c r="X1991" s="99"/>
      <c r="Y1991" s="98"/>
      <c r="Z1991" s="99"/>
      <c r="AA1991" s="99"/>
      <c r="AB1991" s="99"/>
      <c r="AC1991" s="99"/>
      <c r="AD1991" s="99"/>
      <c r="AE1991" s="99"/>
      <c r="AF1991" s="99"/>
      <c r="AG1991" s="99"/>
      <c r="AH1991" s="99"/>
      <c r="AI1991" s="98"/>
      <c r="AJ1991" s="99"/>
      <c r="AK1991" s="98"/>
      <c r="AL1991" s="99"/>
      <c r="AM1991" s="98"/>
      <c r="AN1991" s="99"/>
      <c r="AO1991" s="98"/>
      <c r="AP1991" s="99"/>
      <c r="AQ1991" s="98"/>
      <c r="AR1991" s="99"/>
      <c r="AS1991" s="98"/>
      <c r="AT1991" s="99"/>
      <c r="AU1991" s="98"/>
      <c r="AV1991" s="99"/>
      <c r="AW1991" s="99"/>
      <c r="AX1991" s="99"/>
      <c r="AY1991" s="98"/>
      <c r="AZ1991" s="99"/>
      <c r="BA1991" s="99"/>
      <c r="BB1991" s="99"/>
      <c r="BC1991" s="98"/>
      <c r="BD1991" s="99"/>
      <c r="BE1991" s="98"/>
      <c r="BF1991" s="99"/>
      <c r="BG1991" s="98"/>
      <c r="BH1991" s="99"/>
      <c r="BI1991" s="101"/>
      <c r="BJ1991" s="101"/>
      <c r="BK1991" s="98"/>
      <c r="BL1991" s="99"/>
      <c r="BM1991" s="98"/>
      <c r="BN1991" s="99"/>
      <c r="BO1991" s="98"/>
      <c r="BP1991" s="99"/>
      <c r="BQ1991" s="98"/>
      <c r="BR1991" s="99"/>
      <c r="BS1991" s="98"/>
      <c r="BT1991" s="102"/>
      <c r="BU1991" s="98"/>
      <c r="BV1991" s="99"/>
      <c r="BW1991" s="98"/>
      <c r="BX1991" s="99"/>
      <c r="BY1991" s="99"/>
      <c r="BZ1991" s="102"/>
      <c r="CA1991" s="102"/>
      <c r="CB1991" s="102"/>
      <c r="CC1991" s="101"/>
      <c r="CD1991" s="98"/>
      <c r="CE1991" s="101"/>
      <c r="CF1991" s="101"/>
      <c r="DI1991" s="104"/>
    </row>
    <row r="1992" spans="1:113" s="103" customFormat="1" ht="20.100000000000001" customHeight="1" x14ac:dyDescent="0.25">
      <c r="A1992" s="94">
        <v>6</v>
      </c>
      <c r="B1992" s="95">
        <v>45942</v>
      </c>
      <c r="C1992" s="105" t="s">
        <v>39</v>
      </c>
      <c r="D1992" s="151">
        <f t="shared" si="477"/>
        <v>0</v>
      </c>
      <c r="E1992" s="98">
        <f t="shared" si="480"/>
        <v>0</v>
      </c>
      <c r="F1992" s="99">
        <f t="shared" si="481"/>
        <v>0</v>
      </c>
      <c r="G1992" s="98"/>
      <c r="H1992" s="99"/>
      <c r="I1992" s="94"/>
      <c r="J1992" s="99"/>
      <c r="K1992" s="100"/>
      <c r="L1992" s="99"/>
      <c r="M1992" s="98"/>
      <c r="N1992" s="99"/>
      <c r="O1992" s="223"/>
      <c r="P1992" s="99"/>
      <c r="Q1992" s="98"/>
      <c r="R1992" s="99"/>
      <c r="S1992" s="98"/>
      <c r="T1992" s="99"/>
      <c r="U1992" s="98"/>
      <c r="V1992" s="99"/>
      <c r="W1992" s="98"/>
      <c r="X1992" s="99"/>
      <c r="Y1992" s="98"/>
      <c r="Z1992" s="99"/>
      <c r="AA1992" s="99"/>
      <c r="AB1992" s="99"/>
      <c r="AC1992" s="99"/>
      <c r="AD1992" s="99"/>
      <c r="AE1992" s="99"/>
      <c r="AF1992" s="99"/>
      <c r="AG1992" s="99"/>
      <c r="AH1992" s="99"/>
      <c r="AI1992" s="98"/>
      <c r="AJ1992" s="99"/>
      <c r="AK1992" s="98"/>
      <c r="AL1992" s="99"/>
      <c r="AM1992" s="98"/>
      <c r="AN1992" s="99"/>
      <c r="AO1992" s="98"/>
      <c r="AP1992" s="99"/>
      <c r="AQ1992" s="98"/>
      <c r="AR1992" s="99"/>
      <c r="AS1992" s="98"/>
      <c r="AT1992" s="99"/>
      <c r="AU1992" s="98"/>
      <c r="AV1992" s="99"/>
      <c r="AW1992" s="99"/>
      <c r="AX1992" s="99"/>
      <c r="AY1992" s="98"/>
      <c r="AZ1992" s="99"/>
      <c r="BA1992" s="99"/>
      <c r="BB1992" s="99"/>
      <c r="BC1992" s="98"/>
      <c r="BD1992" s="99"/>
      <c r="BE1992" s="98"/>
      <c r="BF1992" s="99"/>
      <c r="BG1992" s="98"/>
      <c r="BH1992" s="99"/>
      <c r="BI1992" s="101"/>
      <c r="BJ1992" s="101"/>
      <c r="BK1992" s="98"/>
      <c r="BL1992" s="99"/>
      <c r="BM1992" s="98"/>
      <c r="BN1992" s="99"/>
      <c r="BO1992" s="98"/>
      <c r="BP1992" s="99"/>
      <c r="BQ1992" s="98"/>
      <c r="BR1992" s="99"/>
      <c r="BS1992" s="98"/>
      <c r="BT1992" s="102"/>
      <c r="BU1992" s="98"/>
      <c r="BV1992" s="99"/>
      <c r="BW1992" s="98"/>
      <c r="BX1992" s="99"/>
      <c r="BY1992" s="99"/>
      <c r="BZ1992" s="102"/>
      <c r="CA1992" s="102"/>
      <c r="CB1992" s="102"/>
      <c r="CC1992" s="101"/>
      <c r="CD1992" s="98"/>
      <c r="CE1992" s="101"/>
      <c r="CF1992" s="101"/>
      <c r="DI1992" s="104"/>
    </row>
    <row r="1993" spans="1:113" s="103" customFormat="1" ht="20.100000000000001" customHeight="1" x14ac:dyDescent="0.25">
      <c r="A1993" s="94">
        <v>7</v>
      </c>
      <c r="B1993" s="95">
        <v>45942</v>
      </c>
      <c r="C1993" s="105" t="s">
        <v>51</v>
      </c>
      <c r="D1993" s="151">
        <f t="shared" si="477"/>
        <v>0</v>
      </c>
      <c r="E1993" s="98">
        <f t="shared" si="480"/>
        <v>0</v>
      </c>
      <c r="F1993" s="99">
        <f t="shared" si="481"/>
        <v>0</v>
      </c>
      <c r="G1993" s="98"/>
      <c r="H1993" s="99"/>
      <c r="I1993" s="94"/>
      <c r="J1993" s="99"/>
      <c r="K1993" s="100"/>
      <c r="L1993" s="99"/>
      <c r="M1993" s="98"/>
      <c r="N1993" s="99"/>
      <c r="O1993" s="223"/>
      <c r="P1993" s="99"/>
      <c r="Q1993" s="98"/>
      <c r="R1993" s="99"/>
      <c r="S1993" s="98"/>
      <c r="T1993" s="99"/>
      <c r="U1993" s="98"/>
      <c r="V1993" s="99"/>
      <c r="W1993" s="98"/>
      <c r="X1993" s="99"/>
      <c r="Y1993" s="98"/>
      <c r="Z1993" s="99"/>
      <c r="AA1993" s="99"/>
      <c r="AB1993" s="99"/>
      <c r="AC1993" s="99"/>
      <c r="AD1993" s="99"/>
      <c r="AE1993" s="99"/>
      <c r="AF1993" s="99"/>
      <c r="AG1993" s="99"/>
      <c r="AH1993" s="99"/>
      <c r="AI1993" s="98"/>
      <c r="AJ1993" s="99"/>
      <c r="AK1993" s="98"/>
      <c r="AL1993" s="99"/>
      <c r="AM1993" s="98"/>
      <c r="AN1993" s="99"/>
      <c r="AO1993" s="98"/>
      <c r="AP1993" s="99"/>
      <c r="AQ1993" s="98"/>
      <c r="AR1993" s="99"/>
      <c r="AS1993" s="98"/>
      <c r="AT1993" s="99"/>
      <c r="AU1993" s="98"/>
      <c r="AV1993" s="99"/>
      <c r="AW1993" s="99"/>
      <c r="AX1993" s="99"/>
      <c r="AY1993" s="98"/>
      <c r="AZ1993" s="99"/>
      <c r="BA1993" s="99"/>
      <c r="BB1993" s="99"/>
      <c r="BC1993" s="98"/>
      <c r="BD1993" s="99"/>
      <c r="BE1993" s="98"/>
      <c r="BF1993" s="99"/>
      <c r="BG1993" s="98"/>
      <c r="BH1993" s="99"/>
      <c r="BI1993" s="101"/>
      <c r="BJ1993" s="101"/>
      <c r="BK1993" s="98"/>
      <c r="BL1993" s="99"/>
      <c r="BM1993" s="98"/>
      <c r="BN1993" s="99"/>
      <c r="BO1993" s="98"/>
      <c r="BP1993" s="99"/>
      <c r="BQ1993" s="98"/>
      <c r="BR1993" s="99"/>
      <c r="BS1993" s="98"/>
      <c r="BT1993" s="102"/>
      <c r="BU1993" s="98"/>
      <c r="BV1993" s="99"/>
      <c r="BW1993" s="98"/>
      <c r="BX1993" s="99"/>
      <c r="BY1993" s="99"/>
      <c r="BZ1993" s="102"/>
      <c r="CA1993" s="102"/>
      <c r="CB1993" s="102"/>
      <c r="CC1993" s="101"/>
      <c r="CD1993" s="98"/>
      <c r="CE1993" s="101"/>
      <c r="CF1993" s="101"/>
      <c r="DI1993" s="104"/>
    </row>
    <row r="1994" spans="1:113" s="103" customFormat="1" ht="20.100000000000001" customHeight="1" x14ac:dyDescent="0.25">
      <c r="A1994" s="94">
        <v>8</v>
      </c>
      <c r="B1994" s="95">
        <v>45942</v>
      </c>
      <c r="C1994" s="105" t="s">
        <v>31</v>
      </c>
      <c r="D1994" s="151">
        <f t="shared" si="477"/>
        <v>0</v>
      </c>
      <c r="E1994" s="98">
        <f t="shared" si="480"/>
        <v>0</v>
      </c>
      <c r="F1994" s="99">
        <f t="shared" si="481"/>
        <v>0</v>
      </c>
      <c r="G1994" s="98"/>
      <c r="H1994" s="99"/>
      <c r="I1994" s="94"/>
      <c r="J1994" s="99"/>
      <c r="K1994" s="100"/>
      <c r="L1994" s="99"/>
      <c r="M1994" s="98"/>
      <c r="N1994" s="99"/>
      <c r="O1994" s="223"/>
      <c r="P1994" s="99"/>
      <c r="Q1994" s="98"/>
      <c r="R1994" s="99"/>
      <c r="S1994" s="98"/>
      <c r="T1994" s="99"/>
      <c r="U1994" s="98"/>
      <c r="V1994" s="99"/>
      <c r="W1994" s="98"/>
      <c r="X1994" s="99"/>
      <c r="Y1994" s="98"/>
      <c r="Z1994" s="99"/>
      <c r="AA1994" s="99"/>
      <c r="AB1994" s="99"/>
      <c r="AC1994" s="99"/>
      <c r="AD1994" s="99"/>
      <c r="AE1994" s="99"/>
      <c r="AF1994" s="99"/>
      <c r="AG1994" s="99"/>
      <c r="AH1994" s="99"/>
      <c r="AI1994" s="98"/>
      <c r="AJ1994" s="99"/>
      <c r="AK1994" s="98"/>
      <c r="AL1994" s="99"/>
      <c r="AM1994" s="98"/>
      <c r="AN1994" s="99"/>
      <c r="AO1994" s="98"/>
      <c r="AP1994" s="99"/>
      <c r="AQ1994" s="98"/>
      <c r="AR1994" s="99"/>
      <c r="AS1994" s="98"/>
      <c r="AT1994" s="99"/>
      <c r="AU1994" s="98"/>
      <c r="AV1994" s="99"/>
      <c r="AW1994" s="99"/>
      <c r="AX1994" s="99"/>
      <c r="AY1994" s="98"/>
      <c r="AZ1994" s="99"/>
      <c r="BA1994" s="99"/>
      <c r="BB1994" s="99"/>
      <c r="BC1994" s="98"/>
      <c r="BD1994" s="99"/>
      <c r="BE1994" s="98"/>
      <c r="BF1994" s="99"/>
      <c r="BG1994" s="98"/>
      <c r="BH1994" s="99"/>
      <c r="BI1994" s="101"/>
      <c r="BJ1994" s="101"/>
      <c r="BK1994" s="98"/>
      <c r="BL1994" s="99"/>
      <c r="BM1994" s="98"/>
      <c r="BN1994" s="99"/>
      <c r="BO1994" s="98"/>
      <c r="BP1994" s="99"/>
      <c r="BQ1994" s="98"/>
      <c r="BR1994" s="99"/>
      <c r="BS1994" s="98"/>
      <c r="BT1994" s="102"/>
      <c r="BU1994" s="98"/>
      <c r="BV1994" s="99"/>
      <c r="BW1994" s="98"/>
      <c r="BX1994" s="99"/>
      <c r="BY1994" s="99"/>
      <c r="BZ1994" s="102"/>
      <c r="CA1994" s="102"/>
      <c r="CB1994" s="102"/>
      <c r="CC1994" s="101"/>
      <c r="CD1994" s="98"/>
      <c r="CE1994" s="101"/>
      <c r="CF1994" s="101"/>
      <c r="DI1994" s="104"/>
    </row>
    <row r="1995" spans="1:113" s="103" customFormat="1" ht="20.100000000000001" customHeight="1" x14ac:dyDescent="0.25">
      <c r="A1995" s="94">
        <v>9</v>
      </c>
      <c r="B1995" s="95">
        <v>45942</v>
      </c>
      <c r="C1995" s="105" t="s">
        <v>40</v>
      </c>
      <c r="D1995" s="151">
        <f t="shared" si="477"/>
        <v>0</v>
      </c>
      <c r="E1995" s="98">
        <f t="shared" si="480"/>
        <v>0</v>
      </c>
      <c r="F1995" s="99">
        <f t="shared" si="481"/>
        <v>0</v>
      </c>
      <c r="G1995" s="98"/>
      <c r="H1995" s="99"/>
      <c r="I1995" s="94"/>
      <c r="J1995" s="99"/>
      <c r="K1995" s="100"/>
      <c r="L1995" s="99"/>
      <c r="M1995" s="98"/>
      <c r="N1995" s="99"/>
      <c r="O1995" s="223"/>
      <c r="P1995" s="99"/>
      <c r="Q1995" s="98"/>
      <c r="R1995" s="99"/>
      <c r="S1995" s="98"/>
      <c r="T1995" s="99"/>
      <c r="U1995" s="98"/>
      <c r="V1995" s="99"/>
      <c r="W1995" s="98"/>
      <c r="X1995" s="99"/>
      <c r="Y1995" s="98"/>
      <c r="Z1995" s="99"/>
      <c r="AA1995" s="99"/>
      <c r="AB1995" s="99"/>
      <c r="AC1995" s="99"/>
      <c r="AD1995" s="99"/>
      <c r="AE1995" s="99"/>
      <c r="AF1995" s="99"/>
      <c r="AG1995" s="99"/>
      <c r="AH1995" s="99"/>
      <c r="AI1995" s="98"/>
      <c r="AJ1995" s="99"/>
      <c r="AK1995" s="98"/>
      <c r="AL1995" s="99"/>
      <c r="AM1995" s="98"/>
      <c r="AN1995" s="99"/>
      <c r="AO1995" s="98"/>
      <c r="AP1995" s="99"/>
      <c r="AQ1995" s="98"/>
      <c r="AR1995" s="99"/>
      <c r="AS1995" s="98"/>
      <c r="AT1995" s="99"/>
      <c r="AU1995" s="98"/>
      <c r="AV1995" s="99"/>
      <c r="AW1995" s="99"/>
      <c r="AX1995" s="99"/>
      <c r="AY1995" s="98"/>
      <c r="AZ1995" s="99"/>
      <c r="BA1995" s="99"/>
      <c r="BB1995" s="99"/>
      <c r="BC1995" s="98"/>
      <c r="BD1995" s="99"/>
      <c r="BE1995" s="98"/>
      <c r="BF1995" s="99"/>
      <c r="BG1995" s="98"/>
      <c r="BH1995" s="99"/>
      <c r="BI1995" s="101"/>
      <c r="BJ1995" s="101"/>
      <c r="BK1995" s="98"/>
      <c r="BL1995" s="99"/>
      <c r="BM1995" s="98"/>
      <c r="BN1995" s="99"/>
      <c r="BO1995" s="98"/>
      <c r="BP1995" s="99"/>
      <c r="BQ1995" s="98"/>
      <c r="BR1995" s="99"/>
      <c r="BS1995" s="98"/>
      <c r="BT1995" s="102"/>
      <c r="BU1995" s="98"/>
      <c r="BV1995" s="99"/>
      <c r="BW1995" s="98"/>
      <c r="BX1995" s="99"/>
      <c r="BY1995" s="99"/>
      <c r="BZ1995" s="102"/>
      <c r="CA1995" s="102"/>
      <c r="CB1995" s="102"/>
      <c r="CC1995" s="101"/>
      <c r="CD1995" s="98"/>
      <c r="CE1995" s="101"/>
      <c r="CF1995" s="101"/>
      <c r="DI1995" s="104"/>
    </row>
    <row r="1996" spans="1:113" s="91" customFormat="1" ht="20.100000000000001" customHeight="1" x14ac:dyDescent="0.25">
      <c r="A1996" s="78">
        <v>1</v>
      </c>
      <c r="B1996" s="79">
        <v>45943</v>
      </c>
      <c r="C1996" s="80" t="s">
        <v>22</v>
      </c>
      <c r="D1996" s="151">
        <f t="shared" si="477"/>
        <v>0</v>
      </c>
      <c r="E1996" s="82">
        <f t="shared" si="480"/>
        <v>0</v>
      </c>
      <c r="F1996" s="83">
        <f t="shared" si="481"/>
        <v>0</v>
      </c>
      <c r="G1996" s="82"/>
      <c r="H1996" s="83"/>
      <c r="I1996" s="78"/>
      <c r="J1996" s="83"/>
      <c r="K1996" s="106"/>
      <c r="L1996" s="83"/>
      <c r="M1996" s="82"/>
      <c r="N1996" s="83"/>
      <c r="O1996" s="222"/>
      <c r="P1996" s="83"/>
      <c r="Q1996" s="82"/>
      <c r="R1996" s="83"/>
      <c r="S1996" s="82"/>
      <c r="T1996" s="83"/>
      <c r="U1996" s="82"/>
      <c r="V1996" s="83"/>
      <c r="W1996" s="82"/>
      <c r="X1996" s="83"/>
      <c r="Y1996" s="82"/>
      <c r="Z1996" s="83"/>
      <c r="AA1996" s="83"/>
      <c r="AB1996" s="83"/>
      <c r="AC1996" s="83"/>
      <c r="AD1996" s="83"/>
      <c r="AE1996" s="83"/>
      <c r="AF1996" s="83"/>
      <c r="AG1996" s="83"/>
      <c r="AH1996" s="83"/>
      <c r="AI1996" s="82"/>
      <c r="AJ1996" s="83"/>
      <c r="AK1996" s="82"/>
      <c r="AL1996" s="83"/>
      <c r="AM1996" s="82"/>
      <c r="AN1996" s="83"/>
      <c r="AO1996" s="82"/>
      <c r="AP1996" s="83"/>
      <c r="AQ1996" s="82"/>
      <c r="AR1996" s="83"/>
      <c r="AS1996" s="82"/>
      <c r="AT1996" s="83"/>
      <c r="AU1996" s="82"/>
      <c r="AV1996" s="83"/>
      <c r="AW1996" s="83"/>
      <c r="AX1996" s="83"/>
      <c r="AY1996" s="82"/>
      <c r="AZ1996" s="83"/>
      <c r="BA1996" s="83"/>
      <c r="BB1996" s="83"/>
      <c r="BC1996" s="82"/>
      <c r="BD1996" s="83"/>
      <c r="BE1996" s="82"/>
      <c r="BF1996" s="83"/>
      <c r="BG1996" s="82"/>
      <c r="BH1996" s="83"/>
      <c r="BI1996" s="107"/>
      <c r="BJ1996" s="107"/>
      <c r="BK1996" s="82"/>
      <c r="BL1996" s="83"/>
      <c r="BM1996" s="82"/>
      <c r="BN1996" s="83"/>
      <c r="BO1996" s="82"/>
      <c r="BP1996" s="83"/>
      <c r="BQ1996" s="82"/>
      <c r="BR1996" s="83"/>
      <c r="BS1996" s="82"/>
      <c r="BT1996" s="108"/>
      <c r="BU1996" s="82"/>
      <c r="BV1996" s="83"/>
      <c r="BW1996" s="82"/>
      <c r="BX1996" s="83"/>
      <c r="BY1996" s="83"/>
      <c r="BZ1996" s="108"/>
      <c r="CA1996" s="108"/>
      <c r="CB1996" s="108"/>
      <c r="CC1996" s="107"/>
      <c r="CD1996" s="82"/>
      <c r="CE1996" s="107"/>
      <c r="CF1996" s="107"/>
      <c r="DI1996" s="92"/>
    </row>
    <row r="1997" spans="1:113" s="91" customFormat="1" ht="20.100000000000001" customHeight="1" x14ac:dyDescent="0.25">
      <c r="A1997" s="78">
        <v>2</v>
      </c>
      <c r="B1997" s="79">
        <v>45943</v>
      </c>
      <c r="C1997" s="80" t="s">
        <v>49</v>
      </c>
      <c r="D1997" s="151">
        <f t="shared" si="477"/>
        <v>0</v>
      </c>
      <c r="E1997" s="82">
        <f t="shared" si="480"/>
        <v>0</v>
      </c>
      <c r="F1997" s="83">
        <f t="shared" si="481"/>
        <v>0</v>
      </c>
      <c r="G1997" s="82"/>
      <c r="H1997" s="83"/>
      <c r="I1997" s="78"/>
      <c r="J1997" s="83"/>
      <c r="K1997" s="106"/>
      <c r="L1997" s="83"/>
      <c r="M1997" s="82"/>
      <c r="N1997" s="83"/>
      <c r="O1997" s="222"/>
      <c r="P1997" s="83"/>
      <c r="Q1997" s="82"/>
      <c r="R1997" s="83"/>
      <c r="S1997" s="82"/>
      <c r="T1997" s="83"/>
      <c r="U1997" s="82"/>
      <c r="V1997" s="83"/>
      <c r="W1997" s="82"/>
      <c r="X1997" s="83"/>
      <c r="Y1997" s="82"/>
      <c r="Z1997" s="83"/>
      <c r="AA1997" s="83"/>
      <c r="AB1997" s="83"/>
      <c r="AC1997" s="83"/>
      <c r="AD1997" s="83"/>
      <c r="AE1997" s="83"/>
      <c r="AF1997" s="83"/>
      <c r="AG1997" s="83"/>
      <c r="AH1997" s="83"/>
      <c r="AI1997" s="82"/>
      <c r="AJ1997" s="83"/>
      <c r="AK1997" s="82"/>
      <c r="AL1997" s="83"/>
      <c r="AM1997" s="82"/>
      <c r="AN1997" s="83"/>
      <c r="AO1997" s="82"/>
      <c r="AP1997" s="83"/>
      <c r="AQ1997" s="82"/>
      <c r="AR1997" s="83"/>
      <c r="AS1997" s="82"/>
      <c r="AT1997" s="83"/>
      <c r="AU1997" s="82"/>
      <c r="AV1997" s="83"/>
      <c r="AW1997" s="83"/>
      <c r="AX1997" s="83"/>
      <c r="AY1997" s="82"/>
      <c r="AZ1997" s="83"/>
      <c r="BA1997" s="83"/>
      <c r="BB1997" s="83"/>
      <c r="BC1997" s="82"/>
      <c r="BD1997" s="83"/>
      <c r="BE1997" s="82"/>
      <c r="BF1997" s="83"/>
      <c r="BG1997" s="82"/>
      <c r="BH1997" s="83"/>
      <c r="BI1997" s="107"/>
      <c r="BJ1997" s="107"/>
      <c r="BK1997" s="82"/>
      <c r="BL1997" s="83"/>
      <c r="BM1997" s="82"/>
      <c r="BN1997" s="83"/>
      <c r="BO1997" s="82"/>
      <c r="BP1997" s="83"/>
      <c r="BQ1997" s="82"/>
      <c r="BR1997" s="83"/>
      <c r="BS1997" s="82"/>
      <c r="BT1997" s="108"/>
      <c r="BU1997" s="82"/>
      <c r="BV1997" s="83"/>
      <c r="BW1997" s="82"/>
      <c r="BX1997" s="83"/>
      <c r="BY1997" s="83"/>
      <c r="BZ1997" s="108"/>
      <c r="CA1997" s="108"/>
      <c r="CB1997" s="108"/>
      <c r="CC1997" s="107"/>
      <c r="CD1997" s="82"/>
      <c r="CE1997" s="107"/>
      <c r="CF1997" s="107"/>
      <c r="DI1997" s="92"/>
    </row>
    <row r="1998" spans="1:113" s="91" customFormat="1" ht="20.100000000000001" customHeight="1" x14ac:dyDescent="0.25">
      <c r="A1998" s="78">
        <v>3</v>
      </c>
      <c r="B1998" s="79">
        <v>45943</v>
      </c>
      <c r="C1998" s="80" t="s">
        <v>50</v>
      </c>
      <c r="D1998" s="151">
        <f t="shared" si="477"/>
        <v>0</v>
      </c>
      <c r="E1998" s="82">
        <f t="shared" si="480"/>
        <v>0</v>
      </c>
      <c r="F1998" s="83">
        <f t="shared" si="481"/>
        <v>0</v>
      </c>
      <c r="G1998" s="82"/>
      <c r="H1998" s="83"/>
      <c r="I1998" s="78"/>
      <c r="J1998" s="83"/>
      <c r="K1998" s="106"/>
      <c r="L1998" s="83"/>
      <c r="M1998" s="82"/>
      <c r="N1998" s="83"/>
      <c r="O1998" s="222"/>
      <c r="P1998" s="83"/>
      <c r="Q1998" s="82"/>
      <c r="R1998" s="83"/>
      <c r="S1998" s="82"/>
      <c r="T1998" s="83"/>
      <c r="U1998" s="82"/>
      <c r="V1998" s="83"/>
      <c r="W1998" s="82"/>
      <c r="X1998" s="83"/>
      <c r="Y1998" s="82"/>
      <c r="Z1998" s="83"/>
      <c r="AA1998" s="83"/>
      <c r="AB1998" s="83"/>
      <c r="AC1998" s="83"/>
      <c r="AD1998" s="83"/>
      <c r="AE1998" s="83"/>
      <c r="AF1998" s="83"/>
      <c r="AG1998" s="83"/>
      <c r="AH1998" s="83"/>
      <c r="AI1998" s="82"/>
      <c r="AJ1998" s="83"/>
      <c r="AK1998" s="82"/>
      <c r="AL1998" s="83"/>
      <c r="AM1998" s="82"/>
      <c r="AN1998" s="83"/>
      <c r="AO1998" s="82"/>
      <c r="AP1998" s="83"/>
      <c r="AQ1998" s="82"/>
      <c r="AR1998" s="83"/>
      <c r="AS1998" s="82"/>
      <c r="AT1998" s="83"/>
      <c r="AU1998" s="82"/>
      <c r="AV1998" s="83"/>
      <c r="AW1998" s="83"/>
      <c r="AX1998" s="83"/>
      <c r="AY1998" s="82"/>
      <c r="AZ1998" s="83"/>
      <c r="BA1998" s="83"/>
      <c r="BB1998" s="83"/>
      <c r="BC1998" s="82"/>
      <c r="BD1998" s="83"/>
      <c r="BE1998" s="82"/>
      <c r="BF1998" s="83"/>
      <c r="BG1998" s="82"/>
      <c r="BH1998" s="83"/>
      <c r="BI1998" s="107"/>
      <c r="BJ1998" s="107"/>
      <c r="BK1998" s="82"/>
      <c r="BL1998" s="83"/>
      <c r="BM1998" s="82"/>
      <c r="BN1998" s="83"/>
      <c r="BO1998" s="82"/>
      <c r="BP1998" s="83"/>
      <c r="BQ1998" s="82"/>
      <c r="BR1998" s="83"/>
      <c r="BS1998" s="82"/>
      <c r="BT1998" s="108"/>
      <c r="BU1998" s="82"/>
      <c r="BV1998" s="83"/>
      <c r="BW1998" s="82"/>
      <c r="BX1998" s="83"/>
      <c r="BY1998" s="83"/>
      <c r="BZ1998" s="108"/>
      <c r="CA1998" s="108"/>
      <c r="CB1998" s="108"/>
      <c r="CC1998" s="107"/>
      <c r="CD1998" s="82"/>
      <c r="CE1998" s="107"/>
      <c r="CF1998" s="107"/>
      <c r="DI1998" s="92"/>
    </row>
    <row r="1999" spans="1:113" s="91" customFormat="1" ht="20.100000000000001" customHeight="1" x14ac:dyDescent="0.25">
      <c r="A1999" s="78">
        <v>4</v>
      </c>
      <c r="B1999" s="79">
        <v>45943</v>
      </c>
      <c r="C1999" s="80" t="s">
        <v>26</v>
      </c>
      <c r="D1999" s="151">
        <f t="shared" si="477"/>
        <v>0</v>
      </c>
      <c r="E1999" s="82">
        <f t="shared" si="480"/>
        <v>0</v>
      </c>
      <c r="F1999" s="83">
        <f t="shared" si="481"/>
        <v>0</v>
      </c>
      <c r="G1999" s="82"/>
      <c r="H1999" s="83"/>
      <c r="I1999" s="78"/>
      <c r="J1999" s="83"/>
      <c r="K1999" s="106"/>
      <c r="L1999" s="83"/>
      <c r="M1999" s="82"/>
      <c r="N1999" s="83"/>
      <c r="O1999" s="222"/>
      <c r="P1999" s="83"/>
      <c r="Q1999" s="82"/>
      <c r="R1999" s="83"/>
      <c r="S1999" s="82"/>
      <c r="T1999" s="83"/>
      <c r="U1999" s="82"/>
      <c r="V1999" s="83"/>
      <c r="W1999" s="82"/>
      <c r="X1999" s="83"/>
      <c r="Y1999" s="82"/>
      <c r="Z1999" s="83"/>
      <c r="AA1999" s="83"/>
      <c r="AB1999" s="83"/>
      <c r="AC1999" s="83"/>
      <c r="AD1999" s="83"/>
      <c r="AE1999" s="83"/>
      <c r="AF1999" s="83"/>
      <c r="AG1999" s="83"/>
      <c r="AH1999" s="83"/>
      <c r="AI1999" s="82"/>
      <c r="AJ1999" s="83"/>
      <c r="AK1999" s="82"/>
      <c r="AL1999" s="83"/>
      <c r="AM1999" s="82"/>
      <c r="AN1999" s="83"/>
      <c r="AO1999" s="82"/>
      <c r="AP1999" s="83"/>
      <c r="AQ1999" s="82"/>
      <c r="AR1999" s="83"/>
      <c r="AS1999" s="82"/>
      <c r="AT1999" s="83"/>
      <c r="AU1999" s="82"/>
      <c r="AV1999" s="83"/>
      <c r="AW1999" s="83"/>
      <c r="AX1999" s="83"/>
      <c r="AY1999" s="82"/>
      <c r="AZ1999" s="83"/>
      <c r="BA1999" s="83"/>
      <c r="BB1999" s="83"/>
      <c r="BC1999" s="82"/>
      <c r="BD1999" s="83"/>
      <c r="BE1999" s="82"/>
      <c r="BF1999" s="83"/>
      <c r="BG1999" s="82"/>
      <c r="BH1999" s="83"/>
      <c r="BI1999" s="107"/>
      <c r="BJ1999" s="107"/>
      <c r="BK1999" s="82"/>
      <c r="BL1999" s="83"/>
      <c r="BM1999" s="82"/>
      <c r="BN1999" s="83"/>
      <c r="BO1999" s="82"/>
      <c r="BP1999" s="83"/>
      <c r="BQ1999" s="82"/>
      <c r="BR1999" s="83"/>
      <c r="BS1999" s="82"/>
      <c r="BT1999" s="108"/>
      <c r="BU1999" s="82"/>
      <c r="BV1999" s="83"/>
      <c r="BW1999" s="82"/>
      <c r="BX1999" s="83"/>
      <c r="BY1999" s="83"/>
      <c r="BZ1999" s="108"/>
      <c r="CA1999" s="108"/>
      <c r="CB1999" s="108"/>
      <c r="CC1999" s="107"/>
      <c r="CD1999" s="82"/>
      <c r="CE1999" s="107"/>
      <c r="CF1999" s="107"/>
      <c r="DI1999" s="92"/>
    </row>
    <row r="2000" spans="1:113" s="91" customFormat="1" ht="20.100000000000001" customHeight="1" x14ac:dyDescent="0.25">
      <c r="A2000" s="78">
        <v>5</v>
      </c>
      <c r="B2000" s="79">
        <v>45943</v>
      </c>
      <c r="C2000" s="93" t="s">
        <v>30</v>
      </c>
      <c r="D2000" s="151">
        <f t="shared" si="477"/>
        <v>0</v>
      </c>
      <c r="E2000" s="82">
        <f t="shared" si="480"/>
        <v>0</v>
      </c>
      <c r="F2000" s="83">
        <f t="shared" si="481"/>
        <v>0</v>
      </c>
      <c r="G2000" s="82"/>
      <c r="H2000" s="83"/>
      <c r="I2000" s="78"/>
      <c r="J2000" s="83"/>
      <c r="K2000" s="106"/>
      <c r="L2000" s="83"/>
      <c r="M2000" s="82"/>
      <c r="N2000" s="83"/>
      <c r="O2000" s="222"/>
      <c r="P2000" s="83"/>
      <c r="Q2000" s="82"/>
      <c r="R2000" s="83"/>
      <c r="S2000" s="82"/>
      <c r="T2000" s="83"/>
      <c r="U2000" s="82"/>
      <c r="V2000" s="83"/>
      <c r="W2000" s="82"/>
      <c r="X2000" s="83"/>
      <c r="Y2000" s="82"/>
      <c r="Z2000" s="83"/>
      <c r="AA2000" s="83"/>
      <c r="AB2000" s="83"/>
      <c r="AC2000" s="83"/>
      <c r="AD2000" s="83"/>
      <c r="AE2000" s="83"/>
      <c r="AF2000" s="83"/>
      <c r="AG2000" s="83"/>
      <c r="AH2000" s="83"/>
      <c r="AI2000" s="82"/>
      <c r="AJ2000" s="83"/>
      <c r="AK2000" s="82"/>
      <c r="AL2000" s="83"/>
      <c r="AM2000" s="82"/>
      <c r="AN2000" s="83"/>
      <c r="AO2000" s="82"/>
      <c r="AP2000" s="83"/>
      <c r="AQ2000" s="82"/>
      <c r="AR2000" s="83"/>
      <c r="AS2000" s="82"/>
      <c r="AT2000" s="83"/>
      <c r="AU2000" s="82"/>
      <c r="AV2000" s="83"/>
      <c r="AW2000" s="83"/>
      <c r="AX2000" s="83"/>
      <c r="AY2000" s="82"/>
      <c r="AZ2000" s="83"/>
      <c r="BA2000" s="83"/>
      <c r="BB2000" s="83"/>
      <c r="BC2000" s="82"/>
      <c r="BD2000" s="83"/>
      <c r="BE2000" s="82"/>
      <c r="BF2000" s="83"/>
      <c r="BG2000" s="82"/>
      <c r="BH2000" s="83"/>
      <c r="BI2000" s="107"/>
      <c r="BJ2000" s="107"/>
      <c r="BK2000" s="82"/>
      <c r="BL2000" s="83"/>
      <c r="BM2000" s="82"/>
      <c r="BN2000" s="83"/>
      <c r="BO2000" s="82"/>
      <c r="BP2000" s="83"/>
      <c r="BQ2000" s="82"/>
      <c r="BR2000" s="83"/>
      <c r="BS2000" s="82"/>
      <c r="BT2000" s="108"/>
      <c r="BU2000" s="82"/>
      <c r="BV2000" s="83"/>
      <c r="BW2000" s="82"/>
      <c r="BX2000" s="83"/>
      <c r="BY2000" s="83"/>
      <c r="BZ2000" s="108"/>
      <c r="CA2000" s="108"/>
      <c r="CB2000" s="108"/>
      <c r="CC2000" s="107"/>
      <c r="CD2000" s="82"/>
      <c r="CE2000" s="107"/>
      <c r="CF2000" s="107"/>
      <c r="DI2000" s="92"/>
    </row>
    <row r="2001" spans="1:113" s="91" customFormat="1" ht="20.100000000000001" customHeight="1" x14ac:dyDescent="0.25">
      <c r="A2001" s="78">
        <v>6</v>
      </c>
      <c r="B2001" s="79">
        <v>45943</v>
      </c>
      <c r="C2001" s="93" t="s">
        <v>39</v>
      </c>
      <c r="D2001" s="151">
        <f t="shared" si="477"/>
        <v>0</v>
      </c>
      <c r="E2001" s="82">
        <f>G2001+I2001+CC5813+K2001+M2001+O2001+Q2001+S2001+U2001+W2001+Y2001+AA2001+AC2001+AE2001+AG2001+AI2001+AK2001+AM2001+AO2001+AQ2001+AS2001+AU2001+AW2001+AY2001+BA2001+BC2001+BE2001+BG2001+BI2001+BK2001+BM2001+BO2001+BQ2001+BS2001+BU2001+BW2001+BY2001+CA2001+CE5813</f>
        <v>0</v>
      </c>
      <c r="F2001" s="83">
        <f>H2001+J2001+L2001+CD5813+N2001+P2001+R2001+T2001+V2001+X2001+Z2001+AB2001+AD2001+AF2001+AH2001+AJ2001+AL2001+AN2001+AP2001+AR2001+AT2001+AV2001+AX2001+AZ2001+BB2001+BD2001+BF2001+BH2001+BJ2001+BL2001+BN2001+BP2001+BR2001+BT2001+BV2001+BX2001+BZ2001+CB2001+CF5813</f>
        <v>0</v>
      </c>
      <c r="G2001" s="82"/>
      <c r="H2001" s="83"/>
      <c r="I2001" s="78"/>
      <c r="J2001" s="83"/>
      <c r="K2001" s="106"/>
      <c r="L2001" s="83"/>
      <c r="M2001" s="82"/>
      <c r="N2001" s="83"/>
      <c r="O2001" s="222"/>
      <c r="P2001" s="83"/>
      <c r="Q2001" s="82"/>
      <c r="R2001" s="83"/>
      <c r="S2001" s="82"/>
      <c r="T2001" s="83"/>
      <c r="U2001" s="82"/>
      <c r="V2001" s="83"/>
      <c r="W2001" s="82"/>
      <c r="X2001" s="83"/>
      <c r="Y2001" s="82"/>
      <c r="Z2001" s="83"/>
      <c r="AA2001" s="83"/>
      <c r="AB2001" s="83"/>
      <c r="AC2001" s="83"/>
      <c r="AD2001" s="83"/>
      <c r="AE2001" s="83"/>
      <c r="AF2001" s="83"/>
      <c r="AG2001" s="83"/>
      <c r="AH2001" s="83"/>
      <c r="AI2001" s="82"/>
      <c r="AJ2001" s="83"/>
      <c r="AK2001" s="82"/>
      <c r="AL2001" s="83"/>
      <c r="AM2001" s="82"/>
      <c r="AN2001" s="83"/>
      <c r="AO2001" s="82"/>
      <c r="AP2001" s="83"/>
      <c r="AQ2001" s="82"/>
      <c r="AR2001" s="83"/>
      <c r="AS2001" s="82"/>
      <c r="AT2001" s="83"/>
      <c r="AU2001" s="82"/>
      <c r="AV2001" s="83"/>
      <c r="AW2001" s="83"/>
      <c r="AX2001" s="83"/>
      <c r="AY2001" s="82"/>
      <c r="AZ2001" s="83"/>
      <c r="BA2001" s="83"/>
      <c r="BB2001" s="83"/>
      <c r="BC2001" s="82"/>
      <c r="BD2001" s="83"/>
      <c r="BE2001" s="82"/>
      <c r="BF2001" s="83"/>
      <c r="BG2001" s="82"/>
      <c r="BH2001" s="83"/>
      <c r="BI2001" s="107"/>
      <c r="BJ2001" s="107"/>
      <c r="BK2001" s="82"/>
      <c r="BL2001" s="83"/>
      <c r="BM2001" s="82"/>
      <c r="BN2001" s="83"/>
      <c r="BO2001" s="82"/>
      <c r="BP2001" s="83"/>
      <c r="BQ2001" s="82"/>
      <c r="BR2001" s="83"/>
      <c r="BS2001" s="82"/>
      <c r="BT2001" s="108"/>
      <c r="BU2001" s="82"/>
      <c r="BV2001" s="83"/>
      <c r="BW2001" s="82"/>
      <c r="BX2001" s="83"/>
      <c r="BY2001" s="83"/>
      <c r="BZ2001" s="108"/>
      <c r="CA2001" s="108"/>
      <c r="CB2001" s="108"/>
      <c r="CC2001" s="107"/>
      <c r="CD2001" s="82"/>
      <c r="CE2001" s="107"/>
      <c r="CF2001" s="107"/>
      <c r="DI2001" s="92"/>
    </row>
    <row r="2002" spans="1:113" s="91" customFormat="1" ht="20.100000000000001" customHeight="1" x14ac:dyDescent="0.25">
      <c r="A2002" s="78">
        <v>7</v>
      </c>
      <c r="B2002" s="79">
        <v>45943</v>
      </c>
      <c r="C2002" s="93" t="s">
        <v>51</v>
      </c>
      <c r="D2002" s="151">
        <f t="shared" si="477"/>
        <v>0</v>
      </c>
      <c r="E2002" s="82">
        <f>G2002+I2002+CC5814+K2002+M2002+O2002+Q2002+S2002+U2002+W2002+Y2002+AA2002+AC2002+AE2002+AG2002+AI2002+AK2002+AM2002+AO2002+AQ2002+AS2002+AU2002+AW2002+AY2002+BA2002+BC2002+BE2002+BG2002+BI2002+BK2002+BM2002+BO2002+BQ2002+BS2002+BU2002+BW2002+BY2002+CA2002+CE5814</f>
        <v>0</v>
      </c>
      <c r="F2002" s="83">
        <f>H2002+J2002+L2002+CD5814+N2002+P2002+R2002+T2002+V2002+X2002+Z2002+AB2002+AD2002+AF2002+AH2002+AJ2002+AL2002+AN2002+AP2002+AR2002+AT2002+AV2002+AX2002+AZ2002+BB2002+BD2002+BF2002+BH2002+BJ2002+BL2002+BN2002+BP2002+BR2002+BT2002+BV2002+BX2002+BZ2002+CB2002+CF5814</f>
        <v>0</v>
      </c>
      <c r="G2002" s="82"/>
      <c r="H2002" s="83"/>
      <c r="I2002" s="78"/>
      <c r="J2002" s="83"/>
      <c r="K2002" s="106"/>
      <c r="L2002" s="83"/>
      <c r="M2002" s="82"/>
      <c r="N2002" s="83"/>
      <c r="O2002" s="222"/>
      <c r="P2002" s="83"/>
      <c r="Q2002" s="82"/>
      <c r="R2002" s="83"/>
      <c r="S2002" s="82"/>
      <c r="T2002" s="83"/>
      <c r="U2002" s="82"/>
      <c r="V2002" s="83"/>
      <c r="W2002" s="82"/>
      <c r="X2002" s="83"/>
      <c r="Y2002" s="82"/>
      <c r="Z2002" s="83"/>
      <c r="AA2002" s="83"/>
      <c r="AB2002" s="83"/>
      <c r="AC2002" s="83"/>
      <c r="AD2002" s="83"/>
      <c r="AE2002" s="83"/>
      <c r="AF2002" s="83"/>
      <c r="AG2002" s="83"/>
      <c r="AH2002" s="83"/>
      <c r="AI2002" s="82"/>
      <c r="AJ2002" s="83"/>
      <c r="AK2002" s="82"/>
      <c r="AL2002" s="83"/>
      <c r="AM2002" s="82"/>
      <c r="AN2002" s="83"/>
      <c r="AO2002" s="82"/>
      <c r="AP2002" s="83"/>
      <c r="AQ2002" s="82"/>
      <c r="AR2002" s="83"/>
      <c r="AS2002" s="82"/>
      <c r="AT2002" s="83"/>
      <c r="AU2002" s="82"/>
      <c r="AV2002" s="83"/>
      <c r="AW2002" s="83"/>
      <c r="AX2002" s="83"/>
      <c r="AY2002" s="82"/>
      <c r="AZ2002" s="83"/>
      <c r="BA2002" s="83"/>
      <c r="BB2002" s="83"/>
      <c r="BC2002" s="82"/>
      <c r="BD2002" s="83"/>
      <c r="BE2002" s="82"/>
      <c r="BF2002" s="83"/>
      <c r="BG2002" s="82"/>
      <c r="BH2002" s="83"/>
      <c r="BI2002" s="107"/>
      <c r="BJ2002" s="107"/>
      <c r="BK2002" s="82"/>
      <c r="BL2002" s="83"/>
      <c r="BM2002" s="82"/>
      <c r="BN2002" s="83"/>
      <c r="BO2002" s="82"/>
      <c r="BP2002" s="83"/>
      <c r="BQ2002" s="82"/>
      <c r="BR2002" s="83"/>
      <c r="BS2002" s="82"/>
      <c r="BT2002" s="108"/>
      <c r="BU2002" s="82"/>
      <c r="BV2002" s="83"/>
      <c r="BW2002" s="82"/>
      <c r="BX2002" s="83"/>
      <c r="BY2002" s="83"/>
      <c r="BZ2002" s="108"/>
      <c r="CA2002" s="108"/>
      <c r="CB2002" s="108"/>
      <c r="CC2002" s="107"/>
      <c r="CD2002" s="82"/>
      <c r="CE2002" s="107"/>
      <c r="CF2002" s="107"/>
      <c r="DI2002" s="92"/>
    </row>
    <row r="2003" spans="1:113" s="91" customFormat="1" ht="20.100000000000001" customHeight="1" x14ac:dyDescent="0.25">
      <c r="A2003" s="78">
        <v>8</v>
      </c>
      <c r="B2003" s="79">
        <v>45943</v>
      </c>
      <c r="C2003" s="93" t="s">
        <v>31</v>
      </c>
      <c r="D2003" s="151">
        <f t="shared" si="477"/>
        <v>0</v>
      </c>
      <c r="E2003" s="82">
        <f>G2003+I2003+CC5815+K2003+M2003+O2003+Q2003+S2003+U2003+W2003+Y2003+AA2003+AC2003+AE2003+AG2003+AI2003+AK2003+AM2003+AO2003+AQ2003+AS2003+AU2003+AW2003+AY2003+BA2003+BC2003+BE2003+BG2003+BI2003+BK2003+BM2003+BO2003+BQ2003+BS2003+BU2003+BW2003+BY2003+CA2003+CE5815</f>
        <v>0</v>
      </c>
      <c r="F2003" s="83">
        <f>H2003+J2003+L2003+CD5815+N2003+P2003+R2003+T2003+V2003+X2003+Z2003+AB2003+AD2003+AF2003+AH2003+AJ2003+AL2003+AN2003+AP2003+AR2003+AT2003+AV2003+AX2003+AZ2003+BB2003+BD2003+BF2003+BH2003+BJ2003+BL2003+BN2003+BP2003+BR2003+BT2003+BV2003+BX2003+BZ2003+CB2003+CF5815</f>
        <v>0</v>
      </c>
      <c r="G2003" s="82"/>
      <c r="H2003" s="83"/>
      <c r="I2003" s="78"/>
      <c r="J2003" s="83"/>
      <c r="K2003" s="106"/>
      <c r="L2003" s="83"/>
      <c r="M2003" s="82"/>
      <c r="N2003" s="83"/>
      <c r="O2003" s="222"/>
      <c r="P2003" s="83"/>
      <c r="Q2003" s="82"/>
      <c r="R2003" s="83"/>
      <c r="S2003" s="82"/>
      <c r="T2003" s="83"/>
      <c r="U2003" s="82"/>
      <c r="V2003" s="83"/>
      <c r="W2003" s="82"/>
      <c r="X2003" s="83"/>
      <c r="Y2003" s="82"/>
      <c r="Z2003" s="83"/>
      <c r="AA2003" s="83"/>
      <c r="AB2003" s="83"/>
      <c r="AC2003" s="83"/>
      <c r="AD2003" s="83"/>
      <c r="AE2003" s="83"/>
      <c r="AF2003" s="83"/>
      <c r="AG2003" s="83"/>
      <c r="AH2003" s="83"/>
      <c r="AI2003" s="82"/>
      <c r="AJ2003" s="83"/>
      <c r="AK2003" s="82"/>
      <c r="AL2003" s="83"/>
      <c r="AM2003" s="82"/>
      <c r="AN2003" s="83"/>
      <c r="AO2003" s="82"/>
      <c r="AP2003" s="83"/>
      <c r="AQ2003" s="82"/>
      <c r="AR2003" s="83"/>
      <c r="AS2003" s="82"/>
      <c r="AT2003" s="83"/>
      <c r="AU2003" s="82"/>
      <c r="AV2003" s="83"/>
      <c r="AW2003" s="83"/>
      <c r="AX2003" s="83"/>
      <c r="AY2003" s="82"/>
      <c r="AZ2003" s="83"/>
      <c r="BA2003" s="83"/>
      <c r="BB2003" s="83"/>
      <c r="BC2003" s="82"/>
      <c r="BD2003" s="83"/>
      <c r="BE2003" s="82"/>
      <c r="BF2003" s="83"/>
      <c r="BG2003" s="82"/>
      <c r="BH2003" s="83"/>
      <c r="BI2003" s="107"/>
      <c r="BJ2003" s="107"/>
      <c r="BK2003" s="82"/>
      <c r="BL2003" s="83"/>
      <c r="BM2003" s="82"/>
      <c r="BN2003" s="83"/>
      <c r="BO2003" s="82"/>
      <c r="BP2003" s="83"/>
      <c r="BQ2003" s="82"/>
      <c r="BR2003" s="83"/>
      <c r="BS2003" s="82"/>
      <c r="BT2003" s="108"/>
      <c r="BU2003" s="82"/>
      <c r="BV2003" s="83"/>
      <c r="BW2003" s="82"/>
      <c r="BX2003" s="83"/>
      <c r="BY2003" s="83"/>
      <c r="BZ2003" s="108"/>
      <c r="CA2003" s="108"/>
      <c r="CB2003" s="108"/>
      <c r="CC2003" s="107"/>
      <c r="CD2003" s="82"/>
      <c r="CE2003" s="107"/>
      <c r="CF2003" s="107"/>
      <c r="DI2003" s="92"/>
    </row>
    <row r="2004" spans="1:113" s="91" customFormat="1" ht="20.100000000000001" customHeight="1" x14ac:dyDescent="0.25">
      <c r="A2004" s="78">
        <v>9</v>
      </c>
      <c r="B2004" s="79">
        <v>45943</v>
      </c>
      <c r="C2004" s="93" t="s">
        <v>40</v>
      </c>
      <c r="D2004" s="151">
        <f t="shared" si="477"/>
        <v>0</v>
      </c>
      <c r="E2004" s="82">
        <f>G2004+I2004+CC5816+K2004+M2004+O2004+Q2004+S2004+U2004+W2004+Y2004+AA2004+AC2004+AE2004+AG2004+AI2004+AK2004+AM2004+AO2004+AQ2004+AS2004+AU2004+AW2004+AY2004+BA2004+BC2004+BE2004+BG2004+BI2004+BK2004+BM2004+BO2004+BQ2004+BS2004+BU2004+BW2004+BY2004+CA2004+CE5816</f>
        <v>0</v>
      </c>
      <c r="F2004" s="83">
        <f>H2004+J2004+L2004+CD5816+N2004+P2004+R2004+T2004+V2004+X2004+Z2004+AB2004+AD2004+AF2004+AH2004+AJ2004+AL2004+AN2004+AP2004+AR2004+AT2004+AV2004+AX2004+AZ2004+BB2004+BD2004+BF2004+BH2004+BJ2004+BL2004+BN2004+BP2004+BR2004+BT2004+BV2004+BX2004+BZ2004+CB2004+CF5816</f>
        <v>0</v>
      </c>
      <c r="G2004" s="82"/>
      <c r="H2004" s="83"/>
      <c r="I2004" s="78"/>
      <c r="J2004" s="83"/>
      <c r="K2004" s="106"/>
      <c r="L2004" s="83"/>
      <c r="M2004" s="82"/>
      <c r="N2004" s="83"/>
      <c r="O2004" s="222"/>
      <c r="P2004" s="83"/>
      <c r="Q2004" s="82"/>
      <c r="R2004" s="83"/>
      <c r="S2004" s="82"/>
      <c r="T2004" s="83"/>
      <c r="U2004" s="82"/>
      <c r="V2004" s="83"/>
      <c r="W2004" s="82"/>
      <c r="X2004" s="83"/>
      <c r="Y2004" s="82"/>
      <c r="Z2004" s="83"/>
      <c r="AA2004" s="83"/>
      <c r="AB2004" s="83"/>
      <c r="AC2004" s="83"/>
      <c r="AD2004" s="83"/>
      <c r="AE2004" s="83"/>
      <c r="AF2004" s="83"/>
      <c r="AG2004" s="83"/>
      <c r="AH2004" s="83"/>
      <c r="AI2004" s="82"/>
      <c r="AJ2004" s="83"/>
      <c r="AK2004" s="82"/>
      <c r="AL2004" s="83"/>
      <c r="AM2004" s="82"/>
      <c r="AN2004" s="83"/>
      <c r="AO2004" s="82"/>
      <c r="AP2004" s="83"/>
      <c r="AQ2004" s="82"/>
      <c r="AR2004" s="83"/>
      <c r="AS2004" s="82"/>
      <c r="AT2004" s="83"/>
      <c r="AU2004" s="82"/>
      <c r="AV2004" s="83"/>
      <c r="AW2004" s="83"/>
      <c r="AX2004" s="83"/>
      <c r="AY2004" s="82"/>
      <c r="AZ2004" s="83"/>
      <c r="BA2004" s="83"/>
      <c r="BB2004" s="83"/>
      <c r="BC2004" s="82"/>
      <c r="BD2004" s="83"/>
      <c r="BE2004" s="82"/>
      <c r="BF2004" s="83"/>
      <c r="BG2004" s="82"/>
      <c r="BH2004" s="83"/>
      <c r="BI2004" s="107"/>
      <c r="BJ2004" s="107"/>
      <c r="BK2004" s="82"/>
      <c r="BL2004" s="83"/>
      <c r="BM2004" s="82"/>
      <c r="BN2004" s="83"/>
      <c r="BO2004" s="82"/>
      <c r="BP2004" s="83"/>
      <c r="BQ2004" s="82"/>
      <c r="BR2004" s="83"/>
      <c r="BS2004" s="82"/>
      <c r="BT2004" s="108"/>
      <c r="BU2004" s="82"/>
      <c r="BV2004" s="83"/>
      <c r="BW2004" s="82"/>
      <c r="BX2004" s="83"/>
      <c r="BY2004" s="83"/>
      <c r="BZ2004" s="108"/>
      <c r="CA2004" s="108"/>
      <c r="CB2004" s="108"/>
      <c r="CC2004" s="107"/>
      <c r="CD2004" s="82"/>
      <c r="CE2004" s="107"/>
      <c r="CF2004" s="107"/>
      <c r="DI2004" s="92"/>
    </row>
    <row r="2005" spans="1:113" s="91" customFormat="1" ht="20.100000000000001" customHeight="1" x14ac:dyDescent="0.25">
      <c r="A2005" s="78">
        <v>10</v>
      </c>
      <c r="B2005" s="79">
        <v>45943</v>
      </c>
      <c r="C2005" s="93" t="s">
        <v>46</v>
      </c>
      <c r="D2005" s="151">
        <f t="shared" si="477"/>
        <v>0</v>
      </c>
      <c r="E2005" s="82">
        <f>G2005+I2005+CC5817+K2005+M2005+O2005+Q2005+S2005+U2005+W2005+Y2005+AA2005+AC2005+AE2005+AG2005+AI2005+AK2005+AM2005+AO2005+AQ2005+AS2005+AU2005+AW2005+AY2005+BA2005+BC2005+BE2005+BG2005+BI2005+BK2005+BM2005+BO2005+BQ2005+BS2005+BU2005+BW2005+BY2005+CA2005+CE5817</f>
        <v>0</v>
      </c>
      <c r="F2005" s="83">
        <f>H2005+J2005+L2005+CD5817+N2005+P2005+R2005+T2005+V2005+X2005+Z2005+AB2005+AD2005+AF2005+AH2005+AJ2005+AL2005+AN2005+AP2005+AR2005+AT2005+AV2005+AX2005+AZ2005+BB2005+BD2005+BF2005+BH2005+BJ2005+BL2005+BN2005+BP2005+BR2005+BT2005+BV2005+BX2005+BZ2005+CB2005+CF5817</f>
        <v>0</v>
      </c>
      <c r="G2005" s="82"/>
      <c r="H2005" s="83"/>
      <c r="I2005" s="78"/>
      <c r="J2005" s="83"/>
      <c r="K2005" s="106"/>
      <c r="L2005" s="83"/>
      <c r="M2005" s="82"/>
      <c r="N2005" s="83"/>
      <c r="O2005" s="222"/>
      <c r="P2005" s="83"/>
      <c r="Q2005" s="82"/>
      <c r="R2005" s="83"/>
      <c r="S2005" s="82"/>
      <c r="T2005" s="83"/>
      <c r="U2005" s="82"/>
      <c r="V2005" s="83"/>
      <c r="W2005" s="82"/>
      <c r="X2005" s="83"/>
      <c r="Y2005" s="82"/>
      <c r="Z2005" s="83"/>
      <c r="AA2005" s="83"/>
      <c r="AB2005" s="83"/>
      <c r="AC2005" s="83"/>
      <c r="AD2005" s="83"/>
      <c r="AE2005" s="83"/>
      <c r="AF2005" s="83"/>
      <c r="AG2005" s="83"/>
      <c r="AH2005" s="83"/>
      <c r="AI2005" s="82"/>
      <c r="AJ2005" s="83"/>
      <c r="AK2005" s="82"/>
      <c r="AL2005" s="83"/>
      <c r="AM2005" s="82"/>
      <c r="AN2005" s="83"/>
      <c r="AO2005" s="82"/>
      <c r="AP2005" s="83"/>
      <c r="AQ2005" s="82"/>
      <c r="AR2005" s="83"/>
      <c r="AS2005" s="82"/>
      <c r="AT2005" s="83"/>
      <c r="AU2005" s="82"/>
      <c r="AV2005" s="83"/>
      <c r="AW2005" s="83"/>
      <c r="AX2005" s="83"/>
      <c r="AY2005" s="82"/>
      <c r="AZ2005" s="83"/>
      <c r="BA2005" s="83"/>
      <c r="BB2005" s="83"/>
      <c r="BC2005" s="82"/>
      <c r="BD2005" s="83"/>
      <c r="BE2005" s="82"/>
      <c r="BF2005" s="83"/>
      <c r="BG2005" s="82"/>
      <c r="BH2005" s="83"/>
      <c r="BI2005" s="107"/>
      <c r="BJ2005" s="107"/>
      <c r="BK2005" s="82"/>
      <c r="BL2005" s="83"/>
      <c r="BM2005" s="82"/>
      <c r="BN2005" s="83"/>
      <c r="BO2005" s="82"/>
      <c r="BP2005" s="83"/>
      <c r="BQ2005" s="82"/>
      <c r="BR2005" s="83"/>
      <c r="BS2005" s="82"/>
      <c r="BT2005" s="108"/>
      <c r="BU2005" s="82"/>
      <c r="BV2005" s="83"/>
      <c r="BW2005" s="82"/>
      <c r="BX2005" s="83"/>
      <c r="BY2005" s="83"/>
      <c r="BZ2005" s="108"/>
      <c r="CA2005" s="108"/>
      <c r="CB2005" s="108"/>
      <c r="CC2005" s="107"/>
      <c r="CD2005" s="82"/>
      <c r="CE2005" s="107"/>
      <c r="CF2005" s="107"/>
      <c r="DI2005" s="92"/>
    </row>
    <row r="2006" spans="1:113" s="103" customFormat="1" ht="20.100000000000001" customHeight="1" x14ac:dyDescent="0.25">
      <c r="A2006" s="94">
        <v>1</v>
      </c>
      <c r="B2006" s="95">
        <v>45944</v>
      </c>
      <c r="C2006" s="96" t="s">
        <v>22</v>
      </c>
      <c r="D2006" s="151">
        <f t="shared" si="477"/>
        <v>0</v>
      </c>
      <c r="E2006" s="98">
        <f t="shared" ref="E2006:E2011" si="482">G2006+I2006+CC5817+K2006+M2006+O2006+Q2006+S2006+U2006+W2006+Y2006+AA2006+AC2006+AE2006+AG2006+AI2006+AK2006+AM2006+AO2006+AQ2006+AS2006+AU2006+AW2006+AY2006+BA2006+BC2006+BE2006+BG2006+BI2006+BK2006+BM2006+BO2006+BQ2006+BS2006+BU2006+BW2006+BY2006+CA2006+CE5817</f>
        <v>0</v>
      </c>
      <c r="F2006" s="99">
        <f t="shared" ref="F2006:F2011" si="483">H2006+J2006+L2006+CD5817+N2006+P2006+R2006+T2006+V2006+X2006+Z2006+AB2006+AD2006+AF2006+AH2006+AJ2006+AL2006+AN2006+AP2006+AR2006+AT2006+AV2006+AX2006+AZ2006+BB2006+BD2006+BF2006+BH2006+BJ2006+BL2006+BN2006+BP2006+BR2006+BT2006+BV2006+BX2006+BZ2006+CB2006+CF5817</f>
        <v>0</v>
      </c>
      <c r="G2006" s="98"/>
      <c r="H2006" s="99"/>
      <c r="I2006" s="94"/>
      <c r="J2006" s="99"/>
      <c r="K2006" s="100"/>
      <c r="L2006" s="99"/>
      <c r="M2006" s="98"/>
      <c r="N2006" s="99"/>
      <c r="O2006" s="223"/>
      <c r="P2006" s="99"/>
      <c r="Q2006" s="98"/>
      <c r="R2006" s="99"/>
      <c r="S2006" s="98"/>
      <c r="T2006" s="99"/>
      <c r="U2006" s="98"/>
      <c r="V2006" s="99"/>
      <c r="W2006" s="98"/>
      <c r="X2006" s="99"/>
      <c r="Y2006" s="98"/>
      <c r="Z2006" s="99"/>
      <c r="AA2006" s="99"/>
      <c r="AB2006" s="99"/>
      <c r="AC2006" s="99"/>
      <c r="AD2006" s="99"/>
      <c r="AE2006" s="99"/>
      <c r="AF2006" s="99"/>
      <c r="AG2006" s="99"/>
      <c r="AH2006" s="99"/>
      <c r="AI2006" s="98"/>
      <c r="AJ2006" s="99"/>
      <c r="AK2006" s="98"/>
      <c r="AL2006" s="99"/>
      <c r="AM2006" s="98"/>
      <c r="AN2006" s="99"/>
      <c r="AO2006" s="98"/>
      <c r="AP2006" s="99"/>
      <c r="AQ2006" s="98"/>
      <c r="AR2006" s="99"/>
      <c r="AS2006" s="98"/>
      <c r="AT2006" s="99"/>
      <c r="AU2006" s="98"/>
      <c r="AV2006" s="99"/>
      <c r="AW2006" s="99"/>
      <c r="AX2006" s="99"/>
      <c r="AY2006" s="98"/>
      <c r="AZ2006" s="99"/>
      <c r="BA2006" s="99"/>
      <c r="BB2006" s="99"/>
      <c r="BC2006" s="98"/>
      <c r="BD2006" s="99"/>
      <c r="BE2006" s="98"/>
      <c r="BF2006" s="99"/>
      <c r="BG2006" s="98"/>
      <c r="BH2006" s="99"/>
      <c r="BI2006" s="101"/>
      <c r="BJ2006" s="101"/>
      <c r="BK2006" s="98"/>
      <c r="BL2006" s="99"/>
      <c r="BM2006" s="98"/>
      <c r="BN2006" s="99"/>
      <c r="BO2006" s="98"/>
      <c r="BP2006" s="99"/>
      <c r="BQ2006" s="98"/>
      <c r="BR2006" s="99"/>
      <c r="BS2006" s="98"/>
      <c r="BT2006" s="102"/>
      <c r="BU2006" s="98"/>
      <c r="BV2006" s="99"/>
      <c r="BW2006" s="98"/>
      <c r="BX2006" s="99"/>
      <c r="BY2006" s="99"/>
      <c r="BZ2006" s="102"/>
      <c r="CA2006" s="102"/>
      <c r="CB2006" s="102"/>
      <c r="CC2006" s="101"/>
      <c r="CD2006" s="98"/>
      <c r="CE2006" s="101"/>
      <c r="CF2006" s="101"/>
      <c r="DI2006" s="104"/>
    </row>
    <row r="2007" spans="1:113" s="103" customFormat="1" ht="20.100000000000001" customHeight="1" x14ac:dyDescent="0.25">
      <c r="A2007" s="94">
        <v>2</v>
      </c>
      <c r="B2007" s="95">
        <v>45944</v>
      </c>
      <c r="C2007" s="96" t="s">
        <v>49</v>
      </c>
      <c r="D2007" s="151">
        <f t="shared" si="477"/>
        <v>0</v>
      </c>
      <c r="E2007" s="98">
        <f t="shared" si="482"/>
        <v>0</v>
      </c>
      <c r="F2007" s="99">
        <f t="shared" si="483"/>
        <v>0</v>
      </c>
      <c r="G2007" s="98"/>
      <c r="H2007" s="99"/>
      <c r="I2007" s="94"/>
      <c r="J2007" s="99"/>
      <c r="K2007" s="100"/>
      <c r="L2007" s="99"/>
      <c r="M2007" s="98"/>
      <c r="N2007" s="99"/>
      <c r="O2007" s="223"/>
      <c r="P2007" s="99"/>
      <c r="Q2007" s="98"/>
      <c r="R2007" s="99"/>
      <c r="S2007" s="98"/>
      <c r="T2007" s="99"/>
      <c r="U2007" s="98"/>
      <c r="V2007" s="99"/>
      <c r="W2007" s="98"/>
      <c r="X2007" s="99"/>
      <c r="Y2007" s="98"/>
      <c r="Z2007" s="99"/>
      <c r="AA2007" s="99"/>
      <c r="AB2007" s="99"/>
      <c r="AC2007" s="99"/>
      <c r="AD2007" s="99"/>
      <c r="AE2007" s="99"/>
      <c r="AF2007" s="99"/>
      <c r="AG2007" s="99"/>
      <c r="AH2007" s="99"/>
      <c r="AI2007" s="98"/>
      <c r="AJ2007" s="99"/>
      <c r="AK2007" s="98"/>
      <c r="AL2007" s="99"/>
      <c r="AM2007" s="98"/>
      <c r="AN2007" s="99"/>
      <c r="AO2007" s="98"/>
      <c r="AP2007" s="99"/>
      <c r="AQ2007" s="98"/>
      <c r="AR2007" s="99"/>
      <c r="AS2007" s="98"/>
      <c r="AT2007" s="99"/>
      <c r="AU2007" s="98"/>
      <c r="AV2007" s="99"/>
      <c r="AW2007" s="99"/>
      <c r="AX2007" s="99"/>
      <c r="AY2007" s="98"/>
      <c r="AZ2007" s="99"/>
      <c r="BA2007" s="99"/>
      <c r="BB2007" s="99"/>
      <c r="BC2007" s="98"/>
      <c r="BD2007" s="99"/>
      <c r="BE2007" s="98"/>
      <c r="BF2007" s="99"/>
      <c r="BG2007" s="98"/>
      <c r="BH2007" s="99"/>
      <c r="BI2007" s="101"/>
      <c r="BJ2007" s="101"/>
      <c r="BK2007" s="98"/>
      <c r="BL2007" s="99"/>
      <c r="BM2007" s="98"/>
      <c r="BN2007" s="99"/>
      <c r="BO2007" s="98"/>
      <c r="BP2007" s="99"/>
      <c r="BQ2007" s="98"/>
      <c r="BR2007" s="99"/>
      <c r="BS2007" s="98"/>
      <c r="BT2007" s="102"/>
      <c r="BU2007" s="98"/>
      <c r="BV2007" s="99"/>
      <c r="BW2007" s="98"/>
      <c r="BX2007" s="99"/>
      <c r="BY2007" s="99"/>
      <c r="BZ2007" s="102"/>
      <c r="CA2007" s="102"/>
      <c r="CB2007" s="102"/>
      <c r="CC2007" s="101"/>
      <c r="CD2007" s="98"/>
      <c r="CE2007" s="101"/>
      <c r="CF2007" s="101"/>
      <c r="DI2007" s="104"/>
    </row>
    <row r="2008" spans="1:113" s="103" customFormat="1" ht="20.100000000000001" customHeight="1" x14ac:dyDescent="0.25">
      <c r="A2008" s="94">
        <v>3</v>
      </c>
      <c r="B2008" s="95">
        <v>45944</v>
      </c>
      <c r="C2008" s="96" t="s">
        <v>50</v>
      </c>
      <c r="D2008" s="151">
        <f t="shared" si="477"/>
        <v>0</v>
      </c>
      <c r="E2008" s="98">
        <f t="shared" si="482"/>
        <v>0</v>
      </c>
      <c r="F2008" s="99">
        <f t="shared" si="483"/>
        <v>0</v>
      </c>
      <c r="G2008" s="98"/>
      <c r="H2008" s="99"/>
      <c r="I2008" s="94"/>
      <c r="J2008" s="99"/>
      <c r="K2008" s="100"/>
      <c r="L2008" s="99"/>
      <c r="M2008" s="98"/>
      <c r="N2008" s="99"/>
      <c r="O2008" s="223"/>
      <c r="P2008" s="99"/>
      <c r="Q2008" s="98"/>
      <c r="R2008" s="99"/>
      <c r="S2008" s="98"/>
      <c r="T2008" s="99"/>
      <c r="U2008" s="98"/>
      <c r="V2008" s="99"/>
      <c r="W2008" s="98"/>
      <c r="X2008" s="99"/>
      <c r="Y2008" s="98"/>
      <c r="Z2008" s="99"/>
      <c r="AA2008" s="99"/>
      <c r="AB2008" s="99"/>
      <c r="AC2008" s="99"/>
      <c r="AD2008" s="99"/>
      <c r="AE2008" s="99"/>
      <c r="AF2008" s="99"/>
      <c r="AG2008" s="99"/>
      <c r="AH2008" s="99"/>
      <c r="AI2008" s="98"/>
      <c r="AJ2008" s="99"/>
      <c r="AK2008" s="98"/>
      <c r="AL2008" s="99"/>
      <c r="AM2008" s="98"/>
      <c r="AN2008" s="99"/>
      <c r="AO2008" s="98"/>
      <c r="AP2008" s="99"/>
      <c r="AQ2008" s="98"/>
      <c r="AR2008" s="99"/>
      <c r="AS2008" s="98"/>
      <c r="AT2008" s="99"/>
      <c r="AU2008" s="98"/>
      <c r="AV2008" s="99"/>
      <c r="AW2008" s="99"/>
      <c r="AX2008" s="99"/>
      <c r="AY2008" s="98"/>
      <c r="AZ2008" s="99"/>
      <c r="BA2008" s="99"/>
      <c r="BB2008" s="99"/>
      <c r="BC2008" s="98"/>
      <c r="BD2008" s="99"/>
      <c r="BE2008" s="98"/>
      <c r="BF2008" s="99"/>
      <c r="BG2008" s="98"/>
      <c r="BH2008" s="99"/>
      <c r="BI2008" s="101"/>
      <c r="BJ2008" s="101"/>
      <c r="BK2008" s="98"/>
      <c r="BL2008" s="99"/>
      <c r="BM2008" s="98"/>
      <c r="BN2008" s="99"/>
      <c r="BO2008" s="98"/>
      <c r="BP2008" s="99"/>
      <c r="BQ2008" s="98"/>
      <c r="BR2008" s="99"/>
      <c r="BS2008" s="98"/>
      <c r="BT2008" s="102"/>
      <c r="BU2008" s="98"/>
      <c r="BV2008" s="99"/>
      <c r="BW2008" s="98"/>
      <c r="BX2008" s="99"/>
      <c r="BY2008" s="99"/>
      <c r="BZ2008" s="102"/>
      <c r="CA2008" s="102"/>
      <c r="CB2008" s="102"/>
      <c r="CC2008" s="101"/>
      <c r="CD2008" s="98"/>
      <c r="CE2008" s="101"/>
      <c r="CF2008" s="101"/>
      <c r="DI2008" s="104"/>
    </row>
    <row r="2009" spans="1:113" s="103" customFormat="1" ht="20.100000000000001" customHeight="1" x14ac:dyDescent="0.25">
      <c r="A2009" s="94">
        <v>4</v>
      </c>
      <c r="B2009" s="95">
        <v>45944</v>
      </c>
      <c r="C2009" s="96" t="s">
        <v>26</v>
      </c>
      <c r="D2009" s="151">
        <f t="shared" si="477"/>
        <v>0</v>
      </c>
      <c r="E2009" s="98">
        <f t="shared" si="482"/>
        <v>0</v>
      </c>
      <c r="F2009" s="99">
        <f t="shared" si="483"/>
        <v>0</v>
      </c>
      <c r="G2009" s="98"/>
      <c r="H2009" s="99"/>
      <c r="I2009" s="94"/>
      <c r="J2009" s="99"/>
      <c r="K2009" s="100"/>
      <c r="L2009" s="99"/>
      <c r="M2009" s="98"/>
      <c r="N2009" s="99"/>
      <c r="O2009" s="223"/>
      <c r="P2009" s="99"/>
      <c r="Q2009" s="98"/>
      <c r="R2009" s="99"/>
      <c r="S2009" s="98"/>
      <c r="T2009" s="99"/>
      <c r="U2009" s="98"/>
      <c r="V2009" s="99"/>
      <c r="W2009" s="98"/>
      <c r="X2009" s="99"/>
      <c r="Y2009" s="98"/>
      <c r="Z2009" s="99"/>
      <c r="AA2009" s="99"/>
      <c r="AB2009" s="99"/>
      <c r="AC2009" s="99"/>
      <c r="AD2009" s="99"/>
      <c r="AE2009" s="99"/>
      <c r="AF2009" s="99"/>
      <c r="AG2009" s="99"/>
      <c r="AH2009" s="99"/>
      <c r="AI2009" s="98"/>
      <c r="AJ2009" s="99"/>
      <c r="AK2009" s="98"/>
      <c r="AL2009" s="99"/>
      <c r="AM2009" s="98"/>
      <c r="AN2009" s="99"/>
      <c r="AO2009" s="98"/>
      <c r="AP2009" s="99"/>
      <c r="AQ2009" s="98"/>
      <c r="AR2009" s="99"/>
      <c r="AS2009" s="98"/>
      <c r="AT2009" s="99"/>
      <c r="AU2009" s="98"/>
      <c r="AV2009" s="99"/>
      <c r="AW2009" s="99"/>
      <c r="AX2009" s="99"/>
      <c r="AY2009" s="98"/>
      <c r="AZ2009" s="99"/>
      <c r="BA2009" s="99"/>
      <c r="BB2009" s="99"/>
      <c r="BC2009" s="98"/>
      <c r="BD2009" s="99"/>
      <c r="BE2009" s="98"/>
      <c r="BF2009" s="99"/>
      <c r="BG2009" s="98"/>
      <c r="BH2009" s="99"/>
      <c r="BI2009" s="101"/>
      <c r="BJ2009" s="101"/>
      <c r="BK2009" s="98"/>
      <c r="BL2009" s="99"/>
      <c r="BM2009" s="98"/>
      <c r="BN2009" s="99"/>
      <c r="BO2009" s="98"/>
      <c r="BP2009" s="99"/>
      <c r="BQ2009" s="98"/>
      <c r="BR2009" s="99"/>
      <c r="BS2009" s="98"/>
      <c r="BT2009" s="102"/>
      <c r="BU2009" s="98"/>
      <c r="BV2009" s="99"/>
      <c r="BW2009" s="98"/>
      <c r="BX2009" s="99"/>
      <c r="BY2009" s="99"/>
      <c r="BZ2009" s="102"/>
      <c r="CA2009" s="102"/>
      <c r="CB2009" s="102"/>
      <c r="CC2009" s="101"/>
      <c r="CD2009" s="98"/>
      <c r="CE2009" s="101"/>
      <c r="CF2009" s="101"/>
      <c r="DI2009" s="104"/>
    </row>
    <row r="2010" spans="1:113" s="103" customFormat="1" ht="20.100000000000001" customHeight="1" x14ac:dyDescent="0.25">
      <c r="A2010" s="94">
        <v>5</v>
      </c>
      <c r="B2010" s="95">
        <v>45944</v>
      </c>
      <c r="C2010" s="105" t="s">
        <v>30</v>
      </c>
      <c r="D2010" s="151">
        <f t="shared" si="477"/>
        <v>0</v>
      </c>
      <c r="E2010" s="98">
        <f t="shared" si="482"/>
        <v>0</v>
      </c>
      <c r="F2010" s="99">
        <f t="shared" si="483"/>
        <v>0</v>
      </c>
      <c r="G2010" s="98"/>
      <c r="H2010" s="99"/>
      <c r="I2010" s="94"/>
      <c r="J2010" s="99"/>
      <c r="K2010" s="100"/>
      <c r="L2010" s="99"/>
      <c r="M2010" s="98"/>
      <c r="N2010" s="99"/>
      <c r="O2010" s="223"/>
      <c r="P2010" s="99"/>
      <c r="Q2010" s="98"/>
      <c r="R2010" s="99"/>
      <c r="S2010" s="98"/>
      <c r="T2010" s="99"/>
      <c r="U2010" s="98"/>
      <c r="V2010" s="99"/>
      <c r="W2010" s="98"/>
      <c r="X2010" s="99"/>
      <c r="Y2010" s="98"/>
      <c r="Z2010" s="99"/>
      <c r="AA2010" s="99"/>
      <c r="AB2010" s="99"/>
      <c r="AC2010" s="99"/>
      <c r="AD2010" s="99"/>
      <c r="AE2010" s="99"/>
      <c r="AF2010" s="99"/>
      <c r="AG2010" s="99"/>
      <c r="AH2010" s="99"/>
      <c r="AI2010" s="98"/>
      <c r="AJ2010" s="99"/>
      <c r="AK2010" s="98"/>
      <c r="AL2010" s="99"/>
      <c r="AM2010" s="98"/>
      <c r="AN2010" s="99"/>
      <c r="AO2010" s="98"/>
      <c r="AP2010" s="99"/>
      <c r="AQ2010" s="98"/>
      <c r="AR2010" s="99"/>
      <c r="AS2010" s="98"/>
      <c r="AT2010" s="99"/>
      <c r="AU2010" s="98"/>
      <c r="AV2010" s="99"/>
      <c r="AW2010" s="99"/>
      <c r="AX2010" s="99"/>
      <c r="AY2010" s="98"/>
      <c r="AZ2010" s="99"/>
      <c r="BA2010" s="99"/>
      <c r="BB2010" s="99"/>
      <c r="BC2010" s="98"/>
      <c r="BD2010" s="99"/>
      <c r="BE2010" s="98"/>
      <c r="BF2010" s="99"/>
      <c r="BG2010" s="98"/>
      <c r="BH2010" s="99"/>
      <c r="BI2010" s="101"/>
      <c r="BJ2010" s="101"/>
      <c r="BK2010" s="98"/>
      <c r="BL2010" s="99"/>
      <c r="BM2010" s="98"/>
      <c r="BN2010" s="99"/>
      <c r="BO2010" s="98"/>
      <c r="BP2010" s="99"/>
      <c r="BQ2010" s="98"/>
      <c r="BR2010" s="99"/>
      <c r="BS2010" s="98"/>
      <c r="BT2010" s="102"/>
      <c r="BU2010" s="98"/>
      <c r="BV2010" s="99"/>
      <c r="BW2010" s="98"/>
      <c r="BX2010" s="99"/>
      <c r="BY2010" s="99"/>
      <c r="BZ2010" s="102"/>
      <c r="CA2010" s="102"/>
      <c r="CB2010" s="102"/>
      <c r="CC2010" s="101"/>
      <c r="CD2010" s="98"/>
      <c r="CE2010" s="101"/>
      <c r="CF2010" s="101"/>
      <c r="DI2010" s="104"/>
    </row>
    <row r="2011" spans="1:113" s="103" customFormat="1" ht="20.100000000000001" customHeight="1" x14ac:dyDescent="0.25">
      <c r="A2011" s="94">
        <v>6</v>
      </c>
      <c r="B2011" s="95">
        <v>45944</v>
      </c>
      <c r="C2011" s="105" t="s">
        <v>39</v>
      </c>
      <c r="D2011" s="151">
        <f t="shared" si="477"/>
        <v>0</v>
      </c>
      <c r="E2011" s="98">
        <f t="shared" si="482"/>
        <v>0</v>
      </c>
      <c r="F2011" s="99">
        <f t="shared" si="483"/>
        <v>0</v>
      </c>
      <c r="G2011" s="98"/>
      <c r="H2011" s="99"/>
      <c r="I2011" s="94"/>
      <c r="J2011" s="99"/>
      <c r="K2011" s="100"/>
      <c r="L2011" s="99"/>
      <c r="M2011" s="98"/>
      <c r="N2011" s="99"/>
      <c r="O2011" s="223"/>
      <c r="P2011" s="99"/>
      <c r="Q2011" s="98"/>
      <c r="R2011" s="99"/>
      <c r="S2011" s="98"/>
      <c r="T2011" s="99"/>
      <c r="U2011" s="98"/>
      <c r="V2011" s="99"/>
      <c r="W2011" s="98"/>
      <c r="X2011" s="99"/>
      <c r="Y2011" s="98"/>
      <c r="Z2011" s="99"/>
      <c r="AA2011" s="99"/>
      <c r="AB2011" s="99"/>
      <c r="AC2011" s="99"/>
      <c r="AD2011" s="99"/>
      <c r="AE2011" s="99"/>
      <c r="AF2011" s="99"/>
      <c r="AG2011" s="99"/>
      <c r="AH2011" s="99"/>
      <c r="AI2011" s="98"/>
      <c r="AJ2011" s="99"/>
      <c r="AK2011" s="98"/>
      <c r="AL2011" s="99"/>
      <c r="AM2011" s="98"/>
      <c r="AN2011" s="99"/>
      <c r="AO2011" s="98"/>
      <c r="AP2011" s="99"/>
      <c r="AQ2011" s="98"/>
      <c r="AR2011" s="99"/>
      <c r="AS2011" s="98"/>
      <c r="AT2011" s="99"/>
      <c r="AU2011" s="98"/>
      <c r="AV2011" s="99"/>
      <c r="AW2011" s="99"/>
      <c r="AX2011" s="99"/>
      <c r="AY2011" s="98"/>
      <c r="AZ2011" s="99"/>
      <c r="BA2011" s="99"/>
      <c r="BB2011" s="99"/>
      <c r="BC2011" s="98"/>
      <c r="BD2011" s="99"/>
      <c r="BE2011" s="98"/>
      <c r="BF2011" s="99"/>
      <c r="BG2011" s="98"/>
      <c r="BH2011" s="99"/>
      <c r="BI2011" s="101"/>
      <c r="BJ2011" s="101"/>
      <c r="BK2011" s="98"/>
      <c r="BL2011" s="99"/>
      <c r="BM2011" s="98"/>
      <c r="BN2011" s="99"/>
      <c r="BO2011" s="98"/>
      <c r="BP2011" s="99"/>
      <c r="BQ2011" s="98"/>
      <c r="BR2011" s="99"/>
      <c r="BS2011" s="98"/>
      <c r="BT2011" s="102"/>
      <c r="BU2011" s="98"/>
      <c r="BV2011" s="99"/>
      <c r="BW2011" s="98"/>
      <c r="BX2011" s="99"/>
      <c r="BY2011" s="99"/>
      <c r="BZ2011" s="102"/>
      <c r="CA2011" s="102"/>
      <c r="CB2011" s="102"/>
      <c r="CC2011" s="101"/>
      <c r="CD2011" s="98"/>
      <c r="CE2011" s="101"/>
      <c r="CF2011" s="101"/>
      <c r="DI2011" s="104"/>
    </row>
    <row r="2012" spans="1:113" s="103" customFormat="1" ht="20.100000000000001" customHeight="1" x14ac:dyDescent="0.25">
      <c r="A2012" s="94">
        <v>7</v>
      </c>
      <c r="B2012" s="95">
        <v>45944</v>
      </c>
      <c r="C2012" s="105" t="s">
        <v>51</v>
      </c>
      <c r="D2012" s="151">
        <f t="shared" si="477"/>
        <v>0</v>
      </c>
      <c r="E2012" s="98">
        <f t="shared" ref="E2012:E2020" si="484">G2012+I2012+CC5822+K2012+M2012+O2012+Q2012+S2012+U2012+W2012+Y2012+AA2012+AC2012+AE2012+AG2012+AI2012+AK2012+AM2012+AO2012+AQ2012+AS2012+AU2012+AW2012+AY2012+BA2012+BC2012+BE2012+BG2012+BI2012+BK2012+BM2012+BO2012+BQ2012+BS2012+BU2012+BW2012+BY2012+CA2012+CE5822</f>
        <v>0</v>
      </c>
      <c r="F2012" s="99">
        <f t="shared" ref="F2012:F2020" si="485">H2012+J2012+L2012+CD5822+N2012+P2012+R2012+T2012+V2012+X2012+Z2012+AB2012+AD2012+AF2012+AH2012+AJ2012+AL2012+AN2012+AP2012+AR2012+AT2012+AV2012+AX2012+AZ2012+BB2012+BD2012+BF2012+BH2012+BJ2012+BL2012+BN2012+BP2012+BR2012+BT2012+BV2012+BX2012+BZ2012+CB2012+CF5822</f>
        <v>0</v>
      </c>
      <c r="G2012" s="98"/>
      <c r="H2012" s="99"/>
      <c r="I2012" s="94"/>
      <c r="J2012" s="99"/>
      <c r="K2012" s="100"/>
      <c r="L2012" s="99"/>
      <c r="M2012" s="98"/>
      <c r="N2012" s="99"/>
      <c r="O2012" s="223"/>
      <c r="P2012" s="99"/>
      <c r="Q2012" s="98"/>
      <c r="R2012" s="99"/>
      <c r="S2012" s="98"/>
      <c r="T2012" s="99"/>
      <c r="U2012" s="98"/>
      <c r="V2012" s="99"/>
      <c r="W2012" s="98"/>
      <c r="X2012" s="99"/>
      <c r="Y2012" s="98"/>
      <c r="Z2012" s="99"/>
      <c r="AA2012" s="99"/>
      <c r="AB2012" s="99"/>
      <c r="AC2012" s="99"/>
      <c r="AD2012" s="99"/>
      <c r="AE2012" s="99"/>
      <c r="AF2012" s="99"/>
      <c r="AG2012" s="99"/>
      <c r="AH2012" s="99"/>
      <c r="AI2012" s="98"/>
      <c r="AJ2012" s="99"/>
      <c r="AK2012" s="98"/>
      <c r="AL2012" s="99"/>
      <c r="AM2012" s="98"/>
      <c r="AN2012" s="99"/>
      <c r="AO2012" s="98"/>
      <c r="AP2012" s="99"/>
      <c r="AQ2012" s="98"/>
      <c r="AR2012" s="99"/>
      <c r="AS2012" s="98"/>
      <c r="AT2012" s="99"/>
      <c r="AU2012" s="98"/>
      <c r="AV2012" s="99"/>
      <c r="AW2012" s="99"/>
      <c r="AX2012" s="99"/>
      <c r="AY2012" s="98"/>
      <c r="AZ2012" s="99"/>
      <c r="BA2012" s="99"/>
      <c r="BB2012" s="99"/>
      <c r="BC2012" s="98"/>
      <c r="BD2012" s="99"/>
      <c r="BE2012" s="98"/>
      <c r="BF2012" s="99"/>
      <c r="BG2012" s="98"/>
      <c r="BH2012" s="99"/>
      <c r="BI2012" s="101"/>
      <c r="BJ2012" s="101"/>
      <c r="BK2012" s="98"/>
      <c r="BL2012" s="99"/>
      <c r="BM2012" s="98"/>
      <c r="BN2012" s="99"/>
      <c r="BO2012" s="98"/>
      <c r="BP2012" s="99"/>
      <c r="BQ2012" s="98"/>
      <c r="BR2012" s="99"/>
      <c r="BS2012" s="98"/>
      <c r="BT2012" s="102"/>
      <c r="BU2012" s="98"/>
      <c r="BV2012" s="99"/>
      <c r="BW2012" s="98"/>
      <c r="BX2012" s="99"/>
      <c r="BY2012" s="99"/>
      <c r="BZ2012" s="102"/>
      <c r="CA2012" s="102"/>
      <c r="CB2012" s="102"/>
      <c r="CC2012" s="101"/>
      <c r="CD2012" s="98"/>
      <c r="CE2012" s="101"/>
      <c r="CF2012" s="101"/>
      <c r="DI2012" s="104"/>
    </row>
    <row r="2013" spans="1:113" s="103" customFormat="1" ht="20.100000000000001" customHeight="1" x14ac:dyDescent="0.25">
      <c r="A2013" s="94">
        <v>8</v>
      </c>
      <c r="B2013" s="95">
        <v>45944</v>
      </c>
      <c r="C2013" s="105" t="s">
        <v>31</v>
      </c>
      <c r="D2013" s="151">
        <f t="shared" si="477"/>
        <v>0</v>
      </c>
      <c r="E2013" s="98">
        <f t="shared" si="484"/>
        <v>0</v>
      </c>
      <c r="F2013" s="99">
        <f t="shared" si="485"/>
        <v>0</v>
      </c>
      <c r="G2013" s="98"/>
      <c r="H2013" s="99"/>
      <c r="I2013" s="94"/>
      <c r="J2013" s="99"/>
      <c r="K2013" s="100"/>
      <c r="L2013" s="99"/>
      <c r="M2013" s="98"/>
      <c r="N2013" s="99"/>
      <c r="O2013" s="223"/>
      <c r="P2013" s="99"/>
      <c r="Q2013" s="98"/>
      <c r="R2013" s="99"/>
      <c r="S2013" s="98"/>
      <c r="T2013" s="99"/>
      <c r="U2013" s="98"/>
      <c r="V2013" s="99"/>
      <c r="W2013" s="98"/>
      <c r="X2013" s="99"/>
      <c r="Y2013" s="98"/>
      <c r="Z2013" s="99"/>
      <c r="AA2013" s="99"/>
      <c r="AB2013" s="99"/>
      <c r="AC2013" s="99"/>
      <c r="AD2013" s="99"/>
      <c r="AE2013" s="99"/>
      <c r="AF2013" s="99"/>
      <c r="AG2013" s="99"/>
      <c r="AH2013" s="99"/>
      <c r="AI2013" s="98"/>
      <c r="AJ2013" s="99"/>
      <c r="AK2013" s="98"/>
      <c r="AL2013" s="99"/>
      <c r="AM2013" s="98"/>
      <c r="AN2013" s="99"/>
      <c r="AO2013" s="98"/>
      <c r="AP2013" s="99"/>
      <c r="AQ2013" s="98"/>
      <c r="AR2013" s="99"/>
      <c r="AS2013" s="98"/>
      <c r="AT2013" s="99"/>
      <c r="AU2013" s="98"/>
      <c r="AV2013" s="99"/>
      <c r="AW2013" s="99"/>
      <c r="AX2013" s="99"/>
      <c r="AY2013" s="98"/>
      <c r="AZ2013" s="99"/>
      <c r="BA2013" s="99"/>
      <c r="BB2013" s="99"/>
      <c r="BC2013" s="98"/>
      <c r="BD2013" s="99"/>
      <c r="BE2013" s="98"/>
      <c r="BF2013" s="99"/>
      <c r="BG2013" s="98"/>
      <c r="BH2013" s="99"/>
      <c r="BI2013" s="101"/>
      <c r="BJ2013" s="101"/>
      <c r="BK2013" s="98"/>
      <c r="BL2013" s="99"/>
      <c r="BM2013" s="98"/>
      <c r="BN2013" s="99"/>
      <c r="BO2013" s="98"/>
      <c r="BP2013" s="99"/>
      <c r="BQ2013" s="98"/>
      <c r="BR2013" s="99"/>
      <c r="BS2013" s="98"/>
      <c r="BT2013" s="102"/>
      <c r="BU2013" s="98"/>
      <c r="BV2013" s="99"/>
      <c r="BW2013" s="98"/>
      <c r="BX2013" s="99"/>
      <c r="BY2013" s="99"/>
      <c r="BZ2013" s="102"/>
      <c r="CA2013" s="102"/>
      <c r="CB2013" s="102"/>
      <c r="CC2013" s="101"/>
      <c r="CD2013" s="98"/>
      <c r="CE2013" s="101"/>
      <c r="CF2013" s="101"/>
      <c r="DI2013" s="104"/>
    </row>
    <row r="2014" spans="1:113" s="130" customFormat="1" ht="20.100000000000001" customHeight="1" x14ac:dyDescent="0.25">
      <c r="A2014" s="121">
        <v>9</v>
      </c>
      <c r="B2014" s="122">
        <v>45944</v>
      </c>
      <c r="C2014" s="123" t="s">
        <v>40</v>
      </c>
      <c r="D2014" s="151">
        <f t="shared" si="477"/>
        <v>0</v>
      </c>
      <c r="E2014" s="125">
        <f t="shared" si="484"/>
        <v>0</v>
      </c>
      <c r="F2014" s="126">
        <f t="shared" si="485"/>
        <v>0</v>
      </c>
      <c r="G2014" s="125"/>
      <c r="H2014" s="126"/>
      <c r="I2014" s="121"/>
      <c r="J2014" s="126"/>
      <c r="K2014" s="127"/>
      <c r="L2014" s="126"/>
      <c r="M2014" s="125"/>
      <c r="N2014" s="126"/>
      <c r="O2014" s="226"/>
      <c r="P2014" s="126"/>
      <c r="Q2014" s="125"/>
      <c r="R2014" s="126"/>
      <c r="S2014" s="125"/>
      <c r="T2014" s="126"/>
      <c r="U2014" s="125"/>
      <c r="V2014" s="126"/>
      <c r="W2014" s="125"/>
      <c r="X2014" s="126"/>
      <c r="Y2014" s="125"/>
      <c r="Z2014" s="126"/>
      <c r="AA2014" s="126"/>
      <c r="AB2014" s="126"/>
      <c r="AC2014" s="126"/>
      <c r="AD2014" s="126"/>
      <c r="AE2014" s="126"/>
      <c r="AF2014" s="126"/>
      <c r="AG2014" s="126"/>
      <c r="AH2014" s="126"/>
      <c r="AI2014" s="125"/>
      <c r="AJ2014" s="126"/>
      <c r="AK2014" s="125"/>
      <c r="AL2014" s="126"/>
      <c r="AM2014" s="125"/>
      <c r="AN2014" s="126"/>
      <c r="AO2014" s="125"/>
      <c r="AP2014" s="126"/>
      <c r="AQ2014" s="125"/>
      <c r="AR2014" s="126"/>
      <c r="AS2014" s="125"/>
      <c r="AT2014" s="126"/>
      <c r="AU2014" s="125"/>
      <c r="AV2014" s="126"/>
      <c r="AW2014" s="126"/>
      <c r="AX2014" s="126"/>
      <c r="AY2014" s="125"/>
      <c r="AZ2014" s="126"/>
      <c r="BA2014" s="126"/>
      <c r="BB2014" s="126"/>
      <c r="BC2014" s="125"/>
      <c r="BD2014" s="126"/>
      <c r="BE2014" s="125"/>
      <c r="BF2014" s="126"/>
      <c r="BG2014" s="125"/>
      <c r="BH2014" s="126"/>
      <c r="BI2014" s="128"/>
      <c r="BJ2014" s="128"/>
      <c r="BK2014" s="125"/>
      <c r="BL2014" s="126"/>
      <c r="BM2014" s="125"/>
      <c r="BN2014" s="126"/>
      <c r="BO2014" s="125"/>
      <c r="BP2014" s="126"/>
      <c r="BQ2014" s="125"/>
      <c r="BR2014" s="126"/>
      <c r="BS2014" s="125"/>
      <c r="BT2014" s="129"/>
      <c r="BU2014" s="125"/>
      <c r="BV2014" s="126"/>
      <c r="BW2014" s="125"/>
      <c r="BX2014" s="126"/>
      <c r="BY2014" s="126"/>
      <c r="BZ2014" s="129"/>
      <c r="CA2014" s="129"/>
      <c r="CB2014" s="129"/>
      <c r="CC2014" s="128"/>
      <c r="CD2014" s="125"/>
      <c r="CE2014" s="128"/>
      <c r="CF2014" s="128"/>
      <c r="DI2014" s="131"/>
    </row>
    <row r="2015" spans="1:113" s="91" customFormat="1" ht="20.100000000000001" customHeight="1" x14ac:dyDescent="0.25">
      <c r="A2015" s="78">
        <v>1</v>
      </c>
      <c r="B2015" s="79">
        <v>45945</v>
      </c>
      <c r="C2015" s="80" t="s">
        <v>22</v>
      </c>
      <c r="D2015" s="151">
        <f t="shared" si="477"/>
        <v>0</v>
      </c>
      <c r="E2015" s="82">
        <f t="shared" si="484"/>
        <v>0</v>
      </c>
      <c r="F2015" s="83">
        <f t="shared" si="485"/>
        <v>0</v>
      </c>
      <c r="G2015" s="82"/>
      <c r="H2015" s="83"/>
      <c r="I2015" s="78"/>
      <c r="J2015" s="83"/>
      <c r="K2015" s="106"/>
      <c r="L2015" s="83"/>
      <c r="M2015" s="82"/>
      <c r="N2015" s="83"/>
      <c r="O2015" s="222"/>
      <c r="P2015" s="83"/>
      <c r="Q2015" s="82"/>
      <c r="R2015" s="83"/>
      <c r="S2015" s="82"/>
      <c r="T2015" s="83"/>
      <c r="U2015" s="82"/>
      <c r="V2015" s="83"/>
      <c r="W2015" s="82"/>
      <c r="X2015" s="83"/>
      <c r="Y2015" s="82"/>
      <c r="Z2015" s="83"/>
      <c r="AA2015" s="83"/>
      <c r="AB2015" s="83"/>
      <c r="AC2015" s="83"/>
      <c r="AD2015" s="83"/>
      <c r="AE2015" s="83"/>
      <c r="AF2015" s="83"/>
      <c r="AG2015" s="83"/>
      <c r="AH2015" s="83"/>
      <c r="AI2015" s="82"/>
      <c r="AJ2015" s="83"/>
      <c r="AK2015" s="82"/>
      <c r="AL2015" s="83"/>
      <c r="AM2015" s="82"/>
      <c r="AN2015" s="83"/>
      <c r="AO2015" s="82"/>
      <c r="AP2015" s="83"/>
      <c r="AQ2015" s="82"/>
      <c r="AR2015" s="83"/>
      <c r="AS2015" s="82"/>
      <c r="AT2015" s="83"/>
      <c r="AU2015" s="82"/>
      <c r="AV2015" s="83"/>
      <c r="AW2015" s="83"/>
      <c r="AX2015" s="83"/>
      <c r="AY2015" s="82"/>
      <c r="AZ2015" s="83"/>
      <c r="BA2015" s="83"/>
      <c r="BB2015" s="83"/>
      <c r="BC2015" s="82"/>
      <c r="BD2015" s="83"/>
      <c r="BE2015" s="82"/>
      <c r="BF2015" s="83"/>
      <c r="BG2015" s="82"/>
      <c r="BH2015" s="83"/>
      <c r="BI2015" s="107"/>
      <c r="BJ2015" s="107"/>
      <c r="BK2015" s="82"/>
      <c r="BL2015" s="83"/>
      <c r="BM2015" s="82"/>
      <c r="BN2015" s="83"/>
      <c r="BO2015" s="82"/>
      <c r="BP2015" s="83"/>
      <c r="BQ2015" s="82"/>
      <c r="BR2015" s="83"/>
      <c r="BS2015" s="82"/>
      <c r="BT2015" s="108"/>
      <c r="BU2015" s="82"/>
      <c r="BV2015" s="83"/>
      <c r="BW2015" s="82"/>
      <c r="BX2015" s="83"/>
      <c r="BY2015" s="83"/>
      <c r="BZ2015" s="108"/>
      <c r="CA2015" s="108"/>
      <c r="CB2015" s="108"/>
      <c r="CC2015" s="107"/>
      <c r="CD2015" s="82"/>
      <c r="CE2015" s="107"/>
      <c r="CF2015" s="107"/>
      <c r="DI2015" s="92"/>
    </row>
    <row r="2016" spans="1:113" s="91" customFormat="1" ht="20.100000000000001" customHeight="1" x14ac:dyDescent="0.25">
      <c r="A2016" s="78">
        <v>2</v>
      </c>
      <c r="B2016" s="79">
        <v>45945</v>
      </c>
      <c r="C2016" s="80" t="s">
        <v>49</v>
      </c>
      <c r="D2016" s="151">
        <f t="shared" si="477"/>
        <v>0</v>
      </c>
      <c r="E2016" s="82">
        <f t="shared" si="484"/>
        <v>0</v>
      </c>
      <c r="F2016" s="83">
        <f t="shared" si="485"/>
        <v>0</v>
      </c>
      <c r="G2016" s="82"/>
      <c r="H2016" s="83"/>
      <c r="I2016" s="78"/>
      <c r="J2016" s="83"/>
      <c r="K2016" s="106"/>
      <c r="L2016" s="83"/>
      <c r="M2016" s="82"/>
      <c r="N2016" s="83"/>
      <c r="O2016" s="222"/>
      <c r="P2016" s="83"/>
      <c r="Q2016" s="82"/>
      <c r="R2016" s="83"/>
      <c r="S2016" s="82"/>
      <c r="T2016" s="83"/>
      <c r="U2016" s="82"/>
      <c r="V2016" s="83"/>
      <c r="W2016" s="82"/>
      <c r="X2016" s="83"/>
      <c r="Y2016" s="82"/>
      <c r="Z2016" s="83"/>
      <c r="AA2016" s="83"/>
      <c r="AB2016" s="83"/>
      <c r="AC2016" s="83"/>
      <c r="AD2016" s="83"/>
      <c r="AE2016" s="83"/>
      <c r="AF2016" s="83"/>
      <c r="AG2016" s="83"/>
      <c r="AH2016" s="83"/>
      <c r="AI2016" s="82"/>
      <c r="AJ2016" s="83"/>
      <c r="AK2016" s="82"/>
      <c r="AL2016" s="83"/>
      <c r="AM2016" s="82"/>
      <c r="AN2016" s="83"/>
      <c r="AO2016" s="82"/>
      <c r="AP2016" s="83"/>
      <c r="AQ2016" s="82"/>
      <c r="AR2016" s="83"/>
      <c r="AS2016" s="82"/>
      <c r="AT2016" s="83"/>
      <c r="AU2016" s="82"/>
      <c r="AV2016" s="83"/>
      <c r="AW2016" s="83"/>
      <c r="AX2016" s="83"/>
      <c r="AY2016" s="82"/>
      <c r="AZ2016" s="83"/>
      <c r="BA2016" s="83"/>
      <c r="BB2016" s="83"/>
      <c r="BC2016" s="82"/>
      <c r="BD2016" s="83"/>
      <c r="BE2016" s="82"/>
      <c r="BF2016" s="83"/>
      <c r="BG2016" s="82"/>
      <c r="BH2016" s="83"/>
      <c r="BI2016" s="107"/>
      <c r="BJ2016" s="107"/>
      <c r="BK2016" s="82"/>
      <c r="BL2016" s="83"/>
      <c r="BM2016" s="82"/>
      <c r="BN2016" s="83"/>
      <c r="BO2016" s="82"/>
      <c r="BP2016" s="83"/>
      <c r="BQ2016" s="82"/>
      <c r="BR2016" s="83"/>
      <c r="BS2016" s="82"/>
      <c r="BT2016" s="108"/>
      <c r="BU2016" s="82"/>
      <c r="BV2016" s="83"/>
      <c r="BW2016" s="82"/>
      <c r="BX2016" s="83"/>
      <c r="BY2016" s="83"/>
      <c r="BZ2016" s="108"/>
      <c r="CA2016" s="108"/>
      <c r="CB2016" s="108"/>
      <c r="CC2016" s="107"/>
      <c r="CD2016" s="82"/>
      <c r="CE2016" s="107"/>
      <c r="CF2016" s="107"/>
      <c r="DI2016" s="92"/>
    </row>
    <row r="2017" spans="1:113" s="91" customFormat="1" ht="20.100000000000001" customHeight="1" x14ac:dyDescent="0.25">
      <c r="A2017" s="78">
        <v>3</v>
      </c>
      <c r="B2017" s="79">
        <v>45945</v>
      </c>
      <c r="C2017" s="80" t="s">
        <v>50</v>
      </c>
      <c r="D2017" s="151">
        <f t="shared" si="477"/>
        <v>0</v>
      </c>
      <c r="E2017" s="82">
        <f t="shared" si="484"/>
        <v>0</v>
      </c>
      <c r="F2017" s="83">
        <f t="shared" si="485"/>
        <v>0</v>
      </c>
      <c r="G2017" s="82"/>
      <c r="H2017" s="83"/>
      <c r="I2017" s="78"/>
      <c r="J2017" s="83"/>
      <c r="K2017" s="106"/>
      <c r="L2017" s="83"/>
      <c r="M2017" s="82"/>
      <c r="N2017" s="83"/>
      <c r="O2017" s="222"/>
      <c r="P2017" s="83"/>
      <c r="Q2017" s="82"/>
      <c r="R2017" s="83"/>
      <c r="S2017" s="82"/>
      <c r="T2017" s="83"/>
      <c r="U2017" s="82"/>
      <c r="V2017" s="83"/>
      <c r="W2017" s="82"/>
      <c r="X2017" s="83"/>
      <c r="Y2017" s="82"/>
      <c r="Z2017" s="83"/>
      <c r="AA2017" s="83"/>
      <c r="AB2017" s="83"/>
      <c r="AC2017" s="83"/>
      <c r="AD2017" s="83"/>
      <c r="AE2017" s="83"/>
      <c r="AF2017" s="83"/>
      <c r="AG2017" s="83"/>
      <c r="AH2017" s="83"/>
      <c r="AI2017" s="82"/>
      <c r="AJ2017" s="83"/>
      <c r="AK2017" s="82"/>
      <c r="AL2017" s="83"/>
      <c r="AM2017" s="82"/>
      <c r="AN2017" s="83"/>
      <c r="AO2017" s="82"/>
      <c r="AP2017" s="83"/>
      <c r="AQ2017" s="82"/>
      <c r="AR2017" s="83"/>
      <c r="AS2017" s="82"/>
      <c r="AT2017" s="83"/>
      <c r="AU2017" s="82"/>
      <c r="AV2017" s="83"/>
      <c r="AW2017" s="83"/>
      <c r="AX2017" s="83"/>
      <c r="AY2017" s="82"/>
      <c r="AZ2017" s="83"/>
      <c r="BA2017" s="83"/>
      <c r="BB2017" s="83"/>
      <c r="BC2017" s="82"/>
      <c r="BD2017" s="83"/>
      <c r="BE2017" s="82"/>
      <c r="BF2017" s="83"/>
      <c r="BG2017" s="82"/>
      <c r="BH2017" s="83"/>
      <c r="BI2017" s="107"/>
      <c r="BJ2017" s="107"/>
      <c r="BK2017" s="82"/>
      <c r="BL2017" s="83"/>
      <c r="BM2017" s="82"/>
      <c r="BN2017" s="83"/>
      <c r="BO2017" s="82"/>
      <c r="BP2017" s="83"/>
      <c r="BQ2017" s="82"/>
      <c r="BR2017" s="83"/>
      <c r="BS2017" s="82"/>
      <c r="BT2017" s="108"/>
      <c r="BU2017" s="82"/>
      <c r="BV2017" s="83"/>
      <c r="BW2017" s="82"/>
      <c r="BX2017" s="83"/>
      <c r="BY2017" s="83"/>
      <c r="BZ2017" s="108"/>
      <c r="CA2017" s="108"/>
      <c r="CB2017" s="108"/>
      <c r="CC2017" s="107"/>
      <c r="CD2017" s="82"/>
      <c r="CE2017" s="107"/>
      <c r="CF2017" s="107"/>
      <c r="DI2017" s="92"/>
    </row>
    <row r="2018" spans="1:113" s="91" customFormat="1" ht="20.100000000000001" customHeight="1" x14ac:dyDescent="0.25">
      <c r="A2018" s="78">
        <v>4</v>
      </c>
      <c r="B2018" s="79">
        <v>45945</v>
      </c>
      <c r="C2018" s="80" t="s">
        <v>26</v>
      </c>
      <c r="D2018" s="151">
        <f t="shared" si="477"/>
        <v>0</v>
      </c>
      <c r="E2018" s="82">
        <f t="shared" si="484"/>
        <v>0</v>
      </c>
      <c r="F2018" s="83">
        <f t="shared" si="485"/>
        <v>0</v>
      </c>
      <c r="G2018" s="82"/>
      <c r="H2018" s="83"/>
      <c r="I2018" s="78"/>
      <c r="J2018" s="83"/>
      <c r="K2018" s="106"/>
      <c r="L2018" s="83"/>
      <c r="M2018" s="82"/>
      <c r="N2018" s="83"/>
      <c r="O2018" s="222"/>
      <c r="P2018" s="83"/>
      <c r="Q2018" s="82"/>
      <c r="R2018" s="83"/>
      <c r="S2018" s="82"/>
      <c r="T2018" s="83"/>
      <c r="U2018" s="82"/>
      <c r="V2018" s="83"/>
      <c r="W2018" s="82"/>
      <c r="X2018" s="83"/>
      <c r="Y2018" s="82"/>
      <c r="Z2018" s="83"/>
      <c r="AA2018" s="83"/>
      <c r="AB2018" s="83"/>
      <c r="AC2018" s="83"/>
      <c r="AD2018" s="83"/>
      <c r="AE2018" s="83"/>
      <c r="AF2018" s="83"/>
      <c r="AG2018" s="83"/>
      <c r="AH2018" s="83"/>
      <c r="AI2018" s="82"/>
      <c r="AJ2018" s="83"/>
      <c r="AK2018" s="82"/>
      <c r="AL2018" s="83"/>
      <c r="AM2018" s="82"/>
      <c r="AN2018" s="83"/>
      <c r="AO2018" s="82"/>
      <c r="AP2018" s="83"/>
      <c r="AQ2018" s="82"/>
      <c r="AR2018" s="83"/>
      <c r="AS2018" s="82"/>
      <c r="AT2018" s="83"/>
      <c r="AU2018" s="82"/>
      <c r="AV2018" s="83"/>
      <c r="AW2018" s="83"/>
      <c r="AX2018" s="83"/>
      <c r="AY2018" s="82"/>
      <c r="AZ2018" s="83"/>
      <c r="BA2018" s="83"/>
      <c r="BB2018" s="83"/>
      <c r="BC2018" s="82"/>
      <c r="BD2018" s="83"/>
      <c r="BE2018" s="82"/>
      <c r="BF2018" s="83"/>
      <c r="BG2018" s="82"/>
      <c r="BH2018" s="83"/>
      <c r="BI2018" s="107"/>
      <c r="BJ2018" s="107"/>
      <c r="BK2018" s="82"/>
      <c r="BL2018" s="83"/>
      <c r="BM2018" s="82"/>
      <c r="BN2018" s="83"/>
      <c r="BO2018" s="82"/>
      <c r="BP2018" s="83"/>
      <c r="BQ2018" s="82"/>
      <c r="BR2018" s="83"/>
      <c r="BS2018" s="82"/>
      <c r="BT2018" s="108"/>
      <c r="BU2018" s="82"/>
      <c r="BV2018" s="83"/>
      <c r="BW2018" s="82"/>
      <c r="BX2018" s="83"/>
      <c r="BY2018" s="83"/>
      <c r="BZ2018" s="108"/>
      <c r="CA2018" s="108"/>
      <c r="CB2018" s="108"/>
      <c r="CC2018" s="107"/>
      <c r="CD2018" s="82"/>
      <c r="CE2018" s="107"/>
      <c r="CF2018" s="107"/>
      <c r="DI2018" s="92"/>
    </row>
    <row r="2019" spans="1:113" s="91" customFormat="1" ht="20.100000000000001" customHeight="1" x14ac:dyDescent="0.25">
      <c r="A2019" s="78">
        <v>5</v>
      </c>
      <c r="B2019" s="79">
        <v>45945</v>
      </c>
      <c r="C2019" s="93" t="s">
        <v>30</v>
      </c>
      <c r="D2019" s="81">
        <f t="shared" ref="D2019:D2057" si="486">F2019-E2019</f>
        <v>0</v>
      </c>
      <c r="E2019" s="82">
        <f t="shared" si="484"/>
        <v>0</v>
      </c>
      <c r="F2019" s="83">
        <f t="shared" si="485"/>
        <v>0</v>
      </c>
      <c r="G2019" s="82"/>
      <c r="H2019" s="83"/>
      <c r="I2019" s="78"/>
      <c r="J2019" s="83"/>
      <c r="K2019" s="106"/>
      <c r="L2019" s="83"/>
      <c r="M2019" s="82"/>
      <c r="N2019" s="83"/>
      <c r="O2019" s="222"/>
      <c r="P2019" s="83"/>
      <c r="Q2019" s="82"/>
      <c r="R2019" s="83"/>
      <c r="S2019" s="82"/>
      <c r="T2019" s="83"/>
      <c r="U2019" s="82"/>
      <c r="V2019" s="83"/>
      <c r="W2019" s="82"/>
      <c r="X2019" s="83"/>
      <c r="Y2019" s="82"/>
      <c r="Z2019" s="83"/>
      <c r="AA2019" s="83"/>
      <c r="AB2019" s="83"/>
      <c r="AC2019" s="83"/>
      <c r="AD2019" s="83"/>
      <c r="AE2019" s="83"/>
      <c r="AF2019" s="83"/>
      <c r="AG2019" s="83"/>
      <c r="AH2019" s="83"/>
      <c r="AI2019" s="82"/>
      <c r="AJ2019" s="83"/>
      <c r="AK2019" s="82"/>
      <c r="AL2019" s="83"/>
      <c r="AM2019" s="82"/>
      <c r="AN2019" s="83"/>
      <c r="AO2019" s="82"/>
      <c r="AP2019" s="83"/>
      <c r="AQ2019" s="82"/>
      <c r="AR2019" s="83"/>
      <c r="AS2019" s="82"/>
      <c r="AT2019" s="83"/>
      <c r="AU2019" s="82"/>
      <c r="AV2019" s="83"/>
      <c r="AW2019" s="83"/>
      <c r="AX2019" s="83"/>
      <c r="AY2019" s="82"/>
      <c r="AZ2019" s="83"/>
      <c r="BA2019" s="83"/>
      <c r="BB2019" s="83"/>
      <c r="BC2019" s="82"/>
      <c r="BD2019" s="83"/>
      <c r="BE2019" s="82"/>
      <c r="BF2019" s="83"/>
      <c r="BG2019" s="82"/>
      <c r="BH2019" s="83"/>
      <c r="BI2019" s="107"/>
      <c r="BJ2019" s="107"/>
      <c r="BK2019" s="82"/>
      <c r="BL2019" s="83"/>
      <c r="BM2019" s="82"/>
      <c r="BN2019" s="83"/>
      <c r="BO2019" s="82"/>
      <c r="BP2019" s="83"/>
      <c r="BQ2019" s="82"/>
      <c r="BR2019" s="83"/>
      <c r="BS2019" s="82"/>
      <c r="BT2019" s="108"/>
      <c r="BU2019" s="82"/>
      <c r="BV2019" s="83"/>
      <c r="BW2019" s="82"/>
      <c r="BX2019" s="83"/>
      <c r="BY2019" s="83"/>
      <c r="BZ2019" s="108"/>
      <c r="CA2019" s="108"/>
      <c r="CB2019" s="108"/>
      <c r="CC2019" s="107"/>
      <c r="CD2019" s="82"/>
      <c r="CE2019" s="107"/>
      <c r="CF2019" s="107"/>
      <c r="DI2019" s="92"/>
    </row>
    <row r="2020" spans="1:113" s="91" customFormat="1" ht="20.100000000000001" customHeight="1" x14ac:dyDescent="0.25">
      <c r="A2020" s="78">
        <v>6</v>
      </c>
      <c r="B2020" s="79">
        <v>45945</v>
      </c>
      <c r="C2020" s="93" t="s">
        <v>39</v>
      </c>
      <c r="D2020" s="81">
        <f t="shared" ref="D2020" si="487">F2020-E2020</f>
        <v>0</v>
      </c>
      <c r="E2020" s="82">
        <f t="shared" si="484"/>
        <v>0</v>
      </c>
      <c r="F2020" s="83">
        <f t="shared" si="485"/>
        <v>0</v>
      </c>
      <c r="G2020" s="82"/>
      <c r="H2020" s="83"/>
      <c r="I2020" s="78"/>
      <c r="J2020" s="83"/>
      <c r="K2020" s="106"/>
      <c r="L2020" s="83"/>
      <c r="M2020" s="82"/>
      <c r="N2020" s="83"/>
      <c r="O2020" s="222"/>
      <c r="P2020" s="83"/>
      <c r="Q2020" s="82"/>
      <c r="R2020" s="83"/>
      <c r="S2020" s="82"/>
      <c r="T2020" s="83"/>
      <c r="U2020" s="82"/>
      <c r="V2020" s="83"/>
      <c r="W2020" s="82"/>
      <c r="X2020" s="83"/>
      <c r="Y2020" s="82"/>
      <c r="Z2020" s="83"/>
      <c r="AA2020" s="83"/>
      <c r="AB2020" s="83"/>
      <c r="AC2020" s="83"/>
      <c r="AD2020" s="83"/>
      <c r="AE2020" s="83"/>
      <c r="AF2020" s="83"/>
      <c r="AG2020" s="83"/>
      <c r="AH2020" s="83"/>
      <c r="AI2020" s="82"/>
      <c r="AJ2020" s="83"/>
      <c r="AK2020" s="82"/>
      <c r="AL2020" s="83"/>
      <c r="AM2020" s="82"/>
      <c r="AN2020" s="83"/>
      <c r="AO2020" s="82"/>
      <c r="AP2020" s="83"/>
      <c r="AQ2020" s="82"/>
      <c r="AR2020" s="83"/>
      <c r="AS2020" s="82"/>
      <c r="AT2020" s="83"/>
      <c r="AU2020" s="82"/>
      <c r="AV2020" s="83"/>
      <c r="AW2020" s="83"/>
      <c r="AX2020" s="83"/>
      <c r="AY2020" s="82"/>
      <c r="AZ2020" s="83"/>
      <c r="BA2020" s="83"/>
      <c r="BB2020" s="83"/>
      <c r="BC2020" s="82"/>
      <c r="BD2020" s="83"/>
      <c r="BE2020" s="82"/>
      <c r="BF2020" s="83"/>
      <c r="BG2020" s="82"/>
      <c r="BH2020" s="83"/>
      <c r="BI2020" s="107"/>
      <c r="BJ2020" s="107"/>
      <c r="BK2020" s="82"/>
      <c r="BL2020" s="83"/>
      <c r="BM2020" s="82"/>
      <c r="BN2020" s="83"/>
      <c r="BO2020" s="82"/>
      <c r="BP2020" s="83"/>
      <c r="BQ2020" s="82"/>
      <c r="BR2020" s="83"/>
      <c r="BS2020" s="82"/>
      <c r="BT2020" s="108"/>
      <c r="BU2020" s="82"/>
      <c r="BV2020" s="83"/>
      <c r="BW2020" s="82"/>
      <c r="BX2020" s="83"/>
      <c r="BY2020" s="83"/>
      <c r="BZ2020" s="108"/>
      <c r="CA2020" s="108"/>
      <c r="CB2020" s="108"/>
      <c r="CC2020" s="107"/>
      <c r="CD2020" s="82"/>
      <c r="CE2020" s="107"/>
      <c r="CF2020" s="107"/>
      <c r="DI2020" s="92"/>
    </row>
    <row r="2021" spans="1:113" s="91" customFormat="1" ht="20.100000000000001" customHeight="1" x14ac:dyDescent="0.25">
      <c r="A2021" s="78">
        <v>7</v>
      </c>
      <c r="B2021" s="79">
        <v>45945</v>
      </c>
      <c r="C2021" s="93" t="s">
        <v>51</v>
      </c>
      <c r="D2021" s="81">
        <f t="shared" si="486"/>
        <v>0</v>
      </c>
      <c r="E2021" s="82">
        <f>G2021+I2021+CC5830+K2021+M2021+O2021+Q2021+S2021+U2021+W2021+Y2021+AA2021+AC2021+AE2021+AG2021+AI2021+AK2021+AM2021+AO2021+AQ2021+AS2021+AU2021+AW2021+AY2021+BA2021+BC2021+BE2021+BG2021+BI2021+BK2021+BM2021+BO2021+BQ2021+BS2021+BU2021+BW2021+BY2021+CA2021+CE5830</f>
        <v>0</v>
      </c>
      <c r="F2021" s="83">
        <f>H2021+J2021+L2021+CD5830+N2021+P2021+R2021+T2021+V2021+X2021+Z2021+AB2021+AD2021+AF2021+AH2021+AJ2021+AL2021+AN2021+AP2021+AR2021+AT2021+AV2021+AX2021+AZ2021+BB2021+BD2021+BF2021+BH2021+BJ2021+BL2021+BN2021+BP2021+BR2021+BT2021+BV2021+BX2021+BZ2021+CB2021+CF5830</f>
        <v>0</v>
      </c>
      <c r="G2021" s="82"/>
      <c r="H2021" s="83"/>
      <c r="I2021" s="78"/>
      <c r="J2021" s="83"/>
      <c r="K2021" s="106"/>
      <c r="L2021" s="83"/>
      <c r="M2021" s="82"/>
      <c r="N2021" s="83"/>
      <c r="O2021" s="222"/>
      <c r="P2021" s="83"/>
      <c r="Q2021" s="82"/>
      <c r="R2021" s="83"/>
      <c r="S2021" s="82"/>
      <c r="T2021" s="83"/>
      <c r="U2021" s="82"/>
      <c r="V2021" s="83"/>
      <c r="W2021" s="82"/>
      <c r="X2021" s="83"/>
      <c r="Y2021" s="82"/>
      <c r="Z2021" s="83"/>
      <c r="AA2021" s="83"/>
      <c r="AB2021" s="83"/>
      <c r="AC2021" s="83"/>
      <c r="AD2021" s="83"/>
      <c r="AE2021" s="83"/>
      <c r="AF2021" s="83"/>
      <c r="AG2021" s="83"/>
      <c r="AH2021" s="83"/>
      <c r="AI2021" s="82"/>
      <c r="AJ2021" s="83"/>
      <c r="AK2021" s="82"/>
      <c r="AL2021" s="83"/>
      <c r="AM2021" s="82"/>
      <c r="AN2021" s="83"/>
      <c r="AO2021" s="82"/>
      <c r="AP2021" s="83"/>
      <c r="AQ2021" s="82"/>
      <c r="AR2021" s="83"/>
      <c r="AS2021" s="82"/>
      <c r="AT2021" s="83"/>
      <c r="AU2021" s="82"/>
      <c r="AV2021" s="83"/>
      <c r="AW2021" s="83"/>
      <c r="AX2021" s="83"/>
      <c r="AY2021" s="82"/>
      <c r="AZ2021" s="83"/>
      <c r="BA2021" s="83"/>
      <c r="BB2021" s="83"/>
      <c r="BC2021" s="82"/>
      <c r="BD2021" s="83"/>
      <c r="BE2021" s="82"/>
      <c r="BF2021" s="83"/>
      <c r="BG2021" s="82"/>
      <c r="BH2021" s="83"/>
      <c r="BI2021" s="107"/>
      <c r="BJ2021" s="107"/>
      <c r="BK2021" s="82"/>
      <c r="BL2021" s="83"/>
      <c r="BM2021" s="82"/>
      <c r="BN2021" s="83"/>
      <c r="BO2021" s="82"/>
      <c r="BP2021" s="83"/>
      <c r="BQ2021" s="82"/>
      <c r="BR2021" s="83"/>
      <c r="BS2021" s="82"/>
      <c r="BT2021" s="108"/>
      <c r="BU2021" s="82"/>
      <c r="BV2021" s="83"/>
      <c r="BW2021" s="82"/>
      <c r="BX2021" s="83"/>
      <c r="BY2021" s="83"/>
      <c r="BZ2021" s="108"/>
      <c r="CA2021" s="108"/>
      <c r="CB2021" s="108"/>
      <c r="CC2021" s="107"/>
      <c r="CD2021" s="82"/>
      <c r="CE2021" s="107"/>
      <c r="CF2021" s="107"/>
      <c r="DI2021" s="92"/>
    </row>
    <row r="2022" spans="1:113" s="91" customFormat="1" ht="20.100000000000001" customHeight="1" x14ac:dyDescent="0.25">
      <c r="A2022" s="78">
        <v>8</v>
      </c>
      <c r="B2022" s="79">
        <v>45945</v>
      </c>
      <c r="C2022" s="93" t="s">
        <v>31</v>
      </c>
      <c r="D2022" s="81">
        <f t="shared" si="486"/>
        <v>0</v>
      </c>
      <c r="E2022" s="82">
        <f>G2022+I2022+CC5831+K2022+M2022+O2022+Q2022+S2022+U2022+W2022+Y2022+AA2022+AC2022+AE2022+AG2022+AI2022+AK2022+AM2022+AO2022+AQ2022+AS2022+AU2022+AW2022+AY2022+BA2022+BC2022+BE2022+BG2022+BI2022+BK2022+BM2022+BO2022+BQ2022+BS2022+BU2022+BW2022+BY2022+CA2022+CE5831</f>
        <v>0</v>
      </c>
      <c r="F2022" s="83">
        <f>H2022+J2022+L2022+CD5831+N2022+P2022+R2022+T2022+V2022+X2022+Z2022+AB2022+AD2022+AF2022+AH2022+AJ2022+AL2022+AN2022+AP2022+AR2022+AT2022+AV2022+AX2022+AZ2022+BB2022+BD2022+BF2022+BH2022+BJ2022+BL2022+BN2022+BP2022+BR2022+BT2022+BV2022+BX2022+BZ2022+CB2022+CF5831</f>
        <v>0</v>
      </c>
      <c r="G2022" s="82"/>
      <c r="H2022" s="83"/>
      <c r="I2022" s="78"/>
      <c r="J2022" s="83"/>
      <c r="K2022" s="106"/>
      <c r="L2022" s="83"/>
      <c r="M2022" s="82"/>
      <c r="N2022" s="83"/>
      <c r="O2022" s="222"/>
      <c r="P2022" s="83"/>
      <c r="Q2022" s="82"/>
      <c r="R2022" s="83"/>
      <c r="S2022" s="82"/>
      <c r="T2022" s="83"/>
      <c r="U2022" s="82"/>
      <c r="V2022" s="83"/>
      <c r="W2022" s="82"/>
      <c r="X2022" s="83"/>
      <c r="Y2022" s="82"/>
      <c r="Z2022" s="83"/>
      <c r="AA2022" s="83"/>
      <c r="AB2022" s="83"/>
      <c r="AC2022" s="83"/>
      <c r="AD2022" s="83"/>
      <c r="AE2022" s="83"/>
      <c r="AF2022" s="83"/>
      <c r="AG2022" s="83"/>
      <c r="AH2022" s="83"/>
      <c r="AI2022" s="82"/>
      <c r="AJ2022" s="83"/>
      <c r="AK2022" s="82"/>
      <c r="AL2022" s="83"/>
      <c r="AM2022" s="82"/>
      <c r="AN2022" s="83"/>
      <c r="AO2022" s="82"/>
      <c r="AP2022" s="83"/>
      <c r="AQ2022" s="82"/>
      <c r="AR2022" s="83"/>
      <c r="AS2022" s="82"/>
      <c r="AT2022" s="83"/>
      <c r="AU2022" s="82"/>
      <c r="AV2022" s="83"/>
      <c r="AW2022" s="83"/>
      <c r="AX2022" s="83"/>
      <c r="AY2022" s="82"/>
      <c r="AZ2022" s="83"/>
      <c r="BA2022" s="83"/>
      <c r="BB2022" s="83"/>
      <c r="BC2022" s="82"/>
      <c r="BD2022" s="83"/>
      <c r="BE2022" s="82"/>
      <c r="BF2022" s="83"/>
      <c r="BG2022" s="82"/>
      <c r="BH2022" s="83"/>
      <c r="BI2022" s="107"/>
      <c r="BJ2022" s="107"/>
      <c r="BK2022" s="82"/>
      <c r="BL2022" s="83"/>
      <c r="BM2022" s="82"/>
      <c r="BN2022" s="83"/>
      <c r="BO2022" s="82"/>
      <c r="BP2022" s="83"/>
      <c r="BQ2022" s="82"/>
      <c r="BR2022" s="83"/>
      <c r="BS2022" s="82"/>
      <c r="BT2022" s="108"/>
      <c r="BU2022" s="82"/>
      <c r="BV2022" s="83"/>
      <c r="BW2022" s="82"/>
      <c r="BX2022" s="83"/>
      <c r="BY2022" s="83"/>
      <c r="BZ2022" s="108"/>
      <c r="CA2022" s="108"/>
      <c r="CB2022" s="108"/>
      <c r="CC2022" s="107"/>
      <c r="CD2022" s="82"/>
      <c r="CE2022" s="107"/>
      <c r="CF2022" s="107"/>
      <c r="DI2022" s="92"/>
    </row>
    <row r="2023" spans="1:113" s="91" customFormat="1" ht="20.100000000000001" customHeight="1" x14ac:dyDescent="0.25">
      <c r="A2023" s="78">
        <v>9</v>
      </c>
      <c r="B2023" s="79">
        <v>45945</v>
      </c>
      <c r="C2023" s="93" t="s">
        <v>40</v>
      </c>
      <c r="D2023" s="81">
        <f t="shared" si="486"/>
        <v>0</v>
      </c>
      <c r="E2023" s="82">
        <f>G2023+I2023+CC5832+K2023+M2023+O2023+Q2023+S2023+U2023+W2023+Y2023+AA2023+AC2023+AE2023+AG2023+AI2023+AK2023+AM2023+AO2023+AQ2023+AS2023+AU2023+AW2023+AY2023+BA2023+BC2023+BE2023+BG2023+BI2023+BK2023+BM2023+BO2023+BQ2023+BS2023+BU2023+BW2023+BY2023+CA2023+CE5832</f>
        <v>0</v>
      </c>
      <c r="F2023" s="83">
        <f>H2023+J2023+L2023+CD5832+N2023+P2023+R2023+T2023+V2023+X2023+Z2023+AB2023+AD2023+AF2023+AH2023+AJ2023+AL2023+AN2023+AP2023+AR2023+AT2023+AV2023+AX2023+AZ2023+BB2023+BD2023+BF2023+BH2023+BJ2023+BL2023+BN2023+BP2023+BR2023+BT2023+BV2023+BX2023+BZ2023+CB2023+CF5832</f>
        <v>0</v>
      </c>
      <c r="G2023" s="82"/>
      <c r="H2023" s="83"/>
      <c r="I2023" s="78"/>
      <c r="J2023" s="83"/>
      <c r="K2023" s="106"/>
      <c r="L2023" s="83"/>
      <c r="M2023" s="82"/>
      <c r="N2023" s="83"/>
      <c r="O2023" s="222"/>
      <c r="P2023" s="83"/>
      <c r="Q2023" s="82"/>
      <c r="R2023" s="83"/>
      <c r="S2023" s="82"/>
      <c r="T2023" s="83"/>
      <c r="U2023" s="82"/>
      <c r="V2023" s="83"/>
      <c r="W2023" s="82"/>
      <c r="X2023" s="83"/>
      <c r="Y2023" s="82"/>
      <c r="Z2023" s="83"/>
      <c r="AA2023" s="83"/>
      <c r="AB2023" s="83"/>
      <c r="AC2023" s="83"/>
      <c r="AD2023" s="83"/>
      <c r="AE2023" s="83"/>
      <c r="AF2023" s="83"/>
      <c r="AG2023" s="83"/>
      <c r="AH2023" s="83"/>
      <c r="AI2023" s="82"/>
      <c r="AJ2023" s="83"/>
      <c r="AK2023" s="82"/>
      <c r="AL2023" s="83"/>
      <c r="AM2023" s="82"/>
      <c r="AN2023" s="83"/>
      <c r="AO2023" s="82"/>
      <c r="AP2023" s="83"/>
      <c r="AQ2023" s="82"/>
      <c r="AR2023" s="83"/>
      <c r="AS2023" s="82"/>
      <c r="AT2023" s="83"/>
      <c r="AU2023" s="82"/>
      <c r="AV2023" s="83"/>
      <c r="AW2023" s="83"/>
      <c r="AX2023" s="83"/>
      <c r="AY2023" s="82"/>
      <c r="AZ2023" s="83"/>
      <c r="BA2023" s="83"/>
      <c r="BB2023" s="83"/>
      <c r="BC2023" s="82"/>
      <c r="BD2023" s="83"/>
      <c r="BE2023" s="82"/>
      <c r="BF2023" s="83"/>
      <c r="BG2023" s="82"/>
      <c r="BH2023" s="83"/>
      <c r="BI2023" s="107"/>
      <c r="BJ2023" s="107"/>
      <c r="BK2023" s="82"/>
      <c r="BL2023" s="83"/>
      <c r="BM2023" s="82"/>
      <c r="BN2023" s="83"/>
      <c r="BO2023" s="82"/>
      <c r="BP2023" s="83"/>
      <c r="BQ2023" s="82"/>
      <c r="BR2023" s="83"/>
      <c r="BS2023" s="82"/>
      <c r="BT2023" s="108"/>
      <c r="BU2023" s="82"/>
      <c r="BV2023" s="83"/>
      <c r="BW2023" s="82"/>
      <c r="BX2023" s="83"/>
      <c r="BY2023" s="83"/>
      <c r="BZ2023" s="108"/>
      <c r="CA2023" s="108"/>
      <c r="CB2023" s="108"/>
      <c r="CC2023" s="107"/>
      <c r="CD2023" s="82"/>
      <c r="CE2023" s="107"/>
      <c r="CF2023" s="107"/>
      <c r="DI2023" s="92"/>
    </row>
    <row r="2024" spans="1:113" s="91" customFormat="1" ht="20.100000000000001" customHeight="1" x14ac:dyDescent="0.25">
      <c r="A2024" s="78">
        <v>10</v>
      </c>
      <c r="B2024" s="79">
        <v>45945</v>
      </c>
      <c r="C2024" s="93" t="s">
        <v>42</v>
      </c>
      <c r="D2024" s="81">
        <f t="shared" si="486"/>
        <v>0</v>
      </c>
      <c r="E2024" s="82">
        <f>G2024+I2024+CC5833+K2024+M2024+O2024+Q2024+S2024+U2024+W2024+Y2024+AA2024+AC2024+AE2024+AG2024+AI2024+AK2024+AM2024+AO2024+AQ2024+AS2024+AU2024+AW2024+AY2024+BA2024+BC2024+BE2024+BG2024+BI2024+BK2024+BM2024+BO2024+BQ2024+BS2024+BU2024+BW2024+BY2024+CA2024+CE5833</f>
        <v>0</v>
      </c>
      <c r="F2024" s="83">
        <f>H2024+J2024+L2024+CD5833+N2024+P2024+R2024+T2024+V2024+X2024+Z2024+AB2024+AD2024+AF2024+AH2024+AJ2024+AL2024+AN2024+AP2024+AR2024+AT2024+AV2024+AX2024+AZ2024+BB2024+BD2024+BF2024+BH2024+BJ2024+BL2024+BN2024+BP2024+BR2024+BT2024+BV2024+BX2024+BZ2024+CB2024+CF5833</f>
        <v>0</v>
      </c>
      <c r="G2024" s="82"/>
      <c r="H2024" s="83"/>
      <c r="I2024" s="78"/>
      <c r="J2024" s="83"/>
      <c r="K2024" s="106"/>
      <c r="L2024" s="83"/>
      <c r="M2024" s="82"/>
      <c r="N2024" s="83"/>
      <c r="O2024" s="222"/>
      <c r="P2024" s="83"/>
      <c r="Q2024" s="82"/>
      <c r="R2024" s="83"/>
      <c r="S2024" s="82"/>
      <c r="T2024" s="83"/>
      <c r="U2024" s="82"/>
      <c r="V2024" s="83"/>
      <c r="W2024" s="82"/>
      <c r="X2024" s="83"/>
      <c r="Y2024" s="82"/>
      <c r="Z2024" s="83"/>
      <c r="AA2024" s="83"/>
      <c r="AB2024" s="83"/>
      <c r="AC2024" s="83"/>
      <c r="AD2024" s="83"/>
      <c r="AE2024" s="83"/>
      <c r="AF2024" s="83"/>
      <c r="AG2024" s="83"/>
      <c r="AH2024" s="83"/>
      <c r="AI2024" s="82"/>
      <c r="AJ2024" s="83"/>
      <c r="AK2024" s="82"/>
      <c r="AL2024" s="83"/>
      <c r="AM2024" s="82"/>
      <c r="AN2024" s="83"/>
      <c r="AO2024" s="82"/>
      <c r="AP2024" s="83"/>
      <c r="AQ2024" s="82"/>
      <c r="AR2024" s="83"/>
      <c r="AS2024" s="82"/>
      <c r="AT2024" s="83"/>
      <c r="AU2024" s="82"/>
      <c r="AV2024" s="83"/>
      <c r="AW2024" s="83"/>
      <c r="AX2024" s="83"/>
      <c r="AY2024" s="82"/>
      <c r="AZ2024" s="83"/>
      <c r="BA2024" s="83"/>
      <c r="BB2024" s="83"/>
      <c r="BC2024" s="82"/>
      <c r="BD2024" s="83"/>
      <c r="BE2024" s="82"/>
      <c r="BF2024" s="83"/>
      <c r="BG2024" s="82"/>
      <c r="BH2024" s="83"/>
      <c r="BI2024" s="107"/>
      <c r="BJ2024" s="107"/>
      <c r="BK2024" s="82"/>
      <c r="BL2024" s="83"/>
      <c r="BM2024" s="82"/>
      <c r="BN2024" s="83"/>
      <c r="BO2024" s="82"/>
      <c r="BP2024" s="83"/>
      <c r="BQ2024" s="82"/>
      <c r="BR2024" s="83"/>
      <c r="BS2024" s="82"/>
      <c r="BT2024" s="108"/>
      <c r="BU2024" s="82"/>
      <c r="BV2024" s="83"/>
      <c r="BW2024" s="82"/>
      <c r="BX2024" s="83"/>
      <c r="BY2024" s="83"/>
      <c r="BZ2024" s="108"/>
      <c r="CA2024" s="108"/>
      <c r="CB2024" s="108"/>
      <c r="CC2024" s="107"/>
      <c r="CD2024" s="82"/>
      <c r="CE2024" s="107"/>
      <c r="CF2024" s="107"/>
      <c r="DI2024" s="92"/>
    </row>
    <row r="2025" spans="1:113" s="103" customFormat="1" ht="20.100000000000001" customHeight="1" x14ac:dyDescent="0.25">
      <c r="A2025" s="94">
        <v>1</v>
      </c>
      <c r="B2025" s="95">
        <v>45946</v>
      </c>
      <c r="C2025" s="96" t="s">
        <v>22</v>
      </c>
      <c r="D2025" s="97">
        <f t="shared" si="486"/>
        <v>0</v>
      </c>
      <c r="E2025" s="98">
        <f t="shared" ref="E2025:E2034" si="488">G2025+I2025+CC5833+K2025+M2025+O2025+Q2025+S2025+U2025+W2025+Y2025+AA2025+AC2025+AE2025+AG2025+AI2025+AK2025+AM2025+AO2025+AQ2025+AS2025+AU2025+AW2025+AY2025+BA2025+BC2025+BE2025+BG2025+BI2025+BK2025+BM2025+BO2025+BQ2025+BS2025+BU2025+BW2025+BY2025+CA2025+CE5833</f>
        <v>0</v>
      </c>
      <c r="F2025" s="99">
        <f t="shared" ref="F2025:F2034" si="489">H2025+J2025+L2025+CD5833+N2025+P2025+R2025+T2025+V2025+X2025+Z2025+AB2025+AD2025+AF2025+AH2025+AJ2025+AL2025+AN2025+AP2025+AR2025+AT2025+AV2025+AX2025+AZ2025+BB2025+BD2025+BF2025+BH2025+BJ2025+BL2025+BN2025+BP2025+BR2025+BT2025+BV2025+BX2025+BZ2025+CB2025+CF5833</f>
        <v>0</v>
      </c>
      <c r="G2025" s="98"/>
      <c r="H2025" s="99"/>
      <c r="I2025" s="94"/>
      <c r="J2025" s="99"/>
      <c r="K2025" s="100"/>
      <c r="L2025" s="99"/>
      <c r="M2025" s="98"/>
      <c r="N2025" s="99"/>
      <c r="O2025" s="223"/>
      <c r="P2025" s="99"/>
      <c r="Q2025" s="98"/>
      <c r="R2025" s="99"/>
      <c r="S2025" s="98"/>
      <c r="T2025" s="99"/>
      <c r="U2025" s="98"/>
      <c r="V2025" s="99"/>
      <c r="W2025" s="98"/>
      <c r="X2025" s="99"/>
      <c r="Y2025" s="98"/>
      <c r="Z2025" s="99"/>
      <c r="AA2025" s="99"/>
      <c r="AB2025" s="99"/>
      <c r="AC2025" s="99"/>
      <c r="AD2025" s="99"/>
      <c r="AE2025" s="99"/>
      <c r="AF2025" s="99"/>
      <c r="AG2025" s="99"/>
      <c r="AH2025" s="99"/>
      <c r="AI2025" s="98"/>
      <c r="AJ2025" s="99"/>
      <c r="AK2025" s="98"/>
      <c r="AL2025" s="99"/>
      <c r="AM2025" s="98"/>
      <c r="AN2025" s="99"/>
      <c r="AO2025" s="98"/>
      <c r="AP2025" s="99"/>
      <c r="AQ2025" s="98"/>
      <c r="AR2025" s="99"/>
      <c r="AS2025" s="98"/>
      <c r="AT2025" s="99"/>
      <c r="AU2025" s="98"/>
      <c r="AV2025" s="99"/>
      <c r="AW2025" s="99"/>
      <c r="AX2025" s="99"/>
      <c r="AY2025" s="98"/>
      <c r="AZ2025" s="99"/>
      <c r="BA2025" s="99"/>
      <c r="BB2025" s="99"/>
      <c r="BC2025" s="98"/>
      <c r="BD2025" s="99"/>
      <c r="BE2025" s="98"/>
      <c r="BF2025" s="99"/>
      <c r="BG2025" s="98"/>
      <c r="BH2025" s="99"/>
      <c r="BI2025" s="101"/>
      <c r="BJ2025" s="101"/>
      <c r="BK2025" s="98"/>
      <c r="BL2025" s="99"/>
      <c r="BM2025" s="98"/>
      <c r="BN2025" s="99"/>
      <c r="BO2025" s="98"/>
      <c r="BP2025" s="99"/>
      <c r="BQ2025" s="98"/>
      <c r="BR2025" s="99"/>
      <c r="BS2025" s="98"/>
      <c r="BT2025" s="102"/>
      <c r="BU2025" s="98"/>
      <c r="BV2025" s="99"/>
      <c r="BW2025" s="98"/>
      <c r="BX2025" s="99"/>
      <c r="BY2025" s="99"/>
      <c r="BZ2025" s="102"/>
      <c r="CA2025" s="102"/>
      <c r="CB2025" s="102"/>
      <c r="CC2025" s="101"/>
      <c r="CD2025" s="98"/>
      <c r="CE2025" s="101"/>
      <c r="CF2025" s="101"/>
      <c r="DI2025" s="104"/>
    </row>
    <row r="2026" spans="1:113" s="103" customFormat="1" ht="20.100000000000001" customHeight="1" x14ac:dyDescent="0.25">
      <c r="A2026" s="94">
        <v>2</v>
      </c>
      <c r="B2026" s="95">
        <v>45946</v>
      </c>
      <c r="C2026" s="96" t="s">
        <v>49</v>
      </c>
      <c r="D2026" s="97">
        <f t="shared" si="486"/>
        <v>0</v>
      </c>
      <c r="E2026" s="98">
        <f t="shared" si="488"/>
        <v>0</v>
      </c>
      <c r="F2026" s="99">
        <f t="shared" si="489"/>
        <v>0</v>
      </c>
      <c r="G2026" s="98"/>
      <c r="H2026" s="99"/>
      <c r="I2026" s="94"/>
      <c r="J2026" s="99"/>
      <c r="K2026" s="100"/>
      <c r="L2026" s="99"/>
      <c r="M2026" s="98"/>
      <c r="N2026" s="99"/>
      <c r="O2026" s="223"/>
      <c r="P2026" s="99"/>
      <c r="Q2026" s="98"/>
      <c r="R2026" s="99"/>
      <c r="S2026" s="98"/>
      <c r="T2026" s="99"/>
      <c r="U2026" s="98"/>
      <c r="V2026" s="99"/>
      <c r="W2026" s="98"/>
      <c r="X2026" s="99"/>
      <c r="Y2026" s="98"/>
      <c r="Z2026" s="99"/>
      <c r="AA2026" s="99"/>
      <c r="AB2026" s="99"/>
      <c r="AC2026" s="99"/>
      <c r="AD2026" s="99"/>
      <c r="AE2026" s="99"/>
      <c r="AF2026" s="99"/>
      <c r="AG2026" s="99"/>
      <c r="AH2026" s="99"/>
      <c r="AI2026" s="98"/>
      <c r="AJ2026" s="99"/>
      <c r="AK2026" s="98"/>
      <c r="AL2026" s="99"/>
      <c r="AM2026" s="98"/>
      <c r="AN2026" s="99"/>
      <c r="AO2026" s="98"/>
      <c r="AP2026" s="99"/>
      <c r="AQ2026" s="98"/>
      <c r="AR2026" s="99"/>
      <c r="AS2026" s="98"/>
      <c r="AT2026" s="99"/>
      <c r="AU2026" s="98"/>
      <c r="AV2026" s="99"/>
      <c r="AW2026" s="99"/>
      <c r="AX2026" s="99"/>
      <c r="AY2026" s="98"/>
      <c r="AZ2026" s="99"/>
      <c r="BA2026" s="99"/>
      <c r="BB2026" s="99"/>
      <c r="BC2026" s="98"/>
      <c r="BD2026" s="99"/>
      <c r="BE2026" s="98"/>
      <c r="BF2026" s="99"/>
      <c r="BG2026" s="98"/>
      <c r="BH2026" s="99"/>
      <c r="BI2026" s="101"/>
      <c r="BJ2026" s="101"/>
      <c r="BK2026" s="98"/>
      <c r="BL2026" s="99"/>
      <c r="BM2026" s="98"/>
      <c r="BN2026" s="99"/>
      <c r="BO2026" s="98"/>
      <c r="BP2026" s="99"/>
      <c r="BQ2026" s="98"/>
      <c r="BR2026" s="99"/>
      <c r="BS2026" s="98"/>
      <c r="BT2026" s="102"/>
      <c r="BU2026" s="98"/>
      <c r="BV2026" s="99"/>
      <c r="BW2026" s="98"/>
      <c r="BX2026" s="99"/>
      <c r="BY2026" s="99"/>
      <c r="BZ2026" s="102"/>
      <c r="CA2026" s="102"/>
      <c r="CB2026" s="102"/>
      <c r="CC2026" s="101"/>
      <c r="CD2026" s="98"/>
      <c r="CE2026" s="101"/>
      <c r="CF2026" s="101"/>
      <c r="DI2026" s="104"/>
    </row>
    <row r="2027" spans="1:113" s="103" customFormat="1" ht="20.100000000000001" customHeight="1" x14ac:dyDescent="0.25">
      <c r="A2027" s="94">
        <v>3</v>
      </c>
      <c r="B2027" s="95">
        <v>45946</v>
      </c>
      <c r="C2027" s="96" t="s">
        <v>50</v>
      </c>
      <c r="D2027" s="97">
        <f t="shared" si="486"/>
        <v>0</v>
      </c>
      <c r="E2027" s="98">
        <f t="shared" si="488"/>
        <v>0</v>
      </c>
      <c r="F2027" s="99">
        <f t="shared" si="489"/>
        <v>0</v>
      </c>
      <c r="G2027" s="98"/>
      <c r="H2027" s="99"/>
      <c r="I2027" s="94"/>
      <c r="J2027" s="99"/>
      <c r="K2027" s="100"/>
      <c r="L2027" s="99"/>
      <c r="M2027" s="98"/>
      <c r="N2027" s="99"/>
      <c r="O2027" s="223"/>
      <c r="P2027" s="99"/>
      <c r="Q2027" s="98"/>
      <c r="R2027" s="99"/>
      <c r="S2027" s="98"/>
      <c r="T2027" s="99"/>
      <c r="U2027" s="98"/>
      <c r="V2027" s="99"/>
      <c r="W2027" s="98"/>
      <c r="X2027" s="99"/>
      <c r="Y2027" s="98"/>
      <c r="Z2027" s="99"/>
      <c r="AA2027" s="99"/>
      <c r="AB2027" s="99"/>
      <c r="AC2027" s="99"/>
      <c r="AD2027" s="99"/>
      <c r="AE2027" s="99"/>
      <c r="AF2027" s="99"/>
      <c r="AG2027" s="99"/>
      <c r="AH2027" s="99"/>
      <c r="AI2027" s="98"/>
      <c r="AJ2027" s="99"/>
      <c r="AK2027" s="98"/>
      <c r="AL2027" s="99"/>
      <c r="AM2027" s="98"/>
      <c r="AN2027" s="99"/>
      <c r="AO2027" s="98"/>
      <c r="AP2027" s="99"/>
      <c r="AQ2027" s="98"/>
      <c r="AR2027" s="99"/>
      <c r="AS2027" s="98"/>
      <c r="AT2027" s="99"/>
      <c r="AU2027" s="98"/>
      <c r="AV2027" s="99"/>
      <c r="AW2027" s="99"/>
      <c r="AX2027" s="99"/>
      <c r="AY2027" s="98"/>
      <c r="AZ2027" s="99"/>
      <c r="BA2027" s="99"/>
      <c r="BB2027" s="99"/>
      <c r="BC2027" s="98"/>
      <c r="BD2027" s="99"/>
      <c r="BE2027" s="98"/>
      <c r="BF2027" s="99"/>
      <c r="BG2027" s="98"/>
      <c r="BH2027" s="99"/>
      <c r="BI2027" s="101"/>
      <c r="BJ2027" s="101"/>
      <c r="BK2027" s="98"/>
      <c r="BL2027" s="99"/>
      <c r="BM2027" s="98"/>
      <c r="BN2027" s="99"/>
      <c r="BO2027" s="98"/>
      <c r="BP2027" s="99"/>
      <c r="BQ2027" s="98"/>
      <c r="BR2027" s="99"/>
      <c r="BS2027" s="98"/>
      <c r="BT2027" s="102"/>
      <c r="BU2027" s="98"/>
      <c r="BV2027" s="99"/>
      <c r="BW2027" s="98"/>
      <c r="BX2027" s="99"/>
      <c r="BY2027" s="99"/>
      <c r="BZ2027" s="102"/>
      <c r="CA2027" s="102"/>
      <c r="CB2027" s="102"/>
      <c r="CC2027" s="101"/>
      <c r="CD2027" s="98"/>
      <c r="CE2027" s="101"/>
      <c r="CF2027" s="101"/>
      <c r="DI2027" s="104"/>
    </row>
    <row r="2028" spans="1:113" s="103" customFormat="1" ht="20.100000000000001" customHeight="1" x14ac:dyDescent="0.25">
      <c r="A2028" s="94">
        <v>4</v>
      </c>
      <c r="B2028" s="95">
        <v>45946</v>
      </c>
      <c r="C2028" s="96" t="s">
        <v>26</v>
      </c>
      <c r="D2028" s="97">
        <f t="shared" si="486"/>
        <v>0</v>
      </c>
      <c r="E2028" s="98">
        <f t="shared" si="488"/>
        <v>0</v>
      </c>
      <c r="F2028" s="99">
        <f t="shared" si="489"/>
        <v>0</v>
      </c>
      <c r="G2028" s="98"/>
      <c r="H2028" s="99"/>
      <c r="I2028" s="94"/>
      <c r="J2028" s="99"/>
      <c r="K2028" s="100"/>
      <c r="L2028" s="99"/>
      <c r="M2028" s="98"/>
      <c r="N2028" s="99"/>
      <c r="O2028" s="223"/>
      <c r="P2028" s="99"/>
      <c r="Q2028" s="98"/>
      <c r="R2028" s="99"/>
      <c r="S2028" s="98"/>
      <c r="T2028" s="99"/>
      <c r="U2028" s="98"/>
      <c r="V2028" s="99"/>
      <c r="W2028" s="98"/>
      <c r="X2028" s="99"/>
      <c r="Y2028" s="98"/>
      <c r="Z2028" s="99"/>
      <c r="AA2028" s="99"/>
      <c r="AB2028" s="99"/>
      <c r="AC2028" s="99"/>
      <c r="AD2028" s="99"/>
      <c r="AE2028" s="99"/>
      <c r="AF2028" s="99"/>
      <c r="AG2028" s="99"/>
      <c r="AH2028" s="99"/>
      <c r="AI2028" s="98"/>
      <c r="AJ2028" s="99"/>
      <c r="AK2028" s="98"/>
      <c r="AL2028" s="99"/>
      <c r="AM2028" s="98"/>
      <c r="AN2028" s="99"/>
      <c r="AO2028" s="98"/>
      <c r="AP2028" s="99"/>
      <c r="AQ2028" s="98"/>
      <c r="AR2028" s="99"/>
      <c r="AS2028" s="98"/>
      <c r="AT2028" s="99"/>
      <c r="AU2028" s="98"/>
      <c r="AV2028" s="99"/>
      <c r="AW2028" s="99"/>
      <c r="AX2028" s="99"/>
      <c r="AY2028" s="98"/>
      <c r="AZ2028" s="99"/>
      <c r="BA2028" s="99"/>
      <c r="BB2028" s="99"/>
      <c r="BC2028" s="98"/>
      <c r="BD2028" s="99"/>
      <c r="BE2028" s="98"/>
      <c r="BF2028" s="99"/>
      <c r="BG2028" s="98"/>
      <c r="BH2028" s="99"/>
      <c r="BI2028" s="101"/>
      <c r="BJ2028" s="101"/>
      <c r="BK2028" s="98"/>
      <c r="BL2028" s="99"/>
      <c r="BM2028" s="98"/>
      <c r="BN2028" s="99"/>
      <c r="BO2028" s="98"/>
      <c r="BP2028" s="99"/>
      <c r="BQ2028" s="98"/>
      <c r="BR2028" s="99"/>
      <c r="BS2028" s="98"/>
      <c r="BT2028" s="102"/>
      <c r="BU2028" s="98"/>
      <c r="BV2028" s="99"/>
      <c r="BW2028" s="98"/>
      <c r="BX2028" s="99"/>
      <c r="BY2028" s="99"/>
      <c r="BZ2028" s="102"/>
      <c r="CA2028" s="102"/>
      <c r="CB2028" s="102"/>
      <c r="CC2028" s="101"/>
      <c r="CD2028" s="98"/>
      <c r="CE2028" s="101"/>
      <c r="CF2028" s="101"/>
      <c r="DI2028" s="104"/>
    </row>
    <row r="2029" spans="1:113" s="103" customFormat="1" ht="20.100000000000001" customHeight="1" x14ac:dyDescent="0.25">
      <c r="A2029" s="94">
        <v>5</v>
      </c>
      <c r="B2029" s="95">
        <v>45946</v>
      </c>
      <c r="C2029" s="105" t="s">
        <v>30</v>
      </c>
      <c r="D2029" s="97">
        <f t="shared" si="486"/>
        <v>0</v>
      </c>
      <c r="E2029" s="98">
        <f t="shared" si="488"/>
        <v>0</v>
      </c>
      <c r="F2029" s="99">
        <f t="shared" si="489"/>
        <v>0</v>
      </c>
      <c r="G2029" s="98"/>
      <c r="H2029" s="99"/>
      <c r="I2029" s="94"/>
      <c r="J2029" s="99"/>
      <c r="K2029" s="100"/>
      <c r="L2029" s="99"/>
      <c r="M2029" s="98"/>
      <c r="N2029" s="99"/>
      <c r="O2029" s="223"/>
      <c r="P2029" s="99"/>
      <c r="Q2029" s="98"/>
      <c r="R2029" s="99"/>
      <c r="S2029" s="98"/>
      <c r="T2029" s="99"/>
      <c r="U2029" s="98"/>
      <c r="V2029" s="99"/>
      <c r="W2029" s="98"/>
      <c r="X2029" s="99"/>
      <c r="Y2029" s="98"/>
      <c r="Z2029" s="99"/>
      <c r="AA2029" s="99"/>
      <c r="AB2029" s="99"/>
      <c r="AC2029" s="99"/>
      <c r="AD2029" s="99"/>
      <c r="AE2029" s="99"/>
      <c r="AF2029" s="99"/>
      <c r="AG2029" s="99"/>
      <c r="AH2029" s="99"/>
      <c r="AI2029" s="98"/>
      <c r="AJ2029" s="99"/>
      <c r="AK2029" s="98"/>
      <c r="AL2029" s="99"/>
      <c r="AM2029" s="98"/>
      <c r="AN2029" s="99"/>
      <c r="AO2029" s="98"/>
      <c r="AP2029" s="99"/>
      <c r="AQ2029" s="98"/>
      <c r="AR2029" s="99"/>
      <c r="AS2029" s="98"/>
      <c r="AT2029" s="99"/>
      <c r="AU2029" s="98"/>
      <c r="AV2029" s="99"/>
      <c r="AW2029" s="99"/>
      <c r="AX2029" s="99"/>
      <c r="AY2029" s="98"/>
      <c r="AZ2029" s="99"/>
      <c r="BA2029" s="99"/>
      <c r="BB2029" s="99"/>
      <c r="BC2029" s="98"/>
      <c r="BD2029" s="99"/>
      <c r="BE2029" s="98"/>
      <c r="BF2029" s="99"/>
      <c r="BG2029" s="98"/>
      <c r="BH2029" s="99"/>
      <c r="BI2029" s="101"/>
      <c r="BJ2029" s="101"/>
      <c r="BK2029" s="98"/>
      <c r="BL2029" s="99"/>
      <c r="BM2029" s="98"/>
      <c r="BN2029" s="99"/>
      <c r="BO2029" s="98"/>
      <c r="BP2029" s="99"/>
      <c r="BQ2029" s="98"/>
      <c r="BR2029" s="99"/>
      <c r="BS2029" s="98"/>
      <c r="BT2029" s="102"/>
      <c r="BU2029" s="98"/>
      <c r="BV2029" s="99"/>
      <c r="BW2029" s="98"/>
      <c r="BX2029" s="99"/>
      <c r="BY2029" s="99"/>
      <c r="BZ2029" s="102"/>
      <c r="CA2029" s="102"/>
      <c r="CB2029" s="102"/>
      <c r="CC2029" s="101"/>
      <c r="CD2029" s="98"/>
      <c r="CE2029" s="101"/>
      <c r="CF2029" s="101"/>
      <c r="DI2029" s="104"/>
    </row>
    <row r="2030" spans="1:113" s="103" customFormat="1" ht="20.100000000000001" customHeight="1" x14ac:dyDescent="0.25">
      <c r="A2030" s="94">
        <v>6</v>
      </c>
      <c r="B2030" s="95">
        <v>45946</v>
      </c>
      <c r="C2030" s="105" t="s">
        <v>39</v>
      </c>
      <c r="D2030" s="97">
        <f t="shared" si="486"/>
        <v>0</v>
      </c>
      <c r="E2030" s="98">
        <f t="shared" si="488"/>
        <v>0</v>
      </c>
      <c r="F2030" s="99">
        <f t="shared" si="489"/>
        <v>0</v>
      </c>
      <c r="G2030" s="98"/>
      <c r="H2030" s="99"/>
      <c r="I2030" s="94"/>
      <c r="J2030" s="99"/>
      <c r="K2030" s="100"/>
      <c r="L2030" s="99"/>
      <c r="M2030" s="98"/>
      <c r="N2030" s="99"/>
      <c r="O2030" s="223"/>
      <c r="P2030" s="99"/>
      <c r="Q2030" s="98"/>
      <c r="R2030" s="99"/>
      <c r="S2030" s="98"/>
      <c r="T2030" s="99"/>
      <c r="U2030" s="98"/>
      <c r="V2030" s="99"/>
      <c r="W2030" s="98"/>
      <c r="X2030" s="99"/>
      <c r="Y2030" s="98"/>
      <c r="Z2030" s="99"/>
      <c r="AA2030" s="99"/>
      <c r="AB2030" s="99"/>
      <c r="AC2030" s="99"/>
      <c r="AD2030" s="99"/>
      <c r="AE2030" s="99"/>
      <c r="AF2030" s="99"/>
      <c r="AG2030" s="99"/>
      <c r="AH2030" s="99"/>
      <c r="AI2030" s="98"/>
      <c r="AJ2030" s="99"/>
      <c r="AK2030" s="98"/>
      <c r="AL2030" s="99"/>
      <c r="AM2030" s="98"/>
      <c r="AN2030" s="99"/>
      <c r="AO2030" s="98"/>
      <c r="AP2030" s="99"/>
      <c r="AQ2030" s="98"/>
      <c r="AR2030" s="99"/>
      <c r="AS2030" s="98"/>
      <c r="AT2030" s="99"/>
      <c r="AU2030" s="98"/>
      <c r="AV2030" s="99"/>
      <c r="AW2030" s="99"/>
      <c r="AX2030" s="99"/>
      <c r="AY2030" s="98"/>
      <c r="AZ2030" s="99"/>
      <c r="BA2030" s="99"/>
      <c r="BB2030" s="99"/>
      <c r="BC2030" s="98"/>
      <c r="BD2030" s="99"/>
      <c r="BE2030" s="98"/>
      <c r="BF2030" s="99"/>
      <c r="BG2030" s="98"/>
      <c r="BH2030" s="99"/>
      <c r="BI2030" s="101"/>
      <c r="BJ2030" s="101"/>
      <c r="BK2030" s="98"/>
      <c r="BL2030" s="99"/>
      <c r="BM2030" s="98"/>
      <c r="BN2030" s="99"/>
      <c r="BO2030" s="98"/>
      <c r="BP2030" s="99"/>
      <c r="BQ2030" s="98"/>
      <c r="BR2030" s="99"/>
      <c r="BS2030" s="98"/>
      <c r="BT2030" s="102"/>
      <c r="BU2030" s="98"/>
      <c r="BV2030" s="99"/>
      <c r="BW2030" s="98"/>
      <c r="BX2030" s="99"/>
      <c r="BY2030" s="99"/>
      <c r="BZ2030" s="102"/>
      <c r="CA2030" s="102"/>
      <c r="CB2030" s="102"/>
      <c r="CC2030" s="101"/>
      <c r="CD2030" s="98"/>
      <c r="CE2030" s="101"/>
      <c r="CF2030" s="101"/>
      <c r="DI2030" s="104"/>
    </row>
    <row r="2031" spans="1:113" s="103" customFormat="1" ht="20.100000000000001" customHeight="1" x14ac:dyDescent="0.25">
      <c r="A2031" s="94">
        <v>7</v>
      </c>
      <c r="B2031" s="95">
        <v>45946</v>
      </c>
      <c r="C2031" s="105" t="s">
        <v>51</v>
      </c>
      <c r="D2031" s="97">
        <f t="shared" si="486"/>
        <v>0</v>
      </c>
      <c r="E2031" s="98">
        <f t="shared" si="488"/>
        <v>0</v>
      </c>
      <c r="F2031" s="99">
        <f t="shared" si="489"/>
        <v>0</v>
      </c>
      <c r="G2031" s="98"/>
      <c r="H2031" s="99"/>
      <c r="I2031" s="94"/>
      <c r="J2031" s="99"/>
      <c r="K2031" s="100"/>
      <c r="L2031" s="99"/>
      <c r="M2031" s="98"/>
      <c r="N2031" s="99"/>
      <c r="O2031" s="223"/>
      <c r="P2031" s="99"/>
      <c r="Q2031" s="98"/>
      <c r="R2031" s="99"/>
      <c r="S2031" s="98"/>
      <c r="T2031" s="99"/>
      <c r="U2031" s="98"/>
      <c r="V2031" s="99"/>
      <c r="W2031" s="98"/>
      <c r="X2031" s="99"/>
      <c r="Y2031" s="98"/>
      <c r="Z2031" s="99"/>
      <c r="AA2031" s="99"/>
      <c r="AB2031" s="99"/>
      <c r="AC2031" s="99"/>
      <c r="AD2031" s="99"/>
      <c r="AE2031" s="99"/>
      <c r="AF2031" s="99"/>
      <c r="AG2031" s="99"/>
      <c r="AH2031" s="99"/>
      <c r="AI2031" s="98"/>
      <c r="AJ2031" s="99"/>
      <c r="AK2031" s="98"/>
      <c r="AL2031" s="99"/>
      <c r="AM2031" s="98"/>
      <c r="AN2031" s="99"/>
      <c r="AO2031" s="98"/>
      <c r="AP2031" s="99"/>
      <c r="AQ2031" s="98"/>
      <c r="AR2031" s="99"/>
      <c r="AS2031" s="98"/>
      <c r="AT2031" s="99"/>
      <c r="AU2031" s="98"/>
      <c r="AV2031" s="99"/>
      <c r="AW2031" s="99"/>
      <c r="AX2031" s="99"/>
      <c r="AY2031" s="98"/>
      <c r="AZ2031" s="99"/>
      <c r="BA2031" s="99"/>
      <c r="BB2031" s="99"/>
      <c r="BC2031" s="98"/>
      <c r="BD2031" s="99"/>
      <c r="BE2031" s="98"/>
      <c r="BF2031" s="99"/>
      <c r="BG2031" s="98"/>
      <c r="BH2031" s="99"/>
      <c r="BI2031" s="101"/>
      <c r="BJ2031" s="101"/>
      <c r="BK2031" s="98"/>
      <c r="BL2031" s="99"/>
      <c r="BM2031" s="98"/>
      <c r="BN2031" s="99"/>
      <c r="BO2031" s="98"/>
      <c r="BP2031" s="99"/>
      <c r="BQ2031" s="98"/>
      <c r="BR2031" s="99"/>
      <c r="BS2031" s="98"/>
      <c r="BT2031" s="102"/>
      <c r="BU2031" s="98"/>
      <c r="BV2031" s="99"/>
      <c r="BW2031" s="98"/>
      <c r="BX2031" s="99"/>
      <c r="BY2031" s="99"/>
      <c r="BZ2031" s="102"/>
      <c r="CA2031" s="102"/>
      <c r="CB2031" s="102"/>
      <c r="CC2031" s="101"/>
      <c r="CD2031" s="98"/>
      <c r="CE2031" s="101"/>
      <c r="CF2031" s="101"/>
      <c r="DI2031" s="104"/>
    </row>
    <row r="2032" spans="1:113" s="103" customFormat="1" ht="20.100000000000001" customHeight="1" x14ac:dyDescent="0.25">
      <c r="A2032" s="94">
        <v>8</v>
      </c>
      <c r="B2032" s="95">
        <v>45946</v>
      </c>
      <c r="C2032" s="105" t="s">
        <v>31</v>
      </c>
      <c r="D2032" s="97">
        <f t="shared" si="486"/>
        <v>0</v>
      </c>
      <c r="E2032" s="98">
        <f t="shared" si="488"/>
        <v>0</v>
      </c>
      <c r="F2032" s="99">
        <f t="shared" si="489"/>
        <v>0</v>
      </c>
      <c r="G2032" s="98"/>
      <c r="H2032" s="99"/>
      <c r="I2032" s="94"/>
      <c r="J2032" s="99"/>
      <c r="K2032" s="100"/>
      <c r="L2032" s="99"/>
      <c r="M2032" s="98"/>
      <c r="N2032" s="99"/>
      <c r="O2032" s="223"/>
      <c r="P2032" s="99"/>
      <c r="Q2032" s="98"/>
      <c r="R2032" s="99"/>
      <c r="S2032" s="98"/>
      <c r="T2032" s="99"/>
      <c r="U2032" s="98"/>
      <c r="V2032" s="99"/>
      <c r="W2032" s="98"/>
      <c r="X2032" s="99"/>
      <c r="Y2032" s="98"/>
      <c r="Z2032" s="99"/>
      <c r="AA2032" s="99"/>
      <c r="AB2032" s="99"/>
      <c r="AC2032" s="99"/>
      <c r="AD2032" s="99"/>
      <c r="AE2032" s="99"/>
      <c r="AF2032" s="99"/>
      <c r="AG2032" s="99"/>
      <c r="AH2032" s="99"/>
      <c r="AI2032" s="98"/>
      <c r="AJ2032" s="99"/>
      <c r="AK2032" s="98"/>
      <c r="AL2032" s="99"/>
      <c r="AM2032" s="98"/>
      <c r="AN2032" s="99"/>
      <c r="AO2032" s="98"/>
      <c r="AP2032" s="99"/>
      <c r="AQ2032" s="98"/>
      <c r="AR2032" s="99"/>
      <c r="AS2032" s="98"/>
      <c r="AT2032" s="99"/>
      <c r="AU2032" s="98"/>
      <c r="AV2032" s="99"/>
      <c r="AW2032" s="99"/>
      <c r="AX2032" s="99"/>
      <c r="AY2032" s="98"/>
      <c r="AZ2032" s="99"/>
      <c r="BA2032" s="99"/>
      <c r="BB2032" s="99"/>
      <c r="BC2032" s="98"/>
      <c r="BD2032" s="99"/>
      <c r="BE2032" s="98"/>
      <c r="BF2032" s="99"/>
      <c r="BG2032" s="98"/>
      <c r="BH2032" s="99"/>
      <c r="BI2032" s="101"/>
      <c r="BJ2032" s="101"/>
      <c r="BK2032" s="98"/>
      <c r="BL2032" s="99"/>
      <c r="BM2032" s="98"/>
      <c r="BN2032" s="99"/>
      <c r="BO2032" s="98"/>
      <c r="BP2032" s="99"/>
      <c r="BQ2032" s="98"/>
      <c r="BR2032" s="99"/>
      <c r="BS2032" s="98"/>
      <c r="BT2032" s="102"/>
      <c r="BU2032" s="98"/>
      <c r="BV2032" s="99"/>
      <c r="BW2032" s="98"/>
      <c r="BX2032" s="99"/>
      <c r="BY2032" s="99"/>
      <c r="BZ2032" s="102"/>
      <c r="CA2032" s="102"/>
      <c r="CB2032" s="102"/>
      <c r="CC2032" s="101"/>
      <c r="CD2032" s="98"/>
      <c r="CE2032" s="101"/>
      <c r="CF2032" s="101"/>
      <c r="DI2032" s="104"/>
    </row>
    <row r="2033" spans="1:113" s="103" customFormat="1" ht="20.100000000000001" customHeight="1" x14ac:dyDescent="0.25">
      <c r="A2033" s="94">
        <v>9</v>
      </c>
      <c r="B2033" s="95">
        <v>45946</v>
      </c>
      <c r="C2033" s="105" t="s">
        <v>40</v>
      </c>
      <c r="D2033" s="97">
        <f t="shared" si="486"/>
        <v>0</v>
      </c>
      <c r="E2033" s="98">
        <f t="shared" si="488"/>
        <v>0</v>
      </c>
      <c r="F2033" s="99">
        <f t="shared" si="489"/>
        <v>0</v>
      </c>
      <c r="G2033" s="98"/>
      <c r="H2033" s="99"/>
      <c r="I2033" s="94"/>
      <c r="J2033" s="99"/>
      <c r="K2033" s="100"/>
      <c r="L2033" s="99"/>
      <c r="M2033" s="98"/>
      <c r="N2033" s="99"/>
      <c r="O2033" s="223"/>
      <c r="P2033" s="99"/>
      <c r="Q2033" s="98"/>
      <c r="R2033" s="99"/>
      <c r="S2033" s="98"/>
      <c r="T2033" s="99"/>
      <c r="U2033" s="98"/>
      <c r="V2033" s="99"/>
      <c r="W2033" s="98"/>
      <c r="X2033" s="99"/>
      <c r="Y2033" s="98"/>
      <c r="Z2033" s="99"/>
      <c r="AA2033" s="99"/>
      <c r="AB2033" s="99"/>
      <c r="AC2033" s="99"/>
      <c r="AD2033" s="99"/>
      <c r="AE2033" s="99"/>
      <c r="AF2033" s="99"/>
      <c r="AG2033" s="99"/>
      <c r="AH2033" s="99"/>
      <c r="AI2033" s="98"/>
      <c r="AJ2033" s="99"/>
      <c r="AK2033" s="98"/>
      <c r="AL2033" s="99"/>
      <c r="AM2033" s="98"/>
      <c r="AN2033" s="99"/>
      <c r="AO2033" s="98"/>
      <c r="AP2033" s="99"/>
      <c r="AQ2033" s="98"/>
      <c r="AR2033" s="99"/>
      <c r="AS2033" s="98"/>
      <c r="AT2033" s="99"/>
      <c r="AU2033" s="98"/>
      <c r="AV2033" s="99"/>
      <c r="AW2033" s="99"/>
      <c r="AX2033" s="99"/>
      <c r="AY2033" s="98"/>
      <c r="AZ2033" s="99"/>
      <c r="BA2033" s="99"/>
      <c r="BB2033" s="99"/>
      <c r="BC2033" s="98"/>
      <c r="BD2033" s="99"/>
      <c r="BE2033" s="98"/>
      <c r="BF2033" s="99"/>
      <c r="BG2033" s="98"/>
      <c r="BH2033" s="99"/>
      <c r="BI2033" s="101"/>
      <c r="BJ2033" s="101"/>
      <c r="BK2033" s="98"/>
      <c r="BL2033" s="99"/>
      <c r="BM2033" s="98"/>
      <c r="BN2033" s="99"/>
      <c r="BO2033" s="98"/>
      <c r="BP2033" s="99"/>
      <c r="BQ2033" s="98"/>
      <c r="BR2033" s="99"/>
      <c r="BS2033" s="98"/>
      <c r="BT2033" s="102"/>
      <c r="BU2033" s="98"/>
      <c r="BV2033" s="99"/>
      <c r="BW2033" s="98"/>
      <c r="BX2033" s="99"/>
      <c r="BY2033" s="99"/>
      <c r="BZ2033" s="102"/>
      <c r="CA2033" s="102"/>
      <c r="CB2033" s="102"/>
      <c r="CC2033" s="101"/>
      <c r="CD2033" s="98"/>
      <c r="CE2033" s="101"/>
      <c r="CF2033" s="101"/>
      <c r="DI2033" s="104"/>
    </row>
    <row r="2034" spans="1:113" s="103" customFormat="1" ht="20.100000000000001" customHeight="1" x14ac:dyDescent="0.25">
      <c r="A2034" s="94">
        <v>10</v>
      </c>
      <c r="B2034" s="95">
        <v>45946</v>
      </c>
      <c r="C2034" s="105" t="s">
        <v>46</v>
      </c>
      <c r="D2034" s="97">
        <f t="shared" si="486"/>
        <v>0</v>
      </c>
      <c r="E2034" s="98">
        <f t="shared" si="488"/>
        <v>0</v>
      </c>
      <c r="F2034" s="99">
        <f t="shared" si="489"/>
        <v>0</v>
      </c>
      <c r="G2034" s="98"/>
      <c r="H2034" s="99"/>
      <c r="I2034" s="94"/>
      <c r="J2034" s="99"/>
      <c r="K2034" s="100"/>
      <c r="L2034" s="99"/>
      <c r="M2034" s="98"/>
      <c r="N2034" s="99"/>
      <c r="O2034" s="223"/>
      <c r="P2034" s="99"/>
      <c r="Q2034" s="98"/>
      <c r="R2034" s="99"/>
      <c r="S2034" s="98"/>
      <c r="T2034" s="99"/>
      <c r="U2034" s="98"/>
      <c r="V2034" s="99"/>
      <c r="W2034" s="98"/>
      <c r="X2034" s="99"/>
      <c r="Y2034" s="98"/>
      <c r="Z2034" s="99"/>
      <c r="AA2034" s="99"/>
      <c r="AB2034" s="99"/>
      <c r="AC2034" s="99"/>
      <c r="AD2034" s="99"/>
      <c r="AE2034" s="99"/>
      <c r="AF2034" s="99"/>
      <c r="AG2034" s="99"/>
      <c r="AH2034" s="99"/>
      <c r="AI2034" s="98"/>
      <c r="AJ2034" s="99"/>
      <c r="AK2034" s="98"/>
      <c r="AL2034" s="99"/>
      <c r="AM2034" s="98"/>
      <c r="AN2034" s="99"/>
      <c r="AO2034" s="98"/>
      <c r="AP2034" s="99"/>
      <c r="AQ2034" s="98"/>
      <c r="AR2034" s="99"/>
      <c r="AS2034" s="98"/>
      <c r="AT2034" s="99"/>
      <c r="AU2034" s="98"/>
      <c r="AV2034" s="99"/>
      <c r="AW2034" s="99"/>
      <c r="AX2034" s="99"/>
      <c r="AY2034" s="98"/>
      <c r="AZ2034" s="99"/>
      <c r="BA2034" s="99"/>
      <c r="BB2034" s="99"/>
      <c r="BC2034" s="98"/>
      <c r="BD2034" s="99"/>
      <c r="BE2034" s="98"/>
      <c r="BF2034" s="99"/>
      <c r="BG2034" s="98"/>
      <c r="BH2034" s="99"/>
      <c r="BI2034" s="101"/>
      <c r="BJ2034" s="101"/>
      <c r="BK2034" s="98"/>
      <c r="BL2034" s="99"/>
      <c r="BM2034" s="98"/>
      <c r="BN2034" s="99"/>
      <c r="BO2034" s="98"/>
      <c r="BP2034" s="99"/>
      <c r="BQ2034" s="98"/>
      <c r="BR2034" s="99"/>
      <c r="BS2034" s="98"/>
      <c r="BT2034" s="102"/>
      <c r="BU2034" s="98"/>
      <c r="BV2034" s="99"/>
      <c r="BW2034" s="98"/>
      <c r="BX2034" s="99"/>
      <c r="BY2034" s="99"/>
      <c r="BZ2034" s="102"/>
      <c r="CA2034" s="102"/>
      <c r="CB2034" s="102"/>
      <c r="CC2034" s="101"/>
      <c r="CD2034" s="98"/>
      <c r="CE2034" s="101"/>
      <c r="CF2034" s="101"/>
      <c r="DI2034" s="104"/>
    </row>
    <row r="2035" spans="1:113" s="91" customFormat="1" ht="20.100000000000001" customHeight="1" x14ac:dyDescent="0.25">
      <c r="A2035" s="78">
        <v>1</v>
      </c>
      <c r="B2035" s="79">
        <v>45947</v>
      </c>
      <c r="C2035" s="80" t="s">
        <v>22</v>
      </c>
      <c r="D2035" s="81">
        <f t="shared" si="486"/>
        <v>0</v>
      </c>
      <c r="E2035" s="82">
        <f t="shared" ref="E2035:E2046" si="490">G2035+I2035+CC5842+K2035+M2035+O2035+Q2035+S2035+U2035+W2035+Y2035+AA2035+AC2035+AE2035+AG2035+AI2035+AK2035+AM2035+AO2035+AQ2035+AS2035+AU2035+AW2035+AY2035+BA2035+BC2035+BE2035+BG2035+BI2035+BK2035+BM2035+BO2035+BQ2035+BS2035+BU2035+BW2035+BY2035+CA2035+CE5842</f>
        <v>0</v>
      </c>
      <c r="F2035" s="83">
        <f t="shared" ref="F2035:F2046" si="491">H2035+J2035+L2035+CD5842+N2035+P2035+R2035+T2035+V2035+X2035+Z2035+AB2035+AD2035+AF2035+AH2035+AJ2035+AL2035+AN2035+AP2035+AR2035+AT2035+AV2035+AX2035+AZ2035+BB2035+BD2035+BF2035+BH2035+BJ2035+BL2035+BN2035+BP2035+BR2035+BT2035+BV2035+BX2035+BZ2035+CB2035+CF5842</f>
        <v>0</v>
      </c>
      <c r="G2035" s="82"/>
      <c r="H2035" s="83"/>
      <c r="I2035" s="78"/>
      <c r="J2035" s="83"/>
      <c r="K2035" s="106"/>
      <c r="L2035" s="83"/>
      <c r="M2035" s="82"/>
      <c r="N2035" s="83"/>
      <c r="O2035" s="222"/>
      <c r="P2035" s="83"/>
      <c r="Q2035" s="82"/>
      <c r="R2035" s="83"/>
      <c r="S2035" s="82"/>
      <c r="T2035" s="83"/>
      <c r="U2035" s="82"/>
      <c r="V2035" s="83"/>
      <c r="W2035" s="82"/>
      <c r="X2035" s="83"/>
      <c r="Y2035" s="82"/>
      <c r="Z2035" s="83"/>
      <c r="AA2035" s="83"/>
      <c r="AB2035" s="83"/>
      <c r="AC2035" s="83"/>
      <c r="AD2035" s="83"/>
      <c r="AE2035" s="83"/>
      <c r="AF2035" s="83"/>
      <c r="AG2035" s="83"/>
      <c r="AH2035" s="83"/>
      <c r="AI2035" s="82"/>
      <c r="AJ2035" s="83"/>
      <c r="AK2035" s="82"/>
      <c r="AL2035" s="83"/>
      <c r="AM2035" s="82"/>
      <c r="AN2035" s="83"/>
      <c r="AO2035" s="82"/>
      <c r="AP2035" s="83"/>
      <c r="AQ2035" s="82"/>
      <c r="AR2035" s="83"/>
      <c r="AS2035" s="82"/>
      <c r="AT2035" s="83"/>
      <c r="AU2035" s="82"/>
      <c r="AV2035" s="83"/>
      <c r="AW2035" s="83"/>
      <c r="AX2035" s="83"/>
      <c r="AY2035" s="82"/>
      <c r="AZ2035" s="83"/>
      <c r="BA2035" s="83"/>
      <c r="BB2035" s="83"/>
      <c r="BC2035" s="82"/>
      <c r="BD2035" s="83"/>
      <c r="BE2035" s="82"/>
      <c r="BF2035" s="83"/>
      <c r="BG2035" s="82"/>
      <c r="BH2035" s="83"/>
      <c r="BI2035" s="107"/>
      <c r="BJ2035" s="107"/>
      <c r="BK2035" s="82"/>
      <c r="BL2035" s="83"/>
      <c r="BM2035" s="82"/>
      <c r="BN2035" s="83"/>
      <c r="BO2035" s="82"/>
      <c r="BP2035" s="83"/>
      <c r="BQ2035" s="82"/>
      <c r="BR2035" s="83"/>
      <c r="BS2035" s="82"/>
      <c r="BT2035" s="108"/>
      <c r="BU2035" s="82"/>
      <c r="BV2035" s="83"/>
      <c r="BW2035" s="82"/>
      <c r="BX2035" s="83"/>
      <c r="BY2035" s="83"/>
      <c r="BZ2035" s="108"/>
      <c r="CA2035" s="108"/>
      <c r="CB2035" s="108"/>
      <c r="CC2035" s="107"/>
      <c r="CD2035" s="82"/>
      <c r="CE2035" s="107"/>
      <c r="CF2035" s="107"/>
      <c r="DI2035" s="92"/>
    </row>
    <row r="2036" spans="1:113" s="91" customFormat="1" ht="20.100000000000001" customHeight="1" x14ac:dyDescent="0.25">
      <c r="A2036" s="78">
        <v>2</v>
      </c>
      <c r="B2036" s="79">
        <v>45947</v>
      </c>
      <c r="C2036" s="80" t="s">
        <v>49</v>
      </c>
      <c r="D2036" s="81">
        <f t="shared" si="486"/>
        <v>0</v>
      </c>
      <c r="E2036" s="82">
        <f t="shared" si="490"/>
        <v>0</v>
      </c>
      <c r="F2036" s="83">
        <f t="shared" si="491"/>
        <v>0</v>
      </c>
      <c r="G2036" s="82"/>
      <c r="H2036" s="83"/>
      <c r="I2036" s="78"/>
      <c r="J2036" s="83"/>
      <c r="K2036" s="106"/>
      <c r="L2036" s="83"/>
      <c r="M2036" s="82"/>
      <c r="N2036" s="83"/>
      <c r="O2036" s="222"/>
      <c r="P2036" s="83"/>
      <c r="Q2036" s="82"/>
      <c r="R2036" s="83"/>
      <c r="S2036" s="82"/>
      <c r="T2036" s="83"/>
      <c r="U2036" s="82"/>
      <c r="V2036" s="83"/>
      <c r="W2036" s="82"/>
      <c r="X2036" s="83"/>
      <c r="Y2036" s="82"/>
      <c r="Z2036" s="83"/>
      <c r="AA2036" s="83"/>
      <c r="AB2036" s="83"/>
      <c r="AC2036" s="83"/>
      <c r="AD2036" s="83"/>
      <c r="AE2036" s="83"/>
      <c r="AF2036" s="83"/>
      <c r="AG2036" s="83"/>
      <c r="AH2036" s="83"/>
      <c r="AI2036" s="82"/>
      <c r="AJ2036" s="83"/>
      <c r="AK2036" s="82"/>
      <c r="AL2036" s="83"/>
      <c r="AM2036" s="82"/>
      <c r="AN2036" s="83"/>
      <c r="AO2036" s="82"/>
      <c r="AP2036" s="83"/>
      <c r="AQ2036" s="82"/>
      <c r="AR2036" s="83"/>
      <c r="AS2036" s="82"/>
      <c r="AT2036" s="83"/>
      <c r="AU2036" s="82"/>
      <c r="AV2036" s="83"/>
      <c r="AW2036" s="83"/>
      <c r="AX2036" s="83"/>
      <c r="AY2036" s="82"/>
      <c r="AZ2036" s="83"/>
      <c r="BA2036" s="83"/>
      <c r="BB2036" s="83"/>
      <c r="BC2036" s="82"/>
      <c r="BD2036" s="83"/>
      <c r="BE2036" s="82"/>
      <c r="BF2036" s="83"/>
      <c r="BG2036" s="82"/>
      <c r="BH2036" s="83"/>
      <c r="BI2036" s="107"/>
      <c r="BJ2036" s="107"/>
      <c r="BK2036" s="82"/>
      <c r="BL2036" s="83"/>
      <c r="BM2036" s="82"/>
      <c r="BN2036" s="83"/>
      <c r="BO2036" s="82"/>
      <c r="BP2036" s="83"/>
      <c r="BQ2036" s="82"/>
      <c r="BR2036" s="83"/>
      <c r="BS2036" s="82"/>
      <c r="BT2036" s="108"/>
      <c r="BU2036" s="82"/>
      <c r="BV2036" s="83"/>
      <c r="BW2036" s="82"/>
      <c r="BX2036" s="83"/>
      <c r="BY2036" s="83"/>
      <c r="BZ2036" s="108"/>
      <c r="CA2036" s="108"/>
      <c r="CB2036" s="108"/>
      <c r="CC2036" s="107"/>
      <c r="CD2036" s="82"/>
      <c r="CE2036" s="107"/>
      <c r="CF2036" s="107"/>
      <c r="DI2036" s="92"/>
    </row>
    <row r="2037" spans="1:113" s="91" customFormat="1" ht="20.100000000000001" customHeight="1" x14ac:dyDescent="0.25">
      <c r="A2037" s="78">
        <v>3</v>
      </c>
      <c r="B2037" s="79">
        <v>45947</v>
      </c>
      <c r="C2037" s="80" t="s">
        <v>50</v>
      </c>
      <c r="D2037" s="81">
        <f t="shared" si="486"/>
        <v>0</v>
      </c>
      <c r="E2037" s="82">
        <f t="shared" si="490"/>
        <v>0</v>
      </c>
      <c r="F2037" s="83">
        <f t="shared" si="491"/>
        <v>0</v>
      </c>
      <c r="G2037" s="82"/>
      <c r="H2037" s="83"/>
      <c r="I2037" s="78"/>
      <c r="J2037" s="83"/>
      <c r="K2037" s="106"/>
      <c r="L2037" s="83"/>
      <c r="M2037" s="82"/>
      <c r="N2037" s="83"/>
      <c r="O2037" s="222"/>
      <c r="P2037" s="83"/>
      <c r="Q2037" s="82"/>
      <c r="R2037" s="83"/>
      <c r="S2037" s="82"/>
      <c r="T2037" s="83"/>
      <c r="U2037" s="82"/>
      <c r="V2037" s="83"/>
      <c r="W2037" s="82"/>
      <c r="X2037" s="83"/>
      <c r="Y2037" s="82"/>
      <c r="Z2037" s="83"/>
      <c r="AA2037" s="83"/>
      <c r="AB2037" s="83"/>
      <c r="AC2037" s="83"/>
      <c r="AD2037" s="83"/>
      <c r="AE2037" s="83"/>
      <c r="AF2037" s="83"/>
      <c r="AG2037" s="83"/>
      <c r="AH2037" s="83"/>
      <c r="AI2037" s="82"/>
      <c r="AJ2037" s="83"/>
      <c r="AK2037" s="82"/>
      <c r="AL2037" s="83"/>
      <c r="AM2037" s="82"/>
      <c r="AN2037" s="83"/>
      <c r="AO2037" s="82"/>
      <c r="AP2037" s="83"/>
      <c r="AQ2037" s="82"/>
      <c r="AR2037" s="83"/>
      <c r="AS2037" s="82"/>
      <c r="AT2037" s="83"/>
      <c r="AU2037" s="82"/>
      <c r="AV2037" s="83"/>
      <c r="AW2037" s="83"/>
      <c r="AX2037" s="83"/>
      <c r="AY2037" s="82"/>
      <c r="AZ2037" s="83"/>
      <c r="BA2037" s="83"/>
      <c r="BB2037" s="83"/>
      <c r="BC2037" s="82"/>
      <c r="BD2037" s="83"/>
      <c r="BE2037" s="82"/>
      <c r="BF2037" s="83"/>
      <c r="BG2037" s="82"/>
      <c r="BH2037" s="83"/>
      <c r="BI2037" s="107"/>
      <c r="BJ2037" s="107"/>
      <c r="BK2037" s="82"/>
      <c r="BL2037" s="83"/>
      <c r="BM2037" s="82"/>
      <c r="BN2037" s="83"/>
      <c r="BO2037" s="82"/>
      <c r="BP2037" s="83"/>
      <c r="BQ2037" s="82"/>
      <c r="BR2037" s="83"/>
      <c r="BS2037" s="82"/>
      <c r="BT2037" s="108"/>
      <c r="BU2037" s="82"/>
      <c r="BV2037" s="83"/>
      <c r="BW2037" s="82"/>
      <c r="BX2037" s="83"/>
      <c r="BY2037" s="83"/>
      <c r="BZ2037" s="108"/>
      <c r="CA2037" s="108"/>
      <c r="CB2037" s="108"/>
      <c r="CC2037" s="107"/>
      <c r="CD2037" s="82"/>
      <c r="CE2037" s="107"/>
      <c r="CF2037" s="107"/>
      <c r="DI2037" s="92"/>
    </row>
    <row r="2038" spans="1:113" s="91" customFormat="1" ht="20.100000000000001" customHeight="1" x14ac:dyDescent="0.25">
      <c r="A2038" s="78">
        <v>4</v>
      </c>
      <c r="B2038" s="79">
        <v>45947</v>
      </c>
      <c r="C2038" s="80" t="s">
        <v>26</v>
      </c>
      <c r="D2038" s="81">
        <f t="shared" si="486"/>
        <v>0</v>
      </c>
      <c r="E2038" s="82">
        <f t="shared" si="490"/>
        <v>0</v>
      </c>
      <c r="F2038" s="83">
        <f t="shared" si="491"/>
        <v>0</v>
      </c>
      <c r="G2038" s="82"/>
      <c r="H2038" s="83"/>
      <c r="I2038" s="78"/>
      <c r="J2038" s="83"/>
      <c r="K2038" s="106"/>
      <c r="L2038" s="83"/>
      <c r="M2038" s="82"/>
      <c r="N2038" s="83"/>
      <c r="O2038" s="222"/>
      <c r="P2038" s="83"/>
      <c r="Q2038" s="82"/>
      <c r="R2038" s="83"/>
      <c r="S2038" s="82"/>
      <c r="T2038" s="83"/>
      <c r="U2038" s="82"/>
      <c r="V2038" s="83"/>
      <c r="W2038" s="82"/>
      <c r="X2038" s="83"/>
      <c r="Y2038" s="82"/>
      <c r="Z2038" s="83"/>
      <c r="AA2038" s="83"/>
      <c r="AB2038" s="83"/>
      <c r="AC2038" s="83"/>
      <c r="AD2038" s="83"/>
      <c r="AE2038" s="83"/>
      <c r="AF2038" s="83"/>
      <c r="AG2038" s="83"/>
      <c r="AH2038" s="83"/>
      <c r="AI2038" s="82"/>
      <c r="AJ2038" s="83"/>
      <c r="AK2038" s="82"/>
      <c r="AL2038" s="83"/>
      <c r="AM2038" s="82"/>
      <c r="AN2038" s="83"/>
      <c r="AO2038" s="82"/>
      <c r="AP2038" s="83"/>
      <c r="AQ2038" s="82"/>
      <c r="AR2038" s="83"/>
      <c r="AS2038" s="82"/>
      <c r="AT2038" s="83"/>
      <c r="AU2038" s="82"/>
      <c r="AV2038" s="83"/>
      <c r="AW2038" s="83"/>
      <c r="AX2038" s="83"/>
      <c r="AY2038" s="82"/>
      <c r="AZ2038" s="83"/>
      <c r="BA2038" s="83"/>
      <c r="BB2038" s="83"/>
      <c r="BC2038" s="82"/>
      <c r="BD2038" s="83"/>
      <c r="BE2038" s="82"/>
      <c r="BF2038" s="83"/>
      <c r="BG2038" s="82"/>
      <c r="BH2038" s="83"/>
      <c r="BI2038" s="107"/>
      <c r="BJ2038" s="107"/>
      <c r="BK2038" s="82"/>
      <c r="BL2038" s="83"/>
      <c r="BM2038" s="82"/>
      <c r="BN2038" s="83"/>
      <c r="BO2038" s="82"/>
      <c r="BP2038" s="83"/>
      <c r="BQ2038" s="82"/>
      <c r="BR2038" s="83"/>
      <c r="BS2038" s="82"/>
      <c r="BT2038" s="108"/>
      <c r="BU2038" s="82"/>
      <c r="BV2038" s="83"/>
      <c r="BW2038" s="82"/>
      <c r="BX2038" s="83"/>
      <c r="BY2038" s="83"/>
      <c r="BZ2038" s="108"/>
      <c r="CA2038" s="108"/>
      <c r="CB2038" s="108"/>
      <c r="CC2038" s="107"/>
      <c r="CD2038" s="82"/>
      <c r="CE2038" s="107"/>
      <c r="CF2038" s="107"/>
      <c r="DI2038" s="92"/>
    </row>
    <row r="2039" spans="1:113" s="91" customFormat="1" ht="20.100000000000001" customHeight="1" x14ac:dyDescent="0.25">
      <c r="A2039" s="78">
        <v>5</v>
      </c>
      <c r="B2039" s="79">
        <v>45947</v>
      </c>
      <c r="C2039" s="93" t="s">
        <v>30</v>
      </c>
      <c r="D2039" s="81">
        <f t="shared" si="486"/>
        <v>0</v>
      </c>
      <c r="E2039" s="82">
        <f t="shared" si="490"/>
        <v>0</v>
      </c>
      <c r="F2039" s="83">
        <f t="shared" si="491"/>
        <v>0</v>
      </c>
      <c r="G2039" s="82"/>
      <c r="H2039" s="83"/>
      <c r="I2039" s="78"/>
      <c r="J2039" s="83"/>
      <c r="K2039" s="106"/>
      <c r="L2039" s="83"/>
      <c r="M2039" s="82"/>
      <c r="N2039" s="83"/>
      <c r="O2039" s="222"/>
      <c r="P2039" s="83"/>
      <c r="Q2039" s="82"/>
      <c r="R2039" s="83"/>
      <c r="S2039" s="82"/>
      <c r="T2039" s="83"/>
      <c r="U2039" s="82"/>
      <c r="V2039" s="83"/>
      <c r="W2039" s="82"/>
      <c r="X2039" s="83"/>
      <c r="Y2039" s="82"/>
      <c r="Z2039" s="83"/>
      <c r="AA2039" s="83"/>
      <c r="AB2039" s="83"/>
      <c r="AC2039" s="83"/>
      <c r="AD2039" s="83"/>
      <c r="AE2039" s="83"/>
      <c r="AF2039" s="83"/>
      <c r="AG2039" s="83"/>
      <c r="AH2039" s="83"/>
      <c r="AI2039" s="82"/>
      <c r="AJ2039" s="83"/>
      <c r="AK2039" s="82"/>
      <c r="AL2039" s="83"/>
      <c r="AM2039" s="82"/>
      <c r="AN2039" s="83"/>
      <c r="AO2039" s="82"/>
      <c r="AP2039" s="83"/>
      <c r="AQ2039" s="82"/>
      <c r="AR2039" s="83"/>
      <c r="AS2039" s="82"/>
      <c r="AT2039" s="83"/>
      <c r="AU2039" s="82"/>
      <c r="AV2039" s="83"/>
      <c r="AW2039" s="83"/>
      <c r="AX2039" s="83"/>
      <c r="AY2039" s="82"/>
      <c r="AZ2039" s="83"/>
      <c r="BA2039" s="83"/>
      <c r="BB2039" s="83"/>
      <c r="BC2039" s="82"/>
      <c r="BD2039" s="83"/>
      <c r="BE2039" s="82"/>
      <c r="BF2039" s="83"/>
      <c r="BG2039" s="82"/>
      <c r="BH2039" s="83"/>
      <c r="BI2039" s="107"/>
      <c r="BJ2039" s="107"/>
      <c r="BK2039" s="82"/>
      <c r="BL2039" s="83"/>
      <c r="BM2039" s="82"/>
      <c r="BN2039" s="83"/>
      <c r="BO2039" s="82"/>
      <c r="BP2039" s="83"/>
      <c r="BQ2039" s="82"/>
      <c r="BR2039" s="83"/>
      <c r="BS2039" s="82"/>
      <c r="BT2039" s="108"/>
      <c r="BU2039" s="82"/>
      <c r="BV2039" s="83"/>
      <c r="BW2039" s="82"/>
      <c r="BX2039" s="83"/>
      <c r="BY2039" s="83"/>
      <c r="BZ2039" s="108"/>
      <c r="CA2039" s="108"/>
      <c r="CB2039" s="108"/>
      <c r="CC2039" s="107"/>
      <c r="CD2039" s="82"/>
      <c r="CE2039" s="107"/>
      <c r="CF2039" s="107"/>
      <c r="DI2039" s="92"/>
    </row>
    <row r="2040" spans="1:113" s="91" customFormat="1" ht="20.100000000000001" customHeight="1" x14ac:dyDescent="0.25">
      <c r="A2040" s="78">
        <v>6</v>
      </c>
      <c r="B2040" s="79">
        <v>45947</v>
      </c>
      <c r="C2040" s="93" t="s">
        <v>39</v>
      </c>
      <c r="D2040" s="81">
        <f t="shared" si="486"/>
        <v>0</v>
      </c>
      <c r="E2040" s="82">
        <f t="shared" si="490"/>
        <v>0</v>
      </c>
      <c r="F2040" s="83">
        <f t="shared" si="491"/>
        <v>0</v>
      </c>
      <c r="G2040" s="82"/>
      <c r="H2040" s="83"/>
      <c r="I2040" s="78"/>
      <c r="J2040" s="83"/>
      <c r="K2040" s="106"/>
      <c r="L2040" s="83"/>
      <c r="M2040" s="82"/>
      <c r="N2040" s="83"/>
      <c r="O2040" s="222"/>
      <c r="P2040" s="83"/>
      <c r="Q2040" s="82"/>
      <c r="R2040" s="83"/>
      <c r="S2040" s="82"/>
      <c r="T2040" s="83"/>
      <c r="U2040" s="82"/>
      <c r="V2040" s="83"/>
      <c r="W2040" s="82"/>
      <c r="X2040" s="83"/>
      <c r="Y2040" s="82"/>
      <c r="Z2040" s="83"/>
      <c r="AA2040" s="83"/>
      <c r="AB2040" s="83"/>
      <c r="AC2040" s="83"/>
      <c r="AD2040" s="83"/>
      <c r="AE2040" s="83"/>
      <c r="AF2040" s="83"/>
      <c r="AG2040" s="83"/>
      <c r="AH2040" s="83"/>
      <c r="AI2040" s="82"/>
      <c r="AJ2040" s="83"/>
      <c r="AK2040" s="82"/>
      <c r="AL2040" s="83"/>
      <c r="AM2040" s="82"/>
      <c r="AN2040" s="83"/>
      <c r="AO2040" s="82"/>
      <c r="AP2040" s="83"/>
      <c r="AQ2040" s="82"/>
      <c r="AR2040" s="83"/>
      <c r="AS2040" s="82"/>
      <c r="AT2040" s="83"/>
      <c r="AU2040" s="82"/>
      <c r="AV2040" s="83"/>
      <c r="AW2040" s="83"/>
      <c r="AX2040" s="83"/>
      <c r="AY2040" s="82"/>
      <c r="AZ2040" s="83"/>
      <c r="BA2040" s="83"/>
      <c r="BB2040" s="83"/>
      <c r="BC2040" s="82"/>
      <c r="BD2040" s="83"/>
      <c r="BE2040" s="82"/>
      <c r="BF2040" s="83"/>
      <c r="BG2040" s="82"/>
      <c r="BH2040" s="83"/>
      <c r="BI2040" s="107"/>
      <c r="BJ2040" s="107"/>
      <c r="BK2040" s="82"/>
      <c r="BL2040" s="83"/>
      <c r="BM2040" s="82"/>
      <c r="BN2040" s="83"/>
      <c r="BO2040" s="82"/>
      <c r="BP2040" s="83"/>
      <c r="BQ2040" s="82"/>
      <c r="BR2040" s="83"/>
      <c r="BS2040" s="82"/>
      <c r="BT2040" s="108"/>
      <c r="BU2040" s="82"/>
      <c r="BV2040" s="83"/>
      <c r="BW2040" s="82"/>
      <c r="BX2040" s="83"/>
      <c r="BY2040" s="83"/>
      <c r="BZ2040" s="108"/>
      <c r="CA2040" s="108"/>
      <c r="CB2040" s="108"/>
      <c r="CC2040" s="107"/>
      <c r="CD2040" s="82"/>
      <c r="CE2040" s="107"/>
      <c r="CF2040" s="107"/>
      <c r="DI2040" s="92"/>
    </row>
    <row r="2041" spans="1:113" s="91" customFormat="1" ht="20.100000000000001" customHeight="1" x14ac:dyDescent="0.25">
      <c r="A2041" s="78">
        <v>7</v>
      </c>
      <c r="B2041" s="79">
        <v>45947</v>
      </c>
      <c r="C2041" s="93" t="s">
        <v>51</v>
      </c>
      <c r="D2041" s="81">
        <f t="shared" si="486"/>
        <v>0</v>
      </c>
      <c r="E2041" s="82">
        <f t="shared" si="490"/>
        <v>0</v>
      </c>
      <c r="F2041" s="83">
        <f t="shared" si="491"/>
        <v>0</v>
      </c>
      <c r="G2041" s="82"/>
      <c r="H2041" s="83"/>
      <c r="I2041" s="78"/>
      <c r="J2041" s="83"/>
      <c r="K2041" s="106"/>
      <c r="L2041" s="83"/>
      <c r="M2041" s="82"/>
      <c r="N2041" s="83"/>
      <c r="O2041" s="222"/>
      <c r="P2041" s="83"/>
      <c r="Q2041" s="82"/>
      <c r="R2041" s="83"/>
      <c r="S2041" s="82"/>
      <c r="T2041" s="83"/>
      <c r="U2041" s="82"/>
      <c r="V2041" s="83"/>
      <c r="W2041" s="82"/>
      <c r="X2041" s="83"/>
      <c r="Y2041" s="82"/>
      <c r="Z2041" s="83"/>
      <c r="AA2041" s="83"/>
      <c r="AB2041" s="83"/>
      <c r="AC2041" s="83"/>
      <c r="AD2041" s="83"/>
      <c r="AE2041" s="83"/>
      <c r="AF2041" s="83"/>
      <c r="AG2041" s="83"/>
      <c r="AH2041" s="83"/>
      <c r="AI2041" s="82"/>
      <c r="AJ2041" s="83"/>
      <c r="AK2041" s="82"/>
      <c r="AL2041" s="83"/>
      <c r="AM2041" s="82"/>
      <c r="AN2041" s="83"/>
      <c r="AO2041" s="82"/>
      <c r="AP2041" s="83"/>
      <c r="AQ2041" s="82"/>
      <c r="AR2041" s="83"/>
      <c r="AS2041" s="82"/>
      <c r="AT2041" s="83"/>
      <c r="AU2041" s="82"/>
      <c r="AV2041" s="83"/>
      <c r="AW2041" s="83"/>
      <c r="AX2041" s="83"/>
      <c r="AY2041" s="82"/>
      <c r="AZ2041" s="83"/>
      <c r="BA2041" s="83"/>
      <c r="BB2041" s="83"/>
      <c r="BC2041" s="82"/>
      <c r="BD2041" s="83"/>
      <c r="BE2041" s="82"/>
      <c r="BF2041" s="83"/>
      <c r="BG2041" s="82"/>
      <c r="BH2041" s="83"/>
      <c r="BI2041" s="107"/>
      <c r="BJ2041" s="107"/>
      <c r="BK2041" s="82"/>
      <c r="BL2041" s="83"/>
      <c r="BM2041" s="82"/>
      <c r="BN2041" s="83"/>
      <c r="BO2041" s="82"/>
      <c r="BP2041" s="83"/>
      <c r="BQ2041" s="82"/>
      <c r="BR2041" s="83"/>
      <c r="BS2041" s="82"/>
      <c r="BT2041" s="108"/>
      <c r="BU2041" s="82"/>
      <c r="BV2041" s="83"/>
      <c r="BW2041" s="82"/>
      <c r="BX2041" s="83"/>
      <c r="BY2041" s="83"/>
      <c r="BZ2041" s="108"/>
      <c r="CA2041" s="108"/>
      <c r="CB2041" s="108"/>
      <c r="CC2041" s="107"/>
      <c r="CD2041" s="82"/>
      <c r="CE2041" s="107"/>
      <c r="CF2041" s="107"/>
      <c r="DI2041" s="92"/>
    </row>
    <row r="2042" spans="1:113" s="91" customFormat="1" ht="20.100000000000001" customHeight="1" x14ac:dyDescent="0.25">
      <c r="A2042" s="78">
        <v>8</v>
      </c>
      <c r="B2042" s="79">
        <v>45947</v>
      </c>
      <c r="C2042" s="93" t="s">
        <v>31</v>
      </c>
      <c r="D2042" s="81">
        <f t="shared" ref="D2042:D2046" si="492">F2042-E2042</f>
        <v>0</v>
      </c>
      <c r="E2042" s="82">
        <f t="shared" si="490"/>
        <v>0</v>
      </c>
      <c r="F2042" s="83">
        <f t="shared" si="491"/>
        <v>0</v>
      </c>
      <c r="G2042" s="82"/>
      <c r="H2042" s="83"/>
      <c r="I2042" s="78"/>
      <c r="J2042" s="83"/>
      <c r="K2042" s="106"/>
      <c r="L2042" s="83"/>
      <c r="M2042" s="82"/>
      <c r="N2042" s="83"/>
      <c r="O2042" s="222"/>
      <c r="P2042" s="83"/>
      <c r="Q2042" s="82"/>
      <c r="R2042" s="83"/>
      <c r="S2042" s="82"/>
      <c r="T2042" s="83"/>
      <c r="U2042" s="82"/>
      <c r="V2042" s="83"/>
      <c r="W2042" s="82"/>
      <c r="X2042" s="83"/>
      <c r="Y2042" s="82"/>
      <c r="Z2042" s="83"/>
      <c r="AA2042" s="83"/>
      <c r="AB2042" s="83"/>
      <c r="AC2042" s="83"/>
      <c r="AD2042" s="83"/>
      <c r="AE2042" s="83"/>
      <c r="AF2042" s="83"/>
      <c r="AG2042" s="83"/>
      <c r="AH2042" s="83"/>
      <c r="AI2042" s="82"/>
      <c r="AJ2042" s="83"/>
      <c r="AK2042" s="82"/>
      <c r="AL2042" s="83"/>
      <c r="AM2042" s="82"/>
      <c r="AN2042" s="83"/>
      <c r="AO2042" s="82"/>
      <c r="AP2042" s="83"/>
      <c r="AQ2042" s="82"/>
      <c r="AR2042" s="83"/>
      <c r="AS2042" s="82"/>
      <c r="AT2042" s="83"/>
      <c r="AU2042" s="82"/>
      <c r="AV2042" s="83"/>
      <c r="AW2042" s="83"/>
      <c r="AX2042" s="83"/>
      <c r="AY2042" s="82"/>
      <c r="AZ2042" s="83"/>
      <c r="BA2042" s="83"/>
      <c r="BB2042" s="83"/>
      <c r="BC2042" s="82"/>
      <c r="BD2042" s="83"/>
      <c r="BE2042" s="82"/>
      <c r="BF2042" s="83"/>
      <c r="BG2042" s="82"/>
      <c r="BH2042" s="83"/>
      <c r="BI2042" s="107"/>
      <c r="BJ2042" s="107"/>
      <c r="BK2042" s="82"/>
      <c r="BL2042" s="83"/>
      <c r="BM2042" s="82"/>
      <c r="BN2042" s="83"/>
      <c r="BO2042" s="82"/>
      <c r="BP2042" s="83"/>
      <c r="BQ2042" s="82"/>
      <c r="BR2042" s="83"/>
      <c r="BS2042" s="82"/>
      <c r="BT2042" s="108"/>
      <c r="BU2042" s="82"/>
      <c r="BV2042" s="83"/>
      <c r="BW2042" s="82"/>
      <c r="BX2042" s="83"/>
      <c r="BY2042" s="83"/>
      <c r="BZ2042" s="108"/>
      <c r="CA2042" s="108"/>
      <c r="CB2042" s="108"/>
      <c r="CC2042" s="107"/>
      <c r="CD2042" s="82"/>
      <c r="CE2042" s="107"/>
      <c r="CF2042" s="107"/>
      <c r="DI2042" s="92"/>
    </row>
    <row r="2043" spans="1:113" s="91" customFormat="1" ht="20.100000000000001" customHeight="1" x14ac:dyDescent="0.25">
      <c r="A2043" s="78">
        <v>9</v>
      </c>
      <c r="B2043" s="79">
        <v>45947</v>
      </c>
      <c r="C2043" s="93" t="s">
        <v>40</v>
      </c>
      <c r="D2043" s="81">
        <f t="shared" si="492"/>
        <v>0</v>
      </c>
      <c r="E2043" s="82">
        <f t="shared" si="490"/>
        <v>0</v>
      </c>
      <c r="F2043" s="83">
        <f t="shared" si="491"/>
        <v>0</v>
      </c>
      <c r="G2043" s="82"/>
      <c r="H2043" s="83"/>
      <c r="I2043" s="78"/>
      <c r="J2043" s="83"/>
      <c r="K2043" s="106"/>
      <c r="L2043" s="83"/>
      <c r="M2043" s="82"/>
      <c r="N2043" s="83"/>
      <c r="O2043" s="222"/>
      <c r="P2043" s="83"/>
      <c r="Q2043" s="82"/>
      <c r="R2043" s="83"/>
      <c r="S2043" s="82"/>
      <c r="T2043" s="83"/>
      <c r="U2043" s="82"/>
      <c r="V2043" s="83"/>
      <c r="W2043" s="82"/>
      <c r="X2043" s="83"/>
      <c r="Y2043" s="82"/>
      <c r="Z2043" s="83"/>
      <c r="AA2043" s="83"/>
      <c r="AB2043" s="83"/>
      <c r="AC2043" s="83"/>
      <c r="AD2043" s="83"/>
      <c r="AE2043" s="83"/>
      <c r="AF2043" s="83"/>
      <c r="AG2043" s="83"/>
      <c r="AH2043" s="83"/>
      <c r="AI2043" s="82"/>
      <c r="AJ2043" s="83"/>
      <c r="AK2043" s="82"/>
      <c r="AL2043" s="83"/>
      <c r="AM2043" s="82"/>
      <c r="AN2043" s="83"/>
      <c r="AO2043" s="82"/>
      <c r="AP2043" s="83"/>
      <c r="AQ2043" s="82"/>
      <c r="AR2043" s="83"/>
      <c r="AS2043" s="82"/>
      <c r="AT2043" s="83"/>
      <c r="AU2043" s="82"/>
      <c r="AV2043" s="83"/>
      <c r="AW2043" s="83"/>
      <c r="AX2043" s="83"/>
      <c r="AY2043" s="82"/>
      <c r="AZ2043" s="83"/>
      <c r="BA2043" s="83"/>
      <c r="BB2043" s="83"/>
      <c r="BC2043" s="82"/>
      <c r="BD2043" s="83"/>
      <c r="BE2043" s="82"/>
      <c r="BF2043" s="83"/>
      <c r="BG2043" s="82"/>
      <c r="BH2043" s="83"/>
      <c r="BI2043" s="107"/>
      <c r="BJ2043" s="107"/>
      <c r="BK2043" s="82"/>
      <c r="BL2043" s="83"/>
      <c r="BM2043" s="82"/>
      <c r="BN2043" s="83"/>
      <c r="BO2043" s="82"/>
      <c r="BP2043" s="83"/>
      <c r="BQ2043" s="82"/>
      <c r="BR2043" s="83"/>
      <c r="BS2043" s="82"/>
      <c r="BT2043" s="108"/>
      <c r="BU2043" s="82"/>
      <c r="BV2043" s="83"/>
      <c r="BW2043" s="82"/>
      <c r="BX2043" s="83"/>
      <c r="BY2043" s="83"/>
      <c r="BZ2043" s="108"/>
      <c r="CA2043" s="108"/>
      <c r="CB2043" s="108"/>
      <c r="CC2043" s="107"/>
      <c r="CD2043" s="82"/>
      <c r="CE2043" s="107"/>
      <c r="CF2043" s="107"/>
      <c r="DI2043" s="92"/>
    </row>
    <row r="2044" spans="1:113" s="103" customFormat="1" ht="20.100000000000001" customHeight="1" x14ac:dyDescent="0.25">
      <c r="A2044" s="94">
        <v>1</v>
      </c>
      <c r="B2044" s="95">
        <v>45948</v>
      </c>
      <c r="C2044" s="96" t="s">
        <v>22</v>
      </c>
      <c r="D2044" s="97">
        <f t="shared" si="492"/>
        <v>0</v>
      </c>
      <c r="E2044" s="98">
        <f t="shared" si="490"/>
        <v>0</v>
      </c>
      <c r="F2044" s="99">
        <f t="shared" si="491"/>
        <v>0</v>
      </c>
      <c r="G2044" s="98"/>
      <c r="H2044" s="99"/>
      <c r="I2044" s="94"/>
      <c r="J2044" s="99"/>
      <c r="K2044" s="100"/>
      <c r="L2044" s="99"/>
      <c r="M2044" s="98"/>
      <c r="N2044" s="99"/>
      <c r="O2044" s="223"/>
      <c r="P2044" s="99"/>
      <c r="Q2044" s="98"/>
      <c r="R2044" s="99"/>
      <c r="S2044" s="98"/>
      <c r="T2044" s="99"/>
      <c r="U2044" s="98"/>
      <c r="V2044" s="99"/>
      <c r="W2044" s="98"/>
      <c r="X2044" s="99"/>
      <c r="Y2044" s="98"/>
      <c r="Z2044" s="99"/>
      <c r="AA2044" s="99"/>
      <c r="AB2044" s="99"/>
      <c r="AC2044" s="99"/>
      <c r="AD2044" s="99"/>
      <c r="AE2044" s="99"/>
      <c r="AF2044" s="99"/>
      <c r="AG2044" s="99"/>
      <c r="AH2044" s="99"/>
      <c r="AI2044" s="98"/>
      <c r="AJ2044" s="99"/>
      <c r="AK2044" s="98"/>
      <c r="AL2044" s="99"/>
      <c r="AM2044" s="98"/>
      <c r="AN2044" s="99"/>
      <c r="AO2044" s="98"/>
      <c r="AP2044" s="99"/>
      <c r="AQ2044" s="98"/>
      <c r="AR2044" s="99"/>
      <c r="AS2044" s="98"/>
      <c r="AT2044" s="99"/>
      <c r="AU2044" s="98"/>
      <c r="AV2044" s="99"/>
      <c r="AW2044" s="99"/>
      <c r="AX2044" s="99"/>
      <c r="AY2044" s="98"/>
      <c r="AZ2044" s="99"/>
      <c r="BA2044" s="99"/>
      <c r="BB2044" s="99"/>
      <c r="BC2044" s="98"/>
      <c r="BD2044" s="99"/>
      <c r="BE2044" s="98"/>
      <c r="BF2044" s="99"/>
      <c r="BG2044" s="98"/>
      <c r="BH2044" s="99"/>
      <c r="BI2044" s="101"/>
      <c r="BJ2044" s="101"/>
      <c r="BK2044" s="98"/>
      <c r="BL2044" s="99"/>
      <c r="BM2044" s="98"/>
      <c r="BN2044" s="99"/>
      <c r="BO2044" s="98"/>
      <c r="BP2044" s="99"/>
      <c r="BQ2044" s="98"/>
      <c r="BR2044" s="99"/>
      <c r="BS2044" s="98"/>
      <c r="BT2044" s="102"/>
      <c r="BU2044" s="98"/>
      <c r="BV2044" s="99"/>
      <c r="BW2044" s="98"/>
      <c r="BX2044" s="99"/>
      <c r="BY2044" s="99"/>
      <c r="BZ2044" s="102"/>
      <c r="CA2044" s="102"/>
      <c r="CB2044" s="102"/>
      <c r="CC2044" s="101"/>
      <c r="CD2044" s="98"/>
      <c r="CE2044" s="101"/>
      <c r="CF2044" s="101"/>
      <c r="DI2044" s="104"/>
    </row>
    <row r="2045" spans="1:113" s="103" customFormat="1" ht="20.100000000000001" customHeight="1" x14ac:dyDescent="0.25">
      <c r="A2045" s="94">
        <v>2</v>
      </c>
      <c r="B2045" s="95">
        <v>45948</v>
      </c>
      <c r="C2045" s="96" t="s">
        <v>49</v>
      </c>
      <c r="D2045" s="97">
        <f t="shared" si="492"/>
        <v>0</v>
      </c>
      <c r="E2045" s="98">
        <f t="shared" si="490"/>
        <v>0</v>
      </c>
      <c r="F2045" s="99">
        <f t="shared" si="491"/>
        <v>0</v>
      </c>
      <c r="G2045" s="98"/>
      <c r="H2045" s="99"/>
      <c r="I2045" s="94"/>
      <c r="J2045" s="99"/>
      <c r="K2045" s="100"/>
      <c r="L2045" s="99"/>
      <c r="M2045" s="98"/>
      <c r="N2045" s="99"/>
      <c r="O2045" s="223"/>
      <c r="P2045" s="99"/>
      <c r="Q2045" s="98"/>
      <c r="R2045" s="99"/>
      <c r="S2045" s="98"/>
      <c r="T2045" s="99"/>
      <c r="U2045" s="98"/>
      <c r="V2045" s="99"/>
      <c r="W2045" s="98"/>
      <c r="X2045" s="99"/>
      <c r="Y2045" s="98"/>
      <c r="Z2045" s="99"/>
      <c r="AA2045" s="99"/>
      <c r="AB2045" s="99"/>
      <c r="AC2045" s="99"/>
      <c r="AD2045" s="99"/>
      <c r="AE2045" s="99"/>
      <c r="AF2045" s="99"/>
      <c r="AG2045" s="99"/>
      <c r="AH2045" s="99"/>
      <c r="AI2045" s="98"/>
      <c r="AJ2045" s="99"/>
      <c r="AK2045" s="98"/>
      <c r="AL2045" s="99"/>
      <c r="AM2045" s="98"/>
      <c r="AN2045" s="99"/>
      <c r="AO2045" s="98"/>
      <c r="AP2045" s="99"/>
      <c r="AQ2045" s="98"/>
      <c r="AR2045" s="99"/>
      <c r="AS2045" s="98"/>
      <c r="AT2045" s="99"/>
      <c r="AU2045" s="98"/>
      <c r="AV2045" s="99"/>
      <c r="AW2045" s="99"/>
      <c r="AX2045" s="99"/>
      <c r="AY2045" s="98"/>
      <c r="AZ2045" s="99"/>
      <c r="BA2045" s="99"/>
      <c r="BB2045" s="99"/>
      <c r="BC2045" s="98"/>
      <c r="BD2045" s="99"/>
      <c r="BE2045" s="98"/>
      <c r="BF2045" s="99"/>
      <c r="BG2045" s="98"/>
      <c r="BH2045" s="99"/>
      <c r="BI2045" s="101"/>
      <c r="BJ2045" s="101"/>
      <c r="BK2045" s="98"/>
      <c r="BL2045" s="99"/>
      <c r="BM2045" s="98"/>
      <c r="BN2045" s="99"/>
      <c r="BO2045" s="98"/>
      <c r="BP2045" s="99"/>
      <c r="BQ2045" s="98"/>
      <c r="BR2045" s="99"/>
      <c r="BS2045" s="98"/>
      <c r="BT2045" s="102"/>
      <c r="BU2045" s="98"/>
      <c r="BV2045" s="99"/>
      <c r="BW2045" s="98"/>
      <c r="BX2045" s="99"/>
      <c r="BY2045" s="99"/>
      <c r="BZ2045" s="102"/>
      <c r="CA2045" s="102"/>
      <c r="CB2045" s="102"/>
      <c r="CC2045" s="101"/>
      <c r="CD2045" s="98"/>
      <c r="CE2045" s="101"/>
      <c r="CF2045" s="101"/>
      <c r="DI2045" s="104"/>
    </row>
    <row r="2046" spans="1:113" s="103" customFormat="1" ht="20.100000000000001" customHeight="1" x14ac:dyDescent="0.25">
      <c r="A2046" s="94">
        <v>3</v>
      </c>
      <c r="B2046" s="95">
        <v>45948</v>
      </c>
      <c r="C2046" s="96" t="s">
        <v>50</v>
      </c>
      <c r="D2046" s="97">
        <f t="shared" si="492"/>
        <v>0</v>
      </c>
      <c r="E2046" s="98">
        <f t="shared" si="490"/>
        <v>0</v>
      </c>
      <c r="F2046" s="99">
        <f t="shared" si="491"/>
        <v>0</v>
      </c>
      <c r="G2046" s="98"/>
      <c r="H2046" s="99"/>
      <c r="I2046" s="94"/>
      <c r="J2046" s="99"/>
      <c r="K2046" s="100"/>
      <c r="L2046" s="99"/>
      <c r="M2046" s="98"/>
      <c r="N2046" s="99"/>
      <c r="O2046" s="223"/>
      <c r="P2046" s="99"/>
      <c r="Q2046" s="98"/>
      <c r="R2046" s="99"/>
      <c r="S2046" s="98"/>
      <c r="T2046" s="99"/>
      <c r="U2046" s="98"/>
      <c r="V2046" s="99"/>
      <c r="W2046" s="98"/>
      <c r="X2046" s="99"/>
      <c r="Y2046" s="98"/>
      <c r="Z2046" s="99"/>
      <c r="AA2046" s="99"/>
      <c r="AB2046" s="99"/>
      <c r="AC2046" s="99"/>
      <c r="AD2046" s="99"/>
      <c r="AE2046" s="99"/>
      <c r="AF2046" s="99"/>
      <c r="AG2046" s="99"/>
      <c r="AH2046" s="99"/>
      <c r="AI2046" s="98"/>
      <c r="AJ2046" s="99"/>
      <c r="AK2046" s="98"/>
      <c r="AL2046" s="99"/>
      <c r="AM2046" s="98"/>
      <c r="AN2046" s="99"/>
      <c r="AO2046" s="98"/>
      <c r="AP2046" s="99"/>
      <c r="AQ2046" s="98"/>
      <c r="AR2046" s="99"/>
      <c r="AS2046" s="98"/>
      <c r="AT2046" s="99"/>
      <c r="AU2046" s="98"/>
      <c r="AV2046" s="99"/>
      <c r="AW2046" s="99"/>
      <c r="AX2046" s="99"/>
      <c r="AY2046" s="98"/>
      <c r="AZ2046" s="99"/>
      <c r="BA2046" s="99"/>
      <c r="BB2046" s="99"/>
      <c r="BC2046" s="98"/>
      <c r="BD2046" s="99"/>
      <c r="BE2046" s="98"/>
      <c r="BF2046" s="99"/>
      <c r="BG2046" s="98"/>
      <c r="BH2046" s="99"/>
      <c r="BI2046" s="101"/>
      <c r="BJ2046" s="101"/>
      <c r="BK2046" s="98"/>
      <c r="BL2046" s="99"/>
      <c r="BM2046" s="98"/>
      <c r="BN2046" s="99"/>
      <c r="BO2046" s="98"/>
      <c r="BP2046" s="99"/>
      <c r="BQ2046" s="98"/>
      <c r="BR2046" s="99"/>
      <c r="BS2046" s="98"/>
      <c r="BT2046" s="102"/>
      <c r="BU2046" s="98"/>
      <c r="BV2046" s="99"/>
      <c r="BW2046" s="98"/>
      <c r="BX2046" s="99"/>
      <c r="BY2046" s="99"/>
      <c r="BZ2046" s="102"/>
      <c r="CA2046" s="102"/>
      <c r="CB2046" s="102"/>
      <c r="CC2046" s="101"/>
      <c r="CD2046" s="98"/>
      <c r="CE2046" s="101"/>
      <c r="CF2046" s="101"/>
      <c r="DI2046" s="104"/>
    </row>
    <row r="2047" spans="1:113" s="103" customFormat="1" ht="20.100000000000001" customHeight="1" x14ac:dyDescent="0.25">
      <c r="A2047" s="94">
        <v>4</v>
      </c>
      <c r="B2047" s="95">
        <v>45948</v>
      </c>
      <c r="C2047" s="96" t="s">
        <v>26</v>
      </c>
      <c r="D2047" s="97">
        <f t="shared" si="486"/>
        <v>0</v>
      </c>
      <c r="E2047" s="98">
        <f t="shared" ref="E2047:E2082" si="493">G2047+I2047+CC5849+K2047+M2047+O2047+Q2047+S2047+U2047+W2047+Y2047+AA2047+AC2047+AE2047+AG2047+AI2047+AK2047+AM2047+AO2047+AQ2047+AS2047+AU2047+AW2047+AY2047+BA2047+BC2047+BE2047+BG2047+BI2047+BK2047+BM2047+BO2047+BQ2047+BS2047+BU2047+BW2047+BY2047+CA2047+CE5849</f>
        <v>0</v>
      </c>
      <c r="F2047" s="99">
        <f t="shared" ref="F2047:F2082" si="494">H2047+J2047+L2047+CD5849+N2047+P2047+R2047+T2047+V2047+X2047+Z2047+AB2047+AD2047+AF2047+AH2047+AJ2047+AL2047+AN2047+AP2047+AR2047+AT2047+AV2047+AX2047+AZ2047+BB2047+BD2047+BF2047+BH2047+BJ2047+BL2047+BN2047+BP2047+BR2047+BT2047+BV2047+BX2047+BZ2047+CB2047+CF5849</f>
        <v>0</v>
      </c>
      <c r="G2047" s="98"/>
      <c r="H2047" s="99"/>
      <c r="I2047" s="94"/>
      <c r="J2047" s="99"/>
      <c r="K2047" s="100"/>
      <c r="L2047" s="99"/>
      <c r="M2047" s="98"/>
      <c r="N2047" s="99"/>
      <c r="O2047" s="223"/>
      <c r="P2047" s="99"/>
      <c r="Q2047" s="98"/>
      <c r="R2047" s="99"/>
      <c r="S2047" s="98"/>
      <c r="T2047" s="99"/>
      <c r="U2047" s="98"/>
      <c r="V2047" s="99"/>
      <c r="W2047" s="98"/>
      <c r="X2047" s="99"/>
      <c r="Y2047" s="98"/>
      <c r="Z2047" s="99"/>
      <c r="AA2047" s="99"/>
      <c r="AB2047" s="99"/>
      <c r="AC2047" s="99"/>
      <c r="AD2047" s="99"/>
      <c r="AE2047" s="99"/>
      <c r="AF2047" s="99"/>
      <c r="AG2047" s="99"/>
      <c r="AH2047" s="99"/>
      <c r="AI2047" s="98"/>
      <c r="AJ2047" s="99"/>
      <c r="AK2047" s="98"/>
      <c r="AL2047" s="99"/>
      <c r="AM2047" s="98"/>
      <c r="AN2047" s="99"/>
      <c r="AO2047" s="98"/>
      <c r="AP2047" s="99"/>
      <c r="AQ2047" s="98"/>
      <c r="AR2047" s="99"/>
      <c r="AS2047" s="98"/>
      <c r="AT2047" s="99"/>
      <c r="AU2047" s="98"/>
      <c r="AV2047" s="99"/>
      <c r="AW2047" s="99"/>
      <c r="AX2047" s="99"/>
      <c r="AY2047" s="98"/>
      <c r="AZ2047" s="99"/>
      <c r="BA2047" s="99"/>
      <c r="BB2047" s="99"/>
      <c r="BC2047" s="98"/>
      <c r="BD2047" s="99"/>
      <c r="BE2047" s="98"/>
      <c r="BF2047" s="99"/>
      <c r="BG2047" s="98"/>
      <c r="BH2047" s="99"/>
      <c r="BI2047" s="101"/>
      <c r="BJ2047" s="101"/>
      <c r="BK2047" s="98"/>
      <c r="BL2047" s="99"/>
      <c r="BM2047" s="98"/>
      <c r="BN2047" s="99"/>
      <c r="BO2047" s="98"/>
      <c r="BP2047" s="99"/>
      <c r="BQ2047" s="98"/>
      <c r="BR2047" s="99"/>
      <c r="BS2047" s="98"/>
      <c r="BT2047" s="102"/>
      <c r="BU2047" s="98"/>
      <c r="BV2047" s="99"/>
      <c r="BW2047" s="98"/>
      <c r="BX2047" s="99"/>
      <c r="BY2047" s="99"/>
      <c r="BZ2047" s="102"/>
      <c r="CA2047" s="102"/>
      <c r="CB2047" s="102"/>
      <c r="CC2047" s="101"/>
      <c r="CD2047" s="98"/>
      <c r="CE2047" s="101"/>
      <c r="CF2047" s="101"/>
      <c r="DI2047" s="104"/>
    </row>
    <row r="2048" spans="1:113" s="103" customFormat="1" ht="20.100000000000001" customHeight="1" x14ac:dyDescent="0.25">
      <c r="A2048" s="94">
        <v>5</v>
      </c>
      <c r="B2048" s="95">
        <v>45948</v>
      </c>
      <c r="C2048" s="105" t="s">
        <v>30</v>
      </c>
      <c r="D2048" s="97">
        <f t="shared" si="486"/>
        <v>0</v>
      </c>
      <c r="E2048" s="98">
        <f t="shared" si="493"/>
        <v>0</v>
      </c>
      <c r="F2048" s="99">
        <f t="shared" si="494"/>
        <v>0</v>
      </c>
      <c r="G2048" s="98"/>
      <c r="H2048" s="99"/>
      <c r="I2048" s="94"/>
      <c r="J2048" s="99"/>
      <c r="K2048" s="100"/>
      <c r="L2048" s="99"/>
      <c r="M2048" s="98"/>
      <c r="N2048" s="99"/>
      <c r="O2048" s="223"/>
      <c r="P2048" s="99"/>
      <c r="Q2048" s="98"/>
      <c r="R2048" s="99"/>
      <c r="S2048" s="98"/>
      <c r="T2048" s="99"/>
      <c r="U2048" s="98"/>
      <c r="V2048" s="99"/>
      <c r="W2048" s="98"/>
      <c r="X2048" s="99"/>
      <c r="Y2048" s="98"/>
      <c r="Z2048" s="99"/>
      <c r="AA2048" s="99"/>
      <c r="AB2048" s="99"/>
      <c r="AC2048" s="99"/>
      <c r="AD2048" s="99"/>
      <c r="AE2048" s="99"/>
      <c r="AF2048" s="99"/>
      <c r="AG2048" s="99"/>
      <c r="AH2048" s="99"/>
      <c r="AI2048" s="98"/>
      <c r="AJ2048" s="99"/>
      <c r="AK2048" s="98"/>
      <c r="AL2048" s="99"/>
      <c r="AM2048" s="98"/>
      <c r="AN2048" s="99"/>
      <c r="AO2048" s="98"/>
      <c r="AP2048" s="99"/>
      <c r="AQ2048" s="98"/>
      <c r="AR2048" s="99"/>
      <c r="AS2048" s="98"/>
      <c r="AT2048" s="99"/>
      <c r="AU2048" s="98"/>
      <c r="AV2048" s="99"/>
      <c r="AW2048" s="99"/>
      <c r="AX2048" s="99"/>
      <c r="AY2048" s="98"/>
      <c r="AZ2048" s="99"/>
      <c r="BA2048" s="99"/>
      <c r="BB2048" s="99"/>
      <c r="BC2048" s="98"/>
      <c r="BD2048" s="99"/>
      <c r="BE2048" s="98"/>
      <c r="BF2048" s="99"/>
      <c r="BG2048" s="98"/>
      <c r="BH2048" s="99"/>
      <c r="BI2048" s="101"/>
      <c r="BJ2048" s="101"/>
      <c r="BK2048" s="98"/>
      <c r="BL2048" s="99"/>
      <c r="BM2048" s="98"/>
      <c r="BN2048" s="99"/>
      <c r="BO2048" s="98"/>
      <c r="BP2048" s="99"/>
      <c r="BQ2048" s="98"/>
      <c r="BR2048" s="99"/>
      <c r="BS2048" s="98"/>
      <c r="BT2048" s="102"/>
      <c r="BU2048" s="98"/>
      <c r="BV2048" s="99"/>
      <c r="BW2048" s="98"/>
      <c r="BX2048" s="99"/>
      <c r="BY2048" s="99"/>
      <c r="BZ2048" s="102"/>
      <c r="CA2048" s="102"/>
      <c r="CB2048" s="102"/>
      <c r="CC2048" s="101"/>
      <c r="CD2048" s="98"/>
      <c r="CE2048" s="101"/>
      <c r="CF2048" s="101"/>
      <c r="DI2048" s="104"/>
    </row>
    <row r="2049" spans="1:113" s="103" customFormat="1" ht="20.100000000000001" customHeight="1" x14ac:dyDescent="0.25">
      <c r="A2049" s="94">
        <v>6</v>
      </c>
      <c r="B2049" s="95">
        <v>45948</v>
      </c>
      <c r="C2049" s="105" t="s">
        <v>39</v>
      </c>
      <c r="D2049" s="97">
        <f t="shared" si="486"/>
        <v>0</v>
      </c>
      <c r="E2049" s="98">
        <f t="shared" si="493"/>
        <v>0</v>
      </c>
      <c r="F2049" s="99">
        <f t="shared" si="494"/>
        <v>0</v>
      </c>
      <c r="G2049" s="98"/>
      <c r="H2049" s="99"/>
      <c r="I2049" s="94"/>
      <c r="J2049" s="99"/>
      <c r="K2049" s="100"/>
      <c r="L2049" s="99"/>
      <c r="M2049" s="98"/>
      <c r="N2049" s="99"/>
      <c r="O2049" s="223"/>
      <c r="P2049" s="99"/>
      <c r="Q2049" s="98"/>
      <c r="R2049" s="99"/>
      <c r="S2049" s="98"/>
      <c r="T2049" s="99"/>
      <c r="U2049" s="98"/>
      <c r="V2049" s="99"/>
      <c r="W2049" s="98"/>
      <c r="X2049" s="99"/>
      <c r="Y2049" s="98"/>
      <c r="Z2049" s="99"/>
      <c r="AA2049" s="99"/>
      <c r="AB2049" s="99"/>
      <c r="AC2049" s="99"/>
      <c r="AD2049" s="99"/>
      <c r="AE2049" s="99"/>
      <c r="AF2049" s="99"/>
      <c r="AG2049" s="99"/>
      <c r="AH2049" s="99"/>
      <c r="AI2049" s="98"/>
      <c r="AJ2049" s="99"/>
      <c r="AK2049" s="98"/>
      <c r="AL2049" s="99"/>
      <c r="AM2049" s="98"/>
      <c r="AN2049" s="99"/>
      <c r="AO2049" s="98"/>
      <c r="AP2049" s="99"/>
      <c r="AQ2049" s="98"/>
      <c r="AR2049" s="99"/>
      <c r="AS2049" s="98"/>
      <c r="AT2049" s="99"/>
      <c r="AU2049" s="98"/>
      <c r="AV2049" s="99"/>
      <c r="AW2049" s="99"/>
      <c r="AX2049" s="99"/>
      <c r="AY2049" s="98"/>
      <c r="AZ2049" s="99"/>
      <c r="BA2049" s="99"/>
      <c r="BB2049" s="99"/>
      <c r="BC2049" s="98"/>
      <c r="BD2049" s="99"/>
      <c r="BE2049" s="98"/>
      <c r="BF2049" s="99"/>
      <c r="BG2049" s="98"/>
      <c r="BH2049" s="99"/>
      <c r="BI2049" s="101"/>
      <c r="BJ2049" s="101"/>
      <c r="BK2049" s="98"/>
      <c r="BL2049" s="99"/>
      <c r="BM2049" s="98"/>
      <c r="BN2049" s="99"/>
      <c r="BO2049" s="98"/>
      <c r="BP2049" s="99"/>
      <c r="BQ2049" s="98"/>
      <c r="BR2049" s="99"/>
      <c r="BS2049" s="98"/>
      <c r="BT2049" s="102"/>
      <c r="BU2049" s="98"/>
      <c r="BV2049" s="99"/>
      <c r="BW2049" s="98"/>
      <c r="BX2049" s="99"/>
      <c r="BY2049" s="99"/>
      <c r="BZ2049" s="102"/>
      <c r="CA2049" s="102"/>
      <c r="CB2049" s="102"/>
      <c r="CC2049" s="101"/>
      <c r="CD2049" s="98"/>
      <c r="CE2049" s="101"/>
      <c r="CF2049" s="101"/>
      <c r="DI2049" s="104"/>
    </row>
    <row r="2050" spans="1:113" s="103" customFormat="1" ht="20.100000000000001" customHeight="1" x14ac:dyDescent="0.25">
      <c r="A2050" s="94">
        <v>7</v>
      </c>
      <c r="B2050" s="95">
        <v>45948</v>
      </c>
      <c r="C2050" s="105" t="s">
        <v>51</v>
      </c>
      <c r="D2050" s="97">
        <f t="shared" si="486"/>
        <v>0</v>
      </c>
      <c r="E2050" s="98">
        <f t="shared" si="493"/>
        <v>0</v>
      </c>
      <c r="F2050" s="99">
        <f t="shared" si="494"/>
        <v>0</v>
      </c>
      <c r="G2050" s="98"/>
      <c r="H2050" s="99"/>
      <c r="I2050" s="94"/>
      <c r="J2050" s="99"/>
      <c r="K2050" s="100"/>
      <c r="L2050" s="99"/>
      <c r="M2050" s="98"/>
      <c r="N2050" s="99"/>
      <c r="O2050" s="223"/>
      <c r="P2050" s="99"/>
      <c r="Q2050" s="98"/>
      <c r="R2050" s="99"/>
      <c r="S2050" s="98"/>
      <c r="T2050" s="99"/>
      <c r="U2050" s="98"/>
      <c r="V2050" s="99"/>
      <c r="W2050" s="98"/>
      <c r="X2050" s="99"/>
      <c r="Y2050" s="98"/>
      <c r="Z2050" s="99"/>
      <c r="AA2050" s="99"/>
      <c r="AB2050" s="99"/>
      <c r="AC2050" s="99"/>
      <c r="AD2050" s="99"/>
      <c r="AE2050" s="99"/>
      <c r="AF2050" s="99"/>
      <c r="AG2050" s="99"/>
      <c r="AH2050" s="99"/>
      <c r="AI2050" s="98"/>
      <c r="AJ2050" s="99"/>
      <c r="AK2050" s="98"/>
      <c r="AL2050" s="99"/>
      <c r="AM2050" s="98"/>
      <c r="AN2050" s="99"/>
      <c r="AO2050" s="98"/>
      <c r="AP2050" s="99"/>
      <c r="AQ2050" s="98"/>
      <c r="AR2050" s="99"/>
      <c r="AS2050" s="98"/>
      <c r="AT2050" s="99"/>
      <c r="AU2050" s="98"/>
      <c r="AV2050" s="99"/>
      <c r="AW2050" s="99"/>
      <c r="AX2050" s="99"/>
      <c r="AY2050" s="98"/>
      <c r="AZ2050" s="99"/>
      <c r="BA2050" s="99"/>
      <c r="BB2050" s="99"/>
      <c r="BC2050" s="98"/>
      <c r="BD2050" s="99"/>
      <c r="BE2050" s="98"/>
      <c r="BF2050" s="99"/>
      <c r="BG2050" s="98"/>
      <c r="BH2050" s="99"/>
      <c r="BI2050" s="101"/>
      <c r="BJ2050" s="101"/>
      <c r="BK2050" s="98"/>
      <c r="BL2050" s="99"/>
      <c r="BM2050" s="98"/>
      <c r="BN2050" s="99"/>
      <c r="BO2050" s="98"/>
      <c r="BP2050" s="99"/>
      <c r="BQ2050" s="98"/>
      <c r="BR2050" s="99"/>
      <c r="BS2050" s="98"/>
      <c r="BT2050" s="102"/>
      <c r="BU2050" s="98"/>
      <c r="BV2050" s="99"/>
      <c r="BW2050" s="98"/>
      <c r="BX2050" s="99"/>
      <c r="BY2050" s="99"/>
      <c r="BZ2050" s="102"/>
      <c r="CA2050" s="102"/>
      <c r="CB2050" s="102"/>
      <c r="CC2050" s="101"/>
      <c r="CD2050" s="98"/>
      <c r="CE2050" s="101"/>
      <c r="CF2050" s="101"/>
      <c r="DI2050" s="104"/>
    </row>
    <row r="2051" spans="1:113" s="103" customFormat="1" ht="20.100000000000001" customHeight="1" x14ac:dyDescent="0.25">
      <c r="A2051" s="94">
        <v>8</v>
      </c>
      <c r="B2051" s="95">
        <v>45948</v>
      </c>
      <c r="C2051" s="105" t="s">
        <v>31</v>
      </c>
      <c r="D2051" s="97">
        <f t="shared" si="486"/>
        <v>0</v>
      </c>
      <c r="E2051" s="98">
        <f t="shared" si="493"/>
        <v>0</v>
      </c>
      <c r="F2051" s="99">
        <f t="shared" si="494"/>
        <v>0</v>
      </c>
      <c r="G2051" s="98"/>
      <c r="H2051" s="99"/>
      <c r="I2051" s="94"/>
      <c r="J2051" s="99"/>
      <c r="K2051" s="100"/>
      <c r="L2051" s="99"/>
      <c r="M2051" s="98"/>
      <c r="N2051" s="99"/>
      <c r="O2051" s="223"/>
      <c r="P2051" s="99"/>
      <c r="Q2051" s="98"/>
      <c r="R2051" s="99"/>
      <c r="S2051" s="98"/>
      <c r="T2051" s="99"/>
      <c r="U2051" s="98"/>
      <c r="V2051" s="99"/>
      <c r="W2051" s="98"/>
      <c r="X2051" s="99"/>
      <c r="Y2051" s="98"/>
      <c r="Z2051" s="99"/>
      <c r="AA2051" s="99"/>
      <c r="AB2051" s="99"/>
      <c r="AC2051" s="99"/>
      <c r="AD2051" s="99"/>
      <c r="AE2051" s="99"/>
      <c r="AF2051" s="99"/>
      <c r="AG2051" s="99"/>
      <c r="AH2051" s="99"/>
      <c r="AI2051" s="98"/>
      <c r="AJ2051" s="99"/>
      <c r="AK2051" s="98"/>
      <c r="AL2051" s="99"/>
      <c r="AM2051" s="98"/>
      <c r="AN2051" s="99"/>
      <c r="AO2051" s="98"/>
      <c r="AP2051" s="99"/>
      <c r="AQ2051" s="98"/>
      <c r="AR2051" s="99"/>
      <c r="AS2051" s="98"/>
      <c r="AT2051" s="99"/>
      <c r="AU2051" s="98"/>
      <c r="AV2051" s="99"/>
      <c r="AW2051" s="99"/>
      <c r="AX2051" s="99"/>
      <c r="AY2051" s="98"/>
      <c r="AZ2051" s="99"/>
      <c r="BA2051" s="99"/>
      <c r="BB2051" s="99"/>
      <c r="BC2051" s="98"/>
      <c r="BD2051" s="99"/>
      <c r="BE2051" s="98"/>
      <c r="BF2051" s="99"/>
      <c r="BG2051" s="98"/>
      <c r="BH2051" s="99"/>
      <c r="BI2051" s="101"/>
      <c r="BJ2051" s="101"/>
      <c r="BK2051" s="98"/>
      <c r="BL2051" s="99"/>
      <c r="BM2051" s="98"/>
      <c r="BN2051" s="99"/>
      <c r="BO2051" s="98"/>
      <c r="BP2051" s="99"/>
      <c r="BQ2051" s="98"/>
      <c r="BR2051" s="99"/>
      <c r="BS2051" s="98"/>
      <c r="BT2051" s="102"/>
      <c r="BU2051" s="98"/>
      <c r="BV2051" s="99"/>
      <c r="BW2051" s="98"/>
      <c r="BX2051" s="99"/>
      <c r="BY2051" s="99"/>
      <c r="BZ2051" s="102"/>
      <c r="CA2051" s="102"/>
      <c r="CB2051" s="102"/>
      <c r="CC2051" s="101"/>
      <c r="CD2051" s="98"/>
      <c r="CE2051" s="101"/>
      <c r="CF2051" s="101"/>
      <c r="DI2051" s="104"/>
    </row>
    <row r="2052" spans="1:113" s="103" customFormat="1" ht="20.100000000000001" customHeight="1" x14ac:dyDescent="0.25">
      <c r="A2052" s="94">
        <v>9</v>
      </c>
      <c r="B2052" s="95">
        <v>45948</v>
      </c>
      <c r="C2052" s="105" t="s">
        <v>40</v>
      </c>
      <c r="D2052" s="97">
        <f t="shared" si="486"/>
        <v>0</v>
      </c>
      <c r="E2052" s="98">
        <f t="shared" si="493"/>
        <v>0</v>
      </c>
      <c r="F2052" s="99">
        <f t="shared" si="494"/>
        <v>0</v>
      </c>
      <c r="G2052" s="98"/>
      <c r="H2052" s="99"/>
      <c r="I2052" s="94"/>
      <c r="J2052" s="99"/>
      <c r="K2052" s="100"/>
      <c r="L2052" s="99"/>
      <c r="M2052" s="98"/>
      <c r="N2052" s="99"/>
      <c r="O2052" s="223"/>
      <c r="P2052" s="99"/>
      <c r="Q2052" s="98"/>
      <c r="R2052" s="99"/>
      <c r="S2052" s="98"/>
      <c r="T2052" s="99"/>
      <c r="U2052" s="98"/>
      <c r="V2052" s="99"/>
      <c r="W2052" s="98"/>
      <c r="X2052" s="99"/>
      <c r="Y2052" s="98"/>
      <c r="Z2052" s="99"/>
      <c r="AA2052" s="99"/>
      <c r="AB2052" s="99"/>
      <c r="AC2052" s="99"/>
      <c r="AD2052" s="99"/>
      <c r="AE2052" s="99"/>
      <c r="AF2052" s="99"/>
      <c r="AG2052" s="99"/>
      <c r="AH2052" s="99"/>
      <c r="AI2052" s="98"/>
      <c r="AJ2052" s="99"/>
      <c r="AK2052" s="98"/>
      <c r="AL2052" s="99"/>
      <c r="AM2052" s="98"/>
      <c r="AN2052" s="99"/>
      <c r="AO2052" s="98"/>
      <c r="AP2052" s="99"/>
      <c r="AQ2052" s="98"/>
      <c r="AR2052" s="99"/>
      <c r="AS2052" s="98"/>
      <c r="AT2052" s="99"/>
      <c r="AU2052" s="98"/>
      <c r="AV2052" s="99"/>
      <c r="AW2052" s="99"/>
      <c r="AX2052" s="99"/>
      <c r="AY2052" s="98"/>
      <c r="AZ2052" s="99"/>
      <c r="BA2052" s="99"/>
      <c r="BB2052" s="99"/>
      <c r="BC2052" s="98"/>
      <c r="BD2052" s="99"/>
      <c r="BE2052" s="98"/>
      <c r="BF2052" s="99"/>
      <c r="BG2052" s="98"/>
      <c r="BH2052" s="99"/>
      <c r="BI2052" s="101"/>
      <c r="BJ2052" s="101"/>
      <c r="BK2052" s="98"/>
      <c r="BL2052" s="99"/>
      <c r="BM2052" s="98"/>
      <c r="BN2052" s="99"/>
      <c r="BO2052" s="98"/>
      <c r="BP2052" s="99"/>
      <c r="BQ2052" s="98"/>
      <c r="BR2052" s="99"/>
      <c r="BS2052" s="98"/>
      <c r="BT2052" s="102"/>
      <c r="BU2052" s="98"/>
      <c r="BV2052" s="99"/>
      <c r="BW2052" s="98"/>
      <c r="BX2052" s="99"/>
      <c r="BY2052" s="99"/>
      <c r="BZ2052" s="102"/>
      <c r="CA2052" s="102"/>
      <c r="CB2052" s="102"/>
      <c r="CC2052" s="101"/>
      <c r="CD2052" s="98"/>
      <c r="CE2052" s="101"/>
      <c r="CF2052" s="101"/>
      <c r="DI2052" s="104"/>
    </row>
    <row r="2053" spans="1:113" s="91" customFormat="1" ht="19.8" customHeight="1" x14ac:dyDescent="0.35">
      <c r="A2053" s="78">
        <v>1</v>
      </c>
      <c r="B2053" s="79">
        <v>45949</v>
      </c>
      <c r="C2053" s="80" t="s">
        <v>22</v>
      </c>
      <c r="D2053" s="81">
        <f t="shared" si="486"/>
        <v>0</v>
      </c>
      <c r="E2053" s="82">
        <f t="shared" si="493"/>
        <v>0</v>
      </c>
      <c r="F2053" s="83">
        <f t="shared" si="494"/>
        <v>0</v>
      </c>
      <c r="G2053" s="82"/>
      <c r="H2053" s="83"/>
      <c r="I2053" s="78"/>
      <c r="J2053" s="83"/>
      <c r="K2053" s="106"/>
      <c r="L2053" s="83"/>
      <c r="M2053" s="82"/>
      <c r="N2053" s="83"/>
      <c r="O2053" s="222"/>
      <c r="P2053" s="83"/>
      <c r="Q2053" s="82"/>
      <c r="R2053" s="83"/>
      <c r="S2053" s="82"/>
      <c r="T2053" s="83"/>
      <c r="U2053" s="82"/>
      <c r="V2053" s="83"/>
      <c r="W2053" s="82"/>
      <c r="X2053" s="83"/>
      <c r="Y2053" s="82"/>
      <c r="Z2053" s="83"/>
      <c r="AA2053" s="83"/>
      <c r="AB2053" s="83"/>
      <c r="AC2053" s="83"/>
      <c r="AD2053" s="83"/>
      <c r="AE2053" s="83"/>
      <c r="AF2053" s="83"/>
      <c r="AG2053" s="83"/>
      <c r="AH2053" s="83"/>
      <c r="AI2053" s="82"/>
      <c r="AJ2053" s="83"/>
      <c r="AK2053" s="132"/>
      <c r="AL2053" s="83"/>
      <c r="AM2053" s="82"/>
      <c r="AN2053" s="83"/>
      <c r="AO2053" s="82"/>
      <c r="AP2053" s="83"/>
      <c r="AQ2053" s="82"/>
      <c r="AR2053" s="132"/>
      <c r="AS2053" s="82"/>
      <c r="AT2053" s="83"/>
      <c r="AU2053" s="82"/>
      <c r="AV2053" s="83"/>
      <c r="AW2053" s="83"/>
      <c r="AX2053" s="83"/>
      <c r="AY2053" s="82"/>
      <c r="AZ2053" s="83"/>
      <c r="BA2053" s="83"/>
      <c r="BB2053" s="83"/>
      <c r="BC2053" s="82"/>
      <c r="BD2053" s="83"/>
      <c r="BE2053" s="82"/>
      <c r="BF2053" s="83"/>
      <c r="BG2053" s="82"/>
      <c r="BH2053" s="83"/>
      <c r="BI2053" s="107"/>
      <c r="BJ2053" s="107"/>
      <c r="BK2053" s="82"/>
      <c r="BL2053" s="83"/>
      <c r="BM2053" s="82"/>
      <c r="BN2053" s="83"/>
      <c r="BO2053" s="82"/>
      <c r="BP2053" s="83"/>
      <c r="BQ2053" s="82"/>
      <c r="BR2053" s="83"/>
      <c r="BS2053" s="82"/>
      <c r="BT2053" s="108"/>
      <c r="BU2053" s="82"/>
      <c r="BV2053" s="83"/>
      <c r="BW2053" s="82"/>
      <c r="BX2053" s="83"/>
      <c r="BY2053" s="83"/>
      <c r="BZ2053" s="108"/>
      <c r="CA2053" s="108"/>
      <c r="CB2053" s="108"/>
      <c r="CC2053" s="107"/>
      <c r="CD2053" s="82"/>
      <c r="CE2053" s="107"/>
      <c r="CF2053" s="107"/>
      <c r="DI2053" s="92"/>
    </row>
    <row r="2054" spans="1:113" s="91" customFormat="1" ht="20.100000000000001" customHeight="1" x14ac:dyDescent="0.25">
      <c r="A2054" s="78">
        <v>2</v>
      </c>
      <c r="B2054" s="79">
        <v>45949</v>
      </c>
      <c r="C2054" s="80" t="s">
        <v>49</v>
      </c>
      <c r="D2054" s="81">
        <f t="shared" si="486"/>
        <v>0</v>
      </c>
      <c r="E2054" s="82">
        <f t="shared" si="493"/>
        <v>0</v>
      </c>
      <c r="F2054" s="83">
        <f t="shared" si="494"/>
        <v>0</v>
      </c>
      <c r="G2054" s="82"/>
      <c r="H2054" s="83"/>
      <c r="I2054" s="78"/>
      <c r="J2054" s="83"/>
      <c r="K2054" s="106"/>
      <c r="L2054" s="83"/>
      <c r="M2054" s="82"/>
      <c r="N2054" s="83"/>
      <c r="O2054" s="222"/>
      <c r="P2054" s="83"/>
      <c r="Q2054" s="82"/>
      <c r="R2054" s="83"/>
      <c r="S2054" s="82"/>
      <c r="T2054" s="83"/>
      <c r="U2054" s="82"/>
      <c r="V2054" s="83"/>
      <c r="W2054" s="82"/>
      <c r="X2054" s="83"/>
      <c r="Y2054" s="82"/>
      <c r="Z2054" s="83"/>
      <c r="AA2054" s="83"/>
      <c r="AB2054" s="83"/>
      <c r="AC2054" s="83"/>
      <c r="AD2054" s="83"/>
      <c r="AE2054" s="83"/>
      <c r="AF2054" s="83"/>
      <c r="AG2054" s="83"/>
      <c r="AH2054" s="83"/>
      <c r="AI2054" s="82"/>
      <c r="AJ2054" s="83"/>
      <c r="AK2054" s="82"/>
      <c r="AL2054" s="83"/>
      <c r="AM2054" s="82"/>
      <c r="AN2054" s="83"/>
      <c r="AO2054" s="82"/>
      <c r="AP2054" s="83"/>
      <c r="AQ2054" s="82"/>
      <c r="AR2054" s="83"/>
      <c r="AS2054" s="82"/>
      <c r="AT2054" s="83"/>
      <c r="AU2054" s="82"/>
      <c r="AV2054" s="83"/>
      <c r="AW2054" s="83"/>
      <c r="AX2054" s="83"/>
      <c r="AY2054" s="82"/>
      <c r="AZ2054" s="83"/>
      <c r="BA2054" s="83"/>
      <c r="BB2054" s="83"/>
      <c r="BC2054" s="82"/>
      <c r="BD2054" s="83"/>
      <c r="BE2054" s="82"/>
      <c r="BF2054" s="83"/>
      <c r="BG2054" s="82"/>
      <c r="BH2054" s="83"/>
      <c r="BI2054" s="107"/>
      <c r="BJ2054" s="107"/>
      <c r="BK2054" s="82"/>
      <c r="BL2054" s="83"/>
      <c r="BM2054" s="82"/>
      <c r="BN2054" s="83"/>
      <c r="BO2054" s="82"/>
      <c r="BP2054" s="83"/>
      <c r="BQ2054" s="82"/>
      <c r="BR2054" s="83"/>
      <c r="BS2054" s="82"/>
      <c r="BT2054" s="108"/>
      <c r="BU2054" s="82"/>
      <c r="BV2054" s="83"/>
      <c r="BW2054" s="82"/>
      <c r="BX2054" s="83"/>
      <c r="BY2054" s="83"/>
      <c r="BZ2054" s="108"/>
      <c r="CA2054" s="108"/>
      <c r="CB2054" s="108"/>
      <c r="CC2054" s="107"/>
      <c r="CD2054" s="82"/>
      <c r="CE2054" s="107"/>
      <c r="CF2054" s="107"/>
      <c r="DI2054" s="92"/>
    </row>
    <row r="2055" spans="1:113" s="91" customFormat="1" ht="20.100000000000001" customHeight="1" x14ac:dyDescent="0.25">
      <c r="A2055" s="78">
        <v>3</v>
      </c>
      <c r="B2055" s="79">
        <v>45949</v>
      </c>
      <c r="C2055" s="80" t="s">
        <v>50</v>
      </c>
      <c r="D2055" s="81">
        <f t="shared" si="486"/>
        <v>0</v>
      </c>
      <c r="E2055" s="82">
        <f t="shared" si="493"/>
        <v>0</v>
      </c>
      <c r="F2055" s="83">
        <f t="shared" si="494"/>
        <v>0</v>
      </c>
      <c r="G2055" s="82"/>
      <c r="H2055" s="83"/>
      <c r="I2055" s="78"/>
      <c r="J2055" s="83"/>
      <c r="K2055" s="106"/>
      <c r="L2055" s="83"/>
      <c r="M2055" s="82"/>
      <c r="N2055" s="83"/>
      <c r="O2055" s="222"/>
      <c r="P2055" s="83"/>
      <c r="Q2055" s="82"/>
      <c r="R2055" s="83"/>
      <c r="S2055" s="82"/>
      <c r="T2055" s="83"/>
      <c r="U2055" s="82"/>
      <c r="V2055" s="83"/>
      <c r="W2055" s="82"/>
      <c r="X2055" s="83"/>
      <c r="Y2055" s="82"/>
      <c r="Z2055" s="83"/>
      <c r="AA2055" s="83"/>
      <c r="AB2055" s="83"/>
      <c r="AC2055" s="83"/>
      <c r="AD2055" s="83"/>
      <c r="AE2055" s="83"/>
      <c r="AF2055" s="83"/>
      <c r="AG2055" s="83"/>
      <c r="AH2055" s="83"/>
      <c r="AI2055" s="82"/>
      <c r="AJ2055" s="83"/>
      <c r="AK2055" s="82"/>
      <c r="AL2055" s="83"/>
      <c r="AM2055" s="82"/>
      <c r="AN2055" s="83"/>
      <c r="AO2055" s="82"/>
      <c r="AP2055" s="83"/>
      <c r="AQ2055" s="82"/>
      <c r="AR2055" s="83"/>
      <c r="AS2055" s="82"/>
      <c r="AT2055" s="83"/>
      <c r="AU2055" s="82"/>
      <c r="AV2055" s="83"/>
      <c r="AW2055" s="83"/>
      <c r="AX2055" s="83"/>
      <c r="AY2055" s="82"/>
      <c r="AZ2055" s="83"/>
      <c r="BA2055" s="83"/>
      <c r="BB2055" s="83"/>
      <c r="BC2055" s="82"/>
      <c r="BD2055" s="83"/>
      <c r="BE2055" s="82"/>
      <c r="BF2055" s="83"/>
      <c r="BG2055" s="82"/>
      <c r="BH2055" s="83"/>
      <c r="BI2055" s="107"/>
      <c r="BJ2055" s="107"/>
      <c r="BK2055" s="82"/>
      <c r="BL2055" s="83"/>
      <c r="BM2055" s="82"/>
      <c r="BN2055" s="83"/>
      <c r="BO2055" s="82"/>
      <c r="BP2055" s="83"/>
      <c r="BQ2055" s="82"/>
      <c r="BR2055" s="83"/>
      <c r="BS2055" s="82"/>
      <c r="BT2055" s="108"/>
      <c r="BU2055" s="82"/>
      <c r="BV2055" s="83"/>
      <c r="BW2055" s="82"/>
      <c r="BX2055" s="83"/>
      <c r="BY2055" s="83"/>
      <c r="BZ2055" s="108"/>
      <c r="CA2055" s="108"/>
      <c r="CB2055" s="108"/>
      <c r="CC2055" s="107"/>
      <c r="CD2055" s="82"/>
      <c r="CE2055" s="107"/>
      <c r="CF2055" s="107"/>
      <c r="DI2055" s="92"/>
    </row>
    <row r="2056" spans="1:113" s="91" customFormat="1" ht="20.100000000000001" customHeight="1" x14ac:dyDescent="0.25">
      <c r="A2056" s="78">
        <v>4</v>
      </c>
      <c r="B2056" s="79">
        <v>45949</v>
      </c>
      <c r="C2056" s="80" t="s">
        <v>26</v>
      </c>
      <c r="D2056" s="81">
        <f t="shared" si="486"/>
        <v>0</v>
      </c>
      <c r="E2056" s="82">
        <f t="shared" si="493"/>
        <v>0</v>
      </c>
      <c r="F2056" s="83">
        <f t="shared" si="494"/>
        <v>0</v>
      </c>
      <c r="G2056" s="82"/>
      <c r="H2056" s="83"/>
      <c r="I2056" s="78"/>
      <c r="J2056" s="83"/>
      <c r="K2056" s="106"/>
      <c r="L2056" s="83"/>
      <c r="M2056" s="82"/>
      <c r="N2056" s="83"/>
      <c r="O2056" s="222"/>
      <c r="P2056" s="83"/>
      <c r="Q2056" s="82"/>
      <c r="R2056" s="83"/>
      <c r="S2056" s="82"/>
      <c r="T2056" s="83"/>
      <c r="U2056" s="82"/>
      <c r="V2056" s="83"/>
      <c r="W2056" s="82"/>
      <c r="X2056" s="83"/>
      <c r="Y2056" s="82"/>
      <c r="Z2056" s="83"/>
      <c r="AA2056" s="83"/>
      <c r="AB2056" s="83"/>
      <c r="AC2056" s="83"/>
      <c r="AD2056" s="83"/>
      <c r="AE2056" s="83"/>
      <c r="AF2056" s="83"/>
      <c r="AG2056" s="83"/>
      <c r="AH2056" s="83"/>
      <c r="AI2056" s="82"/>
      <c r="AJ2056" s="83"/>
      <c r="AK2056" s="82"/>
      <c r="AL2056" s="83"/>
      <c r="AM2056" s="82"/>
      <c r="AN2056" s="83"/>
      <c r="AO2056" s="82"/>
      <c r="AP2056" s="83"/>
      <c r="AQ2056" s="82"/>
      <c r="AR2056" s="83"/>
      <c r="AS2056" s="82"/>
      <c r="AT2056" s="83"/>
      <c r="AU2056" s="82"/>
      <c r="AV2056" s="83"/>
      <c r="AW2056" s="83"/>
      <c r="AX2056" s="83"/>
      <c r="AY2056" s="82"/>
      <c r="AZ2056" s="83"/>
      <c r="BA2056" s="83"/>
      <c r="BB2056" s="83"/>
      <c r="BC2056" s="82"/>
      <c r="BD2056" s="83"/>
      <c r="BE2056" s="82"/>
      <c r="BF2056" s="83"/>
      <c r="BG2056" s="82"/>
      <c r="BH2056" s="83"/>
      <c r="BI2056" s="107"/>
      <c r="BJ2056" s="107"/>
      <c r="BK2056" s="82"/>
      <c r="BL2056" s="83"/>
      <c r="BM2056" s="82"/>
      <c r="BN2056" s="83"/>
      <c r="BO2056" s="82"/>
      <c r="BP2056" s="83"/>
      <c r="BQ2056" s="82"/>
      <c r="BR2056" s="83"/>
      <c r="BS2056" s="82"/>
      <c r="BT2056" s="108"/>
      <c r="BU2056" s="82"/>
      <c r="BV2056" s="83"/>
      <c r="BW2056" s="82"/>
      <c r="BX2056" s="83"/>
      <c r="BY2056" s="83"/>
      <c r="BZ2056" s="108"/>
      <c r="CA2056" s="108"/>
      <c r="CB2056" s="108"/>
      <c r="CC2056" s="107"/>
      <c r="CD2056" s="82"/>
      <c r="CE2056" s="107"/>
      <c r="CF2056" s="107"/>
      <c r="DI2056" s="92"/>
    </row>
    <row r="2057" spans="1:113" s="91" customFormat="1" ht="20.100000000000001" customHeight="1" x14ac:dyDescent="0.25">
      <c r="A2057" s="78">
        <v>5</v>
      </c>
      <c r="B2057" s="79">
        <v>45949</v>
      </c>
      <c r="C2057" s="93" t="s">
        <v>30</v>
      </c>
      <c r="D2057" s="81">
        <f t="shared" si="486"/>
        <v>0</v>
      </c>
      <c r="E2057" s="82">
        <f t="shared" si="493"/>
        <v>0</v>
      </c>
      <c r="F2057" s="83">
        <f t="shared" si="494"/>
        <v>0</v>
      </c>
      <c r="G2057" s="82"/>
      <c r="H2057" s="83"/>
      <c r="I2057" s="78"/>
      <c r="J2057" s="83"/>
      <c r="K2057" s="106"/>
      <c r="L2057" s="83"/>
      <c r="M2057" s="82"/>
      <c r="N2057" s="83"/>
      <c r="O2057" s="222"/>
      <c r="P2057" s="83"/>
      <c r="Q2057" s="82"/>
      <c r="R2057" s="83"/>
      <c r="S2057" s="82"/>
      <c r="T2057" s="83"/>
      <c r="U2057" s="82"/>
      <c r="V2057" s="83"/>
      <c r="W2057" s="82"/>
      <c r="X2057" s="83"/>
      <c r="Y2057" s="82"/>
      <c r="Z2057" s="83"/>
      <c r="AA2057" s="83"/>
      <c r="AB2057" s="83"/>
      <c r="AC2057" s="83"/>
      <c r="AD2057" s="83"/>
      <c r="AE2057" s="83"/>
      <c r="AF2057" s="83"/>
      <c r="AG2057" s="83"/>
      <c r="AH2057" s="83"/>
      <c r="AI2057" s="82"/>
      <c r="AJ2057" s="83"/>
      <c r="AK2057" s="82"/>
      <c r="AL2057" s="83"/>
      <c r="AM2057" s="82"/>
      <c r="AN2057" s="83"/>
      <c r="AO2057" s="82"/>
      <c r="AP2057" s="83"/>
      <c r="AQ2057" s="82"/>
      <c r="AR2057" s="83"/>
      <c r="AS2057" s="82"/>
      <c r="AT2057" s="83"/>
      <c r="AU2057" s="82"/>
      <c r="AV2057" s="83"/>
      <c r="AW2057" s="83"/>
      <c r="AX2057" s="83"/>
      <c r="AY2057" s="82"/>
      <c r="AZ2057" s="83"/>
      <c r="BA2057" s="83"/>
      <c r="BB2057" s="83"/>
      <c r="BC2057" s="82"/>
      <c r="BD2057" s="83"/>
      <c r="BE2057" s="82"/>
      <c r="BF2057" s="83"/>
      <c r="BG2057" s="82"/>
      <c r="BH2057" s="83"/>
      <c r="BI2057" s="107"/>
      <c r="BJ2057" s="107"/>
      <c r="BK2057" s="82"/>
      <c r="BL2057" s="83"/>
      <c r="BM2057" s="82"/>
      <c r="BN2057" s="83"/>
      <c r="BO2057" s="82"/>
      <c r="BP2057" s="83"/>
      <c r="BQ2057" s="82"/>
      <c r="BR2057" s="83"/>
      <c r="BS2057" s="82"/>
      <c r="BT2057" s="108"/>
      <c r="BU2057" s="82"/>
      <c r="BV2057" s="83"/>
      <c r="BW2057" s="82"/>
      <c r="BX2057" s="83"/>
      <c r="BY2057" s="83"/>
      <c r="BZ2057" s="108"/>
      <c r="CA2057" s="108"/>
      <c r="CB2057" s="108"/>
      <c r="CC2057" s="107"/>
      <c r="CD2057" s="82"/>
      <c r="CE2057" s="107"/>
      <c r="CF2057" s="107"/>
      <c r="DI2057" s="92"/>
    </row>
    <row r="2058" spans="1:113" s="91" customFormat="1" ht="20.100000000000001" customHeight="1" x14ac:dyDescent="0.25">
      <c r="A2058" s="78">
        <v>6</v>
      </c>
      <c r="B2058" s="79">
        <v>45949</v>
      </c>
      <c r="C2058" s="93" t="s">
        <v>39</v>
      </c>
      <c r="D2058" s="81">
        <f t="shared" ref="D2058:D2127" si="495">F2058-E2058</f>
        <v>0</v>
      </c>
      <c r="E2058" s="82">
        <f t="shared" si="493"/>
        <v>0</v>
      </c>
      <c r="F2058" s="83">
        <f t="shared" si="494"/>
        <v>0</v>
      </c>
      <c r="G2058" s="82"/>
      <c r="H2058" s="83"/>
      <c r="I2058" s="78"/>
      <c r="J2058" s="83"/>
      <c r="K2058" s="106"/>
      <c r="L2058" s="83"/>
      <c r="M2058" s="82"/>
      <c r="N2058" s="83"/>
      <c r="O2058" s="222"/>
      <c r="P2058" s="83"/>
      <c r="Q2058" s="82"/>
      <c r="R2058" s="83"/>
      <c r="S2058" s="82"/>
      <c r="T2058" s="83"/>
      <c r="U2058" s="82"/>
      <c r="V2058" s="83"/>
      <c r="W2058" s="82"/>
      <c r="X2058" s="83"/>
      <c r="Y2058" s="82"/>
      <c r="Z2058" s="83"/>
      <c r="AA2058" s="83"/>
      <c r="AB2058" s="83"/>
      <c r="AC2058" s="83"/>
      <c r="AD2058" s="83"/>
      <c r="AE2058" s="83"/>
      <c r="AF2058" s="83"/>
      <c r="AG2058" s="83"/>
      <c r="AH2058" s="83"/>
      <c r="AI2058" s="82"/>
      <c r="AJ2058" s="83"/>
      <c r="AK2058" s="82"/>
      <c r="AL2058" s="83"/>
      <c r="AM2058" s="82"/>
      <c r="AN2058" s="83"/>
      <c r="AO2058" s="82"/>
      <c r="AP2058" s="83"/>
      <c r="AQ2058" s="82"/>
      <c r="AR2058" s="83"/>
      <c r="AS2058" s="82"/>
      <c r="AT2058" s="83"/>
      <c r="AU2058" s="82"/>
      <c r="AV2058" s="83"/>
      <c r="AW2058" s="83"/>
      <c r="AX2058" s="83"/>
      <c r="AY2058" s="82"/>
      <c r="AZ2058" s="83"/>
      <c r="BA2058" s="83"/>
      <c r="BB2058" s="83"/>
      <c r="BC2058" s="82"/>
      <c r="BD2058" s="83"/>
      <c r="BE2058" s="82"/>
      <c r="BF2058" s="83"/>
      <c r="BG2058" s="82"/>
      <c r="BH2058" s="83"/>
      <c r="BI2058" s="107"/>
      <c r="BJ2058" s="107"/>
      <c r="BK2058" s="82"/>
      <c r="BL2058" s="83"/>
      <c r="BM2058" s="82"/>
      <c r="BN2058" s="83"/>
      <c r="BO2058" s="82"/>
      <c r="BP2058" s="83"/>
      <c r="BQ2058" s="82"/>
      <c r="BR2058" s="83"/>
      <c r="BS2058" s="82"/>
      <c r="BT2058" s="108"/>
      <c r="BU2058" s="82"/>
      <c r="BV2058" s="83"/>
      <c r="BW2058" s="82"/>
      <c r="BX2058" s="83"/>
      <c r="BY2058" s="83"/>
      <c r="BZ2058" s="108"/>
      <c r="CA2058" s="108"/>
      <c r="CB2058" s="108"/>
      <c r="CC2058" s="107"/>
      <c r="CD2058" s="82"/>
      <c r="CE2058" s="107"/>
      <c r="CF2058" s="107"/>
      <c r="DI2058" s="92"/>
    </row>
    <row r="2059" spans="1:113" s="91" customFormat="1" ht="20.100000000000001" customHeight="1" x14ac:dyDescent="0.25">
      <c r="A2059" s="78">
        <v>7</v>
      </c>
      <c r="B2059" s="79">
        <v>45949</v>
      </c>
      <c r="C2059" s="93" t="s">
        <v>51</v>
      </c>
      <c r="D2059" s="81">
        <f t="shared" si="495"/>
        <v>0</v>
      </c>
      <c r="E2059" s="82">
        <f t="shared" si="493"/>
        <v>0</v>
      </c>
      <c r="F2059" s="83">
        <f t="shared" si="494"/>
        <v>0</v>
      </c>
      <c r="G2059" s="82"/>
      <c r="H2059" s="83"/>
      <c r="I2059" s="78"/>
      <c r="J2059" s="83"/>
      <c r="K2059" s="106"/>
      <c r="L2059" s="83"/>
      <c r="M2059" s="82"/>
      <c r="N2059" s="83"/>
      <c r="O2059" s="222"/>
      <c r="P2059" s="83"/>
      <c r="Q2059" s="82"/>
      <c r="R2059" s="83"/>
      <c r="S2059" s="82"/>
      <c r="T2059" s="83"/>
      <c r="U2059" s="82"/>
      <c r="V2059" s="83"/>
      <c r="W2059" s="82"/>
      <c r="X2059" s="83"/>
      <c r="Y2059" s="82"/>
      <c r="Z2059" s="83"/>
      <c r="AA2059" s="83"/>
      <c r="AB2059" s="83"/>
      <c r="AC2059" s="83"/>
      <c r="AD2059" s="83"/>
      <c r="AE2059" s="83"/>
      <c r="AF2059" s="83"/>
      <c r="AG2059" s="83"/>
      <c r="AH2059" s="83"/>
      <c r="AI2059" s="82"/>
      <c r="AJ2059" s="83"/>
      <c r="AK2059" s="82"/>
      <c r="AL2059" s="83"/>
      <c r="AM2059" s="82"/>
      <c r="AN2059" s="83"/>
      <c r="AO2059" s="82"/>
      <c r="AP2059" s="83"/>
      <c r="AQ2059" s="82"/>
      <c r="AR2059" s="83"/>
      <c r="AS2059" s="82"/>
      <c r="AT2059" s="83"/>
      <c r="AU2059" s="82"/>
      <c r="AV2059" s="83"/>
      <c r="AW2059" s="83"/>
      <c r="AX2059" s="83"/>
      <c r="AY2059" s="82"/>
      <c r="AZ2059" s="83"/>
      <c r="BA2059" s="83"/>
      <c r="BB2059" s="83"/>
      <c r="BC2059" s="82"/>
      <c r="BD2059" s="83"/>
      <c r="BE2059" s="82"/>
      <c r="BF2059" s="83"/>
      <c r="BG2059" s="82"/>
      <c r="BH2059" s="83"/>
      <c r="BI2059" s="107"/>
      <c r="BJ2059" s="107"/>
      <c r="BK2059" s="82"/>
      <c r="BL2059" s="83"/>
      <c r="BM2059" s="82"/>
      <c r="BN2059" s="83"/>
      <c r="BO2059" s="82"/>
      <c r="BP2059" s="83"/>
      <c r="BQ2059" s="82"/>
      <c r="BR2059" s="83"/>
      <c r="BS2059" s="82"/>
      <c r="BT2059" s="108"/>
      <c r="BU2059" s="82"/>
      <c r="BV2059" s="83"/>
      <c r="BW2059" s="82"/>
      <c r="BX2059" s="83"/>
      <c r="BY2059" s="83"/>
      <c r="BZ2059" s="108"/>
      <c r="CA2059" s="108"/>
      <c r="CB2059" s="108"/>
      <c r="CC2059" s="107"/>
      <c r="CD2059" s="82"/>
      <c r="CE2059" s="107"/>
      <c r="CF2059" s="107"/>
      <c r="DI2059" s="92"/>
    </row>
    <row r="2060" spans="1:113" s="91" customFormat="1" ht="20.100000000000001" customHeight="1" x14ac:dyDescent="0.35">
      <c r="A2060" s="78">
        <v>8</v>
      </c>
      <c r="B2060" s="79">
        <v>45949</v>
      </c>
      <c r="C2060" s="93" t="s">
        <v>31</v>
      </c>
      <c r="D2060" s="81">
        <f t="shared" si="495"/>
        <v>0</v>
      </c>
      <c r="E2060" s="82">
        <f t="shared" si="493"/>
        <v>0</v>
      </c>
      <c r="F2060" s="83">
        <f t="shared" si="494"/>
        <v>0</v>
      </c>
      <c r="G2060" s="82"/>
      <c r="H2060" s="83"/>
      <c r="I2060" s="78"/>
      <c r="J2060" s="83"/>
      <c r="K2060" s="106"/>
      <c r="L2060" s="83"/>
      <c r="M2060" s="82"/>
      <c r="N2060" s="83"/>
      <c r="O2060" s="222"/>
      <c r="P2060" s="83"/>
      <c r="Q2060" s="82"/>
      <c r="R2060" s="83"/>
      <c r="S2060" s="82"/>
      <c r="T2060" s="83"/>
      <c r="U2060" s="82"/>
      <c r="V2060" s="83"/>
      <c r="W2060" s="82"/>
      <c r="X2060" s="83"/>
      <c r="Y2060" s="82"/>
      <c r="Z2060" s="83"/>
      <c r="AA2060" s="83"/>
      <c r="AB2060" s="83"/>
      <c r="AC2060" s="83"/>
      <c r="AD2060" s="83"/>
      <c r="AE2060" s="83"/>
      <c r="AF2060" s="83"/>
      <c r="AG2060" s="83"/>
      <c r="AH2060" s="83"/>
      <c r="AI2060" s="82"/>
      <c r="AJ2060" s="83"/>
      <c r="AK2060" s="132"/>
      <c r="AL2060" s="83"/>
      <c r="AM2060" s="82"/>
      <c r="AN2060" s="83"/>
      <c r="AO2060" s="82"/>
      <c r="AP2060" s="83"/>
      <c r="AQ2060" s="82"/>
      <c r="AR2060" s="132"/>
      <c r="AS2060" s="82"/>
      <c r="AT2060" s="83"/>
      <c r="AU2060" s="82"/>
      <c r="AV2060" s="83"/>
      <c r="AW2060" s="83"/>
      <c r="AX2060" s="83"/>
      <c r="AY2060" s="82"/>
      <c r="AZ2060" s="83"/>
      <c r="BA2060" s="83"/>
      <c r="BB2060" s="83"/>
      <c r="BC2060" s="82"/>
      <c r="BD2060" s="83"/>
      <c r="BE2060" s="82"/>
      <c r="BF2060" s="83"/>
      <c r="BG2060" s="82"/>
      <c r="BH2060" s="83"/>
      <c r="BI2060" s="107"/>
      <c r="BJ2060" s="107"/>
      <c r="BK2060" s="82"/>
      <c r="BL2060" s="83"/>
      <c r="BM2060" s="82"/>
      <c r="BN2060" s="83"/>
      <c r="BO2060" s="82"/>
      <c r="BP2060" s="83"/>
      <c r="BQ2060" s="82"/>
      <c r="BR2060" s="83"/>
      <c r="BS2060" s="82"/>
      <c r="BT2060" s="108"/>
      <c r="BU2060" s="82"/>
      <c r="BV2060" s="83"/>
      <c r="BW2060" s="82"/>
      <c r="BX2060" s="83"/>
      <c r="BY2060" s="83"/>
      <c r="BZ2060" s="108"/>
      <c r="CA2060" s="108"/>
      <c r="CB2060" s="108"/>
      <c r="CC2060" s="107"/>
      <c r="CD2060" s="82"/>
      <c r="CE2060" s="107"/>
      <c r="CF2060" s="107"/>
      <c r="DI2060" s="92"/>
    </row>
    <row r="2061" spans="1:113" s="91" customFormat="1" ht="20.100000000000001" customHeight="1" x14ac:dyDescent="0.25">
      <c r="A2061" s="78">
        <v>9</v>
      </c>
      <c r="B2061" s="79">
        <v>45949</v>
      </c>
      <c r="C2061" s="93" t="s">
        <v>40</v>
      </c>
      <c r="D2061" s="81">
        <f t="shared" si="495"/>
        <v>0</v>
      </c>
      <c r="E2061" s="82">
        <f t="shared" si="493"/>
        <v>0</v>
      </c>
      <c r="F2061" s="83">
        <f t="shared" si="494"/>
        <v>0</v>
      </c>
      <c r="G2061" s="82"/>
      <c r="H2061" s="83"/>
      <c r="I2061" s="78"/>
      <c r="J2061" s="83"/>
      <c r="K2061" s="106"/>
      <c r="L2061" s="83"/>
      <c r="M2061" s="82"/>
      <c r="N2061" s="83"/>
      <c r="O2061" s="222"/>
      <c r="P2061" s="83"/>
      <c r="Q2061" s="82"/>
      <c r="R2061" s="83"/>
      <c r="S2061" s="82"/>
      <c r="T2061" s="83"/>
      <c r="U2061" s="82"/>
      <c r="V2061" s="83"/>
      <c r="W2061" s="82"/>
      <c r="X2061" s="83"/>
      <c r="Y2061" s="82"/>
      <c r="Z2061" s="83"/>
      <c r="AA2061" s="83"/>
      <c r="AB2061" s="83"/>
      <c r="AC2061" s="83"/>
      <c r="AD2061" s="83"/>
      <c r="AE2061" s="83"/>
      <c r="AF2061" s="83"/>
      <c r="AG2061" s="83"/>
      <c r="AH2061" s="83"/>
      <c r="AI2061" s="82"/>
      <c r="AJ2061" s="83"/>
      <c r="AK2061" s="82"/>
      <c r="AL2061" s="83"/>
      <c r="AM2061" s="82"/>
      <c r="AN2061" s="83"/>
      <c r="AO2061" s="82"/>
      <c r="AP2061" s="83"/>
      <c r="AQ2061" s="82"/>
      <c r="AR2061" s="83"/>
      <c r="AS2061" s="82"/>
      <c r="AT2061" s="83"/>
      <c r="AU2061" s="82"/>
      <c r="AV2061" s="83"/>
      <c r="AW2061" s="83"/>
      <c r="AX2061" s="83"/>
      <c r="AY2061" s="82"/>
      <c r="AZ2061" s="83"/>
      <c r="BA2061" s="83"/>
      <c r="BB2061" s="83"/>
      <c r="BC2061" s="82"/>
      <c r="BD2061" s="83"/>
      <c r="BE2061" s="82"/>
      <c r="BF2061" s="83"/>
      <c r="BG2061" s="82"/>
      <c r="BH2061" s="83"/>
      <c r="BI2061" s="107"/>
      <c r="BJ2061" s="107"/>
      <c r="BK2061" s="82"/>
      <c r="BL2061" s="83"/>
      <c r="BM2061" s="82"/>
      <c r="BN2061" s="83"/>
      <c r="BO2061" s="82"/>
      <c r="BP2061" s="83"/>
      <c r="BQ2061" s="82"/>
      <c r="BR2061" s="83"/>
      <c r="BS2061" s="82"/>
      <c r="BT2061" s="108"/>
      <c r="BU2061" s="82"/>
      <c r="BV2061" s="83"/>
      <c r="BW2061" s="82"/>
      <c r="BX2061" s="83"/>
      <c r="BY2061" s="83"/>
      <c r="BZ2061" s="108"/>
      <c r="CA2061" s="108"/>
      <c r="CB2061" s="108"/>
      <c r="CC2061" s="107"/>
      <c r="CD2061" s="82"/>
      <c r="CE2061" s="107"/>
      <c r="CF2061" s="107"/>
      <c r="DI2061" s="92"/>
    </row>
    <row r="2062" spans="1:113" s="142" customFormat="1" ht="20.100000000000001" customHeight="1" x14ac:dyDescent="0.25">
      <c r="A2062" s="133">
        <v>1</v>
      </c>
      <c r="B2062" s="134">
        <v>45950</v>
      </c>
      <c r="C2062" s="135" t="s">
        <v>22</v>
      </c>
      <c r="D2062" s="136">
        <f t="shared" si="495"/>
        <v>0</v>
      </c>
      <c r="E2062" s="137">
        <f t="shared" si="493"/>
        <v>0</v>
      </c>
      <c r="F2062" s="138">
        <f t="shared" si="494"/>
        <v>0</v>
      </c>
      <c r="G2062" s="137"/>
      <c r="H2062" s="138"/>
      <c r="I2062" s="133"/>
      <c r="J2062" s="138"/>
      <c r="K2062" s="139"/>
      <c r="L2062" s="138"/>
      <c r="M2062" s="137"/>
      <c r="N2062" s="138"/>
      <c r="O2062" s="219"/>
      <c r="P2062" s="138"/>
      <c r="Q2062" s="137"/>
      <c r="R2062" s="138"/>
      <c r="S2062" s="137"/>
      <c r="T2062" s="138"/>
      <c r="U2062" s="137"/>
      <c r="V2062" s="138"/>
      <c r="W2062" s="137"/>
      <c r="X2062" s="138"/>
      <c r="Y2062" s="137"/>
      <c r="Z2062" s="138"/>
      <c r="AA2062" s="138"/>
      <c r="AB2062" s="138"/>
      <c r="AC2062" s="138"/>
      <c r="AD2062" s="138"/>
      <c r="AE2062" s="138"/>
      <c r="AF2062" s="138"/>
      <c r="AG2062" s="138"/>
      <c r="AH2062" s="138"/>
      <c r="AI2062" s="137"/>
      <c r="AJ2062" s="138"/>
      <c r="AK2062" s="137"/>
      <c r="AL2062" s="138"/>
      <c r="AM2062" s="137"/>
      <c r="AN2062" s="138"/>
      <c r="AO2062" s="137"/>
      <c r="AP2062" s="138"/>
      <c r="AQ2062" s="137"/>
      <c r="AR2062" s="138"/>
      <c r="AS2062" s="137"/>
      <c r="AT2062" s="138"/>
      <c r="AU2062" s="137"/>
      <c r="AV2062" s="138"/>
      <c r="AW2062" s="138"/>
      <c r="AX2062" s="138"/>
      <c r="AY2062" s="137"/>
      <c r="AZ2062" s="138"/>
      <c r="BA2062" s="138"/>
      <c r="BB2062" s="138"/>
      <c r="BC2062" s="137"/>
      <c r="BD2062" s="138"/>
      <c r="BE2062" s="137"/>
      <c r="BF2062" s="138"/>
      <c r="BG2062" s="137"/>
      <c r="BH2062" s="138"/>
      <c r="BI2062" s="140"/>
      <c r="BJ2062" s="140"/>
      <c r="BK2062" s="137"/>
      <c r="BL2062" s="138"/>
      <c r="BM2062" s="137"/>
      <c r="BN2062" s="138"/>
      <c r="BO2062" s="137"/>
      <c r="BP2062" s="138"/>
      <c r="BQ2062" s="137"/>
      <c r="BR2062" s="138"/>
      <c r="BS2062" s="137"/>
      <c r="BT2062" s="141"/>
      <c r="BU2062" s="137"/>
      <c r="BV2062" s="138"/>
      <c r="BW2062" s="137"/>
      <c r="BX2062" s="138"/>
      <c r="BY2062" s="138"/>
      <c r="BZ2062" s="141"/>
      <c r="CA2062" s="141"/>
      <c r="CB2062" s="141"/>
      <c r="CC2062" s="140"/>
      <c r="CD2062" s="137"/>
      <c r="CE2062" s="140"/>
      <c r="CF2062" s="140"/>
      <c r="DI2062" s="143"/>
    </row>
    <row r="2063" spans="1:113" s="142" customFormat="1" ht="20.100000000000001" customHeight="1" x14ac:dyDescent="0.25">
      <c r="A2063" s="133">
        <v>2</v>
      </c>
      <c r="B2063" s="134">
        <v>45950</v>
      </c>
      <c r="C2063" s="135" t="s">
        <v>49</v>
      </c>
      <c r="D2063" s="136">
        <f t="shared" si="495"/>
        <v>0</v>
      </c>
      <c r="E2063" s="137">
        <f t="shared" si="493"/>
        <v>0</v>
      </c>
      <c r="F2063" s="138">
        <f t="shared" si="494"/>
        <v>0</v>
      </c>
      <c r="G2063" s="137"/>
      <c r="H2063" s="138"/>
      <c r="I2063" s="133"/>
      <c r="J2063" s="138"/>
      <c r="K2063" s="139"/>
      <c r="L2063" s="138"/>
      <c r="M2063" s="137"/>
      <c r="N2063" s="138"/>
      <c r="O2063" s="219"/>
      <c r="P2063" s="138"/>
      <c r="Q2063" s="137"/>
      <c r="R2063" s="138"/>
      <c r="S2063" s="137"/>
      <c r="T2063" s="138"/>
      <c r="U2063" s="137"/>
      <c r="V2063" s="138"/>
      <c r="W2063" s="137"/>
      <c r="X2063" s="138"/>
      <c r="Y2063" s="137"/>
      <c r="Z2063" s="138"/>
      <c r="AA2063" s="138"/>
      <c r="AB2063" s="138"/>
      <c r="AC2063" s="138"/>
      <c r="AD2063" s="138"/>
      <c r="AE2063" s="138"/>
      <c r="AF2063" s="138"/>
      <c r="AG2063" s="138"/>
      <c r="AH2063" s="138"/>
      <c r="AI2063" s="137"/>
      <c r="AJ2063" s="138"/>
      <c r="AK2063" s="137"/>
      <c r="AL2063" s="138"/>
      <c r="AM2063" s="137"/>
      <c r="AN2063" s="138"/>
      <c r="AO2063" s="137"/>
      <c r="AP2063" s="138"/>
      <c r="AQ2063" s="137"/>
      <c r="AR2063" s="138"/>
      <c r="AS2063" s="137"/>
      <c r="AT2063" s="138"/>
      <c r="AU2063" s="137"/>
      <c r="AV2063" s="138"/>
      <c r="AW2063" s="138"/>
      <c r="AX2063" s="138"/>
      <c r="AY2063" s="137"/>
      <c r="AZ2063" s="138"/>
      <c r="BA2063" s="138"/>
      <c r="BB2063" s="138"/>
      <c r="BC2063" s="137"/>
      <c r="BD2063" s="138"/>
      <c r="BE2063" s="137"/>
      <c r="BF2063" s="138"/>
      <c r="BG2063" s="137"/>
      <c r="BH2063" s="138"/>
      <c r="BI2063" s="140"/>
      <c r="BJ2063" s="140"/>
      <c r="BK2063" s="137"/>
      <c r="BL2063" s="138"/>
      <c r="BM2063" s="137"/>
      <c r="BN2063" s="138"/>
      <c r="BO2063" s="137"/>
      <c r="BP2063" s="138"/>
      <c r="BQ2063" s="137"/>
      <c r="BR2063" s="138"/>
      <c r="BS2063" s="137"/>
      <c r="BT2063" s="141"/>
      <c r="BU2063" s="137"/>
      <c r="BV2063" s="138"/>
      <c r="BW2063" s="137"/>
      <c r="BX2063" s="138"/>
      <c r="BY2063" s="138"/>
      <c r="BZ2063" s="141"/>
      <c r="CA2063" s="141"/>
      <c r="CB2063" s="141"/>
      <c r="CC2063" s="140"/>
      <c r="CD2063" s="137"/>
      <c r="CE2063" s="140"/>
      <c r="CF2063" s="140"/>
      <c r="DI2063" s="143"/>
    </row>
    <row r="2064" spans="1:113" s="142" customFormat="1" ht="20.100000000000001" customHeight="1" x14ac:dyDescent="0.25">
      <c r="A2064" s="133">
        <v>3</v>
      </c>
      <c r="B2064" s="134">
        <v>45950</v>
      </c>
      <c r="C2064" s="135" t="s">
        <v>50</v>
      </c>
      <c r="D2064" s="136">
        <f t="shared" si="495"/>
        <v>0</v>
      </c>
      <c r="E2064" s="137">
        <f t="shared" si="493"/>
        <v>0</v>
      </c>
      <c r="F2064" s="138">
        <f t="shared" si="494"/>
        <v>0</v>
      </c>
      <c r="G2064" s="137"/>
      <c r="H2064" s="138"/>
      <c r="I2064" s="133"/>
      <c r="J2064" s="138"/>
      <c r="K2064" s="139"/>
      <c r="L2064" s="138"/>
      <c r="M2064" s="137"/>
      <c r="N2064" s="138"/>
      <c r="O2064" s="219"/>
      <c r="P2064" s="138"/>
      <c r="Q2064" s="137"/>
      <c r="R2064" s="138"/>
      <c r="S2064" s="137"/>
      <c r="T2064" s="138"/>
      <c r="U2064" s="137"/>
      <c r="V2064" s="138"/>
      <c r="W2064" s="137"/>
      <c r="X2064" s="138"/>
      <c r="Y2064" s="137"/>
      <c r="Z2064" s="138"/>
      <c r="AA2064" s="138"/>
      <c r="AB2064" s="138"/>
      <c r="AC2064" s="138"/>
      <c r="AD2064" s="138"/>
      <c r="AE2064" s="138"/>
      <c r="AF2064" s="138"/>
      <c r="AG2064" s="138"/>
      <c r="AH2064" s="138"/>
      <c r="AI2064" s="137"/>
      <c r="AJ2064" s="138"/>
      <c r="AK2064" s="137"/>
      <c r="AL2064" s="138"/>
      <c r="AM2064" s="137"/>
      <c r="AN2064" s="138"/>
      <c r="AO2064" s="137"/>
      <c r="AP2064" s="138"/>
      <c r="AQ2064" s="137"/>
      <c r="AR2064" s="138"/>
      <c r="AS2064" s="137"/>
      <c r="AT2064" s="138"/>
      <c r="AU2064" s="137"/>
      <c r="AV2064" s="138"/>
      <c r="AW2064" s="138"/>
      <c r="AX2064" s="138"/>
      <c r="AY2064" s="137"/>
      <c r="AZ2064" s="138"/>
      <c r="BA2064" s="138"/>
      <c r="BB2064" s="138"/>
      <c r="BC2064" s="137"/>
      <c r="BD2064" s="138"/>
      <c r="BE2064" s="137"/>
      <c r="BF2064" s="138"/>
      <c r="BG2064" s="137"/>
      <c r="BH2064" s="138"/>
      <c r="BI2064" s="140"/>
      <c r="BJ2064" s="140"/>
      <c r="BK2064" s="137"/>
      <c r="BL2064" s="138"/>
      <c r="BM2064" s="137"/>
      <c r="BN2064" s="138"/>
      <c r="BO2064" s="137"/>
      <c r="BP2064" s="138"/>
      <c r="BQ2064" s="137"/>
      <c r="BR2064" s="138"/>
      <c r="BS2064" s="137"/>
      <c r="BT2064" s="141"/>
      <c r="BU2064" s="137"/>
      <c r="BV2064" s="138"/>
      <c r="BW2064" s="137"/>
      <c r="BX2064" s="138"/>
      <c r="BY2064" s="138"/>
      <c r="BZ2064" s="141"/>
      <c r="CA2064" s="141"/>
      <c r="CB2064" s="141"/>
      <c r="CC2064" s="140"/>
      <c r="CD2064" s="137"/>
      <c r="CE2064" s="140"/>
      <c r="CF2064" s="140"/>
      <c r="DI2064" s="143"/>
    </row>
    <row r="2065" spans="1:113" s="142" customFormat="1" ht="20.100000000000001" customHeight="1" x14ac:dyDescent="0.25">
      <c r="A2065" s="133">
        <v>4</v>
      </c>
      <c r="B2065" s="134">
        <v>45950</v>
      </c>
      <c r="C2065" s="135" t="s">
        <v>26</v>
      </c>
      <c r="D2065" s="136">
        <f t="shared" si="495"/>
        <v>0</v>
      </c>
      <c r="E2065" s="137">
        <f t="shared" si="493"/>
        <v>0</v>
      </c>
      <c r="F2065" s="138">
        <f t="shared" si="494"/>
        <v>0</v>
      </c>
      <c r="G2065" s="137"/>
      <c r="H2065" s="138"/>
      <c r="I2065" s="133"/>
      <c r="J2065" s="138"/>
      <c r="K2065" s="139"/>
      <c r="L2065" s="138"/>
      <c r="M2065" s="137"/>
      <c r="N2065" s="138"/>
      <c r="O2065" s="219"/>
      <c r="P2065" s="138"/>
      <c r="Q2065" s="137"/>
      <c r="R2065" s="138"/>
      <c r="S2065" s="137"/>
      <c r="T2065" s="138"/>
      <c r="U2065" s="137"/>
      <c r="V2065" s="138"/>
      <c r="W2065" s="137"/>
      <c r="X2065" s="138"/>
      <c r="Y2065" s="137"/>
      <c r="Z2065" s="138"/>
      <c r="AA2065" s="138"/>
      <c r="AB2065" s="138"/>
      <c r="AC2065" s="138"/>
      <c r="AD2065" s="138"/>
      <c r="AE2065" s="138"/>
      <c r="AF2065" s="138"/>
      <c r="AG2065" s="138"/>
      <c r="AH2065" s="138"/>
      <c r="AI2065" s="137"/>
      <c r="AJ2065" s="138"/>
      <c r="AK2065" s="137"/>
      <c r="AL2065" s="138"/>
      <c r="AM2065" s="137"/>
      <c r="AN2065" s="138"/>
      <c r="AO2065" s="137"/>
      <c r="AP2065" s="138"/>
      <c r="AQ2065" s="137"/>
      <c r="AR2065" s="138"/>
      <c r="AS2065" s="137"/>
      <c r="AT2065" s="138"/>
      <c r="AU2065" s="137"/>
      <c r="AV2065" s="138"/>
      <c r="AW2065" s="138"/>
      <c r="AX2065" s="138"/>
      <c r="AY2065" s="137"/>
      <c r="AZ2065" s="138"/>
      <c r="BA2065" s="138"/>
      <c r="BB2065" s="138"/>
      <c r="BC2065" s="137"/>
      <c r="BD2065" s="138"/>
      <c r="BE2065" s="137"/>
      <c r="BF2065" s="138"/>
      <c r="BG2065" s="137"/>
      <c r="BH2065" s="138"/>
      <c r="BI2065" s="140"/>
      <c r="BJ2065" s="140"/>
      <c r="BK2065" s="137"/>
      <c r="BL2065" s="138"/>
      <c r="BM2065" s="137"/>
      <c r="BN2065" s="138"/>
      <c r="BO2065" s="137"/>
      <c r="BP2065" s="138"/>
      <c r="BQ2065" s="137"/>
      <c r="BR2065" s="138"/>
      <c r="BS2065" s="137"/>
      <c r="BT2065" s="141"/>
      <c r="BU2065" s="137"/>
      <c r="BV2065" s="138"/>
      <c r="BW2065" s="137"/>
      <c r="BX2065" s="138"/>
      <c r="BY2065" s="138"/>
      <c r="BZ2065" s="141"/>
      <c r="CA2065" s="141"/>
      <c r="CB2065" s="141"/>
      <c r="CC2065" s="140"/>
      <c r="CD2065" s="137"/>
      <c r="CE2065" s="140"/>
      <c r="CF2065" s="140"/>
      <c r="DI2065" s="143"/>
    </row>
    <row r="2066" spans="1:113" s="142" customFormat="1" ht="20.100000000000001" customHeight="1" x14ac:dyDescent="0.25">
      <c r="A2066" s="133">
        <v>5</v>
      </c>
      <c r="B2066" s="134">
        <v>45950</v>
      </c>
      <c r="C2066" s="144" t="s">
        <v>30</v>
      </c>
      <c r="D2066" s="136">
        <f t="shared" si="495"/>
        <v>0</v>
      </c>
      <c r="E2066" s="137">
        <f t="shared" si="493"/>
        <v>0</v>
      </c>
      <c r="F2066" s="138">
        <f t="shared" si="494"/>
        <v>0</v>
      </c>
      <c r="G2066" s="137"/>
      <c r="H2066" s="138"/>
      <c r="I2066" s="133"/>
      <c r="J2066" s="138"/>
      <c r="K2066" s="139"/>
      <c r="L2066" s="138"/>
      <c r="M2066" s="137"/>
      <c r="N2066" s="138"/>
      <c r="O2066" s="219"/>
      <c r="P2066" s="138"/>
      <c r="Q2066" s="137"/>
      <c r="R2066" s="138"/>
      <c r="S2066" s="137"/>
      <c r="T2066" s="138"/>
      <c r="U2066" s="137"/>
      <c r="V2066" s="138"/>
      <c r="W2066" s="137"/>
      <c r="X2066" s="138"/>
      <c r="Y2066" s="137"/>
      <c r="Z2066" s="138"/>
      <c r="AA2066" s="138"/>
      <c r="AB2066" s="138"/>
      <c r="AC2066" s="138"/>
      <c r="AD2066" s="138"/>
      <c r="AE2066" s="138"/>
      <c r="AF2066" s="138"/>
      <c r="AG2066" s="138"/>
      <c r="AH2066" s="138"/>
      <c r="AI2066" s="137"/>
      <c r="AJ2066" s="138"/>
      <c r="AK2066" s="137"/>
      <c r="AL2066" s="138"/>
      <c r="AM2066" s="137"/>
      <c r="AN2066" s="138"/>
      <c r="AO2066" s="137"/>
      <c r="AP2066" s="138"/>
      <c r="AQ2066" s="137"/>
      <c r="AR2066" s="138"/>
      <c r="AS2066" s="137"/>
      <c r="AT2066" s="138"/>
      <c r="AU2066" s="137"/>
      <c r="AV2066" s="138"/>
      <c r="AW2066" s="138"/>
      <c r="AX2066" s="138"/>
      <c r="AY2066" s="137"/>
      <c r="AZ2066" s="138"/>
      <c r="BA2066" s="138"/>
      <c r="BB2066" s="138"/>
      <c r="BC2066" s="137"/>
      <c r="BD2066" s="138"/>
      <c r="BE2066" s="137"/>
      <c r="BF2066" s="138"/>
      <c r="BG2066" s="137"/>
      <c r="BH2066" s="138"/>
      <c r="BI2066" s="140"/>
      <c r="BJ2066" s="140"/>
      <c r="BK2066" s="137"/>
      <c r="BL2066" s="138"/>
      <c r="BM2066" s="137"/>
      <c r="BN2066" s="138"/>
      <c r="BO2066" s="137"/>
      <c r="BP2066" s="138"/>
      <c r="BQ2066" s="137"/>
      <c r="BR2066" s="138"/>
      <c r="BS2066" s="137"/>
      <c r="BT2066" s="141"/>
      <c r="BU2066" s="137"/>
      <c r="BV2066" s="138"/>
      <c r="BW2066" s="137"/>
      <c r="BX2066" s="138"/>
      <c r="BY2066" s="138"/>
      <c r="BZ2066" s="141"/>
      <c r="CA2066" s="141"/>
      <c r="CB2066" s="141"/>
      <c r="CC2066" s="140"/>
      <c r="CD2066" s="137"/>
      <c r="CE2066" s="140"/>
      <c r="CF2066" s="140"/>
      <c r="DI2066" s="143"/>
    </row>
    <row r="2067" spans="1:113" s="142" customFormat="1" ht="20.100000000000001" customHeight="1" x14ac:dyDescent="0.25">
      <c r="A2067" s="133">
        <v>6</v>
      </c>
      <c r="B2067" s="134">
        <v>45950</v>
      </c>
      <c r="C2067" s="144" t="s">
        <v>39</v>
      </c>
      <c r="D2067" s="136">
        <f t="shared" si="495"/>
        <v>0</v>
      </c>
      <c r="E2067" s="137">
        <f t="shared" si="493"/>
        <v>0</v>
      </c>
      <c r="F2067" s="138">
        <f t="shared" si="494"/>
        <v>0</v>
      </c>
      <c r="G2067" s="137"/>
      <c r="H2067" s="138"/>
      <c r="I2067" s="133"/>
      <c r="J2067" s="138"/>
      <c r="K2067" s="139"/>
      <c r="L2067" s="138"/>
      <c r="M2067" s="137"/>
      <c r="N2067" s="138"/>
      <c r="O2067" s="219"/>
      <c r="P2067" s="138"/>
      <c r="Q2067" s="137"/>
      <c r="R2067" s="138"/>
      <c r="S2067" s="137"/>
      <c r="T2067" s="138"/>
      <c r="U2067" s="137"/>
      <c r="V2067" s="138"/>
      <c r="W2067" s="137"/>
      <c r="X2067" s="138"/>
      <c r="Y2067" s="137"/>
      <c r="Z2067" s="138"/>
      <c r="AA2067" s="138"/>
      <c r="AB2067" s="138"/>
      <c r="AC2067" s="138"/>
      <c r="AD2067" s="138"/>
      <c r="AE2067" s="138"/>
      <c r="AF2067" s="138"/>
      <c r="AG2067" s="138"/>
      <c r="AH2067" s="138"/>
      <c r="AI2067" s="137"/>
      <c r="AJ2067" s="138"/>
      <c r="AK2067" s="137"/>
      <c r="AL2067" s="138"/>
      <c r="AM2067" s="137"/>
      <c r="AN2067" s="138"/>
      <c r="AO2067" s="137"/>
      <c r="AP2067" s="138"/>
      <c r="AQ2067" s="137"/>
      <c r="AR2067" s="138"/>
      <c r="AS2067" s="137"/>
      <c r="AT2067" s="138"/>
      <c r="AU2067" s="137"/>
      <c r="AV2067" s="138"/>
      <c r="AW2067" s="138"/>
      <c r="AX2067" s="138"/>
      <c r="AY2067" s="137"/>
      <c r="AZ2067" s="138"/>
      <c r="BA2067" s="138"/>
      <c r="BB2067" s="138"/>
      <c r="BC2067" s="137"/>
      <c r="BD2067" s="138"/>
      <c r="BE2067" s="137"/>
      <c r="BF2067" s="138"/>
      <c r="BG2067" s="137"/>
      <c r="BH2067" s="138"/>
      <c r="BI2067" s="140"/>
      <c r="BJ2067" s="140"/>
      <c r="BK2067" s="137"/>
      <c r="BL2067" s="138"/>
      <c r="BM2067" s="137"/>
      <c r="BN2067" s="138"/>
      <c r="BO2067" s="137"/>
      <c r="BP2067" s="138"/>
      <c r="BQ2067" s="137"/>
      <c r="BR2067" s="138"/>
      <c r="BS2067" s="137"/>
      <c r="BT2067" s="141"/>
      <c r="BU2067" s="137"/>
      <c r="BV2067" s="138"/>
      <c r="BW2067" s="137"/>
      <c r="BX2067" s="138"/>
      <c r="BY2067" s="138"/>
      <c r="BZ2067" s="141"/>
      <c r="CA2067" s="141"/>
      <c r="CB2067" s="141"/>
      <c r="CC2067" s="140"/>
      <c r="CD2067" s="137"/>
      <c r="CE2067" s="140"/>
      <c r="CF2067" s="140"/>
      <c r="DI2067" s="143"/>
    </row>
    <row r="2068" spans="1:113" s="142" customFormat="1" ht="20.100000000000001" customHeight="1" x14ac:dyDescent="0.25">
      <c r="A2068" s="133">
        <v>7</v>
      </c>
      <c r="B2068" s="134">
        <v>45950</v>
      </c>
      <c r="C2068" s="144" t="s">
        <v>51</v>
      </c>
      <c r="D2068" s="136">
        <f t="shared" si="495"/>
        <v>0</v>
      </c>
      <c r="E2068" s="137">
        <f t="shared" si="493"/>
        <v>0</v>
      </c>
      <c r="F2068" s="138">
        <f t="shared" si="494"/>
        <v>0</v>
      </c>
      <c r="G2068" s="137"/>
      <c r="H2068" s="138"/>
      <c r="I2068" s="133"/>
      <c r="J2068" s="138"/>
      <c r="K2068" s="139"/>
      <c r="L2068" s="138"/>
      <c r="M2068" s="137"/>
      <c r="N2068" s="138"/>
      <c r="O2068" s="219"/>
      <c r="P2068" s="138"/>
      <c r="Q2068" s="137"/>
      <c r="R2068" s="138"/>
      <c r="S2068" s="137"/>
      <c r="T2068" s="138"/>
      <c r="U2068" s="137"/>
      <c r="V2068" s="138"/>
      <c r="W2068" s="137"/>
      <c r="X2068" s="138"/>
      <c r="Y2068" s="137"/>
      <c r="Z2068" s="138"/>
      <c r="AA2068" s="138"/>
      <c r="AB2068" s="138"/>
      <c r="AC2068" s="138"/>
      <c r="AD2068" s="138"/>
      <c r="AE2068" s="138"/>
      <c r="AF2068" s="138"/>
      <c r="AG2068" s="138"/>
      <c r="AH2068" s="138"/>
      <c r="AI2068" s="137"/>
      <c r="AJ2068" s="138"/>
      <c r="AK2068" s="137"/>
      <c r="AL2068" s="138"/>
      <c r="AM2068" s="137"/>
      <c r="AN2068" s="138"/>
      <c r="AO2068" s="137"/>
      <c r="AP2068" s="138"/>
      <c r="AQ2068" s="137"/>
      <c r="AR2068" s="138"/>
      <c r="AS2068" s="137"/>
      <c r="AT2068" s="138"/>
      <c r="AU2068" s="137"/>
      <c r="AV2068" s="138"/>
      <c r="AW2068" s="138"/>
      <c r="AX2068" s="138"/>
      <c r="AY2068" s="137"/>
      <c r="AZ2068" s="138"/>
      <c r="BA2068" s="138"/>
      <c r="BB2068" s="138"/>
      <c r="BC2068" s="137"/>
      <c r="BD2068" s="138"/>
      <c r="BE2068" s="137"/>
      <c r="BF2068" s="138"/>
      <c r="BG2068" s="137"/>
      <c r="BH2068" s="138"/>
      <c r="BI2068" s="140"/>
      <c r="BJ2068" s="140"/>
      <c r="BK2068" s="137"/>
      <c r="BL2068" s="138"/>
      <c r="BM2068" s="137"/>
      <c r="BN2068" s="138"/>
      <c r="BO2068" s="137"/>
      <c r="BP2068" s="138"/>
      <c r="BQ2068" s="137"/>
      <c r="BR2068" s="138"/>
      <c r="BS2068" s="137"/>
      <c r="BT2068" s="141"/>
      <c r="BU2068" s="137"/>
      <c r="BV2068" s="138"/>
      <c r="BW2068" s="137"/>
      <c r="BX2068" s="138"/>
      <c r="BY2068" s="138"/>
      <c r="BZ2068" s="141"/>
      <c r="CA2068" s="141"/>
      <c r="CB2068" s="141"/>
      <c r="CC2068" s="140"/>
      <c r="CD2068" s="137"/>
      <c r="CE2068" s="140"/>
      <c r="CF2068" s="140"/>
      <c r="DI2068" s="143"/>
    </row>
    <row r="2069" spans="1:113" s="142" customFormat="1" ht="20.100000000000001" customHeight="1" x14ac:dyDescent="0.25">
      <c r="A2069" s="133">
        <v>8</v>
      </c>
      <c r="B2069" s="134">
        <v>45950</v>
      </c>
      <c r="C2069" s="144" t="s">
        <v>31</v>
      </c>
      <c r="D2069" s="136">
        <f t="shared" si="495"/>
        <v>0</v>
      </c>
      <c r="E2069" s="137">
        <f t="shared" si="493"/>
        <v>0</v>
      </c>
      <c r="F2069" s="138">
        <f t="shared" si="494"/>
        <v>0</v>
      </c>
      <c r="G2069" s="137"/>
      <c r="H2069" s="138"/>
      <c r="I2069" s="133"/>
      <c r="J2069" s="138"/>
      <c r="K2069" s="139"/>
      <c r="L2069" s="138"/>
      <c r="M2069" s="137"/>
      <c r="N2069" s="138"/>
      <c r="O2069" s="219"/>
      <c r="P2069" s="138"/>
      <c r="Q2069" s="137"/>
      <c r="R2069" s="138"/>
      <c r="S2069" s="137"/>
      <c r="T2069" s="138"/>
      <c r="U2069" s="137"/>
      <c r="V2069" s="138"/>
      <c r="W2069" s="137"/>
      <c r="X2069" s="138"/>
      <c r="Y2069" s="137"/>
      <c r="Z2069" s="138"/>
      <c r="AA2069" s="138"/>
      <c r="AB2069" s="138"/>
      <c r="AC2069" s="138"/>
      <c r="AD2069" s="138"/>
      <c r="AE2069" s="138"/>
      <c r="AF2069" s="138"/>
      <c r="AG2069" s="138"/>
      <c r="AH2069" s="138"/>
      <c r="AI2069" s="137"/>
      <c r="AJ2069" s="138"/>
      <c r="AK2069" s="137"/>
      <c r="AL2069" s="138"/>
      <c r="AM2069" s="137"/>
      <c r="AN2069" s="138"/>
      <c r="AO2069" s="137"/>
      <c r="AP2069" s="138"/>
      <c r="AQ2069" s="137"/>
      <c r="AR2069" s="138"/>
      <c r="AS2069" s="137"/>
      <c r="AT2069" s="138"/>
      <c r="AU2069" s="137"/>
      <c r="AV2069" s="138"/>
      <c r="AW2069" s="138"/>
      <c r="AX2069" s="138"/>
      <c r="AY2069" s="137"/>
      <c r="AZ2069" s="138"/>
      <c r="BA2069" s="138"/>
      <c r="BB2069" s="138"/>
      <c r="BC2069" s="137"/>
      <c r="BD2069" s="138"/>
      <c r="BE2069" s="137"/>
      <c r="BF2069" s="138"/>
      <c r="BG2069" s="137"/>
      <c r="BH2069" s="138"/>
      <c r="BI2069" s="140"/>
      <c r="BJ2069" s="140"/>
      <c r="BK2069" s="137"/>
      <c r="BL2069" s="138"/>
      <c r="BM2069" s="137"/>
      <c r="BN2069" s="138"/>
      <c r="BO2069" s="137"/>
      <c r="BP2069" s="138"/>
      <c r="BQ2069" s="137"/>
      <c r="BR2069" s="138"/>
      <c r="BS2069" s="137"/>
      <c r="BT2069" s="141"/>
      <c r="BU2069" s="137"/>
      <c r="BV2069" s="138"/>
      <c r="BW2069" s="137"/>
      <c r="BX2069" s="138"/>
      <c r="BY2069" s="138"/>
      <c r="BZ2069" s="141"/>
      <c r="CA2069" s="141"/>
      <c r="CB2069" s="141"/>
      <c r="CC2069" s="140"/>
      <c r="CD2069" s="137"/>
      <c r="CE2069" s="140"/>
      <c r="CF2069" s="140"/>
      <c r="DI2069" s="143"/>
    </row>
    <row r="2070" spans="1:113" s="142" customFormat="1" ht="20.100000000000001" customHeight="1" x14ac:dyDescent="0.25">
      <c r="A2070" s="133">
        <v>9</v>
      </c>
      <c r="B2070" s="134">
        <v>45950</v>
      </c>
      <c r="C2070" s="144" t="s">
        <v>40</v>
      </c>
      <c r="D2070" s="136">
        <f t="shared" si="495"/>
        <v>0</v>
      </c>
      <c r="E2070" s="137">
        <f t="shared" si="493"/>
        <v>0</v>
      </c>
      <c r="F2070" s="138">
        <f t="shared" si="494"/>
        <v>0</v>
      </c>
      <c r="G2070" s="137"/>
      <c r="H2070" s="138"/>
      <c r="I2070" s="133"/>
      <c r="J2070" s="138"/>
      <c r="K2070" s="139"/>
      <c r="L2070" s="138"/>
      <c r="M2070" s="137"/>
      <c r="N2070" s="138"/>
      <c r="O2070" s="219"/>
      <c r="P2070" s="138"/>
      <c r="Q2070" s="137"/>
      <c r="R2070" s="138"/>
      <c r="S2070" s="137"/>
      <c r="T2070" s="138"/>
      <c r="U2070" s="137"/>
      <c r="V2070" s="138"/>
      <c r="W2070" s="137"/>
      <c r="X2070" s="138"/>
      <c r="Y2070" s="137"/>
      <c r="Z2070" s="138"/>
      <c r="AA2070" s="138"/>
      <c r="AB2070" s="138"/>
      <c r="AC2070" s="138"/>
      <c r="AD2070" s="138"/>
      <c r="AE2070" s="138"/>
      <c r="AF2070" s="138"/>
      <c r="AG2070" s="138"/>
      <c r="AH2070" s="138"/>
      <c r="AI2070" s="137"/>
      <c r="AJ2070" s="138"/>
      <c r="AK2070" s="137"/>
      <c r="AL2070" s="138"/>
      <c r="AM2070" s="137"/>
      <c r="AN2070" s="138"/>
      <c r="AO2070" s="137"/>
      <c r="AP2070" s="138"/>
      <c r="AQ2070" s="137"/>
      <c r="AR2070" s="138"/>
      <c r="AS2070" s="137"/>
      <c r="AT2070" s="138"/>
      <c r="AU2070" s="137"/>
      <c r="AV2070" s="138"/>
      <c r="AW2070" s="138"/>
      <c r="AX2070" s="138"/>
      <c r="AY2070" s="137"/>
      <c r="AZ2070" s="138"/>
      <c r="BA2070" s="138"/>
      <c r="BB2070" s="138"/>
      <c r="BC2070" s="137"/>
      <c r="BD2070" s="138"/>
      <c r="BE2070" s="137"/>
      <c r="BF2070" s="138"/>
      <c r="BG2070" s="137"/>
      <c r="BH2070" s="138"/>
      <c r="BI2070" s="140"/>
      <c r="BJ2070" s="140"/>
      <c r="BK2070" s="137"/>
      <c r="BL2070" s="138"/>
      <c r="BM2070" s="137"/>
      <c r="BN2070" s="138"/>
      <c r="BO2070" s="137"/>
      <c r="BP2070" s="138"/>
      <c r="BQ2070" s="137"/>
      <c r="BR2070" s="138"/>
      <c r="BS2070" s="137"/>
      <c r="BT2070" s="141"/>
      <c r="BU2070" s="137"/>
      <c r="BV2070" s="138"/>
      <c r="BW2070" s="137"/>
      <c r="BX2070" s="138"/>
      <c r="BY2070" s="138"/>
      <c r="BZ2070" s="141"/>
      <c r="CA2070" s="141"/>
      <c r="CB2070" s="141"/>
      <c r="CC2070" s="140"/>
      <c r="CD2070" s="137"/>
      <c r="CE2070" s="140"/>
      <c r="CF2070" s="140"/>
      <c r="DI2070" s="143"/>
    </row>
    <row r="2071" spans="1:113" s="91" customFormat="1" ht="20.100000000000001" customHeight="1" x14ac:dyDescent="0.25">
      <c r="A2071" s="78">
        <v>1</v>
      </c>
      <c r="B2071" s="79">
        <v>45951</v>
      </c>
      <c r="C2071" s="80" t="s">
        <v>22</v>
      </c>
      <c r="D2071" s="81">
        <f t="shared" si="495"/>
        <v>0</v>
      </c>
      <c r="E2071" s="82">
        <f t="shared" si="493"/>
        <v>0</v>
      </c>
      <c r="F2071" s="83">
        <f t="shared" si="494"/>
        <v>0</v>
      </c>
      <c r="G2071" s="82"/>
      <c r="H2071" s="83"/>
      <c r="I2071" s="78"/>
      <c r="J2071" s="83"/>
      <c r="K2071" s="106"/>
      <c r="L2071" s="83"/>
      <c r="M2071" s="82"/>
      <c r="N2071" s="83"/>
      <c r="O2071" s="222"/>
      <c r="P2071" s="83"/>
      <c r="Q2071" s="82"/>
      <c r="R2071" s="83"/>
      <c r="S2071" s="82"/>
      <c r="T2071" s="83"/>
      <c r="U2071" s="82"/>
      <c r="V2071" s="83"/>
      <c r="W2071" s="82"/>
      <c r="X2071" s="83"/>
      <c r="Y2071" s="82"/>
      <c r="Z2071" s="83"/>
      <c r="AA2071" s="83"/>
      <c r="AB2071" s="83"/>
      <c r="AC2071" s="83"/>
      <c r="AD2071" s="83"/>
      <c r="AE2071" s="83"/>
      <c r="AF2071" s="83"/>
      <c r="AG2071" s="83"/>
      <c r="AH2071" s="83"/>
      <c r="AI2071" s="82"/>
      <c r="AJ2071" s="83"/>
      <c r="AK2071" s="82"/>
      <c r="AL2071" s="83"/>
      <c r="AM2071" s="82"/>
      <c r="AN2071" s="83"/>
      <c r="AO2071" s="82"/>
      <c r="AP2071" s="83"/>
      <c r="AQ2071" s="82"/>
      <c r="AR2071" s="83"/>
      <c r="AS2071" s="82"/>
      <c r="AT2071" s="83"/>
      <c r="AU2071" s="82"/>
      <c r="AV2071" s="83"/>
      <c r="AW2071" s="83"/>
      <c r="AX2071" s="83"/>
      <c r="AY2071" s="82"/>
      <c r="AZ2071" s="83"/>
      <c r="BA2071" s="83"/>
      <c r="BB2071" s="83"/>
      <c r="BC2071" s="82"/>
      <c r="BD2071" s="83"/>
      <c r="BE2071" s="82"/>
      <c r="BF2071" s="83"/>
      <c r="BG2071" s="82"/>
      <c r="BH2071" s="83"/>
      <c r="BI2071" s="107"/>
      <c r="BJ2071" s="107"/>
      <c r="BK2071" s="82"/>
      <c r="BL2071" s="83"/>
      <c r="BM2071" s="82"/>
      <c r="BN2071" s="83"/>
      <c r="BO2071" s="82"/>
      <c r="BP2071" s="83"/>
      <c r="BQ2071" s="82"/>
      <c r="BR2071" s="83"/>
      <c r="BS2071" s="82"/>
      <c r="BT2071" s="108"/>
      <c r="BU2071" s="82"/>
      <c r="BV2071" s="83"/>
      <c r="BW2071" s="82"/>
      <c r="BX2071" s="83"/>
      <c r="BY2071" s="83"/>
      <c r="BZ2071" s="108"/>
      <c r="CA2071" s="108"/>
      <c r="CB2071" s="108"/>
      <c r="CC2071" s="107"/>
      <c r="CD2071" s="82"/>
      <c r="CE2071" s="107"/>
      <c r="CF2071" s="107"/>
      <c r="DI2071" s="92"/>
    </row>
    <row r="2072" spans="1:113" s="91" customFormat="1" ht="20.100000000000001" customHeight="1" x14ac:dyDescent="0.25">
      <c r="A2072" s="78">
        <v>2</v>
      </c>
      <c r="B2072" s="79">
        <v>45951</v>
      </c>
      <c r="C2072" s="80" t="s">
        <v>49</v>
      </c>
      <c r="D2072" s="81">
        <f t="shared" si="495"/>
        <v>0</v>
      </c>
      <c r="E2072" s="82">
        <f t="shared" si="493"/>
        <v>0</v>
      </c>
      <c r="F2072" s="83">
        <f t="shared" si="494"/>
        <v>0</v>
      </c>
      <c r="G2072" s="82"/>
      <c r="H2072" s="83"/>
      <c r="I2072" s="78"/>
      <c r="J2072" s="83"/>
      <c r="K2072" s="106"/>
      <c r="L2072" s="83"/>
      <c r="M2072" s="82"/>
      <c r="N2072" s="83"/>
      <c r="O2072" s="222"/>
      <c r="P2072" s="83"/>
      <c r="Q2072" s="82"/>
      <c r="R2072" s="83"/>
      <c r="S2072" s="82"/>
      <c r="T2072" s="83"/>
      <c r="U2072" s="82"/>
      <c r="V2072" s="83"/>
      <c r="W2072" s="82"/>
      <c r="X2072" s="83"/>
      <c r="Y2072" s="82"/>
      <c r="Z2072" s="83"/>
      <c r="AA2072" s="83"/>
      <c r="AB2072" s="83"/>
      <c r="AC2072" s="83"/>
      <c r="AD2072" s="83"/>
      <c r="AE2072" s="83"/>
      <c r="AF2072" s="83"/>
      <c r="AG2072" s="83"/>
      <c r="AH2072" s="83"/>
      <c r="AI2072" s="82"/>
      <c r="AJ2072" s="83"/>
      <c r="AK2072" s="82"/>
      <c r="AL2072" s="83"/>
      <c r="AM2072" s="82"/>
      <c r="AN2072" s="83"/>
      <c r="AO2072" s="82"/>
      <c r="AP2072" s="83"/>
      <c r="AQ2072" s="82"/>
      <c r="AR2072" s="83"/>
      <c r="AS2072" s="82"/>
      <c r="AT2072" s="83"/>
      <c r="AU2072" s="82"/>
      <c r="AV2072" s="83"/>
      <c r="AW2072" s="83"/>
      <c r="AX2072" s="83"/>
      <c r="AY2072" s="82"/>
      <c r="AZ2072" s="83"/>
      <c r="BA2072" s="83"/>
      <c r="BB2072" s="83"/>
      <c r="BC2072" s="82"/>
      <c r="BD2072" s="83"/>
      <c r="BE2072" s="82"/>
      <c r="BF2072" s="83"/>
      <c r="BG2072" s="82"/>
      <c r="BH2072" s="83"/>
      <c r="BI2072" s="107"/>
      <c r="BJ2072" s="107"/>
      <c r="BK2072" s="82"/>
      <c r="BL2072" s="83"/>
      <c r="BM2072" s="82"/>
      <c r="BN2072" s="83"/>
      <c r="BO2072" s="82"/>
      <c r="BP2072" s="83"/>
      <c r="BQ2072" s="82"/>
      <c r="BR2072" s="83"/>
      <c r="BS2072" s="82"/>
      <c r="BT2072" s="108"/>
      <c r="BU2072" s="82"/>
      <c r="BV2072" s="83"/>
      <c r="BW2072" s="82"/>
      <c r="BX2072" s="83"/>
      <c r="BY2072" s="83"/>
      <c r="BZ2072" s="108"/>
      <c r="CA2072" s="108"/>
      <c r="CB2072" s="108"/>
      <c r="CC2072" s="107"/>
      <c r="CD2072" s="82"/>
      <c r="CE2072" s="107"/>
      <c r="CF2072" s="107"/>
      <c r="DI2072" s="92"/>
    </row>
    <row r="2073" spans="1:113" s="91" customFormat="1" ht="20.100000000000001" customHeight="1" x14ac:dyDescent="0.25">
      <c r="A2073" s="78">
        <v>3</v>
      </c>
      <c r="B2073" s="79">
        <v>45951</v>
      </c>
      <c r="C2073" s="80" t="s">
        <v>50</v>
      </c>
      <c r="D2073" s="81">
        <f t="shared" si="495"/>
        <v>0</v>
      </c>
      <c r="E2073" s="82">
        <f t="shared" si="493"/>
        <v>0</v>
      </c>
      <c r="F2073" s="83">
        <f t="shared" si="494"/>
        <v>0</v>
      </c>
      <c r="G2073" s="82"/>
      <c r="H2073" s="83"/>
      <c r="I2073" s="78"/>
      <c r="J2073" s="83"/>
      <c r="K2073" s="106"/>
      <c r="L2073" s="83"/>
      <c r="M2073" s="82"/>
      <c r="N2073" s="83"/>
      <c r="O2073" s="222"/>
      <c r="P2073" s="83"/>
      <c r="Q2073" s="82"/>
      <c r="R2073" s="83"/>
      <c r="S2073" s="82"/>
      <c r="T2073" s="83"/>
      <c r="U2073" s="82"/>
      <c r="V2073" s="83"/>
      <c r="W2073" s="82"/>
      <c r="X2073" s="83"/>
      <c r="Y2073" s="82"/>
      <c r="Z2073" s="83"/>
      <c r="AA2073" s="83"/>
      <c r="AB2073" s="83"/>
      <c r="AC2073" s="83"/>
      <c r="AD2073" s="83"/>
      <c r="AE2073" s="83"/>
      <c r="AF2073" s="83"/>
      <c r="AG2073" s="83"/>
      <c r="AH2073" s="83"/>
      <c r="AI2073" s="82"/>
      <c r="AJ2073" s="83"/>
      <c r="AK2073" s="82"/>
      <c r="AL2073" s="83"/>
      <c r="AM2073" s="82"/>
      <c r="AN2073" s="83"/>
      <c r="AO2073" s="82"/>
      <c r="AP2073" s="83"/>
      <c r="AQ2073" s="82"/>
      <c r="AR2073" s="83"/>
      <c r="AS2073" s="82"/>
      <c r="AT2073" s="83"/>
      <c r="AU2073" s="82"/>
      <c r="AV2073" s="83"/>
      <c r="AW2073" s="83"/>
      <c r="AX2073" s="83"/>
      <c r="AY2073" s="82"/>
      <c r="AZ2073" s="83"/>
      <c r="BA2073" s="83"/>
      <c r="BB2073" s="83"/>
      <c r="BC2073" s="82"/>
      <c r="BD2073" s="83"/>
      <c r="BE2073" s="82"/>
      <c r="BF2073" s="83"/>
      <c r="BG2073" s="82"/>
      <c r="BH2073" s="83"/>
      <c r="BI2073" s="107"/>
      <c r="BJ2073" s="107"/>
      <c r="BK2073" s="82"/>
      <c r="BL2073" s="83"/>
      <c r="BM2073" s="82"/>
      <c r="BN2073" s="83"/>
      <c r="BO2073" s="82"/>
      <c r="BP2073" s="83"/>
      <c r="BQ2073" s="82"/>
      <c r="BR2073" s="83"/>
      <c r="BS2073" s="82"/>
      <c r="BT2073" s="108"/>
      <c r="BU2073" s="82"/>
      <c r="BV2073" s="83"/>
      <c r="BW2073" s="82"/>
      <c r="BX2073" s="83"/>
      <c r="BY2073" s="83"/>
      <c r="BZ2073" s="108"/>
      <c r="CA2073" s="108"/>
      <c r="CB2073" s="108"/>
      <c r="CC2073" s="107"/>
      <c r="CD2073" s="82"/>
      <c r="CE2073" s="107"/>
      <c r="CF2073" s="107"/>
      <c r="DI2073" s="92"/>
    </row>
    <row r="2074" spans="1:113" s="91" customFormat="1" ht="20.100000000000001" customHeight="1" x14ac:dyDescent="0.25">
      <c r="A2074" s="78">
        <v>4</v>
      </c>
      <c r="B2074" s="79">
        <v>45951</v>
      </c>
      <c r="C2074" s="80" t="s">
        <v>26</v>
      </c>
      <c r="D2074" s="81">
        <f t="shared" si="495"/>
        <v>0</v>
      </c>
      <c r="E2074" s="82">
        <f t="shared" si="493"/>
        <v>0</v>
      </c>
      <c r="F2074" s="83">
        <f t="shared" si="494"/>
        <v>0</v>
      </c>
      <c r="G2074" s="82"/>
      <c r="H2074" s="83"/>
      <c r="I2074" s="78"/>
      <c r="J2074" s="83"/>
      <c r="K2074" s="106"/>
      <c r="L2074" s="83"/>
      <c r="M2074" s="82"/>
      <c r="N2074" s="83"/>
      <c r="O2074" s="222"/>
      <c r="P2074" s="83"/>
      <c r="Q2074" s="82"/>
      <c r="R2074" s="83"/>
      <c r="S2074" s="82"/>
      <c r="T2074" s="83"/>
      <c r="U2074" s="82"/>
      <c r="V2074" s="83"/>
      <c r="W2074" s="82"/>
      <c r="X2074" s="83"/>
      <c r="Y2074" s="82"/>
      <c r="Z2074" s="83"/>
      <c r="AA2074" s="83"/>
      <c r="AB2074" s="83"/>
      <c r="AC2074" s="83"/>
      <c r="AD2074" s="83"/>
      <c r="AE2074" s="83"/>
      <c r="AF2074" s="83"/>
      <c r="AG2074" s="83"/>
      <c r="AH2074" s="83"/>
      <c r="AI2074" s="82"/>
      <c r="AJ2074" s="83"/>
      <c r="AK2074" s="82"/>
      <c r="AL2074" s="83"/>
      <c r="AM2074" s="82"/>
      <c r="AN2074" s="83"/>
      <c r="AO2074" s="82"/>
      <c r="AP2074" s="83"/>
      <c r="AQ2074" s="82"/>
      <c r="AR2074" s="83"/>
      <c r="AS2074" s="82"/>
      <c r="AT2074" s="83"/>
      <c r="AU2074" s="82"/>
      <c r="AV2074" s="83"/>
      <c r="AW2074" s="83"/>
      <c r="AX2074" s="83"/>
      <c r="AY2074" s="82"/>
      <c r="AZ2074" s="83"/>
      <c r="BA2074" s="83"/>
      <c r="BB2074" s="83"/>
      <c r="BC2074" s="82"/>
      <c r="BD2074" s="83"/>
      <c r="BE2074" s="82"/>
      <c r="BF2074" s="83"/>
      <c r="BG2074" s="82"/>
      <c r="BH2074" s="83"/>
      <c r="BI2074" s="107"/>
      <c r="BJ2074" s="107"/>
      <c r="BK2074" s="82"/>
      <c r="BL2074" s="83"/>
      <c r="BM2074" s="82"/>
      <c r="BN2074" s="83"/>
      <c r="BO2074" s="82"/>
      <c r="BP2074" s="83"/>
      <c r="BQ2074" s="82"/>
      <c r="BR2074" s="83"/>
      <c r="BS2074" s="82"/>
      <c r="BT2074" s="108"/>
      <c r="BU2074" s="82"/>
      <c r="BV2074" s="83"/>
      <c r="BW2074" s="82"/>
      <c r="BX2074" s="83"/>
      <c r="BY2074" s="83"/>
      <c r="BZ2074" s="108"/>
      <c r="CA2074" s="108"/>
      <c r="CB2074" s="108"/>
      <c r="CC2074" s="107"/>
      <c r="CD2074" s="82"/>
      <c r="CE2074" s="107"/>
      <c r="CF2074" s="107"/>
      <c r="DI2074" s="92"/>
    </row>
    <row r="2075" spans="1:113" s="91" customFormat="1" ht="20.100000000000001" customHeight="1" x14ac:dyDescent="0.25">
      <c r="A2075" s="78">
        <v>5</v>
      </c>
      <c r="B2075" s="79">
        <v>45951</v>
      </c>
      <c r="C2075" s="93" t="s">
        <v>30</v>
      </c>
      <c r="D2075" s="81">
        <f t="shared" si="495"/>
        <v>0</v>
      </c>
      <c r="E2075" s="82">
        <f t="shared" si="493"/>
        <v>0</v>
      </c>
      <c r="F2075" s="83">
        <f t="shared" si="494"/>
        <v>0</v>
      </c>
      <c r="G2075" s="82"/>
      <c r="H2075" s="83"/>
      <c r="I2075" s="78"/>
      <c r="J2075" s="83"/>
      <c r="K2075" s="106"/>
      <c r="L2075" s="83"/>
      <c r="M2075" s="82"/>
      <c r="N2075" s="83"/>
      <c r="O2075" s="222"/>
      <c r="P2075" s="83"/>
      <c r="Q2075" s="82"/>
      <c r="R2075" s="83"/>
      <c r="S2075" s="82"/>
      <c r="T2075" s="83"/>
      <c r="U2075" s="82"/>
      <c r="V2075" s="83"/>
      <c r="W2075" s="82"/>
      <c r="X2075" s="83"/>
      <c r="Y2075" s="82"/>
      <c r="Z2075" s="83"/>
      <c r="AA2075" s="83"/>
      <c r="AB2075" s="83"/>
      <c r="AC2075" s="83"/>
      <c r="AD2075" s="83"/>
      <c r="AE2075" s="83"/>
      <c r="AF2075" s="83"/>
      <c r="AG2075" s="83"/>
      <c r="AH2075" s="83"/>
      <c r="AI2075" s="82"/>
      <c r="AJ2075" s="83"/>
      <c r="AK2075" s="82"/>
      <c r="AL2075" s="83"/>
      <c r="AM2075" s="82"/>
      <c r="AN2075" s="83"/>
      <c r="AO2075" s="82"/>
      <c r="AP2075" s="83"/>
      <c r="AQ2075" s="82"/>
      <c r="AR2075" s="83"/>
      <c r="AS2075" s="82"/>
      <c r="AT2075" s="83"/>
      <c r="AU2075" s="82"/>
      <c r="AV2075" s="83"/>
      <c r="AW2075" s="83"/>
      <c r="AX2075" s="83"/>
      <c r="AY2075" s="82"/>
      <c r="AZ2075" s="83"/>
      <c r="BA2075" s="83"/>
      <c r="BB2075" s="83"/>
      <c r="BC2075" s="82"/>
      <c r="BD2075" s="83"/>
      <c r="BE2075" s="82"/>
      <c r="BF2075" s="83"/>
      <c r="BG2075" s="82"/>
      <c r="BH2075" s="83"/>
      <c r="BI2075" s="107"/>
      <c r="BJ2075" s="107"/>
      <c r="BK2075" s="82"/>
      <c r="BL2075" s="83"/>
      <c r="BM2075" s="82"/>
      <c r="BN2075" s="83"/>
      <c r="BO2075" s="82"/>
      <c r="BP2075" s="83"/>
      <c r="BQ2075" s="82"/>
      <c r="BR2075" s="83"/>
      <c r="BS2075" s="82"/>
      <c r="BT2075" s="108"/>
      <c r="BU2075" s="82"/>
      <c r="BV2075" s="83"/>
      <c r="BW2075" s="82"/>
      <c r="BX2075" s="83"/>
      <c r="BY2075" s="83"/>
      <c r="BZ2075" s="108"/>
      <c r="CA2075" s="108"/>
      <c r="CB2075" s="108"/>
      <c r="CC2075" s="107"/>
      <c r="CD2075" s="82"/>
      <c r="CE2075" s="107"/>
      <c r="CF2075" s="107"/>
      <c r="DI2075" s="92"/>
    </row>
    <row r="2076" spans="1:113" s="91" customFormat="1" ht="20.100000000000001" customHeight="1" x14ac:dyDescent="0.25">
      <c r="A2076" s="78">
        <v>6</v>
      </c>
      <c r="B2076" s="79">
        <v>45951</v>
      </c>
      <c r="C2076" s="93" t="s">
        <v>39</v>
      </c>
      <c r="D2076" s="81">
        <f t="shared" si="495"/>
        <v>0</v>
      </c>
      <c r="E2076" s="82">
        <f t="shared" si="493"/>
        <v>0</v>
      </c>
      <c r="F2076" s="83">
        <f t="shared" si="494"/>
        <v>0</v>
      </c>
      <c r="G2076" s="82"/>
      <c r="H2076" s="83"/>
      <c r="I2076" s="78"/>
      <c r="J2076" s="83"/>
      <c r="K2076" s="106"/>
      <c r="L2076" s="83"/>
      <c r="M2076" s="82"/>
      <c r="N2076" s="83"/>
      <c r="O2076" s="222"/>
      <c r="P2076" s="83"/>
      <c r="Q2076" s="82"/>
      <c r="R2076" s="83"/>
      <c r="S2076" s="82"/>
      <c r="T2076" s="83"/>
      <c r="U2076" s="82"/>
      <c r="V2076" s="83"/>
      <c r="W2076" s="82"/>
      <c r="X2076" s="83"/>
      <c r="Y2076" s="82"/>
      <c r="Z2076" s="83"/>
      <c r="AA2076" s="83"/>
      <c r="AB2076" s="83"/>
      <c r="AC2076" s="83"/>
      <c r="AD2076" s="83"/>
      <c r="AE2076" s="83"/>
      <c r="AF2076" s="83"/>
      <c r="AG2076" s="83"/>
      <c r="AH2076" s="83"/>
      <c r="AI2076" s="82"/>
      <c r="AJ2076" s="83"/>
      <c r="AK2076" s="82"/>
      <c r="AL2076" s="83"/>
      <c r="AM2076" s="82"/>
      <c r="AN2076" s="83"/>
      <c r="AO2076" s="82"/>
      <c r="AP2076" s="83"/>
      <c r="AQ2076" s="82"/>
      <c r="AR2076" s="83"/>
      <c r="AS2076" s="82"/>
      <c r="AT2076" s="83"/>
      <c r="AU2076" s="82"/>
      <c r="AV2076" s="83"/>
      <c r="AW2076" s="83"/>
      <c r="AX2076" s="83"/>
      <c r="AY2076" s="82"/>
      <c r="AZ2076" s="83"/>
      <c r="BA2076" s="83"/>
      <c r="BB2076" s="83"/>
      <c r="BC2076" s="82"/>
      <c r="BD2076" s="83"/>
      <c r="BE2076" s="82"/>
      <c r="BF2076" s="83"/>
      <c r="BG2076" s="82"/>
      <c r="BH2076" s="83"/>
      <c r="BI2076" s="107"/>
      <c r="BJ2076" s="107"/>
      <c r="BK2076" s="82"/>
      <c r="BL2076" s="83"/>
      <c r="BM2076" s="82"/>
      <c r="BN2076" s="83"/>
      <c r="BO2076" s="82"/>
      <c r="BP2076" s="83"/>
      <c r="BQ2076" s="82"/>
      <c r="BR2076" s="83"/>
      <c r="BS2076" s="82"/>
      <c r="BT2076" s="108"/>
      <c r="BU2076" s="82"/>
      <c r="BV2076" s="83"/>
      <c r="BW2076" s="82"/>
      <c r="BX2076" s="83"/>
      <c r="BY2076" s="83"/>
      <c r="BZ2076" s="108"/>
      <c r="CA2076" s="108"/>
      <c r="CB2076" s="108"/>
      <c r="CC2076" s="107"/>
      <c r="CD2076" s="82"/>
      <c r="CE2076" s="107"/>
      <c r="CF2076" s="107"/>
      <c r="DI2076" s="92"/>
    </row>
    <row r="2077" spans="1:113" s="91" customFormat="1" ht="20.100000000000001" customHeight="1" x14ac:dyDescent="0.25">
      <c r="A2077" s="78">
        <v>7</v>
      </c>
      <c r="B2077" s="79">
        <v>45951</v>
      </c>
      <c r="C2077" s="93" t="s">
        <v>51</v>
      </c>
      <c r="D2077" s="81">
        <f t="shared" si="495"/>
        <v>0</v>
      </c>
      <c r="E2077" s="82">
        <f t="shared" si="493"/>
        <v>0</v>
      </c>
      <c r="F2077" s="83">
        <f t="shared" si="494"/>
        <v>0</v>
      </c>
      <c r="G2077" s="82"/>
      <c r="H2077" s="83"/>
      <c r="I2077" s="78"/>
      <c r="J2077" s="83"/>
      <c r="K2077" s="106"/>
      <c r="L2077" s="83"/>
      <c r="M2077" s="82"/>
      <c r="N2077" s="83"/>
      <c r="O2077" s="222"/>
      <c r="P2077" s="83"/>
      <c r="Q2077" s="82"/>
      <c r="R2077" s="83"/>
      <c r="S2077" s="82"/>
      <c r="T2077" s="83"/>
      <c r="U2077" s="82"/>
      <c r="V2077" s="83"/>
      <c r="W2077" s="82"/>
      <c r="X2077" s="83"/>
      <c r="Y2077" s="82"/>
      <c r="Z2077" s="83"/>
      <c r="AA2077" s="83"/>
      <c r="AB2077" s="83"/>
      <c r="AC2077" s="83"/>
      <c r="AD2077" s="83"/>
      <c r="AE2077" s="83"/>
      <c r="AF2077" s="83"/>
      <c r="AG2077" s="83"/>
      <c r="AH2077" s="83"/>
      <c r="AI2077" s="82"/>
      <c r="AJ2077" s="83"/>
      <c r="AK2077" s="82"/>
      <c r="AL2077" s="83"/>
      <c r="AM2077" s="82"/>
      <c r="AN2077" s="83"/>
      <c r="AO2077" s="82"/>
      <c r="AP2077" s="83"/>
      <c r="AQ2077" s="82"/>
      <c r="AR2077" s="83"/>
      <c r="AS2077" s="82"/>
      <c r="AT2077" s="83"/>
      <c r="AU2077" s="82"/>
      <c r="AV2077" s="83"/>
      <c r="AW2077" s="83"/>
      <c r="AX2077" s="83"/>
      <c r="AY2077" s="82"/>
      <c r="AZ2077" s="83"/>
      <c r="BA2077" s="83"/>
      <c r="BB2077" s="83"/>
      <c r="BC2077" s="82"/>
      <c r="BD2077" s="83"/>
      <c r="BE2077" s="82"/>
      <c r="BF2077" s="83"/>
      <c r="BG2077" s="82"/>
      <c r="BH2077" s="83"/>
      <c r="BI2077" s="107"/>
      <c r="BJ2077" s="107"/>
      <c r="BK2077" s="82"/>
      <c r="BL2077" s="83"/>
      <c r="BM2077" s="82"/>
      <c r="BN2077" s="83"/>
      <c r="BO2077" s="82"/>
      <c r="BP2077" s="83"/>
      <c r="BQ2077" s="82"/>
      <c r="BR2077" s="83"/>
      <c r="BS2077" s="82"/>
      <c r="BT2077" s="108"/>
      <c r="BU2077" s="82"/>
      <c r="BV2077" s="83"/>
      <c r="BW2077" s="82"/>
      <c r="BX2077" s="83"/>
      <c r="BY2077" s="83"/>
      <c r="BZ2077" s="108"/>
      <c r="CA2077" s="108"/>
      <c r="CB2077" s="108"/>
      <c r="CC2077" s="107"/>
      <c r="CD2077" s="82"/>
      <c r="CE2077" s="107"/>
      <c r="CF2077" s="107"/>
      <c r="DI2077" s="92"/>
    </row>
    <row r="2078" spans="1:113" s="91" customFormat="1" ht="20.100000000000001" customHeight="1" x14ac:dyDescent="0.25">
      <c r="A2078" s="78">
        <v>8</v>
      </c>
      <c r="B2078" s="79">
        <v>45951</v>
      </c>
      <c r="C2078" s="93" t="s">
        <v>31</v>
      </c>
      <c r="D2078" s="81">
        <f t="shared" si="495"/>
        <v>0</v>
      </c>
      <c r="E2078" s="82">
        <f t="shared" si="493"/>
        <v>0</v>
      </c>
      <c r="F2078" s="83">
        <f t="shared" si="494"/>
        <v>0</v>
      </c>
      <c r="G2078" s="82"/>
      <c r="H2078" s="83"/>
      <c r="I2078" s="78"/>
      <c r="J2078" s="83"/>
      <c r="K2078" s="106"/>
      <c r="L2078" s="83"/>
      <c r="M2078" s="82"/>
      <c r="N2078" s="83"/>
      <c r="O2078" s="222"/>
      <c r="P2078" s="83"/>
      <c r="Q2078" s="82"/>
      <c r="R2078" s="83"/>
      <c r="S2078" s="82"/>
      <c r="T2078" s="83"/>
      <c r="U2078" s="82"/>
      <c r="V2078" s="83"/>
      <c r="W2078" s="82"/>
      <c r="X2078" s="83"/>
      <c r="Y2078" s="82"/>
      <c r="Z2078" s="83"/>
      <c r="AA2078" s="83"/>
      <c r="AB2078" s="83"/>
      <c r="AC2078" s="83"/>
      <c r="AD2078" s="83"/>
      <c r="AE2078" s="83"/>
      <c r="AF2078" s="83"/>
      <c r="AG2078" s="83"/>
      <c r="AH2078" s="83"/>
      <c r="AI2078" s="82"/>
      <c r="AJ2078" s="83"/>
      <c r="AK2078" s="82"/>
      <c r="AL2078" s="83"/>
      <c r="AM2078" s="82"/>
      <c r="AN2078" s="83"/>
      <c r="AO2078" s="82"/>
      <c r="AP2078" s="83"/>
      <c r="AQ2078" s="82"/>
      <c r="AR2078" s="83"/>
      <c r="AS2078" s="82"/>
      <c r="AT2078" s="83"/>
      <c r="AU2078" s="82"/>
      <c r="AV2078" s="83"/>
      <c r="AW2078" s="83"/>
      <c r="AX2078" s="83"/>
      <c r="AY2078" s="82"/>
      <c r="AZ2078" s="83"/>
      <c r="BA2078" s="83"/>
      <c r="BB2078" s="83"/>
      <c r="BC2078" s="82"/>
      <c r="BD2078" s="83"/>
      <c r="BE2078" s="82"/>
      <c r="BF2078" s="83"/>
      <c r="BG2078" s="82"/>
      <c r="BH2078" s="83"/>
      <c r="BI2078" s="107"/>
      <c r="BJ2078" s="107"/>
      <c r="BK2078" s="82"/>
      <c r="BL2078" s="83"/>
      <c r="BM2078" s="82"/>
      <c r="BN2078" s="83"/>
      <c r="BO2078" s="82"/>
      <c r="BP2078" s="83"/>
      <c r="BQ2078" s="82"/>
      <c r="BR2078" s="83"/>
      <c r="BS2078" s="82"/>
      <c r="BT2078" s="108"/>
      <c r="BU2078" s="82"/>
      <c r="BV2078" s="83"/>
      <c r="BW2078" s="82"/>
      <c r="BX2078" s="83"/>
      <c r="BY2078" s="83"/>
      <c r="BZ2078" s="108"/>
      <c r="CA2078" s="108"/>
      <c r="CB2078" s="108"/>
      <c r="CC2078" s="107"/>
      <c r="CD2078" s="82"/>
      <c r="CE2078" s="107"/>
      <c r="CF2078" s="107"/>
      <c r="DI2078" s="92"/>
    </row>
    <row r="2079" spans="1:113" s="130" customFormat="1" ht="20.100000000000001" customHeight="1" x14ac:dyDescent="0.25">
      <c r="A2079" s="121">
        <v>9</v>
      </c>
      <c r="B2079" s="122">
        <v>45951</v>
      </c>
      <c r="C2079" s="123" t="s">
        <v>40</v>
      </c>
      <c r="D2079" s="124">
        <f t="shared" si="495"/>
        <v>0</v>
      </c>
      <c r="E2079" s="125">
        <f t="shared" si="493"/>
        <v>0</v>
      </c>
      <c r="F2079" s="126">
        <f t="shared" si="494"/>
        <v>0</v>
      </c>
      <c r="G2079" s="125"/>
      <c r="H2079" s="126"/>
      <c r="I2079" s="121"/>
      <c r="J2079" s="126"/>
      <c r="K2079" s="127"/>
      <c r="L2079" s="126"/>
      <c r="M2079" s="125"/>
      <c r="N2079" s="126"/>
      <c r="O2079" s="226"/>
      <c r="P2079" s="126"/>
      <c r="Q2079" s="125"/>
      <c r="R2079" s="126"/>
      <c r="S2079" s="125"/>
      <c r="T2079" s="126"/>
      <c r="U2079" s="125"/>
      <c r="V2079" s="126"/>
      <c r="W2079" s="125"/>
      <c r="X2079" s="126"/>
      <c r="Y2079" s="125"/>
      <c r="Z2079" s="126"/>
      <c r="AA2079" s="126"/>
      <c r="AB2079" s="126"/>
      <c r="AC2079" s="126"/>
      <c r="AD2079" s="126"/>
      <c r="AE2079" s="126"/>
      <c r="AF2079" s="126"/>
      <c r="AG2079" s="126"/>
      <c r="AH2079" s="126"/>
      <c r="AI2079" s="125"/>
      <c r="AJ2079" s="126"/>
      <c r="AK2079" s="125"/>
      <c r="AL2079" s="126"/>
      <c r="AM2079" s="125"/>
      <c r="AN2079" s="126"/>
      <c r="AO2079" s="125"/>
      <c r="AP2079" s="126"/>
      <c r="AQ2079" s="125"/>
      <c r="AR2079" s="126"/>
      <c r="AS2079" s="125"/>
      <c r="AT2079" s="126"/>
      <c r="AU2079" s="125"/>
      <c r="AV2079" s="126"/>
      <c r="AW2079" s="126"/>
      <c r="AX2079" s="126"/>
      <c r="AY2079" s="125"/>
      <c r="AZ2079" s="126"/>
      <c r="BA2079" s="126"/>
      <c r="BB2079" s="126"/>
      <c r="BC2079" s="125"/>
      <c r="BD2079" s="126"/>
      <c r="BE2079" s="125"/>
      <c r="BF2079" s="126"/>
      <c r="BG2079" s="125"/>
      <c r="BH2079" s="126"/>
      <c r="BI2079" s="128"/>
      <c r="BJ2079" s="128"/>
      <c r="BK2079" s="125"/>
      <c r="BL2079" s="126"/>
      <c r="BM2079" s="125"/>
      <c r="BN2079" s="126"/>
      <c r="BO2079" s="125"/>
      <c r="BP2079" s="126"/>
      <c r="BQ2079" s="125"/>
      <c r="BR2079" s="126"/>
      <c r="BS2079" s="125"/>
      <c r="BT2079" s="129"/>
      <c r="BU2079" s="125"/>
      <c r="BV2079" s="126"/>
      <c r="BW2079" s="125"/>
      <c r="BX2079" s="126"/>
      <c r="BY2079" s="126"/>
      <c r="BZ2079" s="129"/>
      <c r="CA2079" s="129"/>
      <c r="CB2079" s="129"/>
      <c r="CC2079" s="128"/>
      <c r="CD2079" s="125"/>
      <c r="CE2079" s="128"/>
      <c r="CF2079" s="128"/>
      <c r="DI2079" s="131"/>
    </row>
    <row r="2080" spans="1:113" s="91" customFormat="1" ht="20.100000000000001" customHeight="1" x14ac:dyDescent="0.25">
      <c r="A2080" s="78">
        <v>10</v>
      </c>
      <c r="B2080" s="79">
        <v>45951</v>
      </c>
      <c r="C2080" s="93" t="s">
        <v>42</v>
      </c>
      <c r="D2080" s="81">
        <f>F2080-E2080</f>
        <v>0</v>
      </c>
      <c r="E2080" s="82">
        <f t="shared" si="493"/>
        <v>0</v>
      </c>
      <c r="F2080" s="83">
        <f t="shared" si="494"/>
        <v>0</v>
      </c>
      <c r="G2080" s="82"/>
      <c r="H2080" s="83"/>
      <c r="I2080" s="78"/>
      <c r="J2080" s="83"/>
      <c r="K2080" s="106"/>
      <c r="L2080" s="83"/>
      <c r="M2080" s="82"/>
      <c r="N2080" s="83"/>
      <c r="O2080" s="222"/>
      <c r="P2080" s="83"/>
      <c r="Q2080" s="82"/>
      <c r="R2080" s="83"/>
      <c r="S2080" s="82"/>
      <c r="T2080" s="83"/>
      <c r="U2080" s="82"/>
      <c r="V2080" s="83"/>
      <c r="W2080" s="82"/>
      <c r="X2080" s="83"/>
      <c r="Y2080" s="82"/>
      <c r="Z2080" s="83"/>
      <c r="AA2080" s="83"/>
      <c r="AB2080" s="83"/>
      <c r="AC2080" s="83"/>
      <c r="AD2080" s="83"/>
      <c r="AE2080" s="83"/>
      <c r="AF2080" s="83"/>
      <c r="AG2080" s="83"/>
      <c r="AH2080" s="83"/>
      <c r="AI2080" s="82"/>
      <c r="AJ2080" s="83"/>
      <c r="AK2080" s="82"/>
      <c r="AL2080" s="83"/>
      <c r="AM2080" s="82"/>
      <c r="AN2080" s="83"/>
      <c r="AO2080" s="82"/>
      <c r="AP2080" s="83"/>
      <c r="AQ2080" s="82"/>
      <c r="AR2080" s="83"/>
      <c r="AS2080" s="82"/>
      <c r="AT2080" s="83"/>
      <c r="AU2080" s="82"/>
      <c r="AV2080" s="83"/>
      <c r="AW2080" s="83"/>
      <c r="AX2080" s="83"/>
      <c r="AY2080" s="82"/>
      <c r="AZ2080" s="83"/>
      <c r="BA2080" s="83"/>
      <c r="BB2080" s="83"/>
      <c r="BC2080" s="82"/>
      <c r="BD2080" s="83"/>
      <c r="BE2080" s="82"/>
      <c r="BF2080" s="83"/>
      <c r="BG2080" s="82"/>
      <c r="BH2080" s="83"/>
      <c r="BI2080" s="107"/>
      <c r="BJ2080" s="107"/>
      <c r="BK2080" s="82"/>
      <c r="BL2080" s="83"/>
      <c r="BM2080" s="82"/>
      <c r="BN2080" s="83"/>
      <c r="BO2080" s="82"/>
      <c r="BP2080" s="83"/>
      <c r="BQ2080" s="82"/>
      <c r="BR2080" s="83"/>
      <c r="BS2080" s="82"/>
      <c r="BT2080" s="108"/>
      <c r="BU2080" s="82"/>
      <c r="BV2080" s="83"/>
      <c r="BW2080" s="82"/>
      <c r="BX2080" s="83"/>
      <c r="BY2080" s="83"/>
      <c r="BZ2080" s="108"/>
      <c r="CA2080" s="108"/>
      <c r="CB2080" s="108"/>
      <c r="CC2080" s="107"/>
      <c r="CD2080" s="82"/>
      <c r="CE2080" s="107"/>
      <c r="CF2080" s="107"/>
      <c r="DI2080" s="92"/>
    </row>
    <row r="2081" spans="1:113" s="91" customFormat="1" ht="20.100000000000001" customHeight="1" x14ac:dyDescent="0.25">
      <c r="A2081" s="78">
        <v>11</v>
      </c>
      <c r="B2081" s="79">
        <v>45951</v>
      </c>
      <c r="C2081" s="93" t="s">
        <v>45</v>
      </c>
      <c r="D2081" s="81">
        <f t="shared" si="495"/>
        <v>0</v>
      </c>
      <c r="E2081" s="82">
        <f t="shared" si="493"/>
        <v>0</v>
      </c>
      <c r="F2081" s="83">
        <f t="shared" si="494"/>
        <v>0</v>
      </c>
      <c r="G2081" s="82"/>
      <c r="H2081" s="83"/>
      <c r="I2081" s="78"/>
      <c r="J2081" s="83"/>
      <c r="K2081" s="106"/>
      <c r="L2081" s="83"/>
      <c r="M2081" s="82"/>
      <c r="N2081" s="83"/>
      <c r="O2081" s="222"/>
      <c r="P2081" s="83"/>
      <c r="Q2081" s="82"/>
      <c r="R2081" s="83"/>
      <c r="S2081" s="82"/>
      <c r="T2081" s="83"/>
      <c r="U2081" s="82"/>
      <c r="V2081" s="83"/>
      <c r="W2081" s="82"/>
      <c r="X2081" s="83"/>
      <c r="Y2081" s="82"/>
      <c r="Z2081" s="83"/>
      <c r="AA2081" s="83"/>
      <c r="AB2081" s="83"/>
      <c r="AC2081" s="83"/>
      <c r="AD2081" s="83"/>
      <c r="AE2081" s="83"/>
      <c r="AF2081" s="83"/>
      <c r="AG2081" s="83"/>
      <c r="AH2081" s="83"/>
      <c r="AI2081" s="82"/>
      <c r="AJ2081" s="83"/>
      <c r="AK2081" s="82"/>
      <c r="AL2081" s="83"/>
      <c r="AM2081" s="82"/>
      <c r="AN2081" s="83"/>
      <c r="AO2081" s="82"/>
      <c r="AP2081" s="83"/>
      <c r="AQ2081" s="82"/>
      <c r="AR2081" s="83"/>
      <c r="AS2081" s="82"/>
      <c r="AT2081" s="83"/>
      <c r="AU2081" s="82"/>
      <c r="AV2081" s="83"/>
      <c r="AW2081" s="83"/>
      <c r="AX2081" s="83"/>
      <c r="AY2081" s="82"/>
      <c r="AZ2081" s="83"/>
      <c r="BA2081" s="83"/>
      <c r="BB2081" s="83"/>
      <c r="BC2081" s="82"/>
      <c r="BD2081" s="83"/>
      <c r="BE2081" s="82"/>
      <c r="BF2081" s="83"/>
      <c r="BG2081" s="82"/>
      <c r="BH2081" s="83"/>
      <c r="BI2081" s="107"/>
      <c r="BJ2081" s="107"/>
      <c r="BK2081" s="82"/>
      <c r="BL2081" s="83"/>
      <c r="BM2081" s="82"/>
      <c r="BN2081" s="83"/>
      <c r="BO2081" s="82"/>
      <c r="BP2081" s="83"/>
      <c r="BQ2081" s="82"/>
      <c r="BR2081" s="83"/>
      <c r="BS2081" s="82"/>
      <c r="BT2081" s="108"/>
      <c r="BU2081" s="82"/>
      <c r="BV2081" s="83"/>
      <c r="BW2081" s="82"/>
      <c r="BX2081" s="83"/>
      <c r="BY2081" s="83"/>
      <c r="BZ2081" s="108"/>
      <c r="CA2081" s="108"/>
      <c r="CB2081" s="108"/>
      <c r="CC2081" s="107"/>
      <c r="CD2081" s="82"/>
      <c r="CE2081" s="107"/>
      <c r="CF2081" s="107"/>
      <c r="DI2081" s="92"/>
    </row>
    <row r="2082" spans="1:113" s="91" customFormat="1" ht="20.100000000000001" customHeight="1" x14ac:dyDescent="0.25">
      <c r="A2082" s="78">
        <v>12</v>
      </c>
      <c r="B2082" s="79">
        <v>45951</v>
      </c>
      <c r="C2082" s="93" t="s">
        <v>42</v>
      </c>
      <c r="D2082" s="81">
        <f>F2082-E2082</f>
        <v>0</v>
      </c>
      <c r="E2082" s="82">
        <f t="shared" si="493"/>
        <v>0</v>
      </c>
      <c r="F2082" s="83">
        <f t="shared" si="494"/>
        <v>0</v>
      </c>
      <c r="G2082" s="82"/>
      <c r="H2082" s="83"/>
      <c r="I2082" s="78"/>
      <c r="J2082" s="83"/>
      <c r="K2082" s="106"/>
      <c r="L2082" s="83"/>
      <c r="M2082" s="82"/>
      <c r="N2082" s="83"/>
      <c r="O2082" s="222"/>
      <c r="P2082" s="83"/>
      <c r="Q2082" s="82"/>
      <c r="R2082" s="83"/>
      <c r="S2082" s="82"/>
      <c r="T2082" s="83"/>
      <c r="U2082" s="82"/>
      <c r="V2082" s="83"/>
      <c r="W2082" s="82"/>
      <c r="X2082" s="83"/>
      <c r="Y2082" s="82"/>
      <c r="Z2082" s="83"/>
      <c r="AA2082" s="83"/>
      <c r="AB2082" s="83"/>
      <c r="AC2082" s="83"/>
      <c r="AD2082" s="83"/>
      <c r="AE2082" s="83"/>
      <c r="AF2082" s="83"/>
      <c r="AG2082" s="83"/>
      <c r="AH2082" s="83"/>
      <c r="AI2082" s="82"/>
      <c r="AJ2082" s="83"/>
      <c r="AK2082" s="82"/>
      <c r="AL2082" s="83"/>
      <c r="AM2082" s="82"/>
      <c r="AN2082" s="83"/>
      <c r="AO2082" s="82"/>
      <c r="AP2082" s="83"/>
      <c r="AQ2082" s="82"/>
      <c r="AR2082" s="83"/>
      <c r="AS2082" s="82"/>
      <c r="AT2082" s="83"/>
      <c r="AU2082" s="82"/>
      <c r="AV2082" s="83"/>
      <c r="AW2082" s="83"/>
      <c r="AX2082" s="83"/>
      <c r="AY2082" s="82"/>
      <c r="AZ2082" s="83"/>
      <c r="BA2082" s="83"/>
      <c r="BB2082" s="83"/>
      <c r="BC2082" s="82"/>
      <c r="BD2082" s="83"/>
      <c r="BE2082" s="82"/>
      <c r="BF2082" s="83"/>
      <c r="BG2082" s="82"/>
      <c r="BH2082" s="83"/>
      <c r="BI2082" s="107"/>
      <c r="BJ2082" s="107"/>
      <c r="BK2082" s="82"/>
      <c r="BL2082" s="83"/>
      <c r="BM2082" s="82"/>
      <c r="BN2082" s="83"/>
      <c r="BO2082" s="82"/>
      <c r="BP2082" s="83"/>
      <c r="BQ2082" s="82"/>
      <c r="BR2082" s="83"/>
      <c r="BS2082" s="82"/>
      <c r="BT2082" s="108"/>
      <c r="BU2082" s="82"/>
      <c r="BV2082" s="83"/>
      <c r="BW2082" s="82"/>
      <c r="BX2082" s="83"/>
      <c r="BY2082" s="83"/>
      <c r="BZ2082" s="108"/>
      <c r="CA2082" s="108"/>
      <c r="CB2082" s="108"/>
      <c r="CC2082" s="107"/>
      <c r="CD2082" s="82"/>
      <c r="CE2082" s="107"/>
      <c r="CF2082" s="107"/>
      <c r="DI2082" s="92"/>
    </row>
    <row r="2083" spans="1:113" s="142" customFormat="1" ht="20.100000000000001" customHeight="1" x14ac:dyDescent="0.25">
      <c r="A2083" s="133">
        <v>1</v>
      </c>
      <c r="B2083" s="134">
        <v>45952</v>
      </c>
      <c r="C2083" s="135" t="s">
        <v>22</v>
      </c>
      <c r="D2083" s="136">
        <f t="shared" si="495"/>
        <v>0</v>
      </c>
      <c r="E2083" s="137">
        <f t="shared" ref="E2083:E2101" si="496">G2083+I2083+CC5882+K2083+M2083+O2083+Q2083+S2083+U2083+W2083+Y2083+AA2083+AC2083+AE2083+AG2083+AI2083+AK2083+AM2083+AO2083+AQ2083+AS2083+AU2083+AW2083+AY2083+BA2083+BC2083+BE2083+BG2083+BI2083+BK2083+BM2083+BO2083+BQ2083+BS2083+BU2083+BW2083+BY2083+CA2083+CE5882</f>
        <v>0</v>
      </c>
      <c r="F2083" s="138">
        <f t="shared" ref="F2083:F2101" si="497">H2083+J2083+L2083+CD5882+N2083+P2083+R2083+T2083+V2083+X2083+Z2083+AB2083+AD2083+AF2083+AH2083+AJ2083+AL2083+AN2083+AP2083+AR2083+AT2083+AV2083+AX2083+AZ2083+BB2083+BD2083+BF2083+BH2083+BJ2083+BL2083+BN2083+BP2083+BR2083+BT2083+BV2083+BX2083+BZ2083+CB2083+CF5882</f>
        <v>0</v>
      </c>
      <c r="G2083" s="137"/>
      <c r="H2083" s="138"/>
      <c r="I2083" s="133"/>
      <c r="J2083" s="138"/>
      <c r="K2083" s="139"/>
      <c r="L2083" s="138"/>
      <c r="M2083" s="137"/>
      <c r="N2083" s="138"/>
      <c r="O2083" s="219"/>
      <c r="P2083" s="138"/>
      <c r="Q2083" s="137"/>
      <c r="R2083" s="138"/>
      <c r="S2083" s="137"/>
      <c r="T2083" s="138"/>
      <c r="U2083" s="137"/>
      <c r="V2083" s="138"/>
      <c r="W2083" s="137"/>
      <c r="X2083" s="138"/>
      <c r="Y2083" s="137"/>
      <c r="Z2083" s="138"/>
      <c r="AA2083" s="138"/>
      <c r="AB2083" s="138"/>
      <c r="AC2083" s="138"/>
      <c r="AD2083" s="138"/>
      <c r="AE2083" s="138"/>
      <c r="AF2083" s="138"/>
      <c r="AG2083" s="138"/>
      <c r="AH2083" s="138"/>
      <c r="AI2083" s="137"/>
      <c r="AJ2083" s="138"/>
      <c r="AK2083" s="137"/>
      <c r="AL2083" s="138"/>
      <c r="AM2083" s="137"/>
      <c r="AN2083" s="138"/>
      <c r="AO2083" s="137"/>
      <c r="AP2083" s="138"/>
      <c r="AQ2083" s="137"/>
      <c r="AR2083" s="138"/>
      <c r="AS2083" s="137"/>
      <c r="AT2083" s="138"/>
      <c r="AU2083" s="137"/>
      <c r="AV2083" s="138"/>
      <c r="AW2083" s="138"/>
      <c r="AX2083" s="138"/>
      <c r="AY2083" s="137"/>
      <c r="AZ2083" s="138"/>
      <c r="BA2083" s="138"/>
      <c r="BB2083" s="138"/>
      <c r="BC2083" s="137"/>
      <c r="BD2083" s="138"/>
      <c r="BE2083" s="137"/>
      <c r="BF2083" s="138"/>
      <c r="BG2083" s="137"/>
      <c r="BH2083" s="138"/>
      <c r="BI2083" s="140"/>
      <c r="BJ2083" s="140"/>
      <c r="BK2083" s="137"/>
      <c r="BL2083" s="138"/>
      <c r="BM2083" s="137"/>
      <c r="BN2083" s="138"/>
      <c r="BO2083" s="137"/>
      <c r="BP2083" s="138"/>
      <c r="BQ2083" s="137"/>
      <c r="BR2083" s="138"/>
      <c r="BS2083" s="137"/>
      <c r="BT2083" s="141"/>
      <c r="BU2083" s="137"/>
      <c r="BV2083" s="138"/>
      <c r="BW2083" s="137"/>
      <c r="BX2083" s="138"/>
      <c r="BY2083" s="138"/>
      <c r="BZ2083" s="141"/>
      <c r="CA2083" s="141"/>
      <c r="CB2083" s="141"/>
      <c r="CC2083" s="140"/>
      <c r="CD2083" s="137"/>
      <c r="CE2083" s="140"/>
      <c r="CF2083" s="140"/>
      <c r="DI2083" s="143"/>
    </row>
    <row r="2084" spans="1:113" s="142" customFormat="1" ht="20.100000000000001" customHeight="1" x14ac:dyDescent="0.25">
      <c r="A2084" s="133">
        <v>2</v>
      </c>
      <c r="B2084" s="134">
        <v>45952</v>
      </c>
      <c r="C2084" s="135" t="s">
        <v>49</v>
      </c>
      <c r="D2084" s="136">
        <f t="shared" si="495"/>
        <v>0</v>
      </c>
      <c r="E2084" s="137">
        <f t="shared" si="496"/>
        <v>0</v>
      </c>
      <c r="F2084" s="138">
        <f t="shared" si="497"/>
        <v>0</v>
      </c>
      <c r="G2084" s="137"/>
      <c r="H2084" s="138"/>
      <c r="I2084" s="133"/>
      <c r="J2084" s="138"/>
      <c r="K2084" s="139"/>
      <c r="L2084" s="138"/>
      <c r="M2084" s="137"/>
      <c r="N2084" s="138"/>
      <c r="O2084" s="219"/>
      <c r="P2084" s="138"/>
      <c r="Q2084" s="137"/>
      <c r="R2084" s="138"/>
      <c r="S2084" s="137"/>
      <c r="T2084" s="138"/>
      <c r="U2084" s="137"/>
      <c r="V2084" s="138"/>
      <c r="W2084" s="137"/>
      <c r="X2084" s="138"/>
      <c r="Y2084" s="137"/>
      <c r="Z2084" s="138"/>
      <c r="AA2084" s="138"/>
      <c r="AB2084" s="138"/>
      <c r="AC2084" s="138"/>
      <c r="AD2084" s="138"/>
      <c r="AE2084" s="138"/>
      <c r="AF2084" s="138"/>
      <c r="AG2084" s="138"/>
      <c r="AH2084" s="138"/>
      <c r="AI2084" s="137"/>
      <c r="AJ2084" s="138"/>
      <c r="AK2084" s="137"/>
      <c r="AL2084" s="138"/>
      <c r="AM2084" s="137"/>
      <c r="AN2084" s="138"/>
      <c r="AO2084" s="137"/>
      <c r="AP2084" s="138"/>
      <c r="AQ2084" s="137"/>
      <c r="AR2084" s="138"/>
      <c r="AS2084" s="137"/>
      <c r="AT2084" s="138"/>
      <c r="AU2084" s="137"/>
      <c r="AV2084" s="138"/>
      <c r="AW2084" s="138"/>
      <c r="AX2084" s="138"/>
      <c r="AY2084" s="137"/>
      <c r="AZ2084" s="138"/>
      <c r="BA2084" s="138"/>
      <c r="BB2084" s="138"/>
      <c r="BC2084" s="137"/>
      <c r="BD2084" s="138"/>
      <c r="BE2084" s="137"/>
      <c r="BF2084" s="138"/>
      <c r="BG2084" s="137"/>
      <c r="BH2084" s="138"/>
      <c r="BI2084" s="140"/>
      <c r="BJ2084" s="140"/>
      <c r="BK2084" s="137"/>
      <c r="BL2084" s="138"/>
      <c r="BM2084" s="137"/>
      <c r="BN2084" s="138"/>
      <c r="BO2084" s="137"/>
      <c r="BP2084" s="138"/>
      <c r="BQ2084" s="137"/>
      <c r="BR2084" s="138"/>
      <c r="BS2084" s="137"/>
      <c r="BT2084" s="141"/>
      <c r="BU2084" s="137"/>
      <c r="BV2084" s="138"/>
      <c r="BW2084" s="137"/>
      <c r="BX2084" s="138"/>
      <c r="BY2084" s="138"/>
      <c r="BZ2084" s="141"/>
      <c r="CA2084" s="141"/>
      <c r="CB2084" s="141"/>
      <c r="CC2084" s="140"/>
      <c r="CD2084" s="137"/>
      <c r="CE2084" s="140"/>
      <c r="CF2084" s="140"/>
      <c r="DI2084" s="143"/>
    </row>
    <row r="2085" spans="1:113" s="142" customFormat="1" ht="20.100000000000001" customHeight="1" x14ac:dyDescent="0.25">
      <c r="A2085" s="133">
        <v>3</v>
      </c>
      <c r="B2085" s="134">
        <v>45952</v>
      </c>
      <c r="C2085" s="135" t="s">
        <v>50</v>
      </c>
      <c r="D2085" s="136">
        <f t="shared" si="495"/>
        <v>0</v>
      </c>
      <c r="E2085" s="137">
        <f t="shared" si="496"/>
        <v>0</v>
      </c>
      <c r="F2085" s="138">
        <f t="shared" si="497"/>
        <v>0</v>
      </c>
      <c r="G2085" s="137"/>
      <c r="H2085" s="138"/>
      <c r="I2085" s="133"/>
      <c r="J2085" s="138"/>
      <c r="K2085" s="139"/>
      <c r="L2085" s="138"/>
      <c r="M2085" s="137"/>
      <c r="N2085" s="138"/>
      <c r="O2085" s="219"/>
      <c r="P2085" s="138"/>
      <c r="Q2085" s="137"/>
      <c r="R2085" s="138"/>
      <c r="S2085" s="137"/>
      <c r="T2085" s="138"/>
      <c r="U2085" s="137"/>
      <c r="V2085" s="138"/>
      <c r="W2085" s="137"/>
      <c r="X2085" s="138"/>
      <c r="Y2085" s="137"/>
      <c r="Z2085" s="138"/>
      <c r="AA2085" s="138"/>
      <c r="AB2085" s="138"/>
      <c r="AC2085" s="138"/>
      <c r="AD2085" s="138"/>
      <c r="AE2085" s="138"/>
      <c r="AF2085" s="138"/>
      <c r="AG2085" s="138"/>
      <c r="AH2085" s="138"/>
      <c r="AI2085" s="137"/>
      <c r="AJ2085" s="138"/>
      <c r="AK2085" s="137"/>
      <c r="AL2085" s="138"/>
      <c r="AM2085" s="137"/>
      <c r="AN2085" s="138"/>
      <c r="AO2085" s="137"/>
      <c r="AP2085" s="138"/>
      <c r="AQ2085" s="137"/>
      <c r="AR2085" s="138"/>
      <c r="AS2085" s="137"/>
      <c r="AT2085" s="138"/>
      <c r="AU2085" s="137"/>
      <c r="AV2085" s="138"/>
      <c r="AW2085" s="138"/>
      <c r="AX2085" s="138"/>
      <c r="AY2085" s="137"/>
      <c r="AZ2085" s="138"/>
      <c r="BA2085" s="138"/>
      <c r="BB2085" s="138"/>
      <c r="BC2085" s="137"/>
      <c r="BD2085" s="138"/>
      <c r="BE2085" s="137"/>
      <c r="BF2085" s="138"/>
      <c r="BG2085" s="137"/>
      <c r="BH2085" s="138"/>
      <c r="BI2085" s="140"/>
      <c r="BJ2085" s="140"/>
      <c r="BK2085" s="137"/>
      <c r="BL2085" s="138"/>
      <c r="BM2085" s="137"/>
      <c r="BN2085" s="138"/>
      <c r="BO2085" s="137"/>
      <c r="BP2085" s="138"/>
      <c r="BQ2085" s="137"/>
      <c r="BR2085" s="138"/>
      <c r="BS2085" s="137"/>
      <c r="BT2085" s="141"/>
      <c r="BU2085" s="137"/>
      <c r="BV2085" s="138"/>
      <c r="BW2085" s="137"/>
      <c r="BX2085" s="138"/>
      <c r="BY2085" s="138"/>
      <c r="BZ2085" s="141"/>
      <c r="CA2085" s="141"/>
      <c r="CB2085" s="141"/>
      <c r="CC2085" s="140"/>
      <c r="CD2085" s="137"/>
      <c r="CE2085" s="140"/>
      <c r="CF2085" s="140"/>
      <c r="DI2085" s="143"/>
    </row>
    <row r="2086" spans="1:113" s="142" customFormat="1" ht="20.100000000000001" customHeight="1" x14ac:dyDescent="0.25">
      <c r="A2086" s="133">
        <v>4</v>
      </c>
      <c r="B2086" s="134">
        <v>45952</v>
      </c>
      <c r="C2086" s="135" t="s">
        <v>26</v>
      </c>
      <c r="D2086" s="136">
        <f t="shared" si="495"/>
        <v>0</v>
      </c>
      <c r="E2086" s="137">
        <f t="shared" si="496"/>
        <v>0</v>
      </c>
      <c r="F2086" s="138">
        <f t="shared" si="497"/>
        <v>0</v>
      </c>
      <c r="G2086" s="137"/>
      <c r="H2086" s="138"/>
      <c r="I2086" s="133"/>
      <c r="J2086" s="138"/>
      <c r="K2086" s="139"/>
      <c r="L2086" s="138"/>
      <c r="M2086" s="137"/>
      <c r="N2086" s="138"/>
      <c r="O2086" s="219"/>
      <c r="P2086" s="138"/>
      <c r="Q2086" s="137"/>
      <c r="R2086" s="138"/>
      <c r="S2086" s="137"/>
      <c r="T2086" s="138"/>
      <c r="U2086" s="137"/>
      <c r="V2086" s="138"/>
      <c r="W2086" s="137"/>
      <c r="X2086" s="138"/>
      <c r="Y2086" s="137"/>
      <c r="Z2086" s="138"/>
      <c r="AA2086" s="138"/>
      <c r="AB2086" s="138"/>
      <c r="AC2086" s="138"/>
      <c r="AD2086" s="138"/>
      <c r="AE2086" s="138"/>
      <c r="AF2086" s="138"/>
      <c r="AG2086" s="138"/>
      <c r="AH2086" s="138"/>
      <c r="AI2086" s="137"/>
      <c r="AJ2086" s="138"/>
      <c r="AK2086" s="137"/>
      <c r="AL2086" s="138"/>
      <c r="AM2086" s="137"/>
      <c r="AN2086" s="138"/>
      <c r="AO2086" s="137"/>
      <c r="AP2086" s="138"/>
      <c r="AQ2086" s="137"/>
      <c r="AR2086" s="138"/>
      <c r="AS2086" s="137"/>
      <c r="AT2086" s="138"/>
      <c r="AU2086" s="137"/>
      <c r="AV2086" s="138"/>
      <c r="AW2086" s="138"/>
      <c r="AX2086" s="138"/>
      <c r="AY2086" s="137"/>
      <c r="AZ2086" s="138"/>
      <c r="BA2086" s="138"/>
      <c r="BB2086" s="138"/>
      <c r="BC2086" s="137"/>
      <c r="BD2086" s="138"/>
      <c r="BE2086" s="137"/>
      <c r="BF2086" s="138"/>
      <c r="BG2086" s="137"/>
      <c r="BH2086" s="138"/>
      <c r="BI2086" s="140"/>
      <c r="BJ2086" s="140"/>
      <c r="BK2086" s="137"/>
      <c r="BL2086" s="138"/>
      <c r="BM2086" s="137"/>
      <c r="BN2086" s="138"/>
      <c r="BO2086" s="137"/>
      <c r="BP2086" s="138"/>
      <c r="BQ2086" s="137"/>
      <c r="BR2086" s="138"/>
      <c r="BS2086" s="137"/>
      <c r="BT2086" s="141"/>
      <c r="BU2086" s="137"/>
      <c r="BV2086" s="138"/>
      <c r="BW2086" s="137"/>
      <c r="BX2086" s="138"/>
      <c r="BY2086" s="138"/>
      <c r="BZ2086" s="141"/>
      <c r="CA2086" s="141"/>
      <c r="CB2086" s="141"/>
      <c r="CC2086" s="140"/>
      <c r="CD2086" s="137"/>
      <c r="CE2086" s="140"/>
      <c r="CF2086" s="140"/>
      <c r="DI2086" s="143"/>
    </row>
    <row r="2087" spans="1:113" s="142" customFormat="1" ht="20.100000000000001" customHeight="1" x14ac:dyDescent="0.25">
      <c r="A2087" s="133">
        <v>5</v>
      </c>
      <c r="B2087" s="134">
        <v>45952</v>
      </c>
      <c r="C2087" s="144" t="s">
        <v>30</v>
      </c>
      <c r="D2087" s="136">
        <f t="shared" si="495"/>
        <v>0</v>
      </c>
      <c r="E2087" s="137">
        <f t="shared" si="496"/>
        <v>0</v>
      </c>
      <c r="F2087" s="138">
        <f t="shared" si="497"/>
        <v>0</v>
      </c>
      <c r="G2087" s="137"/>
      <c r="H2087" s="138"/>
      <c r="I2087" s="133"/>
      <c r="J2087" s="138"/>
      <c r="K2087" s="139"/>
      <c r="L2087" s="138"/>
      <c r="M2087" s="137"/>
      <c r="N2087" s="138"/>
      <c r="O2087" s="219"/>
      <c r="P2087" s="138"/>
      <c r="Q2087" s="137"/>
      <c r="R2087" s="138"/>
      <c r="S2087" s="137"/>
      <c r="T2087" s="138"/>
      <c r="U2087" s="137"/>
      <c r="V2087" s="138"/>
      <c r="W2087" s="137"/>
      <c r="X2087" s="138"/>
      <c r="Y2087" s="137"/>
      <c r="Z2087" s="138"/>
      <c r="AA2087" s="138"/>
      <c r="AB2087" s="138"/>
      <c r="AC2087" s="138"/>
      <c r="AD2087" s="138"/>
      <c r="AE2087" s="138"/>
      <c r="AF2087" s="138"/>
      <c r="AG2087" s="138"/>
      <c r="AH2087" s="138"/>
      <c r="AI2087" s="137"/>
      <c r="AJ2087" s="138"/>
      <c r="AK2087" s="137"/>
      <c r="AL2087" s="138"/>
      <c r="AM2087" s="137"/>
      <c r="AN2087" s="138"/>
      <c r="AO2087" s="137"/>
      <c r="AP2087" s="138"/>
      <c r="AQ2087" s="137"/>
      <c r="AR2087" s="138"/>
      <c r="AS2087" s="137"/>
      <c r="AT2087" s="138"/>
      <c r="AU2087" s="137"/>
      <c r="AV2087" s="138"/>
      <c r="AW2087" s="138"/>
      <c r="AX2087" s="138"/>
      <c r="AY2087" s="137"/>
      <c r="AZ2087" s="138"/>
      <c r="BA2087" s="138"/>
      <c r="BB2087" s="138"/>
      <c r="BC2087" s="137"/>
      <c r="BD2087" s="138"/>
      <c r="BE2087" s="137"/>
      <c r="BF2087" s="138"/>
      <c r="BG2087" s="137"/>
      <c r="BH2087" s="138"/>
      <c r="BI2087" s="140"/>
      <c r="BJ2087" s="140"/>
      <c r="BK2087" s="137"/>
      <c r="BL2087" s="138"/>
      <c r="BM2087" s="137"/>
      <c r="BN2087" s="138"/>
      <c r="BO2087" s="137"/>
      <c r="BP2087" s="138"/>
      <c r="BQ2087" s="137"/>
      <c r="BR2087" s="138"/>
      <c r="BS2087" s="137"/>
      <c r="BT2087" s="141"/>
      <c r="BU2087" s="137"/>
      <c r="BV2087" s="138"/>
      <c r="BW2087" s="137"/>
      <c r="BX2087" s="138"/>
      <c r="BY2087" s="138"/>
      <c r="BZ2087" s="141"/>
      <c r="CA2087" s="141"/>
      <c r="CB2087" s="141"/>
      <c r="CC2087" s="140"/>
      <c r="CD2087" s="137"/>
      <c r="CE2087" s="140"/>
      <c r="CF2087" s="140"/>
      <c r="DI2087" s="143"/>
    </row>
    <row r="2088" spans="1:113" s="142" customFormat="1" ht="20.100000000000001" customHeight="1" x14ac:dyDescent="0.25">
      <c r="A2088" s="133">
        <v>6</v>
      </c>
      <c r="B2088" s="134">
        <v>45952</v>
      </c>
      <c r="C2088" s="144" t="s">
        <v>39</v>
      </c>
      <c r="D2088" s="136">
        <f t="shared" si="495"/>
        <v>0</v>
      </c>
      <c r="E2088" s="137">
        <f t="shared" si="496"/>
        <v>0</v>
      </c>
      <c r="F2088" s="138">
        <f t="shared" si="497"/>
        <v>0</v>
      </c>
      <c r="G2088" s="137"/>
      <c r="H2088" s="138"/>
      <c r="I2088" s="133"/>
      <c r="J2088" s="138"/>
      <c r="K2088" s="139"/>
      <c r="L2088" s="138"/>
      <c r="M2088" s="137"/>
      <c r="N2088" s="138"/>
      <c r="O2088" s="219"/>
      <c r="P2088" s="138"/>
      <c r="Q2088" s="137"/>
      <c r="R2088" s="138"/>
      <c r="S2088" s="137"/>
      <c r="T2088" s="138"/>
      <c r="U2088" s="137"/>
      <c r="V2088" s="138"/>
      <c r="W2088" s="137"/>
      <c r="X2088" s="138"/>
      <c r="Y2088" s="137"/>
      <c r="Z2088" s="138"/>
      <c r="AA2088" s="138"/>
      <c r="AB2088" s="138"/>
      <c r="AC2088" s="138"/>
      <c r="AD2088" s="138"/>
      <c r="AE2088" s="138"/>
      <c r="AF2088" s="138"/>
      <c r="AG2088" s="138"/>
      <c r="AH2088" s="138"/>
      <c r="AI2088" s="137"/>
      <c r="AJ2088" s="138"/>
      <c r="AK2088" s="137"/>
      <c r="AL2088" s="138"/>
      <c r="AM2088" s="137"/>
      <c r="AN2088" s="138"/>
      <c r="AO2088" s="137"/>
      <c r="AP2088" s="138"/>
      <c r="AQ2088" s="137"/>
      <c r="AR2088" s="138"/>
      <c r="AS2088" s="137"/>
      <c r="AT2088" s="138"/>
      <c r="AU2088" s="137"/>
      <c r="AV2088" s="138"/>
      <c r="AW2088" s="138"/>
      <c r="AX2088" s="138"/>
      <c r="AY2088" s="137"/>
      <c r="AZ2088" s="138"/>
      <c r="BA2088" s="138"/>
      <c r="BB2088" s="138"/>
      <c r="BC2088" s="137"/>
      <c r="BD2088" s="138"/>
      <c r="BE2088" s="137"/>
      <c r="BF2088" s="138"/>
      <c r="BG2088" s="137"/>
      <c r="BH2088" s="138"/>
      <c r="BI2088" s="140"/>
      <c r="BJ2088" s="140"/>
      <c r="BK2088" s="137"/>
      <c r="BL2088" s="138"/>
      <c r="BM2088" s="137"/>
      <c r="BN2088" s="138"/>
      <c r="BO2088" s="137"/>
      <c r="BP2088" s="138"/>
      <c r="BQ2088" s="137"/>
      <c r="BR2088" s="138"/>
      <c r="BS2088" s="137"/>
      <c r="BT2088" s="141"/>
      <c r="BU2088" s="137"/>
      <c r="BV2088" s="138"/>
      <c r="BW2088" s="137"/>
      <c r="BX2088" s="138"/>
      <c r="BY2088" s="138"/>
      <c r="BZ2088" s="141"/>
      <c r="CA2088" s="141"/>
      <c r="CB2088" s="141"/>
      <c r="CC2088" s="140"/>
      <c r="CD2088" s="137"/>
      <c r="CE2088" s="140"/>
      <c r="CF2088" s="140"/>
      <c r="DI2088" s="143"/>
    </row>
    <row r="2089" spans="1:113" s="142" customFormat="1" ht="20.100000000000001" customHeight="1" x14ac:dyDescent="0.25">
      <c r="A2089" s="133">
        <v>7</v>
      </c>
      <c r="B2089" s="134">
        <v>45952</v>
      </c>
      <c r="C2089" s="144" t="s">
        <v>51</v>
      </c>
      <c r="D2089" s="136">
        <f t="shared" si="495"/>
        <v>0</v>
      </c>
      <c r="E2089" s="137">
        <f t="shared" si="496"/>
        <v>0</v>
      </c>
      <c r="F2089" s="138">
        <f t="shared" si="497"/>
        <v>0</v>
      </c>
      <c r="G2089" s="137"/>
      <c r="H2089" s="138"/>
      <c r="I2089" s="133"/>
      <c r="J2089" s="138"/>
      <c r="K2089" s="139"/>
      <c r="L2089" s="138"/>
      <c r="M2089" s="137"/>
      <c r="N2089" s="138"/>
      <c r="O2089" s="219"/>
      <c r="P2089" s="138"/>
      <c r="Q2089" s="137"/>
      <c r="R2089" s="138"/>
      <c r="S2089" s="137"/>
      <c r="T2089" s="138"/>
      <c r="U2089" s="137"/>
      <c r="V2089" s="138"/>
      <c r="W2089" s="137"/>
      <c r="X2089" s="138"/>
      <c r="Y2089" s="137"/>
      <c r="Z2089" s="138"/>
      <c r="AA2089" s="138"/>
      <c r="AB2089" s="138"/>
      <c r="AC2089" s="138"/>
      <c r="AD2089" s="138"/>
      <c r="AE2089" s="138"/>
      <c r="AF2089" s="138"/>
      <c r="AG2089" s="138"/>
      <c r="AH2089" s="138"/>
      <c r="AI2089" s="137"/>
      <c r="AJ2089" s="138"/>
      <c r="AK2089" s="137"/>
      <c r="AL2089" s="138"/>
      <c r="AM2089" s="137"/>
      <c r="AN2089" s="138"/>
      <c r="AO2089" s="137"/>
      <c r="AP2089" s="138"/>
      <c r="AQ2089" s="137"/>
      <c r="AR2089" s="138"/>
      <c r="AS2089" s="137"/>
      <c r="AT2089" s="138"/>
      <c r="AU2089" s="137"/>
      <c r="AV2089" s="138"/>
      <c r="AW2089" s="138"/>
      <c r="AX2089" s="138"/>
      <c r="AY2089" s="137"/>
      <c r="AZ2089" s="138"/>
      <c r="BA2089" s="138"/>
      <c r="BB2089" s="138"/>
      <c r="BC2089" s="137"/>
      <c r="BD2089" s="138"/>
      <c r="BE2089" s="137"/>
      <c r="BF2089" s="138"/>
      <c r="BG2089" s="137"/>
      <c r="BH2089" s="138"/>
      <c r="BI2089" s="140"/>
      <c r="BJ2089" s="140"/>
      <c r="BK2089" s="137"/>
      <c r="BL2089" s="138"/>
      <c r="BM2089" s="137"/>
      <c r="BN2089" s="138"/>
      <c r="BO2089" s="137"/>
      <c r="BP2089" s="138"/>
      <c r="BQ2089" s="137"/>
      <c r="BR2089" s="138"/>
      <c r="BS2089" s="137"/>
      <c r="BT2089" s="141"/>
      <c r="BU2089" s="137"/>
      <c r="BV2089" s="138"/>
      <c r="BW2089" s="137"/>
      <c r="BX2089" s="138"/>
      <c r="BY2089" s="138"/>
      <c r="BZ2089" s="141"/>
      <c r="CA2089" s="141"/>
      <c r="CB2089" s="141"/>
      <c r="CC2089" s="140"/>
      <c r="CD2089" s="137"/>
      <c r="CE2089" s="140"/>
      <c r="CF2089" s="140"/>
      <c r="DI2089" s="143"/>
    </row>
    <row r="2090" spans="1:113" s="142" customFormat="1" ht="20.100000000000001" customHeight="1" x14ac:dyDescent="0.25">
      <c r="A2090" s="133">
        <v>8</v>
      </c>
      <c r="B2090" s="134">
        <v>45952</v>
      </c>
      <c r="C2090" s="144" t="s">
        <v>31</v>
      </c>
      <c r="D2090" s="136">
        <f t="shared" si="495"/>
        <v>0</v>
      </c>
      <c r="E2090" s="137">
        <f t="shared" si="496"/>
        <v>0</v>
      </c>
      <c r="F2090" s="138">
        <f t="shared" si="497"/>
        <v>0</v>
      </c>
      <c r="G2090" s="137"/>
      <c r="H2090" s="138"/>
      <c r="I2090" s="133"/>
      <c r="J2090" s="138"/>
      <c r="K2090" s="139"/>
      <c r="L2090" s="138"/>
      <c r="M2090" s="137"/>
      <c r="N2090" s="138"/>
      <c r="O2090" s="219"/>
      <c r="P2090" s="138"/>
      <c r="Q2090" s="137"/>
      <c r="R2090" s="138"/>
      <c r="S2090" s="137"/>
      <c r="T2090" s="138"/>
      <c r="U2090" s="137"/>
      <c r="V2090" s="138"/>
      <c r="W2090" s="137"/>
      <c r="X2090" s="138"/>
      <c r="Y2090" s="137"/>
      <c r="Z2090" s="138"/>
      <c r="AA2090" s="138"/>
      <c r="AB2090" s="138"/>
      <c r="AC2090" s="138"/>
      <c r="AD2090" s="138"/>
      <c r="AE2090" s="138"/>
      <c r="AF2090" s="138"/>
      <c r="AG2090" s="138"/>
      <c r="AH2090" s="138"/>
      <c r="AI2090" s="137"/>
      <c r="AJ2090" s="138"/>
      <c r="AK2090" s="137"/>
      <c r="AL2090" s="138"/>
      <c r="AM2090" s="137"/>
      <c r="AN2090" s="138"/>
      <c r="AO2090" s="137"/>
      <c r="AP2090" s="138"/>
      <c r="AQ2090" s="137"/>
      <c r="AR2090" s="138"/>
      <c r="AS2090" s="137"/>
      <c r="AT2090" s="138"/>
      <c r="AU2090" s="137"/>
      <c r="AV2090" s="138"/>
      <c r="AW2090" s="138"/>
      <c r="AX2090" s="138"/>
      <c r="AY2090" s="137"/>
      <c r="AZ2090" s="138"/>
      <c r="BA2090" s="138"/>
      <c r="BB2090" s="138"/>
      <c r="BC2090" s="137"/>
      <c r="BD2090" s="138"/>
      <c r="BE2090" s="137"/>
      <c r="BF2090" s="138"/>
      <c r="BG2090" s="137"/>
      <c r="BH2090" s="138"/>
      <c r="BI2090" s="140"/>
      <c r="BJ2090" s="140"/>
      <c r="BK2090" s="137"/>
      <c r="BL2090" s="138"/>
      <c r="BM2090" s="137"/>
      <c r="BN2090" s="138"/>
      <c r="BO2090" s="137"/>
      <c r="BP2090" s="138"/>
      <c r="BQ2090" s="137"/>
      <c r="BR2090" s="138"/>
      <c r="BS2090" s="137"/>
      <c r="BT2090" s="141"/>
      <c r="BU2090" s="137"/>
      <c r="BV2090" s="138"/>
      <c r="BW2090" s="137"/>
      <c r="BX2090" s="138"/>
      <c r="BY2090" s="138"/>
      <c r="BZ2090" s="141"/>
      <c r="CA2090" s="141"/>
      <c r="CB2090" s="141"/>
      <c r="CC2090" s="140"/>
      <c r="CD2090" s="137"/>
      <c r="CE2090" s="140"/>
      <c r="CF2090" s="140"/>
      <c r="DI2090" s="143"/>
    </row>
    <row r="2091" spans="1:113" s="142" customFormat="1" ht="20.100000000000001" customHeight="1" x14ac:dyDescent="0.25">
      <c r="A2091" s="133">
        <v>9</v>
      </c>
      <c r="B2091" s="134">
        <v>45952</v>
      </c>
      <c r="C2091" s="144" t="s">
        <v>40</v>
      </c>
      <c r="D2091" s="136">
        <f t="shared" si="495"/>
        <v>0</v>
      </c>
      <c r="E2091" s="137">
        <f t="shared" si="496"/>
        <v>0</v>
      </c>
      <c r="F2091" s="138">
        <f t="shared" si="497"/>
        <v>0</v>
      </c>
      <c r="G2091" s="137"/>
      <c r="H2091" s="138"/>
      <c r="I2091" s="133"/>
      <c r="J2091" s="138"/>
      <c r="K2091" s="139"/>
      <c r="L2091" s="138"/>
      <c r="M2091" s="137"/>
      <c r="N2091" s="138"/>
      <c r="O2091" s="219"/>
      <c r="P2091" s="138"/>
      <c r="Q2091" s="137"/>
      <c r="R2091" s="138"/>
      <c r="S2091" s="137"/>
      <c r="T2091" s="138"/>
      <c r="U2091" s="137"/>
      <c r="V2091" s="138"/>
      <c r="W2091" s="137"/>
      <c r="X2091" s="138"/>
      <c r="Y2091" s="137"/>
      <c r="Z2091" s="138"/>
      <c r="AA2091" s="138"/>
      <c r="AB2091" s="138"/>
      <c r="AC2091" s="138"/>
      <c r="AD2091" s="138"/>
      <c r="AE2091" s="138"/>
      <c r="AF2091" s="138"/>
      <c r="AG2091" s="138"/>
      <c r="AH2091" s="138"/>
      <c r="AI2091" s="137"/>
      <c r="AJ2091" s="138"/>
      <c r="AK2091" s="137"/>
      <c r="AL2091" s="138"/>
      <c r="AM2091" s="137"/>
      <c r="AN2091" s="138"/>
      <c r="AO2091" s="137"/>
      <c r="AP2091" s="138"/>
      <c r="AQ2091" s="137"/>
      <c r="AR2091" s="138"/>
      <c r="AS2091" s="137"/>
      <c r="AT2091" s="138"/>
      <c r="AU2091" s="137"/>
      <c r="AV2091" s="138"/>
      <c r="AW2091" s="138"/>
      <c r="AX2091" s="138"/>
      <c r="AY2091" s="137"/>
      <c r="AZ2091" s="138"/>
      <c r="BA2091" s="138"/>
      <c r="BB2091" s="138"/>
      <c r="BC2091" s="137"/>
      <c r="BD2091" s="138"/>
      <c r="BE2091" s="137"/>
      <c r="BF2091" s="138"/>
      <c r="BG2091" s="137"/>
      <c r="BH2091" s="138"/>
      <c r="BI2091" s="140"/>
      <c r="BJ2091" s="140"/>
      <c r="BK2091" s="137"/>
      <c r="BL2091" s="138"/>
      <c r="BM2091" s="137"/>
      <c r="BN2091" s="138"/>
      <c r="BO2091" s="137"/>
      <c r="BP2091" s="138"/>
      <c r="BQ2091" s="137"/>
      <c r="BR2091" s="138"/>
      <c r="BS2091" s="137"/>
      <c r="BT2091" s="141"/>
      <c r="BU2091" s="137"/>
      <c r="BV2091" s="138"/>
      <c r="BW2091" s="137"/>
      <c r="BX2091" s="138"/>
      <c r="BY2091" s="138"/>
      <c r="BZ2091" s="141"/>
      <c r="CA2091" s="141"/>
      <c r="CB2091" s="141"/>
      <c r="CC2091" s="140"/>
      <c r="CD2091" s="137"/>
      <c r="CE2091" s="140"/>
      <c r="CF2091" s="140"/>
      <c r="DI2091" s="143"/>
    </row>
    <row r="2092" spans="1:113" s="91" customFormat="1" ht="20.100000000000001" customHeight="1" x14ac:dyDescent="0.25">
      <c r="A2092" s="78">
        <v>1</v>
      </c>
      <c r="B2092" s="79">
        <v>45953</v>
      </c>
      <c r="C2092" s="80" t="s">
        <v>22</v>
      </c>
      <c r="D2092" s="81">
        <f t="shared" si="495"/>
        <v>0</v>
      </c>
      <c r="E2092" s="82">
        <f t="shared" si="496"/>
        <v>0</v>
      </c>
      <c r="F2092" s="83">
        <f t="shared" si="497"/>
        <v>0</v>
      </c>
      <c r="G2092" s="82"/>
      <c r="H2092" s="83"/>
      <c r="I2092" s="78"/>
      <c r="J2092" s="83"/>
      <c r="K2092" s="106"/>
      <c r="L2092" s="83"/>
      <c r="M2092" s="82"/>
      <c r="N2092" s="83"/>
      <c r="O2092" s="222"/>
      <c r="P2092" s="83"/>
      <c r="Q2092" s="82"/>
      <c r="R2092" s="83"/>
      <c r="S2092" s="82"/>
      <c r="T2092" s="83"/>
      <c r="U2092" s="82"/>
      <c r="V2092" s="83"/>
      <c r="W2092" s="82"/>
      <c r="X2092" s="83"/>
      <c r="Y2092" s="82"/>
      <c r="Z2092" s="83"/>
      <c r="AA2092" s="83"/>
      <c r="AB2092" s="83"/>
      <c r="AC2092" s="83"/>
      <c r="AD2092" s="83"/>
      <c r="AE2092" s="83"/>
      <c r="AF2092" s="83"/>
      <c r="AG2092" s="83"/>
      <c r="AH2092" s="83"/>
      <c r="AI2092" s="82"/>
      <c r="AJ2092" s="83"/>
      <c r="AK2092" s="82"/>
      <c r="AL2092" s="83"/>
      <c r="AM2092" s="82"/>
      <c r="AN2092" s="83"/>
      <c r="AO2092" s="82"/>
      <c r="AP2092" s="83"/>
      <c r="AQ2092" s="82"/>
      <c r="AR2092" s="83"/>
      <c r="AS2092" s="82"/>
      <c r="AT2092" s="83"/>
      <c r="AU2092" s="82"/>
      <c r="AV2092" s="83"/>
      <c r="AW2092" s="83"/>
      <c r="AX2092" s="83"/>
      <c r="AY2092" s="82"/>
      <c r="AZ2092" s="83"/>
      <c r="BA2092" s="83"/>
      <c r="BB2092" s="83"/>
      <c r="BC2092" s="82"/>
      <c r="BD2092" s="83"/>
      <c r="BE2092" s="82"/>
      <c r="BF2092" s="83"/>
      <c r="BG2092" s="82"/>
      <c r="BH2092" s="83"/>
      <c r="BI2092" s="107"/>
      <c r="BJ2092" s="107"/>
      <c r="BK2092" s="82"/>
      <c r="BL2092" s="83"/>
      <c r="BM2092" s="82"/>
      <c r="BN2092" s="83"/>
      <c r="BO2092" s="82"/>
      <c r="BP2092" s="83"/>
      <c r="BQ2092" s="82"/>
      <c r="BR2092" s="83"/>
      <c r="BS2092" s="82"/>
      <c r="BT2092" s="108"/>
      <c r="BU2092" s="82"/>
      <c r="BV2092" s="83"/>
      <c r="BW2092" s="82"/>
      <c r="BX2092" s="83"/>
      <c r="BY2092" s="83"/>
      <c r="BZ2092" s="108"/>
      <c r="CA2092" s="108"/>
      <c r="CB2092" s="108"/>
      <c r="CC2092" s="107"/>
      <c r="CD2092" s="82"/>
      <c r="CE2092" s="107"/>
      <c r="CF2092" s="107"/>
      <c r="DI2092" s="92"/>
    </row>
    <row r="2093" spans="1:113" s="91" customFormat="1" ht="20.100000000000001" customHeight="1" x14ac:dyDescent="0.25">
      <c r="A2093" s="78">
        <v>2</v>
      </c>
      <c r="B2093" s="79">
        <v>45953</v>
      </c>
      <c r="C2093" s="80" t="s">
        <v>49</v>
      </c>
      <c r="D2093" s="81">
        <f t="shared" si="495"/>
        <v>0</v>
      </c>
      <c r="E2093" s="82">
        <f t="shared" si="496"/>
        <v>0</v>
      </c>
      <c r="F2093" s="83">
        <f t="shared" si="497"/>
        <v>0</v>
      </c>
      <c r="G2093" s="82"/>
      <c r="H2093" s="83"/>
      <c r="I2093" s="78"/>
      <c r="J2093" s="83"/>
      <c r="K2093" s="106"/>
      <c r="L2093" s="83"/>
      <c r="M2093" s="82"/>
      <c r="N2093" s="83"/>
      <c r="O2093" s="222"/>
      <c r="P2093" s="83"/>
      <c r="Q2093" s="82"/>
      <c r="R2093" s="83"/>
      <c r="S2093" s="82"/>
      <c r="T2093" s="83"/>
      <c r="U2093" s="82"/>
      <c r="V2093" s="83"/>
      <c r="W2093" s="82"/>
      <c r="X2093" s="83"/>
      <c r="Y2093" s="82"/>
      <c r="Z2093" s="83"/>
      <c r="AA2093" s="83"/>
      <c r="AB2093" s="83"/>
      <c r="AC2093" s="83"/>
      <c r="AD2093" s="83"/>
      <c r="AE2093" s="83"/>
      <c r="AF2093" s="83"/>
      <c r="AG2093" s="83"/>
      <c r="AH2093" s="83"/>
      <c r="AI2093" s="82"/>
      <c r="AJ2093" s="83"/>
      <c r="AK2093" s="82"/>
      <c r="AL2093" s="83"/>
      <c r="AM2093" s="82"/>
      <c r="AN2093" s="83"/>
      <c r="AO2093" s="82"/>
      <c r="AP2093" s="83"/>
      <c r="AQ2093" s="82"/>
      <c r="AR2093" s="83"/>
      <c r="AS2093" s="82"/>
      <c r="AT2093" s="83"/>
      <c r="AU2093" s="82"/>
      <c r="AV2093" s="83"/>
      <c r="AW2093" s="83"/>
      <c r="AX2093" s="83"/>
      <c r="AY2093" s="82"/>
      <c r="AZ2093" s="83"/>
      <c r="BA2093" s="83"/>
      <c r="BB2093" s="83"/>
      <c r="BC2093" s="82"/>
      <c r="BD2093" s="83"/>
      <c r="BE2093" s="82"/>
      <c r="BF2093" s="83"/>
      <c r="BG2093" s="82"/>
      <c r="BH2093" s="83"/>
      <c r="BI2093" s="107"/>
      <c r="BJ2093" s="107"/>
      <c r="BK2093" s="82"/>
      <c r="BL2093" s="83"/>
      <c r="BM2093" s="82"/>
      <c r="BN2093" s="83"/>
      <c r="BO2093" s="82"/>
      <c r="BP2093" s="83"/>
      <c r="BQ2093" s="82"/>
      <c r="BR2093" s="83"/>
      <c r="BS2093" s="82"/>
      <c r="BT2093" s="108"/>
      <c r="BU2093" s="82"/>
      <c r="BV2093" s="83"/>
      <c r="BW2093" s="82"/>
      <c r="BX2093" s="83"/>
      <c r="BY2093" s="83"/>
      <c r="BZ2093" s="108"/>
      <c r="CA2093" s="108"/>
      <c r="CB2093" s="108"/>
      <c r="CC2093" s="107"/>
      <c r="CD2093" s="82"/>
      <c r="CE2093" s="107"/>
      <c r="CF2093" s="107"/>
      <c r="DI2093" s="92"/>
    </row>
    <row r="2094" spans="1:113" s="91" customFormat="1" ht="20.100000000000001" customHeight="1" x14ac:dyDescent="0.25">
      <c r="A2094" s="78">
        <v>3</v>
      </c>
      <c r="B2094" s="79">
        <v>45953</v>
      </c>
      <c r="C2094" s="80" t="s">
        <v>50</v>
      </c>
      <c r="D2094" s="81">
        <f t="shared" si="495"/>
        <v>0</v>
      </c>
      <c r="E2094" s="82">
        <f t="shared" si="496"/>
        <v>0</v>
      </c>
      <c r="F2094" s="83">
        <f t="shared" si="497"/>
        <v>0</v>
      </c>
      <c r="G2094" s="82"/>
      <c r="H2094" s="83"/>
      <c r="I2094" s="78"/>
      <c r="J2094" s="83"/>
      <c r="K2094" s="106"/>
      <c r="L2094" s="83"/>
      <c r="M2094" s="82"/>
      <c r="N2094" s="83"/>
      <c r="O2094" s="222"/>
      <c r="P2094" s="83"/>
      <c r="Q2094" s="82"/>
      <c r="R2094" s="83"/>
      <c r="S2094" s="82"/>
      <c r="T2094" s="83"/>
      <c r="U2094" s="82"/>
      <c r="V2094" s="83"/>
      <c r="W2094" s="82"/>
      <c r="X2094" s="83"/>
      <c r="Y2094" s="82"/>
      <c r="Z2094" s="83"/>
      <c r="AA2094" s="83"/>
      <c r="AB2094" s="83"/>
      <c r="AC2094" s="83"/>
      <c r="AD2094" s="83"/>
      <c r="AE2094" s="83"/>
      <c r="AF2094" s="83"/>
      <c r="AG2094" s="83"/>
      <c r="AH2094" s="83"/>
      <c r="AI2094" s="82"/>
      <c r="AJ2094" s="83"/>
      <c r="AK2094" s="82"/>
      <c r="AL2094" s="83"/>
      <c r="AM2094" s="82"/>
      <c r="AN2094" s="83"/>
      <c r="AO2094" s="82"/>
      <c r="AP2094" s="83"/>
      <c r="AQ2094" s="82"/>
      <c r="AR2094" s="83"/>
      <c r="AS2094" s="82"/>
      <c r="AT2094" s="83"/>
      <c r="AU2094" s="82"/>
      <c r="AV2094" s="83"/>
      <c r="AW2094" s="83"/>
      <c r="AX2094" s="83"/>
      <c r="AY2094" s="82"/>
      <c r="AZ2094" s="83"/>
      <c r="BA2094" s="83"/>
      <c r="BB2094" s="83"/>
      <c r="BC2094" s="82"/>
      <c r="BD2094" s="83"/>
      <c r="BE2094" s="82"/>
      <c r="BF2094" s="83"/>
      <c r="BG2094" s="82"/>
      <c r="BH2094" s="83"/>
      <c r="BI2094" s="107"/>
      <c r="BJ2094" s="107"/>
      <c r="BK2094" s="82"/>
      <c r="BL2094" s="83"/>
      <c r="BM2094" s="82"/>
      <c r="BN2094" s="83"/>
      <c r="BO2094" s="82"/>
      <c r="BP2094" s="83"/>
      <c r="BQ2094" s="82"/>
      <c r="BR2094" s="83"/>
      <c r="BS2094" s="82"/>
      <c r="BT2094" s="108"/>
      <c r="BU2094" s="82"/>
      <c r="BV2094" s="83"/>
      <c r="BW2094" s="82"/>
      <c r="BX2094" s="83"/>
      <c r="BY2094" s="83"/>
      <c r="BZ2094" s="108"/>
      <c r="CA2094" s="108"/>
      <c r="CB2094" s="108"/>
      <c r="CC2094" s="107"/>
      <c r="CD2094" s="82"/>
      <c r="CE2094" s="107"/>
      <c r="CF2094" s="107"/>
      <c r="DI2094" s="92"/>
    </row>
    <row r="2095" spans="1:113" s="91" customFormat="1" ht="20.100000000000001" customHeight="1" x14ac:dyDescent="0.25">
      <c r="A2095" s="78">
        <v>4</v>
      </c>
      <c r="B2095" s="79">
        <v>45953</v>
      </c>
      <c r="C2095" s="80" t="s">
        <v>26</v>
      </c>
      <c r="D2095" s="81">
        <f t="shared" si="495"/>
        <v>0</v>
      </c>
      <c r="E2095" s="82">
        <f t="shared" si="496"/>
        <v>0</v>
      </c>
      <c r="F2095" s="83">
        <f t="shared" si="497"/>
        <v>0</v>
      </c>
      <c r="G2095" s="82"/>
      <c r="H2095" s="83"/>
      <c r="I2095" s="78"/>
      <c r="J2095" s="83"/>
      <c r="K2095" s="106"/>
      <c r="L2095" s="83"/>
      <c r="M2095" s="82"/>
      <c r="N2095" s="83"/>
      <c r="O2095" s="222"/>
      <c r="P2095" s="83"/>
      <c r="Q2095" s="82"/>
      <c r="R2095" s="83"/>
      <c r="S2095" s="82"/>
      <c r="T2095" s="83"/>
      <c r="U2095" s="82"/>
      <c r="V2095" s="83"/>
      <c r="W2095" s="82"/>
      <c r="X2095" s="83"/>
      <c r="Y2095" s="82"/>
      <c r="Z2095" s="83"/>
      <c r="AA2095" s="83"/>
      <c r="AB2095" s="83"/>
      <c r="AC2095" s="83"/>
      <c r="AD2095" s="83"/>
      <c r="AE2095" s="83"/>
      <c r="AF2095" s="83"/>
      <c r="AG2095" s="83"/>
      <c r="AH2095" s="83"/>
      <c r="AI2095" s="82"/>
      <c r="AJ2095" s="83"/>
      <c r="AK2095" s="82"/>
      <c r="AL2095" s="83"/>
      <c r="AM2095" s="82"/>
      <c r="AN2095" s="83"/>
      <c r="AO2095" s="82"/>
      <c r="AP2095" s="83"/>
      <c r="AQ2095" s="82"/>
      <c r="AR2095" s="83"/>
      <c r="AS2095" s="82"/>
      <c r="AT2095" s="83"/>
      <c r="AU2095" s="82"/>
      <c r="AV2095" s="83"/>
      <c r="AW2095" s="83"/>
      <c r="AX2095" s="83"/>
      <c r="AY2095" s="82"/>
      <c r="AZ2095" s="83"/>
      <c r="BA2095" s="83"/>
      <c r="BB2095" s="83"/>
      <c r="BC2095" s="82"/>
      <c r="BD2095" s="83"/>
      <c r="BE2095" s="82"/>
      <c r="BF2095" s="83"/>
      <c r="BG2095" s="82"/>
      <c r="BH2095" s="83"/>
      <c r="BI2095" s="107"/>
      <c r="BJ2095" s="107"/>
      <c r="BK2095" s="82"/>
      <c r="BL2095" s="83"/>
      <c r="BM2095" s="82"/>
      <c r="BN2095" s="83"/>
      <c r="BO2095" s="82"/>
      <c r="BP2095" s="83"/>
      <c r="BQ2095" s="82"/>
      <c r="BR2095" s="83"/>
      <c r="BS2095" s="82"/>
      <c r="BT2095" s="108"/>
      <c r="BU2095" s="82"/>
      <c r="BV2095" s="83"/>
      <c r="BW2095" s="82"/>
      <c r="BX2095" s="83"/>
      <c r="BY2095" s="83"/>
      <c r="BZ2095" s="108"/>
      <c r="CA2095" s="108"/>
      <c r="CB2095" s="108"/>
      <c r="CC2095" s="107"/>
      <c r="CD2095" s="82"/>
      <c r="CE2095" s="107"/>
      <c r="CF2095" s="107"/>
      <c r="DI2095" s="92"/>
    </row>
    <row r="2096" spans="1:113" s="91" customFormat="1" ht="20.100000000000001" customHeight="1" x14ac:dyDescent="0.25">
      <c r="A2096" s="78">
        <v>5</v>
      </c>
      <c r="B2096" s="79">
        <v>45953</v>
      </c>
      <c r="C2096" s="93" t="s">
        <v>30</v>
      </c>
      <c r="D2096" s="81">
        <f t="shared" si="495"/>
        <v>0</v>
      </c>
      <c r="E2096" s="82">
        <f t="shared" si="496"/>
        <v>0</v>
      </c>
      <c r="F2096" s="83">
        <f t="shared" si="497"/>
        <v>0</v>
      </c>
      <c r="G2096" s="82"/>
      <c r="H2096" s="83"/>
      <c r="I2096" s="78"/>
      <c r="J2096" s="83"/>
      <c r="K2096" s="106"/>
      <c r="L2096" s="83"/>
      <c r="M2096" s="82"/>
      <c r="N2096" s="83"/>
      <c r="O2096" s="222"/>
      <c r="P2096" s="83"/>
      <c r="Q2096" s="82"/>
      <c r="R2096" s="83"/>
      <c r="S2096" s="82"/>
      <c r="T2096" s="83"/>
      <c r="U2096" s="82"/>
      <c r="V2096" s="83"/>
      <c r="W2096" s="82"/>
      <c r="X2096" s="83"/>
      <c r="Y2096" s="82"/>
      <c r="Z2096" s="83"/>
      <c r="AA2096" s="83"/>
      <c r="AB2096" s="83"/>
      <c r="AC2096" s="83"/>
      <c r="AD2096" s="83"/>
      <c r="AE2096" s="83"/>
      <c r="AF2096" s="83"/>
      <c r="AG2096" s="83"/>
      <c r="AH2096" s="83"/>
      <c r="AI2096" s="82"/>
      <c r="AJ2096" s="83"/>
      <c r="AK2096" s="82"/>
      <c r="AL2096" s="83"/>
      <c r="AM2096" s="82"/>
      <c r="AN2096" s="83"/>
      <c r="AO2096" s="82"/>
      <c r="AP2096" s="83"/>
      <c r="AQ2096" s="82"/>
      <c r="AR2096" s="83"/>
      <c r="AS2096" s="82"/>
      <c r="AT2096" s="83"/>
      <c r="AU2096" s="82"/>
      <c r="AV2096" s="83"/>
      <c r="AW2096" s="83"/>
      <c r="AX2096" s="83"/>
      <c r="AY2096" s="82"/>
      <c r="AZ2096" s="83"/>
      <c r="BA2096" s="83"/>
      <c r="BB2096" s="83"/>
      <c r="BC2096" s="82"/>
      <c r="BD2096" s="83"/>
      <c r="BE2096" s="82"/>
      <c r="BF2096" s="83"/>
      <c r="BG2096" s="82"/>
      <c r="BH2096" s="83"/>
      <c r="BI2096" s="107"/>
      <c r="BJ2096" s="107"/>
      <c r="BK2096" s="82"/>
      <c r="BL2096" s="83"/>
      <c r="BM2096" s="82"/>
      <c r="BN2096" s="83"/>
      <c r="BO2096" s="82"/>
      <c r="BP2096" s="83"/>
      <c r="BQ2096" s="82"/>
      <c r="BR2096" s="83"/>
      <c r="BS2096" s="82"/>
      <c r="BT2096" s="108"/>
      <c r="BU2096" s="82"/>
      <c r="BV2096" s="83"/>
      <c r="BW2096" s="82"/>
      <c r="BX2096" s="83"/>
      <c r="BY2096" s="83"/>
      <c r="BZ2096" s="108"/>
      <c r="CA2096" s="108"/>
      <c r="CB2096" s="108"/>
      <c r="CC2096" s="107"/>
      <c r="CD2096" s="82"/>
      <c r="CE2096" s="107"/>
      <c r="CF2096" s="107"/>
      <c r="DI2096" s="92"/>
    </row>
    <row r="2097" spans="1:113" s="91" customFormat="1" ht="20.100000000000001" customHeight="1" x14ac:dyDescent="0.25">
      <c r="A2097" s="78">
        <v>6</v>
      </c>
      <c r="B2097" s="79">
        <v>45953</v>
      </c>
      <c r="C2097" s="93" t="s">
        <v>39</v>
      </c>
      <c r="D2097" s="81">
        <f t="shared" si="495"/>
        <v>0</v>
      </c>
      <c r="E2097" s="82">
        <f t="shared" si="496"/>
        <v>0</v>
      </c>
      <c r="F2097" s="83">
        <f t="shared" si="497"/>
        <v>0</v>
      </c>
      <c r="G2097" s="82"/>
      <c r="H2097" s="83"/>
      <c r="I2097" s="78"/>
      <c r="J2097" s="83"/>
      <c r="K2097" s="106"/>
      <c r="L2097" s="83"/>
      <c r="M2097" s="82"/>
      <c r="N2097" s="83"/>
      <c r="O2097" s="222"/>
      <c r="P2097" s="83"/>
      <c r="Q2097" s="82"/>
      <c r="R2097" s="83"/>
      <c r="S2097" s="82"/>
      <c r="T2097" s="83"/>
      <c r="U2097" s="82"/>
      <c r="V2097" s="83"/>
      <c r="W2097" s="82"/>
      <c r="X2097" s="83"/>
      <c r="Y2097" s="82"/>
      <c r="Z2097" s="83"/>
      <c r="AA2097" s="83"/>
      <c r="AB2097" s="83"/>
      <c r="AC2097" s="83"/>
      <c r="AD2097" s="83"/>
      <c r="AE2097" s="83"/>
      <c r="AF2097" s="83"/>
      <c r="AG2097" s="83"/>
      <c r="AH2097" s="83"/>
      <c r="AI2097" s="82"/>
      <c r="AJ2097" s="83"/>
      <c r="AK2097" s="82"/>
      <c r="AL2097" s="83"/>
      <c r="AM2097" s="82"/>
      <c r="AN2097" s="83"/>
      <c r="AO2097" s="82"/>
      <c r="AP2097" s="83"/>
      <c r="AQ2097" s="82"/>
      <c r="AR2097" s="83"/>
      <c r="AS2097" s="82"/>
      <c r="AT2097" s="83"/>
      <c r="AU2097" s="82"/>
      <c r="AV2097" s="83"/>
      <c r="AW2097" s="83"/>
      <c r="AX2097" s="83"/>
      <c r="AY2097" s="82"/>
      <c r="AZ2097" s="83"/>
      <c r="BA2097" s="83"/>
      <c r="BB2097" s="83"/>
      <c r="BC2097" s="82"/>
      <c r="BD2097" s="83"/>
      <c r="BE2097" s="82"/>
      <c r="BF2097" s="83"/>
      <c r="BG2097" s="82"/>
      <c r="BH2097" s="83"/>
      <c r="BI2097" s="107"/>
      <c r="BJ2097" s="107"/>
      <c r="BK2097" s="82"/>
      <c r="BL2097" s="83"/>
      <c r="BM2097" s="82"/>
      <c r="BN2097" s="83"/>
      <c r="BO2097" s="82"/>
      <c r="BP2097" s="83"/>
      <c r="BQ2097" s="82"/>
      <c r="BR2097" s="83"/>
      <c r="BS2097" s="82"/>
      <c r="BT2097" s="108"/>
      <c r="BU2097" s="82"/>
      <c r="BV2097" s="83"/>
      <c r="BW2097" s="82"/>
      <c r="BX2097" s="83"/>
      <c r="BY2097" s="83"/>
      <c r="BZ2097" s="108"/>
      <c r="CA2097" s="108"/>
      <c r="CB2097" s="108"/>
      <c r="CC2097" s="107"/>
      <c r="CD2097" s="82"/>
      <c r="CE2097" s="107"/>
      <c r="CF2097" s="107"/>
      <c r="DI2097" s="92"/>
    </row>
    <row r="2098" spans="1:113" s="91" customFormat="1" ht="20.100000000000001" customHeight="1" x14ac:dyDescent="0.25">
      <c r="A2098" s="78">
        <v>7</v>
      </c>
      <c r="B2098" s="79">
        <v>45953</v>
      </c>
      <c r="C2098" s="93" t="s">
        <v>51</v>
      </c>
      <c r="D2098" s="81">
        <f t="shared" si="495"/>
        <v>0</v>
      </c>
      <c r="E2098" s="82">
        <f t="shared" si="496"/>
        <v>0</v>
      </c>
      <c r="F2098" s="83">
        <f t="shared" si="497"/>
        <v>0</v>
      </c>
      <c r="G2098" s="82"/>
      <c r="H2098" s="83"/>
      <c r="I2098" s="78"/>
      <c r="J2098" s="83"/>
      <c r="K2098" s="106"/>
      <c r="L2098" s="83"/>
      <c r="M2098" s="82"/>
      <c r="N2098" s="83"/>
      <c r="O2098" s="222"/>
      <c r="P2098" s="83"/>
      <c r="Q2098" s="82"/>
      <c r="R2098" s="83"/>
      <c r="S2098" s="82"/>
      <c r="T2098" s="83"/>
      <c r="U2098" s="82"/>
      <c r="V2098" s="83"/>
      <c r="W2098" s="82"/>
      <c r="X2098" s="83"/>
      <c r="Y2098" s="82"/>
      <c r="Z2098" s="83"/>
      <c r="AA2098" s="83"/>
      <c r="AB2098" s="83"/>
      <c r="AC2098" s="83"/>
      <c r="AD2098" s="83"/>
      <c r="AE2098" s="83"/>
      <c r="AF2098" s="83"/>
      <c r="AG2098" s="83"/>
      <c r="AH2098" s="83"/>
      <c r="AI2098" s="82"/>
      <c r="AJ2098" s="83"/>
      <c r="AK2098" s="82"/>
      <c r="AL2098" s="83"/>
      <c r="AM2098" s="82"/>
      <c r="AN2098" s="83"/>
      <c r="AO2098" s="82"/>
      <c r="AP2098" s="83"/>
      <c r="AQ2098" s="82"/>
      <c r="AR2098" s="83"/>
      <c r="AS2098" s="82"/>
      <c r="AT2098" s="83"/>
      <c r="AU2098" s="82"/>
      <c r="AV2098" s="83"/>
      <c r="AW2098" s="83"/>
      <c r="AX2098" s="83"/>
      <c r="AY2098" s="82"/>
      <c r="AZ2098" s="83"/>
      <c r="BA2098" s="83"/>
      <c r="BB2098" s="83"/>
      <c r="BC2098" s="82"/>
      <c r="BD2098" s="83"/>
      <c r="BE2098" s="82"/>
      <c r="BF2098" s="83"/>
      <c r="BG2098" s="82"/>
      <c r="BH2098" s="83"/>
      <c r="BI2098" s="107"/>
      <c r="BJ2098" s="107"/>
      <c r="BK2098" s="82"/>
      <c r="BL2098" s="83"/>
      <c r="BM2098" s="82"/>
      <c r="BN2098" s="83"/>
      <c r="BO2098" s="82"/>
      <c r="BP2098" s="83"/>
      <c r="BQ2098" s="82"/>
      <c r="BR2098" s="83"/>
      <c r="BS2098" s="82"/>
      <c r="BT2098" s="108"/>
      <c r="BU2098" s="82"/>
      <c r="BV2098" s="83"/>
      <c r="BW2098" s="82"/>
      <c r="BX2098" s="83"/>
      <c r="BY2098" s="83"/>
      <c r="BZ2098" s="108"/>
      <c r="CA2098" s="108"/>
      <c r="CB2098" s="108"/>
      <c r="CC2098" s="107"/>
      <c r="CD2098" s="82"/>
      <c r="CE2098" s="107"/>
      <c r="CF2098" s="107"/>
      <c r="DI2098" s="92"/>
    </row>
    <row r="2099" spans="1:113" s="91" customFormat="1" ht="20.100000000000001" customHeight="1" x14ac:dyDescent="0.25">
      <c r="A2099" s="78">
        <v>8</v>
      </c>
      <c r="B2099" s="79">
        <v>45953</v>
      </c>
      <c r="C2099" s="93" t="s">
        <v>31</v>
      </c>
      <c r="D2099" s="81">
        <f t="shared" si="495"/>
        <v>0</v>
      </c>
      <c r="E2099" s="82">
        <f t="shared" si="496"/>
        <v>0</v>
      </c>
      <c r="F2099" s="83">
        <f t="shared" si="497"/>
        <v>0</v>
      </c>
      <c r="G2099" s="82"/>
      <c r="H2099" s="83"/>
      <c r="I2099" s="78"/>
      <c r="J2099" s="83"/>
      <c r="K2099" s="106"/>
      <c r="L2099" s="83"/>
      <c r="M2099" s="82"/>
      <c r="N2099" s="83"/>
      <c r="O2099" s="222"/>
      <c r="P2099" s="83"/>
      <c r="Q2099" s="82"/>
      <c r="R2099" s="83"/>
      <c r="S2099" s="82"/>
      <c r="T2099" s="83"/>
      <c r="U2099" s="82"/>
      <c r="V2099" s="83"/>
      <c r="W2099" s="82"/>
      <c r="X2099" s="83"/>
      <c r="Y2099" s="82"/>
      <c r="Z2099" s="83"/>
      <c r="AA2099" s="83"/>
      <c r="AB2099" s="83"/>
      <c r="AC2099" s="83"/>
      <c r="AD2099" s="83"/>
      <c r="AE2099" s="83"/>
      <c r="AF2099" s="83"/>
      <c r="AG2099" s="83"/>
      <c r="AH2099" s="83"/>
      <c r="AI2099" s="82"/>
      <c r="AJ2099" s="83"/>
      <c r="AK2099" s="82"/>
      <c r="AL2099" s="83"/>
      <c r="AM2099" s="82"/>
      <c r="AN2099" s="83"/>
      <c r="AO2099" s="82"/>
      <c r="AP2099" s="83"/>
      <c r="AQ2099" s="82"/>
      <c r="AR2099" s="83"/>
      <c r="AS2099" s="82"/>
      <c r="AT2099" s="83"/>
      <c r="AU2099" s="82"/>
      <c r="AV2099" s="83"/>
      <c r="AW2099" s="83"/>
      <c r="AX2099" s="83"/>
      <c r="AY2099" s="82"/>
      <c r="AZ2099" s="83"/>
      <c r="BA2099" s="83"/>
      <c r="BB2099" s="83"/>
      <c r="BC2099" s="82"/>
      <c r="BD2099" s="83"/>
      <c r="BE2099" s="82"/>
      <c r="BF2099" s="83"/>
      <c r="BG2099" s="82"/>
      <c r="BH2099" s="83"/>
      <c r="BI2099" s="107"/>
      <c r="BJ2099" s="107"/>
      <c r="BK2099" s="82"/>
      <c r="BL2099" s="83"/>
      <c r="BM2099" s="82"/>
      <c r="BN2099" s="83"/>
      <c r="BO2099" s="82"/>
      <c r="BP2099" s="83"/>
      <c r="BQ2099" s="82"/>
      <c r="BR2099" s="83"/>
      <c r="BS2099" s="82"/>
      <c r="BT2099" s="108"/>
      <c r="BU2099" s="82"/>
      <c r="BV2099" s="83"/>
      <c r="BW2099" s="82"/>
      <c r="BX2099" s="83"/>
      <c r="BY2099" s="83"/>
      <c r="BZ2099" s="108"/>
      <c r="CA2099" s="108"/>
      <c r="CB2099" s="108"/>
      <c r="CC2099" s="107"/>
      <c r="CD2099" s="82"/>
      <c r="CE2099" s="107"/>
      <c r="CF2099" s="107"/>
      <c r="DI2099" s="92"/>
    </row>
    <row r="2100" spans="1:113" s="91" customFormat="1" ht="20.100000000000001" customHeight="1" x14ac:dyDescent="0.25">
      <c r="A2100" s="78">
        <v>9</v>
      </c>
      <c r="B2100" s="79">
        <v>45953</v>
      </c>
      <c r="C2100" s="93" t="s">
        <v>40</v>
      </c>
      <c r="D2100" s="81">
        <f t="shared" si="495"/>
        <v>0</v>
      </c>
      <c r="E2100" s="82">
        <f t="shared" si="496"/>
        <v>0</v>
      </c>
      <c r="F2100" s="83">
        <f t="shared" si="497"/>
        <v>0</v>
      </c>
      <c r="G2100" s="82"/>
      <c r="H2100" s="83"/>
      <c r="I2100" s="78"/>
      <c r="J2100" s="83"/>
      <c r="K2100" s="106"/>
      <c r="L2100" s="83"/>
      <c r="M2100" s="82"/>
      <c r="N2100" s="83"/>
      <c r="O2100" s="222"/>
      <c r="P2100" s="83"/>
      <c r="Q2100" s="82"/>
      <c r="R2100" s="83"/>
      <c r="S2100" s="82"/>
      <c r="T2100" s="83"/>
      <c r="U2100" s="82"/>
      <c r="V2100" s="83"/>
      <c r="W2100" s="82"/>
      <c r="X2100" s="83"/>
      <c r="Y2100" s="82"/>
      <c r="Z2100" s="83"/>
      <c r="AA2100" s="83"/>
      <c r="AB2100" s="83"/>
      <c r="AC2100" s="83"/>
      <c r="AD2100" s="83"/>
      <c r="AE2100" s="83"/>
      <c r="AF2100" s="83"/>
      <c r="AG2100" s="83"/>
      <c r="AH2100" s="83"/>
      <c r="AI2100" s="82"/>
      <c r="AJ2100" s="83"/>
      <c r="AK2100" s="82"/>
      <c r="AL2100" s="83"/>
      <c r="AM2100" s="82"/>
      <c r="AN2100" s="83"/>
      <c r="AO2100" s="82"/>
      <c r="AP2100" s="83"/>
      <c r="AQ2100" s="82"/>
      <c r="AR2100" s="83"/>
      <c r="AS2100" s="82"/>
      <c r="AT2100" s="83"/>
      <c r="AU2100" s="82"/>
      <c r="AV2100" s="83"/>
      <c r="AW2100" s="83"/>
      <c r="AX2100" s="83"/>
      <c r="AY2100" s="82"/>
      <c r="AZ2100" s="83"/>
      <c r="BA2100" s="83"/>
      <c r="BB2100" s="83"/>
      <c r="BC2100" s="82"/>
      <c r="BD2100" s="83"/>
      <c r="BE2100" s="82"/>
      <c r="BF2100" s="83"/>
      <c r="BG2100" s="82"/>
      <c r="BH2100" s="83"/>
      <c r="BI2100" s="107"/>
      <c r="BJ2100" s="107"/>
      <c r="BK2100" s="82"/>
      <c r="BL2100" s="83"/>
      <c r="BM2100" s="82"/>
      <c r="BN2100" s="83"/>
      <c r="BO2100" s="82"/>
      <c r="BP2100" s="83"/>
      <c r="BQ2100" s="82"/>
      <c r="BR2100" s="83"/>
      <c r="BS2100" s="82"/>
      <c r="BT2100" s="108"/>
      <c r="BU2100" s="82"/>
      <c r="BV2100" s="83"/>
      <c r="BW2100" s="82"/>
      <c r="BX2100" s="83"/>
      <c r="BY2100" s="83"/>
      <c r="BZ2100" s="108"/>
      <c r="CA2100" s="108"/>
      <c r="CB2100" s="108"/>
      <c r="CC2100" s="107"/>
      <c r="CD2100" s="82"/>
      <c r="CE2100" s="107"/>
      <c r="CF2100" s="107"/>
      <c r="DI2100" s="92"/>
    </row>
    <row r="2101" spans="1:113" s="91" customFormat="1" ht="20.100000000000001" customHeight="1" x14ac:dyDescent="0.25">
      <c r="A2101" s="78">
        <v>10</v>
      </c>
      <c r="B2101" s="79">
        <v>45953</v>
      </c>
      <c r="C2101" s="145" t="s">
        <v>47</v>
      </c>
      <c r="D2101" s="81">
        <f t="shared" si="495"/>
        <v>0</v>
      </c>
      <c r="E2101" s="82">
        <f t="shared" si="496"/>
        <v>0</v>
      </c>
      <c r="F2101" s="83">
        <f t="shared" si="497"/>
        <v>0</v>
      </c>
      <c r="G2101" s="82"/>
      <c r="H2101" s="83"/>
      <c r="I2101" s="78"/>
      <c r="J2101" s="83"/>
      <c r="K2101" s="106"/>
      <c r="L2101" s="83"/>
      <c r="M2101" s="82"/>
      <c r="N2101" s="83"/>
      <c r="O2101" s="222"/>
      <c r="P2101" s="83"/>
      <c r="Q2101" s="82"/>
      <c r="R2101" s="83"/>
      <c r="S2101" s="82"/>
      <c r="T2101" s="83"/>
      <c r="U2101" s="82"/>
      <c r="V2101" s="83"/>
      <c r="W2101" s="82"/>
      <c r="X2101" s="83"/>
      <c r="Y2101" s="82"/>
      <c r="Z2101" s="83"/>
      <c r="AA2101" s="83"/>
      <c r="AB2101" s="83"/>
      <c r="AC2101" s="83"/>
      <c r="AD2101" s="83"/>
      <c r="AE2101" s="83"/>
      <c r="AF2101" s="83"/>
      <c r="AG2101" s="83"/>
      <c r="AH2101" s="83"/>
      <c r="AI2101" s="82"/>
      <c r="AJ2101" s="83"/>
      <c r="AK2101" s="82"/>
      <c r="AL2101" s="83"/>
      <c r="AM2101" s="82"/>
      <c r="AN2101" s="83"/>
      <c r="AO2101" s="82"/>
      <c r="AP2101" s="83"/>
      <c r="AQ2101" s="82"/>
      <c r="AR2101" s="83"/>
      <c r="AS2101" s="82"/>
      <c r="AT2101" s="83"/>
      <c r="AU2101" s="82"/>
      <c r="AV2101" s="83"/>
      <c r="AW2101" s="83"/>
      <c r="AX2101" s="83"/>
      <c r="AY2101" s="82"/>
      <c r="AZ2101" s="83"/>
      <c r="BA2101" s="83"/>
      <c r="BB2101" s="83"/>
      <c r="BC2101" s="82"/>
      <c r="BD2101" s="83"/>
      <c r="BE2101" s="82"/>
      <c r="BF2101" s="83"/>
      <c r="BG2101" s="82"/>
      <c r="BH2101" s="83"/>
      <c r="BI2101" s="107"/>
      <c r="BJ2101" s="107"/>
      <c r="BK2101" s="82"/>
      <c r="BL2101" s="83"/>
      <c r="BM2101" s="82"/>
      <c r="BN2101" s="83"/>
      <c r="BO2101" s="82"/>
      <c r="BP2101" s="83"/>
      <c r="BQ2101" s="82"/>
      <c r="BR2101" s="83"/>
      <c r="BS2101" s="82"/>
      <c r="BT2101" s="108"/>
      <c r="BU2101" s="82"/>
      <c r="BV2101" s="83"/>
      <c r="BW2101" s="82"/>
      <c r="BX2101" s="83"/>
      <c r="BY2101" s="83"/>
      <c r="BZ2101" s="108"/>
      <c r="CA2101" s="108"/>
      <c r="CB2101" s="108"/>
      <c r="CC2101" s="107"/>
      <c r="CD2101" s="82"/>
      <c r="CE2101" s="107"/>
      <c r="CF2101" s="107"/>
      <c r="DI2101" s="92"/>
    </row>
    <row r="2102" spans="1:113" s="142" customFormat="1" ht="20.100000000000001" customHeight="1" x14ac:dyDescent="0.25">
      <c r="A2102" s="133">
        <v>1</v>
      </c>
      <c r="B2102" s="134">
        <v>45954</v>
      </c>
      <c r="C2102" s="135" t="s">
        <v>22</v>
      </c>
      <c r="D2102" s="136">
        <f t="shared" si="495"/>
        <v>0</v>
      </c>
      <c r="E2102" s="137">
        <f t="shared" ref="E2102:E2109" si="498">G2102+I2102+CC5900+K2102+M2102+O2102+Q2102+S2102+U2102+W2102+Y2102+AA2102+AC2102+AE2102+AG2102+AI2102+AK2102+AM2102+AO2102+AQ2102+AS2102+AU2102+AW2102+AY2102+BA2102+BC2102+BE2102+BG2102+BI2102+BK2102+BM2102+BO2102+BQ2102+BS2102+BU2102+BW2102+BY2102+CA2102+CE5900</f>
        <v>0</v>
      </c>
      <c r="F2102" s="138">
        <f t="shared" ref="F2102:F2109" si="499">H2102+J2102+L2102+CD5900+N2102+P2102+R2102+T2102+V2102+X2102+Z2102+AB2102+AD2102+AF2102+AH2102+AJ2102+AL2102+AN2102+AP2102+AR2102+AT2102+AV2102+AX2102+AZ2102+BB2102+BD2102+BF2102+BH2102+BJ2102+BL2102+BN2102+BP2102+BR2102+BT2102+BV2102+BX2102+BZ2102+CB2102+CF5900</f>
        <v>0</v>
      </c>
      <c r="G2102" s="137"/>
      <c r="H2102" s="138"/>
      <c r="I2102" s="133"/>
      <c r="J2102" s="138"/>
      <c r="K2102" s="139"/>
      <c r="L2102" s="138"/>
      <c r="M2102" s="137"/>
      <c r="N2102" s="138"/>
      <c r="O2102" s="219"/>
      <c r="P2102" s="138"/>
      <c r="Q2102" s="137"/>
      <c r="R2102" s="138"/>
      <c r="S2102" s="137"/>
      <c r="T2102" s="138"/>
      <c r="U2102" s="137"/>
      <c r="V2102" s="138"/>
      <c r="W2102" s="137"/>
      <c r="X2102" s="138"/>
      <c r="Y2102" s="137"/>
      <c r="Z2102" s="138"/>
      <c r="AA2102" s="138"/>
      <c r="AB2102" s="138"/>
      <c r="AC2102" s="138"/>
      <c r="AD2102" s="138"/>
      <c r="AE2102" s="138"/>
      <c r="AF2102" s="138"/>
      <c r="AG2102" s="138"/>
      <c r="AH2102" s="138"/>
      <c r="AI2102" s="137"/>
      <c r="AJ2102" s="138"/>
      <c r="AK2102" s="137"/>
      <c r="AL2102" s="138"/>
      <c r="AM2102" s="137"/>
      <c r="AN2102" s="138"/>
      <c r="AO2102" s="137"/>
      <c r="AP2102" s="138"/>
      <c r="AQ2102" s="137"/>
      <c r="AR2102" s="138"/>
      <c r="AS2102" s="137"/>
      <c r="AT2102" s="138"/>
      <c r="AU2102" s="137"/>
      <c r="AV2102" s="138"/>
      <c r="AW2102" s="138"/>
      <c r="AX2102" s="138"/>
      <c r="AY2102" s="137"/>
      <c r="AZ2102" s="138"/>
      <c r="BA2102" s="138"/>
      <c r="BB2102" s="138"/>
      <c r="BC2102" s="137"/>
      <c r="BD2102" s="138"/>
      <c r="BE2102" s="137"/>
      <c r="BF2102" s="138"/>
      <c r="BG2102" s="137"/>
      <c r="BH2102" s="138"/>
      <c r="BI2102" s="140"/>
      <c r="BJ2102" s="140"/>
      <c r="BK2102" s="137"/>
      <c r="BL2102" s="138"/>
      <c r="BM2102" s="137"/>
      <c r="BN2102" s="138"/>
      <c r="BO2102" s="137"/>
      <c r="BP2102" s="138"/>
      <c r="BQ2102" s="137"/>
      <c r="BR2102" s="138"/>
      <c r="BS2102" s="137"/>
      <c r="BT2102" s="141"/>
      <c r="BU2102" s="137"/>
      <c r="BV2102" s="138"/>
      <c r="BW2102" s="137"/>
      <c r="BX2102" s="138"/>
      <c r="BY2102" s="138"/>
      <c r="BZ2102" s="141"/>
      <c r="CA2102" s="141"/>
      <c r="CB2102" s="141"/>
      <c r="CC2102" s="140"/>
      <c r="CD2102" s="137"/>
      <c r="CE2102" s="140"/>
      <c r="CF2102" s="140"/>
      <c r="DI2102" s="143"/>
    </row>
    <row r="2103" spans="1:113" s="142" customFormat="1" ht="20.100000000000001" customHeight="1" x14ac:dyDescent="0.25">
      <c r="A2103" s="133">
        <v>2</v>
      </c>
      <c r="B2103" s="134">
        <v>45954</v>
      </c>
      <c r="C2103" s="135" t="s">
        <v>49</v>
      </c>
      <c r="D2103" s="136">
        <f t="shared" si="495"/>
        <v>0</v>
      </c>
      <c r="E2103" s="137">
        <f t="shared" si="498"/>
        <v>0</v>
      </c>
      <c r="F2103" s="138">
        <f t="shared" si="499"/>
        <v>0</v>
      </c>
      <c r="G2103" s="137"/>
      <c r="H2103" s="138"/>
      <c r="I2103" s="133"/>
      <c r="J2103" s="138"/>
      <c r="K2103" s="139"/>
      <c r="L2103" s="138"/>
      <c r="M2103" s="137"/>
      <c r="N2103" s="138"/>
      <c r="O2103" s="219"/>
      <c r="P2103" s="138"/>
      <c r="Q2103" s="137"/>
      <c r="R2103" s="138"/>
      <c r="S2103" s="137"/>
      <c r="T2103" s="138"/>
      <c r="U2103" s="137"/>
      <c r="V2103" s="138"/>
      <c r="W2103" s="137"/>
      <c r="X2103" s="138"/>
      <c r="Y2103" s="137"/>
      <c r="Z2103" s="138"/>
      <c r="AA2103" s="138"/>
      <c r="AB2103" s="138"/>
      <c r="AC2103" s="138"/>
      <c r="AD2103" s="138"/>
      <c r="AE2103" s="138"/>
      <c r="AF2103" s="138"/>
      <c r="AG2103" s="138"/>
      <c r="AH2103" s="138"/>
      <c r="AI2103" s="137"/>
      <c r="AJ2103" s="138"/>
      <c r="AK2103" s="137"/>
      <c r="AL2103" s="138"/>
      <c r="AM2103" s="137"/>
      <c r="AN2103" s="138"/>
      <c r="AO2103" s="137"/>
      <c r="AP2103" s="138"/>
      <c r="AQ2103" s="137"/>
      <c r="AR2103" s="138"/>
      <c r="AS2103" s="137"/>
      <c r="AT2103" s="138"/>
      <c r="AU2103" s="137"/>
      <c r="AV2103" s="138"/>
      <c r="AW2103" s="138"/>
      <c r="AX2103" s="138"/>
      <c r="AY2103" s="137"/>
      <c r="AZ2103" s="138"/>
      <c r="BA2103" s="138"/>
      <c r="BB2103" s="138"/>
      <c r="BC2103" s="137"/>
      <c r="BD2103" s="138"/>
      <c r="BE2103" s="137"/>
      <c r="BF2103" s="138"/>
      <c r="BG2103" s="137"/>
      <c r="BH2103" s="138"/>
      <c r="BI2103" s="140"/>
      <c r="BJ2103" s="140"/>
      <c r="BK2103" s="137"/>
      <c r="BL2103" s="138"/>
      <c r="BM2103" s="137"/>
      <c r="BN2103" s="138"/>
      <c r="BO2103" s="137"/>
      <c r="BP2103" s="138"/>
      <c r="BQ2103" s="137"/>
      <c r="BR2103" s="138"/>
      <c r="BS2103" s="137"/>
      <c r="BT2103" s="141"/>
      <c r="BU2103" s="137"/>
      <c r="BV2103" s="138"/>
      <c r="BW2103" s="137"/>
      <c r="BX2103" s="138"/>
      <c r="BY2103" s="138"/>
      <c r="BZ2103" s="141"/>
      <c r="CA2103" s="141"/>
      <c r="CB2103" s="141"/>
      <c r="CC2103" s="140"/>
      <c r="CD2103" s="137"/>
      <c r="CE2103" s="140"/>
      <c r="CF2103" s="140"/>
      <c r="DI2103" s="143"/>
    </row>
    <row r="2104" spans="1:113" s="142" customFormat="1" ht="20.100000000000001" customHeight="1" x14ac:dyDescent="0.25">
      <c r="A2104" s="133">
        <v>3</v>
      </c>
      <c r="B2104" s="134">
        <v>45954</v>
      </c>
      <c r="C2104" s="135" t="s">
        <v>50</v>
      </c>
      <c r="D2104" s="136">
        <f t="shared" si="495"/>
        <v>0</v>
      </c>
      <c r="E2104" s="137">
        <f t="shared" si="498"/>
        <v>0</v>
      </c>
      <c r="F2104" s="138">
        <f t="shared" si="499"/>
        <v>0</v>
      </c>
      <c r="G2104" s="137"/>
      <c r="H2104" s="138"/>
      <c r="I2104" s="133"/>
      <c r="J2104" s="138"/>
      <c r="K2104" s="139"/>
      <c r="L2104" s="138"/>
      <c r="M2104" s="137"/>
      <c r="N2104" s="138"/>
      <c r="O2104" s="219"/>
      <c r="P2104" s="138"/>
      <c r="Q2104" s="137"/>
      <c r="R2104" s="138"/>
      <c r="S2104" s="137"/>
      <c r="T2104" s="138"/>
      <c r="U2104" s="137"/>
      <c r="V2104" s="138"/>
      <c r="W2104" s="137"/>
      <c r="X2104" s="138"/>
      <c r="Y2104" s="137"/>
      <c r="Z2104" s="138"/>
      <c r="AA2104" s="138"/>
      <c r="AB2104" s="138"/>
      <c r="AC2104" s="138"/>
      <c r="AD2104" s="138"/>
      <c r="AE2104" s="138"/>
      <c r="AF2104" s="138"/>
      <c r="AG2104" s="138"/>
      <c r="AH2104" s="138"/>
      <c r="AI2104" s="137"/>
      <c r="AJ2104" s="138"/>
      <c r="AK2104" s="137"/>
      <c r="AL2104" s="138"/>
      <c r="AM2104" s="137"/>
      <c r="AN2104" s="138"/>
      <c r="AO2104" s="137"/>
      <c r="AP2104" s="138"/>
      <c r="AQ2104" s="137"/>
      <c r="AR2104" s="138"/>
      <c r="AS2104" s="137"/>
      <c r="AT2104" s="138"/>
      <c r="AU2104" s="137"/>
      <c r="AV2104" s="138"/>
      <c r="AW2104" s="138"/>
      <c r="AX2104" s="138"/>
      <c r="AY2104" s="137"/>
      <c r="AZ2104" s="138"/>
      <c r="BA2104" s="138"/>
      <c r="BB2104" s="138"/>
      <c r="BC2104" s="137"/>
      <c r="BD2104" s="138"/>
      <c r="BE2104" s="137"/>
      <c r="BF2104" s="138"/>
      <c r="BG2104" s="137"/>
      <c r="BH2104" s="138"/>
      <c r="BI2104" s="140"/>
      <c r="BJ2104" s="140"/>
      <c r="BK2104" s="137"/>
      <c r="BL2104" s="138"/>
      <c r="BM2104" s="137"/>
      <c r="BN2104" s="138"/>
      <c r="BO2104" s="137"/>
      <c r="BP2104" s="138"/>
      <c r="BQ2104" s="137"/>
      <c r="BR2104" s="138"/>
      <c r="BS2104" s="137"/>
      <c r="BT2104" s="141"/>
      <c r="BU2104" s="137"/>
      <c r="BV2104" s="138"/>
      <c r="BW2104" s="137"/>
      <c r="BX2104" s="138"/>
      <c r="BY2104" s="138"/>
      <c r="BZ2104" s="141"/>
      <c r="CA2104" s="141"/>
      <c r="CB2104" s="141"/>
      <c r="CC2104" s="140"/>
      <c r="CD2104" s="137"/>
      <c r="CE2104" s="140"/>
      <c r="CF2104" s="140"/>
      <c r="DI2104" s="143"/>
    </row>
    <row r="2105" spans="1:113" s="142" customFormat="1" ht="20.100000000000001" customHeight="1" x14ac:dyDescent="0.25">
      <c r="A2105" s="133">
        <v>4</v>
      </c>
      <c r="B2105" s="134">
        <v>45954</v>
      </c>
      <c r="C2105" s="135" t="s">
        <v>26</v>
      </c>
      <c r="D2105" s="136">
        <f t="shared" si="495"/>
        <v>0</v>
      </c>
      <c r="E2105" s="137">
        <f t="shared" si="498"/>
        <v>0</v>
      </c>
      <c r="F2105" s="138">
        <f t="shared" si="499"/>
        <v>0</v>
      </c>
      <c r="G2105" s="137"/>
      <c r="H2105" s="138"/>
      <c r="I2105" s="133"/>
      <c r="J2105" s="138"/>
      <c r="K2105" s="139"/>
      <c r="L2105" s="138"/>
      <c r="M2105" s="137"/>
      <c r="N2105" s="138"/>
      <c r="O2105" s="219"/>
      <c r="P2105" s="138"/>
      <c r="Q2105" s="137"/>
      <c r="R2105" s="138"/>
      <c r="S2105" s="137"/>
      <c r="T2105" s="138"/>
      <c r="U2105" s="137"/>
      <c r="V2105" s="138"/>
      <c r="W2105" s="137"/>
      <c r="X2105" s="138"/>
      <c r="Y2105" s="137"/>
      <c r="Z2105" s="138"/>
      <c r="AA2105" s="138"/>
      <c r="AB2105" s="138"/>
      <c r="AC2105" s="138"/>
      <c r="AD2105" s="138"/>
      <c r="AE2105" s="138"/>
      <c r="AF2105" s="138"/>
      <c r="AG2105" s="138"/>
      <c r="AH2105" s="138"/>
      <c r="AI2105" s="137"/>
      <c r="AJ2105" s="138"/>
      <c r="AK2105" s="137"/>
      <c r="AL2105" s="138"/>
      <c r="AM2105" s="137"/>
      <c r="AN2105" s="138"/>
      <c r="AO2105" s="137"/>
      <c r="AP2105" s="138"/>
      <c r="AQ2105" s="137"/>
      <c r="AR2105" s="138"/>
      <c r="AS2105" s="137"/>
      <c r="AT2105" s="138"/>
      <c r="AU2105" s="137"/>
      <c r="AV2105" s="138"/>
      <c r="AW2105" s="138"/>
      <c r="AX2105" s="138"/>
      <c r="AY2105" s="137"/>
      <c r="AZ2105" s="138"/>
      <c r="BA2105" s="138"/>
      <c r="BB2105" s="138"/>
      <c r="BC2105" s="137"/>
      <c r="BD2105" s="138"/>
      <c r="BE2105" s="137"/>
      <c r="BF2105" s="138"/>
      <c r="BG2105" s="137"/>
      <c r="BH2105" s="138"/>
      <c r="BI2105" s="140"/>
      <c r="BJ2105" s="140"/>
      <c r="BK2105" s="137"/>
      <c r="BL2105" s="138"/>
      <c r="BM2105" s="137"/>
      <c r="BN2105" s="138"/>
      <c r="BO2105" s="137"/>
      <c r="BP2105" s="138"/>
      <c r="BQ2105" s="137"/>
      <c r="BR2105" s="138"/>
      <c r="BS2105" s="137"/>
      <c r="BT2105" s="141"/>
      <c r="BU2105" s="137"/>
      <c r="BV2105" s="138"/>
      <c r="BW2105" s="137"/>
      <c r="BX2105" s="138"/>
      <c r="BY2105" s="138"/>
      <c r="BZ2105" s="141"/>
      <c r="CA2105" s="141"/>
      <c r="CB2105" s="141"/>
      <c r="CC2105" s="140"/>
      <c r="CD2105" s="137"/>
      <c r="CE2105" s="140"/>
      <c r="CF2105" s="140"/>
      <c r="DI2105" s="143"/>
    </row>
    <row r="2106" spans="1:113" s="142" customFormat="1" ht="20.100000000000001" customHeight="1" x14ac:dyDescent="0.25">
      <c r="A2106" s="133">
        <v>5</v>
      </c>
      <c r="B2106" s="134">
        <v>45954</v>
      </c>
      <c r="C2106" s="144" t="s">
        <v>30</v>
      </c>
      <c r="D2106" s="136">
        <f t="shared" si="495"/>
        <v>0</v>
      </c>
      <c r="E2106" s="137">
        <f t="shared" si="498"/>
        <v>0</v>
      </c>
      <c r="F2106" s="138">
        <f t="shared" si="499"/>
        <v>0</v>
      </c>
      <c r="G2106" s="137"/>
      <c r="H2106" s="138"/>
      <c r="I2106" s="133"/>
      <c r="J2106" s="138"/>
      <c r="K2106" s="139"/>
      <c r="L2106" s="138"/>
      <c r="M2106" s="137"/>
      <c r="N2106" s="138"/>
      <c r="O2106" s="219"/>
      <c r="P2106" s="138"/>
      <c r="Q2106" s="137"/>
      <c r="R2106" s="138"/>
      <c r="S2106" s="137"/>
      <c r="T2106" s="138"/>
      <c r="U2106" s="137"/>
      <c r="V2106" s="138"/>
      <c r="W2106" s="137"/>
      <c r="X2106" s="138"/>
      <c r="Y2106" s="137"/>
      <c r="Z2106" s="138"/>
      <c r="AA2106" s="138"/>
      <c r="AB2106" s="138"/>
      <c r="AC2106" s="138"/>
      <c r="AD2106" s="138"/>
      <c r="AE2106" s="138"/>
      <c r="AF2106" s="138"/>
      <c r="AG2106" s="138"/>
      <c r="AH2106" s="138"/>
      <c r="AI2106" s="137"/>
      <c r="AJ2106" s="138"/>
      <c r="AK2106" s="137"/>
      <c r="AL2106" s="138"/>
      <c r="AM2106" s="137"/>
      <c r="AN2106" s="138"/>
      <c r="AO2106" s="137"/>
      <c r="AP2106" s="138"/>
      <c r="AQ2106" s="137"/>
      <c r="AR2106" s="138"/>
      <c r="AS2106" s="137"/>
      <c r="AT2106" s="138"/>
      <c r="AU2106" s="137"/>
      <c r="AV2106" s="138"/>
      <c r="AW2106" s="138"/>
      <c r="AX2106" s="138"/>
      <c r="AY2106" s="137"/>
      <c r="AZ2106" s="138"/>
      <c r="BA2106" s="138"/>
      <c r="BB2106" s="138"/>
      <c r="BC2106" s="137"/>
      <c r="BD2106" s="138"/>
      <c r="BE2106" s="137"/>
      <c r="BF2106" s="138"/>
      <c r="BG2106" s="137"/>
      <c r="BH2106" s="138"/>
      <c r="BI2106" s="140"/>
      <c r="BJ2106" s="140"/>
      <c r="BK2106" s="137"/>
      <c r="BL2106" s="138"/>
      <c r="BM2106" s="137"/>
      <c r="BN2106" s="138"/>
      <c r="BO2106" s="137"/>
      <c r="BP2106" s="138"/>
      <c r="BQ2106" s="137"/>
      <c r="BR2106" s="138"/>
      <c r="BS2106" s="137"/>
      <c r="BT2106" s="141"/>
      <c r="BU2106" s="137"/>
      <c r="BV2106" s="138"/>
      <c r="BW2106" s="137"/>
      <c r="BX2106" s="138"/>
      <c r="BY2106" s="138"/>
      <c r="BZ2106" s="141"/>
      <c r="CA2106" s="141"/>
      <c r="CB2106" s="141"/>
      <c r="CC2106" s="140"/>
      <c r="CD2106" s="137"/>
      <c r="CE2106" s="140"/>
      <c r="CF2106" s="140"/>
      <c r="DI2106" s="143"/>
    </row>
    <row r="2107" spans="1:113" s="142" customFormat="1" ht="20.100000000000001" customHeight="1" x14ac:dyDescent="0.25">
      <c r="A2107" s="133">
        <v>6</v>
      </c>
      <c r="B2107" s="134">
        <v>45954</v>
      </c>
      <c r="C2107" s="144" t="s">
        <v>39</v>
      </c>
      <c r="D2107" s="136">
        <f t="shared" si="495"/>
        <v>0</v>
      </c>
      <c r="E2107" s="137">
        <f t="shared" si="498"/>
        <v>0</v>
      </c>
      <c r="F2107" s="138">
        <f t="shared" si="499"/>
        <v>0</v>
      </c>
      <c r="G2107" s="137"/>
      <c r="H2107" s="138"/>
      <c r="I2107" s="133"/>
      <c r="J2107" s="138"/>
      <c r="K2107" s="139"/>
      <c r="L2107" s="138"/>
      <c r="M2107" s="137"/>
      <c r="N2107" s="138"/>
      <c r="O2107" s="219"/>
      <c r="P2107" s="138"/>
      <c r="Q2107" s="137"/>
      <c r="R2107" s="138"/>
      <c r="S2107" s="137"/>
      <c r="T2107" s="138"/>
      <c r="U2107" s="137"/>
      <c r="V2107" s="138"/>
      <c r="W2107" s="137"/>
      <c r="X2107" s="138"/>
      <c r="Y2107" s="137"/>
      <c r="Z2107" s="138"/>
      <c r="AA2107" s="138"/>
      <c r="AB2107" s="138"/>
      <c r="AC2107" s="138"/>
      <c r="AD2107" s="138"/>
      <c r="AE2107" s="138"/>
      <c r="AF2107" s="138"/>
      <c r="AG2107" s="138"/>
      <c r="AH2107" s="138"/>
      <c r="AI2107" s="137"/>
      <c r="AJ2107" s="138"/>
      <c r="AK2107" s="137"/>
      <c r="AL2107" s="138"/>
      <c r="AM2107" s="137"/>
      <c r="AN2107" s="138"/>
      <c r="AO2107" s="137"/>
      <c r="AP2107" s="138"/>
      <c r="AQ2107" s="137"/>
      <c r="AR2107" s="138"/>
      <c r="AS2107" s="137"/>
      <c r="AT2107" s="138"/>
      <c r="AU2107" s="137"/>
      <c r="AV2107" s="138"/>
      <c r="AW2107" s="138"/>
      <c r="AX2107" s="138"/>
      <c r="AY2107" s="137"/>
      <c r="AZ2107" s="138"/>
      <c r="BA2107" s="138"/>
      <c r="BB2107" s="138"/>
      <c r="BC2107" s="137"/>
      <c r="BD2107" s="138"/>
      <c r="BE2107" s="137"/>
      <c r="BF2107" s="138"/>
      <c r="BG2107" s="137"/>
      <c r="BH2107" s="138"/>
      <c r="BI2107" s="140"/>
      <c r="BJ2107" s="140"/>
      <c r="BK2107" s="137"/>
      <c r="BL2107" s="138"/>
      <c r="BM2107" s="137"/>
      <c r="BN2107" s="138"/>
      <c r="BO2107" s="137"/>
      <c r="BP2107" s="138"/>
      <c r="BQ2107" s="137"/>
      <c r="BR2107" s="138"/>
      <c r="BS2107" s="137"/>
      <c r="BT2107" s="141"/>
      <c r="BU2107" s="137"/>
      <c r="BV2107" s="138"/>
      <c r="BW2107" s="137"/>
      <c r="BX2107" s="138"/>
      <c r="BY2107" s="138"/>
      <c r="BZ2107" s="141"/>
      <c r="CA2107" s="141"/>
      <c r="CB2107" s="141"/>
      <c r="CC2107" s="140"/>
      <c r="CD2107" s="137"/>
      <c r="CE2107" s="140"/>
      <c r="CF2107" s="140"/>
      <c r="DI2107" s="143"/>
    </row>
    <row r="2108" spans="1:113" s="142" customFormat="1" ht="20.100000000000001" customHeight="1" x14ac:dyDescent="0.25">
      <c r="A2108" s="133">
        <v>7</v>
      </c>
      <c r="B2108" s="134">
        <v>45954</v>
      </c>
      <c r="C2108" s="144" t="s">
        <v>51</v>
      </c>
      <c r="D2108" s="136">
        <f t="shared" ref="D2108" si="500">F2108-E2108</f>
        <v>0</v>
      </c>
      <c r="E2108" s="137">
        <f t="shared" si="498"/>
        <v>0</v>
      </c>
      <c r="F2108" s="138">
        <f t="shared" si="499"/>
        <v>0</v>
      </c>
      <c r="G2108" s="137"/>
      <c r="H2108" s="138"/>
      <c r="I2108" s="133"/>
      <c r="J2108" s="138"/>
      <c r="K2108" s="139"/>
      <c r="L2108" s="138"/>
      <c r="M2108" s="137"/>
      <c r="N2108" s="138"/>
      <c r="O2108" s="219"/>
      <c r="P2108" s="138"/>
      <c r="Q2108" s="137"/>
      <c r="R2108" s="138"/>
      <c r="S2108" s="137"/>
      <c r="T2108" s="138"/>
      <c r="U2108" s="137"/>
      <c r="V2108" s="138"/>
      <c r="W2108" s="137"/>
      <c r="X2108" s="138"/>
      <c r="Y2108" s="137"/>
      <c r="Z2108" s="138"/>
      <c r="AA2108" s="138"/>
      <c r="AB2108" s="138"/>
      <c r="AC2108" s="138"/>
      <c r="AD2108" s="138"/>
      <c r="AE2108" s="138"/>
      <c r="AF2108" s="138"/>
      <c r="AG2108" s="138"/>
      <c r="AH2108" s="138"/>
      <c r="AI2108" s="137"/>
      <c r="AJ2108" s="138"/>
      <c r="AK2108" s="137"/>
      <c r="AL2108" s="138"/>
      <c r="AM2108" s="137"/>
      <c r="AN2108" s="138"/>
      <c r="AO2108" s="137"/>
      <c r="AP2108" s="138"/>
      <c r="AQ2108" s="137"/>
      <c r="AR2108" s="138"/>
      <c r="AS2108" s="137"/>
      <c r="AT2108" s="138"/>
      <c r="AU2108" s="137"/>
      <c r="AV2108" s="138"/>
      <c r="AW2108" s="138"/>
      <c r="AX2108" s="138"/>
      <c r="AY2108" s="137"/>
      <c r="AZ2108" s="138"/>
      <c r="BA2108" s="138"/>
      <c r="BB2108" s="138"/>
      <c r="BC2108" s="137"/>
      <c r="BD2108" s="138"/>
      <c r="BE2108" s="137"/>
      <c r="BF2108" s="138"/>
      <c r="BG2108" s="137"/>
      <c r="BH2108" s="138"/>
      <c r="BI2108" s="140"/>
      <c r="BJ2108" s="140"/>
      <c r="BK2108" s="137"/>
      <c r="BL2108" s="138"/>
      <c r="BM2108" s="137"/>
      <c r="BN2108" s="138"/>
      <c r="BO2108" s="137"/>
      <c r="BP2108" s="138"/>
      <c r="BQ2108" s="137"/>
      <c r="BR2108" s="138"/>
      <c r="BS2108" s="137"/>
      <c r="BT2108" s="141"/>
      <c r="BU2108" s="137"/>
      <c r="BV2108" s="138"/>
      <c r="BW2108" s="137"/>
      <c r="BX2108" s="138"/>
      <c r="BY2108" s="138"/>
      <c r="BZ2108" s="141"/>
      <c r="CA2108" s="141"/>
      <c r="CB2108" s="141"/>
      <c r="CC2108" s="140"/>
      <c r="CD2108" s="137"/>
      <c r="CE2108" s="140"/>
      <c r="CF2108" s="140"/>
      <c r="DI2108" s="143"/>
    </row>
    <row r="2109" spans="1:113" s="142" customFormat="1" ht="20.100000000000001" customHeight="1" x14ac:dyDescent="0.25">
      <c r="A2109" s="133">
        <v>8</v>
      </c>
      <c r="B2109" s="134">
        <v>45954</v>
      </c>
      <c r="C2109" s="144" t="s">
        <v>31</v>
      </c>
      <c r="D2109" s="136">
        <f t="shared" ref="D2109" si="501">F2109-E2109</f>
        <v>0</v>
      </c>
      <c r="E2109" s="137">
        <f t="shared" si="498"/>
        <v>0</v>
      </c>
      <c r="F2109" s="138">
        <f t="shared" si="499"/>
        <v>0</v>
      </c>
      <c r="G2109" s="137"/>
      <c r="H2109" s="138"/>
      <c r="I2109" s="133"/>
      <c r="J2109" s="138"/>
      <c r="K2109" s="139"/>
      <c r="L2109" s="138"/>
      <c r="M2109" s="137"/>
      <c r="N2109" s="138"/>
      <c r="O2109" s="219"/>
      <c r="P2109" s="138"/>
      <c r="Q2109" s="137"/>
      <c r="R2109" s="138"/>
      <c r="S2109" s="137"/>
      <c r="T2109" s="138"/>
      <c r="U2109" s="137"/>
      <c r="V2109" s="138"/>
      <c r="W2109" s="137"/>
      <c r="X2109" s="138"/>
      <c r="Y2109" s="137"/>
      <c r="Z2109" s="138"/>
      <c r="AA2109" s="138"/>
      <c r="AB2109" s="138"/>
      <c r="AC2109" s="138"/>
      <c r="AD2109" s="138"/>
      <c r="AE2109" s="138"/>
      <c r="AF2109" s="138"/>
      <c r="AG2109" s="138"/>
      <c r="AH2109" s="138"/>
      <c r="AI2109" s="137"/>
      <c r="AJ2109" s="138"/>
      <c r="AK2109" s="137"/>
      <c r="AL2109" s="138"/>
      <c r="AM2109" s="137"/>
      <c r="AN2109" s="138"/>
      <c r="AO2109" s="137"/>
      <c r="AP2109" s="138"/>
      <c r="AQ2109" s="137"/>
      <c r="AR2109" s="138"/>
      <c r="AS2109" s="137"/>
      <c r="AT2109" s="138"/>
      <c r="AU2109" s="137"/>
      <c r="AV2109" s="138"/>
      <c r="AW2109" s="138"/>
      <c r="AX2109" s="138"/>
      <c r="AY2109" s="137"/>
      <c r="AZ2109" s="138"/>
      <c r="BA2109" s="138"/>
      <c r="BB2109" s="138"/>
      <c r="BC2109" s="137"/>
      <c r="BD2109" s="138"/>
      <c r="BE2109" s="137"/>
      <c r="BF2109" s="138"/>
      <c r="BG2109" s="137"/>
      <c r="BH2109" s="138"/>
      <c r="BI2109" s="140"/>
      <c r="BJ2109" s="140"/>
      <c r="BK2109" s="137"/>
      <c r="BL2109" s="138"/>
      <c r="BM2109" s="137"/>
      <c r="BN2109" s="138"/>
      <c r="BO2109" s="137"/>
      <c r="BP2109" s="138"/>
      <c r="BQ2109" s="137"/>
      <c r="BR2109" s="138"/>
      <c r="BS2109" s="137"/>
      <c r="BT2109" s="141"/>
      <c r="BU2109" s="137"/>
      <c r="BV2109" s="138"/>
      <c r="BW2109" s="137"/>
      <c r="BX2109" s="138"/>
      <c r="BY2109" s="138"/>
      <c r="BZ2109" s="141"/>
      <c r="CA2109" s="141"/>
      <c r="CB2109" s="141"/>
      <c r="CC2109" s="140"/>
      <c r="CD2109" s="137"/>
      <c r="CE2109" s="140"/>
      <c r="CF2109" s="140"/>
      <c r="DI2109" s="143"/>
    </row>
    <row r="2110" spans="1:113" s="142" customFormat="1" ht="20.100000000000001" customHeight="1" x14ac:dyDescent="0.25">
      <c r="A2110" s="133">
        <v>9</v>
      </c>
      <c r="B2110" s="134">
        <v>45954</v>
      </c>
      <c r="C2110" s="144" t="s">
        <v>40</v>
      </c>
      <c r="D2110" s="136">
        <f t="shared" si="495"/>
        <v>0</v>
      </c>
      <c r="E2110" s="137">
        <f t="shared" ref="E2110:E2135" si="502">G2110+I2110+CC5906+K2110+M2110+O2110+Q2110+S2110+U2110+W2110+Y2110+AA2110+AC2110+AE2110+AG2110+AI2110+AK2110+AM2110+AO2110+AQ2110+AS2110+AU2110+AW2110+AY2110+BA2110+BC2110+BE2110+BG2110+BI2110+BK2110+BM2110+BO2110+BQ2110+BS2110+BU2110+BW2110+BY2110+CA2110+CE5906</f>
        <v>0</v>
      </c>
      <c r="F2110" s="138">
        <f t="shared" ref="F2110:F2135" si="503">H2110+J2110+L2110+CD5906+N2110+P2110+R2110+T2110+V2110+X2110+Z2110+AB2110+AD2110+AF2110+AH2110+AJ2110+AL2110+AN2110+AP2110+AR2110+AT2110+AV2110+AX2110+AZ2110+BB2110+BD2110+BF2110+BH2110+BJ2110+BL2110+BN2110+BP2110+BR2110+BT2110+BV2110+BX2110+BZ2110+CB2110+CF5906</f>
        <v>0</v>
      </c>
      <c r="G2110" s="137"/>
      <c r="H2110" s="138"/>
      <c r="I2110" s="133"/>
      <c r="J2110" s="138"/>
      <c r="K2110" s="139"/>
      <c r="L2110" s="138"/>
      <c r="M2110" s="137"/>
      <c r="N2110" s="138"/>
      <c r="O2110" s="219"/>
      <c r="P2110" s="138"/>
      <c r="Q2110" s="137"/>
      <c r="R2110" s="138"/>
      <c r="S2110" s="137"/>
      <c r="T2110" s="138"/>
      <c r="U2110" s="137"/>
      <c r="V2110" s="138"/>
      <c r="W2110" s="137"/>
      <c r="X2110" s="138"/>
      <c r="Y2110" s="137"/>
      <c r="Z2110" s="138"/>
      <c r="AA2110" s="138"/>
      <c r="AB2110" s="138"/>
      <c r="AC2110" s="138"/>
      <c r="AD2110" s="138"/>
      <c r="AE2110" s="138"/>
      <c r="AF2110" s="138"/>
      <c r="AG2110" s="138"/>
      <c r="AH2110" s="138"/>
      <c r="AI2110" s="137"/>
      <c r="AJ2110" s="138"/>
      <c r="AK2110" s="137"/>
      <c r="AL2110" s="138"/>
      <c r="AM2110" s="137"/>
      <c r="AN2110" s="138"/>
      <c r="AO2110" s="137"/>
      <c r="AP2110" s="138"/>
      <c r="AQ2110" s="137"/>
      <c r="AR2110" s="138"/>
      <c r="AS2110" s="137"/>
      <c r="AT2110" s="138"/>
      <c r="AU2110" s="137"/>
      <c r="AV2110" s="138"/>
      <c r="AW2110" s="138"/>
      <c r="AX2110" s="138"/>
      <c r="AY2110" s="137"/>
      <c r="AZ2110" s="138"/>
      <c r="BA2110" s="138"/>
      <c r="BB2110" s="138"/>
      <c r="BC2110" s="137"/>
      <c r="BD2110" s="138"/>
      <c r="BE2110" s="137"/>
      <c r="BF2110" s="138"/>
      <c r="BG2110" s="137"/>
      <c r="BH2110" s="138"/>
      <c r="BI2110" s="140"/>
      <c r="BJ2110" s="140"/>
      <c r="BK2110" s="137"/>
      <c r="BL2110" s="138"/>
      <c r="BM2110" s="137"/>
      <c r="BN2110" s="138"/>
      <c r="BO2110" s="137"/>
      <c r="BP2110" s="138"/>
      <c r="BQ2110" s="137"/>
      <c r="BR2110" s="138"/>
      <c r="BS2110" s="137"/>
      <c r="BT2110" s="141"/>
      <c r="BU2110" s="137"/>
      <c r="BV2110" s="138"/>
      <c r="BW2110" s="137"/>
      <c r="BX2110" s="138"/>
      <c r="BY2110" s="138"/>
      <c r="BZ2110" s="141"/>
      <c r="CA2110" s="141"/>
      <c r="CB2110" s="141"/>
      <c r="CC2110" s="140"/>
      <c r="CD2110" s="137"/>
      <c r="CE2110" s="140"/>
      <c r="CF2110" s="140"/>
      <c r="DI2110" s="143"/>
    </row>
    <row r="2111" spans="1:113" s="91" customFormat="1" ht="20.100000000000001" customHeight="1" x14ac:dyDescent="0.25">
      <c r="A2111" s="78">
        <v>1</v>
      </c>
      <c r="B2111" s="79">
        <v>45955</v>
      </c>
      <c r="C2111" s="80" t="s">
        <v>22</v>
      </c>
      <c r="D2111" s="81">
        <f t="shared" si="495"/>
        <v>0</v>
      </c>
      <c r="E2111" s="82">
        <f t="shared" si="502"/>
        <v>0</v>
      </c>
      <c r="F2111" s="83">
        <f t="shared" si="503"/>
        <v>0</v>
      </c>
      <c r="G2111" s="82"/>
      <c r="H2111" s="83"/>
      <c r="I2111" s="78"/>
      <c r="J2111" s="83"/>
      <c r="K2111" s="106"/>
      <c r="L2111" s="83"/>
      <c r="M2111" s="82"/>
      <c r="N2111" s="83"/>
      <c r="O2111" s="222"/>
      <c r="P2111" s="83"/>
      <c r="Q2111" s="82"/>
      <c r="R2111" s="83"/>
      <c r="S2111" s="82"/>
      <c r="T2111" s="83"/>
      <c r="U2111" s="82"/>
      <c r="V2111" s="83"/>
      <c r="W2111" s="82"/>
      <c r="X2111" s="83"/>
      <c r="Y2111" s="82"/>
      <c r="Z2111" s="83"/>
      <c r="AA2111" s="83"/>
      <c r="AB2111" s="83"/>
      <c r="AC2111" s="83"/>
      <c r="AD2111" s="83"/>
      <c r="AE2111" s="83"/>
      <c r="AF2111" s="83"/>
      <c r="AG2111" s="83"/>
      <c r="AH2111" s="83"/>
      <c r="AI2111" s="82"/>
      <c r="AJ2111" s="83"/>
      <c r="AK2111" s="82"/>
      <c r="AL2111" s="83"/>
      <c r="AM2111" s="82"/>
      <c r="AN2111" s="83"/>
      <c r="AO2111" s="82"/>
      <c r="AP2111" s="83"/>
      <c r="AQ2111" s="82"/>
      <c r="AR2111" s="83"/>
      <c r="AS2111" s="82"/>
      <c r="AT2111" s="83"/>
      <c r="AU2111" s="82"/>
      <c r="AV2111" s="83"/>
      <c r="AW2111" s="83"/>
      <c r="AX2111" s="83"/>
      <c r="AY2111" s="82"/>
      <c r="AZ2111" s="83"/>
      <c r="BA2111" s="83"/>
      <c r="BB2111" s="83"/>
      <c r="BC2111" s="82"/>
      <c r="BD2111" s="83"/>
      <c r="BE2111" s="82"/>
      <c r="BF2111" s="83"/>
      <c r="BG2111" s="82"/>
      <c r="BH2111" s="83"/>
      <c r="BI2111" s="107"/>
      <c r="BJ2111" s="107"/>
      <c r="BK2111" s="82"/>
      <c r="BL2111" s="83"/>
      <c r="BM2111" s="82"/>
      <c r="BN2111" s="83"/>
      <c r="BO2111" s="82"/>
      <c r="BP2111" s="83"/>
      <c r="BQ2111" s="82"/>
      <c r="BR2111" s="83"/>
      <c r="BS2111" s="82"/>
      <c r="BT2111" s="108"/>
      <c r="BU2111" s="82"/>
      <c r="BV2111" s="83"/>
      <c r="BW2111" s="82"/>
      <c r="BX2111" s="83"/>
      <c r="BY2111" s="83"/>
      <c r="BZ2111" s="108"/>
      <c r="CA2111" s="108"/>
      <c r="CB2111" s="108"/>
      <c r="CC2111" s="107"/>
      <c r="CD2111" s="82"/>
      <c r="CE2111" s="107"/>
      <c r="CF2111" s="107"/>
      <c r="DI2111" s="92"/>
    </row>
    <row r="2112" spans="1:113" s="91" customFormat="1" ht="20.100000000000001" customHeight="1" x14ac:dyDescent="0.25">
      <c r="A2112" s="78">
        <v>2</v>
      </c>
      <c r="B2112" s="79">
        <v>45955</v>
      </c>
      <c r="C2112" s="80" t="s">
        <v>49</v>
      </c>
      <c r="D2112" s="81">
        <f t="shared" si="495"/>
        <v>0</v>
      </c>
      <c r="E2112" s="82">
        <f t="shared" si="502"/>
        <v>0</v>
      </c>
      <c r="F2112" s="83">
        <f t="shared" si="503"/>
        <v>0</v>
      </c>
      <c r="G2112" s="82"/>
      <c r="H2112" s="83"/>
      <c r="I2112" s="78"/>
      <c r="J2112" s="83"/>
      <c r="K2112" s="106"/>
      <c r="L2112" s="83"/>
      <c r="M2112" s="82"/>
      <c r="N2112" s="83"/>
      <c r="O2112" s="222"/>
      <c r="P2112" s="83"/>
      <c r="Q2112" s="82"/>
      <c r="R2112" s="83"/>
      <c r="S2112" s="82"/>
      <c r="T2112" s="83"/>
      <c r="U2112" s="82"/>
      <c r="V2112" s="83"/>
      <c r="W2112" s="82"/>
      <c r="X2112" s="83"/>
      <c r="Y2112" s="82"/>
      <c r="Z2112" s="83"/>
      <c r="AA2112" s="83"/>
      <c r="AB2112" s="83"/>
      <c r="AC2112" s="83"/>
      <c r="AD2112" s="83"/>
      <c r="AE2112" s="83"/>
      <c r="AF2112" s="83"/>
      <c r="AG2112" s="83"/>
      <c r="AH2112" s="83"/>
      <c r="AI2112" s="82"/>
      <c r="AJ2112" s="83"/>
      <c r="AK2112" s="82"/>
      <c r="AL2112" s="83"/>
      <c r="AM2112" s="82"/>
      <c r="AN2112" s="83"/>
      <c r="AO2112" s="82"/>
      <c r="AP2112" s="83"/>
      <c r="AQ2112" s="82"/>
      <c r="AR2112" s="83"/>
      <c r="AS2112" s="82"/>
      <c r="AT2112" s="83"/>
      <c r="AU2112" s="82"/>
      <c r="AV2112" s="83"/>
      <c r="AW2112" s="83"/>
      <c r="AX2112" s="83"/>
      <c r="AY2112" s="82"/>
      <c r="AZ2112" s="83"/>
      <c r="BA2112" s="83"/>
      <c r="BB2112" s="83"/>
      <c r="BC2112" s="82"/>
      <c r="BD2112" s="83"/>
      <c r="BE2112" s="82"/>
      <c r="BF2112" s="83"/>
      <c r="BG2112" s="82"/>
      <c r="BH2112" s="83"/>
      <c r="BI2112" s="107"/>
      <c r="BJ2112" s="107"/>
      <c r="BK2112" s="82"/>
      <c r="BL2112" s="83"/>
      <c r="BM2112" s="82"/>
      <c r="BN2112" s="83"/>
      <c r="BO2112" s="82"/>
      <c r="BP2112" s="83"/>
      <c r="BQ2112" s="82"/>
      <c r="BR2112" s="83"/>
      <c r="BS2112" s="82"/>
      <c r="BT2112" s="108"/>
      <c r="BU2112" s="82"/>
      <c r="BV2112" s="83"/>
      <c r="BW2112" s="82"/>
      <c r="BX2112" s="83"/>
      <c r="BY2112" s="83"/>
      <c r="BZ2112" s="108"/>
      <c r="CA2112" s="108"/>
      <c r="CB2112" s="108"/>
      <c r="CC2112" s="107"/>
      <c r="CD2112" s="82"/>
      <c r="CE2112" s="107"/>
      <c r="CF2112" s="107"/>
      <c r="DI2112" s="92"/>
    </row>
    <row r="2113" spans="1:113" s="91" customFormat="1" ht="20.100000000000001" customHeight="1" x14ac:dyDescent="0.25">
      <c r="A2113" s="78">
        <v>3</v>
      </c>
      <c r="B2113" s="79">
        <v>45955</v>
      </c>
      <c r="C2113" s="80" t="s">
        <v>50</v>
      </c>
      <c r="D2113" s="81">
        <f t="shared" si="495"/>
        <v>0</v>
      </c>
      <c r="E2113" s="82">
        <f t="shared" si="502"/>
        <v>0</v>
      </c>
      <c r="F2113" s="83">
        <f t="shared" si="503"/>
        <v>0</v>
      </c>
      <c r="G2113" s="82"/>
      <c r="H2113" s="83"/>
      <c r="I2113" s="78"/>
      <c r="J2113" s="83"/>
      <c r="K2113" s="106"/>
      <c r="L2113" s="83"/>
      <c r="M2113" s="82"/>
      <c r="N2113" s="83"/>
      <c r="O2113" s="222"/>
      <c r="P2113" s="83"/>
      <c r="Q2113" s="82"/>
      <c r="R2113" s="83"/>
      <c r="S2113" s="82"/>
      <c r="T2113" s="83"/>
      <c r="U2113" s="82"/>
      <c r="V2113" s="83"/>
      <c r="W2113" s="82"/>
      <c r="X2113" s="83"/>
      <c r="Y2113" s="82"/>
      <c r="Z2113" s="83"/>
      <c r="AA2113" s="83"/>
      <c r="AB2113" s="83"/>
      <c r="AC2113" s="83"/>
      <c r="AD2113" s="83"/>
      <c r="AE2113" s="83"/>
      <c r="AF2113" s="83"/>
      <c r="AG2113" s="83"/>
      <c r="AH2113" s="83"/>
      <c r="AI2113" s="82"/>
      <c r="AJ2113" s="83"/>
      <c r="AK2113" s="82"/>
      <c r="AL2113" s="83"/>
      <c r="AM2113" s="82"/>
      <c r="AN2113" s="83"/>
      <c r="AO2113" s="82"/>
      <c r="AP2113" s="83"/>
      <c r="AQ2113" s="82"/>
      <c r="AR2113" s="83"/>
      <c r="AS2113" s="82"/>
      <c r="AT2113" s="83"/>
      <c r="AU2113" s="82"/>
      <c r="AV2113" s="83"/>
      <c r="AW2113" s="83"/>
      <c r="AX2113" s="83"/>
      <c r="AY2113" s="82"/>
      <c r="AZ2113" s="83"/>
      <c r="BA2113" s="83"/>
      <c r="BB2113" s="83"/>
      <c r="BC2113" s="82"/>
      <c r="BD2113" s="83"/>
      <c r="BE2113" s="82"/>
      <c r="BF2113" s="83"/>
      <c r="BG2113" s="82"/>
      <c r="BH2113" s="83"/>
      <c r="BI2113" s="107"/>
      <c r="BJ2113" s="107"/>
      <c r="BK2113" s="82"/>
      <c r="BL2113" s="83"/>
      <c r="BM2113" s="82"/>
      <c r="BN2113" s="83"/>
      <c r="BO2113" s="82"/>
      <c r="BP2113" s="83"/>
      <c r="BQ2113" s="82"/>
      <c r="BR2113" s="83"/>
      <c r="BS2113" s="82"/>
      <c r="BT2113" s="108"/>
      <c r="BU2113" s="82"/>
      <c r="BV2113" s="83"/>
      <c r="BW2113" s="82"/>
      <c r="BX2113" s="83"/>
      <c r="BY2113" s="83"/>
      <c r="BZ2113" s="108"/>
      <c r="CA2113" s="108"/>
      <c r="CB2113" s="108"/>
      <c r="CC2113" s="107"/>
      <c r="CD2113" s="82"/>
      <c r="CE2113" s="107"/>
      <c r="CF2113" s="107"/>
      <c r="DI2113" s="92"/>
    </row>
    <row r="2114" spans="1:113" s="91" customFormat="1" ht="20.100000000000001" customHeight="1" x14ac:dyDescent="0.25">
      <c r="A2114" s="78">
        <v>4</v>
      </c>
      <c r="B2114" s="79">
        <v>45955</v>
      </c>
      <c r="C2114" s="80" t="s">
        <v>26</v>
      </c>
      <c r="D2114" s="81">
        <f t="shared" si="495"/>
        <v>0</v>
      </c>
      <c r="E2114" s="82">
        <f t="shared" si="502"/>
        <v>0</v>
      </c>
      <c r="F2114" s="83">
        <f t="shared" si="503"/>
        <v>0</v>
      </c>
      <c r="G2114" s="82"/>
      <c r="H2114" s="83"/>
      <c r="I2114" s="78"/>
      <c r="J2114" s="83"/>
      <c r="K2114" s="106"/>
      <c r="L2114" s="83"/>
      <c r="M2114" s="82"/>
      <c r="N2114" s="83"/>
      <c r="O2114" s="222"/>
      <c r="P2114" s="83"/>
      <c r="Q2114" s="82"/>
      <c r="R2114" s="83"/>
      <c r="S2114" s="82"/>
      <c r="T2114" s="83"/>
      <c r="U2114" s="82"/>
      <c r="V2114" s="83"/>
      <c r="W2114" s="82"/>
      <c r="X2114" s="83"/>
      <c r="Y2114" s="82"/>
      <c r="Z2114" s="83"/>
      <c r="AA2114" s="83"/>
      <c r="AB2114" s="83"/>
      <c r="AC2114" s="83"/>
      <c r="AD2114" s="83"/>
      <c r="AE2114" s="83"/>
      <c r="AF2114" s="83"/>
      <c r="AG2114" s="83"/>
      <c r="AH2114" s="83"/>
      <c r="AI2114" s="82"/>
      <c r="AJ2114" s="83"/>
      <c r="AK2114" s="82"/>
      <c r="AL2114" s="83"/>
      <c r="AM2114" s="82"/>
      <c r="AN2114" s="83"/>
      <c r="AO2114" s="82"/>
      <c r="AP2114" s="83"/>
      <c r="AQ2114" s="82"/>
      <c r="AR2114" s="83"/>
      <c r="AS2114" s="82"/>
      <c r="AT2114" s="83"/>
      <c r="AU2114" s="82"/>
      <c r="AV2114" s="83"/>
      <c r="AW2114" s="83"/>
      <c r="AX2114" s="83"/>
      <c r="AY2114" s="82"/>
      <c r="AZ2114" s="83"/>
      <c r="BA2114" s="83"/>
      <c r="BB2114" s="83"/>
      <c r="BC2114" s="82"/>
      <c r="BD2114" s="83"/>
      <c r="BE2114" s="82"/>
      <c r="BF2114" s="83"/>
      <c r="BG2114" s="82"/>
      <c r="BH2114" s="83"/>
      <c r="BI2114" s="107"/>
      <c r="BJ2114" s="107"/>
      <c r="BK2114" s="82"/>
      <c r="BL2114" s="83"/>
      <c r="BM2114" s="82"/>
      <c r="BN2114" s="83"/>
      <c r="BO2114" s="82"/>
      <c r="BP2114" s="83"/>
      <c r="BQ2114" s="82"/>
      <c r="BR2114" s="83"/>
      <c r="BS2114" s="82"/>
      <c r="BT2114" s="108"/>
      <c r="BU2114" s="82"/>
      <c r="BV2114" s="83"/>
      <c r="BW2114" s="82"/>
      <c r="BX2114" s="83"/>
      <c r="BY2114" s="83"/>
      <c r="BZ2114" s="108"/>
      <c r="CA2114" s="108"/>
      <c r="CB2114" s="108"/>
      <c r="CC2114" s="107"/>
      <c r="CD2114" s="82"/>
      <c r="CE2114" s="107"/>
      <c r="CF2114" s="107"/>
      <c r="DI2114" s="92"/>
    </row>
    <row r="2115" spans="1:113" s="91" customFormat="1" ht="20.100000000000001" customHeight="1" x14ac:dyDescent="0.25">
      <c r="A2115" s="78">
        <v>5</v>
      </c>
      <c r="B2115" s="79">
        <v>45955</v>
      </c>
      <c r="C2115" s="93" t="s">
        <v>30</v>
      </c>
      <c r="D2115" s="81">
        <f t="shared" si="495"/>
        <v>0</v>
      </c>
      <c r="E2115" s="82">
        <f t="shared" si="502"/>
        <v>0</v>
      </c>
      <c r="F2115" s="83">
        <f t="shared" si="503"/>
        <v>0</v>
      </c>
      <c r="G2115" s="82"/>
      <c r="H2115" s="83"/>
      <c r="I2115" s="78"/>
      <c r="J2115" s="83"/>
      <c r="K2115" s="106"/>
      <c r="L2115" s="83"/>
      <c r="M2115" s="82"/>
      <c r="N2115" s="83"/>
      <c r="O2115" s="222"/>
      <c r="P2115" s="83"/>
      <c r="Q2115" s="82"/>
      <c r="R2115" s="83"/>
      <c r="S2115" s="82"/>
      <c r="T2115" s="83"/>
      <c r="U2115" s="82"/>
      <c r="V2115" s="83"/>
      <c r="W2115" s="82"/>
      <c r="X2115" s="83"/>
      <c r="Y2115" s="82"/>
      <c r="Z2115" s="83"/>
      <c r="AA2115" s="83"/>
      <c r="AB2115" s="83"/>
      <c r="AC2115" s="83"/>
      <c r="AD2115" s="83"/>
      <c r="AE2115" s="83"/>
      <c r="AF2115" s="83"/>
      <c r="AG2115" s="83"/>
      <c r="AH2115" s="83"/>
      <c r="AI2115" s="82"/>
      <c r="AJ2115" s="83"/>
      <c r="AK2115" s="82"/>
      <c r="AL2115" s="83"/>
      <c r="AM2115" s="82"/>
      <c r="AN2115" s="83"/>
      <c r="AO2115" s="82"/>
      <c r="AP2115" s="83"/>
      <c r="AQ2115" s="82"/>
      <c r="AR2115" s="83"/>
      <c r="AS2115" s="82"/>
      <c r="AT2115" s="83"/>
      <c r="AU2115" s="82"/>
      <c r="AV2115" s="83"/>
      <c r="AW2115" s="83"/>
      <c r="AX2115" s="83"/>
      <c r="AY2115" s="82"/>
      <c r="AZ2115" s="83"/>
      <c r="BA2115" s="83"/>
      <c r="BB2115" s="83"/>
      <c r="BC2115" s="82"/>
      <c r="BD2115" s="83"/>
      <c r="BE2115" s="82"/>
      <c r="BF2115" s="83"/>
      <c r="BG2115" s="82"/>
      <c r="BH2115" s="83"/>
      <c r="BI2115" s="107"/>
      <c r="BJ2115" s="107"/>
      <c r="BK2115" s="82"/>
      <c r="BL2115" s="83"/>
      <c r="BM2115" s="82"/>
      <c r="BN2115" s="83"/>
      <c r="BO2115" s="82"/>
      <c r="BP2115" s="83"/>
      <c r="BQ2115" s="82"/>
      <c r="BR2115" s="83"/>
      <c r="BS2115" s="82"/>
      <c r="BT2115" s="108"/>
      <c r="BU2115" s="82"/>
      <c r="BV2115" s="83"/>
      <c r="BW2115" s="82"/>
      <c r="BX2115" s="83"/>
      <c r="BY2115" s="83"/>
      <c r="BZ2115" s="108"/>
      <c r="CA2115" s="108"/>
      <c r="CB2115" s="108"/>
      <c r="CC2115" s="107"/>
      <c r="CD2115" s="82"/>
      <c r="CE2115" s="107"/>
      <c r="CF2115" s="107"/>
      <c r="DI2115" s="92"/>
    </row>
    <row r="2116" spans="1:113" s="91" customFormat="1" ht="20.100000000000001" customHeight="1" x14ac:dyDescent="0.25">
      <c r="A2116" s="78">
        <v>6</v>
      </c>
      <c r="B2116" s="79">
        <v>45955</v>
      </c>
      <c r="C2116" s="93" t="s">
        <v>39</v>
      </c>
      <c r="D2116" s="81">
        <f t="shared" si="495"/>
        <v>0</v>
      </c>
      <c r="E2116" s="82">
        <f t="shared" si="502"/>
        <v>0</v>
      </c>
      <c r="F2116" s="83">
        <f t="shared" si="503"/>
        <v>0</v>
      </c>
      <c r="G2116" s="82"/>
      <c r="H2116" s="83"/>
      <c r="I2116" s="78"/>
      <c r="J2116" s="83"/>
      <c r="K2116" s="106"/>
      <c r="L2116" s="83"/>
      <c r="M2116" s="82"/>
      <c r="N2116" s="83"/>
      <c r="O2116" s="222"/>
      <c r="P2116" s="83"/>
      <c r="Q2116" s="82"/>
      <c r="R2116" s="83"/>
      <c r="S2116" s="82"/>
      <c r="T2116" s="83"/>
      <c r="U2116" s="82"/>
      <c r="V2116" s="83"/>
      <c r="W2116" s="82"/>
      <c r="X2116" s="83"/>
      <c r="Y2116" s="82"/>
      <c r="Z2116" s="83"/>
      <c r="AA2116" s="83"/>
      <c r="AB2116" s="83"/>
      <c r="AC2116" s="83"/>
      <c r="AD2116" s="83"/>
      <c r="AE2116" s="83"/>
      <c r="AF2116" s="83"/>
      <c r="AG2116" s="83"/>
      <c r="AH2116" s="83"/>
      <c r="AI2116" s="82"/>
      <c r="AJ2116" s="83"/>
      <c r="AK2116" s="82"/>
      <c r="AL2116" s="83"/>
      <c r="AM2116" s="82"/>
      <c r="AN2116" s="83"/>
      <c r="AO2116" s="82"/>
      <c r="AP2116" s="83"/>
      <c r="AQ2116" s="82"/>
      <c r="AR2116" s="83"/>
      <c r="AS2116" s="82"/>
      <c r="AT2116" s="83"/>
      <c r="AU2116" s="82"/>
      <c r="AV2116" s="83"/>
      <c r="AW2116" s="83"/>
      <c r="AX2116" s="83"/>
      <c r="AY2116" s="82"/>
      <c r="AZ2116" s="83"/>
      <c r="BA2116" s="83"/>
      <c r="BB2116" s="83"/>
      <c r="BC2116" s="82"/>
      <c r="BD2116" s="83"/>
      <c r="BE2116" s="82"/>
      <c r="BF2116" s="83"/>
      <c r="BG2116" s="82"/>
      <c r="BH2116" s="83"/>
      <c r="BI2116" s="107"/>
      <c r="BJ2116" s="107"/>
      <c r="BK2116" s="82"/>
      <c r="BL2116" s="83"/>
      <c r="BM2116" s="82"/>
      <c r="BN2116" s="83"/>
      <c r="BO2116" s="82"/>
      <c r="BP2116" s="83"/>
      <c r="BQ2116" s="82"/>
      <c r="BR2116" s="83"/>
      <c r="BS2116" s="82"/>
      <c r="BT2116" s="108"/>
      <c r="BU2116" s="82"/>
      <c r="BV2116" s="83"/>
      <c r="BW2116" s="82"/>
      <c r="BX2116" s="83"/>
      <c r="BY2116" s="83"/>
      <c r="BZ2116" s="108"/>
      <c r="CA2116" s="108"/>
      <c r="CB2116" s="108"/>
      <c r="CC2116" s="107"/>
      <c r="CD2116" s="82"/>
      <c r="CE2116" s="107"/>
      <c r="CF2116" s="107"/>
      <c r="DI2116" s="92"/>
    </row>
    <row r="2117" spans="1:113" s="91" customFormat="1" ht="20.100000000000001" customHeight="1" x14ac:dyDescent="0.25">
      <c r="A2117" s="78">
        <v>7</v>
      </c>
      <c r="B2117" s="79">
        <v>45955</v>
      </c>
      <c r="C2117" s="93" t="s">
        <v>51</v>
      </c>
      <c r="D2117" s="81">
        <f t="shared" si="495"/>
        <v>0</v>
      </c>
      <c r="E2117" s="82">
        <f t="shared" si="502"/>
        <v>0</v>
      </c>
      <c r="F2117" s="83">
        <f t="shared" si="503"/>
        <v>0</v>
      </c>
      <c r="G2117" s="82"/>
      <c r="H2117" s="83"/>
      <c r="I2117" s="78"/>
      <c r="J2117" s="83"/>
      <c r="K2117" s="106"/>
      <c r="L2117" s="83"/>
      <c r="M2117" s="82"/>
      <c r="N2117" s="83"/>
      <c r="O2117" s="222"/>
      <c r="P2117" s="83"/>
      <c r="Q2117" s="82"/>
      <c r="R2117" s="83"/>
      <c r="S2117" s="82"/>
      <c r="T2117" s="83"/>
      <c r="U2117" s="82"/>
      <c r="V2117" s="83"/>
      <c r="W2117" s="82"/>
      <c r="X2117" s="83"/>
      <c r="Y2117" s="82"/>
      <c r="Z2117" s="83"/>
      <c r="AA2117" s="83"/>
      <c r="AB2117" s="83"/>
      <c r="AC2117" s="83"/>
      <c r="AD2117" s="83"/>
      <c r="AE2117" s="83"/>
      <c r="AF2117" s="83"/>
      <c r="AG2117" s="83"/>
      <c r="AH2117" s="83"/>
      <c r="AI2117" s="82"/>
      <c r="AJ2117" s="83"/>
      <c r="AK2117" s="82"/>
      <c r="AL2117" s="83"/>
      <c r="AM2117" s="82"/>
      <c r="AN2117" s="83"/>
      <c r="AO2117" s="82"/>
      <c r="AP2117" s="83"/>
      <c r="AQ2117" s="82"/>
      <c r="AR2117" s="83"/>
      <c r="AS2117" s="82"/>
      <c r="AT2117" s="83"/>
      <c r="AU2117" s="82"/>
      <c r="AV2117" s="83"/>
      <c r="AW2117" s="83"/>
      <c r="AX2117" s="83"/>
      <c r="AY2117" s="82"/>
      <c r="AZ2117" s="83"/>
      <c r="BA2117" s="83"/>
      <c r="BB2117" s="83"/>
      <c r="BC2117" s="82"/>
      <c r="BD2117" s="83"/>
      <c r="BE2117" s="82"/>
      <c r="BF2117" s="83"/>
      <c r="BG2117" s="82"/>
      <c r="BH2117" s="83"/>
      <c r="BI2117" s="107"/>
      <c r="BJ2117" s="107"/>
      <c r="BK2117" s="82"/>
      <c r="BL2117" s="83"/>
      <c r="BM2117" s="82"/>
      <c r="BN2117" s="83"/>
      <c r="BO2117" s="82"/>
      <c r="BP2117" s="83"/>
      <c r="BQ2117" s="82"/>
      <c r="BR2117" s="83"/>
      <c r="BS2117" s="82"/>
      <c r="BT2117" s="108"/>
      <c r="BU2117" s="82"/>
      <c r="BV2117" s="83"/>
      <c r="BW2117" s="82"/>
      <c r="BX2117" s="83"/>
      <c r="BY2117" s="83"/>
      <c r="BZ2117" s="108"/>
      <c r="CA2117" s="108"/>
      <c r="CB2117" s="108"/>
      <c r="CC2117" s="107"/>
      <c r="CD2117" s="82"/>
      <c r="CE2117" s="107"/>
      <c r="CF2117" s="107"/>
      <c r="DI2117" s="92"/>
    </row>
    <row r="2118" spans="1:113" s="91" customFormat="1" ht="20.100000000000001" customHeight="1" x14ac:dyDescent="0.25">
      <c r="A2118" s="78">
        <v>8</v>
      </c>
      <c r="B2118" s="79">
        <v>45955</v>
      </c>
      <c r="C2118" s="93" t="s">
        <v>31</v>
      </c>
      <c r="D2118" s="81">
        <f t="shared" si="495"/>
        <v>0</v>
      </c>
      <c r="E2118" s="82">
        <f t="shared" si="502"/>
        <v>0</v>
      </c>
      <c r="F2118" s="83">
        <f t="shared" si="503"/>
        <v>0</v>
      </c>
      <c r="G2118" s="82"/>
      <c r="H2118" s="83"/>
      <c r="I2118" s="78"/>
      <c r="J2118" s="83"/>
      <c r="K2118" s="106"/>
      <c r="L2118" s="83"/>
      <c r="M2118" s="82"/>
      <c r="N2118" s="83"/>
      <c r="O2118" s="222"/>
      <c r="P2118" s="83"/>
      <c r="Q2118" s="82"/>
      <c r="R2118" s="83"/>
      <c r="S2118" s="82"/>
      <c r="T2118" s="83"/>
      <c r="U2118" s="82"/>
      <c r="V2118" s="83"/>
      <c r="W2118" s="82"/>
      <c r="X2118" s="83"/>
      <c r="Y2118" s="82"/>
      <c r="Z2118" s="83"/>
      <c r="AA2118" s="83"/>
      <c r="AB2118" s="83"/>
      <c r="AC2118" s="83"/>
      <c r="AD2118" s="83"/>
      <c r="AE2118" s="83"/>
      <c r="AF2118" s="83"/>
      <c r="AG2118" s="83"/>
      <c r="AH2118" s="83"/>
      <c r="AI2118" s="82"/>
      <c r="AJ2118" s="83"/>
      <c r="AK2118" s="82"/>
      <c r="AL2118" s="83"/>
      <c r="AM2118" s="82"/>
      <c r="AN2118" s="83"/>
      <c r="AO2118" s="82"/>
      <c r="AP2118" s="83"/>
      <c r="AQ2118" s="82"/>
      <c r="AR2118" s="83"/>
      <c r="AS2118" s="82"/>
      <c r="AT2118" s="83"/>
      <c r="AU2118" s="82"/>
      <c r="AV2118" s="83"/>
      <c r="AW2118" s="83"/>
      <c r="AX2118" s="83"/>
      <c r="AY2118" s="82"/>
      <c r="AZ2118" s="83"/>
      <c r="BA2118" s="83"/>
      <c r="BB2118" s="83"/>
      <c r="BC2118" s="82"/>
      <c r="BD2118" s="83"/>
      <c r="BE2118" s="82"/>
      <c r="BF2118" s="83"/>
      <c r="BG2118" s="82"/>
      <c r="BH2118" s="83"/>
      <c r="BI2118" s="107"/>
      <c r="BJ2118" s="107"/>
      <c r="BK2118" s="82"/>
      <c r="BL2118" s="83"/>
      <c r="BM2118" s="82"/>
      <c r="BN2118" s="83"/>
      <c r="BO2118" s="82"/>
      <c r="BP2118" s="83"/>
      <c r="BQ2118" s="82"/>
      <c r="BR2118" s="83"/>
      <c r="BS2118" s="82"/>
      <c r="BT2118" s="108"/>
      <c r="BU2118" s="82"/>
      <c r="BV2118" s="83"/>
      <c r="BW2118" s="82"/>
      <c r="BX2118" s="83"/>
      <c r="BY2118" s="83"/>
      <c r="BZ2118" s="108"/>
      <c r="CA2118" s="108"/>
      <c r="CB2118" s="108"/>
      <c r="CC2118" s="107"/>
      <c r="CD2118" s="82"/>
      <c r="CE2118" s="107"/>
      <c r="CF2118" s="107"/>
      <c r="DI2118" s="92"/>
    </row>
    <row r="2119" spans="1:113" s="91" customFormat="1" ht="20.100000000000001" customHeight="1" x14ac:dyDescent="0.25">
      <c r="A2119" s="78">
        <v>9</v>
      </c>
      <c r="B2119" s="79">
        <v>45955</v>
      </c>
      <c r="C2119" s="93" t="s">
        <v>40</v>
      </c>
      <c r="D2119" s="81">
        <f t="shared" si="495"/>
        <v>0</v>
      </c>
      <c r="E2119" s="82">
        <f t="shared" si="502"/>
        <v>0</v>
      </c>
      <c r="F2119" s="83">
        <f t="shared" si="503"/>
        <v>0</v>
      </c>
      <c r="G2119" s="82"/>
      <c r="H2119" s="83"/>
      <c r="I2119" s="78"/>
      <c r="J2119" s="83"/>
      <c r="K2119" s="106"/>
      <c r="L2119" s="83"/>
      <c r="M2119" s="82"/>
      <c r="N2119" s="83"/>
      <c r="O2119" s="222"/>
      <c r="P2119" s="83"/>
      <c r="Q2119" s="82"/>
      <c r="R2119" s="83"/>
      <c r="S2119" s="82"/>
      <c r="T2119" s="83"/>
      <c r="U2119" s="82"/>
      <c r="V2119" s="83"/>
      <c r="W2119" s="82"/>
      <c r="X2119" s="83"/>
      <c r="Y2119" s="82"/>
      <c r="Z2119" s="83"/>
      <c r="AA2119" s="83"/>
      <c r="AB2119" s="83"/>
      <c r="AC2119" s="83"/>
      <c r="AD2119" s="83"/>
      <c r="AE2119" s="83"/>
      <c r="AF2119" s="83"/>
      <c r="AG2119" s="83"/>
      <c r="AH2119" s="83"/>
      <c r="AI2119" s="82"/>
      <c r="AJ2119" s="83"/>
      <c r="AK2119" s="82"/>
      <c r="AL2119" s="83"/>
      <c r="AM2119" s="82"/>
      <c r="AN2119" s="83"/>
      <c r="AO2119" s="82"/>
      <c r="AP2119" s="83"/>
      <c r="AQ2119" s="82"/>
      <c r="AR2119" s="83"/>
      <c r="AS2119" s="82"/>
      <c r="AT2119" s="83"/>
      <c r="AU2119" s="82"/>
      <c r="AV2119" s="83"/>
      <c r="AW2119" s="83"/>
      <c r="AX2119" s="83"/>
      <c r="AY2119" s="82"/>
      <c r="AZ2119" s="83"/>
      <c r="BA2119" s="83"/>
      <c r="BB2119" s="83"/>
      <c r="BC2119" s="82"/>
      <c r="BD2119" s="83"/>
      <c r="BE2119" s="82"/>
      <c r="BF2119" s="83"/>
      <c r="BG2119" s="82"/>
      <c r="BH2119" s="83"/>
      <c r="BI2119" s="107"/>
      <c r="BJ2119" s="107"/>
      <c r="BK2119" s="82"/>
      <c r="BL2119" s="83"/>
      <c r="BM2119" s="82"/>
      <c r="BN2119" s="83"/>
      <c r="BO2119" s="82"/>
      <c r="BP2119" s="83"/>
      <c r="BQ2119" s="82"/>
      <c r="BR2119" s="83"/>
      <c r="BS2119" s="82"/>
      <c r="BT2119" s="108"/>
      <c r="BU2119" s="82"/>
      <c r="BV2119" s="83"/>
      <c r="BW2119" s="82"/>
      <c r="BX2119" s="83"/>
      <c r="BY2119" s="83"/>
      <c r="BZ2119" s="108"/>
      <c r="CA2119" s="108"/>
      <c r="CB2119" s="108"/>
      <c r="CC2119" s="107"/>
      <c r="CD2119" s="82"/>
      <c r="CE2119" s="107"/>
      <c r="CF2119" s="107"/>
      <c r="DI2119" s="92"/>
    </row>
    <row r="2120" spans="1:113" s="103" customFormat="1" ht="20.100000000000001" customHeight="1" x14ac:dyDescent="0.25">
      <c r="A2120" s="94">
        <v>1</v>
      </c>
      <c r="B2120" s="95">
        <v>45956</v>
      </c>
      <c r="C2120" s="96" t="s">
        <v>22</v>
      </c>
      <c r="D2120" s="97">
        <f t="shared" si="495"/>
        <v>0</v>
      </c>
      <c r="E2120" s="98">
        <f t="shared" si="502"/>
        <v>0</v>
      </c>
      <c r="F2120" s="99">
        <f t="shared" si="503"/>
        <v>0</v>
      </c>
      <c r="G2120" s="98"/>
      <c r="H2120" s="99"/>
      <c r="I2120" s="94"/>
      <c r="J2120" s="99"/>
      <c r="K2120" s="100"/>
      <c r="L2120" s="99"/>
      <c r="M2120" s="98"/>
      <c r="N2120" s="99"/>
      <c r="O2120" s="223"/>
      <c r="P2120" s="99"/>
      <c r="Q2120" s="98"/>
      <c r="R2120" s="99"/>
      <c r="S2120" s="98"/>
      <c r="T2120" s="99"/>
      <c r="U2120" s="98"/>
      <c r="V2120" s="99"/>
      <c r="W2120" s="98"/>
      <c r="X2120" s="99"/>
      <c r="Y2120" s="98"/>
      <c r="Z2120" s="99"/>
      <c r="AA2120" s="99"/>
      <c r="AB2120" s="99"/>
      <c r="AC2120" s="99"/>
      <c r="AD2120" s="99"/>
      <c r="AE2120" s="99"/>
      <c r="AF2120" s="99"/>
      <c r="AG2120" s="99"/>
      <c r="AH2120" s="99"/>
      <c r="AI2120" s="98"/>
      <c r="AJ2120" s="99"/>
      <c r="AK2120" s="98"/>
      <c r="AL2120" s="99"/>
      <c r="AM2120" s="98"/>
      <c r="AN2120" s="99"/>
      <c r="AO2120" s="98"/>
      <c r="AP2120" s="99"/>
      <c r="AQ2120" s="98"/>
      <c r="AR2120" s="99"/>
      <c r="AS2120" s="98"/>
      <c r="AT2120" s="99"/>
      <c r="AU2120" s="98"/>
      <c r="AV2120" s="99"/>
      <c r="AW2120" s="99"/>
      <c r="AX2120" s="99"/>
      <c r="AY2120" s="98"/>
      <c r="AZ2120" s="99"/>
      <c r="BA2120" s="99"/>
      <c r="BB2120" s="99"/>
      <c r="BC2120" s="98"/>
      <c r="BD2120" s="99"/>
      <c r="BE2120" s="98"/>
      <c r="BF2120" s="99"/>
      <c r="BG2120" s="98"/>
      <c r="BH2120" s="99"/>
      <c r="BI2120" s="101"/>
      <c r="BJ2120" s="101"/>
      <c r="BK2120" s="98"/>
      <c r="BL2120" s="99"/>
      <c r="BM2120" s="98"/>
      <c r="BN2120" s="99"/>
      <c r="BO2120" s="98"/>
      <c r="BP2120" s="99"/>
      <c r="BQ2120" s="98"/>
      <c r="BR2120" s="99"/>
      <c r="BS2120" s="98"/>
      <c r="BT2120" s="102"/>
      <c r="BU2120" s="98"/>
      <c r="BV2120" s="99"/>
      <c r="BW2120" s="98"/>
      <c r="BX2120" s="99"/>
      <c r="BY2120" s="99"/>
      <c r="BZ2120" s="102"/>
      <c r="CA2120" s="102"/>
      <c r="CB2120" s="102"/>
      <c r="CC2120" s="101"/>
      <c r="CD2120" s="98"/>
      <c r="CE2120" s="101"/>
      <c r="CF2120" s="101"/>
      <c r="DI2120" s="104"/>
    </row>
    <row r="2121" spans="1:113" s="103" customFormat="1" ht="20.100000000000001" customHeight="1" x14ac:dyDescent="0.25">
      <c r="A2121" s="94">
        <v>2</v>
      </c>
      <c r="B2121" s="95">
        <v>45956</v>
      </c>
      <c r="C2121" s="96" t="s">
        <v>49</v>
      </c>
      <c r="D2121" s="97">
        <f t="shared" si="495"/>
        <v>0</v>
      </c>
      <c r="E2121" s="98">
        <f t="shared" si="502"/>
        <v>0</v>
      </c>
      <c r="F2121" s="99">
        <f t="shared" si="503"/>
        <v>0</v>
      </c>
      <c r="G2121" s="98"/>
      <c r="H2121" s="99"/>
      <c r="I2121" s="94"/>
      <c r="J2121" s="99"/>
      <c r="K2121" s="100"/>
      <c r="L2121" s="99"/>
      <c r="M2121" s="98"/>
      <c r="N2121" s="99"/>
      <c r="O2121" s="223"/>
      <c r="P2121" s="99"/>
      <c r="Q2121" s="98"/>
      <c r="R2121" s="99"/>
      <c r="S2121" s="98"/>
      <c r="T2121" s="99"/>
      <c r="U2121" s="98"/>
      <c r="V2121" s="99"/>
      <c r="W2121" s="98"/>
      <c r="X2121" s="99"/>
      <c r="Y2121" s="98"/>
      <c r="Z2121" s="99"/>
      <c r="AA2121" s="99"/>
      <c r="AB2121" s="99"/>
      <c r="AC2121" s="99"/>
      <c r="AD2121" s="99"/>
      <c r="AE2121" s="99"/>
      <c r="AF2121" s="99"/>
      <c r="AG2121" s="99"/>
      <c r="AH2121" s="99"/>
      <c r="AI2121" s="98"/>
      <c r="AJ2121" s="99"/>
      <c r="AK2121" s="98"/>
      <c r="AL2121" s="99"/>
      <c r="AM2121" s="98"/>
      <c r="AN2121" s="99"/>
      <c r="AO2121" s="98"/>
      <c r="AP2121" s="99"/>
      <c r="AQ2121" s="98"/>
      <c r="AR2121" s="99"/>
      <c r="AS2121" s="98"/>
      <c r="AT2121" s="99"/>
      <c r="AU2121" s="98"/>
      <c r="AV2121" s="99"/>
      <c r="AW2121" s="99"/>
      <c r="AX2121" s="99"/>
      <c r="AY2121" s="98"/>
      <c r="AZ2121" s="99"/>
      <c r="BA2121" s="99"/>
      <c r="BB2121" s="99"/>
      <c r="BC2121" s="98"/>
      <c r="BD2121" s="99"/>
      <c r="BE2121" s="98"/>
      <c r="BF2121" s="99"/>
      <c r="BG2121" s="98"/>
      <c r="BH2121" s="99"/>
      <c r="BI2121" s="101"/>
      <c r="BJ2121" s="101"/>
      <c r="BK2121" s="98"/>
      <c r="BL2121" s="99"/>
      <c r="BM2121" s="98"/>
      <c r="BN2121" s="99"/>
      <c r="BO2121" s="98"/>
      <c r="BP2121" s="99"/>
      <c r="BQ2121" s="98"/>
      <c r="BR2121" s="99"/>
      <c r="BS2121" s="98"/>
      <c r="BT2121" s="102"/>
      <c r="BU2121" s="98"/>
      <c r="BV2121" s="99"/>
      <c r="BW2121" s="98"/>
      <c r="BX2121" s="99"/>
      <c r="BY2121" s="99"/>
      <c r="BZ2121" s="102"/>
      <c r="CA2121" s="102"/>
      <c r="CB2121" s="102"/>
      <c r="CC2121" s="101"/>
      <c r="CD2121" s="98"/>
      <c r="CE2121" s="101"/>
      <c r="CF2121" s="101"/>
      <c r="DI2121" s="104"/>
    </row>
    <row r="2122" spans="1:113" s="103" customFormat="1" ht="20.100000000000001" customHeight="1" x14ac:dyDescent="0.25">
      <c r="A2122" s="94">
        <v>3</v>
      </c>
      <c r="B2122" s="95">
        <v>45956</v>
      </c>
      <c r="C2122" s="96" t="s">
        <v>50</v>
      </c>
      <c r="D2122" s="97">
        <f t="shared" si="495"/>
        <v>0</v>
      </c>
      <c r="E2122" s="98">
        <f t="shared" si="502"/>
        <v>0</v>
      </c>
      <c r="F2122" s="99">
        <f t="shared" si="503"/>
        <v>0</v>
      </c>
      <c r="G2122" s="98"/>
      <c r="H2122" s="99"/>
      <c r="I2122" s="94"/>
      <c r="J2122" s="99"/>
      <c r="K2122" s="100"/>
      <c r="L2122" s="99"/>
      <c r="M2122" s="98"/>
      <c r="N2122" s="99"/>
      <c r="O2122" s="223"/>
      <c r="P2122" s="99"/>
      <c r="Q2122" s="98"/>
      <c r="R2122" s="99"/>
      <c r="S2122" s="98"/>
      <c r="T2122" s="99"/>
      <c r="U2122" s="98"/>
      <c r="V2122" s="99"/>
      <c r="W2122" s="98"/>
      <c r="X2122" s="99"/>
      <c r="Y2122" s="98"/>
      <c r="Z2122" s="99"/>
      <c r="AA2122" s="99"/>
      <c r="AB2122" s="99"/>
      <c r="AC2122" s="99"/>
      <c r="AD2122" s="99"/>
      <c r="AE2122" s="99"/>
      <c r="AF2122" s="99"/>
      <c r="AG2122" s="99"/>
      <c r="AH2122" s="99"/>
      <c r="AI2122" s="98"/>
      <c r="AJ2122" s="99"/>
      <c r="AK2122" s="98"/>
      <c r="AL2122" s="99"/>
      <c r="AM2122" s="98"/>
      <c r="AN2122" s="99"/>
      <c r="AO2122" s="98"/>
      <c r="AP2122" s="99"/>
      <c r="AQ2122" s="98"/>
      <c r="AR2122" s="99"/>
      <c r="AS2122" s="98"/>
      <c r="AT2122" s="99"/>
      <c r="AU2122" s="98"/>
      <c r="AV2122" s="99"/>
      <c r="AW2122" s="99"/>
      <c r="AX2122" s="99"/>
      <c r="AY2122" s="98"/>
      <c r="AZ2122" s="99"/>
      <c r="BA2122" s="99"/>
      <c r="BB2122" s="99"/>
      <c r="BC2122" s="98"/>
      <c r="BD2122" s="99"/>
      <c r="BE2122" s="98"/>
      <c r="BF2122" s="99"/>
      <c r="BG2122" s="98"/>
      <c r="BH2122" s="99"/>
      <c r="BI2122" s="101"/>
      <c r="BJ2122" s="101"/>
      <c r="BK2122" s="98"/>
      <c r="BL2122" s="99"/>
      <c r="BM2122" s="98"/>
      <c r="BN2122" s="99"/>
      <c r="BO2122" s="98"/>
      <c r="BP2122" s="99"/>
      <c r="BQ2122" s="98"/>
      <c r="BR2122" s="99"/>
      <c r="BS2122" s="98"/>
      <c r="BT2122" s="102"/>
      <c r="BU2122" s="98"/>
      <c r="BV2122" s="99"/>
      <c r="BW2122" s="98"/>
      <c r="BX2122" s="99"/>
      <c r="BY2122" s="99"/>
      <c r="BZ2122" s="102"/>
      <c r="CA2122" s="102"/>
      <c r="CB2122" s="102"/>
      <c r="CC2122" s="101"/>
      <c r="CD2122" s="98"/>
      <c r="CE2122" s="101"/>
      <c r="CF2122" s="101"/>
      <c r="DI2122" s="104"/>
    </row>
    <row r="2123" spans="1:113" s="103" customFormat="1" ht="20.100000000000001" customHeight="1" x14ac:dyDescent="0.25">
      <c r="A2123" s="94">
        <v>4</v>
      </c>
      <c r="B2123" s="95">
        <v>45956</v>
      </c>
      <c r="C2123" s="96" t="s">
        <v>26</v>
      </c>
      <c r="D2123" s="97">
        <f t="shared" si="495"/>
        <v>0</v>
      </c>
      <c r="E2123" s="98">
        <f t="shared" si="502"/>
        <v>0</v>
      </c>
      <c r="F2123" s="99">
        <f t="shared" si="503"/>
        <v>0</v>
      </c>
      <c r="G2123" s="98"/>
      <c r="H2123" s="99"/>
      <c r="I2123" s="94"/>
      <c r="J2123" s="99"/>
      <c r="K2123" s="100"/>
      <c r="L2123" s="99"/>
      <c r="M2123" s="98"/>
      <c r="N2123" s="99"/>
      <c r="O2123" s="223"/>
      <c r="P2123" s="99"/>
      <c r="Q2123" s="98"/>
      <c r="R2123" s="99"/>
      <c r="S2123" s="98"/>
      <c r="T2123" s="99"/>
      <c r="U2123" s="98"/>
      <c r="V2123" s="99"/>
      <c r="W2123" s="98"/>
      <c r="X2123" s="99"/>
      <c r="Y2123" s="98"/>
      <c r="Z2123" s="99"/>
      <c r="AA2123" s="99"/>
      <c r="AB2123" s="99"/>
      <c r="AC2123" s="99"/>
      <c r="AD2123" s="99"/>
      <c r="AE2123" s="99"/>
      <c r="AF2123" s="99"/>
      <c r="AG2123" s="99"/>
      <c r="AH2123" s="99"/>
      <c r="AI2123" s="98"/>
      <c r="AJ2123" s="99"/>
      <c r="AK2123" s="98"/>
      <c r="AL2123" s="99"/>
      <c r="AM2123" s="98"/>
      <c r="AN2123" s="99"/>
      <c r="AO2123" s="98"/>
      <c r="AP2123" s="99"/>
      <c r="AQ2123" s="98"/>
      <c r="AR2123" s="99"/>
      <c r="AS2123" s="98"/>
      <c r="AT2123" s="99"/>
      <c r="AU2123" s="98"/>
      <c r="AV2123" s="99"/>
      <c r="AW2123" s="99"/>
      <c r="AX2123" s="99"/>
      <c r="AY2123" s="98"/>
      <c r="AZ2123" s="99"/>
      <c r="BA2123" s="99"/>
      <c r="BB2123" s="99"/>
      <c r="BC2123" s="98"/>
      <c r="BD2123" s="99"/>
      <c r="BE2123" s="98"/>
      <c r="BF2123" s="99"/>
      <c r="BG2123" s="98"/>
      <c r="BH2123" s="99"/>
      <c r="BI2123" s="101"/>
      <c r="BJ2123" s="101"/>
      <c r="BK2123" s="98"/>
      <c r="BL2123" s="99"/>
      <c r="BM2123" s="98"/>
      <c r="BN2123" s="99"/>
      <c r="BO2123" s="98"/>
      <c r="BP2123" s="99"/>
      <c r="BQ2123" s="98"/>
      <c r="BR2123" s="99"/>
      <c r="BS2123" s="98"/>
      <c r="BT2123" s="102"/>
      <c r="BU2123" s="98"/>
      <c r="BV2123" s="99"/>
      <c r="BW2123" s="98"/>
      <c r="BX2123" s="99"/>
      <c r="BY2123" s="99"/>
      <c r="BZ2123" s="102"/>
      <c r="CA2123" s="102"/>
      <c r="CB2123" s="102"/>
      <c r="CC2123" s="101"/>
      <c r="CD2123" s="98"/>
      <c r="CE2123" s="101"/>
      <c r="CF2123" s="101"/>
      <c r="DI2123" s="104"/>
    </row>
    <row r="2124" spans="1:113" s="103" customFormat="1" ht="20.100000000000001" customHeight="1" x14ac:dyDescent="0.25">
      <c r="A2124" s="94">
        <v>5</v>
      </c>
      <c r="B2124" s="95">
        <v>45956</v>
      </c>
      <c r="C2124" s="105" t="s">
        <v>30</v>
      </c>
      <c r="D2124" s="97">
        <f t="shared" si="495"/>
        <v>0</v>
      </c>
      <c r="E2124" s="98">
        <f t="shared" si="502"/>
        <v>0</v>
      </c>
      <c r="F2124" s="99">
        <f t="shared" si="503"/>
        <v>0</v>
      </c>
      <c r="G2124" s="98"/>
      <c r="H2124" s="99"/>
      <c r="I2124" s="94"/>
      <c r="J2124" s="99"/>
      <c r="K2124" s="100"/>
      <c r="L2124" s="99"/>
      <c r="M2124" s="98"/>
      <c r="N2124" s="99"/>
      <c r="O2124" s="223"/>
      <c r="P2124" s="99"/>
      <c r="Q2124" s="98"/>
      <c r="R2124" s="99"/>
      <c r="S2124" s="98"/>
      <c r="T2124" s="99"/>
      <c r="U2124" s="98"/>
      <c r="V2124" s="99"/>
      <c r="W2124" s="98"/>
      <c r="X2124" s="99"/>
      <c r="Y2124" s="98"/>
      <c r="Z2124" s="99"/>
      <c r="AA2124" s="99"/>
      <c r="AB2124" s="99"/>
      <c r="AC2124" s="99"/>
      <c r="AD2124" s="99"/>
      <c r="AE2124" s="99"/>
      <c r="AF2124" s="99"/>
      <c r="AG2124" s="99"/>
      <c r="AH2124" s="99"/>
      <c r="AI2124" s="98"/>
      <c r="AJ2124" s="99"/>
      <c r="AK2124" s="98"/>
      <c r="AL2124" s="99"/>
      <c r="AM2124" s="98"/>
      <c r="AN2124" s="99"/>
      <c r="AO2124" s="98"/>
      <c r="AP2124" s="99"/>
      <c r="AQ2124" s="98"/>
      <c r="AR2124" s="99"/>
      <c r="AS2124" s="98"/>
      <c r="AT2124" s="99"/>
      <c r="AU2124" s="98"/>
      <c r="AV2124" s="99"/>
      <c r="AW2124" s="99"/>
      <c r="AX2124" s="99"/>
      <c r="AY2124" s="98"/>
      <c r="AZ2124" s="99"/>
      <c r="BA2124" s="99"/>
      <c r="BB2124" s="99"/>
      <c r="BC2124" s="98"/>
      <c r="BD2124" s="99"/>
      <c r="BE2124" s="98"/>
      <c r="BF2124" s="99"/>
      <c r="BG2124" s="98"/>
      <c r="BH2124" s="99"/>
      <c r="BI2124" s="101"/>
      <c r="BJ2124" s="101"/>
      <c r="BK2124" s="98"/>
      <c r="BL2124" s="99"/>
      <c r="BM2124" s="98"/>
      <c r="BN2124" s="99"/>
      <c r="BO2124" s="98"/>
      <c r="BP2124" s="99"/>
      <c r="BQ2124" s="98"/>
      <c r="BR2124" s="99"/>
      <c r="BS2124" s="98"/>
      <c r="BT2124" s="102"/>
      <c r="BU2124" s="98"/>
      <c r="BV2124" s="99"/>
      <c r="BW2124" s="98"/>
      <c r="BX2124" s="99"/>
      <c r="BY2124" s="99"/>
      <c r="BZ2124" s="102"/>
      <c r="CA2124" s="102"/>
      <c r="CB2124" s="102"/>
      <c r="CC2124" s="101"/>
      <c r="CD2124" s="98"/>
      <c r="CE2124" s="101"/>
      <c r="CF2124" s="101"/>
      <c r="DI2124" s="104"/>
    </row>
    <row r="2125" spans="1:113" s="103" customFormat="1" ht="20.100000000000001" customHeight="1" x14ac:dyDescent="0.25">
      <c r="A2125" s="94">
        <v>6</v>
      </c>
      <c r="B2125" s="95">
        <v>45956</v>
      </c>
      <c r="C2125" s="105" t="s">
        <v>39</v>
      </c>
      <c r="D2125" s="97">
        <f t="shared" si="495"/>
        <v>0</v>
      </c>
      <c r="E2125" s="98">
        <f t="shared" si="502"/>
        <v>0</v>
      </c>
      <c r="F2125" s="99">
        <f t="shared" si="503"/>
        <v>0</v>
      </c>
      <c r="G2125" s="98"/>
      <c r="H2125" s="99"/>
      <c r="I2125" s="94"/>
      <c r="J2125" s="99"/>
      <c r="K2125" s="100"/>
      <c r="L2125" s="99"/>
      <c r="M2125" s="98"/>
      <c r="N2125" s="99"/>
      <c r="O2125" s="223"/>
      <c r="P2125" s="99"/>
      <c r="Q2125" s="98"/>
      <c r="R2125" s="99"/>
      <c r="S2125" s="98"/>
      <c r="T2125" s="99"/>
      <c r="U2125" s="98"/>
      <c r="V2125" s="99"/>
      <c r="W2125" s="98"/>
      <c r="X2125" s="99"/>
      <c r="Y2125" s="98"/>
      <c r="Z2125" s="99"/>
      <c r="AA2125" s="99"/>
      <c r="AB2125" s="99"/>
      <c r="AC2125" s="99"/>
      <c r="AD2125" s="99"/>
      <c r="AE2125" s="99"/>
      <c r="AF2125" s="99"/>
      <c r="AG2125" s="99"/>
      <c r="AH2125" s="99"/>
      <c r="AI2125" s="98"/>
      <c r="AJ2125" s="99"/>
      <c r="AK2125" s="98"/>
      <c r="AL2125" s="99"/>
      <c r="AM2125" s="98"/>
      <c r="AN2125" s="99"/>
      <c r="AO2125" s="98"/>
      <c r="AP2125" s="99"/>
      <c r="AQ2125" s="98"/>
      <c r="AR2125" s="99"/>
      <c r="AS2125" s="98"/>
      <c r="AT2125" s="99"/>
      <c r="AU2125" s="98"/>
      <c r="AV2125" s="99"/>
      <c r="AW2125" s="99"/>
      <c r="AX2125" s="99"/>
      <c r="AY2125" s="98"/>
      <c r="AZ2125" s="99"/>
      <c r="BA2125" s="99"/>
      <c r="BB2125" s="99"/>
      <c r="BC2125" s="98"/>
      <c r="BD2125" s="99"/>
      <c r="BE2125" s="98"/>
      <c r="BF2125" s="99"/>
      <c r="BG2125" s="98"/>
      <c r="BH2125" s="99"/>
      <c r="BI2125" s="101"/>
      <c r="BJ2125" s="101"/>
      <c r="BK2125" s="98"/>
      <c r="BL2125" s="99"/>
      <c r="BM2125" s="98"/>
      <c r="BN2125" s="99"/>
      <c r="BO2125" s="98"/>
      <c r="BP2125" s="99"/>
      <c r="BQ2125" s="98"/>
      <c r="BR2125" s="99"/>
      <c r="BS2125" s="98"/>
      <c r="BT2125" s="102"/>
      <c r="BU2125" s="98"/>
      <c r="BV2125" s="99"/>
      <c r="BW2125" s="98"/>
      <c r="BX2125" s="99"/>
      <c r="BY2125" s="99"/>
      <c r="BZ2125" s="102"/>
      <c r="CA2125" s="102"/>
      <c r="CB2125" s="102"/>
      <c r="CC2125" s="101"/>
      <c r="CD2125" s="98"/>
      <c r="CE2125" s="101"/>
      <c r="CF2125" s="101"/>
      <c r="DI2125" s="104"/>
    </row>
    <row r="2126" spans="1:113" s="103" customFormat="1" ht="20.100000000000001" customHeight="1" x14ac:dyDescent="0.25">
      <c r="A2126" s="94">
        <v>7</v>
      </c>
      <c r="B2126" s="95">
        <v>45956</v>
      </c>
      <c r="C2126" s="105" t="s">
        <v>51</v>
      </c>
      <c r="D2126" s="97">
        <f t="shared" si="495"/>
        <v>0</v>
      </c>
      <c r="E2126" s="98">
        <f t="shared" si="502"/>
        <v>0</v>
      </c>
      <c r="F2126" s="99">
        <f t="shared" si="503"/>
        <v>0</v>
      </c>
      <c r="G2126" s="98"/>
      <c r="H2126" s="99"/>
      <c r="I2126" s="94"/>
      <c r="J2126" s="99"/>
      <c r="K2126" s="100"/>
      <c r="L2126" s="99"/>
      <c r="M2126" s="98"/>
      <c r="N2126" s="99"/>
      <c r="O2126" s="223"/>
      <c r="P2126" s="99"/>
      <c r="Q2126" s="98"/>
      <c r="R2126" s="99"/>
      <c r="S2126" s="98"/>
      <c r="T2126" s="99"/>
      <c r="U2126" s="98"/>
      <c r="V2126" s="99"/>
      <c r="W2126" s="98"/>
      <c r="X2126" s="99"/>
      <c r="Y2126" s="98"/>
      <c r="Z2126" s="99"/>
      <c r="AA2126" s="99"/>
      <c r="AB2126" s="99"/>
      <c r="AC2126" s="99"/>
      <c r="AD2126" s="99"/>
      <c r="AE2126" s="99"/>
      <c r="AF2126" s="99"/>
      <c r="AG2126" s="99"/>
      <c r="AH2126" s="99"/>
      <c r="AI2126" s="98"/>
      <c r="AJ2126" s="99"/>
      <c r="AK2126" s="98"/>
      <c r="AL2126" s="99"/>
      <c r="AM2126" s="98"/>
      <c r="AN2126" s="99"/>
      <c r="AO2126" s="98"/>
      <c r="AP2126" s="99"/>
      <c r="AQ2126" s="98"/>
      <c r="AR2126" s="99"/>
      <c r="AS2126" s="98"/>
      <c r="AT2126" s="99"/>
      <c r="AU2126" s="98"/>
      <c r="AV2126" s="99"/>
      <c r="AW2126" s="99"/>
      <c r="AX2126" s="99"/>
      <c r="AY2126" s="98"/>
      <c r="AZ2126" s="99"/>
      <c r="BA2126" s="99"/>
      <c r="BB2126" s="99"/>
      <c r="BC2126" s="98"/>
      <c r="BD2126" s="99"/>
      <c r="BE2126" s="98"/>
      <c r="BF2126" s="99"/>
      <c r="BG2126" s="98"/>
      <c r="BH2126" s="99"/>
      <c r="BI2126" s="101"/>
      <c r="BJ2126" s="101"/>
      <c r="BK2126" s="98"/>
      <c r="BL2126" s="99"/>
      <c r="BM2126" s="98"/>
      <c r="BN2126" s="99"/>
      <c r="BO2126" s="98"/>
      <c r="BP2126" s="99"/>
      <c r="BQ2126" s="98"/>
      <c r="BR2126" s="99"/>
      <c r="BS2126" s="98"/>
      <c r="BT2126" s="102"/>
      <c r="BU2126" s="98"/>
      <c r="BV2126" s="99"/>
      <c r="BW2126" s="98"/>
      <c r="BX2126" s="99"/>
      <c r="BY2126" s="99"/>
      <c r="BZ2126" s="102"/>
      <c r="CA2126" s="102"/>
      <c r="CB2126" s="102"/>
      <c r="CC2126" s="101"/>
      <c r="CD2126" s="98"/>
      <c r="CE2126" s="101"/>
      <c r="CF2126" s="101"/>
      <c r="DI2126" s="104"/>
    </row>
    <row r="2127" spans="1:113" s="103" customFormat="1" ht="20.100000000000001" customHeight="1" x14ac:dyDescent="0.25">
      <c r="A2127" s="94">
        <v>8</v>
      </c>
      <c r="B2127" s="95">
        <v>45956</v>
      </c>
      <c r="C2127" s="105" t="s">
        <v>31</v>
      </c>
      <c r="D2127" s="97">
        <f t="shared" si="495"/>
        <v>0</v>
      </c>
      <c r="E2127" s="98">
        <f t="shared" si="502"/>
        <v>0</v>
      </c>
      <c r="F2127" s="99">
        <f t="shared" si="503"/>
        <v>0</v>
      </c>
      <c r="G2127" s="98"/>
      <c r="H2127" s="99"/>
      <c r="I2127" s="94"/>
      <c r="J2127" s="99"/>
      <c r="K2127" s="100"/>
      <c r="L2127" s="99"/>
      <c r="M2127" s="98"/>
      <c r="N2127" s="99"/>
      <c r="O2127" s="223"/>
      <c r="P2127" s="99"/>
      <c r="Q2127" s="98"/>
      <c r="R2127" s="99"/>
      <c r="S2127" s="98"/>
      <c r="T2127" s="99"/>
      <c r="U2127" s="98"/>
      <c r="V2127" s="99"/>
      <c r="W2127" s="98"/>
      <c r="X2127" s="99"/>
      <c r="Y2127" s="98"/>
      <c r="Z2127" s="99"/>
      <c r="AA2127" s="99"/>
      <c r="AB2127" s="99"/>
      <c r="AC2127" s="99"/>
      <c r="AD2127" s="99"/>
      <c r="AE2127" s="99"/>
      <c r="AF2127" s="99"/>
      <c r="AG2127" s="99"/>
      <c r="AH2127" s="99"/>
      <c r="AI2127" s="98"/>
      <c r="AJ2127" s="99"/>
      <c r="AK2127" s="98"/>
      <c r="AL2127" s="99"/>
      <c r="AM2127" s="98"/>
      <c r="AN2127" s="99"/>
      <c r="AO2127" s="98"/>
      <c r="AP2127" s="99"/>
      <c r="AQ2127" s="98"/>
      <c r="AR2127" s="99"/>
      <c r="AS2127" s="98"/>
      <c r="AT2127" s="99"/>
      <c r="AU2127" s="98"/>
      <c r="AV2127" s="99"/>
      <c r="AW2127" s="99"/>
      <c r="AX2127" s="99"/>
      <c r="AY2127" s="98"/>
      <c r="AZ2127" s="99"/>
      <c r="BA2127" s="99"/>
      <c r="BB2127" s="99"/>
      <c r="BC2127" s="98"/>
      <c r="BD2127" s="99"/>
      <c r="BE2127" s="98"/>
      <c r="BF2127" s="99"/>
      <c r="BG2127" s="98"/>
      <c r="BH2127" s="99"/>
      <c r="BI2127" s="101"/>
      <c r="BJ2127" s="101"/>
      <c r="BK2127" s="98"/>
      <c r="BL2127" s="99"/>
      <c r="BM2127" s="98"/>
      <c r="BN2127" s="99"/>
      <c r="BO2127" s="98"/>
      <c r="BP2127" s="99"/>
      <c r="BQ2127" s="98"/>
      <c r="BR2127" s="99"/>
      <c r="BS2127" s="98"/>
      <c r="BT2127" s="102"/>
      <c r="BU2127" s="98"/>
      <c r="BV2127" s="99"/>
      <c r="BW2127" s="98"/>
      <c r="BX2127" s="99"/>
      <c r="BY2127" s="99"/>
      <c r="BZ2127" s="102"/>
      <c r="CA2127" s="102"/>
      <c r="CB2127" s="102"/>
      <c r="CC2127" s="101"/>
      <c r="CD2127" s="98"/>
      <c r="CE2127" s="101"/>
      <c r="CF2127" s="101"/>
      <c r="DI2127" s="104"/>
    </row>
    <row r="2128" spans="1:113" s="103" customFormat="1" ht="20.100000000000001" customHeight="1" x14ac:dyDescent="0.25">
      <c r="A2128" s="94">
        <v>9</v>
      </c>
      <c r="B2128" s="95">
        <v>45956</v>
      </c>
      <c r="C2128" s="105" t="s">
        <v>40</v>
      </c>
      <c r="D2128" s="97">
        <f t="shared" ref="D2128:D2197" si="504">F2128-E2128</f>
        <v>0</v>
      </c>
      <c r="E2128" s="98">
        <f t="shared" si="502"/>
        <v>0</v>
      </c>
      <c r="F2128" s="99">
        <f t="shared" si="503"/>
        <v>0</v>
      </c>
      <c r="G2128" s="98"/>
      <c r="H2128" s="99"/>
      <c r="I2128" s="94"/>
      <c r="J2128" s="99"/>
      <c r="K2128" s="100"/>
      <c r="L2128" s="99"/>
      <c r="M2128" s="98"/>
      <c r="N2128" s="99"/>
      <c r="O2128" s="223"/>
      <c r="P2128" s="99"/>
      <c r="Q2128" s="98"/>
      <c r="R2128" s="99"/>
      <c r="S2128" s="98"/>
      <c r="T2128" s="99"/>
      <c r="U2128" s="98"/>
      <c r="V2128" s="99"/>
      <c r="W2128" s="98"/>
      <c r="X2128" s="99"/>
      <c r="Y2128" s="98"/>
      <c r="Z2128" s="99"/>
      <c r="AA2128" s="99"/>
      <c r="AB2128" s="99"/>
      <c r="AC2128" s="99"/>
      <c r="AD2128" s="99"/>
      <c r="AE2128" s="99"/>
      <c r="AF2128" s="99"/>
      <c r="AG2128" s="99"/>
      <c r="AH2128" s="99"/>
      <c r="AI2128" s="98"/>
      <c r="AJ2128" s="99"/>
      <c r="AK2128" s="98"/>
      <c r="AL2128" s="99"/>
      <c r="AM2128" s="98"/>
      <c r="AN2128" s="99"/>
      <c r="AO2128" s="98"/>
      <c r="AP2128" s="99"/>
      <c r="AQ2128" s="98"/>
      <c r="AR2128" s="99"/>
      <c r="AS2128" s="98"/>
      <c r="AT2128" s="99"/>
      <c r="AU2128" s="98"/>
      <c r="AV2128" s="99"/>
      <c r="AW2128" s="99"/>
      <c r="AX2128" s="99"/>
      <c r="AY2128" s="98"/>
      <c r="AZ2128" s="99"/>
      <c r="BA2128" s="99"/>
      <c r="BB2128" s="99"/>
      <c r="BC2128" s="98"/>
      <c r="BD2128" s="99"/>
      <c r="BE2128" s="98"/>
      <c r="BF2128" s="99"/>
      <c r="BG2128" s="98"/>
      <c r="BH2128" s="99"/>
      <c r="BI2128" s="101"/>
      <c r="BJ2128" s="101"/>
      <c r="BK2128" s="98"/>
      <c r="BL2128" s="99"/>
      <c r="BM2128" s="98"/>
      <c r="BN2128" s="99"/>
      <c r="BO2128" s="98"/>
      <c r="BP2128" s="99"/>
      <c r="BQ2128" s="98"/>
      <c r="BR2128" s="99"/>
      <c r="BS2128" s="98"/>
      <c r="BT2128" s="102"/>
      <c r="BU2128" s="98"/>
      <c r="BV2128" s="99"/>
      <c r="BW2128" s="98"/>
      <c r="BX2128" s="99"/>
      <c r="BY2128" s="99"/>
      <c r="BZ2128" s="102"/>
      <c r="CA2128" s="102"/>
      <c r="CB2128" s="102"/>
      <c r="CC2128" s="101"/>
      <c r="CD2128" s="98"/>
      <c r="CE2128" s="101"/>
      <c r="CF2128" s="101"/>
      <c r="DI2128" s="104"/>
    </row>
    <row r="2129" spans="1:113" s="91" customFormat="1" ht="20.100000000000001" customHeight="1" x14ac:dyDescent="0.25">
      <c r="A2129" s="78">
        <v>1</v>
      </c>
      <c r="B2129" s="79">
        <v>45957</v>
      </c>
      <c r="C2129" s="80" t="s">
        <v>22</v>
      </c>
      <c r="D2129" s="81">
        <f t="shared" si="504"/>
        <v>0</v>
      </c>
      <c r="E2129" s="82">
        <f t="shared" si="502"/>
        <v>0</v>
      </c>
      <c r="F2129" s="83">
        <f t="shared" si="503"/>
        <v>0</v>
      </c>
      <c r="G2129" s="82"/>
      <c r="H2129" s="83"/>
      <c r="I2129" s="78"/>
      <c r="J2129" s="83"/>
      <c r="K2129" s="106"/>
      <c r="L2129" s="83"/>
      <c r="M2129" s="82"/>
      <c r="N2129" s="83"/>
      <c r="O2129" s="222"/>
      <c r="P2129" s="83"/>
      <c r="Q2129" s="82"/>
      <c r="R2129" s="83"/>
      <c r="S2129" s="82"/>
      <c r="T2129" s="83"/>
      <c r="U2129" s="82"/>
      <c r="V2129" s="83"/>
      <c r="W2129" s="82"/>
      <c r="X2129" s="83"/>
      <c r="Y2129" s="82"/>
      <c r="Z2129" s="83"/>
      <c r="AA2129" s="83"/>
      <c r="AB2129" s="83"/>
      <c r="AC2129" s="83"/>
      <c r="AD2129" s="83"/>
      <c r="AE2129" s="83"/>
      <c r="AF2129" s="83"/>
      <c r="AG2129" s="83"/>
      <c r="AH2129" s="83"/>
      <c r="AI2129" s="82"/>
      <c r="AJ2129" s="83"/>
      <c r="AK2129" s="82"/>
      <c r="AL2129" s="83"/>
      <c r="AM2129" s="82"/>
      <c r="AN2129" s="83"/>
      <c r="AO2129" s="82"/>
      <c r="AP2129" s="83"/>
      <c r="AQ2129" s="82"/>
      <c r="AR2129" s="83"/>
      <c r="AS2129" s="82"/>
      <c r="AT2129" s="83"/>
      <c r="AU2129" s="82"/>
      <c r="AV2129" s="83"/>
      <c r="AW2129" s="83"/>
      <c r="AX2129" s="83"/>
      <c r="AY2129" s="82"/>
      <c r="AZ2129" s="83"/>
      <c r="BA2129" s="83"/>
      <c r="BB2129" s="83"/>
      <c r="BC2129" s="82"/>
      <c r="BD2129" s="83"/>
      <c r="BE2129" s="82"/>
      <c r="BF2129" s="83"/>
      <c r="BG2129" s="82"/>
      <c r="BH2129" s="83"/>
      <c r="BI2129" s="107"/>
      <c r="BJ2129" s="107"/>
      <c r="BK2129" s="82"/>
      <c r="BL2129" s="83"/>
      <c r="BM2129" s="82"/>
      <c r="BN2129" s="83"/>
      <c r="BO2129" s="82"/>
      <c r="BP2129" s="83"/>
      <c r="BQ2129" s="82"/>
      <c r="BR2129" s="83"/>
      <c r="BS2129" s="82"/>
      <c r="BT2129" s="108"/>
      <c r="BU2129" s="82"/>
      <c r="BV2129" s="83"/>
      <c r="BW2129" s="82"/>
      <c r="BX2129" s="83"/>
      <c r="BY2129" s="83"/>
      <c r="BZ2129" s="108"/>
      <c r="CA2129" s="108"/>
      <c r="CB2129" s="108"/>
      <c r="CC2129" s="107"/>
      <c r="CD2129" s="82"/>
      <c r="CE2129" s="107"/>
      <c r="CF2129" s="107"/>
      <c r="DI2129" s="92"/>
    </row>
    <row r="2130" spans="1:113" s="91" customFormat="1" ht="20.100000000000001" customHeight="1" x14ac:dyDescent="0.25">
      <c r="A2130" s="78">
        <v>2</v>
      </c>
      <c r="B2130" s="79">
        <v>45957</v>
      </c>
      <c r="C2130" s="80" t="s">
        <v>49</v>
      </c>
      <c r="D2130" s="81">
        <f t="shared" si="504"/>
        <v>0</v>
      </c>
      <c r="E2130" s="82">
        <f t="shared" si="502"/>
        <v>0</v>
      </c>
      <c r="F2130" s="83">
        <f t="shared" si="503"/>
        <v>0</v>
      </c>
      <c r="G2130" s="82"/>
      <c r="H2130" s="83"/>
      <c r="I2130" s="78"/>
      <c r="J2130" s="83"/>
      <c r="K2130" s="106"/>
      <c r="L2130" s="83"/>
      <c r="M2130" s="82"/>
      <c r="N2130" s="83"/>
      <c r="O2130" s="222"/>
      <c r="P2130" s="83"/>
      <c r="Q2130" s="82"/>
      <c r="R2130" s="83"/>
      <c r="S2130" s="82"/>
      <c r="T2130" s="83"/>
      <c r="U2130" s="82"/>
      <c r="V2130" s="83"/>
      <c r="W2130" s="82"/>
      <c r="X2130" s="83"/>
      <c r="Y2130" s="82"/>
      <c r="Z2130" s="83"/>
      <c r="AA2130" s="83"/>
      <c r="AB2130" s="83"/>
      <c r="AC2130" s="83"/>
      <c r="AD2130" s="83"/>
      <c r="AE2130" s="83"/>
      <c r="AF2130" s="83"/>
      <c r="AG2130" s="83"/>
      <c r="AH2130" s="83"/>
      <c r="AI2130" s="82"/>
      <c r="AJ2130" s="83"/>
      <c r="AK2130" s="82"/>
      <c r="AL2130" s="83"/>
      <c r="AM2130" s="82"/>
      <c r="AN2130" s="83"/>
      <c r="AO2130" s="82"/>
      <c r="AP2130" s="83"/>
      <c r="AQ2130" s="82"/>
      <c r="AR2130" s="83"/>
      <c r="AS2130" s="82"/>
      <c r="AT2130" s="83"/>
      <c r="AU2130" s="82"/>
      <c r="AV2130" s="83"/>
      <c r="AW2130" s="83"/>
      <c r="AX2130" s="83"/>
      <c r="AY2130" s="82"/>
      <c r="AZ2130" s="83"/>
      <c r="BA2130" s="83"/>
      <c r="BB2130" s="83"/>
      <c r="BC2130" s="82"/>
      <c r="BD2130" s="83"/>
      <c r="BE2130" s="82"/>
      <c r="BF2130" s="83"/>
      <c r="BG2130" s="82"/>
      <c r="BH2130" s="83"/>
      <c r="BI2130" s="107"/>
      <c r="BJ2130" s="107"/>
      <c r="BK2130" s="82"/>
      <c r="BL2130" s="83"/>
      <c r="BM2130" s="82"/>
      <c r="BN2130" s="83"/>
      <c r="BO2130" s="82"/>
      <c r="BP2130" s="83"/>
      <c r="BQ2130" s="82"/>
      <c r="BR2130" s="83"/>
      <c r="BS2130" s="82"/>
      <c r="BT2130" s="108"/>
      <c r="BU2130" s="82"/>
      <c r="BV2130" s="83"/>
      <c r="BW2130" s="82"/>
      <c r="BX2130" s="83"/>
      <c r="BY2130" s="83"/>
      <c r="BZ2130" s="108"/>
      <c r="CA2130" s="108"/>
      <c r="CB2130" s="108"/>
      <c r="CC2130" s="107"/>
      <c r="CD2130" s="82"/>
      <c r="CE2130" s="107"/>
      <c r="CF2130" s="107"/>
      <c r="DI2130" s="92"/>
    </row>
    <row r="2131" spans="1:113" s="91" customFormat="1" ht="20.100000000000001" customHeight="1" x14ac:dyDescent="0.25">
      <c r="A2131" s="78">
        <v>3</v>
      </c>
      <c r="B2131" s="79">
        <v>45957</v>
      </c>
      <c r="C2131" s="80" t="s">
        <v>26</v>
      </c>
      <c r="D2131" s="81">
        <f t="shared" si="504"/>
        <v>0</v>
      </c>
      <c r="E2131" s="82">
        <f t="shared" si="502"/>
        <v>0</v>
      </c>
      <c r="F2131" s="83">
        <f t="shared" si="503"/>
        <v>0</v>
      </c>
      <c r="G2131" s="82"/>
      <c r="H2131" s="83"/>
      <c r="I2131" s="78"/>
      <c r="J2131" s="83"/>
      <c r="K2131" s="106"/>
      <c r="L2131" s="83"/>
      <c r="M2131" s="82"/>
      <c r="N2131" s="83"/>
      <c r="O2131" s="222"/>
      <c r="P2131" s="83"/>
      <c r="Q2131" s="82"/>
      <c r="R2131" s="83"/>
      <c r="S2131" s="82"/>
      <c r="T2131" s="83"/>
      <c r="U2131" s="82"/>
      <c r="V2131" s="83"/>
      <c r="W2131" s="82"/>
      <c r="X2131" s="83"/>
      <c r="Y2131" s="82"/>
      <c r="Z2131" s="83"/>
      <c r="AA2131" s="83"/>
      <c r="AB2131" s="83"/>
      <c r="AC2131" s="83"/>
      <c r="AD2131" s="83"/>
      <c r="AE2131" s="83"/>
      <c r="AF2131" s="83"/>
      <c r="AG2131" s="83"/>
      <c r="AH2131" s="83"/>
      <c r="AI2131" s="82"/>
      <c r="AJ2131" s="83"/>
      <c r="AK2131" s="82"/>
      <c r="AL2131" s="83"/>
      <c r="AM2131" s="82"/>
      <c r="AN2131" s="83"/>
      <c r="AO2131" s="82"/>
      <c r="AP2131" s="83"/>
      <c r="AQ2131" s="82"/>
      <c r="AR2131" s="83"/>
      <c r="AS2131" s="82"/>
      <c r="AT2131" s="83"/>
      <c r="AU2131" s="82"/>
      <c r="AV2131" s="83"/>
      <c r="AW2131" s="83"/>
      <c r="AX2131" s="83"/>
      <c r="AY2131" s="82"/>
      <c r="AZ2131" s="83"/>
      <c r="BA2131" s="83"/>
      <c r="BB2131" s="83"/>
      <c r="BC2131" s="82"/>
      <c r="BD2131" s="83"/>
      <c r="BE2131" s="82"/>
      <c r="BF2131" s="83"/>
      <c r="BG2131" s="82"/>
      <c r="BH2131" s="83"/>
      <c r="BI2131" s="107"/>
      <c r="BJ2131" s="107"/>
      <c r="BK2131" s="82"/>
      <c r="BL2131" s="83"/>
      <c r="BM2131" s="82"/>
      <c r="BN2131" s="83"/>
      <c r="BO2131" s="82"/>
      <c r="BP2131" s="83"/>
      <c r="BQ2131" s="82"/>
      <c r="BR2131" s="83"/>
      <c r="BS2131" s="82"/>
      <c r="BT2131" s="108"/>
      <c r="BU2131" s="82"/>
      <c r="BV2131" s="83"/>
      <c r="BW2131" s="82"/>
      <c r="BX2131" s="83"/>
      <c r="BY2131" s="83"/>
      <c r="BZ2131" s="108"/>
      <c r="CA2131" s="108"/>
      <c r="CB2131" s="108"/>
      <c r="CC2131" s="107"/>
      <c r="CD2131" s="82"/>
      <c r="CE2131" s="107"/>
      <c r="CF2131" s="107"/>
      <c r="DI2131" s="92"/>
    </row>
    <row r="2132" spans="1:113" s="91" customFormat="1" ht="20.100000000000001" customHeight="1" x14ac:dyDescent="0.25">
      <c r="A2132" s="78">
        <v>4</v>
      </c>
      <c r="B2132" s="79">
        <v>45957</v>
      </c>
      <c r="C2132" s="80" t="s">
        <v>50</v>
      </c>
      <c r="D2132" s="81">
        <f t="shared" si="504"/>
        <v>0</v>
      </c>
      <c r="E2132" s="82">
        <f t="shared" si="502"/>
        <v>0</v>
      </c>
      <c r="F2132" s="83">
        <f t="shared" si="503"/>
        <v>0</v>
      </c>
      <c r="G2132" s="82"/>
      <c r="H2132" s="83"/>
      <c r="I2132" s="78"/>
      <c r="J2132" s="83"/>
      <c r="K2132" s="106"/>
      <c r="L2132" s="83"/>
      <c r="M2132" s="82"/>
      <c r="N2132" s="83"/>
      <c r="O2132" s="222"/>
      <c r="P2132" s="83"/>
      <c r="Q2132" s="82"/>
      <c r="R2132" s="83"/>
      <c r="S2132" s="82"/>
      <c r="T2132" s="83"/>
      <c r="U2132" s="82"/>
      <c r="V2132" s="83"/>
      <c r="W2132" s="82"/>
      <c r="X2132" s="83"/>
      <c r="Y2132" s="82"/>
      <c r="Z2132" s="83"/>
      <c r="AA2132" s="83"/>
      <c r="AB2132" s="83"/>
      <c r="AC2132" s="83"/>
      <c r="AD2132" s="83"/>
      <c r="AE2132" s="83"/>
      <c r="AF2132" s="83"/>
      <c r="AG2132" s="83"/>
      <c r="AH2132" s="83"/>
      <c r="AI2132" s="82"/>
      <c r="AJ2132" s="83"/>
      <c r="AK2132" s="82"/>
      <c r="AL2132" s="83"/>
      <c r="AM2132" s="82"/>
      <c r="AN2132" s="83"/>
      <c r="AO2132" s="82"/>
      <c r="AP2132" s="83"/>
      <c r="AQ2132" s="82"/>
      <c r="AR2132" s="83"/>
      <c r="AS2132" s="82"/>
      <c r="AT2132" s="83"/>
      <c r="AU2132" s="82"/>
      <c r="AV2132" s="83"/>
      <c r="AW2132" s="83"/>
      <c r="AX2132" s="83"/>
      <c r="AY2132" s="82"/>
      <c r="AZ2132" s="83"/>
      <c r="BA2132" s="83"/>
      <c r="BB2132" s="83"/>
      <c r="BC2132" s="82"/>
      <c r="BD2132" s="83"/>
      <c r="BE2132" s="82"/>
      <c r="BF2132" s="83"/>
      <c r="BG2132" s="82"/>
      <c r="BH2132" s="83"/>
      <c r="BI2132" s="107"/>
      <c r="BJ2132" s="107"/>
      <c r="BK2132" s="82"/>
      <c r="BL2132" s="83"/>
      <c r="BM2132" s="82"/>
      <c r="BN2132" s="83"/>
      <c r="BO2132" s="82"/>
      <c r="BP2132" s="83"/>
      <c r="BQ2132" s="82"/>
      <c r="BR2132" s="83"/>
      <c r="BS2132" s="82"/>
      <c r="BT2132" s="108"/>
      <c r="BU2132" s="82"/>
      <c r="BV2132" s="83"/>
      <c r="BW2132" s="82"/>
      <c r="BX2132" s="83"/>
      <c r="BY2132" s="83"/>
      <c r="BZ2132" s="108"/>
      <c r="CA2132" s="108"/>
      <c r="CB2132" s="108"/>
      <c r="CC2132" s="107"/>
      <c r="CD2132" s="82"/>
      <c r="CE2132" s="107"/>
      <c r="CF2132" s="107"/>
      <c r="DI2132" s="92"/>
    </row>
    <row r="2133" spans="1:113" s="91" customFormat="1" ht="20.100000000000001" customHeight="1" x14ac:dyDescent="0.25">
      <c r="A2133" s="78">
        <v>5</v>
      </c>
      <c r="B2133" s="79">
        <v>45957</v>
      </c>
      <c r="C2133" s="93" t="s">
        <v>30</v>
      </c>
      <c r="D2133" s="81">
        <f t="shared" ref="D2133" si="505">F2133-E2133</f>
        <v>0</v>
      </c>
      <c r="E2133" s="82">
        <f t="shared" si="502"/>
        <v>0</v>
      </c>
      <c r="F2133" s="83">
        <f t="shared" si="503"/>
        <v>0</v>
      </c>
      <c r="G2133" s="82"/>
      <c r="H2133" s="83"/>
      <c r="I2133" s="78"/>
      <c r="J2133" s="83"/>
      <c r="K2133" s="106"/>
      <c r="L2133" s="83"/>
      <c r="M2133" s="82"/>
      <c r="N2133" s="83"/>
      <c r="O2133" s="222"/>
      <c r="P2133" s="83"/>
      <c r="Q2133" s="82"/>
      <c r="R2133" s="83"/>
      <c r="S2133" s="82"/>
      <c r="T2133" s="83"/>
      <c r="U2133" s="82"/>
      <c r="V2133" s="83"/>
      <c r="W2133" s="82"/>
      <c r="X2133" s="83"/>
      <c r="Y2133" s="82"/>
      <c r="Z2133" s="83"/>
      <c r="AA2133" s="83"/>
      <c r="AB2133" s="83"/>
      <c r="AC2133" s="83"/>
      <c r="AD2133" s="83"/>
      <c r="AE2133" s="83"/>
      <c r="AF2133" s="83"/>
      <c r="AG2133" s="83"/>
      <c r="AH2133" s="83"/>
      <c r="AI2133" s="82"/>
      <c r="AJ2133" s="83"/>
      <c r="AK2133" s="82"/>
      <c r="AL2133" s="83"/>
      <c r="AM2133" s="82"/>
      <c r="AN2133" s="83"/>
      <c r="AO2133" s="82"/>
      <c r="AP2133" s="83"/>
      <c r="AQ2133" s="82"/>
      <c r="AR2133" s="83"/>
      <c r="AS2133" s="82"/>
      <c r="AT2133" s="83"/>
      <c r="AU2133" s="82"/>
      <c r="AV2133" s="83"/>
      <c r="AW2133" s="83"/>
      <c r="AX2133" s="83"/>
      <c r="AY2133" s="82"/>
      <c r="AZ2133" s="83"/>
      <c r="BA2133" s="83"/>
      <c r="BB2133" s="83"/>
      <c r="BC2133" s="82"/>
      <c r="BD2133" s="83"/>
      <c r="BE2133" s="82"/>
      <c r="BF2133" s="83"/>
      <c r="BG2133" s="82"/>
      <c r="BH2133" s="83"/>
      <c r="BI2133" s="107"/>
      <c r="BJ2133" s="107"/>
      <c r="BK2133" s="82"/>
      <c r="BL2133" s="83"/>
      <c r="BM2133" s="82"/>
      <c r="BN2133" s="83"/>
      <c r="BO2133" s="82"/>
      <c r="BP2133" s="83"/>
      <c r="BQ2133" s="82"/>
      <c r="BR2133" s="83"/>
      <c r="BS2133" s="82"/>
      <c r="BT2133" s="108"/>
      <c r="BU2133" s="82"/>
      <c r="BV2133" s="83"/>
      <c r="BW2133" s="82"/>
      <c r="BX2133" s="83"/>
      <c r="BY2133" s="83"/>
      <c r="BZ2133" s="108"/>
      <c r="CA2133" s="108"/>
      <c r="CB2133" s="108"/>
      <c r="CC2133" s="107"/>
      <c r="CD2133" s="82"/>
      <c r="CE2133" s="107"/>
      <c r="CF2133" s="107"/>
      <c r="DI2133" s="92"/>
    </row>
    <row r="2134" spans="1:113" s="91" customFormat="1" ht="20.100000000000001" customHeight="1" x14ac:dyDescent="0.25">
      <c r="A2134" s="78">
        <v>6</v>
      </c>
      <c r="B2134" s="79">
        <v>45957</v>
      </c>
      <c r="C2134" s="93" t="s">
        <v>39</v>
      </c>
      <c r="D2134" s="81">
        <f t="shared" ref="D2134" si="506">F2134-E2134</f>
        <v>0</v>
      </c>
      <c r="E2134" s="82">
        <f t="shared" si="502"/>
        <v>0</v>
      </c>
      <c r="F2134" s="83">
        <f t="shared" si="503"/>
        <v>0</v>
      </c>
      <c r="G2134" s="82"/>
      <c r="H2134" s="83"/>
      <c r="I2134" s="78"/>
      <c r="J2134" s="83"/>
      <c r="K2134" s="106"/>
      <c r="L2134" s="83"/>
      <c r="M2134" s="82"/>
      <c r="N2134" s="83"/>
      <c r="O2134" s="222"/>
      <c r="P2134" s="83"/>
      <c r="Q2134" s="82"/>
      <c r="R2134" s="83"/>
      <c r="S2134" s="82"/>
      <c r="T2134" s="83"/>
      <c r="U2134" s="82"/>
      <c r="V2134" s="83"/>
      <c r="W2134" s="82"/>
      <c r="X2134" s="83"/>
      <c r="Y2134" s="82"/>
      <c r="Z2134" s="83"/>
      <c r="AA2134" s="83"/>
      <c r="AB2134" s="83"/>
      <c r="AC2134" s="83"/>
      <c r="AD2134" s="83"/>
      <c r="AE2134" s="83"/>
      <c r="AF2134" s="83"/>
      <c r="AG2134" s="83"/>
      <c r="AH2134" s="83"/>
      <c r="AI2134" s="82"/>
      <c r="AJ2134" s="83"/>
      <c r="AK2134" s="82"/>
      <c r="AL2134" s="83"/>
      <c r="AM2134" s="82"/>
      <c r="AN2134" s="83"/>
      <c r="AO2134" s="82"/>
      <c r="AP2134" s="83"/>
      <c r="AQ2134" s="82"/>
      <c r="AR2134" s="83"/>
      <c r="AS2134" s="82"/>
      <c r="AT2134" s="83"/>
      <c r="AU2134" s="82"/>
      <c r="AV2134" s="83"/>
      <c r="AW2134" s="83"/>
      <c r="AX2134" s="83"/>
      <c r="AY2134" s="82"/>
      <c r="AZ2134" s="83"/>
      <c r="BA2134" s="83"/>
      <c r="BB2134" s="83"/>
      <c r="BC2134" s="82"/>
      <c r="BD2134" s="83"/>
      <c r="BE2134" s="82"/>
      <c r="BF2134" s="83"/>
      <c r="BG2134" s="82"/>
      <c r="BH2134" s="83"/>
      <c r="BI2134" s="107"/>
      <c r="BJ2134" s="107"/>
      <c r="BK2134" s="82"/>
      <c r="BL2134" s="83"/>
      <c r="BM2134" s="82"/>
      <c r="BN2134" s="83"/>
      <c r="BO2134" s="82"/>
      <c r="BP2134" s="83"/>
      <c r="BQ2134" s="82"/>
      <c r="BR2134" s="83"/>
      <c r="BS2134" s="82"/>
      <c r="BT2134" s="108"/>
      <c r="BU2134" s="82"/>
      <c r="BV2134" s="83"/>
      <c r="BW2134" s="82"/>
      <c r="BX2134" s="83"/>
      <c r="BY2134" s="83"/>
      <c r="BZ2134" s="108"/>
      <c r="CA2134" s="108"/>
      <c r="CB2134" s="108"/>
      <c r="CC2134" s="107"/>
      <c r="CD2134" s="82"/>
      <c r="CE2134" s="107"/>
      <c r="CF2134" s="107"/>
      <c r="DI2134" s="92"/>
    </row>
    <row r="2135" spans="1:113" s="91" customFormat="1" ht="20.100000000000001" customHeight="1" x14ac:dyDescent="0.25">
      <c r="A2135" s="78">
        <v>7</v>
      </c>
      <c r="B2135" s="79">
        <v>45957</v>
      </c>
      <c r="C2135" s="93" t="s">
        <v>51</v>
      </c>
      <c r="D2135" s="81">
        <f t="shared" ref="D2135" si="507">F2135-E2135</f>
        <v>0</v>
      </c>
      <c r="E2135" s="82">
        <f t="shared" si="502"/>
        <v>0</v>
      </c>
      <c r="F2135" s="83">
        <f t="shared" si="503"/>
        <v>0</v>
      </c>
      <c r="G2135" s="82"/>
      <c r="H2135" s="83"/>
      <c r="I2135" s="78"/>
      <c r="J2135" s="83"/>
      <c r="K2135" s="106"/>
      <c r="L2135" s="83"/>
      <c r="M2135" s="82"/>
      <c r="N2135" s="83"/>
      <c r="O2135" s="222"/>
      <c r="P2135" s="83"/>
      <c r="Q2135" s="82"/>
      <c r="R2135" s="83"/>
      <c r="S2135" s="82"/>
      <c r="T2135" s="83"/>
      <c r="U2135" s="82"/>
      <c r="V2135" s="83"/>
      <c r="W2135" s="82"/>
      <c r="X2135" s="83"/>
      <c r="Y2135" s="82"/>
      <c r="Z2135" s="83"/>
      <c r="AA2135" s="83"/>
      <c r="AB2135" s="83"/>
      <c r="AC2135" s="83"/>
      <c r="AD2135" s="83"/>
      <c r="AE2135" s="83"/>
      <c r="AF2135" s="83"/>
      <c r="AG2135" s="83"/>
      <c r="AH2135" s="83"/>
      <c r="AI2135" s="82"/>
      <c r="AJ2135" s="83"/>
      <c r="AK2135" s="82"/>
      <c r="AL2135" s="83"/>
      <c r="AM2135" s="82"/>
      <c r="AN2135" s="83"/>
      <c r="AO2135" s="82"/>
      <c r="AP2135" s="83"/>
      <c r="AQ2135" s="82"/>
      <c r="AR2135" s="83"/>
      <c r="AS2135" s="82"/>
      <c r="AT2135" s="83"/>
      <c r="AU2135" s="82"/>
      <c r="AV2135" s="83"/>
      <c r="AW2135" s="83"/>
      <c r="AX2135" s="83"/>
      <c r="AY2135" s="82"/>
      <c r="AZ2135" s="83"/>
      <c r="BA2135" s="83"/>
      <c r="BB2135" s="83"/>
      <c r="BC2135" s="82"/>
      <c r="BD2135" s="83"/>
      <c r="BE2135" s="82"/>
      <c r="BF2135" s="83"/>
      <c r="BG2135" s="82"/>
      <c r="BH2135" s="83"/>
      <c r="BI2135" s="107"/>
      <c r="BJ2135" s="107"/>
      <c r="BK2135" s="82"/>
      <c r="BL2135" s="83"/>
      <c r="BM2135" s="82"/>
      <c r="BN2135" s="83"/>
      <c r="BO2135" s="82"/>
      <c r="BP2135" s="83"/>
      <c r="BQ2135" s="82"/>
      <c r="BR2135" s="83"/>
      <c r="BS2135" s="82"/>
      <c r="BT2135" s="108"/>
      <c r="BU2135" s="82"/>
      <c r="BV2135" s="83"/>
      <c r="BW2135" s="82"/>
      <c r="BX2135" s="83"/>
      <c r="BY2135" s="83"/>
      <c r="BZ2135" s="108"/>
      <c r="CA2135" s="108"/>
      <c r="CB2135" s="108"/>
      <c r="CC2135" s="107"/>
      <c r="CD2135" s="82"/>
      <c r="CE2135" s="107"/>
      <c r="CF2135" s="107"/>
      <c r="DI2135" s="92"/>
    </row>
    <row r="2136" spans="1:113" s="91" customFormat="1" ht="20.100000000000001" customHeight="1" x14ac:dyDescent="0.25">
      <c r="A2136" s="78">
        <v>8</v>
      </c>
      <c r="B2136" s="79">
        <v>45957</v>
      </c>
      <c r="C2136" s="93" t="s">
        <v>31</v>
      </c>
      <c r="D2136" s="81">
        <f t="shared" si="504"/>
        <v>0</v>
      </c>
      <c r="E2136" s="82">
        <f>G2136+I2136+CC5929+K2136+M2136+O2136+Q2136+S2136+U2136+W2136+Y2136+AA2136+AC2136+AE2136+AG2136+AI2136+AK2136+AM2136+AO2136+AQ2136+AS2136+AU2136+AW2136+AY2136+BA2136+BC2136+BE2136+BG2136+BI2136+BK2136+BM2136+BO2136+BQ2136+BS2136+BU2136+BW2136+BY2136+CA2136+CE5929</f>
        <v>0</v>
      </c>
      <c r="F2136" s="83">
        <f>H2136+J2136+L2136+CD5929+N2136+P2136+R2136+T2136+V2136+X2136+Z2136+AB2136+AD2136+AF2136+AH2136+AJ2136+AL2136+AN2136+AP2136+AR2136+AT2136+AV2136+AX2136+AZ2136+BB2136+BD2136+BF2136+BH2136+BJ2136+BL2136+BN2136+BP2136+BR2136+BT2136+BV2136+BX2136+BZ2136+CB2136+CF5929</f>
        <v>0</v>
      </c>
      <c r="G2136" s="82"/>
      <c r="H2136" s="83"/>
      <c r="I2136" s="78"/>
      <c r="J2136" s="83"/>
      <c r="K2136" s="106"/>
      <c r="L2136" s="83"/>
      <c r="M2136" s="82"/>
      <c r="N2136" s="83"/>
      <c r="O2136" s="222"/>
      <c r="P2136" s="83"/>
      <c r="Q2136" s="82"/>
      <c r="R2136" s="83"/>
      <c r="S2136" s="82"/>
      <c r="T2136" s="83"/>
      <c r="U2136" s="82"/>
      <c r="V2136" s="83"/>
      <c r="W2136" s="82"/>
      <c r="X2136" s="83"/>
      <c r="Y2136" s="82"/>
      <c r="Z2136" s="83"/>
      <c r="AA2136" s="83"/>
      <c r="AB2136" s="83"/>
      <c r="AC2136" s="83"/>
      <c r="AD2136" s="83"/>
      <c r="AE2136" s="83"/>
      <c r="AF2136" s="83"/>
      <c r="AG2136" s="83"/>
      <c r="AH2136" s="83"/>
      <c r="AI2136" s="82"/>
      <c r="AJ2136" s="83"/>
      <c r="AK2136" s="82"/>
      <c r="AL2136" s="83"/>
      <c r="AM2136" s="82"/>
      <c r="AN2136" s="83"/>
      <c r="AO2136" s="82"/>
      <c r="AP2136" s="83"/>
      <c r="AQ2136" s="82"/>
      <c r="AR2136" s="83"/>
      <c r="AS2136" s="82"/>
      <c r="AT2136" s="83"/>
      <c r="AU2136" s="82"/>
      <c r="AV2136" s="83"/>
      <c r="AW2136" s="83"/>
      <c r="AX2136" s="83"/>
      <c r="AY2136" s="82"/>
      <c r="AZ2136" s="83"/>
      <c r="BA2136" s="83"/>
      <c r="BB2136" s="83"/>
      <c r="BC2136" s="82"/>
      <c r="BD2136" s="83"/>
      <c r="BE2136" s="82"/>
      <c r="BF2136" s="83"/>
      <c r="BG2136" s="82"/>
      <c r="BH2136" s="83"/>
      <c r="BI2136" s="107"/>
      <c r="BJ2136" s="107"/>
      <c r="BK2136" s="82"/>
      <c r="BL2136" s="83"/>
      <c r="BM2136" s="82"/>
      <c r="BN2136" s="83"/>
      <c r="BO2136" s="82"/>
      <c r="BP2136" s="83"/>
      <c r="BQ2136" s="82"/>
      <c r="BR2136" s="83"/>
      <c r="BS2136" s="82"/>
      <c r="BT2136" s="108"/>
      <c r="BU2136" s="82"/>
      <c r="BV2136" s="83"/>
      <c r="BW2136" s="82"/>
      <c r="BX2136" s="83"/>
      <c r="BY2136" s="83"/>
      <c r="BZ2136" s="108"/>
      <c r="CA2136" s="108"/>
      <c r="CB2136" s="108"/>
      <c r="CC2136" s="107"/>
      <c r="CD2136" s="82"/>
      <c r="CE2136" s="107"/>
      <c r="CF2136" s="107"/>
      <c r="DI2136" s="92"/>
    </row>
    <row r="2137" spans="1:113" s="91" customFormat="1" ht="20.100000000000001" customHeight="1" x14ac:dyDescent="0.25">
      <c r="A2137" s="78">
        <v>9</v>
      </c>
      <c r="B2137" s="79">
        <v>45957</v>
      </c>
      <c r="C2137" s="93" t="s">
        <v>40</v>
      </c>
      <c r="D2137" s="81">
        <f t="shared" si="504"/>
        <v>0</v>
      </c>
      <c r="E2137" s="82">
        <f>G2137+I2137+CC5930+K2137+M2137+O2137+Q2137+S2137+U2137+W2137+Y2137+AA2137+AC2137+AE2137+AG2137+AI2137+AK2137+AM2137+AO2137+AQ2137+AS2137+AU2137+AW2137+AY2137+BA2137+BC2137+BE2137+BG2137+BI2137+BK2137+BM2137+BO2137+BQ2137+BS2137+BU2137+BW2137+BY2137+CA2137+CE5930</f>
        <v>0</v>
      </c>
      <c r="F2137" s="83">
        <f>H2137+J2137+L2137+CD5930+N2137+P2137+R2137+T2137+V2137+X2137+Z2137+AB2137+AD2137+AF2137+AH2137+AJ2137+AL2137+AN2137+AP2137+AR2137+AT2137+AV2137+AX2137+AZ2137+BB2137+BD2137+BF2137+BH2137+BJ2137+BL2137+BN2137+BP2137+BR2137+BT2137+BV2137+BX2137+BZ2137+CB2137+CF5930</f>
        <v>0</v>
      </c>
      <c r="G2137" s="82"/>
      <c r="H2137" s="83"/>
      <c r="I2137" s="78"/>
      <c r="J2137" s="83"/>
      <c r="K2137" s="106"/>
      <c r="L2137" s="83"/>
      <c r="M2137" s="82"/>
      <c r="N2137" s="83"/>
      <c r="O2137" s="222"/>
      <c r="P2137" s="83"/>
      <c r="Q2137" s="82"/>
      <c r="R2137" s="83"/>
      <c r="S2137" s="82"/>
      <c r="T2137" s="83"/>
      <c r="U2137" s="82"/>
      <c r="V2137" s="83"/>
      <c r="W2137" s="82"/>
      <c r="X2137" s="83"/>
      <c r="Y2137" s="82"/>
      <c r="Z2137" s="83"/>
      <c r="AA2137" s="83"/>
      <c r="AB2137" s="83"/>
      <c r="AC2137" s="83"/>
      <c r="AD2137" s="83"/>
      <c r="AE2137" s="83"/>
      <c r="AF2137" s="83"/>
      <c r="AG2137" s="83"/>
      <c r="AH2137" s="83"/>
      <c r="AI2137" s="82"/>
      <c r="AJ2137" s="83"/>
      <c r="AK2137" s="82"/>
      <c r="AL2137" s="83"/>
      <c r="AM2137" s="82"/>
      <c r="AN2137" s="83"/>
      <c r="AO2137" s="82"/>
      <c r="AP2137" s="83"/>
      <c r="AQ2137" s="82"/>
      <c r="AR2137" s="83"/>
      <c r="AS2137" s="82"/>
      <c r="AT2137" s="83"/>
      <c r="AU2137" s="82"/>
      <c r="AV2137" s="83"/>
      <c r="AW2137" s="83"/>
      <c r="AX2137" s="83"/>
      <c r="AY2137" s="82"/>
      <c r="AZ2137" s="83"/>
      <c r="BA2137" s="83"/>
      <c r="BB2137" s="83"/>
      <c r="BC2137" s="82"/>
      <c r="BD2137" s="83"/>
      <c r="BE2137" s="82"/>
      <c r="BF2137" s="83"/>
      <c r="BG2137" s="82"/>
      <c r="BH2137" s="83"/>
      <c r="BI2137" s="107"/>
      <c r="BJ2137" s="107"/>
      <c r="BK2137" s="82"/>
      <c r="BL2137" s="83"/>
      <c r="BM2137" s="82"/>
      <c r="BN2137" s="83"/>
      <c r="BO2137" s="82"/>
      <c r="BP2137" s="83"/>
      <c r="BQ2137" s="82"/>
      <c r="BR2137" s="83"/>
      <c r="BS2137" s="82"/>
      <c r="BT2137" s="108"/>
      <c r="BU2137" s="82"/>
      <c r="BV2137" s="83"/>
      <c r="BW2137" s="82"/>
      <c r="BX2137" s="83"/>
      <c r="BY2137" s="83"/>
      <c r="BZ2137" s="108"/>
      <c r="CA2137" s="108"/>
      <c r="CB2137" s="108"/>
      <c r="CC2137" s="107"/>
      <c r="CD2137" s="82"/>
      <c r="CE2137" s="107"/>
      <c r="CF2137" s="107"/>
      <c r="DI2137" s="92"/>
    </row>
    <row r="2138" spans="1:113" s="91" customFormat="1" ht="20.100000000000001" customHeight="1" x14ac:dyDescent="0.25">
      <c r="A2138" s="78">
        <v>10</v>
      </c>
      <c r="B2138" s="79">
        <v>45957</v>
      </c>
      <c r="C2138" s="145" t="s">
        <v>47</v>
      </c>
      <c r="D2138" s="81">
        <f t="shared" si="504"/>
        <v>0</v>
      </c>
      <c r="E2138" s="82">
        <f>G2138+I2138+CC5934+K2138+M2138+O2138+Q2138+S2138+U2138+W2138+Y2138+AA2138+AC2138+AE2138+AG2138+AI2138+AK2138+AM2138+AO2138+AQ2138+AS2138+AU2138+AW2138+AY2138+BA2138+BC2138+BE2138+BG2138+BI2138+BK2138+BM2138+BO2138+BQ2138+BS2138+BU2138+BW2138+BY2138+CA2138+CE5934</f>
        <v>0</v>
      </c>
      <c r="F2138" s="83">
        <f>H2138+J2138+L2138+CD5934+N2138+P2138+R2138+T2138+V2138+X2138+Z2138+AB2138+AD2138+AF2138+AH2138+AJ2138+AL2138+AN2138+AP2138+AR2138+AT2138+AV2138+AX2138+AZ2138+BB2138+BD2138+BF2138+BH2138+BJ2138+BL2138+BN2138+BP2138+BR2138+BT2138+BV2138+BX2138+BZ2138+CB2138+CF5934</f>
        <v>0</v>
      </c>
      <c r="G2138" s="82"/>
      <c r="H2138" s="83"/>
      <c r="I2138" s="78"/>
      <c r="J2138" s="83"/>
      <c r="K2138" s="106"/>
      <c r="L2138" s="83"/>
      <c r="M2138" s="82"/>
      <c r="N2138" s="83"/>
      <c r="O2138" s="222"/>
      <c r="P2138" s="83"/>
      <c r="Q2138" s="82"/>
      <c r="R2138" s="83"/>
      <c r="S2138" s="82"/>
      <c r="T2138" s="83"/>
      <c r="U2138" s="82"/>
      <c r="V2138" s="83"/>
      <c r="W2138" s="82"/>
      <c r="X2138" s="83"/>
      <c r="Y2138" s="82"/>
      <c r="Z2138" s="83"/>
      <c r="AA2138" s="83"/>
      <c r="AB2138" s="83"/>
      <c r="AC2138" s="83"/>
      <c r="AD2138" s="83"/>
      <c r="AE2138" s="83"/>
      <c r="AF2138" s="83"/>
      <c r="AG2138" s="83"/>
      <c r="AH2138" s="83"/>
      <c r="AI2138" s="82"/>
      <c r="AJ2138" s="83"/>
      <c r="AK2138" s="82"/>
      <c r="AL2138" s="83"/>
      <c r="AM2138" s="82"/>
      <c r="AN2138" s="83"/>
      <c r="AO2138" s="82"/>
      <c r="AP2138" s="83"/>
      <c r="AQ2138" s="82"/>
      <c r="AR2138" s="83"/>
      <c r="AS2138" s="82"/>
      <c r="AT2138" s="83"/>
      <c r="AU2138" s="82"/>
      <c r="AV2138" s="83"/>
      <c r="AW2138" s="83"/>
      <c r="AX2138" s="83"/>
      <c r="AY2138" s="82"/>
      <c r="AZ2138" s="83"/>
      <c r="BA2138" s="83"/>
      <c r="BB2138" s="83"/>
      <c r="BC2138" s="82"/>
      <c r="BD2138" s="83"/>
      <c r="BE2138" s="82"/>
      <c r="BF2138" s="83"/>
      <c r="BG2138" s="82"/>
      <c r="BH2138" s="83"/>
      <c r="BI2138" s="107"/>
      <c r="BJ2138" s="107"/>
      <c r="BK2138" s="82"/>
      <c r="BL2138" s="83"/>
      <c r="BM2138" s="82"/>
      <c r="BN2138" s="83"/>
      <c r="BO2138" s="82"/>
      <c r="BP2138" s="83"/>
      <c r="BQ2138" s="82"/>
      <c r="BR2138" s="83"/>
      <c r="BS2138" s="82"/>
      <c r="BT2138" s="108"/>
      <c r="BU2138" s="82"/>
      <c r="BV2138" s="83"/>
      <c r="BW2138" s="82"/>
      <c r="BX2138" s="83"/>
      <c r="BY2138" s="83"/>
      <c r="BZ2138" s="108"/>
      <c r="CA2138" s="108"/>
      <c r="CB2138" s="108"/>
      <c r="CC2138" s="107"/>
      <c r="CD2138" s="82"/>
      <c r="CE2138" s="107"/>
      <c r="CF2138" s="107"/>
      <c r="DI2138" s="92"/>
    </row>
    <row r="2139" spans="1:113" s="103" customFormat="1" ht="20.100000000000001" customHeight="1" x14ac:dyDescent="0.25">
      <c r="A2139" s="94">
        <v>1</v>
      </c>
      <c r="B2139" s="95">
        <v>45958</v>
      </c>
      <c r="C2139" s="96" t="s">
        <v>22</v>
      </c>
      <c r="D2139" s="97">
        <f t="shared" si="504"/>
        <v>0</v>
      </c>
      <c r="E2139" s="98">
        <f t="shared" ref="E2139:E2146" si="508">G2139+I2139+CC5937+K2139+M2139+O2139+Q2139+S2139+U2139+W2139+Y2139+AA2139+AC2139+AE2139+AG2139+AI2139+AK2139+AM2139+AO2139+AQ2139+AS2139+AU2139+AW2139+AY2139+BA2139+BC2139+BE2139+BG2139+BI2139+BK2139+BM2139+BO2139+BQ2139+BS2139+BU2139+BW2139+BY2139+CA2139+CE5937</f>
        <v>0</v>
      </c>
      <c r="F2139" s="99">
        <f t="shared" ref="F2139:F2146" si="509">H2139+J2139+L2139+CD5937+N2139+P2139+R2139+T2139+V2139+X2139+Z2139+AB2139+AD2139+AF2139+AH2139+AJ2139+AL2139+AN2139+AP2139+AR2139+AT2139+AV2139+AX2139+AZ2139+BB2139+BD2139+BF2139+BH2139+BJ2139+BL2139+BN2139+BP2139+BR2139+BT2139+BV2139+BX2139+BZ2139+CB2139+CF5937</f>
        <v>0</v>
      </c>
      <c r="G2139" s="98"/>
      <c r="H2139" s="99"/>
      <c r="I2139" s="94"/>
      <c r="J2139" s="99"/>
      <c r="K2139" s="100"/>
      <c r="L2139" s="99"/>
      <c r="M2139" s="98"/>
      <c r="N2139" s="99"/>
      <c r="O2139" s="223"/>
      <c r="P2139" s="99"/>
      <c r="Q2139" s="98"/>
      <c r="R2139" s="99"/>
      <c r="S2139" s="98"/>
      <c r="T2139" s="99"/>
      <c r="U2139" s="98"/>
      <c r="V2139" s="99"/>
      <c r="W2139" s="98"/>
      <c r="X2139" s="99"/>
      <c r="Y2139" s="98"/>
      <c r="Z2139" s="99"/>
      <c r="AA2139" s="99"/>
      <c r="AB2139" s="99"/>
      <c r="AC2139" s="99"/>
      <c r="AD2139" s="99"/>
      <c r="AE2139" s="99"/>
      <c r="AF2139" s="99"/>
      <c r="AG2139" s="99"/>
      <c r="AH2139" s="99"/>
      <c r="AI2139" s="98"/>
      <c r="AJ2139" s="99"/>
      <c r="AK2139" s="98"/>
      <c r="AL2139" s="99"/>
      <c r="AM2139" s="98"/>
      <c r="AN2139" s="99"/>
      <c r="AO2139" s="98"/>
      <c r="AP2139" s="99"/>
      <c r="AQ2139" s="98"/>
      <c r="AR2139" s="99"/>
      <c r="AS2139" s="98"/>
      <c r="AT2139" s="99"/>
      <c r="AU2139" s="98"/>
      <c r="AV2139" s="99"/>
      <c r="AW2139" s="99"/>
      <c r="AX2139" s="99"/>
      <c r="AY2139" s="98"/>
      <c r="AZ2139" s="99"/>
      <c r="BA2139" s="99"/>
      <c r="BB2139" s="99"/>
      <c r="BC2139" s="98"/>
      <c r="BD2139" s="99"/>
      <c r="BE2139" s="98"/>
      <c r="BF2139" s="99"/>
      <c r="BG2139" s="98"/>
      <c r="BH2139" s="99"/>
      <c r="BI2139" s="101"/>
      <c r="BJ2139" s="101"/>
      <c r="BK2139" s="98"/>
      <c r="BL2139" s="99"/>
      <c r="BM2139" s="98"/>
      <c r="BN2139" s="99"/>
      <c r="BO2139" s="98"/>
      <c r="BP2139" s="99"/>
      <c r="BQ2139" s="98"/>
      <c r="BR2139" s="99"/>
      <c r="BS2139" s="98"/>
      <c r="BT2139" s="102"/>
      <c r="BU2139" s="98"/>
      <c r="BV2139" s="99"/>
      <c r="BW2139" s="98"/>
      <c r="BX2139" s="99"/>
      <c r="BY2139" s="99"/>
      <c r="BZ2139" s="102"/>
      <c r="CA2139" s="102"/>
      <c r="CB2139" s="102"/>
      <c r="CC2139" s="101"/>
      <c r="CD2139" s="98"/>
      <c r="CE2139" s="101"/>
      <c r="CF2139" s="101"/>
      <c r="DI2139" s="104"/>
    </row>
    <row r="2140" spans="1:113" s="103" customFormat="1" ht="20.100000000000001" customHeight="1" x14ac:dyDescent="0.25">
      <c r="A2140" s="94">
        <v>2</v>
      </c>
      <c r="B2140" s="95">
        <v>45958</v>
      </c>
      <c r="C2140" s="96" t="s">
        <v>49</v>
      </c>
      <c r="D2140" s="97">
        <f t="shared" si="504"/>
        <v>0</v>
      </c>
      <c r="E2140" s="98">
        <f t="shared" si="508"/>
        <v>0</v>
      </c>
      <c r="F2140" s="99">
        <f t="shared" si="509"/>
        <v>0</v>
      </c>
      <c r="G2140" s="98"/>
      <c r="H2140" s="99"/>
      <c r="I2140" s="94"/>
      <c r="J2140" s="99"/>
      <c r="K2140" s="100"/>
      <c r="L2140" s="99"/>
      <c r="M2140" s="98"/>
      <c r="N2140" s="99"/>
      <c r="O2140" s="223"/>
      <c r="P2140" s="99"/>
      <c r="Q2140" s="98"/>
      <c r="R2140" s="99"/>
      <c r="S2140" s="98"/>
      <c r="T2140" s="99"/>
      <c r="U2140" s="98"/>
      <c r="V2140" s="99"/>
      <c r="W2140" s="98"/>
      <c r="X2140" s="99"/>
      <c r="Y2140" s="98"/>
      <c r="Z2140" s="99"/>
      <c r="AA2140" s="99"/>
      <c r="AB2140" s="99"/>
      <c r="AC2140" s="99"/>
      <c r="AD2140" s="99"/>
      <c r="AE2140" s="99"/>
      <c r="AF2140" s="99"/>
      <c r="AG2140" s="99"/>
      <c r="AH2140" s="99"/>
      <c r="AI2140" s="98"/>
      <c r="AJ2140" s="99"/>
      <c r="AK2140" s="98"/>
      <c r="AL2140" s="99"/>
      <c r="AM2140" s="98"/>
      <c r="AN2140" s="99"/>
      <c r="AO2140" s="98"/>
      <c r="AP2140" s="99"/>
      <c r="AQ2140" s="98"/>
      <c r="AR2140" s="99"/>
      <c r="AS2140" s="98"/>
      <c r="AT2140" s="99"/>
      <c r="AU2140" s="98"/>
      <c r="AV2140" s="99"/>
      <c r="AW2140" s="99"/>
      <c r="AX2140" s="99"/>
      <c r="AY2140" s="98"/>
      <c r="AZ2140" s="99"/>
      <c r="BA2140" s="99"/>
      <c r="BB2140" s="99"/>
      <c r="BC2140" s="98"/>
      <c r="BD2140" s="99"/>
      <c r="BE2140" s="98"/>
      <c r="BF2140" s="99"/>
      <c r="BG2140" s="98"/>
      <c r="BH2140" s="99"/>
      <c r="BI2140" s="101"/>
      <c r="BJ2140" s="101"/>
      <c r="BK2140" s="98"/>
      <c r="BL2140" s="99"/>
      <c r="BM2140" s="98"/>
      <c r="BN2140" s="99"/>
      <c r="BO2140" s="98"/>
      <c r="BP2140" s="99"/>
      <c r="BQ2140" s="98"/>
      <c r="BR2140" s="99"/>
      <c r="BS2140" s="98"/>
      <c r="BT2140" s="102"/>
      <c r="BU2140" s="98"/>
      <c r="BV2140" s="99"/>
      <c r="BW2140" s="98"/>
      <c r="BX2140" s="99"/>
      <c r="BY2140" s="99"/>
      <c r="BZ2140" s="102"/>
      <c r="CA2140" s="102"/>
      <c r="CB2140" s="102"/>
      <c r="CC2140" s="101"/>
      <c r="CD2140" s="98"/>
      <c r="CE2140" s="101"/>
      <c r="CF2140" s="101"/>
      <c r="DI2140" s="104"/>
    </row>
    <row r="2141" spans="1:113" s="103" customFormat="1" ht="20.100000000000001" customHeight="1" x14ac:dyDescent="0.25">
      <c r="A2141" s="94">
        <v>3</v>
      </c>
      <c r="B2141" s="95">
        <v>45958</v>
      </c>
      <c r="C2141" s="96" t="s">
        <v>26</v>
      </c>
      <c r="D2141" s="97">
        <f t="shared" si="504"/>
        <v>0</v>
      </c>
      <c r="E2141" s="98">
        <f t="shared" si="508"/>
        <v>0</v>
      </c>
      <c r="F2141" s="99">
        <f t="shared" si="509"/>
        <v>0</v>
      </c>
      <c r="G2141" s="98"/>
      <c r="H2141" s="99"/>
      <c r="I2141" s="94"/>
      <c r="J2141" s="99"/>
      <c r="K2141" s="100"/>
      <c r="L2141" s="99"/>
      <c r="M2141" s="98"/>
      <c r="N2141" s="99"/>
      <c r="O2141" s="223"/>
      <c r="P2141" s="99"/>
      <c r="Q2141" s="98"/>
      <c r="R2141" s="99"/>
      <c r="S2141" s="98"/>
      <c r="T2141" s="99"/>
      <c r="U2141" s="98"/>
      <c r="V2141" s="99"/>
      <c r="W2141" s="98"/>
      <c r="X2141" s="99"/>
      <c r="Y2141" s="98"/>
      <c r="Z2141" s="99"/>
      <c r="AA2141" s="99"/>
      <c r="AB2141" s="99"/>
      <c r="AC2141" s="99"/>
      <c r="AD2141" s="99"/>
      <c r="AE2141" s="99"/>
      <c r="AF2141" s="99"/>
      <c r="AG2141" s="99"/>
      <c r="AH2141" s="99"/>
      <c r="AI2141" s="98"/>
      <c r="AJ2141" s="99"/>
      <c r="AK2141" s="98"/>
      <c r="AL2141" s="99"/>
      <c r="AM2141" s="98"/>
      <c r="AN2141" s="99"/>
      <c r="AO2141" s="98"/>
      <c r="AP2141" s="99"/>
      <c r="AQ2141" s="98"/>
      <c r="AR2141" s="99"/>
      <c r="AS2141" s="98"/>
      <c r="AT2141" s="99"/>
      <c r="AU2141" s="98"/>
      <c r="AV2141" s="99"/>
      <c r="AW2141" s="99"/>
      <c r="AX2141" s="99"/>
      <c r="AY2141" s="98"/>
      <c r="AZ2141" s="99"/>
      <c r="BA2141" s="99"/>
      <c r="BB2141" s="99"/>
      <c r="BC2141" s="98"/>
      <c r="BD2141" s="99"/>
      <c r="BE2141" s="98"/>
      <c r="BF2141" s="99"/>
      <c r="BG2141" s="98"/>
      <c r="BH2141" s="99"/>
      <c r="BI2141" s="101"/>
      <c r="BJ2141" s="101"/>
      <c r="BK2141" s="98"/>
      <c r="BL2141" s="99"/>
      <c r="BM2141" s="98"/>
      <c r="BN2141" s="99"/>
      <c r="BO2141" s="98"/>
      <c r="BP2141" s="99"/>
      <c r="BQ2141" s="98"/>
      <c r="BR2141" s="99"/>
      <c r="BS2141" s="98"/>
      <c r="BT2141" s="102"/>
      <c r="BU2141" s="98"/>
      <c r="BV2141" s="99"/>
      <c r="BW2141" s="98"/>
      <c r="BX2141" s="99"/>
      <c r="BY2141" s="99"/>
      <c r="BZ2141" s="102"/>
      <c r="CA2141" s="102"/>
      <c r="CB2141" s="102"/>
      <c r="CC2141" s="101"/>
      <c r="CD2141" s="98"/>
      <c r="CE2141" s="101"/>
      <c r="CF2141" s="101"/>
      <c r="DI2141" s="104"/>
    </row>
    <row r="2142" spans="1:113" s="103" customFormat="1" ht="20.100000000000001" customHeight="1" x14ac:dyDescent="0.25">
      <c r="A2142" s="94">
        <v>4</v>
      </c>
      <c r="B2142" s="95">
        <v>45958</v>
      </c>
      <c r="C2142" s="96" t="s">
        <v>50</v>
      </c>
      <c r="D2142" s="97">
        <f t="shared" si="504"/>
        <v>0</v>
      </c>
      <c r="E2142" s="98">
        <f t="shared" si="508"/>
        <v>0</v>
      </c>
      <c r="F2142" s="99">
        <f t="shared" si="509"/>
        <v>0</v>
      </c>
      <c r="G2142" s="98"/>
      <c r="H2142" s="99"/>
      <c r="I2142" s="94"/>
      <c r="J2142" s="99"/>
      <c r="K2142" s="100"/>
      <c r="L2142" s="99"/>
      <c r="M2142" s="98"/>
      <c r="N2142" s="99"/>
      <c r="O2142" s="223"/>
      <c r="P2142" s="99"/>
      <c r="Q2142" s="98"/>
      <c r="R2142" s="99"/>
      <c r="S2142" s="98"/>
      <c r="T2142" s="99"/>
      <c r="U2142" s="98"/>
      <c r="V2142" s="99"/>
      <c r="W2142" s="98"/>
      <c r="X2142" s="99"/>
      <c r="Y2142" s="98"/>
      <c r="Z2142" s="99"/>
      <c r="AA2142" s="99"/>
      <c r="AB2142" s="99"/>
      <c r="AC2142" s="99"/>
      <c r="AD2142" s="99"/>
      <c r="AE2142" s="99"/>
      <c r="AF2142" s="99"/>
      <c r="AG2142" s="99"/>
      <c r="AH2142" s="99"/>
      <c r="AI2142" s="98"/>
      <c r="AJ2142" s="99"/>
      <c r="AK2142" s="98"/>
      <c r="AL2142" s="99"/>
      <c r="AM2142" s="98"/>
      <c r="AN2142" s="99"/>
      <c r="AO2142" s="98"/>
      <c r="AP2142" s="99"/>
      <c r="AQ2142" s="98"/>
      <c r="AR2142" s="99"/>
      <c r="AS2142" s="98"/>
      <c r="AT2142" s="99"/>
      <c r="AU2142" s="98"/>
      <c r="AV2142" s="99"/>
      <c r="AW2142" s="99"/>
      <c r="AX2142" s="99"/>
      <c r="AY2142" s="98"/>
      <c r="AZ2142" s="99"/>
      <c r="BA2142" s="99"/>
      <c r="BB2142" s="99"/>
      <c r="BC2142" s="98"/>
      <c r="BD2142" s="99"/>
      <c r="BE2142" s="98"/>
      <c r="BF2142" s="99"/>
      <c r="BG2142" s="98"/>
      <c r="BH2142" s="99"/>
      <c r="BI2142" s="101"/>
      <c r="BJ2142" s="101"/>
      <c r="BK2142" s="98"/>
      <c r="BL2142" s="99"/>
      <c r="BM2142" s="98"/>
      <c r="BN2142" s="99"/>
      <c r="BO2142" s="98"/>
      <c r="BP2142" s="99"/>
      <c r="BQ2142" s="98"/>
      <c r="BR2142" s="99"/>
      <c r="BS2142" s="98"/>
      <c r="BT2142" s="102"/>
      <c r="BU2142" s="98"/>
      <c r="BV2142" s="99"/>
      <c r="BW2142" s="98"/>
      <c r="BX2142" s="99"/>
      <c r="BY2142" s="99"/>
      <c r="BZ2142" s="102"/>
      <c r="CA2142" s="102"/>
      <c r="CB2142" s="102"/>
      <c r="CC2142" s="101"/>
      <c r="CD2142" s="98"/>
      <c r="CE2142" s="101"/>
      <c r="CF2142" s="101"/>
      <c r="DI2142" s="104"/>
    </row>
    <row r="2143" spans="1:113" s="103" customFormat="1" ht="20.100000000000001" customHeight="1" x14ac:dyDescent="0.25">
      <c r="A2143" s="94">
        <v>5</v>
      </c>
      <c r="B2143" s="95">
        <v>45958</v>
      </c>
      <c r="C2143" s="105" t="s">
        <v>30</v>
      </c>
      <c r="D2143" s="97">
        <f t="shared" si="504"/>
        <v>0</v>
      </c>
      <c r="E2143" s="98">
        <f t="shared" si="508"/>
        <v>0</v>
      </c>
      <c r="F2143" s="99">
        <f t="shared" si="509"/>
        <v>0</v>
      </c>
      <c r="G2143" s="98"/>
      <c r="H2143" s="99"/>
      <c r="I2143" s="94"/>
      <c r="J2143" s="99"/>
      <c r="K2143" s="100"/>
      <c r="L2143" s="99"/>
      <c r="M2143" s="98"/>
      <c r="N2143" s="99"/>
      <c r="O2143" s="223"/>
      <c r="P2143" s="99"/>
      <c r="Q2143" s="98"/>
      <c r="R2143" s="99"/>
      <c r="S2143" s="98"/>
      <c r="T2143" s="99"/>
      <c r="U2143" s="98"/>
      <c r="V2143" s="99"/>
      <c r="W2143" s="98"/>
      <c r="X2143" s="99"/>
      <c r="Y2143" s="98"/>
      <c r="Z2143" s="99"/>
      <c r="AA2143" s="99"/>
      <c r="AB2143" s="99"/>
      <c r="AC2143" s="99"/>
      <c r="AD2143" s="99"/>
      <c r="AE2143" s="99"/>
      <c r="AF2143" s="99"/>
      <c r="AG2143" s="99"/>
      <c r="AH2143" s="99"/>
      <c r="AI2143" s="98"/>
      <c r="AJ2143" s="99"/>
      <c r="AK2143" s="98"/>
      <c r="AL2143" s="99"/>
      <c r="AM2143" s="98"/>
      <c r="AN2143" s="99"/>
      <c r="AO2143" s="98"/>
      <c r="AP2143" s="99"/>
      <c r="AQ2143" s="98"/>
      <c r="AR2143" s="99"/>
      <c r="AS2143" s="98"/>
      <c r="AT2143" s="99"/>
      <c r="AU2143" s="98"/>
      <c r="AV2143" s="99"/>
      <c r="AW2143" s="99"/>
      <c r="AX2143" s="99"/>
      <c r="AY2143" s="98"/>
      <c r="AZ2143" s="99"/>
      <c r="BA2143" s="99"/>
      <c r="BB2143" s="99"/>
      <c r="BC2143" s="98"/>
      <c r="BD2143" s="99"/>
      <c r="BE2143" s="98"/>
      <c r="BF2143" s="99"/>
      <c r="BG2143" s="98"/>
      <c r="BH2143" s="99"/>
      <c r="BI2143" s="101"/>
      <c r="BJ2143" s="101"/>
      <c r="BK2143" s="98"/>
      <c r="BL2143" s="99"/>
      <c r="BM2143" s="98"/>
      <c r="BN2143" s="99"/>
      <c r="BO2143" s="98"/>
      <c r="BP2143" s="99"/>
      <c r="BQ2143" s="98"/>
      <c r="BR2143" s="99"/>
      <c r="BS2143" s="98"/>
      <c r="BT2143" s="102"/>
      <c r="BU2143" s="98"/>
      <c r="BV2143" s="99"/>
      <c r="BW2143" s="98"/>
      <c r="BX2143" s="99"/>
      <c r="BY2143" s="99"/>
      <c r="BZ2143" s="102"/>
      <c r="CA2143" s="102"/>
      <c r="CB2143" s="102"/>
      <c r="CC2143" s="101"/>
      <c r="CD2143" s="98"/>
      <c r="CE2143" s="101"/>
      <c r="CF2143" s="101"/>
      <c r="DI2143" s="104"/>
    </row>
    <row r="2144" spans="1:113" s="103" customFormat="1" ht="20.100000000000001" customHeight="1" x14ac:dyDescent="0.25">
      <c r="A2144" s="94">
        <v>6</v>
      </c>
      <c r="B2144" s="95">
        <v>45958</v>
      </c>
      <c r="C2144" s="105" t="s">
        <v>39</v>
      </c>
      <c r="D2144" s="97">
        <f t="shared" si="504"/>
        <v>0</v>
      </c>
      <c r="E2144" s="98">
        <f t="shared" si="508"/>
        <v>0</v>
      </c>
      <c r="F2144" s="99">
        <f t="shared" si="509"/>
        <v>0</v>
      </c>
      <c r="G2144" s="98"/>
      <c r="H2144" s="99"/>
      <c r="I2144" s="94"/>
      <c r="J2144" s="99"/>
      <c r="K2144" s="100"/>
      <c r="L2144" s="99"/>
      <c r="M2144" s="98"/>
      <c r="N2144" s="99"/>
      <c r="O2144" s="223"/>
      <c r="P2144" s="99"/>
      <c r="Q2144" s="98"/>
      <c r="R2144" s="99"/>
      <c r="S2144" s="98"/>
      <c r="T2144" s="99"/>
      <c r="U2144" s="98"/>
      <c r="V2144" s="99"/>
      <c r="W2144" s="98"/>
      <c r="X2144" s="99"/>
      <c r="Y2144" s="98"/>
      <c r="Z2144" s="99"/>
      <c r="AA2144" s="99"/>
      <c r="AB2144" s="99"/>
      <c r="AC2144" s="99"/>
      <c r="AD2144" s="99"/>
      <c r="AE2144" s="99"/>
      <c r="AF2144" s="99"/>
      <c r="AG2144" s="99"/>
      <c r="AH2144" s="99"/>
      <c r="AI2144" s="98"/>
      <c r="AJ2144" s="99"/>
      <c r="AK2144" s="98"/>
      <c r="AL2144" s="99"/>
      <c r="AM2144" s="98"/>
      <c r="AN2144" s="99"/>
      <c r="AO2144" s="98"/>
      <c r="AP2144" s="99"/>
      <c r="AQ2144" s="98"/>
      <c r="AR2144" s="99"/>
      <c r="AS2144" s="98"/>
      <c r="AT2144" s="99"/>
      <c r="AU2144" s="98"/>
      <c r="AV2144" s="99"/>
      <c r="AW2144" s="99"/>
      <c r="AX2144" s="99"/>
      <c r="AY2144" s="98"/>
      <c r="AZ2144" s="99"/>
      <c r="BA2144" s="99"/>
      <c r="BB2144" s="99"/>
      <c r="BC2144" s="98"/>
      <c r="BD2144" s="99"/>
      <c r="BE2144" s="98"/>
      <c r="BF2144" s="99"/>
      <c r="BG2144" s="98"/>
      <c r="BH2144" s="99"/>
      <c r="BI2144" s="101"/>
      <c r="BJ2144" s="101"/>
      <c r="BK2144" s="98"/>
      <c r="BL2144" s="99"/>
      <c r="BM2144" s="98"/>
      <c r="BN2144" s="99"/>
      <c r="BO2144" s="98"/>
      <c r="BP2144" s="99"/>
      <c r="BQ2144" s="98"/>
      <c r="BR2144" s="99"/>
      <c r="BS2144" s="98"/>
      <c r="BT2144" s="102"/>
      <c r="BU2144" s="98"/>
      <c r="BV2144" s="99"/>
      <c r="BW2144" s="98"/>
      <c r="BX2144" s="99"/>
      <c r="BY2144" s="99"/>
      <c r="BZ2144" s="102"/>
      <c r="CA2144" s="102"/>
      <c r="CB2144" s="102"/>
      <c r="CC2144" s="101"/>
      <c r="CD2144" s="98"/>
      <c r="CE2144" s="101"/>
      <c r="CF2144" s="101"/>
      <c r="DI2144" s="104"/>
    </row>
    <row r="2145" spans="1:113" s="103" customFormat="1" ht="20.100000000000001" customHeight="1" x14ac:dyDescent="0.25">
      <c r="A2145" s="94">
        <v>7</v>
      </c>
      <c r="B2145" s="95">
        <v>45958</v>
      </c>
      <c r="C2145" s="105" t="s">
        <v>51</v>
      </c>
      <c r="D2145" s="97">
        <f t="shared" si="504"/>
        <v>0</v>
      </c>
      <c r="E2145" s="98">
        <f t="shared" si="508"/>
        <v>0</v>
      </c>
      <c r="F2145" s="99">
        <f t="shared" si="509"/>
        <v>0</v>
      </c>
      <c r="G2145" s="98"/>
      <c r="H2145" s="99"/>
      <c r="I2145" s="94"/>
      <c r="J2145" s="99"/>
      <c r="K2145" s="100"/>
      <c r="L2145" s="99"/>
      <c r="M2145" s="98"/>
      <c r="N2145" s="99"/>
      <c r="O2145" s="223"/>
      <c r="P2145" s="99"/>
      <c r="Q2145" s="98"/>
      <c r="R2145" s="99"/>
      <c r="S2145" s="98"/>
      <c r="T2145" s="99"/>
      <c r="U2145" s="98"/>
      <c r="V2145" s="99"/>
      <c r="W2145" s="98"/>
      <c r="X2145" s="99"/>
      <c r="Y2145" s="98"/>
      <c r="Z2145" s="99"/>
      <c r="AA2145" s="99"/>
      <c r="AB2145" s="99"/>
      <c r="AC2145" s="99"/>
      <c r="AD2145" s="99"/>
      <c r="AE2145" s="99"/>
      <c r="AF2145" s="99"/>
      <c r="AG2145" s="99"/>
      <c r="AH2145" s="99"/>
      <c r="AI2145" s="98"/>
      <c r="AJ2145" s="99"/>
      <c r="AK2145" s="98"/>
      <c r="AL2145" s="99"/>
      <c r="AM2145" s="98"/>
      <c r="AN2145" s="99"/>
      <c r="AO2145" s="98"/>
      <c r="AP2145" s="99"/>
      <c r="AQ2145" s="98"/>
      <c r="AR2145" s="99"/>
      <c r="AS2145" s="98"/>
      <c r="AT2145" s="99"/>
      <c r="AU2145" s="98"/>
      <c r="AV2145" s="99"/>
      <c r="AW2145" s="99"/>
      <c r="AX2145" s="99"/>
      <c r="AY2145" s="98"/>
      <c r="AZ2145" s="99"/>
      <c r="BA2145" s="99"/>
      <c r="BB2145" s="99"/>
      <c r="BC2145" s="98"/>
      <c r="BD2145" s="99"/>
      <c r="BE2145" s="98"/>
      <c r="BF2145" s="99"/>
      <c r="BG2145" s="98"/>
      <c r="BH2145" s="99"/>
      <c r="BI2145" s="101"/>
      <c r="BJ2145" s="101"/>
      <c r="BK2145" s="98"/>
      <c r="BL2145" s="99"/>
      <c r="BM2145" s="98"/>
      <c r="BN2145" s="99"/>
      <c r="BO2145" s="98"/>
      <c r="BP2145" s="99"/>
      <c r="BQ2145" s="98"/>
      <c r="BR2145" s="99"/>
      <c r="BS2145" s="98"/>
      <c r="BT2145" s="102"/>
      <c r="BU2145" s="98"/>
      <c r="BV2145" s="99"/>
      <c r="BW2145" s="98"/>
      <c r="BX2145" s="99"/>
      <c r="BY2145" s="99"/>
      <c r="BZ2145" s="102"/>
      <c r="CA2145" s="102"/>
      <c r="CB2145" s="102"/>
      <c r="CC2145" s="101"/>
      <c r="CD2145" s="98"/>
      <c r="CE2145" s="101"/>
      <c r="CF2145" s="101"/>
      <c r="DI2145" s="104"/>
    </row>
    <row r="2146" spans="1:113" s="103" customFormat="1" ht="20.100000000000001" customHeight="1" x14ac:dyDescent="0.25">
      <c r="A2146" s="94">
        <v>8</v>
      </c>
      <c r="B2146" s="95">
        <v>45958</v>
      </c>
      <c r="C2146" s="105" t="s">
        <v>31</v>
      </c>
      <c r="D2146" s="97">
        <f t="shared" si="504"/>
        <v>0</v>
      </c>
      <c r="E2146" s="98">
        <f t="shared" si="508"/>
        <v>0</v>
      </c>
      <c r="F2146" s="99">
        <f t="shared" si="509"/>
        <v>0</v>
      </c>
      <c r="G2146" s="98"/>
      <c r="H2146" s="99"/>
      <c r="I2146" s="94"/>
      <c r="J2146" s="99"/>
      <c r="K2146" s="100"/>
      <c r="L2146" s="99"/>
      <c r="M2146" s="98"/>
      <c r="N2146" s="99"/>
      <c r="O2146" s="223"/>
      <c r="P2146" s="99"/>
      <c r="Q2146" s="98"/>
      <c r="R2146" s="99"/>
      <c r="S2146" s="98"/>
      <c r="T2146" s="99"/>
      <c r="U2146" s="98"/>
      <c r="V2146" s="99"/>
      <c r="W2146" s="98"/>
      <c r="X2146" s="99"/>
      <c r="Y2146" s="98"/>
      <c r="Z2146" s="99"/>
      <c r="AA2146" s="99"/>
      <c r="AB2146" s="99"/>
      <c r="AC2146" s="99"/>
      <c r="AD2146" s="99"/>
      <c r="AE2146" s="99"/>
      <c r="AF2146" s="99"/>
      <c r="AG2146" s="99"/>
      <c r="AH2146" s="99"/>
      <c r="AI2146" s="98"/>
      <c r="AJ2146" s="99"/>
      <c r="AK2146" s="98"/>
      <c r="AL2146" s="99"/>
      <c r="AM2146" s="98"/>
      <c r="AN2146" s="99"/>
      <c r="AO2146" s="98"/>
      <c r="AP2146" s="99"/>
      <c r="AQ2146" s="98"/>
      <c r="AR2146" s="99"/>
      <c r="AS2146" s="98"/>
      <c r="AT2146" s="99"/>
      <c r="AU2146" s="98"/>
      <c r="AV2146" s="99"/>
      <c r="AW2146" s="99"/>
      <c r="AX2146" s="99"/>
      <c r="AY2146" s="98"/>
      <c r="AZ2146" s="99"/>
      <c r="BA2146" s="99"/>
      <c r="BB2146" s="99"/>
      <c r="BC2146" s="98"/>
      <c r="BD2146" s="99"/>
      <c r="BE2146" s="98"/>
      <c r="BF2146" s="99"/>
      <c r="BG2146" s="98"/>
      <c r="BH2146" s="99"/>
      <c r="BI2146" s="101"/>
      <c r="BJ2146" s="101"/>
      <c r="BK2146" s="98"/>
      <c r="BL2146" s="99"/>
      <c r="BM2146" s="98"/>
      <c r="BN2146" s="99"/>
      <c r="BO2146" s="98"/>
      <c r="BP2146" s="99"/>
      <c r="BQ2146" s="98"/>
      <c r="BR2146" s="99"/>
      <c r="BS2146" s="98"/>
      <c r="BT2146" s="102"/>
      <c r="BU2146" s="98"/>
      <c r="BV2146" s="99"/>
      <c r="BW2146" s="98"/>
      <c r="BX2146" s="99"/>
      <c r="BY2146" s="99"/>
      <c r="BZ2146" s="102"/>
      <c r="CA2146" s="102"/>
      <c r="CB2146" s="102"/>
      <c r="CC2146" s="101"/>
      <c r="CD2146" s="98"/>
      <c r="CE2146" s="101"/>
      <c r="CF2146" s="101"/>
      <c r="DI2146" s="104"/>
    </row>
    <row r="2147" spans="1:113" s="103" customFormat="1" ht="20.100000000000001" customHeight="1" x14ac:dyDescent="0.25">
      <c r="A2147" s="94">
        <v>9</v>
      </c>
      <c r="B2147" s="95">
        <v>45958</v>
      </c>
      <c r="C2147" s="105" t="s">
        <v>40</v>
      </c>
      <c r="D2147" s="97">
        <f t="shared" si="504"/>
        <v>0</v>
      </c>
      <c r="E2147" s="98">
        <f t="shared" ref="E2147:E2157" si="510">G2147+I2147+CC5946+K2147+M2147+O2147+Q2147+S2147+U2147+W2147+Y2147+AA2147+AC2147+AE2147+AG2147+AI2147+AK2147+AM2147+AO2147+AQ2147+AS2147+AU2147+AW2147+AY2147+BA2147+BC2147+BE2147+BG2147+BI2147+BK2147+BM2147+BO2147+BQ2147+BS2147+BU2147+BW2147+BY2147+CA2147+CE5946</f>
        <v>0</v>
      </c>
      <c r="F2147" s="99">
        <f t="shared" ref="F2147:F2157" si="511">H2147+J2147+L2147+CD5946+N2147+P2147+R2147+T2147+V2147+X2147+Z2147+AB2147+AD2147+AF2147+AH2147+AJ2147+AL2147+AN2147+AP2147+AR2147+AT2147+AV2147+AX2147+AZ2147+BB2147+BD2147+BF2147+BH2147+BJ2147+BL2147+BN2147+BP2147+BR2147+BT2147+BV2147+BX2147+BZ2147+CB2147+CF5946</f>
        <v>0</v>
      </c>
      <c r="G2147" s="98"/>
      <c r="H2147" s="99"/>
      <c r="I2147" s="94"/>
      <c r="J2147" s="99"/>
      <c r="K2147" s="100"/>
      <c r="L2147" s="99"/>
      <c r="M2147" s="98"/>
      <c r="N2147" s="99"/>
      <c r="O2147" s="223"/>
      <c r="P2147" s="99"/>
      <c r="Q2147" s="98"/>
      <c r="R2147" s="99"/>
      <c r="S2147" s="98"/>
      <c r="T2147" s="99"/>
      <c r="U2147" s="98"/>
      <c r="V2147" s="99"/>
      <c r="W2147" s="98"/>
      <c r="X2147" s="99"/>
      <c r="Y2147" s="98"/>
      <c r="Z2147" s="99"/>
      <c r="AA2147" s="99"/>
      <c r="AB2147" s="99"/>
      <c r="AC2147" s="99"/>
      <c r="AD2147" s="99"/>
      <c r="AE2147" s="99"/>
      <c r="AF2147" s="99"/>
      <c r="AG2147" s="99"/>
      <c r="AH2147" s="99"/>
      <c r="AI2147" s="98"/>
      <c r="AJ2147" s="99"/>
      <c r="AK2147" s="98"/>
      <c r="AL2147" s="99"/>
      <c r="AM2147" s="98"/>
      <c r="AN2147" s="99"/>
      <c r="AO2147" s="98"/>
      <c r="AP2147" s="99"/>
      <c r="AQ2147" s="98"/>
      <c r="AR2147" s="99"/>
      <c r="AS2147" s="98"/>
      <c r="AT2147" s="99"/>
      <c r="AU2147" s="98"/>
      <c r="AV2147" s="99"/>
      <c r="AW2147" s="99"/>
      <c r="AX2147" s="99"/>
      <c r="AY2147" s="98"/>
      <c r="AZ2147" s="99"/>
      <c r="BA2147" s="99"/>
      <c r="BB2147" s="99"/>
      <c r="BC2147" s="98"/>
      <c r="BD2147" s="99"/>
      <c r="BE2147" s="98"/>
      <c r="BF2147" s="99"/>
      <c r="BG2147" s="98"/>
      <c r="BH2147" s="99"/>
      <c r="BI2147" s="101"/>
      <c r="BJ2147" s="101"/>
      <c r="BK2147" s="98"/>
      <c r="BL2147" s="99"/>
      <c r="BM2147" s="98"/>
      <c r="BN2147" s="99"/>
      <c r="BO2147" s="98"/>
      <c r="BP2147" s="99"/>
      <c r="BQ2147" s="98"/>
      <c r="BR2147" s="99"/>
      <c r="BS2147" s="98"/>
      <c r="BT2147" s="102"/>
      <c r="BU2147" s="98"/>
      <c r="BV2147" s="99"/>
      <c r="BW2147" s="98"/>
      <c r="BX2147" s="99"/>
      <c r="BY2147" s="99"/>
      <c r="BZ2147" s="102"/>
      <c r="CA2147" s="102"/>
      <c r="CB2147" s="102"/>
      <c r="CC2147" s="101"/>
      <c r="CD2147" s="98"/>
      <c r="CE2147" s="101"/>
      <c r="CF2147" s="101"/>
      <c r="DI2147" s="104"/>
    </row>
    <row r="2148" spans="1:113" s="103" customFormat="1" ht="20.100000000000001" customHeight="1" x14ac:dyDescent="0.25">
      <c r="A2148" s="94">
        <v>10</v>
      </c>
      <c r="B2148" s="95">
        <v>45958</v>
      </c>
      <c r="C2148" s="146" t="s">
        <v>42</v>
      </c>
      <c r="D2148" s="97">
        <f t="shared" si="504"/>
        <v>0</v>
      </c>
      <c r="E2148" s="98">
        <f t="shared" si="510"/>
        <v>0</v>
      </c>
      <c r="F2148" s="99">
        <f t="shared" si="511"/>
        <v>0</v>
      </c>
      <c r="G2148" s="98"/>
      <c r="H2148" s="99"/>
      <c r="I2148" s="94"/>
      <c r="J2148" s="99"/>
      <c r="K2148" s="100"/>
      <c r="L2148" s="99"/>
      <c r="M2148" s="98"/>
      <c r="N2148" s="99"/>
      <c r="O2148" s="223"/>
      <c r="P2148" s="99"/>
      <c r="Q2148" s="98"/>
      <c r="R2148" s="99"/>
      <c r="S2148" s="98"/>
      <c r="T2148" s="99"/>
      <c r="U2148" s="98"/>
      <c r="V2148" s="99"/>
      <c r="W2148" s="98"/>
      <c r="X2148" s="99"/>
      <c r="Y2148" s="98"/>
      <c r="Z2148" s="99"/>
      <c r="AA2148" s="99"/>
      <c r="AB2148" s="99"/>
      <c r="AC2148" s="99"/>
      <c r="AD2148" s="99"/>
      <c r="AE2148" s="99"/>
      <c r="AF2148" s="99"/>
      <c r="AG2148" s="99"/>
      <c r="AH2148" s="99"/>
      <c r="AI2148" s="98"/>
      <c r="AJ2148" s="99"/>
      <c r="AK2148" s="98"/>
      <c r="AL2148" s="99"/>
      <c r="AM2148" s="98"/>
      <c r="AN2148" s="99"/>
      <c r="AO2148" s="98"/>
      <c r="AP2148" s="99"/>
      <c r="AQ2148" s="98"/>
      <c r="AR2148" s="99"/>
      <c r="AS2148" s="98"/>
      <c r="AT2148" s="99"/>
      <c r="AU2148" s="98"/>
      <c r="AV2148" s="99"/>
      <c r="AW2148" s="99"/>
      <c r="AX2148" s="99"/>
      <c r="AY2148" s="98"/>
      <c r="AZ2148" s="99"/>
      <c r="BA2148" s="99"/>
      <c r="BB2148" s="99"/>
      <c r="BC2148" s="98"/>
      <c r="BD2148" s="99"/>
      <c r="BE2148" s="98"/>
      <c r="BF2148" s="99"/>
      <c r="BG2148" s="98"/>
      <c r="BH2148" s="99"/>
      <c r="BI2148" s="101"/>
      <c r="BJ2148" s="101"/>
      <c r="BK2148" s="98"/>
      <c r="BL2148" s="99"/>
      <c r="BM2148" s="98"/>
      <c r="BN2148" s="99"/>
      <c r="BO2148" s="98"/>
      <c r="BP2148" s="99"/>
      <c r="BQ2148" s="98"/>
      <c r="BR2148" s="99"/>
      <c r="BS2148" s="98"/>
      <c r="BT2148" s="102"/>
      <c r="BU2148" s="98"/>
      <c r="BV2148" s="99"/>
      <c r="BW2148" s="98"/>
      <c r="BX2148" s="99"/>
      <c r="BY2148" s="99"/>
      <c r="BZ2148" s="102"/>
      <c r="CA2148" s="102"/>
      <c r="CB2148" s="102"/>
      <c r="CC2148" s="101"/>
      <c r="CD2148" s="98"/>
      <c r="CE2148" s="101"/>
      <c r="CF2148" s="101"/>
      <c r="DI2148" s="104"/>
    </row>
    <row r="2149" spans="1:113" s="91" customFormat="1" ht="20.100000000000001" customHeight="1" x14ac:dyDescent="0.25">
      <c r="A2149" s="78">
        <v>1</v>
      </c>
      <c r="B2149" s="79">
        <v>45959</v>
      </c>
      <c r="C2149" s="80" t="s">
        <v>22</v>
      </c>
      <c r="D2149" s="81">
        <f t="shared" si="504"/>
        <v>0</v>
      </c>
      <c r="E2149" s="82">
        <f t="shared" si="510"/>
        <v>0</v>
      </c>
      <c r="F2149" s="83">
        <f t="shared" si="511"/>
        <v>0</v>
      </c>
      <c r="G2149" s="82"/>
      <c r="H2149" s="83"/>
      <c r="I2149" s="78"/>
      <c r="J2149" s="83"/>
      <c r="K2149" s="106"/>
      <c r="L2149" s="83"/>
      <c r="M2149" s="82"/>
      <c r="N2149" s="83"/>
      <c r="O2149" s="222"/>
      <c r="P2149" s="83"/>
      <c r="Q2149" s="82"/>
      <c r="R2149" s="83"/>
      <c r="S2149" s="82"/>
      <c r="T2149" s="83"/>
      <c r="U2149" s="82"/>
      <c r="V2149" s="83"/>
      <c r="W2149" s="82"/>
      <c r="X2149" s="83"/>
      <c r="Y2149" s="82"/>
      <c r="Z2149" s="83"/>
      <c r="AA2149" s="83"/>
      <c r="AB2149" s="83"/>
      <c r="AC2149" s="83"/>
      <c r="AD2149" s="83"/>
      <c r="AE2149" s="83"/>
      <c r="AF2149" s="83"/>
      <c r="AG2149" s="83"/>
      <c r="AH2149" s="83"/>
      <c r="AI2149" s="82"/>
      <c r="AJ2149" s="83"/>
      <c r="AK2149" s="82"/>
      <c r="AL2149" s="83"/>
      <c r="AM2149" s="82"/>
      <c r="AN2149" s="83"/>
      <c r="AO2149" s="82"/>
      <c r="AP2149" s="83"/>
      <c r="AQ2149" s="82"/>
      <c r="AR2149" s="83"/>
      <c r="AS2149" s="82"/>
      <c r="AT2149" s="83"/>
      <c r="AU2149" s="82"/>
      <c r="AV2149" s="83"/>
      <c r="AW2149" s="83"/>
      <c r="AX2149" s="83"/>
      <c r="AY2149" s="82"/>
      <c r="AZ2149" s="83"/>
      <c r="BA2149" s="83"/>
      <c r="BB2149" s="83"/>
      <c r="BC2149" s="82"/>
      <c r="BD2149" s="83"/>
      <c r="BE2149" s="82"/>
      <c r="BF2149" s="83"/>
      <c r="BG2149" s="82"/>
      <c r="BH2149" s="83"/>
      <c r="BI2149" s="107"/>
      <c r="BJ2149" s="107"/>
      <c r="BK2149" s="82"/>
      <c r="BL2149" s="83"/>
      <c r="BM2149" s="82"/>
      <c r="BN2149" s="83"/>
      <c r="BO2149" s="82"/>
      <c r="BP2149" s="83"/>
      <c r="BQ2149" s="82"/>
      <c r="BR2149" s="83"/>
      <c r="BS2149" s="82"/>
      <c r="BT2149" s="108"/>
      <c r="BU2149" s="82"/>
      <c r="BV2149" s="83"/>
      <c r="BW2149" s="82"/>
      <c r="BX2149" s="83"/>
      <c r="BY2149" s="83"/>
      <c r="BZ2149" s="108"/>
      <c r="CA2149" s="108"/>
      <c r="CB2149" s="108"/>
      <c r="CC2149" s="107"/>
      <c r="CD2149" s="82"/>
      <c r="CE2149" s="107"/>
      <c r="CF2149" s="107"/>
      <c r="DI2149" s="92"/>
    </row>
    <row r="2150" spans="1:113" s="91" customFormat="1" ht="20.100000000000001" customHeight="1" x14ac:dyDescent="0.25">
      <c r="A2150" s="78">
        <v>2</v>
      </c>
      <c r="B2150" s="79">
        <v>45959</v>
      </c>
      <c r="C2150" s="80" t="s">
        <v>49</v>
      </c>
      <c r="D2150" s="81">
        <f t="shared" si="504"/>
        <v>0</v>
      </c>
      <c r="E2150" s="82">
        <f t="shared" si="510"/>
        <v>0</v>
      </c>
      <c r="F2150" s="83">
        <f t="shared" si="511"/>
        <v>0</v>
      </c>
      <c r="G2150" s="82"/>
      <c r="H2150" s="83"/>
      <c r="I2150" s="78"/>
      <c r="J2150" s="83"/>
      <c r="K2150" s="106"/>
      <c r="L2150" s="83"/>
      <c r="M2150" s="82"/>
      <c r="N2150" s="83"/>
      <c r="O2150" s="222"/>
      <c r="P2150" s="83"/>
      <c r="Q2150" s="82"/>
      <c r="R2150" s="83"/>
      <c r="S2150" s="82"/>
      <c r="T2150" s="83"/>
      <c r="U2150" s="82"/>
      <c r="V2150" s="83"/>
      <c r="W2150" s="82"/>
      <c r="X2150" s="83"/>
      <c r="Y2150" s="82"/>
      <c r="Z2150" s="83"/>
      <c r="AA2150" s="83"/>
      <c r="AB2150" s="83"/>
      <c r="AC2150" s="83"/>
      <c r="AD2150" s="83"/>
      <c r="AE2150" s="83"/>
      <c r="AF2150" s="83"/>
      <c r="AG2150" s="83"/>
      <c r="AH2150" s="83"/>
      <c r="AI2150" s="82"/>
      <c r="AJ2150" s="83"/>
      <c r="AK2150" s="82"/>
      <c r="AL2150" s="83"/>
      <c r="AM2150" s="82"/>
      <c r="AN2150" s="83"/>
      <c r="AO2150" s="82"/>
      <c r="AP2150" s="83"/>
      <c r="AQ2150" s="82"/>
      <c r="AR2150" s="83"/>
      <c r="AS2150" s="82"/>
      <c r="AT2150" s="83"/>
      <c r="AU2150" s="82"/>
      <c r="AV2150" s="83"/>
      <c r="AW2150" s="83"/>
      <c r="AX2150" s="83"/>
      <c r="AY2150" s="82"/>
      <c r="AZ2150" s="83"/>
      <c r="BA2150" s="83"/>
      <c r="BB2150" s="83"/>
      <c r="BC2150" s="82"/>
      <c r="BD2150" s="83"/>
      <c r="BE2150" s="82"/>
      <c r="BF2150" s="83"/>
      <c r="BG2150" s="82"/>
      <c r="BH2150" s="83"/>
      <c r="BI2150" s="107"/>
      <c r="BJ2150" s="107"/>
      <c r="BK2150" s="82"/>
      <c r="BL2150" s="83"/>
      <c r="BM2150" s="82"/>
      <c r="BN2150" s="83"/>
      <c r="BO2150" s="82"/>
      <c r="BP2150" s="83"/>
      <c r="BQ2150" s="82"/>
      <c r="BR2150" s="83"/>
      <c r="BS2150" s="82"/>
      <c r="BT2150" s="108"/>
      <c r="BU2150" s="82"/>
      <c r="BV2150" s="83"/>
      <c r="BW2150" s="82"/>
      <c r="BX2150" s="83"/>
      <c r="BY2150" s="83"/>
      <c r="BZ2150" s="108"/>
      <c r="CA2150" s="108"/>
      <c r="CB2150" s="108"/>
      <c r="CC2150" s="107"/>
      <c r="CD2150" s="82"/>
      <c r="CE2150" s="107"/>
      <c r="CF2150" s="107"/>
      <c r="DI2150" s="92"/>
    </row>
    <row r="2151" spans="1:113" s="91" customFormat="1" ht="20.100000000000001" customHeight="1" x14ac:dyDescent="0.25">
      <c r="A2151" s="78">
        <v>3</v>
      </c>
      <c r="B2151" s="79">
        <v>45959</v>
      </c>
      <c r="C2151" s="80" t="s">
        <v>26</v>
      </c>
      <c r="D2151" s="81">
        <f t="shared" si="504"/>
        <v>0</v>
      </c>
      <c r="E2151" s="82">
        <f t="shared" si="510"/>
        <v>0</v>
      </c>
      <c r="F2151" s="83">
        <f t="shared" si="511"/>
        <v>0</v>
      </c>
      <c r="G2151" s="82"/>
      <c r="H2151" s="83"/>
      <c r="I2151" s="78"/>
      <c r="J2151" s="83"/>
      <c r="K2151" s="106"/>
      <c r="L2151" s="83"/>
      <c r="M2151" s="82"/>
      <c r="N2151" s="83"/>
      <c r="O2151" s="222"/>
      <c r="P2151" s="83"/>
      <c r="Q2151" s="82"/>
      <c r="R2151" s="83"/>
      <c r="S2151" s="82"/>
      <c r="T2151" s="83"/>
      <c r="U2151" s="82"/>
      <c r="V2151" s="83"/>
      <c r="W2151" s="82"/>
      <c r="X2151" s="83"/>
      <c r="Y2151" s="82"/>
      <c r="Z2151" s="83"/>
      <c r="AA2151" s="83"/>
      <c r="AB2151" s="83"/>
      <c r="AC2151" s="83"/>
      <c r="AD2151" s="83"/>
      <c r="AE2151" s="83"/>
      <c r="AF2151" s="83"/>
      <c r="AG2151" s="83"/>
      <c r="AH2151" s="83"/>
      <c r="AI2151" s="82"/>
      <c r="AJ2151" s="83"/>
      <c r="AK2151" s="82"/>
      <c r="AL2151" s="83"/>
      <c r="AM2151" s="82"/>
      <c r="AN2151" s="83"/>
      <c r="AO2151" s="82"/>
      <c r="AP2151" s="83"/>
      <c r="AQ2151" s="82"/>
      <c r="AR2151" s="83"/>
      <c r="AS2151" s="82"/>
      <c r="AT2151" s="83"/>
      <c r="AU2151" s="82"/>
      <c r="AV2151" s="83"/>
      <c r="AW2151" s="83"/>
      <c r="AX2151" s="83"/>
      <c r="AY2151" s="82"/>
      <c r="AZ2151" s="83"/>
      <c r="BA2151" s="83"/>
      <c r="BB2151" s="83"/>
      <c r="BC2151" s="82"/>
      <c r="BD2151" s="83"/>
      <c r="BE2151" s="82"/>
      <c r="BF2151" s="83"/>
      <c r="BG2151" s="82"/>
      <c r="BH2151" s="83"/>
      <c r="BI2151" s="107"/>
      <c r="BJ2151" s="107"/>
      <c r="BK2151" s="82"/>
      <c r="BL2151" s="83"/>
      <c r="BM2151" s="82"/>
      <c r="BN2151" s="83"/>
      <c r="BO2151" s="82"/>
      <c r="BP2151" s="83"/>
      <c r="BQ2151" s="82"/>
      <c r="BR2151" s="83"/>
      <c r="BS2151" s="82"/>
      <c r="BT2151" s="108"/>
      <c r="BU2151" s="82"/>
      <c r="BV2151" s="83"/>
      <c r="BW2151" s="82"/>
      <c r="BX2151" s="83"/>
      <c r="BY2151" s="83"/>
      <c r="BZ2151" s="108"/>
      <c r="CA2151" s="108"/>
      <c r="CB2151" s="108"/>
      <c r="CC2151" s="107"/>
      <c r="CD2151" s="82"/>
      <c r="CE2151" s="107"/>
      <c r="CF2151" s="107"/>
      <c r="DI2151" s="92"/>
    </row>
    <row r="2152" spans="1:113" s="91" customFormat="1" ht="20.100000000000001" customHeight="1" x14ac:dyDescent="0.25">
      <c r="A2152" s="78">
        <v>4</v>
      </c>
      <c r="B2152" s="79">
        <v>45959</v>
      </c>
      <c r="C2152" s="80" t="s">
        <v>50</v>
      </c>
      <c r="D2152" s="81">
        <f t="shared" si="504"/>
        <v>0</v>
      </c>
      <c r="E2152" s="82">
        <f t="shared" si="510"/>
        <v>0</v>
      </c>
      <c r="F2152" s="83">
        <f t="shared" si="511"/>
        <v>0</v>
      </c>
      <c r="G2152" s="82"/>
      <c r="H2152" s="83"/>
      <c r="I2152" s="78"/>
      <c r="J2152" s="83"/>
      <c r="K2152" s="106"/>
      <c r="L2152" s="83"/>
      <c r="M2152" s="82"/>
      <c r="N2152" s="83"/>
      <c r="O2152" s="222"/>
      <c r="P2152" s="83"/>
      <c r="Q2152" s="82"/>
      <c r="R2152" s="83"/>
      <c r="S2152" s="82"/>
      <c r="T2152" s="83"/>
      <c r="U2152" s="82"/>
      <c r="V2152" s="83"/>
      <c r="W2152" s="82"/>
      <c r="X2152" s="83"/>
      <c r="Y2152" s="82"/>
      <c r="Z2152" s="83"/>
      <c r="AA2152" s="83"/>
      <c r="AB2152" s="83"/>
      <c r="AC2152" s="83"/>
      <c r="AD2152" s="83"/>
      <c r="AE2152" s="83"/>
      <c r="AF2152" s="83"/>
      <c r="AG2152" s="83"/>
      <c r="AH2152" s="83"/>
      <c r="AI2152" s="82"/>
      <c r="AJ2152" s="83"/>
      <c r="AK2152" s="82"/>
      <c r="AL2152" s="83"/>
      <c r="AM2152" s="82"/>
      <c r="AN2152" s="83"/>
      <c r="AO2152" s="82"/>
      <c r="AP2152" s="83"/>
      <c r="AQ2152" s="82"/>
      <c r="AR2152" s="83"/>
      <c r="AS2152" s="82"/>
      <c r="AT2152" s="83"/>
      <c r="AU2152" s="82"/>
      <c r="AV2152" s="83"/>
      <c r="AW2152" s="83"/>
      <c r="AX2152" s="83"/>
      <c r="AY2152" s="82"/>
      <c r="AZ2152" s="83"/>
      <c r="BA2152" s="83"/>
      <c r="BB2152" s="83"/>
      <c r="BC2152" s="82"/>
      <c r="BD2152" s="83"/>
      <c r="BE2152" s="82"/>
      <c r="BF2152" s="83"/>
      <c r="BG2152" s="82"/>
      <c r="BH2152" s="83"/>
      <c r="BI2152" s="107"/>
      <c r="BJ2152" s="107"/>
      <c r="BK2152" s="82"/>
      <c r="BL2152" s="83"/>
      <c r="BM2152" s="82"/>
      <c r="BN2152" s="83"/>
      <c r="BO2152" s="82"/>
      <c r="BP2152" s="83"/>
      <c r="BQ2152" s="82"/>
      <c r="BR2152" s="83"/>
      <c r="BS2152" s="82"/>
      <c r="BT2152" s="108"/>
      <c r="BU2152" s="82"/>
      <c r="BV2152" s="83"/>
      <c r="BW2152" s="82"/>
      <c r="BX2152" s="83"/>
      <c r="BY2152" s="83"/>
      <c r="BZ2152" s="108"/>
      <c r="CA2152" s="108"/>
      <c r="CB2152" s="108"/>
      <c r="CC2152" s="107"/>
      <c r="CD2152" s="82"/>
      <c r="CE2152" s="107"/>
      <c r="CF2152" s="107"/>
      <c r="DI2152" s="92"/>
    </row>
    <row r="2153" spans="1:113" s="91" customFormat="1" ht="20.100000000000001" customHeight="1" x14ac:dyDescent="0.25">
      <c r="A2153" s="78">
        <v>5</v>
      </c>
      <c r="B2153" s="79">
        <v>45959</v>
      </c>
      <c r="C2153" s="93" t="s">
        <v>30</v>
      </c>
      <c r="D2153" s="81">
        <f t="shared" si="504"/>
        <v>0</v>
      </c>
      <c r="E2153" s="82">
        <f t="shared" si="510"/>
        <v>0</v>
      </c>
      <c r="F2153" s="83">
        <f t="shared" si="511"/>
        <v>0</v>
      </c>
      <c r="G2153" s="82"/>
      <c r="H2153" s="83"/>
      <c r="I2153" s="78"/>
      <c r="J2153" s="83"/>
      <c r="K2153" s="106"/>
      <c r="L2153" s="83"/>
      <c r="M2153" s="82"/>
      <c r="N2153" s="83"/>
      <c r="O2153" s="222"/>
      <c r="P2153" s="83"/>
      <c r="Q2153" s="82"/>
      <c r="R2153" s="83"/>
      <c r="S2153" s="82"/>
      <c r="T2153" s="83"/>
      <c r="U2153" s="82"/>
      <c r="V2153" s="83"/>
      <c r="W2153" s="82"/>
      <c r="X2153" s="83"/>
      <c r="Y2153" s="82"/>
      <c r="Z2153" s="83"/>
      <c r="AA2153" s="83"/>
      <c r="AB2153" s="83"/>
      <c r="AC2153" s="83"/>
      <c r="AD2153" s="83"/>
      <c r="AE2153" s="83"/>
      <c r="AF2153" s="83"/>
      <c r="AG2153" s="83"/>
      <c r="AH2153" s="83"/>
      <c r="AI2153" s="82"/>
      <c r="AJ2153" s="83"/>
      <c r="AK2153" s="82"/>
      <c r="AL2153" s="83"/>
      <c r="AM2153" s="82"/>
      <c r="AN2153" s="83"/>
      <c r="AO2153" s="82"/>
      <c r="AP2153" s="83"/>
      <c r="AQ2153" s="82"/>
      <c r="AR2153" s="83"/>
      <c r="AS2153" s="82"/>
      <c r="AT2153" s="83"/>
      <c r="AU2153" s="82"/>
      <c r="AV2153" s="83"/>
      <c r="AW2153" s="83"/>
      <c r="AX2153" s="83"/>
      <c r="AY2153" s="82"/>
      <c r="AZ2153" s="83"/>
      <c r="BA2153" s="83"/>
      <c r="BB2153" s="83"/>
      <c r="BC2153" s="82"/>
      <c r="BD2153" s="83"/>
      <c r="BE2153" s="82"/>
      <c r="BF2153" s="83"/>
      <c r="BG2153" s="82"/>
      <c r="BH2153" s="83"/>
      <c r="BI2153" s="107"/>
      <c r="BJ2153" s="107"/>
      <c r="BK2153" s="82"/>
      <c r="BL2153" s="83"/>
      <c r="BM2153" s="82"/>
      <c r="BN2153" s="83"/>
      <c r="BO2153" s="82"/>
      <c r="BP2153" s="83"/>
      <c r="BQ2153" s="82"/>
      <c r="BR2153" s="83"/>
      <c r="BS2153" s="82"/>
      <c r="BT2153" s="108"/>
      <c r="BU2153" s="82"/>
      <c r="BV2153" s="83"/>
      <c r="BW2153" s="82"/>
      <c r="BX2153" s="83"/>
      <c r="BY2153" s="83"/>
      <c r="BZ2153" s="108"/>
      <c r="CA2153" s="108"/>
      <c r="CB2153" s="108"/>
      <c r="CC2153" s="107"/>
      <c r="CD2153" s="82"/>
      <c r="CE2153" s="107"/>
      <c r="CF2153" s="107"/>
      <c r="DI2153" s="92"/>
    </row>
    <row r="2154" spans="1:113" s="91" customFormat="1" ht="20.100000000000001" customHeight="1" x14ac:dyDescent="0.25">
      <c r="A2154" s="78">
        <v>6</v>
      </c>
      <c r="B2154" s="79">
        <v>45959</v>
      </c>
      <c r="C2154" s="93" t="s">
        <v>39</v>
      </c>
      <c r="D2154" s="81">
        <f t="shared" si="504"/>
        <v>0</v>
      </c>
      <c r="E2154" s="82">
        <f t="shared" si="510"/>
        <v>0</v>
      </c>
      <c r="F2154" s="83">
        <f t="shared" si="511"/>
        <v>0</v>
      </c>
      <c r="G2154" s="82"/>
      <c r="H2154" s="83"/>
      <c r="I2154" s="78"/>
      <c r="J2154" s="83"/>
      <c r="K2154" s="106"/>
      <c r="L2154" s="83"/>
      <c r="M2154" s="82"/>
      <c r="N2154" s="83"/>
      <c r="O2154" s="222"/>
      <c r="P2154" s="83"/>
      <c r="Q2154" s="82"/>
      <c r="R2154" s="83"/>
      <c r="S2154" s="82"/>
      <c r="T2154" s="83"/>
      <c r="U2154" s="82"/>
      <c r="V2154" s="83"/>
      <c r="W2154" s="82"/>
      <c r="X2154" s="83"/>
      <c r="Y2154" s="82"/>
      <c r="Z2154" s="83"/>
      <c r="AA2154" s="83"/>
      <c r="AB2154" s="83"/>
      <c r="AC2154" s="83"/>
      <c r="AD2154" s="83"/>
      <c r="AE2154" s="83"/>
      <c r="AF2154" s="83"/>
      <c r="AG2154" s="83"/>
      <c r="AH2154" s="83"/>
      <c r="AI2154" s="82"/>
      <c r="AJ2154" s="83"/>
      <c r="AK2154" s="82"/>
      <c r="AL2154" s="83"/>
      <c r="AM2154" s="82"/>
      <c r="AN2154" s="83"/>
      <c r="AO2154" s="82"/>
      <c r="AP2154" s="83"/>
      <c r="AQ2154" s="82"/>
      <c r="AR2154" s="83"/>
      <c r="AS2154" s="82"/>
      <c r="AT2154" s="83"/>
      <c r="AU2154" s="82"/>
      <c r="AV2154" s="83"/>
      <c r="AW2154" s="83"/>
      <c r="AX2154" s="83"/>
      <c r="AY2154" s="82"/>
      <c r="AZ2154" s="83"/>
      <c r="BA2154" s="83"/>
      <c r="BB2154" s="83"/>
      <c r="BC2154" s="82"/>
      <c r="BD2154" s="83"/>
      <c r="BE2154" s="82"/>
      <c r="BF2154" s="83"/>
      <c r="BG2154" s="82"/>
      <c r="BH2154" s="83"/>
      <c r="BI2154" s="107"/>
      <c r="BJ2154" s="107"/>
      <c r="BK2154" s="82"/>
      <c r="BL2154" s="83"/>
      <c r="BM2154" s="82"/>
      <c r="BN2154" s="83"/>
      <c r="BO2154" s="82"/>
      <c r="BP2154" s="83"/>
      <c r="BQ2154" s="82"/>
      <c r="BR2154" s="83"/>
      <c r="BS2154" s="82"/>
      <c r="BT2154" s="108"/>
      <c r="BU2154" s="82"/>
      <c r="BV2154" s="83"/>
      <c r="BW2154" s="82"/>
      <c r="BX2154" s="83"/>
      <c r="BY2154" s="83"/>
      <c r="BZ2154" s="108"/>
      <c r="CA2154" s="108"/>
      <c r="CB2154" s="108"/>
      <c r="CC2154" s="107"/>
      <c r="CD2154" s="82"/>
      <c r="CE2154" s="107"/>
      <c r="CF2154" s="107"/>
      <c r="DI2154" s="92"/>
    </row>
    <row r="2155" spans="1:113" s="91" customFormat="1" ht="20.100000000000001" customHeight="1" x14ac:dyDescent="0.25">
      <c r="A2155" s="78">
        <v>7</v>
      </c>
      <c r="B2155" s="79">
        <v>45959</v>
      </c>
      <c r="C2155" s="93" t="s">
        <v>51</v>
      </c>
      <c r="D2155" s="81">
        <f t="shared" si="504"/>
        <v>0</v>
      </c>
      <c r="E2155" s="82">
        <f t="shared" si="510"/>
        <v>0</v>
      </c>
      <c r="F2155" s="83">
        <f t="shared" si="511"/>
        <v>0</v>
      </c>
      <c r="G2155" s="82"/>
      <c r="H2155" s="83"/>
      <c r="I2155" s="78"/>
      <c r="J2155" s="83"/>
      <c r="K2155" s="106"/>
      <c r="L2155" s="83"/>
      <c r="M2155" s="82"/>
      <c r="N2155" s="83"/>
      <c r="O2155" s="222"/>
      <c r="P2155" s="83"/>
      <c r="Q2155" s="82"/>
      <c r="R2155" s="83"/>
      <c r="S2155" s="82"/>
      <c r="T2155" s="83"/>
      <c r="U2155" s="82"/>
      <c r="V2155" s="83"/>
      <c r="W2155" s="82"/>
      <c r="X2155" s="83"/>
      <c r="Y2155" s="82"/>
      <c r="Z2155" s="83"/>
      <c r="AA2155" s="83"/>
      <c r="AB2155" s="83"/>
      <c r="AC2155" s="83"/>
      <c r="AD2155" s="83"/>
      <c r="AE2155" s="83"/>
      <c r="AF2155" s="83"/>
      <c r="AG2155" s="83"/>
      <c r="AH2155" s="83"/>
      <c r="AI2155" s="82"/>
      <c r="AJ2155" s="83"/>
      <c r="AK2155" s="82"/>
      <c r="AL2155" s="83"/>
      <c r="AM2155" s="82"/>
      <c r="AN2155" s="83"/>
      <c r="AO2155" s="82"/>
      <c r="AP2155" s="83"/>
      <c r="AQ2155" s="82"/>
      <c r="AR2155" s="83"/>
      <c r="AS2155" s="82"/>
      <c r="AT2155" s="83"/>
      <c r="AU2155" s="82"/>
      <c r="AV2155" s="83"/>
      <c r="AW2155" s="83"/>
      <c r="AX2155" s="83"/>
      <c r="AY2155" s="82"/>
      <c r="AZ2155" s="83"/>
      <c r="BA2155" s="83"/>
      <c r="BB2155" s="83"/>
      <c r="BC2155" s="82"/>
      <c r="BD2155" s="83"/>
      <c r="BE2155" s="82"/>
      <c r="BF2155" s="83"/>
      <c r="BG2155" s="82"/>
      <c r="BH2155" s="83"/>
      <c r="BI2155" s="107"/>
      <c r="BJ2155" s="107"/>
      <c r="BK2155" s="82"/>
      <c r="BL2155" s="83"/>
      <c r="BM2155" s="82"/>
      <c r="BN2155" s="83"/>
      <c r="BO2155" s="82"/>
      <c r="BP2155" s="83"/>
      <c r="BQ2155" s="82"/>
      <c r="BR2155" s="83"/>
      <c r="BS2155" s="82"/>
      <c r="BT2155" s="108"/>
      <c r="BU2155" s="82"/>
      <c r="BV2155" s="83"/>
      <c r="BW2155" s="82"/>
      <c r="BX2155" s="83"/>
      <c r="BY2155" s="83"/>
      <c r="BZ2155" s="108"/>
      <c r="CA2155" s="108"/>
      <c r="CB2155" s="108"/>
      <c r="CC2155" s="107"/>
      <c r="CD2155" s="82"/>
      <c r="CE2155" s="107"/>
      <c r="CF2155" s="107"/>
      <c r="DI2155" s="92"/>
    </row>
    <row r="2156" spans="1:113" s="91" customFormat="1" ht="20.100000000000001" customHeight="1" x14ac:dyDescent="0.25">
      <c r="A2156" s="78">
        <v>8</v>
      </c>
      <c r="B2156" s="79">
        <v>45959</v>
      </c>
      <c r="C2156" s="93" t="s">
        <v>31</v>
      </c>
      <c r="D2156" s="81">
        <f t="shared" ref="D2156" si="512">F2156-E2156</f>
        <v>0</v>
      </c>
      <c r="E2156" s="82">
        <f t="shared" si="510"/>
        <v>0</v>
      </c>
      <c r="F2156" s="83">
        <f t="shared" si="511"/>
        <v>0</v>
      </c>
      <c r="G2156" s="82"/>
      <c r="H2156" s="83"/>
      <c r="I2156" s="78"/>
      <c r="J2156" s="83"/>
      <c r="K2156" s="106"/>
      <c r="L2156" s="83"/>
      <c r="M2156" s="82"/>
      <c r="N2156" s="83"/>
      <c r="O2156" s="222"/>
      <c r="P2156" s="83"/>
      <c r="Q2156" s="82"/>
      <c r="R2156" s="83"/>
      <c r="S2156" s="82"/>
      <c r="T2156" s="83"/>
      <c r="U2156" s="82"/>
      <c r="V2156" s="83"/>
      <c r="W2156" s="82"/>
      <c r="X2156" s="83"/>
      <c r="Y2156" s="82"/>
      <c r="Z2156" s="83"/>
      <c r="AA2156" s="83"/>
      <c r="AB2156" s="83"/>
      <c r="AC2156" s="83"/>
      <c r="AD2156" s="83"/>
      <c r="AE2156" s="83"/>
      <c r="AF2156" s="83"/>
      <c r="AG2156" s="83"/>
      <c r="AH2156" s="83"/>
      <c r="AI2156" s="82"/>
      <c r="AJ2156" s="83"/>
      <c r="AK2156" s="82"/>
      <c r="AL2156" s="83"/>
      <c r="AM2156" s="82"/>
      <c r="AN2156" s="83"/>
      <c r="AO2156" s="82"/>
      <c r="AP2156" s="83"/>
      <c r="AQ2156" s="82"/>
      <c r="AR2156" s="83"/>
      <c r="AS2156" s="82"/>
      <c r="AT2156" s="83"/>
      <c r="AU2156" s="82"/>
      <c r="AV2156" s="83"/>
      <c r="AW2156" s="83"/>
      <c r="AX2156" s="83"/>
      <c r="AY2156" s="82"/>
      <c r="AZ2156" s="83"/>
      <c r="BA2156" s="83"/>
      <c r="BB2156" s="83"/>
      <c r="BC2156" s="82"/>
      <c r="BD2156" s="83"/>
      <c r="BE2156" s="82"/>
      <c r="BF2156" s="83"/>
      <c r="BG2156" s="82"/>
      <c r="BH2156" s="83"/>
      <c r="BI2156" s="107"/>
      <c r="BJ2156" s="107"/>
      <c r="BK2156" s="82"/>
      <c r="BL2156" s="83"/>
      <c r="BM2156" s="82"/>
      <c r="BN2156" s="83"/>
      <c r="BO2156" s="82"/>
      <c r="BP2156" s="83"/>
      <c r="BQ2156" s="82"/>
      <c r="BR2156" s="83"/>
      <c r="BS2156" s="82"/>
      <c r="BT2156" s="108"/>
      <c r="BU2156" s="82"/>
      <c r="BV2156" s="83"/>
      <c r="BW2156" s="82"/>
      <c r="BX2156" s="83"/>
      <c r="BY2156" s="83"/>
      <c r="BZ2156" s="108"/>
      <c r="CA2156" s="108"/>
      <c r="CB2156" s="108"/>
      <c r="CC2156" s="107"/>
      <c r="CD2156" s="82"/>
      <c r="CE2156" s="107"/>
      <c r="CF2156" s="107"/>
      <c r="DI2156" s="92"/>
    </row>
    <row r="2157" spans="1:113" s="91" customFormat="1" ht="20.100000000000001" customHeight="1" x14ac:dyDescent="0.25">
      <c r="A2157" s="78">
        <v>9</v>
      </c>
      <c r="B2157" s="79">
        <v>45959</v>
      </c>
      <c r="C2157" s="93" t="s">
        <v>40</v>
      </c>
      <c r="D2157" s="81">
        <f t="shared" ref="D2157" si="513">F2157-E2157</f>
        <v>0</v>
      </c>
      <c r="E2157" s="82">
        <f t="shared" si="510"/>
        <v>0</v>
      </c>
      <c r="F2157" s="83">
        <f t="shared" si="511"/>
        <v>0</v>
      </c>
      <c r="G2157" s="82"/>
      <c r="H2157" s="83"/>
      <c r="I2157" s="78"/>
      <c r="J2157" s="83"/>
      <c r="K2157" s="106"/>
      <c r="L2157" s="83"/>
      <c r="M2157" s="82"/>
      <c r="N2157" s="83"/>
      <c r="O2157" s="222"/>
      <c r="P2157" s="83"/>
      <c r="Q2157" s="82"/>
      <c r="R2157" s="83"/>
      <c r="S2157" s="82"/>
      <c r="T2157" s="83"/>
      <c r="U2157" s="82"/>
      <c r="V2157" s="83"/>
      <c r="W2157" s="82"/>
      <c r="X2157" s="83"/>
      <c r="Y2157" s="82"/>
      <c r="Z2157" s="83"/>
      <c r="AA2157" s="83"/>
      <c r="AB2157" s="83"/>
      <c r="AC2157" s="83"/>
      <c r="AD2157" s="83"/>
      <c r="AE2157" s="83"/>
      <c r="AF2157" s="83"/>
      <c r="AG2157" s="83"/>
      <c r="AH2157" s="83"/>
      <c r="AI2157" s="82"/>
      <c r="AJ2157" s="83"/>
      <c r="AK2157" s="82"/>
      <c r="AL2157" s="83"/>
      <c r="AM2157" s="82"/>
      <c r="AN2157" s="83"/>
      <c r="AO2157" s="82"/>
      <c r="AP2157" s="83"/>
      <c r="AQ2157" s="82"/>
      <c r="AR2157" s="83"/>
      <c r="AS2157" s="82"/>
      <c r="AT2157" s="83"/>
      <c r="AU2157" s="82"/>
      <c r="AV2157" s="83"/>
      <c r="AW2157" s="83"/>
      <c r="AX2157" s="83"/>
      <c r="AY2157" s="82"/>
      <c r="AZ2157" s="83"/>
      <c r="BA2157" s="83"/>
      <c r="BB2157" s="83"/>
      <c r="BC2157" s="82"/>
      <c r="BD2157" s="83"/>
      <c r="BE2157" s="82"/>
      <c r="BF2157" s="83"/>
      <c r="BG2157" s="82"/>
      <c r="BH2157" s="83"/>
      <c r="BI2157" s="107"/>
      <c r="BJ2157" s="107"/>
      <c r="BK2157" s="82"/>
      <c r="BL2157" s="83"/>
      <c r="BM2157" s="82"/>
      <c r="BN2157" s="83"/>
      <c r="BO2157" s="82"/>
      <c r="BP2157" s="83"/>
      <c r="BQ2157" s="82"/>
      <c r="BR2157" s="83"/>
      <c r="BS2157" s="82"/>
      <c r="BT2157" s="108"/>
      <c r="BU2157" s="82"/>
      <c r="BV2157" s="83"/>
      <c r="BW2157" s="82"/>
      <c r="BX2157" s="83"/>
      <c r="BY2157" s="83"/>
      <c r="BZ2157" s="108"/>
      <c r="CA2157" s="108"/>
      <c r="CB2157" s="108"/>
      <c r="CC2157" s="107"/>
      <c r="CD2157" s="82"/>
      <c r="CE2157" s="107"/>
      <c r="CF2157" s="107"/>
      <c r="DI2157" s="92"/>
    </row>
    <row r="2158" spans="1:113" s="91" customFormat="1" ht="20.100000000000001" customHeight="1" x14ac:dyDescent="0.25">
      <c r="A2158" s="78">
        <v>10</v>
      </c>
      <c r="B2158" s="79">
        <v>45959</v>
      </c>
      <c r="C2158" s="145" t="s">
        <v>47</v>
      </c>
      <c r="D2158" s="81">
        <f t="shared" si="504"/>
        <v>0</v>
      </c>
      <c r="E2158" s="82">
        <f>G2158+I2158+CC5955+K2158+M2158+O2158+Q2158+S2158+U2158+W2158+Y2158+AA2158+AC2158+AE2158+AG2158+AI2158+AK2158+AM2158+AO2158+AQ2158+AS2158+AU2158+AW2158+AY2158+BA2158+BC2158+BE2158+BG2158+BI2158+BK2158+BM2158+BO2158+BQ2158+BS2158+BU2158+BW2158+BY2158+CA2158+CE5955</f>
        <v>0</v>
      </c>
      <c r="F2158" s="83">
        <f>H2158+J2158+L2158+CD5955+N2158+P2158+R2158+T2158+V2158+X2158+Z2158+AB2158+AD2158+AF2158+AH2158+AJ2158+AL2158+AN2158+AP2158+AR2158+AT2158+AV2158+AX2158+AZ2158+BB2158+BD2158+BF2158+BH2158+BJ2158+BL2158+BN2158+BP2158+BR2158+BT2158+BV2158+BX2158+BZ2158+CB2158+CF5955</f>
        <v>0</v>
      </c>
      <c r="G2158" s="82"/>
      <c r="H2158" s="83"/>
      <c r="I2158" s="78"/>
      <c r="J2158" s="83"/>
      <c r="K2158" s="106"/>
      <c r="L2158" s="83"/>
      <c r="M2158" s="82"/>
      <c r="N2158" s="83"/>
      <c r="O2158" s="222"/>
      <c r="P2158" s="83"/>
      <c r="Q2158" s="82"/>
      <c r="R2158" s="83"/>
      <c r="S2158" s="82"/>
      <c r="T2158" s="83"/>
      <c r="U2158" s="82"/>
      <c r="V2158" s="83"/>
      <c r="W2158" s="82"/>
      <c r="X2158" s="83"/>
      <c r="Y2158" s="82"/>
      <c r="Z2158" s="83"/>
      <c r="AA2158" s="83"/>
      <c r="AB2158" s="83"/>
      <c r="AC2158" s="83"/>
      <c r="AD2158" s="83"/>
      <c r="AE2158" s="83"/>
      <c r="AF2158" s="83"/>
      <c r="AG2158" s="83"/>
      <c r="AH2158" s="83"/>
      <c r="AI2158" s="82"/>
      <c r="AJ2158" s="83"/>
      <c r="AK2158" s="82"/>
      <c r="AL2158" s="83"/>
      <c r="AM2158" s="82"/>
      <c r="AN2158" s="83"/>
      <c r="AO2158" s="82"/>
      <c r="AP2158" s="83"/>
      <c r="AQ2158" s="82"/>
      <c r="AR2158" s="83"/>
      <c r="AS2158" s="82"/>
      <c r="AT2158" s="83"/>
      <c r="AU2158" s="82"/>
      <c r="AV2158" s="83"/>
      <c r="AW2158" s="83"/>
      <c r="AX2158" s="83"/>
      <c r="AY2158" s="82"/>
      <c r="AZ2158" s="83"/>
      <c r="BA2158" s="83"/>
      <c r="BB2158" s="83"/>
      <c r="BC2158" s="82"/>
      <c r="BD2158" s="83"/>
      <c r="BE2158" s="82"/>
      <c r="BF2158" s="83"/>
      <c r="BG2158" s="82"/>
      <c r="BH2158" s="83"/>
      <c r="BI2158" s="107"/>
      <c r="BJ2158" s="107"/>
      <c r="BK2158" s="82"/>
      <c r="BL2158" s="83"/>
      <c r="BM2158" s="82"/>
      <c r="BN2158" s="83"/>
      <c r="BO2158" s="82"/>
      <c r="BP2158" s="83"/>
      <c r="BQ2158" s="82"/>
      <c r="BR2158" s="83"/>
      <c r="BS2158" s="82"/>
      <c r="BT2158" s="108"/>
      <c r="BU2158" s="82"/>
      <c r="BV2158" s="83"/>
      <c r="BW2158" s="82"/>
      <c r="BX2158" s="83"/>
      <c r="BY2158" s="83"/>
      <c r="BZ2158" s="108"/>
      <c r="CA2158" s="108"/>
      <c r="CB2158" s="108"/>
      <c r="CC2158" s="107"/>
      <c r="CD2158" s="82"/>
      <c r="CE2158" s="107"/>
      <c r="CF2158" s="107"/>
      <c r="DI2158" s="92"/>
    </row>
    <row r="2159" spans="1:113" s="91" customFormat="1" ht="20.100000000000001" customHeight="1" x14ac:dyDescent="0.25">
      <c r="A2159" s="78">
        <v>11</v>
      </c>
      <c r="B2159" s="79">
        <v>45959</v>
      </c>
      <c r="C2159" s="145" t="s">
        <v>46</v>
      </c>
      <c r="D2159" s="81">
        <f t="shared" si="504"/>
        <v>0</v>
      </c>
      <c r="E2159" s="82">
        <f>G2159+I2159+CC5956+K2159+M2159+O2159+Q2159+S2159+U2159+W2159+Y2159+AA2159+AC2159+AE2159+AG2159+AI2159+AK2159+AM2159+AO2159+AQ2159+AS2159+AU2159+AW2159+AY2159+BA2159+BC2159+BE2159+BG2159+BI2159+BK2159+BM2159+BO2159+BQ2159+BS2159+BU2159+BW2159+BY2159+CA2159+CE5956</f>
        <v>0</v>
      </c>
      <c r="F2159" s="83">
        <f>H2159+J2159+L2159+CD5956+N2159+P2159+R2159+T2159+V2159+X2159+Z2159+AB2159+AD2159+AF2159+AH2159+AJ2159+AL2159+AN2159+AP2159+AR2159+AT2159+AV2159+AX2159+AZ2159+BB2159+BD2159+BF2159+BH2159+BJ2159+BL2159+BN2159+BP2159+BR2159+BT2159+BV2159+BX2159+BZ2159+CB2159+CF5956</f>
        <v>0</v>
      </c>
      <c r="G2159" s="82"/>
      <c r="H2159" s="83"/>
      <c r="I2159" s="78"/>
      <c r="J2159" s="83"/>
      <c r="K2159" s="106"/>
      <c r="L2159" s="83"/>
      <c r="M2159" s="82"/>
      <c r="N2159" s="83"/>
      <c r="O2159" s="222"/>
      <c r="P2159" s="83"/>
      <c r="Q2159" s="82"/>
      <c r="R2159" s="83"/>
      <c r="S2159" s="82"/>
      <c r="T2159" s="83"/>
      <c r="U2159" s="82"/>
      <c r="V2159" s="83"/>
      <c r="W2159" s="82"/>
      <c r="X2159" s="83"/>
      <c r="Y2159" s="82"/>
      <c r="Z2159" s="83"/>
      <c r="AA2159" s="83"/>
      <c r="AB2159" s="83"/>
      <c r="AC2159" s="83"/>
      <c r="AD2159" s="83"/>
      <c r="AE2159" s="83"/>
      <c r="AF2159" s="83"/>
      <c r="AG2159" s="83"/>
      <c r="AH2159" s="83"/>
      <c r="AI2159" s="82"/>
      <c r="AJ2159" s="83"/>
      <c r="AK2159" s="82"/>
      <c r="AL2159" s="83"/>
      <c r="AM2159" s="82"/>
      <c r="AN2159" s="83"/>
      <c r="AO2159" s="82"/>
      <c r="AP2159" s="83"/>
      <c r="AQ2159" s="82"/>
      <c r="AR2159" s="83"/>
      <c r="AS2159" s="82"/>
      <c r="AT2159" s="83"/>
      <c r="AU2159" s="82"/>
      <c r="AV2159" s="83"/>
      <c r="AW2159" s="83"/>
      <c r="AX2159" s="83"/>
      <c r="AY2159" s="82"/>
      <c r="AZ2159" s="83"/>
      <c r="BA2159" s="83"/>
      <c r="BB2159" s="83"/>
      <c r="BC2159" s="82"/>
      <c r="BD2159" s="83"/>
      <c r="BE2159" s="82"/>
      <c r="BF2159" s="83"/>
      <c r="BG2159" s="82"/>
      <c r="BH2159" s="83"/>
      <c r="BI2159" s="107"/>
      <c r="BJ2159" s="107"/>
      <c r="BK2159" s="82"/>
      <c r="BL2159" s="83"/>
      <c r="BM2159" s="82"/>
      <c r="BN2159" s="83"/>
      <c r="BO2159" s="82"/>
      <c r="BP2159" s="83"/>
      <c r="BQ2159" s="82"/>
      <c r="BR2159" s="83"/>
      <c r="BS2159" s="82"/>
      <c r="BT2159" s="108"/>
      <c r="BU2159" s="82"/>
      <c r="BV2159" s="83"/>
      <c r="BW2159" s="82"/>
      <c r="BX2159" s="83"/>
      <c r="BY2159" s="83"/>
      <c r="BZ2159" s="108"/>
      <c r="CA2159" s="108"/>
      <c r="CB2159" s="108"/>
      <c r="CC2159" s="107"/>
      <c r="CD2159" s="82"/>
      <c r="CE2159" s="107"/>
      <c r="CF2159" s="107"/>
      <c r="DI2159" s="92"/>
    </row>
    <row r="2160" spans="1:113" s="103" customFormat="1" ht="20.100000000000001" customHeight="1" x14ac:dyDescent="0.25">
      <c r="A2160" s="94">
        <v>1</v>
      </c>
      <c r="B2160" s="95">
        <v>45960</v>
      </c>
      <c r="C2160" s="96" t="s">
        <v>22</v>
      </c>
      <c r="D2160" s="97">
        <f t="shared" si="504"/>
        <v>0</v>
      </c>
      <c r="E2160" s="98">
        <f t="shared" ref="E2160:E2170" si="514">G2160+I2160+CC5956+K2160+M2160+O2160+Q2160+S2160+U2160+W2160+Y2160+AA2160+AC2160+AE2160+AG2160+AI2160+AK2160+AM2160+AO2160+AQ2160+AS2160+AU2160+AW2160+AY2160+BA2160+BC2160+BE2160+BG2160+BI2160+BK2160+BM2160+BO2160+BQ2160+BS2160+BU2160+BW2160+BY2160+CA2160+CE5956</f>
        <v>0</v>
      </c>
      <c r="F2160" s="99">
        <f t="shared" ref="F2160:F2170" si="515">H2160+J2160+L2160+CD5956+N2160+P2160+R2160+T2160+V2160+X2160+Z2160+AB2160+AD2160+AF2160+AH2160+AJ2160+AL2160+AN2160+AP2160+AR2160+AT2160+AV2160+AX2160+AZ2160+BB2160+BD2160+BF2160+BH2160+BJ2160+BL2160+BN2160+BP2160+BR2160+BT2160+BV2160+BX2160+BZ2160+CB2160+CF5956</f>
        <v>0</v>
      </c>
      <c r="G2160" s="98"/>
      <c r="H2160" s="99"/>
      <c r="I2160" s="94"/>
      <c r="J2160" s="99"/>
      <c r="K2160" s="100"/>
      <c r="L2160" s="99"/>
      <c r="M2160" s="98"/>
      <c r="N2160" s="99"/>
      <c r="O2160" s="223"/>
      <c r="P2160" s="99"/>
      <c r="Q2160" s="98"/>
      <c r="R2160" s="99"/>
      <c r="S2160" s="98"/>
      <c r="T2160" s="99"/>
      <c r="U2160" s="98"/>
      <c r="V2160" s="99"/>
      <c r="W2160" s="98"/>
      <c r="X2160" s="99"/>
      <c r="Y2160" s="98"/>
      <c r="Z2160" s="99"/>
      <c r="AA2160" s="99"/>
      <c r="AB2160" s="99"/>
      <c r="AC2160" s="99"/>
      <c r="AD2160" s="99"/>
      <c r="AE2160" s="99"/>
      <c r="AF2160" s="99"/>
      <c r="AG2160" s="99"/>
      <c r="AH2160" s="99"/>
      <c r="AI2160" s="98"/>
      <c r="AJ2160" s="99"/>
      <c r="AK2160" s="98"/>
      <c r="AL2160" s="99"/>
      <c r="AM2160" s="98"/>
      <c r="AN2160" s="99"/>
      <c r="AO2160" s="98"/>
      <c r="AP2160" s="99"/>
      <c r="AQ2160" s="98"/>
      <c r="AR2160" s="99"/>
      <c r="AS2160" s="98"/>
      <c r="AT2160" s="99"/>
      <c r="AU2160" s="98"/>
      <c r="AV2160" s="99"/>
      <c r="AW2160" s="99"/>
      <c r="AX2160" s="99"/>
      <c r="AY2160" s="98"/>
      <c r="AZ2160" s="99"/>
      <c r="BA2160" s="99"/>
      <c r="BB2160" s="99"/>
      <c r="BC2160" s="98"/>
      <c r="BD2160" s="99"/>
      <c r="BE2160" s="98"/>
      <c r="BF2160" s="99"/>
      <c r="BG2160" s="98"/>
      <c r="BH2160" s="99"/>
      <c r="BI2160" s="101"/>
      <c r="BJ2160" s="101"/>
      <c r="BK2160" s="98"/>
      <c r="BL2160" s="99"/>
      <c r="BM2160" s="98"/>
      <c r="BN2160" s="99"/>
      <c r="BO2160" s="98"/>
      <c r="BP2160" s="99"/>
      <c r="BQ2160" s="98"/>
      <c r="BR2160" s="99"/>
      <c r="BS2160" s="98"/>
      <c r="BT2160" s="102"/>
      <c r="BU2160" s="98"/>
      <c r="BV2160" s="99"/>
      <c r="BW2160" s="98"/>
      <c r="BX2160" s="99"/>
      <c r="BY2160" s="99"/>
      <c r="BZ2160" s="102"/>
      <c r="CA2160" s="102"/>
      <c r="CB2160" s="102"/>
      <c r="CC2160" s="101"/>
      <c r="CD2160" s="98"/>
      <c r="CE2160" s="101"/>
      <c r="CF2160" s="101"/>
      <c r="DI2160" s="104"/>
    </row>
    <row r="2161" spans="1:113" s="103" customFormat="1" ht="20.100000000000001" customHeight="1" x14ac:dyDescent="0.25">
      <c r="A2161" s="94">
        <v>2</v>
      </c>
      <c r="B2161" s="95">
        <v>45960</v>
      </c>
      <c r="C2161" s="96" t="s">
        <v>49</v>
      </c>
      <c r="D2161" s="97">
        <f t="shared" si="504"/>
        <v>0</v>
      </c>
      <c r="E2161" s="98">
        <f t="shared" si="514"/>
        <v>0</v>
      </c>
      <c r="F2161" s="99">
        <f t="shared" si="515"/>
        <v>0</v>
      </c>
      <c r="G2161" s="98"/>
      <c r="H2161" s="99"/>
      <c r="I2161" s="94"/>
      <c r="J2161" s="99"/>
      <c r="K2161" s="100"/>
      <c r="L2161" s="99"/>
      <c r="M2161" s="98"/>
      <c r="N2161" s="99"/>
      <c r="O2161" s="223"/>
      <c r="P2161" s="99"/>
      <c r="Q2161" s="98"/>
      <c r="R2161" s="99"/>
      <c r="S2161" s="98"/>
      <c r="T2161" s="99"/>
      <c r="U2161" s="98"/>
      <c r="V2161" s="99"/>
      <c r="W2161" s="98"/>
      <c r="X2161" s="99"/>
      <c r="Y2161" s="98"/>
      <c r="Z2161" s="99"/>
      <c r="AA2161" s="99"/>
      <c r="AB2161" s="99"/>
      <c r="AC2161" s="99"/>
      <c r="AD2161" s="99"/>
      <c r="AE2161" s="99"/>
      <c r="AF2161" s="99"/>
      <c r="AG2161" s="99"/>
      <c r="AH2161" s="99"/>
      <c r="AI2161" s="98"/>
      <c r="AJ2161" s="99"/>
      <c r="AK2161" s="98"/>
      <c r="AL2161" s="99"/>
      <c r="AM2161" s="98"/>
      <c r="AN2161" s="99"/>
      <c r="AO2161" s="98"/>
      <c r="AP2161" s="99"/>
      <c r="AQ2161" s="98"/>
      <c r="AR2161" s="99"/>
      <c r="AS2161" s="98"/>
      <c r="AT2161" s="99"/>
      <c r="AU2161" s="98"/>
      <c r="AV2161" s="99"/>
      <c r="AW2161" s="99"/>
      <c r="AX2161" s="99"/>
      <c r="AY2161" s="98"/>
      <c r="AZ2161" s="99"/>
      <c r="BA2161" s="99"/>
      <c r="BB2161" s="99"/>
      <c r="BC2161" s="98"/>
      <c r="BD2161" s="99"/>
      <c r="BE2161" s="98"/>
      <c r="BF2161" s="99"/>
      <c r="BG2161" s="98"/>
      <c r="BH2161" s="99"/>
      <c r="BI2161" s="101"/>
      <c r="BJ2161" s="101"/>
      <c r="BK2161" s="98"/>
      <c r="BL2161" s="99"/>
      <c r="BM2161" s="98"/>
      <c r="BN2161" s="99"/>
      <c r="BO2161" s="98"/>
      <c r="BP2161" s="99"/>
      <c r="BQ2161" s="98"/>
      <c r="BR2161" s="99"/>
      <c r="BS2161" s="98"/>
      <c r="BT2161" s="102"/>
      <c r="BU2161" s="98"/>
      <c r="BV2161" s="99"/>
      <c r="BW2161" s="98"/>
      <c r="BX2161" s="99"/>
      <c r="BY2161" s="99"/>
      <c r="BZ2161" s="102"/>
      <c r="CA2161" s="102"/>
      <c r="CB2161" s="102"/>
      <c r="CC2161" s="101"/>
      <c r="CD2161" s="98"/>
      <c r="CE2161" s="101"/>
      <c r="CF2161" s="101"/>
      <c r="DI2161" s="104"/>
    </row>
    <row r="2162" spans="1:113" s="103" customFormat="1" ht="20.100000000000001" customHeight="1" x14ac:dyDescent="0.25">
      <c r="A2162" s="94">
        <v>3</v>
      </c>
      <c r="B2162" s="95">
        <v>45960</v>
      </c>
      <c r="C2162" s="96" t="s">
        <v>26</v>
      </c>
      <c r="D2162" s="97">
        <f t="shared" si="504"/>
        <v>0</v>
      </c>
      <c r="E2162" s="98">
        <f t="shared" si="514"/>
        <v>0</v>
      </c>
      <c r="F2162" s="99">
        <f t="shared" si="515"/>
        <v>0</v>
      </c>
      <c r="G2162" s="98"/>
      <c r="H2162" s="99"/>
      <c r="I2162" s="94"/>
      <c r="J2162" s="99"/>
      <c r="K2162" s="100"/>
      <c r="L2162" s="99"/>
      <c r="M2162" s="98"/>
      <c r="N2162" s="99"/>
      <c r="O2162" s="223"/>
      <c r="P2162" s="99"/>
      <c r="Q2162" s="98"/>
      <c r="R2162" s="99"/>
      <c r="S2162" s="98"/>
      <c r="T2162" s="99"/>
      <c r="U2162" s="98"/>
      <c r="V2162" s="99"/>
      <c r="W2162" s="98"/>
      <c r="X2162" s="99"/>
      <c r="Y2162" s="98"/>
      <c r="Z2162" s="99"/>
      <c r="AA2162" s="99"/>
      <c r="AB2162" s="99"/>
      <c r="AC2162" s="99"/>
      <c r="AD2162" s="99"/>
      <c r="AE2162" s="99"/>
      <c r="AF2162" s="99"/>
      <c r="AG2162" s="99"/>
      <c r="AH2162" s="99"/>
      <c r="AI2162" s="98"/>
      <c r="AJ2162" s="99"/>
      <c r="AK2162" s="98"/>
      <c r="AL2162" s="99"/>
      <c r="AM2162" s="98"/>
      <c r="AN2162" s="99"/>
      <c r="AO2162" s="98"/>
      <c r="AP2162" s="99"/>
      <c r="AQ2162" s="98"/>
      <c r="AR2162" s="99"/>
      <c r="AS2162" s="98"/>
      <c r="AT2162" s="99"/>
      <c r="AU2162" s="98"/>
      <c r="AV2162" s="99"/>
      <c r="AW2162" s="99"/>
      <c r="AX2162" s="99"/>
      <c r="AY2162" s="98"/>
      <c r="AZ2162" s="99"/>
      <c r="BA2162" s="99"/>
      <c r="BB2162" s="99"/>
      <c r="BC2162" s="98"/>
      <c r="BD2162" s="99"/>
      <c r="BE2162" s="98"/>
      <c r="BF2162" s="99"/>
      <c r="BG2162" s="98"/>
      <c r="BH2162" s="99"/>
      <c r="BI2162" s="101"/>
      <c r="BJ2162" s="101"/>
      <c r="BK2162" s="98"/>
      <c r="BL2162" s="99"/>
      <c r="BM2162" s="98"/>
      <c r="BN2162" s="99"/>
      <c r="BO2162" s="98"/>
      <c r="BP2162" s="99"/>
      <c r="BQ2162" s="98"/>
      <c r="BR2162" s="99"/>
      <c r="BS2162" s="98"/>
      <c r="BT2162" s="102"/>
      <c r="BU2162" s="98"/>
      <c r="BV2162" s="99"/>
      <c r="BW2162" s="98"/>
      <c r="BX2162" s="99"/>
      <c r="BY2162" s="99"/>
      <c r="BZ2162" s="102"/>
      <c r="CA2162" s="102"/>
      <c r="CB2162" s="102"/>
      <c r="CC2162" s="101"/>
      <c r="CD2162" s="98"/>
      <c r="CE2162" s="101"/>
      <c r="CF2162" s="101"/>
      <c r="DI2162" s="104"/>
    </row>
    <row r="2163" spans="1:113" s="103" customFormat="1" ht="20.100000000000001" customHeight="1" x14ac:dyDescent="0.25">
      <c r="A2163" s="94">
        <v>4</v>
      </c>
      <c r="B2163" s="95">
        <v>45960</v>
      </c>
      <c r="C2163" s="96" t="s">
        <v>50</v>
      </c>
      <c r="D2163" s="97">
        <f t="shared" si="504"/>
        <v>0</v>
      </c>
      <c r="E2163" s="98">
        <f t="shared" si="514"/>
        <v>0</v>
      </c>
      <c r="F2163" s="99">
        <f t="shared" si="515"/>
        <v>0</v>
      </c>
      <c r="G2163" s="98"/>
      <c r="H2163" s="99"/>
      <c r="I2163" s="94"/>
      <c r="J2163" s="99"/>
      <c r="K2163" s="100"/>
      <c r="L2163" s="99"/>
      <c r="M2163" s="98"/>
      <c r="N2163" s="99"/>
      <c r="O2163" s="223"/>
      <c r="P2163" s="99"/>
      <c r="Q2163" s="98"/>
      <c r="R2163" s="99"/>
      <c r="S2163" s="98"/>
      <c r="T2163" s="99"/>
      <c r="U2163" s="98"/>
      <c r="V2163" s="99"/>
      <c r="W2163" s="98"/>
      <c r="X2163" s="99"/>
      <c r="Y2163" s="98"/>
      <c r="Z2163" s="99"/>
      <c r="AA2163" s="99"/>
      <c r="AB2163" s="99"/>
      <c r="AC2163" s="99"/>
      <c r="AD2163" s="99"/>
      <c r="AE2163" s="99"/>
      <c r="AF2163" s="99"/>
      <c r="AG2163" s="99"/>
      <c r="AH2163" s="99"/>
      <c r="AI2163" s="98"/>
      <c r="AJ2163" s="99"/>
      <c r="AK2163" s="98"/>
      <c r="AL2163" s="99"/>
      <c r="AM2163" s="98"/>
      <c r="AN2163" s="99"/>
      <c r="AO2163" s="98"/>
      <c r="AP2163" s="99"/>
      <c r="AQ2163" s="98"/>
      <c r="AR2163" s="99"/>
      <c r="AS2163" s="98"/>
      <c r="AT2163" s="99"/>
      <c r="AU2163" s="98"/>
      <c r="AV2163" s="99"/>
      <c r="AW2163" s="99"/>
      <c r="AX2163" s="99"/>
      <c r="AY2163" s="98"/>
      <c r="AZ2163" s="99"/>
      <c r="BA2163" s="99"/>
      <c r="BB2163" s="99"/>
      <c r="BC2163" s="98"/>
      <c r="BD2163" s="99"/>
      <c r="BE2163" s="98"/>
      <c r="BF2163" s="99"/>
      <c r="BG2163" s="98"/>
      <c r="BH2163" s="99"/>
      <c r="BI2163" s="101"/>
      <c r="BJ2163" s="101"/>
      <c r="BK2163" s="98"/>
      <c r="BL2163" s="99"/>
      <c r="BM2163" s="98"/>
      <c r="BN2163" s="99"/>
      <c r="BO2163" s="98"/>
      <c r="BP2163" s="99"/>
      <c r="BQ2163" s="98"/>
      <c r="BR2163" s="99"/>
      <c r="BS2163" s="98"/>
      <c r="BT2163" s="102"/>
      <c r="BU2163" s="98"/>
      <c r="BV2163" s="99"/>
      <c r="BW2163" s="98"/>
      <c r="BX2163" s="99"/>
      <c r="BY2163" s="99"/>
      <c r="BZ2163" s="102"/>
      <c r="CA2163" s="102"/>
      <c r="CB2163" s="102"/>
      <c r="CC2163" s="101"/>
      <c r="CD2163" s="98"/>
      <c r="CE2163" s="101"/>
      <c r="CF2163" s="101"/>
      <c r="DI2163" s="104"/>
    </row>
    <row r="2164" spans="1:113" s="103" customFormat="1" ht="20.100000000000001" customHeight="1" x14ac:dyDescent="0.25">
      <c r="A2164" s="94">
        <v>5</v>
      </c>
      <c r="B2164" s="95">
        <v>45960</v>
      </c>
      <c r="C2164" s="105" t="s">
        <v>30</v>
      </c>
      <c r="D2164" s="97">
        <f t="shared" si="504"/>
        <v>0</v>
      </c>
      <c r="E2164" s="98">
        <f t="shared" si="514"/>
        <v>0</v>
      </c>
      <c r="F2164" s="99">
        <f t="shared" si="515"/>
        <v>0</v>
      </c>
      <c r="G2164" s="98"/>
      <c r="H2164" s="99"/>
      <c r="I2164" s="94"/>
      <c r="J2164" s="99"/>
      <c r="K2164" s="100"/>
      <c r="L2164" s="99"/>
      <c r="M2164" s="98"/>
      <c r="N2164" s="99"/>
      <c r="O2164" s="223"/>
      <c r="P2164" s="99"/>
      <c r="Q2164" s="98"/>
      <c r="R2164" s="99"/>
      <c r="S2164" s="98"/>
      <c r="T2164" s="99"/>
      <c r="U2164" s="98"/>
      <c r="V2164" s="99"/>
      <c r="W2164" s="98"/>
      <c r="X2164" s="99"/>
      <c r="Y2164" s="98"/>
      <c r="Z2164" s="99"/>
      <c r="AA2164" s="99"/>
      <c r="AB2164" s="99"/>
      <c r="AC2164" s="99"/>
      <c r="AD2164" s="99"/>
      <c r="AE2164" s="99"/>
      <c r="AF2164" s="99"/>
      <c r="AG2164" s="99"/>
      <c r="AH2164" s="99"/>
      <c r="AI2164" s="98"/>
      <c r="AJ2164" s="99"/>
      <c r="AK2164" s="98"/>
      <c r="AL2164" s="99"/>
      <c r="AM2164" s="98"/>
      <c r="AN2164" s="99"/>
      <c r="AO2164" s="98"/>
      <c r="AP2164" s="99"/>
      <c r="AQ2164" s="98"/>
      <c r="AR2164" s="99"/>
      <c r="AS2164" s="98"/>
      <c r="AT2164" s="99"/>
      <c r="AU2164" s="98"/>
      <c r="AV2164" s="99"/>
      <c r="AW2164" s="99"/>
      <c r="AX2164" s="99"/>
      <c r="AY2164" s="98"/>
      <c r="AZ2164" s="99"/>
      <c r="BA2164" s="99"/>
      <c r="BB2164" s="99"/>
      <c r="BC2164" s="98"/>
      <c r="BD2164" s="99"/>
      <c r="BE2164" s="98"/>
      <c r="BF2164" s="99"/>
      <c r="BG2164" s="98"/>
      <c r="BH2164" s="99"/>
      <c r="BI2164" s="101"/>
      <c r="BJ2164" s="101"/>
      <c r="BK2164" s="98"/>
      <c r="BL2164" s="99"/>
      <c r="BM2164" s="98"/>
      <c r="BN2164" s="99"/>
      <c r="BO2164" s="98"/>
      <c r="BP2164" s="99"/>
      <c r="BQ2164" s="98"/>
      <c r="BR2164" s="99"/>
      <c r="BS2164" s="98"/>
      <c r="BT2164" s="102"/>
      <c r="BU2164" s="98"/>
      <c r="BV2164" s="99"/>
      <c r="BW2164" s="98"/>
      <c r="BX2164" s="99"/>
      <c r="BY2164" s="99"/>
      <c r="BZ2164" s="102"/>
      <c r="CA2164" s="102"/>
      <c r="CB2164" s="102"/>
      <c r="CC2164" s="101"/>
      <c r="CD2164" s="98"/>
      <c r="CE2164" s="101"/>
      <c r="CF2164" s="101"/>
      <c r="DI2164" s="104"/>
    </row>
    <row r="2165" spans="1:113" s="103" customFormat="1" ht="20.100000000000001" customHeight="1" x14ac:dyDescent="0.25">
      <c r="A2165" s="94">
        <v>6</v>
      </c>
      <c r="B2165" s="95">
        <v>45960</v>
      </c>
      <c r="C2165" s="105" t="s">
        <v>39</v>
      </c>
      <c r="D2165" s="97">
        <f t="shared" si="504"/>
        <v>0</v>
      </c>
      <c r="E2165" s="98">
        <f t="shared" si="514"/>
        <v>0</v>
      </c>
      <c r="F2165" s="99">
        <f t="shared" si="515"/>
        <v>0</v>
      </c>
      <c r="G2165" s="98"/>
      <c r="H2165" s="99"/>
      <c r="I2165" s="94"/>
      <c r="J2165" s="99"/>
      <c r="K2165" s="100"/>
      <c r="L2165" s="99"/>
      <c r="M2165" s="98"/>
      <c r="N2165" s="99"/>
      <c r="O2165" s="223"/>
      <c r="P2165" s="99"/>
      <c r="Q2165" s="98"/>
      <c r="R2165" s="99"/>
      <c r="S2165" s="98"/>
      <c r="T2165" s="99"/>
      <c r="U2165" s="98"/>
      <c r="V2165" s="99"/>
      <c r="W2165" s="98"/>
      <c r="X2165" s="99"/>
      <c r="Y2165" s="98"/>
      <c r="Z2165" s="99"/>
      <c r="AA2165" s="99"/>
      <c r="AB2165" s="99"/>
      <c r="AC2165" s="99"/>
      <c r="AD2165" s="99"/>
      <c r="AE2165" s="99"/>
      <c r="AF2165" s="99"/>
      <c r="AG2165" s="99"/>
      <c r="AH2165" s="99"/>
      <c r="AI2165" s="98"/>
      <c r="AJ2165" s="99"/>
      <c r="AK2165" s="98"/>
      <c r="AL2165" s="99"/>
      <c r="AM2165" s="98"/>
      <c r="AN2165" s="99"/>
      <c r="AO2165" s="98"/>
      <c r="AP2165" s="99"/>
      <c r="AQ2165" s="98"/>
      <c r="AR2165" s="99"/>
      <c r="AS2165" s="98"/>
      <c r="AT2165" s="99"/>
      <c r="AU2165" s="98"/>
      <c r="AV2165" s="99"/>
      <c r="AW2165" s="99"/>
      <c r="AX2165" s="99"/>
      <c r="AY2165" s="98"/>
      <c r="AZ2165" s="99"/>
      <c r="BA2165" s="99"/>
      <c r="BB2165" s="99"/>
      <c r="BC2165" s="98"/>
      <c r="BD2165" s="99"/>
      <c r="BE2165" s="98"/>
      <c r="BF2165" s="99"/>
      <c r="BG2165" s="98"/>
      <c r="BH2165" s="99"/>
      <c r="BI2165" s="101"/>
      <c r="BJ2165" s="101"/>
      <c r="BK2165" s="98"/>
      <c r="BL2165" s="99"/>
      <c r="BM2165" s="98"/>
      <c r="BN2165" s="99"/>
      <c r="BO2165" s="98"/>
      <c r="BP2165" s="99"/>
      <c r="BQ2165" s="98"/>
      <c r="BR2165" s="99"/>
      <c r="BS2165" s="98"/>
      <c r="BT2165" s="102"/>
      <c r="BU2165" s="98"/>
      <c r="BV2165" s="99"/>
      <c r="BW2165" s="98"/>
      <c r="BX2165" s="99"/>
      <c r="BY2165" s="99"/>
      <c r="BZ2165" s="102"/>
      <c r="CA2165" s="102"/>
      <c r="CB2165" s="102"/>
      <c r="CC2165" s="101"/>
      <c r="CD2165" s="98"/>
      <c r="CE2165" s="101"/>
      <c r="CF2165" s="101"/>
      <c r="DI2165" s="104"/>
    </row>
    <row r="2166" spans="1:113" s="103" customFormat="1" ht="20.100000000000001" customHeight="1" x14ac:dyDescent="0.25">
      <c r="A2166" s="94">
        <v>7</v>
      </c>
      <c r="B2166" s="95">
        <v>45960</v>
      </c>
      <c r="C2166" s="105" t="s">
        <v>51</v>
      </c>
      <c r="D2166" s="97">
        <f t="shared" si="504"/>
        <v>0</v>
      </c>
      <c r="E2166" s="98">
        <f t="shared" si="514"/>
        <v>0</v>
      </c>
      <c r="F2166" s="99">
        <f t="shared" si="515"/>
        <v>0</v>
      </c>
      <c r="G2166" s="98"/>
      <c r="H2166" s="99"/>
      <c r="I2166" s="94"/>
      <c r="J2166" s="99"/>
      <c r="K2166" s="100"/>
      <c r="L2166" s="99"/>
      <c r="M2166" s="98"/>
      <c r="N2166" s="99"/>
      <c r="O2166" s="223"/>
      <c r="P2166" s="99"/>
      <c r="Q2166" s="98"/>
      <c r="R2166" s="99"/>
      <c r="S2166" s="98"/>
      <c r="T2166" s="99"/>
      <c r="U2166" s="98"/>
      <c r="V2166" s="99"/>
      <c r="W2166" s="98"/>
      <c r="X2166" s="99"/>
      <c r="Y2166" s="98"/>
      <c r="Z2166" s="99"/>
      <c r="AA2166" s="99"/>
      <c r="AB2166" s="99"/>
      <c r="AC2166" s="99"/>
      <c r="AD2166" s="99"/>
      <c r="AE2166" s="99"/>
      <c r="AF2166" s="99"/>
      <c r="AG2166" s="99"/>
      <c r="AH2166" s="99"/>
      <c r="AI2166" s="98"/>
      <c r="AJ2166" s="99"/>
      <c r="AK2166" s="98"/>
      <c r="AL2166" s="99"/>
      <c r="AM2166" s="98"/>
      <c r="AN2166" s="99"/>
      <c r="AO2166" s="98"/>
      <c r="AP2166" s="99"/>
      <c r="AQ2166" s="98"/>
      <c r="AR2166" s="99"/>
      <c r="AS2166" s="98"/>
      <c r="AT2166" s="99"/>
      <c r="AU2166" s="98"/>
      <c r="AV2166" s="99"/>
      <c r="AW2166" s="99"/>
      <c r="AX2166" s="99"/>
      <c r="AY2166" s="98"/>
      <c r="AZ2166" s="99"/>
      <c r="BA2166" s="99"/>
      <c r="BB2166" s="99"/>
      <c r="BC2166" s="98"/>
      <c r="BD2166" s="99"/>
      <c r="BE2166" s="98"/>
      <c r="BF2166" s="99"/>
      <c r="BG2166" s="98"/>
      <c r="BH2166" s="99"/>
      <c r="BI2166" s="101"/>
      <c r="BJ2166" s="101"/>
      <c r="BK2166" s="98"/>
      <c r="BL2166" s="99"/>
      <c r="BM2166" s="98"/>
      <c r="BN2166" s="99"/>
      <c r="BO2166" s="98"/>
      <c r="BP2166" s="99"/>
      <c r="BQ2166" s="98"/>
      <c r="BR2166" s="99"/>
      <c r="BS2166" s="98"/>
      <c r="BT2166" s="102"/>
      <c r="BU2166" s="98"/>
      <c r="BV2166" s="99"/>
      <c r="BW2166" s="98"/>
      <c r="BX2166" s="99"/>
      <c r="BY2166" s="99"/>
      <c r="BZ2166" s="102"/>
      <c r="CA2166" s="102"/>
      <c r="CB2166" s="102"/>
      <c r="CC2166" s="101"/>
      <c r="CD2166" s="98"/>
      <c r="CE2166" s="101"/>
      <c r="CF2166" s="101"/>
      <c r="DI2166" s="104"/>
    </row>
    <row r="2167" spans="1:113" s="103" customFormat="1" ht="20.100000000000001" customHeight="1" x14ac:dyDescent="0.25">
      <c r="A2167" s="94">
        <v>8</v>
      </c>
      <c r="B2167" s="95">
        <v>45960</v>
      </c>
      <c r="C2167" s="105" t="s">
        <v>31</v>
      </c>
      <c r="D2167" s="97">
        <f t="shared" si="504"/>
        <v>0</v>
      </c>
      <c r="E2167" s="98">
        <f t="shared" si="514"/>
        <v>0</v>
      </c>
      <c r="F2167" s="99">
        <f t="shared" si="515"/>
        <v>0</v>
      </c>
      <c r="G2167" s="98"/>
      <c r="H2167" s="99"/>
      <c r="I2167" s="94"/>
      <c r="J2167" s="99"/>
      <c r="K2167" s="100"/>
      <c r="L2167" s="99"/>
      <c r="M2167" s="98"/>
      <c r="N2167" s="99"/>
      <c r="O2167" s="223"/>
      <c r="P2167" s="99"/>
      <c r="Q2167" s="98"/>
      <c r="R2167" s="99"/>
      <c r="S2167" s="98"/>
      <c r="T2167" s="99"/>
      <c r="U2167" s="98"/>
      <c r="V2167" s="99"/>
      <c r="W2167" s="98"/>
      <c r="X2167" s="99"/>
      <c r="Y2167" s="98"/>
      <c r="Z2167" s="99"/>
      <c r="AA2167" s="99"/>
      <c r="AB2167" s="99"/>
      <c r="AC2167" s="99"/>
      <c r="AD2167" s="99"/>
      <c r="AE2167" s="99"/>
      <c r="AF2167" s="99"/>
      <c r="AG2167" s="99"/>
      <c r="AH2167" s="99"/>
      <c r="AI2167" s="98"/>
      <c r="AJ2167" s="99"/>
      <c r="AK2167" s="98"/>
      <c r="AL2167" s="99"/>
      <c r="AM2167" s="98"/>
      <c r="AN2167" s="99"/>
      <c r="AO2167" s="98"/>
      <c r="AP2167" s="99"/>
      <c r="AQ2167" s="98"/>
      <c r="AR2167" s="99"/>
      <c r="AS2167" s="98"/>
      <c r="AT2167" s="99"/>
      <c r="AU2167" s="98"/>
      <c r="AV2167" s="99"/>
      <c r="AW2167" s="99"/>
      <c r="AX2167" s="99"/>
      <c r="AY2167" s="98"/>
      <c r="AZ2167" s="99"/>
      <c r="BA2167" s="99"/>
      <c r="BB2167" s="99"/>
      <c r="BC2167" s="98"/>
      <c r="BD2167" s="99"/>
      <c r="BE2167" s="98"/>
      <c r="BF2167" s="99"/>
      <c r="BG2167" s="98"/>
      <c r="BH2167" s="99"/>
      <c r="BI2167" s="101"/>
      <c r="BJ2167" s="101"/>
      <c r="BK2167" s="98"/>
      <c r="BL2167" s="99"/>
      <c r="BM2167" s="98"/>
      <c r="BN2167" s="99"/>
      <c r="BO2167" s="98"/>
      <c r="BP2167" s="99"/>
      <c r="BQ2167" s="98"/>
      <c r="BR2167" s="99"/>
      <c r="BS2167" s="98"/>
      <c r="BT2167" s="102"/>
      <c r="BU2167" s="98"/>
      <c r="BV2167" s="99"/>
      <c r="BW2167" s="98"/>
      <c r="BX2167" s="99"/>
      <c r="BY2167" s="99"/>
      <c r="BZ2167" s="102"/>
      <c r="CA2167" s="102"/>
      <c r="CB2167" s="102"/>
      <c r="CC2167" s="101"/>
      <c r="CD2167" s="98"/>
      <c r="CE2167" s="101"/>
      <c r="CF2167" s="101"/>
      <c r="DI2167" s="104"/>
    </row>
    <row r="2168" spans="1:113" s="103" customFormat="1" ht="20.100000000000001" customHeight="1" x14ac:dyDescent="0.25">
      <c r="A2168" s="94">
        <v>9</v>
      </c>
      <c r="B2168" s="95">
        <v>45960</v>
      </c>
      <c r="C2168" s="105" t="s">
        <v>40</v>
      </c>
      <c r="D2168" s="97">
        <f t="shared" si="504"/>
        <v>0</v>
      </c>
      <c r="E2168" s="98">
        <f t="shared" si="514"/>
        <v>0</v>
      </c>
      <c r="F2168" s="99">
        <f t="shared" si="515"/>
        <v>0</v>
      </c>
      <c r="G2168" s="98"/>
      <c r="H2168" s="99"/>
      <c r="I2168" s="94"/>
      <c r="J2168" s="99"/>
      <c r="K2168" s="100"/>
      <c r="L2168" s="99"/>
      <c r="M2168" s="98"/>
      <c r="N2168" s="99"/>
      <c r="O2168" s="223"/>
      <c r="P2168" s="99"/>
      <c r="Q2168" s="98"/>
      <c r="R2168" s="99"/>
      <c r="S2168" s="98"/>
      <c r="T2168" s="99"/>
      <c r="U2168" s="98"/>
      <c r="V2168" s="99"/>
      <c r="W2168" s="98"/>
      <c r="X2168" s="99"/>
      <c r="Y2168" s="98"/>
      <c r="Z2168" s="99"/>
      <c r="AA2168" s="99"/>
      <c r="AB2168" s="99"/>
      <c r="AC2168" s="99"/>
      <c r="AD2168" s="99"/>
      <c r="AE2168" s="99"/>
      <c r="AF2168" s="99"/>
      <c r="AG2168" s="99"/>
      <c r="AH2168" s="99"/>
      <c r="AI2168" s="98"/>
      <c r="AJ2168" s="99"/>
      <c r="AK2168" s="98"/>
      <c r="AL2168" s="99"/>
      <c r="AM2168" s="98"/>
      <c r="AN2168" s="99"/>
      <c r="AO2168" s="98"/>
      <c r="AP2168" s="99"/>
      <c r="AQ2168" s="98"/>
      <c r="AR2168" s="99"/>
      <c r="AS2168" s="98"/>
      <c r="AT2168" s="99"/>
      <c r="AU2168" s="98"/>
      <c r="AV2168" s="99"/>
      <c r="AW2168" s="99"/>
      <c r="AX2168" s="99"/>
      <c r="AY2168" s="98"/>
      <c r="AZ2168" s="99"/>
      <c r="BA2168" s="99"/>
      <c r="BB2168" s="99"/>
      <c r="BC2168" s="98"/>
      <c r="BD2168" s="99"/>
      <c r="BE2168" s="98"/>
      <c r="BF2168" s="99"/>
      <c r="BG2168" s="98"/>
      <c r="BH2168" s="99"/>
      <c r="BI2168" s="101"/>
      <c r="BJ2168" s="101"/>
      <c r="BK2168" s="98"/>
      <c r="BL2168" s="99"/>
      <c r="BM2168" s="98"/>
      <c r="BN2168" s="99"/>
      <c r="BO2168" s="98"/>
      <c r="BP2168" s="99"/>
      <c r="BQ2168" s="98"/>
      <c r="BR2168" s="99"/>
      <c r="BS2168" s="98"/>
      <c r="BT2168" s="102"/>
      <c r="BU2168" s="98"/>
      <c r="BV2168" s="99"/>
      <c r="BW2168" s="98"/>
      <c r="BX2168" s="99"/>
      <c r="BY2168" s="99"/>
      <c r="BZ2168" s="102"/>
      <c r="CA2168" s="102"/>
      <c r="CB2168" s="102"/>
      <c r="CC2168" s="101"/>
      <c r="CD2168" s="98"/>
      <c r="CE2168" s="101"/>
      <c r="CF2168" s="101"/>
      <c r="DI2168" s="104"/>
    </row>
    <row r="2169" spans="1:113" s="103" customFormat="1" ht="20.100000000000001" customHeight="1" x14ac:dyDescent="0.25">
      <c r="A2169" s="94">
        <v>10</v>
      </c>
      <c r="B2169" s="95">
        <v>45960</v>
      </c>
      <c r="C2169" s="146" t="s">
        <v>53</v>
      </c>
      <c r="D2169" s="97">
        <f t="shared" si="504"/>
        <v>0</v>
      </c>
      <c r="E2169" s="98">
        <f t="shared" si="514"/>
        <v>0</v>
      </c>
      <c r="F2169" s="99">
        <f t="shared" si="515"/>
        <v>0</v>
      </c>
      <c r="G2169" s="98"/>
      <c r="H2169" s="99"/>
      <c r="I2169" s="94"/>
      <c r="J2169" s="99"/>
      <c r="K2169" s="100"/>
      <c r="L2169" s="99"/>
      <c r="M2169" s="98"/>
      <c r="N2169" s="99"/>
      <c r="O2169" s="223"/>
      <c r="P2169" s="99"/>
      <c r="Q2169" s="98"/>
      <c r="R2169" s="99"/>
      <c r="S2169" s="98"/>
      <c r="T2169" s="99"/>
      <c r="U2169" s="98"/>
      <c r="V2169" s="99"/>
      <c r="W2169" s="98"/>
      <c r="X2169" s="99"/>
      <c r="Y2169" s="98"/>
      <c r="Z2169" s="99"/>
      <c r="AA2169" s="99"/>
      <c r="AB2169" s="99"/>
      <c r="AC2169" s="99"/>
      <c r="AD2169" s="99"/>
      <c r="AE2169" s="99"/>
      <c r="AF2169" s="99"/>
      <c r="AG2169" s="99"/>
      <c r="AH2169" s="99"/>
      <c r="AI2169" s="98"/>
      <c r="AJ2169" s="99"/>
      <c r="AK2169" s="98"/>
      <c r="AL2169" s="99"/>
      <c r="AM2169" s="98"/>
      <c r="AN2169" s="99"/>
      <c r="AO2169" s="98"/>
      <c r="AP2169" s="99"/>
      <c r="AQ2169" s="98"/>
      <c r="AR2169" s="99"/>
      <c r="AS2169" s="98"/>
      <c r="AT2169" s="99"/>
      <c r="AU2169" s="98"/>
      <c r="AV2169" s="99"/>
      <c r="AW2169" s="99"/>
      <c r="AX2169" s="99"/>
      <c r="AY2169" s="98"/>
      <c r="AZ2169" s="99"/>
      <c r="BA2169" s="99"/>
      <c r="BB2169" s="99"/>
      <c r="BC2169" s="98"/>
      <c r="BD2169" s="99"/>
      <c r="BE2169" s="98"/>
      <c r="BF2169" s="99"/>
      <c r="BG2169" s="98"/>
      <c r="BH2169" s="99"/>
      <c r="BI2169" s="101"/>
      <c r="BJ2169" s="101"/>
      <c r="BK2169" s="98"/>
      <c r="BL2169" s="99"/>
      <c r="BM2169" s="98"/>
      <c r="BN2169" s="99"/>
      <c r="BO2169" s="98"/>
      <c r="BP2169" s="99"/>
      <c r="BQ2169" s="98"/>
      <c r="BR2169" s="99"/>
      <c r="BS2169" s="98"/>
      <c r="BT2169" s="102"/>
      <c r="BU2169" s="98"/>
      <c r="BV2169" s="99"/>
      <c r="BW2169" s="98"/>
      <c r="BX2169" s="99"/>
      <c r="BY2169" s="99"/>
      <c r="BZ2169" s="102"/>
      <c r="CA2169" s="102"/>
      <c r="CB2169" s="102"/>
      <c r="CC2169" s="101"/>
      <c r="CD2169" s="98"/>
      <c r="CE2169" s="101"/>
      <c r="CF2169" s="101"/>
      <c r="DI2169" s="104"/>
    </row>
    <row r="2170" spans="1:113" s="103" customFormat="1" ht="20.100000000000001" customHeight="1" x14ac:dyDescent="0.25">
      <c r="A2170" s="94">
        <v>11</v>
      </c>
      <c r="B2170" s="95">
        <v>45960</v>
      </c>
      <c r="C2170" s="146" t="s">
        <v>46</v>
      </c>
      <c r="D2170" s="97">
        <f t="shared" si="504"/>
        <v>0</v>
      </c>
      <c r="E2170" s="98">
        <f t="shared" si="514"/>
        <v>0</v>
      </c>
      <c r="F2170" s="99">
        <f t="shared" si="515"/>
        <v>0</v>
      </c>
      <c r="G2170" s="98"/>
      <c r="H2170" s="99"/>
      <c r="I2170" s="94"/>
      <c r="J2170" s="99"/>
      <c r="K2170" s="100"/>
      <c r="L2170" s="99"/>
      <c r="M2170" s="98"/>
      <c r="N2170" s="99"/>
      <c r="O2170" s="223"/>
      <c r="P2170" s="99"/>
      <c r="Q2170" s="98"/>
      <c r="R2170" s="99"/>
      <c r="S2170" s="98"/>
      <c r="T2170" s="99"/>
      <c r="U2170" s="98"/>
      <c r="V2170" s="99"/>
      <c r="W2170" s="98"/>
      <c r="X2170" s="99"/>
      <c r="Y2170" s="98"/>
      <c r="Z2170" s="99"/>
      <c r="AA2170" s="99"/>
      <c r="AB2170" s="99"/>
      <c r="AC2170" s="99"/>
      <c r="AD2170" s="99"/>
      <c r="AE2170" s="99"/>
      <c r="AF2170" s="99"/>
      <c r="AG2170" s="99"/>
      <c r="AH2170" s="99"/>
      <c r="AI2170" s="98"/>
      <c r="AJ2170" s="99"/>
      <c r="AK2170" s="98"/>
      <c r="AL2170" s="99"/>
      <c r="AM2170" s="98"/>
      <c r="AN2170" s="99"/>
      <c r="AO2170" s="98"/>
      <c r="AP2170" s="99"/>
      <c r="AQ2170" s="98"/>
      <c r="AR2170" s="99"/>
      <c r="AS2170" s="98"/>
      <c r="AT2170" s="99"/>
      <c r="AU2170" s="98"/>
      <c r="AV2170" s="99"/>
      <c r="AW2170" s="99"/>
      <c r="AX2170" s="99"/>
      <c r="AY2170" s="98"/>
      <c r="AZ2170" s="99"/>
      <c r="BA2170" s="99"/>
      <c r="BB2170" s="99"/>
      <c r="BC2170" s="98"/>
      <c r="BD2170" s="99"/>
      <c r="BE2170" s="98"/>
      <c r="BF2170" s="99"/>
      <c r="BG2170" s="98"/>
      <c r="BH2170" s="99"/>
      <c r="BI2170" s="101"/>
      <c r="BJ2170" s="101"/>
      <c r="BK2170" s="98"/>
      <c r="BL2170" s="99"/>
      <c r="BM2170" s="98"/>
      <c r="BN2170" s="99"/>
      <c r="BO2170" s="98"/>
      <c r="BP2170" s="99"/>
      <c r="BQ2170" s="98"/>
      <c r="BR2170" s="99"/>
      <c r="BS2170" s="98"/>
      <c r="BT2170" s="102"/>
      <c r="BU2170" s="98"/>
      <c r="BV2170" s="99"/>
      <c r="BW2170" s="98"/>
      <c r="BX2170" s="99"/>
      <c r="BY2170" s="99"/>
      <c r="BZ2170" s="102"/>
      <c r="CA2170" s="102"/>
      <c r="CB2170" s="102"/>
      <c r="CC2170" s="101"/>
      <c r="CD2170" s="98"/>
      <c r="CE2170" s="101"/>
      <c r="CF2170" s="101"/>
      <c r="DI2170" s="104"/>
    </row>
    <row r="2171" spans="1:113" s="91" customFormat="1" ht="20.100000000000001" customHeight="1" x14ac:dyDescent="0.25">
      <c r="A2171" s="78">
        <v>1</v>
      </c>
      <c r="B2171" s="79">
        <v>45961</v>
      </c>
      <c r="C2171" s="80" t="s">
        <v>22</v>
      </c>
      <c r="D2171" s="81">
        <f t="shared" si="504"/>
        <v>0</v>
      </c>
      <c r="E2171" s="82">
        <f t="shared" ref="E2171:E2181" si="516">G2171+I2171+CC5966+K2171+M2171+O2171+Q2171+S2171+U2171+W2171+Y2171+AA2171+AC2171+AE2171+AG2171+AI2171+AK2171+AM2171+AO2171+AQ2171+AS2171+AU2171+AW2171+AY2171+BA2171+BC2171+BE2171+BG2171+BI2171+BK2171+BM2171+BO2171+BQ2171+BS2171+BU2171+BW2171+BY2171+CA2171+CE5966</f>
        <v>0</v>
      </c>
      <c r="F2171" s="83">
        <f t="shared" ref="F2171:F2181" si="517">H2171+J2171+L2171+CD5966+N2171+P2171+R2171+T2171+V2171+X2171+Z2171+AB2171+AD2171+AF2171+AH2171+AJ2171+AL2171+AN2171+AP2171+AR2171+AT2171+AV2171+AX2171+AZ2171+BB2171+BD2171+BF2171+BH2171+BJ2171+BL2171+BN2171+BP2171+BR2171+BT2171+BV2171+BX2171+BZ2171+CB2171+CF5966</f>
        <v>0</v>
      </c>
      <c r="G2171" s="82"/>
      <c r="H2171" s="83"/>
      <c r="I2171" s="78"/>
      <c r="J2171" s="83"/>
      <c r="K2171" s="106"/>
      <c r="L2171" s="83"/>
      <c r="M2171" s="82"/>
      <c r="N2171" s="83"/>
      <c r="O2171" s="222"/>
      <c r="P2171" s="83"/>
      <c r="Q2171" s="82"/>
      <c r="R2171" s="83"/>
      <c r="S2171" s="82"/>
      <c r="T2171" s="83"/>
      <c r="U2171" s="82"/>
      <c r="V2171" s="83"/>
      <c r="W2171" s="82"/>
      <c r="X2171" s="83"/>
      <c r="Y2171" s="82"/>
      <c r="Z2171" s="83"/>
      <c r="AA2171" s="83"/>
      <c r="AB2171" s="83"/>
      <c r="AC2171" s="83"/>
      <c r="AD2171" s="83"/>
      <c r="AE2171" s="83"/>
      <c r="AF2171" s="83"/>
      <c r="AG2171" s="83"/>
      <c r="AH2171" s="83"/>
      <c r="AI2171" s="82"/>
      <c r="AJ2171" s="83"/>
      <c r="AK2171" s="82"/>
      <c r="AL2171" s="83"/>
      <c r="AM2171" s="82"/>
      <c r="AN2171" s="83"/>
      <c r="AO2171" s="82"/>
      <c r="AP2171" s="83"/>
      <c r="AQ2171" s="82"/>
      <c r="AR2171" s="83"/>
      <c r="AS2171" s="82"/>
      <c r="AT2171" s="83"/>
      <c r="AU2171" s="82"/>
      <c r="AV2171" s="83"/>
      <c r="AW2171" s="83"/>
      <c r="AX2171" s="83"/>
      <c r="AY2171" s="82"/>
      <c r="AZ2171" s="83"/>
      <c r="BA2171" s="83"/>
      <c r="BB2171" s="83"/>
      <c r="BC2171" s="82"/>
      <c r="BD2171" s="83"/>
      <c r="BE2171" s="82"/>
      <c r="BF2171" s="83"/>
      <c r="BG2171" s="82"/>
      <c r="BH2171" s="83"/>
      <c r="BI2171" s="107"/>
      <c r="BJ2171" s="107"/>
      <c r="BK2171" s="82"/>
      <c r="BL2171" s="83"/>
      <c r="BM2171" s="82"/>
      <c r="BN2171" s="83"/>
      <c r="BO2171" s="82"/>
      <c r="BP2171" s="83"/>
      <c r="BQ2171" s="82"/>
      <c r="BR2171" s="83"/>
      <c r="BS2171" s="82"/>
      <c r="BT2171" s="108"/>
      <c r="BU2171" s="82"/>
      <c r="BV2171" s="83"/>
      <c r="BW2171" s="82"/>
      <c r="BX2171" s="83"/>
      <c r="BY2171" s="83"/>
      <c r="BZ2171" s="108"/>
      <c r="CA2171" s="108"/>
      <c r="CB2171" s="108"/>
      <c r="CC2171" s="107"/>
      <c r="CD2171" s="82"/>
      <c r="CE2171" s="107"/>
      <c r="CF2171" s="107"/>
      <c r="DI2171" s="92"/>
    </row>
    <row r="2172" spans="1:113" s="91" customFormat="1" ht="20.100000000000001" customHeight="1" x14ac:dyDescent="0.25">
      <c r="A2172" s="78">
        <v>2</v>
      </c>
      <c r="B2172" s="79">
        <v>45961</v>
      </c>
      <c r="C2172" s="80" t="s">
        <v>49</v>
      </c>
      <c r="D2172" s="81">
        <f t="shared" si="504"/>
        <v>0</v>
      </c>
      <c r="E2172" s="82">
        <f t="shared" si="516"/>
        <v>0</v>
      </c>
      <c r="F2172" s="83">
        <f t="shared" si="517"/>
        <v>0</v>
      </c>
      <c r="G2172" s="82"/>
      <c r="H2172" s="83"/>
      <c r="I2172" s="78"/>
      <c r="J2172" s="83"/>
      <c r="K2172" s="106"/>
      <c r="L2172" s="83"/>
      <c r="M2172" s="82"/>
      <c r="N2172" s="83"/>
      <c r="O2172" s="222"/>
      <c r="P2172" s="83"/>
      <c r="Q2172" s="82"/>
      <c r="R2172" s="83"/>
      <c r="S2172" s="82"/>
      <c r="T2172" s="83"/>
      <c r="U2172" s="82"/>
      <c r="V2172" s="83"/>
      <c r="W2172" s="82"/>
      <c r="X2172" s="83"/>
      <c r="Y2172" s="82"/>
      <c r="Z2172" s="83"/>
      <c r="AA2172" s="83"/>
      <c r="AB2172" s="83"/>
      <c r="AC2172" s="83"/>
      <c r="AD2172" s="83"/>
      <c r="AE2172" s="83"/>
      <c r="AF2172" s="83"/>
      <c r="AG2172" s="83"/>
      <c r="AH2172" s="83"/>
      <c r="AI2172" s="82"/>
      <c r="AJ2172" s="83"/>
      <c r="AK2172" s="82"/>
      <c r="AL2172" s="83"/>
      <c r="AM2172" s="82"/>
      <c r="AN2172" s="83"/>
      <c r="AO2172" s="82"/>
      <c r="AP2172" s="83"/>
      <c r="AQ2172" s="82"/>
      <c r="AR2172" s="83"/>
      <c r="AS2172" s="82"/>
      <c r="AT2172" s="83"/>
      <c r="AU2172" s="82"/>
      <c r="AV2172" s="83"/>
      <c r="AW2172" s="83"/>
      <c r="AX2172" s="83"/>
      <c r="AY2172" s="82"/>
      <c r="AZ2172" s="83"/>
      <c r="BA2172" s="83"/>
      <c r="BB2172" s="83"/>
      <c r="BC2172" s="82"/>
      <c r="BD2172" s="83"/>
      <c r="BE2172" s="82"/>
      <c r="BF2172" s="83"/>
      <c r="BG2172" s="82"/>
      <c r="BH2172" s="83"/>
      <c r="BI2172" s="107"/>
      <c r="BJ2172" s="107"/>
      <c r="BK2172" s="82"/>
      <c r="BL2172" s="83"/>
      <c r="BM2172" s="82"/>
      <c r="BN2172" s="83"/>
      <c r="BO2172" s="82"/>
      <c r="BP2172" s="83"/>
      <c r="BQ2172" s="82"/>
      <c r="BR2172" s="83"/>
      <c r="BS2172" s="82"/>
      <c r="BT2172" s="108"/>
      <c r="BU2172" s="82"/>
      <c r="BV2172" s="83"/>
      <c r="BW2172" s="82"/>
      <c r="BX2172" s="83"/>
      <c r="BY2172" s="83"/>
      <c r="BZ2172" s="108"/>
      <c r="CA2172" s="108"/>
      <c r="CB2172" s="108"/>
      <c r="CC2172" s="107"/>
      <c r="CD2172" s="82"/>
      <c r="CE2172" s="107"/>
      <c r="CF2172" s="107"/>
      <c r="DI2172" s="92"/>
    </row>
    <row r="2173" spans="1:113" s="91" customFormat="1" ht="20.100000000000001" customHeight="1" x14ac:dyDescent="0.25">
      <c r="A2173" s="78">
        <v>3</v>
      </c>
      <c r="B2173" s="79">
        <v>45961</v>
      </c>
      <c r="C2173" s="80" t="s">
        <v>26</v>
      </c>
      <c r="D2173" s="81">
        <f t="shared" si="504"/>
        <v>0</v>
      </c>
      <c r="E2173" s="82">
        <f t="shared" si="516"/>
        <v>0</v>
      </c>
      <c r="F2173" s="83">
        <f t="shared" si="517"/>
        <v>0</v>
      </c>
      <c r="G2173" s="82"/>
      <c r="H2173" s="83"/>
      <c r="I2173" s="78"/>
      <c r="J2173" s="83"/>
      <c r="K2173" s="106"/>
      <c r="L2173" s="83"/>
      <c r="M2173" s="82"/>
      <c r="N2173" s="83"/>
      <c r="O2173" s="222"/>
      <c r="P2173" s="83"/>
      <c r="Q2173" s="82"/>
      <c r="R2173" s="83"/>
      <c r="S2173" s="82"/>
      <c r="T2173" s="83"/>
      <c r="U2173" s="82"/>
      <c r="V2173" s="83"/>
      <c r="W2173" s="82"/>
      <c r="X2173" s="83"/>
      <c r="Y2173" s="82"/>
      <c r="Z2173" s="83"/>
      <c r="AA2173" s="83"/>
      <c r="AB2173" s="83"/>
      <c r="AC2173" s="83"/>
      <c r="AD2173" s="83"/>
      <c r="AE2173" s="83"/>
      <c r="AF2173" s="83"/>
      <c r="AG2173" s="83"/>
      <c r="AH2173" s="83"/>
      <c r="AI2173" s="82"/>
      <c r="AJ2173" s="83"/>
      <c r="AK2173" s="82"/>
      <c r="AL2173" s="83"/>
      <c r="AM2173" s="82"/>
      <c r="AN2173" s="83"/>
      <c r="AO2173" s="82"/>
      <c r="AP2173" s="83"/>
      <c r="AQ2173" s="82"/>
      <c r="AR2173" s="83"/>
      <c r="AS2173" s="82"/>
      <c r="AT2173" s="83"/>
      <c r="AU2173" s="82"/>
      <c r="AV2173" s="83"/>
      <c r="AW2173" s="83"/>
      <c r="AX2173" s="83"/>
      <c r="AY2173" s="82"/>
      <c r="AZ2173" s="83"/>
      <c r="BA2173" s="83"/>
      <c r="BB2173" s="83"/>
      <c r="BC2173" s="82"/>
      <c r="BD2173" s="83"/>
      <c r="BE2173" s="82"/>
      <c r="BF2173" s="83"/>
      <c r="BG2173" s="82"/>
      <c r="BH2173" s="83"/>
      <c r="BI2173" s="107"/>
      <c r="BJ2173" s="107"/>
      <c r="BK2173" s="82"/>
      <c r="BL2173" s="83"/>
      <c r="BM2173" s="82"/>
      <c r="BN2173" s="83"/>
      <c r="BO2173" s="82"/>
      <c r="BP2173" s="83"/>
      <c r="BQ2173" s="82"/>
      <c r="BR2173" s="83"/>
      <c r="BS2173" s="82"/>
      <c r="BT2173" s="108"/>
      <c r="BU2173" s="82"/>
      <c r="BV2173" s="83"/>
      <c r="BW2173" s="82"/>
      <c r="BX2173" s="83"/>
      <c r="BY2173" s="83"/>
      <c r="BZ2173" s="108"/>
      <c r="CA2173" s="108"/>
      <c r="CB2173" s="108"/>
      <c r="CC2173" s="107"/>
      <c r="CD2173" s="82"/>
      <c r="CE2173" s="107"/>
      <c r="CF2173" s="107"/>
      <c r="DI2173" s="92"/>
    </row>
    <row r="2174" spans="1:113" s="91" customFormat="1" ht="20.100000000000001" customHeight="1" x14ac:dyDescent="0.25">
      <c r="A2174" s="78">
        <v>4</v>
      </c>
      <c r="B2174" s="79">
        <v>45961</v>
      </c>
      <c r="C2174" s="80" t="s">
        <v>50</v>
      </c>
      <c r="D2174" s="81">
        <f t="shared" si="504"/>
        <v>0</v>
      </c>
      <c r="E2174" s="82">
        <f t="shared" si="516"/>
        <v>0</v>
      </c>
      <c r="F2174" s="83">
        <f t="shared" si="517"/>
        <v>0</v>
      </c>
      <c r="G2174" s="82"/>
      <c r="H2174" s="83"/>
      <c r="I2174" s="78"/>
      <c r="J2174" s="83"/>
      <c r="K2174" s="106"/>
      <c r="L2174" s="83"/>
      <c r="M2174" s="82"/>
      <c r="N2174" s="83"/>
      <c r="O2174" s="222"/>
      <c r="P2174" s="83"/>
      <c r="Q2174" s="82"/>
      <c r="R2174" s="83"/>
      <c r="S2174" s="82"/>
      <c r="T2174" s="83"/>
      <c r="U2174" s="82"/>
      <c r="V2174" s="83"/>
      <c r="W2174" s="82"/>
      <c r="X2174" s="83"/>
      <c r="Y2174" s="82"/>
      <c r="Z2174" s="83"/>
      <c r="AA2174" s="83"/>
      <c r="AB2174" s="83"/>
      <c r="AC2174" s="83"/>
      <c r="AD2174" s="83"/>
      <c r="AE2174" s="83"/>
      <c r="AF2174" s="83"/>
      <c r="AG2174" s="83"/>
      <c r="AH2174" s="83"/>
      <c r="AI2174" s="82"/>
      <c r="AJ2174" s="83"/>
      <c r="AK2174" s="82"/>
      <c r="AL2174" s="83"/>
      <c r="AM2174" s="82"/>
      <c r="AN2174" s="83"/>
      <c r="AO2174" s="82"/>
      <c r="AP2174" s="83"/>
      <c r="AQ2174" s="82"/>
      <c r="AR2174" s="83"/>
      <c r="AS2174" s="82"/>
      <c r="AT2174" s="83"/>
      <c r="AU2174" s="82"/>
      <c r="AV2174" s="83"/>
      <c r="AW2174" s="83"/>
      <c r="AX2174" s="83"/>
      <c r="AY2174" s="82"/>
      <c r="AZ2174" s="83"/>
      <c r="BA2174" s="83"/>
      <c r="BB2174" s="83"/>
      <c r="BC2174" s="82"/>
      <c r="BD2174" s="83"/>
      <c r="BE2174" s="82"/>
      <c r="BF2174" s="83"/>
      <c r="BG2174" s="82"/>
      <c r="BH2174" s="83"/>
      <c r="BI2174" s="107"/>
      <c r="BJ2174" s="107"/>
      <c r="BK2174" s="82"/>
      <c r="BL2174" s="83"/>
      <c r="BM2174" s="82"/>
      <c r="BN2174" s="83"/>
      <c r="BO2174" s="82"/>
      <c r="BP2174" s="83"/>
      <c r="BQ2174" s="82"/>
      <c r="BR2174" s="83"/>
      <c r="BS2174" s="82"/>
      <c r="BT2174" s="108"/>
      <c r="BU2174" s="82"/>
      <c r="BV2174" s="83"/>
      <c r="BW2174" s="82"/>
      <c r="BX2174" s="83"/>
      <c r="BY2174" s="83"/>
      <c r="BZ2174" s="108"/>
      <c r="CA2174" s="108"/>
      <c r="CB2174" s="108"/>
      <c r="CC2174" s="107"/>
      <c r="CD2174" s="82"/>
      <c r="CE2174" s="107"/>
      <c r="CF2174" s="107"/>
      <c r="DI2174" s="92"/>
    </row>
    <row r="2175" spans="1:113" s="91" customFormat="1" ht="20.100000000000001" customHeight="1" x14ac:dyDescent="0.25">
      <c r="A2175" s="78">
        <v>5</v>
      </c>
      <c r="B2175" s="79">
        <v>45961</v>
      </c>
      <c r="C2175" s="93" t="s">
        <v>30</v>
      </c>
      <c r="D2175" s="81">
        <f t="shared" si="504"/>
        <v>0</v>
      </c>
      <c r="E2175" s="82">
        <f t="shared" si="516"/>
        <v>0</v>
      </c>
      <c r="F2175" s="83">
        <f t="shared" si="517"/>
        <v>0</v>
      </c>
      <c r="G2175" s="82"/>
      <c r="H2175" s="83"/>
      <c r="I2175" s="78"/>
      <c r="J2175" s="83"/>
      <c r="K2175" s="106"/>
      <c r="L2175" s="83"/>
      <c r="M2175" s="82"/>
      <c r="N2175" s="83"/>
      <c r="O2175" s="222"/>
      <c r="P2175" s="83"/>
      <c r="Q2175" s="82"/>
      <c r="R2175" s="83"/>
      <c r="S2175" s="82"/>
      <c r="T2175" s="83"/>
      <c r="U2175" s="82"/>
      <c r="V2175" s="83"/>
      <c r="W2175" s="82"/>
      <c r="X2175" s="83"/>
      <c r="Y2175" s="82"/>
      <c r="Z2175" s="83"/>
      <c r="AA2175" s="83"/>
      <c r="AB2175" s="83"/>
      <c r="AC2175" s="83"/>
      <c r="AD2175" s="83"/>
      <c r="AE2175" s="83"/>
      <c r="AF2175" s="83"/>
      <c r="AG2175" s="83"/>
      <c r="AH2175" s="83"/>
      <c r="AI2175" s="82"/>
      <c r="AJ2175" s="83"/>
      <c r="AK2175" s="82"/>
      <c r="AL2175" s="83"/>
      <c r="AM2175" s="82"/>
      <c r="AN2175" s="83"/>
      <c r="AO2175" s="82"/>
      <c r="AP2175" s="83"/>
      <c r="AQ2175" s="82"/>
      <c r="AR2175" s="83"/>
      <c r="AS2175" s="82"/>
      <c r="AT2175" s="83"/>
      <c r="AU2175" s="82"/>
      <c r="AV2175" s="83"/>
      <c r="AW2175" s="83"/>
      <c r="AX2175" s="83"/>
      <c r="AY2175" s="82"/>
      <c r="AZ2175" s="83"/>
      <c r="BA2175" s="83"/>
      <c r="BB2175" s="83"/>
      <c r="BC2175" s="82"/>
      <c r="BD2175" s="83"/>
      <c r="BE2175" s="82"/>
      <c r="BF2175" s="83"/>
      <c r="BG2175" s="82"/>
      <c r="BH2175" s="83"/>
      <c r="BI2175" s="107"/>
      <c r="BJ2175" s="107"/>
      <c r="BK2175" s="82"/>
      <c r="BL2175" s="83"/>
      <c r="BM2175" s="82"/>
      <c r="BN2175" s="83"/>
      <c r="BO2175" s="82"/>
      <c r="BP2175" s="83"/>
      <c r="BQ2175" s="82"/>
      <c r="BR2175" s="83"/>
      <c r="BS2175" s="82"/>
      <c r="BT2175" s="108"/>
      <c r="BU2175" s="82"/>
      <c r="BV2175" s="83"/>
      <c r="BW2175" s="82"/>
      <c r="BX2175" s="83"/>
      <c r="BY2175" s="83"/>
      <c r="BZ2175" s="108"/>
      <c r="CA2175" s="108"/>
      <c r="CB2175" s="108"/>
      <c r="CC2175" s="107"/>
      <c r="CD2175" s="82"/>
      <c r="CE2175" s="107"/>
      <c r="CF2175" s="107"/>
      <c r="DI2175" s="92"/>
    </row>
    <row r="2176" spans="1:113" s="91" customFormat="1" ht="20.100000000000001" customHeight="1" x14ac:dyDescent="0.25">
      <c r="A2176" s="78">
        <v>6</v>
      </c>
      <c r="B2176" s="79">
        <v>45961</v>
      </c>
      <c r="C2176" s="93" t="s">
        <v>39</v>
      </c>
      <c r="D2176" s="81">
        <f t="shared" si="504"/>
        <v>0</v>
      </c>
      <c r="E2176" s="82">
        <f t="shared" si="516"/>
        <v>0</v>
      </c>
      <c r="F2176" s="83">
        <f t="shared" si="517"/>
        <v>0</v>
      </c>
      <c r="G2176" s="82"/>
      <c r="H2176" s="83"/>
      <c r="I2176" s="78"/>
      <c r="J2176" s="83"/>
      <c r="K2176" s="106"/>
      <c r="L2176" s="83"/>
      <c r="M2176" s="82"/>
      <c r="N2176" s="83"/>
      <c r="O2176" s="222"/>
      <c r="P2176" s="83"/>
      <c r="Q2176" s="82"/>
      <c r="R2176" s="83"/>
      <c r="S2176" s="82"/>
      <c r="T2176" s="83"/>
      <c r="U2176" s="82"/>
      <c r="V2176" s="83"/>
      <c r="W2176" s="82"/>
      <c r="X2176" s="83"/>
      <c r="Y2176" s="82"/>
      <c r="Z2176" s="83"/>
      <c r="AA2176" s="83"/>
      <c r="AB2176" s="83"/>
      <c r="AC2176" s="83"/>
      <c r="AD2176" s="83"/>
      <c r="AE2176" s="83"/>
      <c r="AF2176" s="83"/>
      <c r="AG2176" s="83"/>
      <c r="AH2176" s="83"/>
      <c r="AI2176" s="82"/>
      <c r="AJ2176" s="83"/>
      <c r="AK2176" s="82"/>
      <c r="AL2176" s="83"/>
      <c r="AM2176" s="82"/>
      <c r="AN2176" s="83"/>
      <c r="AO2176" s="82"/>
      <c r="AP2176" s="83"/>
      <c r="AQ2176" s="82"/>
      <c r="AR2176" s="83"/>
      <c r="AS2176" s="82"/>
      <c r="AT2176" s="83"/>
      <c r="AU2176" s="82"/>
      <c r="AV2176" s="83"/>
      <c r="AW2176" s="83"/>
      <c r="AX2176" s="83"/>
      <c r="AY2176" s="82"/>
      <c r="AZ2176" s="83"/>
      <c r="BA2176" s="83"/>
      <c r="BB2176" s="83"/>
      <c r="BC2176" s="82"/>
      <c r="BD2176" s="83"/>
      <c r="BE2176" s="82"/>
      <c r="BF2176" s="83"/>
      <c r="BG2176" s="82"/>
      <c r="BH2176" s="83"/>
      <c r="BI2176" s="107"/>
      <c r="BJ2176" s="107"/>
      <c r="BK2176" s="82"/>
      <c r="BL2176" s="83"/>
      <c r="BM2176" s="82"/>
      <c r="BN2176" s="83"/>
      <c r="BO2176" s="82"/>
      <c r="BP2176" s="83"/>
      <c r="BQ2176" s="82"/>
      <c r="BR2176" s="83"/>
      <c r="BS2176" s="82"/>
      <c r="BT2176" s="108"/>
      <c r="BU2176" s="82"/>
      <c r="BV2176" s="83"/>
      <c r="BW2176" s="82"/>
      <c r="BX2176" s="83"/>
      <c r="BY2176" s="83"/>
      <c r="BZ2176" s="108"/>
      <c r="CA2176" s="108"/>
      <c r="CB2176" s="108"/>
      <c r="CC2176" s="107"/>
      <c r="CD2176" s="82"/>
      <c r="CE2176" s="107"/>
      <c r="CF2176" s="107"/>
      <c r="DI2176" s="92"/>
    </row>
    <row r="2177" spans="1:113" s="91" customFormat="1" ht="20.100000000000001" customHeight="1" x14ac:dyDescent="0.25">
      <c r="A2177" s="78">
        <v>7</v>
      </c>
      <c r="B2177" s="79">
        <v>45961</v>
      </c>
      <c r="C2177" s="93" t="s">
        <v>51</v>
      </c>
      <c r="D2177" s="81">
        <f t="shared" si="504"/>
        <v>0</v>
      </c>
      <c r="E2177" s="82">
        <f t="shared" si="516"/>
        <v>0</v>
      </c>
      <c r="F2177" s="83">
        <f t="shared" si="517"/>
        <v>0</v>
      </c>
      <c r="G2177" s="82"/>
      <c r="H2177" s="83"/>
      <c r="I2177" s="78"/>
      <c r="J2177" s="83"/>
      <c r="K2177" s="106"/>
      <c r="L2177" s="83"/>
      <c r="M2177" s="82"/>
      <c r="N2177" s="83"/>
      <c r="O2177" s="222"/>
      <c r="P2177" s="83"/>
      <c r="Q2177" s="82"/>
      <c r="R2177" s="83"/>
      <c r="S2177" s="82"/>
      <c r="T2177" s="83"/>
      <c r="U2177" s="82"/>
      <c r="V2177" s="83"/>
      <c r="W2177" s="82"/>
      <c r="X2177" s="83"/>
      <c r="Y2177" s="82"/>
      <c r="Z2177" s="83"/>
      <c r="AA2177" s="83"/>
      <c r="AB2177" s="83"/>
      <c r="AC2177" s="83"/>
      <c r="AD2177" s="83"/>
      <c r="AE2177" s="83"/>
      <c r="AF2177" s="83"/>
      <c r="AG2177" s="83"/>
      <c r="AH2177" s="83"/>
      <c r="AI2177" s="82"/>
      <c r="AJ2177" s="83"/>
      <c r="AK2177" s="82"/>
      <c r="AL2177" s="83"/>
      <c r="AM2177" s="82"/>
      <c r="AN2177" s="83"/>
      <c r="AO2177" s="82"/>
      <c r="AP2177" s="83"/>
      <c r="AQ2177" s="82"/>
      <c r="AR2177" s="83"/>
      <c r="AS2177" s="82"/>
      <c r="AT2177" s="83"/>
      <c r="AU2177" s="82"/>
      <c r="AV2177" s="83"/>
      <c r="AW2177" s="83"/>
      <c r="AX2177" s="83"/>
      <c r="AY2177" s="82"/>
      <c r="AZ2177" s="83"/>
      <c r="BA2177" s="83"/>
      <c r="BB2177" s="83"/>
      <c r="BC2177" s="82"/>
      <c r="BD2177" s="83"/>
      <c r="BE2177" s="82"/>
      <c r="BF2177" s="83"/>
      <c r="BG2177" s="82"/>
      <c r="BH2177" s="83"/>
      <c r="BI2177" s="107"/>
      <c r="BJ2177" s="107"/>
      <c r="BK2177" s="82"/>
      <c r="BL2177" s="83"/>
      <c r="BM2177" s="82"/>
      <c r="BN2177" s="83"/>
      <c r="BO2177" s="82"/>
      <c r="BP2177" s="83"/>
      <c r="BQ2177" s="82"/>
      <c r="BR2177" s="83"/>
      <c r="BS2177" s="82"/>
      <c r="BT2177" s="108"/>
      <c r="BU2177" s="82"/>
      <c r="BV2177" s="83"/>
      <c r="BW2177" s="82"/>
      <c r="BX2177" s="83"/>
      <c r="BY2177" s="83"/>
      <c r="BZ2177" s="108"/>
      <c r="CA2177" s="108"/>
      <c r="CB2177" s="108"/>
      <c r="CC2177" s="107"/>
      <c r="CD2177" s="82"/>
      <c r="CE2177" s="107"/>
      <c r="CF2177" s="107"/>
      <c r="DI2177" s="92"/>
    </row>
    <row r="2178" spans="1:113" s="91" customFormat="1" ht="20.100000000000001" customHeight="1" x14ac:dyDescent="0.25">
      <c r="A2178" s="78">
        <v>8</v>
      </c>
      <c r="B2178" s="79">
        <v>45961</v>
      </c>
      <c r="C2178" s="93" t="s">
        <v>31</v>
      </c>
      <c r="D2178" s="81">
        <f t="shared" si="504"/>
        <v>0</v>
      </c>
      <c r="E2178" s="82">
        <f t="shared" si="516"/>
        <v>0</v>
      </c>
      <c r="F2178" s="83">
        <f t="shared" si="517"/>
        <v>0</v>
      </c>
      <c r="G2178" s="82"/>
      <c r="H2178" s="83"/>
      <c r="I2178" s="78"/>
      <c r="J2178" s="83"/>
      <c r="K2178" s="106"/>
      <c r="L2178" s="83"/>
      <c r="M2178" s="82"/>
      <c r="N2178" s="83"/>
      <c r="O2178" s="222"/>
      <c r="P2178" s="83"/>
      <c r="Q2178" s="82"/>
      <c r="R2178" s="83"/>
      <c r="S2178" s="82"/>
      <c r="T2178" s="83"/>
      <c r="U2178" s="82"/>
      <c r="V2178" s="83"/>
      <c r="W2178" s="82"/>
      <c r="X2178" s="83"/>
      <c r="Y2178" s="82"/>
      <c r="Z2178" s="83"/>
      <c r="AA2178" s="83"/>
      <c r="AB2178" s="83"/>
      <c r="AC2178" s="83"/>
      <c r="AD2178" s="83"/>
      <c r="AE2178" s="83"/>
      <c r="AF2178" s="83"/>
      <c r="AG2178" s="83"/>
      <c r="AH2178" s="83"/>
      <c r="AI2178" s="82"/>
      <c r="AJ2178" s="83"/>
      <c r="AK2178" s="82"/>
      <c r="AL2178" s="83"/>
      <c r="AM2178" s="82"/>
      <c r="AN2178" s="83"/>
      <c r="AO2178" s="82"/>
      <c r="AP2178" s="83"/>
      <c r="AQ2178" s="82"/>
      <c r="AR2178" s="83"/>
      <c r="AS2178" s="82"/>
      <c r="AT2178" s="83"/>
      <c r="AU2178" s="82"/>
      <c r="AV2178" s="83"/>
      <c r="AW2178" s="83"/>
      <c r="AX2178" s="83"/>
      <c r="AY2178" s="82"/>
      <c r="AZ2178" s="83"/>
      <c r="BA2178" s="83"/>
      <c r="BB2178" s="83"/>
      <c r="BC2178" s="82"/>
      <c r="BD2178" s="83"/>
      <c r="BE2178" s="82"/>
      <c r="BF2178" s="83"/>
      <c r="BG2178" s="82"/>
      <c r="BH2178" s="83"/>
      <c r="BI2178" s="107"/>
      <c r="BJ2178" s="107"/>
      <c r="BK2178" s="82"/>
      <c r="BL2178" s="83"/>
      <c r="BM2178" s="82"/>
      <c r="BN2178" s="83"/>
      <c r="BO2178" s="82"/>
      <c r="BP2178" s="83"/>
      <c r="BQ2178" s="82"/>
      <c r="BR2178" s="83"/>
      <c r="BS2178" s="82"/>
      <c r="BT2178" s="108"/>
      <c r="BU2178" s="82"/>
      <c r="BV2178" s="83"/>
      <c r="BW2178" s="82"/>
      <c r="BX2178" s="83"/>
      <c r="BY2178" s="83"/>
      <c r="BZ2178" s="108"/>
      <c r="CA2178" s="108"/>
      <c r="CB2178" s="108"/>
      <c r="CC2178" s="107"/>
      <c r="CD2178" s="82"/>
      <c r="CE2178" s="107"/>
      <c r="CF2178" s="107"/>
      <c r="DI2178" s="92"/>
    </row>
    <row r="2179" spans="1:113" s="91" customFormat="1" ht="20.100000000000001" customHeight="1" x14ac:dyDescent="0.25">
      <c r="A2179" s="78">
        <v>9</v>
      </c>
      <c r="B2179" s="79">
        <v>45961</v>
      </c>
      <c r="C2179" s="93" t="s">
        <v>40</v>
      </c>
      <c r="D2179" s="81">
        <f t="shared" si="504"/>
        <v>0</v>
      </c>
      <c r="E2179" s="82">
        <f t="shared" si="516"/>
        <v>0</v>
      </c>
      <c r="F2179" s="83">
        <f t="shared" si="517"/>
        <v>0</v>
      </c>
      <c r="G2179" s="82"/>
      <c r="H2179" s="83"/>
      <c r="I2179" s="78"/>
      <c r="J2179" s="83"/>
      <c r="K2179" s="106"/>
      <c r="L2179" s="83"/>
      <c r="M2179" s="82"/>
      <c r="N2179" s="83"/>
      <c r="O2179" s="222"/>
      <c r="P2179" s="83"/>
      <c r="Q2179" s="82"/>
      <c r="R2179" s="83"/>
      <c r="S2179" s="82"/>
      <c r="T2179" s="83"/>
      <c r="U2179" s="82"/>
      <c r="V2179" s="83"/>
      <c r="W2179" s="82"/>
      <c r="X2179" s="83"/>
      <c r="Y2179" s="82"/>
      <c r="Z2179" s="83"/>
      <c r="AA2179" s="83"/>
      <c r="AB2179" s="83"/>
      <c r="AC2179" s="83"/>
      <c r="AD2179" s="83"/>
      <c r="AE2179" s="83"/>
      <c r="AF2179" s="83"/>
      <c r="AG2179" s="83"/>
      <c r="AH2179" s="83"/>
      <c r="AI2179" s="82"/>
      <c r="AJ2179" s="83"/>
      <c r="AK2179" s="82"/>
      <c r="AL2179" s="83"/>
      <c r="AM2179" s="82"/>
      <c r="AN2179" s="83"/>
      <c r="AO2179" s="82"/>
      <c r="AP2179" s="83"/>
      <c r="AQ2179" s="82"/>
      <c r="AR2179" s="83"/>
      <c r="AS2179" s="82"/>
      <c r="AT2179" s="83"/>
      <c r="AU2179" s="82"/>
      <c r="AV2179" s="83"/>
      <c r="AW2179" s="83"/>
      <c r="AX2179" s="83"/>
      <c r="AY2179" s="82"/>
      <c r="AZ2179" s="83"/>
      <c r="BA2179" s="83"/>
      <c r="BB2179" s="83"/>
      <c r="BC2179" s="82"/>
      <c r="BD2179" s="83"/>
      <c r="BE2179" s="82"/>
      <c r="BF2179" s="83"/>
      <c r="BG2179" s="82"/>
      <c r="BH2179" s="83"/>
      <c r="BI2179" s="107"/>
      <c r="BJ2179" s="107"/>
      <c r="BK2179" s="82"/>
      <c r="BL2179" s="83"/>
      <c r="BM2179" s="82"/>
      <c r="BN2179" s="83"/>
      <c r="BO2179" s="82"/>
      <c r="BP2179" s="83"/>
      <c r="BQ2179" s="82"/>
      <c r="BR2179" s="83"/>
      <c r="BS2179" s="82"/>
      <c r="BT2179" s="108"/>
      <c r="BU2179" s="82"/>
      <c r="BV2179" s="83"/>
      <c r="BW2179" s="82"/>
      <c r="BX2179" s="83"/>
      <c r="BY2179" s="83"/>
      <c r="BZ2179" s="108"/>
      <c r="CA2179" s="108"/>
      <c r="CB2179" s="108"/>
      <c r="CC2179" s="107"/>
      <c r="CD2179" s="82"/>
      <c r="CE2179" s="107"/>
      <c r="CF2179" s="107"/>
      <c r="DI2179" s="92"/>
    </row>
    <row r="2180" spans="1:113" s="91" customFormat="1" ht="20.100000000000001" customHeight="1" x14ac:dyDescent="0.25">
      <c r="A2180" s="78">
        <v>10</v>
      </c>
      <c r="B2180" s="79">
        <v>45961</v>
      </c>
      <c r="C2180" s="206" t="s">
        <v>62</v>
      </c>
      <c r="D2180" s="81">
        <f t="shared" si="504"/>
        <v>0</v>
      </c>
      <c r="E2180" s="82">
        <f t="shared" si="516"/>
        <v>0</v>
      </c>
      <c r="F2180" s="83">
        <f t="shared" si="517"/>
        <v>0</v>
      </c>
      <c r="G2180" s="82"/>
      <c r="H2180" s="83"/>
      <c r="I2180" s="78"/>
      <c r="J2180" s="83"/>
      <c r="K2180" s="106"/>
      <c r="L2180" s="83"/>
      <c r="M2180" s="82"/>
      <c r="N2180" s="83"/>
      <c r="O2180" s="222"/>
      <c r="P2180" s="83"/>
      <c r="Q2180" s="82"/>
      <c r="R2180" s="83"/>
      <c r="S2180" s="82"/>
      <c r="T2180" s="83"/>
      <c r="U2180" s="82"/>
      <c r="V2180" s="83"/>
      <c r="W2180" s="82"/>
      <c r="X2180" s="83"/>
      <c r="Y2180" s="82"/>
      <c r="Z2180" s="83"/>
      <c r="AA2180" s="83"/>
      <c r="AB2180" s="83"/>
      <c r="AC2180" s="83"/>
      <c r="AD2180" s="83"/>
      <c r="AE2180" s="83"/>
      <c r="AF2180" s="83"/>
      <c r="AG2180" s="83"/>
      <c r="AH2180" s="83"/>
      <c r="AI2180" s="82"/>
      <c r="AJ2180" s="83"/>
      <c r="AK2180" s="82"/>
      <c r="AL2180" s="83"/>
      <c r="AM2180" s="82"/>
      <c r="AN2180" s="83"/>
      <c r="AO2180" s="82"/>
      <c r="AP2180" s="83"/>
      <c r="AQ2180" s="82"/>
      <c r="AR2180" s="83"/>
      <c r="AS2180" s="82"/>
      <c r="AT2180" s="83"/>
      <c r="AU2180" s="82"/>
      <c r="AV2180" s="83"/>
      <c r="AW2180" s="83"/>
      <c r="AX2180" s="83"/>
      <c r="AY2180" s="82"/>
      <c r="AZ2180" s="83"/>
      <c r="BA2180" s="83"/>
      <c r="BB2180" s="83"/>
      <c r="BC2180" s="82"/>
      <c r="BD2180" s="83"/>
      <c r="BE2180" s="82"/>
      <c r="BF2180" s="83"/>
      <c r="BG2180" s="82"/>
      <c r="BH2180" s="83"/>
      <c r="BI2180" s="107"/>
      <c r="BJ2180" s="107"/>
      <c r="BK2180" s="82"/>
      <c r="BL2180" s="83"/>
      <c r="BM2180" s="82"/>
      <c r="BN2180" s="83"/>
      <c r="BO2180" s="82"/>
      <c r="BP2180" s="83"/>
      <c r="BQ2180" s="82"/>
      <c r="BR2180" s="83"/>
      <c r="BS2180" s="82"/>
      <c r="BT2180" s="108"/>
      <c r="BU2180" s="82"/>
      <c r="BV2180" s="83"/>
      <c r="BW2180" s="82"/>
      <c r="BX2180" s="83"/>
      <c r="BY2180" s="83"/>
      <c r="BZ2180" s="108"/>
      <c r="CA2180" s="108"/>
      <c r="CB2180" s="108"/>
      <c r="CC2180" s="107"/>
      <c r="CD2180" s="82"/>
      <c r="CE2180" s="107"/>
      <c r="CF2180" s="107"/>
      <c r="DI2180" s="92"/>
    </row>
    <row r="2181" spans="1:113" s="91" customFormat="1" ht="20.100000000000001" customHeight="1" x14ac:dyDescent="0.25">
      <c r="A2181" s="78">
        <v>11</v>
      </c>
      <c r="B2181" s="79">
        <v>45961</v>
      </c>
      <c r="C2181" s="206" t="s">
        <v>46</v>
      </c>
      <c r="D2181" s="81">
        <f t="shared" si="504"/>
        <v>0</v>
      </c>
      <c r="E2181" s="82">
        <f t="shared" si="516"/>
        <v>0</v>
      </c>
      <c r="F2181" s="83">
        <f t="shared" si="517"/>
        <v>0</v>
      </c>
      <c r="G2181" s="82"/>
      <c r="H2181" s="83"/>
      <c r="I2181" s="78"/>
      <c r="J2181" s="83"/>
      <c r="K2181" s="106"/>
      <c r="L2181" s="83"/>
      <c r="M2181" s="82"/>
      <c r="N2181" s="83"/>
      <c r="O2181" s="222"/>
      <c r="P2181" s="83"/>
      <c r="Q2181" s="82"/>
      <c r="R2181" s="83"/>
      <c r="S2181" s="82"/>
      <c r="T2181" s="83"/>
      <c r="U2181" s="82"/>
      <c r="V2181" s="83"/>
      <c r="W2181" s="82"/>
      <c r="X2181" s="83"/>
      <c r="Y2181" s="82"/>
      <c r="Z2181" s="83"/>
      <c r="AA2181" s="83"/>
      <c r="AB2181" s="83"/>
      <c r="AC2181" s="83"/>
      <c r="AD2181" s="83"/>
      <c r="AE2181" s="83"/>
      <c r="AF2181" s="83"/>
      <c r="AG2181" s="83"/>
      <c r="AH2181" s="83"/>
      <c r="AI2181" s="82"/>
      <c r="AJ2181" s="83"/>
      <c r="AK2181" s="82"/>
      <c r="AL2181" s="83"/>
      <c r="AM2181" s="82"/>
      <c r="AN2181" s="83"/>
      <c r="AO2181" s="82"/>
      <c r="AP2181" s="83"/>
      <c r="AQ2181" s="82"/>
      <c r="AR2181" s="83"/>
      <c r="AS2181" s="82"/>
      <c r="AT2181" s="83"/>
      <c r="AU2181" s="82"/>
      <c r="AV2181" s="83"/>
      <c r="AW2181" s="83"/>
      <c r="AX2181" s="83"/>
      <c r="AY2181" s="82"/>
      <c r="AZ2181" s="83"/>
      <c r="BA2181" s="83"/>
      <c r="BB2181" s="83"/>
      <c r="BC2181" s="82"/>
      <c r="BD2181" s="83"/>
      <c r="BE2181" s="82"/>
      <c r="BF2181" s="83"/>
      <c r="BG2181" s="82"/>
      <c r="BH2181" s="83"/>
      <c r="BI2181" s="107"/>
      <c r="BJ2181" s="107"/>
      <c r="BK2181" s="82"/>
      <c r="BL2181" s="83"/>
      <c r="BM2181" s="82"/>
      <c r="BN2181" s="83"/>
      <c r="BO2181" s="82"/>
      <c r="BP2181" s="83"/>
      <c r="BQ2181" s="82"/>
      <c r="BR2181" s="83"/>
      <c r="BS2181" s="82"/>
      <c r="BT2181" s="108"/>
      <c r="BU2181" s="82"/>
      <c r="BV2181" s="83"/>
      <c r="BW2181" s="82"/>
      <c r="BX2181" s="83"/>
      <c r="BY2181" s="83"/>
      <c r="BZ2181" s="108"/>
      <c r="CA2181" s="108"/>
      <c r="CB2181" s="108"/>
      <c r="CC2181" s="107"/>
      <c r="CD2181" s="82"/>
      <c r="CE2181" s="107"/>
      <c r="CF2181" s="107"/>
      <c r="DI2181" s="92"/>
    </row>
    <row r="2182" spans="1:113" s="103" customFormat="1" ht="20.100000000000001" customHeight="1" x14ac:dyDescent="0.25">
      <c r="A2182" s="94">
        <v>1</v>
      </c>
      <c r="B2182" s="95">
        <v>45962</v>
      </c>
      <c r="C2182" s="96" t="s">
        <v>22</v>
      </c>
      <c r="D2182" s="97">
        <f t="shared" si="504"/>
        <v>0</v>
      </c>
      <c r="E2182" s="98">
        <f>G2182+I2182+CC5975+K2182+M2182+O2182+Q2182+S2182+U2182+W2182+Y2182+AA2182+AC2182+AE2182+AG2182+AI2182+AK2182+AM2182+AO2182+AQ2182+AS2182+AU2182+AW2182+AY2182+BA2182+BC2182+BE2182+BG2182+BI2182+BK2182+BM2182+BO2182+BQ2182+BS2182+BU2182+BW2182+BY2182+CA2182+CE5975</f>
        <v>0</v>
      </c>
      <c r="F2182" s="99">
        <f>H2182+J2182+L2182+CD5975+N2182+P2182+R2182+T2182+V2182+X2182+Z2182+AB2182+AD2182+AF2182+AH2182+AJ2182+AL2182+AN2182+AP2182+AR2182+AT2182+AV2182+AX2182+AZ2182+BB2182+BD2182+BF2182+BH2182+BJ2182+BL2182+BN2182+BP2182+BR2182+BT2182+BV2182+BX2182+BZ2182+CB2182+CF5975</f>
        <v>0</v>
      </c>
      <c r="G2182" s="98"/>
      <c r="H2182" s="99"/>
      <c r="I2182" s="94"/>
      <c r="J2182" s="99"/>
      <c r="K2182" s="100"/>
      <c r="L2182" s="99"/>
      <c r="M2182" s="98"/>
      <c r="N2182" s="99"/>
      <c r="O2182" s="223"/>
      <c r="P2182" s="99"/>
      <c r="Q2182" s="98"/>
      <c r="R2182" s="99"/>
      <c r="S2182" s="98"/>
      <c r="T2182" s="99"/>
      <c r="U2182" s="98"/>
      <c r="V2182" s="99"/>
      <c r="W2182" s="98"/>
      <c r="X2182" s="99"/>
      <c r="Y2182" s="98"/>
      <c r="Z2182" s="99"/>
      <c r="AA2182" s="99"/>
      <c r="AB2182" s="99"/>
      <c r="AC2182" s="99"/>
      <c r="AD2182" s="99"/>
      <c r="AE2182" s="99"/>
      <c r="AF2182" s="99"/>
      <c r="AG2182" s="99"/>
      <c r="AH2182" s="99"/>
      <c r="AI2182" s="98"/>
      <c r="AJ2182" s="99"/>
      <c r="AK2182" s="98"/>
      <c r="AL2182" s="99"/>
      <c r="AM2182" s="98"/>
      <c r="AN2182" s="99"/>
      <c r="AO2182" s="98"/>
      <c r="AP2182" s="99"/>
      <c r="AQ2182" s="98"/>
      <c r="AR2182" s="99"/>
      <c r="AS2182" s="98"/>
      <c r="AT2182" s="99"/>
      <c r="AU2182" s="98"/>
      <c r="AV2182" s="99"/>
      <c r="AW2182" s="99"/>
      <c r="AX2182" s="99"/>
      <c r="AY2182" s="98"/>
      <c r="AZ2182" s="99"/>
      <c r="BA2182" s="99"/>
      <c r="BB2182" s="99"/>
      <c r="BC2182" s="98"/>
      <c r="BD2182" s="99"/>
      <c r="BE2182" s="98"/>
      <c r="BF2182" s="99"/>
      <c r="BG2182" s="98"/>
      <c r="BH2182" s="99"/>
      <c r="BI2182" s="101"/>
      <c r="BJ2182" s="101"/>
      <c r="BK2182" s="98"/>
      <c r="BL2182" s="99"/>
      <c r="BM2182" s="98"/>
      <c r="BN2182" s="99"/>
      <c r="BO2182" s="98"/>
      <c r="BP2182" s="99"/>
      <c r="BQ2182" s="98"/>
      <c r="BR2182" s="99"/>
      <c r="BS2182" s="98"/>
      <c r="BT2182" s="102"/>
      <c r="BU2182" s="98"/>
      <c r="BV2182" s="99"/>
      <c r="BW2182" s="98"/>
      <c r="BX2182" s="99"/>
      <c r="BY2182" s="99"/>
      <c r="BZ2182" s="102"/>
      <c r="CA2182" s="102"/>
      <c r="CB2182" s="102"/>
      <c r="CC2182" s="101"/>
      <c r="CD2182" s="98"/>
      <c r="CE2182" s="101"/>
      <c r="CF2182" s="101"/>
      <c r="DI2182" s="104"/>
    </row>
    <row r="2183" spans="1:113" s="103" customFormat="1" ht="20.100000000000001" customHeight="1" x14ac:dyDescent="0.25">
      <c r="A2183" s="94">
        <v>2</v>
      </c>
      <c r="B2183" s="95">
        <v>45962</v>
      </c>
      <c r="C2183" s="96" t="s">
        <v>49</v>
      </c>
      <c r="D2183" s="97">
        <f t="shared" ref="D2183" si="518">F2183-E2183</f>
        <v>0</v>
      </c>
      <c r="E2183" s="98">
        <f>G2183+I2183+CC5976+K2183+M2183+O2183+Q2183+S2183+U2183+W2183+Y2183+AA2183+AC2183+AE2183+AG2183+AI2183+AK2183+AM2183+AO2183+AQ2183+AS2183+AU2183+AW2183+AY2183+BA2183+BC2183+BE2183+BG2183+BI2183+BK2183+BM2183+BO2183+BQ2183+BS2183+BU2183+BW2183+BY2183+CA2183+CE5976</f>
        <v>0</v>
      </c>
      <c r="F2183" s="99">
        <f>H2183+J2183+L2183+CD5976+N2183+P2183+R2183+T2183+V2183+X2183+Z2183+AB2183+AD2183+AF2183+AH2183+AJ2183+AL2183+AN2183+AP2183+AR2183+AT2183+AV2183+AX2183+AZ2183+BB2183+BD2183+BF2183+BH2183+BJ2183+BL2183+BN2183+BP2183+BR2183+BT2183+BV2183+BX2183+BZ2183+CB2183+CF5976</f>
        <v>0</v>
      </c>
      <c r="G2183" s="98"/>
      <c r="H2183" s="99"/>
      <c r="I2183" s="94"/>
      <c r="J2183" s="99"/>
      <c r="K2183" s="100"/>
      <c r="L2183" s="99"/>
      <c r="M2183" s="98"/>
      <c r="N2183" s="99"/>
      <c r="O2183" s="223"/>
      <c r="P2183" s="99"/>
      <c r="Q2183" s="98"/>
      <c r="R2183" s="99"/>
      <c r="S2183" s="98"/>
      <c r="T2183" s="99"/>
      <c r="U2183" s="98"/>
      <c r="V2183" s="99"/>
      <c r="W2183" s="98"/>
      <c r="X2183" s="99"/>
      <c r="Y2183" s="98"/>
      <c r="Z2183" s="99"/>
      <c r="AA2183" s="99"/>
      <c r="AB2183" s="99"/>
      <c r="AC2183" s="99"/>
      <c r="AD2183" s="99"/>
      <c r="AE2183" s="99"/>
      <c r="AF2183" s="99"/>
      <c r="AG2183" s="99"/>
      <c r="AH2183" s="99"/>
      <c r="AI2183" s="98"/>
      <c r="AJ2183" s="99"/>
      <c r="AK2183" s="98"/>
      <c r="AL2183" s="99"/>
      <c r="AM2183" s="98"/>
      <c r="AN2183" s="99"/>
      <c r="AO2183" s="98"/>
      <c r="AP2183" s="99"/>
      <c r="AQ2183" s="98"/>
      <c r="AR2183" s="99"/>
      <c r="AS2183" s="98"/>
      <c r="AT2183" s="99"/>
      <c r="AU2183" s="98"/>
      <c r="AV2183" s="99"/>
      <c r="AW2183" s="99"/>
      <c r="AX2183" s="99"/>
      <c r="AY2183" s="98"/>
      <c r="AZ2183" s="99"/>
      <c r="BA2183" s="99"/>
      <c r="BB2183" s="99"/>
      <c r="BC2183" s="98"/>
      <c r="BD2183" s="99"/>
      <c r="BE2183" s="98"/>
      <c r="BF2183" s="99"/>
      <c r="BG2183" s="98"/>
      <c r="BH2183" s="99"/>
      <c r="BI2183" s="101"/>
      <c r="BJ2183" s="101"/>
      <c r="BK2183" s="98"/>
      <c r="BL2183" s="99"/>
      <c r="BM2183" s="98"/>
      <c r="BN2183" s="99"/>
      <c r="BO2183" s="98"/>
      <c r="BP2183" s="99"/>
      <c r="BQ2183" s="98"/>
      <c r="BR2183" s="99"/>
      <c r="BS2183" s="98"/>
      <c r="BT2183" s="102"/>
      <c r="BU2183" s="98"/>
      <c r="BV2183" s="99"/>
      <c r="BW2183" s="98"/>
      <c r="BX2183" s="99"/>
      <c r="BY2183" s="99"/>
      <c r="BZ2183" s="102"/>
      <c r="CA2183" s="102"/>
      <c r="CB2183" s="102"/>
      <c r="CC2183" s="101"/>
      <c r="CD2183" s="98"/>
      <c r="CE2183" s="101"/>
      <c r="CF2183" s="101"/>
      <c r="DI2183" s="104"/>
    </row>
    <row r="2184" spans="1:113" s="103" customFormat="1" ht="20.100000000000001" customHeight="1" x14ac:dyDescent="0.25">
      <c r="A2184" s="94">
        <v>3</v>
      </c>
      <c r="B2184" s="95">
        <v>45962</v>
      </c>
      <c r="C2184" s="96" t="s">
        <v>26</v>
      </c>
      <c r="D2184" s="97">
        <f t="shared" ref="D2184" si="519">F2184-E2184</f>
        <v>0</v>
      </c>
      <c r="E2184" s="98">
        <f>G2184+I2184+CC5977+K2184+M2184+O2184+Q2184+S2184+U2184+W2184+Y2184+AA2184+AC2184+AE2184+AG2184+AI2184+AK2184+AM2184+AO2184+AQ2184+AS2184+AU2184+AW2184+AY2184+BA2184+BC2184+BE2184+BG2184+BI2184+BK2184+BM2184+BO2184+BQ2184+BS2184+BU2184+BW2184+BY2184+CA2184+CE5977</f>
        <v>0</v>
      </c>
      <c r="F2184" s="99">
        <f>H2184+J2184+L2184+CD5977+N2184+P2184+R2184+T2184+V2184+X2184+Z2184+AB2184+AD2184+AF2184+AH2184+AJ2184+AL2184+AN2184+AP2184+AR2184+AT2184+AV2184+AX2184+AZ2184+BB2184+BD2184+BF2184+BH2184+BJ2184+BL2184+BN2184+BP2184+BR2184+BT2184+BV2184+BX2184+BZ2184+CB2184+CF5977</f>
        <v>0</v>
      </c>
      <c r="G2184" s="98"/>
      <c r="H2184" s="99"/>
      <c r="I2184" s="94"/>
      <c r="J2184" s="99"/>
      <c r="K2184" s="100"/>
      <c r="L2184" s="99"/>
      <c r="M2184" s="98"/>
      <c r="N2184" s="99"/>
      <c r="O2184" s="223"/>
      <c r="P2184" s="99"/>
      <c r="Q2184" s="98"/>
      <c r="R2184" s="99"/>
      <c r="S2184" s="98"/>
      <c r="T2184" s="99"/>
      <c r="U2184" s="98"/>
      <c r="V2184" s="99"/>
      <c r="W2184" s="98"/>
      <c r="X2184" s="99"/>
      <c r="Y2184" s="98"/>
      <c r="Z2184" s="99"/>
      <c r="AA2184" s="99"/>
      <c r="AB2184" s="99"/>
      <c r="AC2184" s="99"/>
      <c r="AD2184" s="99"/>
      <c r="AE2184" s="99"/>
      <c r="AF2184" s="99"/>
      <c r="AG2184" s="99"/>
      <c r="AH2184" s="99"/>
      <c r="AI2184" s="98"/>
      <c r="AJ2184" s="99"/>
      <c r="AK2184" s="98"/>
      <c r="AL2184" s="99"/>
      <c r="AM2184" s="98"/>
      <c r="AN2184" s="99"/>
      <c r="AO2184" s="98"/>
      <c r="AP2184" s="99"/>
      <c r="AQ2184" s="98"/>
      <c r="AR2184" s="99"/>
      <c r="AS2184" s="98"/>
      <c r="AT2184" s="99"/>
      <c r="AU2184" s="98"/>
      <c r="AV2184" s="99"/>
      <c r="AW2184" s="99"/>
      <c r="AX2184" s="99"/>
      <c r="AY2184" s="98"/>
      <c r="AZ2184" s="99"/>
      <c r="BA2184" s="99"/>
      <c r="BB2184" s="99"/>
      <c r="BC2184" s="98"/>
      <c r="BD2184" s="99"/>
      <c r="BE2184" s="98"/>
      <c r="BF2184" s="99"/>
      <c r="BG2184" s="98"/>
      <c r="BH2184" s="99"/>
      <c r="BI2184" s="101"/>
      <c r="BJ2184" s="101"/>
      <c r="BK2184" s="98"/>
      <c r="BL2184" s="99"/>
      <c r="BM2184" s="98"/>
      <c r="BN2184" s="99"/>
      <c r="BO2184" s="98"/>
      <c r="BP2184" s="99"/>
      <c r="BQ2184" s="98"/>
      <c r="BR2184" s="99"/>
      <c r="BS2184" s="98"/>
      <c r="BT2184" s="102"/>
      <c r="BU2184" s="98"/>
      <c r="BV2184" s="99"/>
      <c r="BW2184" s="98"/>
      <c r="BX2184" s="99"/>
      <c r="BY2184" s="99"/>
      <c r="BZ2184" s="102"/>
      <c r="CA2184" s="102"/>
      <c r="CB2184" s="102"/>
      <c r="CC2184" s="101"/>
      <c r="CD2184" s="98"/>
      <c r="CE2184" s="101"/>
      <c r="CF2184" s="101"/>
      <c r="DI2184" s="104"/>
    </row>
    <row r="2185" spans="1:113" s="103" customFormat="1" ht="20.100000000000001" customHeight="1" x14ac:dyDescent="0.25">
      <c r="A2185" s="94">
        <v>4</v>
      </c>
      <c r="B2185" s="95">
        <v>45962</v>
      </c>
      <c r="C2185" s="96" t="s">
        <v>50</v>
      </c>
      <c r="D2185" s="97">
        <f t="shared" si="504"/>
        <v>0</v>
      </c>
      <c r="E2185" s="98">
        <f t="shared" ref="E2185:E2194" si="520">G2185+I2185+CC5976+K2185+M2185+O2185+Q2185+S2185+U2185+W2185+Y2185+AA2185+AC2185+AE2185+AG2185+AI2185+AK2185+AM2185+AO2185+AQ2185+AS2185+AU2185+AW2185+AY2185+BA2185+BC2185+BE2185+BG2185+BI2185+BK2185+BM2185+BO2185+BQ2185+BS2185+BU2185+BW2185+BY2185+CA2185+CE5976</f>
        <v>0</v>
      </c>
      <c r="F2185" s="99">
        <f t="shared" ref="F2185:F2194" si="521">H2185+J2185+L2185+CD5976+N2185+P2185+R2185+T2185+V2185+X2185+Z2185+AB2185+AD2185+AF2185+AH2185+AJ2185+AL2185+AN2185+AP2185+AR2185+AT2185+AV2185+AX2185+AZ2185+BB2185+BD2185+BF2185+BH2185+BJ2185+BL2185+BN2185+BP2185+BR2185+BT2185+BV2185+BX2185+BZ2185+CB2185+CF5976</f>
        <v>0</v>
      </c>
      <c r="G2185" s="98"/>
      <c r="H2185" s="99"/>
      <c r="I2185" s="94"/>
      <c r="J2185" s="99"/>
      <c r="K2185" s="100"/>
      <c r="L2185" s="99"/>
      <c r="M2185" s="98"/>
      <c r="N2185" s="99"/>
      <c r="O2185" s="223"/>
      <c r="P2185" s="99"/>
      <c r="Q2185" s="98"/>
      <c r="R2185" s="99"/>
      <c r="S2185" s="98"/>
      <c r="T2185" s="99"/>
      <c r="U2185" s="98"/>
      <c r="V2185" s="99"/>
      <c r="W2185" s="98"/>
      <c r="X2185" s="99"/>
      <c r="Y2185" s="98"/>
      <c r="Z2185" s="99"/>
      <c r="AA2185" s="99"/>
      <c r="AB2185" s="99"/>
      <c r="AC2185" s="99"/>
      <c r="AD2185" s="99"/>
      <c r="AE2185" s="99"/>
      <c r="AF2185" s="99"/>
      <c r="AG2185" s="99"/>
      <c r="AH2185" s="99"/>
      <c r="AI2185" s="98"/>
      <c r="AJ2185" s="99"/>
      <c r="AK2185" s="98"/>
      <c r="AL2185" s="99"/>
      <c r="AM2185" s="98"/>
      <c r="AN2185" s="99"/>
      <c r="AO2185" s="98"/>
      <c r="AP2185" s="99"/>
      <c r="AQ2185" s="98"/>
      <c r="AR2185" s="99"/>
      <c r="AS2185" s="98"/>
      <c r="AT2185" s="99"/>
      <c r="AU2185" s="98"/>
      <c r="AV2185" s="99"/>
      <c r="AW2185" s="99"/>
      <c r="AX2185" s="99"/>
      <c r="AY2185" s="98"/>
      <c r="AZ2185" s="99"/>
      <c r="BA2185" s="99"/>
      <c r="BB2185" s="99"/>
      <c r="BC2185" s="98"/>
      <c r="BD2185" s="99"/>
      <c r="BE2185" s="98"/>
      <c r="BF2185" s="99"/>
      <c r="BG2185" s="98"/>
      <c r="BH2185" s="99"/>
      <c r="BI2185" s="101"/>
      <c r="BJ2185" s="101"/>
      <c r="BK2185" s="98"/>
      <c r="BL2185" s="99"/>
      <c r="BM2185" s="98"/>
      <c r="BN2185" s="99"/>
      <c r="BO2185" s="98"/>
      <c r="BP2185" s="99"/>
      <c r="BQ2185" s="98"/>
      <c r="BR2185" s="99"/>
      <c r="BS2185" s="98"/>
      <c r="BT2185" s="102"/>
      <c r="BU2185" s="98"/>
      <c r="BV2185" s="99"/>
      <c r="BW2185" s="98"/>
      <c r="BX2185" s="99"/>
      <c r="BY2185" s="99"/>
      <c r="BZ2185" s="102"/>
      <c r="CA2185" s="102"/>
      <c r="CB2185" s="102"/>
      <c r="CC2185" s="101"/>
      <c r="CD2185" s="98"/>
      <c r="CE2185" s="101"/>
      <c r="CF2185" s="101"/>
      <c r="DI2185" s="104"/>
    </row>
    <row r="2186" spans="1:113" s="103" customFormat="1" ht="20.100000000000001" customHeight="1" x14ac:dyDescent="0.25">
      <c r="A2186" s="94">
        <v>5</v>
      </c>
      <c r="B2186" s="95">
        <v>45962</v>
      </c>
      <c r="C2186" s="105" t="s">
        <v>30</v>
      </c>
      <c r="D2186" s="97">
        <f t="shared" si="504"/>
        <v>0</v>
      </c>
      <c r="E2186" s="98">
        <f t="shared" si="520"/>
        <v>0</v>
      </c>
      <c r="F2186" s="99">
        <f t="shared" si="521"/>
        <v>0</v>
      </c>
      <c r="G2186" s="98"/>
      <c r="H2186" s="99"/>
      <c r="I2186" s="94"/>
      <c r="J2186" s="99"/>
      <c r="K2186" s="100"/>
      <c r="L2186" s="99"/>
      <c r="M2186" s="98"/>
      <c r="N2186" s="99"/>
      <c r="O2186" s="223"/>
      <c r="P2186" s="99"/>
      <c r="Q2186" s="98"/>
      <c r="R2186" s="99"/>
      <c r="S2186" s="98"/>
      <c r="T2186" s="99"/>
      <c r="U2186" s="98"/>
      <c r="V2186" s="99"/>
      <c r="W2186" s="98"/>
      <c r="X2186" s="99"/>
      <c r="Y2186" s="98"/>
      <c r="Z2186" s="99"/>
      <c r="AA2186" s="99"/>
      <c r="AB2186" s="99"/>
      <c r="AC2186" s="99"/>
      <c r="AD2186" s="99"/>
      <c r="AE2186" s="99"/>
      <c r="AF2186" s="99"/>
      <c r="AG2186" s="99"/>
      <c r="AH2186" s="99"/>
      <c r="AI2186" s="98"/>
      <c r="AJ2186" s="99"/>
      <c r="AK2186" s="98"/>
      <c r="AL2186" s="99"/>
      <c r="AM2186" s="98"/>
      <c r="AN2186" s="99"/>
      <c r="AO2186" s="98"/>
      <c r="AP2186" s="99"/>
      <c r="AQ2186" s="98"/>
      <c r="AR2186" s="99"/>
      <c r="AS2186" s="98"/>
      <c r="AT2186" s="99"/>
      <c r="AU2186" s="98"/>
      <c r="AV2186" s="99"/>
      <c r="AW2186" s="99"/>
      <c r="AX2186" s="99"/>
      <c r="AY2186" s="98"/>
      <c r="AZ2186" s="99"/>
      <c r="BA2186" s="99"/>
      <c r="BB2186" s="99"/>
      <c r="BC2186" s="98"/>
      <c r="BD2186" s="99"/>
      <c r="BE2186" s="98"/>
      <c r="BF2186" s="99"/>
      <c r="BG2186" s="98"/>
      <c r="BH2186" s="99"/>
      <c r="BI2186" s="101"/>
      <c r="BJ2186" s="101"/>
      <c r="BK2186" s="98"/>
      <c r="BL2186" s="99"/>
      <c r="BM2186" s="98"/>
      <c r="BN2186" s="99"/>
      <c r="BO2186" s="98"/>
      <c r="BP2186" s="99"/>
      <c r="BQ2186" s="98"/>
      <c r="BR2186" s="99"/>
      <c r="BS2186" s="98"/>
      <c r="BT2186" s="102"/>
      <c r="BU2186" s="98"/>
      <c r="BV2186" s="99"/>
      <c r="BW2186" s="98"/>
      <c r="BX2186" s="99"/>
      <c r="BY2186" s="99"/>
      <c r="BZ2186" s="102"/>
      <c r="CA2186" s="102"/>
      <c r="CB2186" s="102"/>
      <c r="CC2186" s="101"/>
      <c r="CD2186" s="98"/>
      <c r="CE2186" s="101"/>
      <c r="CF2186" s="101"/>
      <c r="DI2186" s="104"/>
    </row>
    <row r="2187" spans="1:113" s="103" customFormat="1" ht="20.100000000000001" customHeight="1" x14ac:dyDescent="0.25">
      <c r="A2187" s="94">
        <v>6</v>
      </c>
      <c r="B2187" s="95">
        <v>45962</v>
      </c>
      <c r="C2187" s="105" t="s">
        <v>39</v>
      </c>
      <c r="D2187" s="97">
        <f t="shared" si="504"/>
        <v>0</v>
      </c>
      <c r="E2187" s="98">
        <f t="shared" si="520"/>
        <v>0</v>
      </c>
      <c r="F2187" s="99">
        <f t="shared" si="521"/>
        <v>0</v>
      </c>
      <c r="G2187" s="98"/>
      <c r="H2187" s="99"/>
      <c r="I2187" s="94"/>
      <c r="J2187" s="99"/>
      <c r="K2187" s="100"/>
      <c r="L2187" s="99"/>
      <c r="M2187" s="98"/>
      <c r="N2187" s="99"/>
      <c r="O2187" s="223"/>
      <c r="P2187" s="99"/>
      <c r="Q2187" s="98"/>
      <c r="R2187" s="99"/>
      <c r="S2187" s="98"/>
      <c r="T2187" s="99"/>
      <c r="U2187" s="98"/>
      <c r="V2187" s="99"/>
      <c r="W2187" s="98"/>
      <c r="X2187" s="99"/>
      <c r="Y2187" s="98"/>
      <c r="Z2187" s="99"/>
      <c r="AA2187" s="99"/>
      <c r="AB2187" s="99"/>
      <c r="AC2187" s="99"/>
      <c r="AD2187" s="99"/>
      <c r="AE2187" s="99"/>
      <c r="AF2187" s="99"/>
      <c r="AG2187" s="99"/>
      <c r="AH2187" s="99"/>
      <c r="AI2187" s="98"/>
      <c r="AJ2187" s="99"/>
      <c r="AK2187" s="98"/>
      <c r="AL2187" s="99"/>
      <c r="AM2187" s="98"/>
      <c r="AN2187" s="99"/>
      <c r="AO2187" s="98"/>
      <c r="AP2187" s="99"/>
      <c r="AQ2187" s="98"/>
      <c r="AR2187" s="99"/>
      <c r="AS2187" s="98"/>
      <c r="AT2187" s="99"/>
      <c r="AU2187" s="98"/>
      <c r="AV2187" s="99"/>
      <c r="AW2187" s="99"/>
      <c r="AX2187" s="99"/>
      <c r="AY2187" s="98"/>
      <c r="AZ2187" s="99"/>
      <c r="BA2187" s="99"/>
      <c r="BB2187" s="99"/>
      <c r="BC2187" s="98"/>
      <c r="BD2187" s="99"/>
      <c r="BE2187" s="98"/>
      <c r="BF2187" s="99"/>
      <c r="BG2187" s="98"/>
      <c r="BH2187" s="99"/>
      <c r="BI2187" s="101"/>
      <c r="BJ2187" s="101"/>
      <c r="BK2187" s="98"/>
      <c r="BL2187" s="99"/>
      <c r="BM2187" s="98"/>
      <c r="BN2187" s="99"/>
      <c r="BO2187" s="98"/>
      <c r="BP2187" s="99"/>
      <c r="BQ2187" s="98"/>
      <c r="BR2187" s="99"/>
      <c r="BS2187" s="98"/>
      <c r="BT2187" s="102"/>
      <c r="BU2187" s="98"/>
      <c r="BV2187" s="99"/>
      <c r="BW2187" s="98"/>
      <c r="BX2187" s="99"/>
      <c r="BY2187" s="99"/>
      <c r="BZ2187" s="102"/>
      <c r="CA2187" s="102"/>
      <c r="CB2187" s="102"/>
      <c r="CC2187" s="101"/>
      <c r="CD2187" s="98"/>
      <c r="CE2187" s="101"/>
      <c r="CF2187" s="101"/>
      <c r="DI2187" s="104"/>
    </row>
    <row r="2188" spans="1:113" s="103" customFormat="1" ht="20.100000000000001" customHeight="1" x14ac:dyDescent="0.25">
      <c r="A2188" s="94">
        <v>7</v>
      </c>
      <c r="B2188" s="95">
        <v>45962</v>
      </c>
      <c r="C2188" s="105" t="s">
        <v>51</v>
      </c>
      <c r="D2188" s="97">
        <f t="shared" si="504"/>
        <v>0</v>
      </c>
      <c r="E2188" s="98">
        <f t="shared" si="520"/>
        <v>0</v>
      </c>
      <c r="F2188" s="99">
        <f t="shared" si="521"/>
        <v>0</v>
      </c>
      <c r="G2188" s="98"/>
      <c r="H2188" s="99"/>
      <c r="I2188" s="94"/>
      <c r="J2188" s="99"/>
      <c r="K2188" s="100"/>
      <c r="L2188" s="99"/>
      <c r="M2188" s="98"/>
      <c r="N2188" s="99"/>
      <c r="O2188" s="223"/>
      <c r="P2188" s="99"/>
      <c r="Q2188" s="98"/>
      <c r="R2188" s="99"/>
      <c r="S2188" s="98"/>
      <c r="T2188" s="99"/>
      <c r="U2188" s="98"/>
      <c r="V2188" s="99"/>
      <c r="W2188" s="98"/>
      <c r="X2188" s="99"/>
      <c r="Y2188" s="98"/>
      <c r="Z2188" s="99"/>
      <c r="AA2188" s="99"/>
      <c r="AB2188" s="99"/>
      <c r="AC2188" s="99"/>
      <c r="AD2188" s="99"/>
      <c r="AE2188" s="99"/>
      <c r="AF2188" s="99"/>
      <c r="AG2188" s="99"/>
      <c r="AH2188" s="99"/>
      <c r="AI2188" s="98"/>
      <c r="AJ2188" s="99"/>
      <c r="AK2188" s="98"/>
      <c r="AL2188" s="99"/>
      <c r="AM2188" s="98"/>
      <c r="AN2188" s="99"/>
      <c r="AO2188" s="98"/>
      <c r="AP2188" s="99"/>
      <c r="AQ2188" s="98"/>
      <c r="AR2188" s="99"/>
      <c r="AS2188" s="98"/>
      <c r="AT2188" s="99"/>
      <c r="AU2188" s="98"/>
      <c r="AV2188" s="99"/>
      <c r="AW2188" s="99"/>
      <c r="AX2188" s="99"/>
      <c r="AY2188" s="98"/>
      <c r="AZ2188" s="99"/>
      <c r="BA2188" s="99"/>
      <c r="BB2188" s="99"/>
      <c r="BC2188" s="98"/>
      <c r="BD2188" s="99"/>
      <c r="BE2188" s="98"/>
      <c r="BF2188" s="99"/>
      <c r="BG2188" s="98"/>
      <c r="BH2188" s="99"/>
      <c r="BI2188" s="101"/>
      <c r="BJ2188" s="101"/>
      <c r="BK2188" s="98"/>
      <c r="BL2188" s="99"/>
      <c r="BM2188" s="98"/>
      <c r="BN2188" s="99"/>
      <c r="BO2188" s="98"/>
      <c r="BP2188" s="99"/>
      <c r="BQ2188" s="98"/>
      <c r="BR2188" s="99"/>
      <c r="BS2188" s="98"/>
      <c r="BT2188" s="102"/>
      <c r="BU2188" s="98"/>
      <c r="BV2188" s="99"/>
      <c r="BW2188" s="98"/>
      <c r="BX2188" s="99"/>
      <c r="BY2188" s="99"/>
      <c r="BZ2188" s="102"/>
      <c r="CA2188" s="102"/>
      <c r="CB2188" s="102"/>
      <c r="CC2188" s="101"/>
      <c r="CD2188" s="98"/>
      <c r="CE2188" s="101"/>
      <c r="CF2188" s="101"/>
      <c r="DI2188" s="104"/>
    </row>
    <row r="2189" spans="1:113" s="103" customFormat="1" ht="20.100000000000001" customHeight="1" x14ac:dyDescent="0.25">
      <c r="A2189" s="94">
        <v>8</v>
      </c>
      <c r="B2189" s="95">
        <v>45962</v>
      </c>
      <c r="C2189" s="105" t="s">
        <v>31</v>
      </c>
      <c r="D2189" s="97">
        <f t="shared" si="504"/>
        <v>0</v>
      </c>
      <c r="E2189" s="98">
        <f t="shared" si="520"/>
        <v>0</v>
      </c>
      <c r="F2189" s="99">
        <f t="shared" si="521"/>
        <v>0</v>
      </c>
      <c r="G2189" s="98"/>
      <c r="H2189" s="99"/>
      <c r="I2189" s="94"/>
      <c r="J2189" s="99"/>
      <c r="K2189" s="100"/>
      <c r="L2189" s="99"/>
      <c r="M2189" s="98"/>
      <c r="N2189" s="99"/>
      <c r="O2189" s="223"/>
      <c r="P2189" s="99"/>
      <c r="Q2189" s="98"/>
      <c r="R2189" s="99"/>
      <c r="S2189" s="98"/>
      <c r="T2189" s="99"/>
      <c r="U2189" s="98"/>
      <c r="V2189" s="99"/>
      <c r="W2189" s="98"/>
      <c r="X2189" s="99"/>
      <c r="Y2189" s="98"/>
      <c r="Z2189" s="99"/>
      <c r="AA2189" s="99"/>
      <c r="AB2189" s="99"/>
      <c r="AC2189" s="99"/>
      <c r="AD2189" s="99"/>
      <c r="AE2189" s="99"/>
      <c r="AF2189" s="99"/>
      <c r="AG2189" s="99"/>
      <c r="AH2189" s="99"/>
      <c r="AI2189" s="98"/>
      <c r="AJ2189" s="99"/>
      <c r="AK2189" s="98"/>
      <c r="AL2189" s="99"/>
      <c r="AM2189" s="98"/>
      <c r="AN2189" s="99"/>
      <c r="AO2189" s="98"/>
      <c r="AP2189" s="99"/>
      <c r="AQ2189" s="98"/>
      <c r="AR2189" s="99"/>
      <c r="AS2189" s="98"/>
      <c r="AT2189" s="99"/>
      <c r="AU2189" s="98"/>
      <c r="AV2189" s="99"/>
      <c r="AW2189" s="99"/>
      <c r="AX2189" s="99"/>
      <c r="AY2189" s="98"/>
      <c r="AZ2189" s="99"/>
      <c r="BA2189" s="99"/>
      <c r="BB2189" s="99"/>
      <c r="BC2189" s="98"/>
      <c r="BD2189" s="99"/>
      <c r="BE2189" s="98"/>
      <c r="BF2189" s="99"/>
      <c r="BG2189" s="98"/>
      <c r="BH2189" s="99"/>
      <c r="BI2189" s="101"/>
      <c r="BJ2189" s="101"/>
      <c r="BK2189" s="98"/>
      <c r="BL2189" s="99"/>
      <c r="BM2189" s="98"/>
      <c r="BN2189" s="99"/>
      <c r="BO2189" s="98"/>
      <c r="BP2189" s="99"/>
      <c r="BQ2189" s="98"/>
      <c r="BR2189" s="99"/>
      <c r="BS2189" s="98"/>
      <c r="BT2189" s="102"/>
      <c r="BU2189" s="98"/>
      <c r="BV2189" s="99"/>
      <c r="BW2189" s="98"/>
      <c r="BX2189" s="99"/>
      <c r="BY2189" s="99"/>
      <c r="BZ2189" s="102"/>
      <c r="CA2189" s="102"/>
      <c r="CB2189" s="102"/>
      <c r="CC2189" s="101"/>
      <c r="CD2189" s="98"/>
      <c r="CE2189" s="101"/>
      <c r="CF2189" s="101"/>
      <c r="DI2189" s="104"/>
    </row>
    <row r="2190" spans="1:113" s="103" customFormat="1" ht="20.100000000000001" customHeight="1" x14ac:dyDescent="0.25">
      <c r="A2190" s="94">
        <v>9</v>
      </c>
      <c r="B2190" s="95">
        <v>45962</v>
      </c>
      <c r="C2190" s="105" t="s">
        <v>40</v>
      </c>
      <c r="D2190" s="97">
        <f t="shared" si="504"/>
        <v>0</v>
      </c>
      <c r="E2190" s="98">
        <f t="shared" si="520"/>
        <v>0</v>
      </c>
      <c r="F2190" s="99">
        <f t="shared" si="521"/>
        <v>0</v>
      </c>
      <c r="G2190" s="98"/>
      <c r="H2190" s="99"/>
      <c r="I2190" s="94"/>
      <c r="J2190" s="99"/>
      <c r="K2190" s="100"/>
      <c r="L2190" s="99"/>
      <c r="M2190" s="98"/>
      <c r="N2190" s="99"/>
      <c r="O2190" s="223"/>
      <c r="P2190" s="99"/>
      <c r="Q2190" s="98"/>
      <c r="R2190" s="99"/>
      <c r="S2190" s="98"/>
      <c r="T2190" s="99"/>
      <c r="U2190" s="98"/>
      <c r="V2190" s="99"/>
      <c r="W2190" s="98"/>
      <c r="X2190" s="99"/>
      <c r="Y2190" s="98"/>
      <c r="Z2190" s="99"/>
      <c r="AA2190" s="99"/>
      <c r="AB2190" s="99"/>
      <c r="AC2190" s="99"/>
      <c r="AD2190" s="99"/>
      <c r="AE2190" s="99"/>
      <c r="AF2190" s="99"/>
      <c r="AG2190" s="99"/>
      <c r="AH2190" s="99"/>
      <c r="AI2190" s="98"/>
      <c r="AJ2190" s="99"/>
      <c r="AK2190" s="98"/>
      <c r="AL2190" s="99"/>
      <c r="AM2190" s="98"/>
      <c r="AN2190" s="99"/>
      <c r="AO2190" s="98"/>
      <c r="AP2190" s="99"/>
      <c r="AQ2190" s="98"/>
      <c r="AR2190" s="99"/>
      <c r="AS2190" s="98"/>
      <c r="AT2190" s="99"/>
      <c r="AU2190" s="98"/>
      <c r="AV2190" s="99"/>
      <c r="AW2190" s="99"/>
      <c r="AX2190" s="99"/>
      <c r="AY2190" s="98"/>
      <c r="AZ2190" s="99"/>
      <c r="BA2190" s="99"/>
      <c r="BB2190" s="99"/>
      <c r="BC2190" s="98"/>
      <c r="BD2190" s="99"/>
      <c r="BE2190" s="98"/>
      <c r="BF2190" s="99"/>
      <c r="BG2190" s="98"/>
      <c r="BH2190" s="99"/>
      <c r="BI2190" s="101"/>
      <c r="BJ2190" s="101"/>
      <c r="BK2190" s="98"/>
      <c r="BL2190" s="99"/>
      <c r="BM2190" s="98"/>
      <c r="BN2190" s="99"/>
      <c r="BO2190" s="98"/>
      <c r="BP2190" s="99"/>
      <c r="BQ2190" s="98"/>
      <c r="BR2190" s="99"/>
      <c r="BS2190" s="98"/>
      <c r="BT2190" s="102"/>
      <c r="BU2190" s="98"/>
      <c r="BV2190" s="99"/>
      <c r="BW2190" s="98"/>
      <c r="BX2190" s="99"/>
      <c r="BY2190" s="99"/>
      <c r="BZ2190" s="102"/>
      <c r="CA2190" s="102"/>
      <c r="CB2190" s="102"/>
      <c r="CC2190" s="101"/>
      <c r="CD2190" s="98"/>
      <c r="CE2190" s="101"/>
      <c r="CF2190" s="101"/>
      <c r="DI2190" s="104"/>
    </row>
    <row r="2191" spans="1:113" s="103" customFormat="1" ht="20.100000000000001" customHeight="1" x14ac:dyDescent="0.25">
      <c r="A2191" s="94">
        <v>10</v>
      </c>
      <c r="B2191" s="95">
        <v>45962</v>
      </c>
      <c r="C2191" s="146" t="s">
        <v>42</v>
      </c>
      <c r="D2191" s="97">
        <f t="shared" si="504"/>
        <v>0</v>
      </c>
      <c r="E2191" s="98">
        <f t="shared" si="520"/>
        <v>0</v>
      </c>
      <c r="F2191" s="99">
        <f t="shared" si="521"/>
        <v>0</v>
      </c>
      <c r="G2191" s="98"/>
      <c r="H2191" s="99"/>
      <c r="I2191" s="94"/>
      <c r="J2191" s="99"/>
      <c r="K2191" s="100"/>
      <c r="L2191" s="99"/>
      <c r="M2191" s="98"/>
      <c r="N2191" s="99"/>
      <c r="O2191" s="223"/>
      <c r="P2191" s="99"/>
      <c r="Q2191" s="98"/>
      <c r="R2191" s="99"/>
      <c r="S2191" s="98"/>
      <c r="T2191" s="99"/>
      <c r="U2191" s="98"/>
      <c r="V2191" s="99"/>
      <c r="W2191" s="98"/>
      <c r="X2191" s="99"/>
      <c r="Y2191" s="98"/>
      <c r="Z2191" s="99"/>
      <c r="AA2191" s="99"/>
      <c r="AB2191" s="99"/>
      <c r="AC2191" s="99"/>
      <c r="AD2191" s="99"/>
      <c r="AE2191" s="99"/>
      <c r="AF2191" s="99"/>
      <c r="AG2191" s="99"/>
      <c r="AH2191" s="99"/>
      <c r="AI2191" s="98"/>
      <c r="AJ2191" s="99"/>
      <c r="AK2191" s="98"/>
      <c r="AL2191" s="99"/>
      <c r="AM2191" s="98"/>
      <c r="AN2191" s="99"/>
      <c r="AO2191" s="98"/>
      <c r="AP2191" s="99"/>
      <c r="AQ2191" s="98"/>
      <c r="AR2191" s="99"/>
      <c r="AS2191" s="98"/>
      <c r="AT2191" s="99"/>
      <c r="AU2191" s="98"/>
      <c r="AV2191" s="99"/>
      <c r="AW2191" s="99"/>
      <c r="AX2191" s="99"/>
      <c r="AY2191" s="98"/>
      <c r="AZ2191" s="99"/>
      <c r="BA2191" s="99"/>
      <c r="BB2191" s="99"/>
      <c r="BC2191" s="98"/>
      <c r="BD2191" s="99"/>
      <c r="BE2191" s="98"/>
      <c r="BF2191" s="99"/>
      <c r="BG2191" s="98"/>
      <c r="BH2191" s="99"/>
      <c r="BI2191" s="101"/>
      <c r="BJ2191" s="101"/>
      <c r="BK2191" s="98"/>
      <c r="BL2191" s="99"/>
      <c r="BM2191" s="98"/>
      <c r="BN2191" s="99"/>
      <c r="BO2191" s="98"/>
      <c r="BP2191" s="99"/>
      <c r="BQ2191" s="98"/>
      <c r="BR2191" s="99"/>
      <c r="BS2191" s="98"/>
      <c r="BT2191" s="102"/>
      <c r="BU2191" s="98"/>
      <c r="BV2191" s="99"/>
      <c r="BW2191" s="98"/>
      <c r="BX2191" s="99"/>
      <c r="BY2191" s="99"/>
      <c r="BZ2191" s="102"/>
      <c r="CA2191" s="102"/>
      <c r="CB2191" s="102"/>
      <c r="CC2191" s="101"/>
      <c r="CD2191" s="98"/>
      <c r="CE2191" s="101"/>
      <c r="CF2191" s="101"/>
      <c r="DI2191" s="104"/>
    </row>
    <row r="2192" spans="1:113" s="91" customFormat="1" ht="20.100000000000001" customHeight="1" x14ac:dyDescent="0.25">
      <c r="A2192" s="78">
        <v>1</v>
      </c>
      <c r="B2192" s="79">
        <v>45963</v>
      </c>
      <c r="C2192" s="80" t="s">
        <v>22</v>
      </c>
      <c r="D2192" s="81">
        <f t="shared" si="504"/>
        <v>0</v>
      </c>
      <c r="E2192" s="82">
        <f t="shared" si="520"/>
        <v>0</v>
      </c>
      <c r="F2192" s="83">
        <f t="shared" si="521"/>
        <v>0</v>
      </c>
      <c r="G2192" s="82"/>
      <c r="H2192" s="83"/>
      <c r="I2192" s="78"/>
      <c r="J2192" s="83"/>
      <c r="K2192" s="106"/>
      <c r="L2192" s="83"/>
      <c r="M2192" s="82"/>
      <c r="N2192" s="83"/>
      <c r="O2192" s="222"/>
      <c r="P2192" s="83"/>
      <c r="Q2192" s="82"/>
      <c r="R2192" s="83"/>
      <c r="S2192" s="82"/>
      <c r="T2192" s="83"/>
      <c r="U2192" s="82"/>
      <c r="V2192" s="83"/>
      <c r="W2192" s="82"/>
      <c r="X2192" s="83"/>
      <c r="Y2192" s="82"/>
      <c r="Z2192" s="83"/>
      <c r="AA2192" s="83"/>
      <c r="AB2192" s="83"/>
      <c r="AC2192" s="83"/>
      <c r="AD2192" s="83"/>
      <c r="AE2192" s="83"/>
      <c r="AF2192" s="83"/>
      <c r="AG2192" s="83"/>
      <c r="AH2192" s="83"/>
      <c r="AI2192" s="82"/>
      <c r="AJ2192" s="83"/>
      <c r="AK2192" s="82"/>
      <c r="AL2192" s="83"/>
      <c r="AM2192" s="82"/>
      <c r="AN2192" s="83"/>
      <c r="AO2192" s="82"/>
      <c r="AP2192" s="83"/>
      <c r="AQ2192" s="82"/>
      <c r="AR2192" s="83"/>
      <c r="AS2192" s="82"/>
      <c r="AT2192" s="83"/>
      <c r="AU2192" s="82"/>
      <c r="AV2192" s="83"/>
      <c r="AW2192" s="83"/>
      <c r="AX2192" s="83"/>
      <c r="AY2192" s="82"/>
      <c r="AZ2192" s="83"/>
      <c r="BA2192" s="83"/>
      <c r="BB2192" s="83"/>
      <c r="BC2192" s="82"/>
      <c r="BD2192" s="83"/>
      <c r="BE2192" s="82"/>
      <c r="BF2192" s="83"/>
      <c r="BG2192" s="82"/>
      <c r="BH2192" s="83"/>
      <c r="BI2192" s="107"/>
      <c r="BJ2192" s="107"/>
      <c r="BK2192" s="82"/>
      <c r="BL2192" s="83"/>
      <c r="BM2192" s="82"/>
      <c r="BN2192" s="83"/>
      <c r="BO2192" s="82"/>
      <c r="BP2192" s="83"/>
      <c r="BQ2192" s="82"/>
      <c r="BR2192" s="83"/>
      <c r="BS2192" s="82"/>
      <c r="BT2192" s="108"/>
      <c r="BU2192" s="82"/>
      <c r="BV2192" s="83"/>
      <c r="BW2192" s="82"/>
      <c r="BX2192" s="83"/>
      <c r="BY2192" s="83"/>
      <c r="BZ2192" s="108"/>
      <c r="CA2192" s="108"/>
      <c r="CB2192" s="108"/>
      <c r="CC2192" s="107"/>
      <c r="CD2192" s="82"/>
      <c r="CE2192" s="107"/>
      <c r="CF2192" s="107"/>
      <c r="DI2192" s="92"/>
    </row>
    <row r="2193" spans="1:113" s="91" customFormat="1" ht="20.100000000000001" customHeight="1" x14ac:dyDescent="0.25">
      <c r="A2193" s="78">
        <v>2</v>
      </c>
      <c r="B2193" s="79">
        <v>45963</v>
      </c>
      <c r="C2193" s="80" t="s">
        <v>49</v>
      </c>
      <c r="D2193" s="81">
        <f t="shared" si="504"/>
        <v>0</v>
      </c>
      <c r="E2193" s="82">
        <f t="shared" si="520"/>
        <v>0</v>
      </c>
      <c r="F2193" s="83">
        <f t="shared" si="521"/>
        <v>0</v>
      </c>
      <c r="G2193" s="82"/>
      <c r="H2193" s="83"/>
      <c r="I2193" s="78"/>
      <c r="J2193" s="83"/>
      <c r="K2193" s="106"/>
      <c r="L2193" s="83"/>
      <c r="M2193" s="82"/>
      <c r="N2193" s="83"/>
      <c r="O2193" s="222"/>
      <c r="P2193" s="83"/>
      <c r="Q2193" s="82"/>
      <c r="R2193" s="83"/>
      <c r="S2193" s="82"/>
      <c r="T2193" s="83"/>
      <c r="U2193" s="82"/>
      <c r="V2193" s="83"/>
      <c r="W2193" s="82"/>
      <c r="X2193" s="83"/>
      <c r="Y2193" s="82"/>
      <c r="Z2193" s="83"/>
      <c r="AA2193" s="83"/>
      <c r="AB2193" s="83"/>
      <c r="AC2193" s="83"/>
      <c r="AD2193" s="83"/>
      <c r="AE2193" s="83"/>
      <c r="AF2193" s="83"/>
      <c r="AG2193" s="83"/>
      <c r="AH2193" s="83"/>
      <c r="AI2193" s="82"/>
      <c r="AJ2193" s="83"/>
      <c r="AK2193" s="82"/>
      <c r="AL2193" s="83"/>
      <c r="AM2193" s="82"/>
      <c r="AN2193" s="83"/>
      <c r="AO2193" s="82"/>
      <c r="AP2193" s="83"/>
      <c r="AQ2193" s="82"/>
      <c r="AR2193" s="83"/>
      <c r="AS2193" s="82"/>
      <c r="AT2193" s="83"/>
      <c r="AU2193" s="82"/>
      <c r="AV2193" s="83"/>
      <c r="AW2193" s="83"/>
      <c r="AX2193" s="83"/>
      <c r="AY2193" s="82"/>
      <c r="AZ2193" s="83"/>
      <c r="BA2193" s="83"/>
      <c r="BB2193" s="83"/>
      <c r="BC2193" s="82"/>
      <c r="BD2193" s="83"/>
      <c r="BE2193" s="82"/>
      <c r="BF2193" s="83"/>
      <c r="BG2193" s="82"/>
      <c r="BH2193" s="83"/>
      <c r="BI2193" s="107"/>
      <c r="BJ2193" s="107"/>
      <c r="BK2193" s="82"/>
      <c r="BL2193" s="83"/>
      <c r="BM2193" s="82"/>
      <c r="BN2193" s="83"/>
      <c r="BO2193" s="82"/>
      <c r="BP2193" s="83"/>
      <c r="BQ2193" s="82"/>
      <c r="BR2193" s="83"/>
      <c r="BS2193" s="82"/>
      <c r="BT2193" s="108"/>
      <c r="BU2193" s="82"/>
      <c r="BV2193" s="83"/>
      <c r="BW2193" s="82"/>
      <c r="BX2193" s="83"/>
      <c r="BY2193" s="83"/>
      <c r="BZ2193" s="108"/>
      <c r="CA2193" s="108"/>
      <c r="CB2193" s="108"/>
      <c r="CC2193" s="107"/>
      <c r="CD2193" s="82"/>
      <c r="CE2193" s="107"/>
      <c r="CF2193" s="107"/>
      <c r="DI2193" s="92"/>
    </row>
    <row r="2194" spans="1:113" s="91" customFormat="1" ht="20.100000000000001" customHeight="1" x14ac:dyDescent="0.25">
      <c r="A2194" s="78">
        <v>3</v>
      </c>
      <c r="B2194" s="79">
        <v>45963</v>
      </c>
      <c r="C2194" s="80" t="s">
        <v>26</v>
      </c>
      <c r="D2194" s="81">
        <f t="shared" ref="D2194" si="522">F2194-E2194</f>
        <v>0</v>
      </c>
      <c r="E2194" s="82">
        <f t="shared" si="520"/>
        <v>0</v>
      </c>
      <c r="F2194" s="83">
        <f t="shared" si="521"/>
        <v>0</v>
      </c>
      <c r="G2194" s="82"/>
      <c r="H2194" s="83"/>
      <c r="I2194" s="78"/>
      <c r="J2194" s="83"/>
      <c r="K2194" s="106"/>
      <c r="L2194" s="83"/>
      <c r="M2194" s="82"/>
      <c r="N2194" s="83"/>
      <c r="O2194" s="222"/>
      <c r="P2194" s="83"/>
      <c r="Q2194" s="82"/>
      <c r="R2194" s="83"/>
      <c r="S2194" s="82"/>
      <c r="T2194" s="83"/>
      <c r="U2194" s="82"/>
      <c r="V2194" s="83"/>
      <c r="W2194" s="82"/>
      <c r="X2194" s="83"/>
      <c r="Y2194" s="82"/>
      <c r="Z2194" s="83"/>
      <c r="AA2194" s="83"/>
      <c r="AB2194" s="83"/>
      <c r="AC2194" s="83"/>
      <c r="AD2194" s="83"/>
      <c r="AE2194" s="83"/>
      <c r="AF2194" s="83"/>
      <c r="AG2194" s="83"/>
      <c r="AH2194" s="83"/>
      <c r="AI2194" s="82"/>
      <c r="AJ2194" s="83"/>
      <c r="AK2194" s="82"/>
      <c r="AL2194" s="83"/>
      <c r="AM2194" s="82"/>
      <c r="AN2194" s="83"/>
      <c r="AO2194" s="82"/>
      <c r="AP2194" s="83"/>
      <c r="AQ2194" s="82"/>
      <c r="AR2194" s="83"/>
      <c r="AS2194" s="82"/>
      <c r="AT2194" s="83"/>
      <c r="AU2194" s="82"/>
      <c r="AV2194" s="83"/>
      <c r="AW2194" s="83"/>
      <c r="AX2194" s="83"/>
      <c r="AY2194" s="82"/>
      <c r="AZ2194" s="83"/>
      <c r="BA2194" s="83"/>
      <c r="BB2194" s="83"/>
      <c r="BC2194" s="82"/>
      <c r="BD2194" s="83"/>
      <c r="BE2194" s="82"/>
      <c r="BF2194" s="83"/>
      <c r="BG2194" s="82"/>
      <c r="BH2194" s="83"/>
      <c r="BI2194" s="107"/>
      <c r="BJ2194" s="107"/>
      <c r="BK2194" s="82"/>
      <c r="BL2194" s="83"/>
      <c r="BM2194" s="82"/>
      <c r="BN2194" s="83"/>
      <c r="BO2194" s="82"/>
      <c r="BP2194" s="83"/>
      <c r="BQ2194" s="82"/>
      <c r="BR2194" s="83"/>
      <c r="BS2194" s="82"/>
      <c r="BT2194" s="108"/>
      <c r="BU2194" s="82"/>
      <c r="BV2194" s="83"/>
      <c r="BW2194" s="82"/>
      <c r="BX2194" s="83"/>
      <c r="BY2194" s="83"/>
      <c r="BZ2194" s="108"/>
      <c r="CA2194" s="108"/>
      <c r="CB2194" s="108"/>
      <c r="CC2194" s="107"/>
      <c r="CD2194" s="82"/>
      <c r="CE2194" s="107"/>
      <c r="CF2194" s="107"/>
      <c r="DI2194" s="92"/>
    </row>
    <row r="2195" spans="1:113" s="91" customFormat="1" ht="20.100000000000001" customHeight="1" x14ac:dyDescent="0.25">
      <c r="A2195" s="78">
        <v>4</v>
      </c>
      <c r="B2195" s="79">
        <v>45963</v>
      </c>
      <c r="C2195" s="80" t="s">
        <v>50</v>
      </c>
      <c r="D2195" s="81">
        <f t="shared" si="504"/>
        <v>0</v>
      </c>
      <c r="E2195" s="82">
        <f t="shared" ref="E2195:E2228" si="523">G2195+I2195+CC5985+K2195+M2195+O2195+Q2195+S2195+U2195+W2195+Y2195+AA2195+AC2195+AE2195+AG2195+AI2195+AK2195+AM2195+AO2195+AQ2195+AS2195+AU2195+AW2195+AY2195+BA2195+BC2195+BE2195+BG2195+BI2195+BK2195+BM2195+BO2195+BQ2195+BS2195+BU2195+BW2195+BY2195+CA2195+CE5985</f>
        <v>0</v>
      </c>
      <c r="F2195" s="83">
        <f t="shared" ref="F2195:F2228" si="524">H2195+J2195+L2195+CD5985+N2195+P2195+R2195+T2195+V2195+X2195+Z2195+AB2195+AD2195+AF2195+AH2195+AJ2195+AL2195+AN2195+AP2195+AR2195+AT2195+AV2195+AX2195+AZ2195+BB2195+BD2195+BF2195+BH2195+BJ2195+BL2195+BN2195+BP2195+BR2195+BT2195+BV2195+BX2195+BZ2195+CB2195+CF5985</f>
        <v>0</v>
      </c>
      <c r="G2195" s="82"/>
      <c r="H2195" s="83"/>
      <c r="I2195" s="78"/>
      <c r="J2195" s="83"/>
      <c r="K2195" s="106"/>
      <c r="L2195" s="83"/>
      <c r="M2195" s="82"/>
      <c r="N2195" s="83"/>
      <c r="O2195" s="222"/>
      <c r="P2195" s="83"/>
      <c r="Q2195" s="82"/>
      <c r="R2195" s="83"/>
      <c r="S2195" s="82"/>
      <c r="T2195" s="83"/>
      <c r="U2195" s="82"/>
      <c r="V2195" s="83"/>
      <c r="W2195" s="82"/>
      <c r="X2195" s="83"/>
      <c r="Y2195" s="82"/>
      <c r="Z2195" s="83"/>
      <c r="AA2195" s="83"/>
      <c r="AB2195" s="83"/>
      <c r="AC2195" s="83"/>
      <c r="AD2195" s="83"/>
      <c r="AE2195" s="83"/>
      <c r="AF2195" s="83"/>
      <c r="AG2195" s="83"/>
      <c r="AH2195" s="83"/>
      <c r="AI2195" s="82"/>
      <c r="AJ2195" s="83"/>
      <c r="AK2195" s="82"/>
      <c r="AL2195" s="83"/>
      <c r="AM2195" s="82"/>
      <c r="AN2195" s="83"/>
      <c r="AO2195" s="82"/>
      <c r="AP2195" s="83"/>
      <c r="AQ2195" s="82"/>
      <c r="AR2195" s="83"/>
      <c r="AS2195" s="82"/>
      <c r="AT2195" s="83"/>
      <c r="AU2195" s="82"/>
      <c r="AV2195" s="83"/>
      <c r="AW2195" s="83"/>
      <c r="AX2195" s="83"/>
      <c r="AY2195" s="82"/>
      <c r="AZ2195" s="83"/>
      <c r="BA2195" s="83"/>
      <c r="BB2195" s="83"/>
      <c r="BC2195" s="82"/>
      <c r="BD2195" s="83"/>
      <c r="BE2195" s="82"/>
      <c r="BF2195" s="83"/>
      <c r="BG2195" s="82"/>
      <c r="BH2195" s="83"/>
      <c r="BI2195" s="107"/>
      <c r="BJ2195" s="107"/>
      <c r="BK2195" s="82"/>
      <c r="BL2195" s="83"/>
      <c r="BM2195" s="82"/>
      <c r="BN2195" s="83"/>
      <c r="BO2195" s="82"/>
      <c r="BP2195" s="83"/>
      <c r="BQ2195" s="82"/>
      <c r="BR2195" s="83"/>
      <c r="BS2195" s="82"/>
      <c r="BT2195" s="108"/>
      <c r="BU2195" s="82"/>
      <c r="BV2195" s="83"/>
      <c r="BW2195" s="82"/>
      <c r="BX2195" s="83"/>
      <c r="BY2195" s="83"/>
      <c r="BZ2195" s="108"/>
      <c r="CA2195" s="108"/>
      <c r="CB2195" s="108"/>
      <c r="CC2195" s="107"/>
      <c r="CD2195" s="82"/>
      <c r="CE2195" s="107"/>
      <c r="CF2195" s="107"/>
      <c r="DI2195" s="92"/>
    </row>
    <row r="2196" spans="1:113" s="91" customFormat="1" ht="20.100000000000001" customHeight="1" x14ac:dyDescent="0.25">
      <c r="A2196" s="78">
        <v>5</v>
      </c>
      <c r="B2196" s="79">
        <v>45963</v>
      </c>
      <c r="C2196" s="93" t="s">
        <v>30</v>
      </c>
      <c r="D2196" s="81">
        <f t="shared" si="504"/>
        <v>0</v>
      </c>
      <c r="E2196" s="82">
        <f t="shared" si="523"/>
        <v>0</v>
      </c>
      <c r="F2196" s="83">
        <f t="shared" si="524"/>
        <v>0</v>
      </c>
      <c r="G2196" s="82"/>
      <c r="H2196" s="83"/>
      <c r="I2196" s="78"/>
      <c r="J2196" s="83"/>
      <c r="K2196" s="106"/>
      <c r="L2196" s="83"/>
      <c r="M2196" s="82"/>
      <c r="N2196" s="83"/>
      <c r="O2196" s="222"/>
      <c r="P2196" s="83"/>
      <c r="Q2196" s="82"/>
      <c r="R2196" s="83"/>
      <c r="S2196" s="82"/>
      <c r="T2196" s="83"/>
      <c r="U2196" s="82"/>
      <c r="V2196" s="83"/>
      <c r="W2196" s="82"/>
      <c r="X2196" s="83"/>
      <c r="Y2196" s="82"/>
      <c r="Z2196" s="83"/>
      <c r="AA2196" s="83"/>
      <c r="AB2196" s="83"/>
      <c r="AC2196" s="83"/>
      <c r="AD2196" s="83"/>
      <c r="AE2196" s="83"/>
      <c r="AF2196" s="83"/>
      <c r="AG2196" s="83"/>
      <c r="AH2196" s="83"/>
      <c r="AI2196" s="82"/>
      <c r="AJ2196" s="83"/>
      <c r="AK2196" s="82"/>
      <c r="AL2196" s="83"/>
      <c r="AM2196" s="82"/>
      <c r="AN2196" s="83"/>
      <c r="AO2196" s="82"/>
      <c r="AP2196" s="83"/>
      <c r="AQ2196" s="82"/>
      <c r="AR2196" s="83"/>
      <c r="AS2196" s="82"/>
      <c r="AT2196" s="83"/>
      <c r="AU2196" s="82"/>
      <c r="AV2196" s="83"/>
      <c r="AW2196" s="83"/>
      <c r="AX2196" s="83"/>
      <c r="AY2196" s="82"/>
      <c r="AZ2196" s="83"/>
      <c r="BA2196" s="83"/>
      <c r="BB2196" s="83"/>
      <c r="BC2196" s="82"/>
      <c r="BD2196" s="83"/>
      <c r="BE2196" s="82"/>
      <c r="BF2196" s="83"/>
      <c r="BG2196" s="82"/>
      <c r="BH2196" s="83"/>
      <c r="BI2196" s="107"/>
      <c r="BJ2196" s="107"/>
      <c r="BK2196" s="82"/>
      <c r="BL2196" s="83"/>
      <c r="BM2196" s="82"/>
      <c r="BN2196" s="83"/>
      <c r="BO2196" s="82"/>
      <c r="BP2196" s="83"/>
      <c r="BQ2196" s="82"/>
      <c r="BR2196" s="83"/>
      <c r="BS2196" s="82"/>
      <c r="BT2196" s="108"/>
      <c r="BU2196" s="82"/>
      <c r="BV2196" s="83"/>
      <c r="BW2196" s="82"/>
      <c r="BX2196" s="83"/>
      <c r="BY2196" s="83"/>
      <c r="BZ2196" s="108"/>
      <c r="CA2196" s="108"/>
      <c r="CB2196" s="108"/>
      <c r="CC2196" s="107"/>
      <c r="CD2196" s="82"/>
      <c r="CE2196" s="107"/>
      <c r="CF2196" s="107"/>
      <c r="DI2196" s="92"/>
    </row>
    <row r="2197" spans="1:113" s="91" customFormat="1" ht="20.100000000000001" customHeight="1" x14ac:dyDescent="0.25">
      <c r="A2197" s="78">
        <v>6</v>
      </c>
      <c r="B2197" s="79">
        <v>45963</v>
      </c>
      <c r="C2197" s="93" t="s">
        <v>39</v>
      </c>
      <c r="D2197" s="81">
        <f t="shared" si="504"/>
        <v>0</v>
      </c>
      <c r="E2197" s="82">
        <f t="shared" si="523"/>
        <v>0</v>
      </c>
      <c r="F2197" s="83">
        <f t="shared" si="524"/>
        <v>0</v>
      </c>
      <c r="G2197" s="82"/>
      <c r="H2197" s="83"/>
      <c r="I2197" s="78"/>
      <c r="J2197" s="83"/>
      <c r="K2197" s="106"/>
      <c r="L2197" s="83"/>
      <c r="M2197" s="82"/>
      <c r="N2197" s="83"/>
      <c r="O2197" s="222"/>
      <c r="P2197" s="83"/>
      <c r="Q2197" s="82"/>
      <c r="R2197" s="83"/>
      <c r="S2197" s="82"/>
      <c r="T2197" s="83"/>
      <c r="U2197" s="82"/>
      <c r="V2197" s="83"/>
      <c r="W2197" s="82"/>
      <c r="X2197" s="83"/>
      <c r="Y2197" s="82"/>
      <c r="Z2197" s="83"/>
      <c r="AA2197" s="83"/>
      <c r="AB2197" s="83"/>
      <c r="AC2197" s="83"/>
      <c r="AD2197" s="83"/>
      <c r="AE2197" s="83"/>
      <c r="AF2197" s="83"/>
      <c r="AG2197" s="83"/>
      <c r="AH2197" s="83"/>
      <c r="AI2197" s="82"/>
      <c r="AJ2197" s="83"/>
      <c r="AK2197" s="82"/>
      <c r="AL2197" s="83"/>
      <c r="AM2197" s="82"/>
      <c r="AN2197" s="83"/>
      <c r="AO2197" s="82"/>
      <c r="AP2197" s="83"/>
      <c r="AQ2197" s="82"/>
      <c r="AR2197" s="83"/>
      <c r="AS2197" s="82"/>
      <c r="AT2197" s="83"/>
      <c r="AU2197" s="82"/>
      <c r="AV2197" s="83"/>
      <c r="AW2197" s="83"/>
      <c r="AX2197" s="83"/>
      <c r="AY2197" s="82"/>
      <c r="AZ2197" s="83"/>
      <c r="BA2197" s="83"/>
      <c r="BB2197" s="83"/>
      <c r="BC2197" s="82"/>
      <c r="BD2197" s="83"/>
      <c r="BE2197" s="82"/>
      <c r="BF2197" s="83"/>
      <c r="BG2197" s="82"/>
      <c r="BH2197" s="83"/>
      <c r="BI2197" s="107"/>
      <c r="BJ2197" s="107"/>
      <c r="BK2197" s="82"/>
      <c r="BL2197" s="83"/>
      <c r="BM2197" s="82"/>
      <c r="BN2197" s="83"/>
      <c r="BO2197" s="82"/>
      <c r="BP2197" s="83"/>
      <c r="BQ2197" s="82"/>
      <c r="BR2197" s="83"/>
      <c r="BS2197" s="82"/>
      <c r="BT2197" s="108"/>
      <c r="BU2197" s="82"/>
      <c r="BV2197" s="83"/>
      <c r="BW2197" s="82"/>
      <c r="BX2197" s="83"/>
      <c r="BY2197" s="83"/>
      <c r="BZ2197" s="108"/>
      <c r="CA2197" s="108"/>
      <c r="CB2197" s="108"/>
      <c r="CC2197" s="107"/>
      <c r="CD2197" s="82"/>
      <c r="CE2197" s="107"/>
      <c r="CF2197" s="107"/>
      <c r="DI2197" s="92"/>
    </row>
    <row r="2198" spans="1:113" s="91" customFormat="1" ht="20.100000000000001" customHeight="1" x14ac:dyDescent="0.25">
      <c r="A2198" s="78">
        <v>7</v>
      </c>
      <c r="B2198" s="79">
        <v>45963</v>
      </c>
      <c r="C2198" s="93" t="s">
        <v>51</v>
      </c>
      <c r="D2198" s="81">
        <f t="shared" ref="D2198:D2267" si="525">F2198-E2198</f>
        <v>0</v>
      </c>
      <c r="E2198" s="82">
        <f t="shared" si="523"/>
        <v>0</v>
      </c>
      <c r="F2198" s="83">
        <f t="shared" si="524"/>
        <v>0</v>
      </c>
      <c r="G2198" s="82"/>
      <c r="H2198" s="83"/>
      <c r="I2198" s="78"/>
      <c r="J2198" s="83"/>
      <c r="K2198" s="106"/>
      <c r="L2198" s="83"/>
      <c r="M2198" s="82"/>
      <c r="N2198" s="83"/>
      <c r="O2198" s="222"/>
      <c r="P2198" s="83"/>
      <c r="Q2198" s="82"/>
      <c r="R2198" s="83"/>
      <c r="S2198" s="82"/>
      <c r="T2198" s="83"/>
      <c r="U2198" s="82"/>
      <c r="V2198" s="83"/>
      <c r="W2198" s="82"/>
      <c r="X2198" s="83"/>
      <c r="Y2198" s="82"/>
      <c r="Z2198" s="83"/>
      <c r="AA2198" s="83"/>
      <c r="AB2198" s="83"/>
      <c r="AC2198" s="83"/>
      <c r="AD2198" s="83"/>
      <c r="AE2198" s="83"/>
      <c r="AF2198" s="83"/>
      <c r="AG2198" s="83"/>
      <c r="AH2198" s="83"/>
      <c r="AI2198" s="82"/>
      <c r="AJ2198" s="83"/>
      <c r="AK2198" s="82"/>
      <c r="AL2198" s="83"/>
      <c r="AM2198" s="82"/>
      <c r="AN2198" s="83"/>
      <c r="AO2198" s="82"/>
      <c r="AP2198" s="83"/>
      <c r="AQ2198" s="82"/>
      <c r="AR2198" s="83"/>
      <c r="AS2198" s="82"/>
      <c r="AT2198" s="83"/>
      <c r="AU2198" s="82"/>
      <c r="AV2198" s="83"/>
      <c r="AW2198" s="83"/>
      <c r="AX2198" s="83"/>
      <c r="AY2198" s="82"/>
      <c r="AZ2198" s="83"/>
      <c r="BA2198" s="83"/>
      <c r="BB2198" s="83"/>
      <c r="BC2198" s="82"/>
      <c r="BD2198" s="83"/>
      <c r="BE2198" s="82"/>
      <c r="BF2198" s="83"/>
      <c r="BG2198" s="82"/>
      <c r="BH2198" s="83"/>
      <c r="BI2198" s="107"/>
      <c r="BJ2198" s="107"/>
      <c r="BK2198" s="82"/>
      <c r="BL2198" s="83"/>
      <c r="BM2198" s="82"/>
      <c r="BN2198" s="83"/>
      <c r="BO2198" s="82"/>
      <c r="BP2198" s="83"/>
      <c r="BQ2198" s="82"/>
      <c r="BR2198" s="83"/>
      <c r="BS2198" s="82"/>
      <c r="BT2198" s="108"/>
      <c r="BU2198" s="82"/>
      <c r="BV2198" s="83"/>
      <c r="BW2198" s="82"/>
      <c r="BX2198" s="83"/>
      <c r="BY2198" s="83"/>
      <c r="BZ2198" s="108"/>
      <c r="CA2198" s="108"/>
      <c r="CB2198" s="108"/>
      <c r="CC2198" s="107"/>
      <c r="CD2198" s="82"/>
      <c r="CE2198" s="107"/>
      <c r="CF2198" s="107"/>
      <c r="DI2198" s="92"/>
    </row>
    <row r="2199" spans="1:113" s="91" customFormat="1" ht="20.100000000000001" customHeight="1" x14ac:dyDescent="0.25">
      <c r="A2199" s="78">
        <v>8</v>
      </c>
      <c r="B2199" s="79">
        <v>45963</v>
      </c>
      <c r="C2199" s="93" t="s">
        <v>31</v>
      </c>
      <c r="D2199" s="81">
        <f t="shared" si="525"/>
        <v>0</v>
      </c>
      <c r="E2199" s="82">
        <f t="shared" si="523"/>
        <v>0</v>
      </c>
      <c r="F2199" s="83">
        <f t="shared" si="524"/>
        <v>0</v>
      </c>
      <c r="G2199" s="82"/>
      <c r="H2199" s="83"/>
      <c r="I2199" s="78"/>
      <c r="J2199" s="83"/>
      <c r="K2199" s="106"/>
      <c r="L2199" s="83"/>
      <c r="M2199" s="82"/>
      <c r="N2199" s="83"/>
      <c r="O2199" s="222"/>
      <c r="P2199" s="83"/>
      <c r="Q2199" s="82"/>
      <c r="R2199" s="83"/>
      <c r="S2199" s="82"/>
      <c r="T2199" s="83"/>
      <c r="U2199" s="82"/>
      <c r="V2199" s="83"/>
      <c r="W2199" s="82"/>
      <c r="X2199" s="83"/>
      <c r="Y2199" s="82"/>
      <c r="Z2199" s="83"/>
      <c r="AA2199" s="83"/>
      <c r="AB2199" s="83"/>
      <c r="AC2199" s="83"/>
      <c r="AD2199" s="83"/>
      <c r="AE2199" s="83"/>
      <c r="AF2199" s="83"/>
      <c r="AG2199" s="83"/>
      <c r="AH2199" s="83"/>
      <c r="AI2199" s="82"/>
      <c r="AJ2199" s="83"/>
      <c r="AK2199" s="82"/>
      <c r="AL2199" s="83"/>
      <c r="AM2199" s="82"/>
      <c r="AN2199" s="83"/>
      <c r="AO2199" s="82"/>
      <c r="AP2199" s="83"/>
      <c r="AQ2199" s="82"/>
      <c r="AR2199" s="83"/>
      <c r="AS2199" s="82"/>
      <c r="AT2199" s="83"/>
      <c r="AU2199" s="82"/>
      <c r="AV2199" s="83"/>
      <c r="AW2199" s="83"/>
      <c r="AX2199" s="83"/>
      <c r="AY2199" s="82"/>
      <c r="AZ2199" s="83"/>
      <c r="BA2199" s="83"/>
      <c r="BB2199" s="83"/>
      <c r="BC2199" s="82"/>
      <c r="BD2199" s="83"/>
      <c r="BE2199" s="82"/>
      <c r="BF2199" s="83"/>
      <c r="BG2199" s="82"/>
      <c r="BH2199" s="83"/>
      <c r="BI2199" s="107"/>
      <c r="BJ2199" s="107"/>
      <c r="BK2199" s="82"/>
      <c r="BL2199" s="83"/>
      <c r="BM2199" s="82"/>
      <c r="BN2199" s="83"/>
      <c r="BO2199" s="82"/>
      <c r="BP2199" s="83"/>
      <c r="BQ2199" s="82"/>
      <c r="BR2199" s="83"/>
      <c r="BS2199" s="82"/>
      <c r="BT2199" s="108"/>
      <c r="BU2199" s="82"/>
      <c r="BV2199" s="83"/>
      <c r="BW2199" s="82"/>
      <c r="BX2199" s="83"/>
      <c r="BY2199" s="83"/>
      <c r="BZ2199" s="108"/>
      <c r="CA2199" s="108"/>
      <c r="CB2199" s="108"/>
      <c r="CC2199" s="107"/>
      <c r="CD2199" s="82"/>
      <c r="CE2199" s="107"/>
      <c r="CF2199" s="107"/>
      <c r="DI2199" s="92"/>
    </row>
    <row r="2200" spans="1:113" s="91" customFormat="1" ht="20.100000000000001" customHeight="1" x14ac:dyDescent="0.25">
      <c r="A2200" s="78">
        <v>9</v>
      </c>
      <c r="B2200" s="79">
        <v>45963</v>
      </c>
      <c r="C2200" s="93" t="s">
        <v>40</v>
      </c>
      <c r="D2200" s="81">
        <f t="shared" si="525"/>
        <v>0</v>
      </c>
      <c r="E2200" s="82">
        <f t="shared" si="523"/>
        <v>0</v>
      </c>
      <c r="F2200" s="83">
        <f t="shared" si="524"/>
        <v>0</v>
      </c>
      <c r="G2200" s="82"/>
      <c r="H2200" s="83"/>
      <c r="I2200" s="78"/>
      <c r="J2200" s="83"/>
      <c r="K2200" s="106"/>
      <c r="L2200" s="83"/>
      <c r="M2200" s="82"/>
      <c r="N2200" s="83"/>
      <c r="O2200" s="222"/>
      <c r="P2200" s="83"/>
      <c r="Q2200" s="82"/>
      <c r="R2200" s="83"/>
      <c r="S2200" s="82"/>
      <c r="T2200" s="83"/>
      <c r="U2200" s="82"/>
      <c r="V2200" s="83"/>
      <c r="W2200" s="82"/>
      <c r="X2200" s="83"/>
      <c r="Y2200" s="82"/>
      <c r="Z2200" s="83"/>
      <c r="AA2200" s="83"/>
      <c r="AB2200" s="83"/>
      <c r="AC2200" s="83"/>
      <c r="AD2200" s="83"/>
      <c r="AE2200" s="83"/>
      <c r="AF2200" s="83"/>
      <c r="AG2200" s="83"/>
      <c r="AH2200" s="83"/>
      <c r="AI2200" s="82"/>
      <c r="AJ2200" s="83"/>
      <c r="AK2200" s="82"/>
      <c r="AL2200" s="83"/>
      <c r="AM2200" s="82"/>
      <c r="AN2200" s="83"/>
      <c r="AO2200" s="82"/>
      <c r="AP2200" s="83"/>
      <c r="AQ2200" s="82"/>
      <c r="AR2200" s="83"/>
      <c r="AS2200" s="82"/>
      <c r="AT2200" s="83"/>
      <c r="AU2200" s="82"/>
      <c r="AV2200" s="83"/>
      <c r="AW2200" s="83"/>
      <c r="AX2200" s="83"/>
      <c r="AY2200" s="82"/>
      <c r="AZ2200" s="83"/>
      <c r="BA2200" s="83"/>
      <c r="BB2200" s="83"/>
      <c r="BC2200" s="82"/>
      <c r="BD2200" s="83"/>
      <c r="BE2200" s="82"/>
      <c r="BF2200" s="83"/>
      <c r="BG2200" s="82"/>
      <c r="BH2200" s="83"/>
      <c r="BI2200" s="107"/>
      <c r="BJ2200" s="107"/>
      <c r="BK2200" s="82"/>
      <c r="BL2200" s="83"/>
      <c r="BM2200" s="82"/>
      <c r="BN2200" s="83"/>
      <c r="BO2200" s="82"/>
      <c r="BP2200" s="83"/>
      <c r="BQ2200" s="82"/>
      <c r="BR2200" s="83"/>
      <c r="BS2200" s="82"/>
      <c r="BT2200" s="108"/>
      <c r="BU2200" s="82"/>
      <c r="BV2200" s="83"/>
      <c r="BW2200" s="82"/>
      <c r="BX2200" s="83"/>
      <c r="BY2200" s="83"/>
      <c r="BZ2200" s="108"/>
      <c r="CA2200" s="108"/>
      <c r="CB2200" s="108"/>
      <c r="CC2200" s="107"/>
      <c r="CD2200" s="82"/>
      <c r="CE2200" s="107"/>
      <c r="CF2200" s="107"/>
      <c r="DI2200" s="92"/>
    </row>
    <row r="2201" spans="1:113" s="91" customFormat="1" ht="20.100000000000001" customHeight="1" x14ac:dyDescent="0.25">
      <c r="A2201" s="78">
        <v>10</v>
      </c>
      <c r="B2201" s="79">
        <v>45963</v>
      </c>
      <c r="C2201" s="145" t="s">
        <v>47</v>
      </c>
      <c r="D2201" s="81">
        <f t="shared" si="525"/>
        <v>0</v>
      </c>
      <c r="E2201" s="82">
        <f t="shared" si="523"/>
        <v>0</v>
      </c>
      <c r="F2201" s="83">
        <f t="shared" si="524"/>
        <v>0</v>
      </c>
      <c r="G2201" s="82"/>
      <c r="H2201" s="83"/>
      <c r="I2201" s="78"/>
      <c r="J2201" s="83"/>
      <c r="K2201" s="106"/>
      <c r="L2201" s="83"/>
      <c r="M2201" s="82"/>
      <c r="N2201" s="83"/>
      <c r="O2201" s="222"/>
      <c r="P2201" s="83"/>
      <c r="Q2201" s="82"/>
      <c r="R2201" s="83"/>
      <c r="S2201" s="82"/>
      <c r="T2201" s="83"/>
      <c r="U2201" s="82"/>
      <c r="V2201" s="83"/>
      <c r="W2201" s="82"/>
      <c r="X2201" s="83"/>
      <c r="Y2201" s="82"/>
      <c r="Z2201" s="83"/>
      <c r="AA2201" s="83"/>
      <c r="AB2201" s="83"/>
      <c r="AC2201" s="83"/>
      <c r="AD2201" s="83"/>
      <c r="AE2201" s="83"/>
      <c r="AF2201" s="83"/>
      <c r="AG2201" s="83"/>
      <c r="AH2201" s="83"/>
      <c r="AI2201" s="82"/>
      <c r="AJ2201" s="83"/>
      <c r="AK2201" s="82"/>
      <c r="AL2201" s="83"/>
      <c r="AM2201" s="82"/>
      <c r="AN2201" s="83"/>
      <c r="AO2201" s="82"/>
      <c r="AP2201" s="83"/>
      <c r="AQ2201" s="82"/>
      <c r="AR2201" s="83"/>
      <c r="AS2201" s="82"/>
      <c r="AT2201" s="83"/>
      <c r="AU2201" s="82"/>
      <c r="AV2201" s="83"/>
      <c r="AW2201" s="83"/>
      <c r="AX2201" s="83"/>
      <c r="AY2201" s="82"/>
      <c r="AZ2201" s="83"/>
      <c r="BA2201" s="83"/>
      <c r="BB2201" s="83"/>
      <c r="BC2201" s="82"/>
      <c r="BD2201" s="83"/>
      <c r="BE2201" s="82"/>
      <c r="BF2201" s="83"/>
      <c r="BG2201" s="82"/>
      <c r="BH2201" s="83"/>
      <c r="BI2201" s="107"/>
      <c r="BJ2201" s="107"/>
      <c r="BK2201" s="82"/>
      <c r="BL2201" s="83"/>
      <c r="BM2201" s="82"/>
      <c r="BN2201" s="83"/>
      <c r="BO2201" s="82"/>
      <c r="BP2201" s="83"/>
      <c r="BQ2201" s="82"/>
      <c r="BR2201" s="83"/>
      <c r="BS2201" s="82"/>
      <c r="BT2201" s="108"/>
      <c r="BU2201" s="82"/>
      <c r="BV2201" s="83"/>
      <c r="BW2201" s="82"/>
      <c r="BX2201" s="83"/>
      <c r="BY2201" s="83"/>
      <c r="BZ2201" s="108"/>
      <c r="CA2201" s="108"/>
      <c r="CB2201" s="108"/>
      <c r="CC2201" s="107"/>
      <c r="CD2201" s="82"/>
      <c r="CE2201" s="107"/>
      <c r="CF2201" s="107"/>
      <c r="DI2201" s="92"/>
    </row>
    <row r="2202" spans="1:113" s="91" customFormat="1" ht="20.100000000000001" customHeight="1" x14ac:dyDescent="0.25">
      <c r="A2202" s="78">
        <v>11</v>
      </c>
      <c r="B2202" s="79">
        <v>45963</v>
      </c>
      <c r="C2202" s="145" t="s">
        <v>47</v>
      </c>
      <c r="D2202" s="81">
        <f t="shared" si="525"/>
        <v>0</v>
      </c>
      <c r="E2202" s="82">
        <f t="shared" si="523"/>
        <v>0</v>
      </c>
      <c r="F2202" s="83">
        <f t="shared" si="524"/>
        <v>0</v>
      </c>
      <c r="G2202" s="82"/>
      <c r="H2202" s="83"/>
      <c r="I2202" s="78"/>
      <c r="J2202" s="83"/>
      <c r="K2202" s="106"/>
      <c r="L2202" s="83"/>
      <c r="M2202" s="82"/>
      <c r="N2202" s="83"/>
      <c r="O2202" s="222"/>
      <c r="P2202" s="83"/>
      <c r="Q2202" s="82"/>
      <c r="R2202" s="83"/>
      <c r="S2202" s="82"/>
      <c r="T2202" s="83"/>
      <c r="U2202" s="82"/>
      <c r="V2202" s="83"/>
      <c r="W2202" s="82"/>
      <c r="X2202" s="83"/>
      <c r="Y2202" s="82"/>
      <c r="Z2202" s="83"/>
      <c r="AA2202" s="83"/>
      <c r="AB2202" s="83"/>
      <c r="AC2202" s="83"/>
      <c r="AD2202" s="83"/>
      <c r="AE2202" s="83"/>
      <c r="AF2202" s="83"/>
      <c r="AG2202" s="83"/>
      <c r="AH2202" s="83"/>
      <c r="AI2202" s="82"/>
      <c r="AJ2202" s="83"/>
      <c r="AK2202" s="82"/>
      <c r="AL2202" s="83"/>
      <c r="AM2202" s="82"/>
      <c r="AN2202" s="83"/>
      <c r="AO2202" s="82"/>
      <c r="AP2202" s="83"/>
      <c r="AQ2202" s="82"/>
      <c r="AR2202" s="83"/>
      <c r="AS2202" s="82"/>
      <c r="AT2202" s="83"/>
      <c r="AU2202" s="82"/>
      <c r="AV2202" s="83"/>
      <c r="AW2202" s="83"/>
      <c r="AX2202" s="83"/>
      <c r="AY2202" s="82"/>
      <c r="AZ2202" s="83"/>
      <c r="BA2202" s="83"/>
      <c r="BB2202" s="83"/>
      <c r="BC2202" s="82"/>
      <c r="BD2202" s="83"/>
      <c r="BE2202" s="82"/>
      <c r="BF2202" s="83"/>
      <c r="BG2202" s="82"/>
      <c r="BH2202" s="83"/>
      <c r="BI2202" s="107"/>
      <c r="BJ2202" s="107"/>
      <c r="BK2202" s="82"/>
      <c r="BL2202" s="83"/>
      <c r="BM2202" s="82"/>
      <c r="BN2202" s="83"/>
      <c r="BO2202" s="82"/>
      <c r="BP2202" s="83"/>
      <c r="BQ2202" s="82"/>
      <c r="BR2202" s="83"/>
      <c r="BS2202" s="82"/>
      <c r="BT2202" s="108"/>
      <c r="BU2202" s="82"/>
      <c r="BV2202" s="83"/>
      <c r="BW2202" s="82"/>
      <c r="BX2202" s="83"/>
      <c r="BY2202" s="83"/>
      <c r="BZ2202" s="108"/>
      <c r="CA2202" s="108"/>
      <c r="CB2202" s="108"/>
      <c r="CC2202" s="107"/>
      <c r="CD2202" s="82"/>
      <c r="CE2202" s="107"/>
      <c r="CF2202" s="107"/>
      <c r="DI2202" s="92"/>
    </row>
    <row r="2203" spans="1:113" s="91" customFormat="1" ht="20.100000000000001" customHeight="1" x14ac:dyDescent="0.25">
      <c r="A2203" s="78">
        <v>12</v>
      </c>
      <c r="B2203" s="79">
        <v>45963</v>
      </c>
      <c r="C2203" s="145" t="s">
        <v>47</v>
      </c>
      <c r="D2203" s="81">
        <f t="shared" si="525"/>
        <v>0</v>
      </c>
      <c r="E2203" s="82">
        <f t="shared" si="523"/>
        <v>0</v>
      </c>
      <c r="F2203" s="83">
        <f t="shared" si="524"/>
        <v>0</v>
      </c>
      <c r="G2203" s="82"/>
      <c r="H2203" s="83"/>
      <c r="I2203" s="78"/>
      <c r="J2203" s="83"/>
      <c r="K2203" s="106"/>
      <c r="L2203" s="83"/>
      <c r="M2203" s="82"/>
      <c r="N2203" s="83"/>
      <c r="O2203" s="222"/>
      <c r="P2203" s="83"/>
      <c r="Q2203" s="82"/>
      <c r="R2203" s="83"/>
      <c r="S2203" s="82"/>
      <c r="T2203" s="83"/>
      <c r="U2203" s="82"/>
      <c r="V2203" s="83"/>
      <c r="W2203" s="82"/>
      <c r="X2203" s="83"/>
      <c r="Y2203" s="82"/>
      <c r="Z2203" s="83"/>
      <c r="AA2203" s="83"/>
      <c r="AB2203" s="83"/>
      <c r="AC2203" s="83"/>
      <c r="AD2203" s="83"/>
      <c r="AE2203" s="83"/>
      <c r="AF2203" s="83"/>
      <c r="AG2203" s="83"/>
      <c r="AH2203" s="83"/>
      <c r="AI2203" s="82"/>
      <c r="AJ2203" s="83"/>
      <c r="AK2203" s="82"/>
      <c r="AL2203" s="83"/>
      <c r="AM2203" s="82"/>
      <c r="AN2203" s="83"/>
      <c r="AO2203" s="82"/>
      <c r="AP2203" s="83"/>
      <c r="AQ2203" s="82"/>
      <c r="AR2203" s="83"/>
      <c r="AS2203" s="82"/>
      <c r="AT2203" s="83"/>
      <c r="AU2203" s="82"/>
      <c r="AV2203" s="83"/>
      <c r="AW2203" s="83"/>
      <c r="AX2203" s="83"/>
      <c r="AY2203" s="82"/>
      <c r="AZ2203" s="83"/>
      <c r="BA2203" s="83"/>
      <c r="BB2203" s="83"/>
      <c r="BC2203" s="82"/>
      <c r="BD2203" s="83"/>
      <c r="BE2203" s="82"/>
      <c r="BF2203" s="83"/>
      <c r="BG2203" s="82"/>
      <c r="BH2203" s="83"/>
      <c r="BI2203" s="107"/>
      <c r="BJ2203" s="107"/>
      <c r="BK2203" s="82"/>
      <c r="BL2203" s="83"/>
      <c r="BM2203" s="82"/>
      <c r="BN2203" s="83"/>
      <c r="BO2203" s="82"/>
      <c r="BP2203" s="83"/>
      <c r="BQ2203" s="82"/>
      <c r="BR2203" s="83"/>
      <c r="BS2203" s="82"/>
      <c r="BT2203" s="108"/>
      <c r="BU2203" s="82"/>
      <c r="BV2203" s="83"/>
      <c r="BW2203" s="82"/>
      <c r="BX2203" s="83"/>
      <c r="BY2203" s="83"/>
      <c r="BZ2203" s="108"/>
      <c r="CA2203" s="108"/>
      <c r="CB2203" s="108"/>
      <c r="CC2203" s="107"/>
      <c r="CD2203" s="82"/>
      <c r="CE2203" s="107"/>
      <c r="CF2203" s="107"/>
      <c r="DI2203" s="92"/>
    </row>
    <row r="2204" spans="1:113" s="91" customFormat="1" ht="20.100000000000001" customHeight="1" x14ac:dyDescent="0.25">
      <c r="A2204" s="78">
        <v>13</v>
      </c>
      <c r="B2204" s="79">
        <v>45963</v>
      </c>
      <c r="C2204" s="145" t="s">
        <v>53</v>
      </c>
      <c r="D2204" s="81">
        <f t="shared" si="525"/>
        <v>0</v>
      </c>
      <c r="E2204" s="82">
        <f t="shared" si="523"/>
        <v>0</v>
      </c>
      <c r="F2204" s="83">
        <f t="shared" si="524"/>
        <v>0</v>
      </c>
      <c r="G2204" s="82"/>
      <c r="H2204" s="83"/>
      <c r="I2204" s="78"/>
      <c r="J2204" s="83"/>
      <c r="K2204" s="106"/>
      <c r="L2204" s="83"/>
      <c r="M2204" s="82"/>
      <c r="N2204" s="83"/>
      <c r="O2204" s="222"/>
      <c r="P2204" s="83"/>
      <c r="Q2204" s="82"/>
      <c r="R2204" s="83"/>
      <c r="S2204" s="82"/>
      <c r="T2204" s="83"/>
      <c r="U2204" s="82"/>
      <c r="V2204" s="83"/>
      <c r="W2204" s="82"/>
      <c r="X2204" s="83"/>
      <c r="Y2204" s="82"/>
      <c r="Z2204" s="83"/>
      <c r="AA2204" s="83"/>
      <c r="AB2204" s="83"/>
      <c r="AC2204" s="83"/>
      <c r="AD2204" s="83"/>
      <c r="AE2204" s="83"/>
      <c r="AF2204" s="83"/>
      <c r="AG2204" s="83"/>
      <c r="AH2204" s="83"/>
      <c r="AI2204" s="82"/>
      <c r="AJ2204" s="83"/>
      <c r="AK2204" s="82"/>
      <c r="AL2204" s="83"/>
      <c r="AM2204" s="82"/>
      <c r="AN2204" s="83"/>
      <c r="AO2204" s="82"/>
      <c r="AP2204" s="83"/>
      <c r="AQ2204" s="82"/>
      <c r="AR2204" s="83"/>
      <c r="AS2204" s="82"/>
      <c r="AT2204" s="83"/>
      <c r="AU2204" s="82"/>
      <c r="AV2204" s="83"/>
      <c r="AW2204" s="83"/>
      <c r="AX2204" s="83"/>
      <c r="AY2204" s="82"/>
      <c r="AZ2204" s="83"/>
      <c r="BA2204" s="83"/>
      <c r="BB2204" s="83"/>
      <c r="BC2204" s="82"/>
      <c r="BD2204" s="83"/>
      <c r="BE2204" s="82"/>
      <c r="BF2204" s="83"/>
      <c r="BG2204" s="82"/>
      <c r="BH2204" s="83"/>
      <c r="BI2204" s="107"/>
      <c r="BJ2204" s="107"/>
      <c r="BK2204" s="82"/>
      <c r="BL2204" s="83"/>
      <c r="BM2204" s="82"/>
      <c r="BN2204" s="83"/>
      <c r="BO2204" s="82"/>
      <c r="BP2204" s="83"/>
      <c r="BQ2204" s="82"/>
      <c r="BR2204" s="83"/>
      <c r="BS2204" s="82"/>
      <c r="BT2204" s="108"/>
      <c r="BU2204" s="82"/>
      <c r="BV2204" s="83"/>
      <c r="BW2204" s="82"/>
      <c r="BX2204" s="83"/>
      <c r="BY2204" s="83"/>
      <c r="BZ2204" s="108"/>
      <c r="CA2204" s="108"/>
      <c r="CB2204" s="108"/>
      <c r="CC2204" s="107"/>
      <c r="CD2204" s="82"/>
      <c r="CE2204" s="107"/>
      <c r="CF2204" s="107"/>
      <c r="DI2204" s="92"/>
    </row>
    <row r="2205" spans="1:113" s="91" customFormat="1" ht="20.100000000000001" customHeight="1" x14ac:dyDescent="0.25">
      <c r="A2205" s="78">
        <v>14</v>
      </c>
      <c r="B2205" s="79">
        <v>45963</v>
      </c>
      <c r="C2205" s="147" t="s">
        <v>54</v>
      </c>
      <c r="D2205" s="81">
        <f t="shared" si="525"/>
        <v>0</v>
      </c>
      <c r="E2205" s="82">
        <f t="shared" si="523"/>
        <v>0</v>
      </c>
      <c r="F2205" s="83">
        <f t="shared" si="524"/>
        <v>0</v>
      </c>
      <c r="G2205" s="82"/>
      <c r="H2205" s="83"/>
      <c r="I2205" s="78"/>
      <c r="J2205" s="83"/>
      <c r="K2205" s="106"/>
      <c r="L2205" s="83"/>
      <c r="M2205" s="82"/>
      <c r="N2205" s="83"/>
      <c r="O2205" s="222"/>
      <c r="P2205" s="83"/>
      <c r="Q2205" s="82"/>
      <c r="R2205" s="83"/>
      <c r="S2205" s="82"/>
      <c r="T2205" s="83"/>
      <c r="U2205" s="82"/>
      <c r="V2205" s="83"/>
      <c r="W2205" s="82"/>
      <c r="X2205" s="83"/>
      <c r="Y2205" s="82"/>
      <c r="Z2205" s="83"/>
      <c r="AA2205" s="83"/>
      <c r="AB2205" s="83"/>
      <c r="AC2205" s="83"/>
      <c r="AD2205" s="83"/>
      <c r="AE2205" s="83"/>
      <c r="AF2205" s="83"/>
      <c r="AG2205" s="83"/>
      <c r="AH2205" s="83"/>
      <c r="AI2205" s="82"/>
      <c r="AJ2205" s="83"/>
      <c r="AK2205" s="82"/>
      <c r="AL2205" s="83"/>
      <c r="AM2205" s="82"/>
      <c r="AN2205" s="83"/>
      <c r="AO2205" s="82"/>
      <c r="AP2205" s="83"/>
      <c r="AQ2205" s="82"/>
      <c r="AR2205" s="83"/>
      <c r="AS2205" s="82"/>
      <c r="AT2205" s="83"/>
      <c r="AU2205" s="82"/>
      <c r="AV2205" s="83"/>
      <c r="AW2205" s="83"/>
      <c r="AX2205" s="83"/>
      <c r="AY2205" s="82"/>
      <c r="AZ2205" s="83"/>
      <c r="BA2205" s="83"/>
      <c r="BB2205" s="83"/>
      <c r="BC2205" s="82"/>
      <c r="BD2205" s="83"/>
      <c r="BE2205" s="82"/>
      <c r="BF2205" s="83"/>
      <c r="BG2205" s="82"/>
      <c r="BH2205" s="83"/>
      <c r="BI2205" s="107"/>
      <c r="BJ2205" s="107"/>
      <c r="BK2205" s="82"/>
      <c r="BL2205" s="83"/>
      <c r="BM2205" s="82"/>
      <c r="BN2205" s="83"/>
      <c r="BO2205" s="82"/>
      <c r="BP2205" s="83"/>
      <c r="BQ2205" s="82"/>
      <c r="BR2205" s="83"/>
      <c r="BS2205" s="82"/>
      <c r="BT2205" s="108"/>
      <c r="BU2205" s="82"/>
      <c r="BV2205" s="83"/>
      <c r="BW2205" s="82"/>
      <c r="BX2205" s="83"/>
      <c r="BY2205" s="83"/>
      <c r="BZ2205" s="108"/>
      <c r="CA2205" s="108"/>
      <c r="CB2205" s="108"/>
      <c r="CC2205" s="107"/>
      <c r="CD2205" s="82"/>
      <c r="CE2205" s="107"/>
      <c r="CF2205" s="107"/>
      <c r="DI2205" s="92"/>
    </row>
    <row r="2206" spans="1:113" s="91" customFormat="1" ht="20.100000000000001" customHeight="1" x14ac:dyDescent="0.25">
      <c r="A2206" s="78">
        <v>15</v>
      </c>
      <c r="B2206" s="79">
        <v>45963</v>
      </c>
      <c r="C2206" s="145" t="s">
        <v>53</v>
      </c>
      <c r="D2206" s="81">
        <f t="shared" si="525"/>
        <v>0</v>
      </c>
      <c r="E2206" s="82">
        <f t="shared" si="523"/>
        <v>0</v>
      </c>
      <c r="F2206" s="83">
        <f t="shared" si="524"/>
        <v>0</v>
      </c>
      <c r="G2206" s="82"/>
      <c r="H2206" s="83"/>
      <c r="I2206" s="78"/>
      <c r="J2206" s="83"/>
      <c r="K2206" s="106"/>
      <c r="L2206" s="83"/>
      <c r="M2206" s="82"/>
      <c r="N2206" s="83"/>
      <c r="O2206" s="222"/>
      <c r="P2206" s="83"/>
      <c r="Q2206" s="82"/>
      <c r="R2206" s="83"/>
      <c r="S2206" s="82"/>
      <c r="T2206" s="83"/>
      <c r="U2206" s="82"/>
      <c r="V2206" s="83"/>
      <c r="W2206" s="82"/>
      <c r="X2206" s="83"/>
      <c r="Y2206" s="82"/>
      <c r="Z2206" s="83"/>
      <c r="AA2206" s="83"/>
      <c r="AB2206" s="83"/>
      <c r="AC2206" s="83"/>
      <c r="AD2206" s="83"/>
      <c r="AE2206" s="83"/>
      <c r="AF2206" s="83"/>
      <c r="AG2206" s="83"/>
      <c r="AH2206" s="83"/>
      <c r="AI2206" s="82"/>
      <c r="AJ2206" s="83"/>
      <c r="AK2206" s="82"/>
      <c r="AL2206" s="83"/>
      <c r="AM2206" s="82"/>
      <c r="AN2206" s="83"/>
      <c r="AO2206" s="82"/>
      <c r="AP2206" s="83"/>
      <c r="AQ2206" s="82"/>
      <c r="AR2206" s="83"/>
      <c r="AS2206" s="82"/>
      <c r="AT2206" s="83"/>
      <c r="AU2206" s="82"/>
      <c r="AV2206" s="83"/>
      <c r="AW2206" s="83"/>
      <c r="AX2206" s="83"/>
      <c r="AY2206" s="82"/>
      <c r="AZ2206" s="83"/>
      <c r="BA2206" s="83"/>
      <c r="BB2206" s="83"/>
      <c r="BC2206" s="82"/>
      <c r="BD2206" s="83"/>
      <c r="BE2206" s="82"/>
      <c r="BF2206" s="83"/>
      <c r="BG2206" s="82"/>
      <c r="BH2206" s="83"/>
      <c r="BI2206" s="107"/>
      <c r="BJ2206" s="107"/>
      <c r="BK2206" s="82"/>
      <c r="BL2206" s="83"/>
      <c r="BM2206" s="82"/>
      <c r="BN2206" s="83"/>
      <c r="BO2206" s="82"/>
      <c r="BP2206" s="83"/>
      <c r="BQ2206" s="82"/>
      <c r="BR2206" s="83"/>
      <c r="BS2206" s="82"/>
      <c r="BT2206" s="108"/>
      <c r="BU2206" s="82"/>
      <c r="BV2206" s="83"/>
      <c r="BW2206" s="82"/>
      <c r="BX2206" s="83"/>
      <c r="BY2206" s="83"/>
      <c r="BZ2206" s="108"/>
      <c r="CA2206" s="108"/>
      <c r="CB2206" s="108"/>
      <c r="CC2206" s="107"/>
      <c r="CD2206" s="82"/>
      <c r="CE2206" s="107"/>
      <c r="CF2206" s="107"/>
      <c r="DI2206" s="92"/>
    </row>
    <row r="2207" spans="1:113" s="91" customFormat="1" ht="20.100000000000001" customHeight="1" x14ac:dyDescent="0.25">
      <c r="A2207" s="78">
        <v>16</v>
      </c>
      <c r="B2207" s="79">
        <v>45963</v>
      </c>
      <c r="C2207" s="147" t="s">
        <v>45</v>
      </c>
      <c r="D2207" s="81">
        <f t="shared" si="525"/>
        <v>0</v>
      </c>
      <c r="E2207" s="82">
        <f t="shared" si="523"/>
        <v>0</v>
      </c>
      <c r="F2207" s="83">
        <f t="shared" si="524"/>
        <v>0</v>
      </c>
      <c r="G2207" s="82"/>
      <c r="H2207" s="83"/>
      <c r="I2207" s="78"/>
      <c r="J2207" s="83"/>
      <c r="K2207" s="106"/>
      <c r="L2207" s="83"/>
      <c r="M2207" s="82"/>
      <c r="N2207" s="83"/>
      <c r="O2207" s="222"/>
      <c r="P2207" s="83"/>
      <c r="Q2207" s="82"/>
      <c r="R2207" s="83"/>
      <c r="S2207" s="82"/>
      <c r="T2207" s="83"/>
      <c r="U2207" s="82"/>
      <c r="V2207" s="83"/>
      <c r="W2207" s="82"/>
      <c r="X2207" s="83"/>
      <c r="Y2207" s="82"/>
      <c r="Z2207" s="83"/>
      <c r="AA2207" s="83"/>
      <c r="AB2207" s="83"/>
      <c r="AC2207" s="83"/>
      <c r="AD2207" s="83"/>
      <c r="AE2207" s="83"/>
      <c r="AF2207" s="83"/>
      <c r="AG2207" s="83"/>
      <c r="AH2207" s="83"/>
      <c r="AI2207" s="82"/>
      <c r="AJ2207" s="83"/>
      <c r="AK2207" s="82"/>
      <c r="AL2207" s="83"/>
      <c r="AM2207" s="82"/>
      <c r="AN2207" s="83"/>
      <c r="AO2207" s="82"/>
      <c r="AP2207" s="83"/>
      <c r="AQ2207" s="82"/>
      <c r="AR2207" s="83"/>
      <c r="AS2207" s="82"/>
      <c r="AT2207" s="83"/>
      <c r="AU2207" s="82"/>
      <c r="AV2207" s="83"/>
      <c r="AW2207" s="83"/>
      <c r="AX2207" s="83"/>
      <c r="AY2207" s="82"/>
      <c r="AZ2207" s="83"/>
      <c r="BA2207" s="83"/>
      <c r="BB2207" s="83"/>
      <c r="BC2207" s="82"/>
      <c r="BD2207" s="83"/>
      <c r="BE2207" s="82"/>
      <c r="BF2207" s="83"/>
      <c r="BG2207" s="82"/>
      <c r="BH2207" s="83"/>
      <c r="BI2207" s="107"/>
      <c r="BJ2207" s="107"/>
      <c r="BK2207" s="82"/>
      <c r="BL2207" s="83"/>
      <c r="BM2207" s="82"/>
      <c r="BN2207" s="83"/>
      <c r="BO2207" s="82"/>
      <c r="BP2207" s="83"/>
      <c r="BQ2207" s="82"/>
      <c r="BR2207" s="83"/>
      <c r="BS2207" s="82"/>
      <c r="BT2207" s="108"/>
      <c r="BU2207" s="82"/>
      <c r="BV2207" s="83"/>
      <c r="BW2207" s="82"/>
      <c r="BX2207" s="83"/>
      <c r="BY2207" s="83"/>
      <c r="BZ2207" s="108"/>
      <c r="CA2207" s="108"/>
      <c r="CB2207" s="108"/>
      <c r="CC2207" s="107"/>
      <c r="CD2207" s="82"/>
      <c r="CE2207" s="107"/>
      <c r="CF2207" s="107"/>
      <c r="DI2207" s="92"/>
    </row>
    <row r="2208" spans="1:113" s="142" customFormat="1" ht="20.100000000000001" customHeight="1" x14ac:dyDescent="0.25">
      <c r="A2208" s="133">
        <v>1</v>
      </c>
      <c r="B2208" s="134">
        <v>45964</v>
      </c>
      <c r="C2208" s="135" t="s">
        <v>22</v>
      </c>
      <c r="D2208" s="136">
        <f t="shared" si="525"/>
        <v>0</v>
      </c>
      <c r="E2208" s="137">
        <f t="shared" si="523"/>
        <v>0</v>
      </c>
      <c r="F2208" s="138">
        <f t="shared" si="524"/>
        <v>0</v>
      </c>
      <c r="G2208" s="137"/>
      <c r="H2208" s="138"/>
      <c r="I2208" s="133"/>
      <c r="J2208" s="138"/>
      <c r="K2208" s="139"/>
      <c r="L2208" s="138"/>
      <c r="M2208" s="137"/>
      <c r="N2208" s="138"/>
      <c r="O2208" s="219"/>
      <c r="P2208" s="138"/>
      <c r="Q2208" s="137"/>
      <c r="R2208" s="138"/>
      <c r="S2208" s="137"/>
      <c r="T2208" s="138"/>
      <c r="U2208" s="137"/>
      <c r="V2208" s="138"/>
      <c r="W2208" s="137"/>
      <c r="X2208" s="138"/>
      <c r="Y2208" s="137"/>
      <c r="Z2208" s="138"/>
      <c r="AA2208" s="138"/>
      <c r="AB2208" s="138"/>
      <c r="AC2208" s="138"/>
      <c r="AD2208" s="138"/>
      <c r="AE2208" s="138"/>
      <c r="AF2208" s="138"/>
      <c r="AG2208" s="138"/>
      <c r="AH2208" s="138"/>
      <c r="AI2208" s="137"/>
      <c r="AJ2208" s="138"/>
      <c r="AK2208" s="137"/>
      <c r="AL2208" s="138"/>
      <c r="AM2208" s="137"/>
      <c r="AN2208" s="138"/>
      <c r="AO2208" s="137"/>
      <c r="AP2208" s="138"/>
      <c r="AQ2208" s="137"/>
      <c r="AR2208" s="138"/>
      <c r="AS2208" s="137"/>
      <c r="AT2208" s="138"/>
      <c r="AU2208" s="137"/>
      <c r="AV2208" s="138"/>
      <c r="AW2208" s="138"/>
      <c r="AX2208" s="138"/>
      <c r="AY2208" s="137"/>
      <c r="AZ2208" s="138"/>
      <c r="BA2208" s="138"/>
      <c r="BB2208" s="138"/>
      <c r="BC2208" s="137"/>
      <c r="BD2208" s="138"/>
      <c r="BE2208" s="137"/>
      <c r="BF2208" s="138"/>
      <c r="BG2208" s="137"/>
      <c r="BH2208" s="138"/>
      <c r="BI2208" s="140"/>
      <c r="BJ2208" s="140"/>
      <c r="BK2208" s="137"/>
      <c r="BL2208" s="138"/>
      <c r="BM2208" s="137"/>
      <c r="BN2208" s="138"/>
      <c r="BO2208" s="137"/>
      <c r="BP2208" s="138"/>
      <c r="BQ2208" s="137"/>
      <c r="BR2208" s="138"/>
      <c r="BS2208" s="137"/>
      <c r="BT2208" s="141"/>
      <c r="BU2208" s="137"/>
      <c r="BV2208" s="138"/>
      <c r="BW2208" s="137"/>
      <c r="BX2208" s="138"/>
      <c r="BY2208" s="138"/>
      <c r="BZ2208" s="141"/>
      <c r="CA2208" s="141"/>
      <c r="CB2208" s="141"/>
      <c r="CC2208" s="140"/>
      <c r="CD2208" s="137"/>
      <c r="CE2208" s="140"/>
      <c r="CF2208" s="140"/>
      <c r="DI2208" s="143"/>
    </row>
    <row r="2209" spans="1:113" s="142" customFormat="1" ht="20.100000000000001" customHeight="1" x14ac:dyDescent="0.25">
      <c r="A2209" s="133">
        <v>2</v>
      </c>
      <c r="B2209" s="134">
        <v>45964</v>
      </c>
      <c r="C2209" s="135" t="s">
        <v>49</v>
      </c>
      <c r="D2209" s="136">
        <f t="shared" si="525"/>
        <v>0</v>
      </c>
      <c r="E2209" s="137">
        <f t="shared" si="523"/>
        <v>0</v>
      </c>
      <c r="F2209" s="138">
        <f t="shared" si="524"/>
        <v>0</v>
      </c>
      <c r="G2209" s="137"/>
      <c r="H2209" s="138"/>
      <c r="I2209" s="133"/>
      <c r="J2209" s="138"/>
      <c r="K2209" s="139"/>
      <c r="L2209" s="138"/>
      <c r="M2209" s="137"/>
      <c r="N2209" s="138"/>
      <c r="O2209" s="219"/>
      <c r="P2209" s="138"/>
      <c r="Q2209" s="137"/>
      <c r="R2209" s="138"/>
      <c r="S2209" s="137"/>
      <c r="T2209" s="138"/>
      <c r="U2209" s="137"/>
      <c r="V2209" s="138"/>
      <c r="W2209" s="137"/>
      <c r="X2209" s="138"/>
      <c r="Y2209" s="137"/>
      <c r="Z2209" s="138"/>
      <c r="AA2209" s="138"/>
      <c r="AB2209" s="138"/>
      <c r="AC2209" s="138"/>
      <c r="AD2209" s="138"/>
      <c r="AE2209" s="138"/>
      <c r="AF2209" s="138"/>
      <c r="AG2209" s="138"/>
      <c r="AH2209" s="138"/>
      <c r="AI2209" s="137"/>
      <c r="AJ2209" s="138"/>
      <c r="AK2209" s="137"/>
      <c r="AL2209" s="138"/>
      <c r="AM2209" s="137"/>
      <c r="AN2209" s="138"/>
      <c r="AO2209" s="137"/>
      <c r="AP2209" s="138"/>
      <c r="AQ2209" s="137"/>
      <c r="AR2209" s="138"/>
      <c r="AS2209" s="137"/>
      <c r="AT2209" s="138"/>
      <c r="AU2209" s="137"/>
      <c r="AV2209" s="138"/>
      <c r="AW2209" s="138"/>
      <c r="AX2209" s="138"/>
      <c r="AY2209" s="137"/>
      <c r="AZ2209" s="138"/>
      <c r="BA2209" s="138"/>
      <c r="BB2209" s="138"/>
      <c r="BC2209" s="137"/>
      <c r="BD2209" s="138"/>
      <c r="BE2209" s="137"/>
      <c r="BF2209" s="138"/>
      <c r="BG2209" s="137"/>
      <c r="BH2209" s="138"/>
      <c r="BI2209" s="140"/>
      <c r="BJ2209" s="140"/>
      <c r="BK2209" s="137"/>
      <c r="BL2209" s="138"/>
      <c r="BM2209" s="137"/>
      <c r="BN2209" s="138"/>
      <c r="BO2209" s="137"/>
      <c r="BP2209" s="138"/>
      <c r="BQ2209" s="137"/>
      <c r="BR2209" s="138"/>
      <c r="BS2209" s="137"/>
      <c r="BT2209" s="141"/>
      <c r="BU2209" s="137"/>
      <c r="BV2209" s="138"/>
      <c r="BW2209" s="137"/>
      <c r="BX2209" s="138"/>
      <c r="BY2209" s="138"/>
      <c r="BZ2209" s="141"/>
      <c r="CA2209" s="141"/>
      <c r="CB2209" s="141"/>
      <c r="CC2209" s="140"/>
      <c r="CD2209" s="137"/>
      <c r="CE2209" s="140"/>
      <c r="CF2209" s="140"/>
      <c r="DI2209" s="143"/>
    </row>
    <row r="2210" spans="1:113" s="142" customFormat="1" ht="20.100000000000001" customHeight="1" x14ac:dyDescent="0.25">
      <c r="A2210" s="133">
        <v>3</v>
      </c>
      <c r="B2210" s="134">
        <v>45964</v>
      </c>
      <c r="C2210" s="135" t="s">
        <v>26</v>
      </c>
      <c r="D2210" s="136">
        <f t="shared" si="525"/>
        <v>0</v>
      </c>
      <c r="E2210" s="137">
        <f t="shared" si="523"/>
        <v>0</v>
      </c>
      <c r="F2210" s="138">
        <f t="shared" si="524"/>
        <v>0</v>
      </c>
      <c r="G2210" s="137"/>
      <c r="H2210" s="138"/>
      <c r="I2210" s="133"/>
      <c r="J2210" s="138"/>
      <c r="K2210" s="139"/>
      <c r="L2210" s="138"/>
      <c r="M2210" s="137"/>
      <c r="N2210" s="138"/>
      <c r="O2210" s="219"/>
      <c r="P2210" s="138"/>
      <c r="Q2210" s="137"/>
      <c r="R2210" s="138"/>
      <c r="S2210" s="137"/>
      <c r="T2210" s="138"/>
      <c r="U2210" s="137"/>
      <c r="V2210" s="138"/>
      <c r="W2210" s="137"/>
      <c r="X2210" s="138"/>
      <c r="Y2210" s="137"/>
      <c r="Z2210" s="138"/>
      <c r="AA2210" s="138"/>
      <c r="AB2210" s="138"/>
      <c r="AC2210" s="138"/>
      <c r="AD2210" s="138"/>
      <c r="AE2210" s="138"/>
      <c r="AF2210" s="138"/>
      <c r="AG2210" s="138"/>
      <c r="AH2210" s="138"/>
      <c r="AI2210" s="137"/>
      <c r="AJ2210" s="138"/>
      <c r="AK2210" s="137"/>
      <c r="AL2210" s="138"/>
      <c r="AM2210" s="137"/>
      <c r="AN2210" s="138"/>
      <c r="AO2210" s="137"/>
      <c r="AP2210" s="138"/>
      <c r="AQ2210" s="137"/>
      <c r="AR2210" s="138"/>
      <c r="AS2210" s="137"/>
      <c r="AT2210" s="138"/>
      <c r="AU2210" s="137"/>
      <c r="AV2210" s="138"/>
      <c r="AW2210" s="138"/>
      <c r="AX2210" s="138"/>
      <c r="AY2210" s="137"/>
      <c r="AZ2210" s="138"/>
      <c r="BA2210" s="138"/>
      <c r="BB2210" s="138"/>
      <c r="BC2210" s="137"/>
      <c r="BD2210" s="138"/>
      <c r="BE2210" s="137"/>
      <c r="BF2210" s="138"/>
      <c r="BG2210" s="137"/>
      <c r="BH2210" s="138"/>
      <c r="BI2210" s="140"/>
      <c r="BJ2210" s="140"/>
      <c r="BK2210" s="137"/>
      <c r="BL2210" s="138"/>
      <c r="BM2210" s="137"/>
      <c r="BN2210" s="138"/>
      <c r="BO2210" s="137"/>
      <c r="BP2210" s="138"/>
      <c r="BQ2210" s="137"/>
      <c r="BR2210" s="138"/>
      <c r="BS2210" s="137"/>
      <c r="BT2210" s="141"/>
      <c r="BU2210" s="137"/>
      <c r="BV2210" s="138"/>
      <c r="BW2210" s="137"/>
      <c r="BX2210" s="138"/>
      <c r="BY2210" s="138"/>
      <c r="BZ2210" s="141"/>
      <c r="CA2210" s="141"/>
      <c r="CB2210" s="141"/>
      <c r="CC2210" s="140"/>
      <c r="CD2210" s="137"/>
      <c r="CE2210" s="140"/>
      <c r="CF2210" s="140"/>
      <c r="DI2210" s="143"/>
    </row>
    <row r="2211" spans="1:113" s="142" customFormat="1" ht="20.100000000000001" customHeight="1" x14ac:dyDescent="0.25">
      <c r="A2211" s="133">
        <v>4</v>
      </c>
      <c r="B2211" s="134">
        <v>45964</v>
      </c>
      <c r="C2211" s="135" t="s">
        <v>50</v>
      </c>
      <c r="D2211" s="136">
        <f t="shared" si="525"/>
        <v>0</v>
      </c>
      <c r="E2211" s="137">
        <f t="shared" si="523"/>
        <v>0</v>
      </c>
      <c r="F2211" s="138">
        <f t="shared" si="524"/>
        <v>0</v>
      </c>
      <c r="G2211" s="137"/>
      <c r="H2211" s="138"/>
      <c r="I2211" s="133"/>
      <c r="J2211" s="138"/>
      <c r="K2211" s="139"/>
      <c r="L2211" s="138"/>
      <c r="M2211" s="137"/>
      <c r="N2211" s="138"/>
      <c r="O2211" s="219"/>
      <c r="P2211" s="138"/>
      <c r="Q2211" s="137"/>
      <c r="R2211" s="138"/>
      <c r="S2211" s="137"/>
      <c r="T2211" s="138"/>
      <c r="U2211" s="137"/>
      <c r="V2211" s="138"/>
      <c r="W2211" s="137"/>
      <c r="X2211" s="138"/>
      <c r="Y2211" s="137"/>
      <c r="Z2211" s="138"/>
      <c r="AA2211" s="138"/>
      <c r="AB2211" s="138"/>
      <c r="AC2211" s="138"/>
      <c r="AD2211" s="138"/>
      <c r="AE2211" s="138"/>
      <c r="AF2211" s="138"/>
      <c r="AG2211" s="138"/>
      <c r="AH2211" s="138"/>
      <c r="AI2211" s="137"/>
      <c r="AJ2211" s="138"/>
      <c r="AK2211" s="137"/>
      <c r="AL2211" s="138"/>
      <c r="AM2211" s="137"/>
      <c r="AN2211" s="138"/>
      <c r="AO2211" s="137"/>
      <c r="AP2211" s="138"/>
      <c r="AQ2211" s="137"/>
      <c r="AR2211" s="138"/>
      <c r="AS2211" s="137"/>
      <c r="AT2211" s="138"/>
      <c r="AU2211" s="137"/>
      <c r="AV2211" s="138"/>
      <c r="AW2211" s="138"/>
      <c r="AX2211" s="138"/>
      <c r="AY2211" s="137"/>
      <c r="AZ2211" s="138"/>
      <c r="BA2211" s="138"/>
      <c r="BB2211" s="138"/>
      <c r="BC2211" s="137"/>
      <c r="BD2211" s="138"/>
      <c r="BE2211" s="137"/>
      <c r="BF2211" s="138"/>
      <c r="BG2211" s="137"/>
      <c r="BH2211" s="138"/>
      <c r="BI2211" s="140"/>
      <c r="BJ2211" s="140"/>
      <c r="BK2211" s="137"/>
      <c r="BL2211" s="138"/>
      <c r="BM2211" s="137"/>
      <c r="BN2211" s="138"/>
      <c r="BO2211" s="137"/>
      <c r="BP2211" s="138"/>
      <c r="BQ2211" s="137"/>
      <c r="BR2211" s="138"/>
      <c r="BS2211" s="137"/>
      <c r="BT2211" s="141"/>
      <c r="BU2211" s="137"/>
      <c r="BV2211" s="138"/>
      <c r="BW2211" s="137"/>
      <c r="BX2211" s="138"/>
      <c r="BY2211" s="138"/>
      <c r="BZ2211" s="141"/>
      <c r="CA2211" s="141"/>
      <c r="CB2211" s="141"/>
      <c r="CC2211" s="140"/>
      <c r="CD2211" s="137"/>
      <c r="CE2211" s="140"/>
      <c r="CF2211" s="140"/>
      <c r="DI2211" s="143"/>
    </row>
    <row r="2212" spans="1:113" s="142" customFormat="1" ht="20.100000000000001" customHeight="1" x14ac:dyDescent="0.25">
      <c r="A2212" s="133">
        <v>5</v>
      </c>
      <c r="B2212" s="134">
        <v>45964</v>
      </c>
      <c r="C2212" s="144" t="s">
        <v>30</v>
      </c>
      <c r="D2212" s="136">
        <f t="shared" si="525"/>
        <v>0</v>
      </c>
      <c r="E2212" s="137">
        <f t="shared" si="523"/>
        <v>0</v>
      </c>
      <c r="F2212" s="138">
        <f t="shared" si="524"/>
        <v>0</v>
      </c>
      <c r="G2212" s="137"/>
      <c r="H2212" s="138"/>
      <c r="I2212" s="133"/>
      <c r="J2212" s="138"/>
      <c r="K2212" s="139"/>
      <c r="L2212" s="138"/>
      <c r="M2212" s="137"/>
      <c r="N2212" s="138"/>
      <c r="O2212" s="219"/>
      <c r="P2212" s="138"/>
      <c r="Q2212" s="137"/>
      <c r="R2212" s="138"/>
      <c r="S2212" s="137"/>
      <c r="T2212" s="138"/>
      <c r="U2212" s="137"/>
      <c r="V2212" s="138"/>
      <c r="W2212" s="137"/>
      <c r="X2212" s="138"/>
      <c r="Y2212" s="137"/>
      <c r="Z2212" s="138"/>
      <c r="AA2212" s="138"/>
      <c r="AB2212" s="138"/>
      <c r="AC2212" s="138"/>
      <c r="AD2212" s="138"/>
      <c r="AE2212" s="138"/>
      <c r="AF2212" s="138"/>
      <c r="AG2212" s="138"/>
      <c r="AH2212" s="138"/>
      <c r="AI2212" s="137"/>
      <c r="AJ2212" s="138"/>
      <c r="AK2212" s="137"/>
      <c r="AL2212" s="138"/>
      <c r="AM2212" s="137"/>
      <c r="AN2212" s="138"/>
      <c r="AO2212" s="137"/>
      <c r="AP2212" s="138"/>
      <c r="AQ2212" s="137"/>
      <c r="AR2212" s="138"/>
      <c r="AS2212" s="137"/>
      <c r="AT2212" s="138"/>
      <c r="AU2212" s="137"/>
      <c r="AV2212" s="138"/>
      <c r="AW2212" s="138"/>
      <c r="AX2212" s="138"/>
      <c r="AY2212" s="137"/>
      <c r="AZ2212" s="138"/>
      <c r="BA2212" s="138"/>
      <c r="BB2212" s="138"/>
      <c r="BC2212" s="137"/>
      <c r="BD2212" s="138"/>
      <c r="BE2212" s="137"/>
      <c r="BF2212" s="138"/>
      <c r="BG2212" s="137"/>
      <c r="BH2212" s="138"/>
      <c r="BI2212" s="140"/>
      <c r="BJ2212" s="140"/>
      <c r="BK2212" s="137"/>
      <c r="BL2212" s="138"/>
      <c r="BM2212" s="137"/>
      <c r="BN2212" s="138"/>
      <c r="BO2212" s="137"/>
      <c r="BP2212" s="138"/>
      <c r="BQ2212" s="137"/>
      <c r="BR2212" s="138"/>
      <c r="BS2212" s="137"/>
      <c r="BT2212" s="141"/>
      <c r="BU2212" s="137"/>
      <c r="BV2212" s="138"/>
      <c r="BW2212" s="137"/>
      <c r="BX2212" s="138"/>
      <c r="BY2212" s="138"/>
      <c r="BZ2212" s="141"/>
      <c r="CA2212" s="141"/>
      <c r="CB2212" s="141"/>
      <c r="CC2212" s="140"/>
      <c r="CD2212" s="137"/>
      <c r="CE2212" s="140"/>
      <c r="CF2212" s="140"/>
      <c r="DI2212" s="143"/>
    </row>
    <row r="2213" spans="1:113" s="142" customFormat="1" ht="20.100000000000001" customHeight="1" x14ac:dyDescent="0.25">
      <c r="A2213" s="133">
        <v>6</v>
      </c>
      <c r="B2213" s="134">
        <v>45964</v>
      </c>
      <c r="C2213" s="144" t="s">
        <v>39</v>
      </c>
      <c r="D2213" s="136">
        <f t="shared" si="525"/>
        <v>0</v>
      </c>
      <c r="E2213" s="137">
        <f t="shared" si="523"/>
        <v>0</v>
      </c>
      <c r="F2213" s="138">
        <f t="shared" si="524"/>
        <v>0</v>
      </c>
      <c r="G2213" s="137"/>
      <c r="H2213" s="138"/>
      <c r="I2213" s="133"/>
      <c r="J2213" s="138"/>
      <c r="K2213" s="139"/>
      <c r="L2213" s="138"/>
      <c r="M2213" s="137"/>
      <c r="N2213" s="138"/>
      <c r="O2213" s="219"/>
      <c r="P2213" s="138"/>
      <c r="Q2213" s="137"/>
      <c r="R2213" s="138"/>
      <c r="S2213" s="137"/>
      <c r="T2213" s="138"/>
      <c r="U2213" s="137"/>
      <c r="V2213" s="138"/>
      <c r="W2213" s="137"/>
      <c r="X2213" s="138"/>
      <c r="Y2213" s="137"/>
      <c r="Z2213" s="138"/>
      <c r="AA2213" s="138"/>
      <c r="AB2213" s="138"/>
      <c r="AC2213" s="138"/>
      <c r="AD2213" s="138"/>
      <c r="AE2213" s="138"/>
      <c r="AF2213" s="138"/>
      <c r="AG2213" s="138"/>
      <c r="AH2213" s="138"/>
      <c r="AI2213" s="137"/>
      <c r="AJ2213" s="138"/>
      <c r="AK2213" s="137"/>
      <c r="AL2213" s="138"/>
      <c r="AM2213" s="137"/>
      <c r="AN2213" s="138"/>
      <c r="AO2213" s="137"/>
      <c r="AP2213" s="138"/>
      <c r="AQ2213" s="137"/>
      <c r="AR2213" s="138"/>
      <c r="AS2213" s="137"/>
      <c r="AT2213" s="138"/>
      <c r="AU2213" s="137"/>
      <c r="AV2213" s="138"/>
      <c r="AW2213" s="138"/>
      <c r="AX2213" s="138"/>
      <c r="AY2213" s="137"/>
      <c r="AZ2213" s="138"/>
      <c r="BA2213" s="138"/>
      <c r="BB2213" s="138"/>
      <c r="BC2213" s="137"/>
      <c r="BD2213" s="138"/>
      <c r="BE2213" s="137"/>
      <c r="BF2213" s="138"/>
      <c r="BG2213" s="137"/>
      <c r="BH2213" s="138"/>
      <c r="BI2213" s="140"/>
      <c r="BJ2213" s="140"/>
      <c r="BK2213" s="137"/>
      <c r="BL2213" s="138"/>
      <c r="BM2213" s="137"/>
      <c r="BN2213" s="138"/>
      <c r="BO2213" s="137"/>
      <c r="BP2213" s="138"/>
      <c r="BQ2213" s="137"/>
      <c r="BR2213" s="138"/>
      <c r="BS2213" s="137"/>
      <c r="BT2213" s="141"/>
      <c r="BU2213" s="137"/>
      <c r="BV2213" s="138"/>
      <c r="BW2213" s="137"/>
      <c r="BX2213" s="138"/>
      <c r="BY2213" s="138"/>
      <c r="BZ2213" s="141"/>
      <c r="CA2213" s="141"/>
      <c r="CB2213" s="141"/>
      <c r="CC2213" s="140"/>
      <c r="CD2213" s="137"/>
      <c r="CE2213" s="140"/>
      <c r="CF2213" s="140"/>
      <c r="DI2213" s="143"/>
    </row>
    <row r="2214" spans="1:113" s="142" customFormat="1" ht="20.100000000000001" customHeight="1" x14ac:dyDescent="0.25">
      <c r="A2214" s="133">
        <v>7</v>
      </c>
      <c r="B2214" s="134">
        <v>45964</v>
      </c>
      <c r="C2214" s="144" t="s">
        <v>51</v>
      </c>
      <c r="D2214" s="136">
        <f t="shared" si="525"/>
        <v>0</v>
      </c>
      <c r="E2214" s="137">
        <f t="shared" si="523"/>
        <v>0</v>
      </c>
      <c r="F2214" s="138">
        <f t="shared" si="524"/>
        <v>0</v>
      </c>
      <c r="G2214" s="137"/>
      <c r="H2214" s="138"/>
      <c r="I2214" s="133"/>
      <c r="J2214" s="138"/>
      <c r="K2214" s="139"/>
      <c r="L2214" s="138"/>
      <c r="M2214" s="137"/>
      <c r="N2214" s="138"/>
      <c r="O2214" s="219"/>
      <c r="P2214" s="138"/>
      <c r="Q2214" s="137"/>
      <c r="R2214" s="138"/>
      <c r="S2214" s="137"/>
      <c r="T2214" s="138"/>
      <c r="U2214" s="137"/>
      <c r="V2214" s="138"/>
      <c r="W2214" s="137"/>
      <c r="X2214" s="138"/>
      <c r="Y2214" s="137"/>
      <c r="Z2214" s="138"/>
      <c r="AA2214" s="138"/>
      <c r="AB2214" s="138"/>
      <c r="AC2214" s="138"/>
      <c r="AD2214" s="138"/>
      <c r="AE2214" s="138"/>
      <c r="AF2214" s="138"/>
      <c r="AG2214" s="138"/>
      <c r="AH2214" s="138"/>
      <c r="AI2214" s="137"/>
      <c r="AJ2214" s="138"/>
      <c r="AK2214" s="137"/>
      <c r="AL2214" s="138"/>
      <c r="AM2214" s="137"/>
      <c r="AN2214" s="138"/>
      <c r="AO2214" s="137"/>
      <c r="AP2214" s="138"/>
      <c r="AQ2214" s="137"/>
      <c r="AR2214" s="138"/>
      <c r="AS2214" s="137"/>
      <c r="AT2214" s="138"/>
      <c r="AU2214" s="137"/>
      <c r="AV2214" s="138"/>
      <c r="AW2214" s="138"/>
      <c r="AX2214" s="138"/>
      <c r="AY2214" s="137"/>
      <c r="AZ2214" s="138"/>
      <c r="BA2214" s="138"/>
      <c r="BB2214" s="138"/>
      <c r="BC2214" s="137"/>
      <c r="BD2214" s="138"/>
      <c r="BE2214" s="137"/>
      <c r="BF2214" s="138"/>
      <c r="BG2214" s="137"/>
      <c r="BH2214" s="138"/>
      <c r="BI2214" s="140"/>
      <c r="BJ2214" s="140"/>
      <c r="BK2214" s="137"/>
      <c r="BL2214" s="138"/>
      <c r="BM2214" s="137"/>
      <c r="BN2214" s="138"/>
      <c r="BO2214" s="137"/>
      <c r="BP2214" s="138"/>
      <c r="BQ2214" s="137"/>
      <c r="BR2214" s="138"/>
      <c r="BS2214" s="137"/>
      <c r="BT2214" s="141"/>
      <c r="BU2214" s="137"/>
      <c r="BV2214" s="138"/>
      <c r="BW2214" s="137"/>
      <c r="BX2214" s="138"/>
      <c r="BY2214" s="138"/>
      <c r="BZ2214" s="141"/>
      <c r="CA2214" s="141"/>
      <c r="CB2214" s="141"/>
      <c r="CC2214" s="140"/>
      <c r="CD2214" s="137"/>
      <c r="CE2214" s="140"/>
      <c r="CF2214" s="140"/>
      <c r="DI2214" s="143"/>
    </row>
    <row r="2215" spans="1:113" s="142" customFormat="1" ht="20.100000000000001" customHeight="1" x14ac:dyDescent="0.25">
      <c r="A2215" s="133">
        <v>8</v>
      </c>
      <c r="B2215" s="134">
        <v>45964</v>
      </c>
      <c r="C2215" s="144" t="s">
        <v>31</v>
      </c>
      <c r="D2215" s="136">
        <f t="shared" si="525"/>
        <v>0</v>
      </c>
      <c r="E2215" s="137">
        <f t="shared" si="523"/>
        <v>0</v>
      </c>
      <c r="F2215" s="138">
        <f t="shared" si="524"/>
        <v>0</v>
      </c>
      <c r="G2215" s="137"/>
      <c r="H2215" s="138"/>
      <c r="I2215" s="133"/>
      <c r="J2215" s="138"/>
      <c r="K2215" s="139"/>
      <c r="L2215" s="138"/>
      <c r="M2215" s="137"/>
      <c r="N2215" s="138"/>
      <c r="O2215" s="219"/>
      <c r="P2215" s="138"/>
      <c r="Q2215" s="137"/>
      <c r="R2215" s="138"/>
      <c r="S2215" s="137"/>
      <c r="T2215" s="138"/>
      <c r="U2215" s="137"/>
      <c r="V2215" s="138"/>
      <c r="W2215" s="137"/>
      <c r="X2215" s="138"/>
      <c r="Y2215" s="137"/>
      <c r="Z2215" s="138"/>
      <c r="AA2215" s="138"/>
      <c r="AB2215" s="138"/>
      <c r="AC2215" s="138"/>
      <c r="AD2215" s="138"/>
      <c r="AE2215" s="138"/>
      <c r="AF2215" s="138"/>
      <c r="AG2215" s="138"/>
      <c r="AH2215" s="138"/>
      <c r="AI2215" s="137"/>
      <c r="AJ2215" s="138"/>
      <c r="AK2215" s="137"/>
      <c r="AL2215" s="138"/>
      <c r="AM2215" s="137"/>
      <c r="AN2215" s="138"/>
      <c r="AO2215" s="137"/>
      <c r="AP2215" s="138"/>
      <c r="AQ2215" s="137"/>
      <c r="AR2215" s="138"/>
      <c r="AS2215" s="137"/>
      <c r="AT2215" s="138"/>
      <c r="AU2215" s="137"/>
      <c r="AV2215" s="138"/>
      <c r="AW2215" s="138"/>
      <c r="AX2215" s="138"/>
      <c r="AY2215" s="137"/>
      <c r="AZ2215" s="138"/>
      <c r="BA2215" s="138"/>
      <c r="BB2215" s="138"/>
      <c r="BC2215" s="137"/>
      <c r="BD2215" s="138"/>
      <c r="BE2215" s="137"/>
      <c r="BF2215" s="138"/>
      <c r="BG2215" s="137"/>
      <c r="BH2215" s="138"/>
      <c r="BI2215" s="140"/>
      <c r="BJ2215" s="140"/>
      <c r="BK2215" s="137"/>
      <c r="BL2215" s="138"/>
      <c r="BM2215" s="137"/>
      <c r="BN2215" s="138"/>
      <c r="BO2215" s="137"/>
      <c r="BP2215" s="138"/>
      <c r="BQ2215" s="137"/>
      <c r="BR2215" s="138"/>
      <c r="BS2215" s="137"/>
      <c r="BT2215" s="141"/>
      <c r="BU2215" s="137"/>
      <c r="BV2215" s="138"/>
      <c r="BW2215" s="137"/>
      <c r="BX2215" s="138"/>
      <c r="BY2215" s="138"/>
      <c r="BZ2215" s="141"/>
      <c r="CA2215" s="141"/>
      <c r="CB2215" s="141"/>
      <c r="CC2215" s="140"/>
      <c r="CD2215" s="137"/>
      <c r="CE2215" s="140"/>
      <c r="CF2215" s="140"/>
      <c r="DI2215" s="143"/>
    </row>
    <row r="2216" spans="1:113" s="142" customFormat="1" ht="20.100000000000001" customHeight="1" x14ac:dyDescent="0.25">
      <c r="A2216" s="133">
        <v>9</v>
      </c>
      <c r="B2216" s="134">
        <v>45964</v>
      </c>
      <c r="C2216" s="144" t="s">
        <v>40</v>
      </c>
      <c r="D2216" s="136">
        <f t="shared" si="525"/>
        <v>0</v>
      </c>
      <c r="E2216" s="137">
        <f t="shared" si="523"/>
        <v>0</v>
      </c>
      <c r="F2216" s="138">
        <f t="shared" si="524"/>
        <v>0</v>
      </c>
      <c r="G2216" s="137"/>
      <c r="H2216" s="138"/>
      <c r="I2216" s="133"/>
      <c r="J2216" s="138"/>
      <c r="K2216" s="139"/>
      <c r="L2216" s="138"/>
      <c r="M2216" s="137"/>
      <c r="N2216" s="138"/>
      <c r="O2216" s="219"/>
      <c r="P2216" s="138"/>
      <c r="Q2216" s="137"/>
      <c r="R2216" s="138"/>
      <c r="S2216" s="137"/>
      <c r="T2216" s="138"/>
      <c r="U2216" s="137"/>
      <c r="V2216" s="138"/>
      <c r="W2216" s="137"/>
      <c r="X2216" s="138"/>
      <c r="Y2216" s="137"/>
      <c r="Z2216" s="138"/>
      <c r="AA2216" s="138"/>
      <c r="AB2216" s="138"/>
      <c r="AC2216" s="138"/>
      <c r="AD2216" s="138"/>
      <c r="AE2216" s="138"/>
      <c r="AF2216" s="138"/>
      <c r="AG2216" s="138"/>
      <c r="AH2216" s="138"/>
      <c r="AI2216" s="137"/>
      <c r="AJ2216" s="138"/>
      <c r="AK2216" s="137"/>
      <c r="AL2216" s="138"/>
      <c r="AM2216" s="137"/>
      <c r="AN2216" s="138"/>
      <c r="AO2216" s="137"/>
      <c r="AP2216" s="138"/>
      <c r="AQ2216" s="137"/>
      <c r="AR2216" s="138"/>
      <c r="AS2216" s="137"/>
      <c r="AT2216" s="138"/>
      <c r="AU2216" s="137"/>
      <c r="AV2216" s="138"/>
      <c r="AW2216" s="138"/>
      <c r="AX2216" s="138"/>
      <c r="AY2216" s="137"/>
      <c r="AZ2216" s="138"/>
      <c r="BA2216" s="138"/>
      <c r="BB2216" s="138"/>
      <c r="BC2216" s="137"/>
      <c r="BD2216" s="138"/>
      <c r="BE2216" s="137"/>
      <c r="BF2216" s="138"/>
      <c r="BG2216" s="137"/>
      <c r="BH2216" s="138"/>
      <c r="BI2216" s="140"/>
      <c r="BJ2216" s="140"/>
      <c r="BK2216" s="137"/>
      <c r="BL2216" s="138"/>
      <c r="BM2216" s="137"/>
      <c r="BN2216" s="138"/>
      <c r="BO2216" s="137"/>
      <c r="BP2216" s="138"/>
      <c r="BQ2216" s="137"/>
      <c r="BR2216" s="138"/>
      <c r="BS2216" s="137"/>
      <c r="BT2216" s="141"/>
      <c r="BU2216" s="137"/>
      <c r="BV2216" s="138"/>
      <c r="BW2216" s="137"/>
      <c r="BX2216" s="138"/>
      <c r="BY2216" s="138"/>
      <c r="BZ2216" s="141"/>
      <c r="CA2216" s="141"/>
      <c r="CB2216" s="141"/>
      <c r="CC2216" s="140"/>
      <c r="CD2216" s="137"/>
      <c r="CE2216" s="140"/>
      <c r="CF2216" s="140"/>
      <c r="DI2216" s="143"/>
    </row>
    <row r="2217" spans="1:113" s="91" customFormat="1" ht="20.100000000000001" customHeight="1" x14ac:dyDescent="0.25">
      <c r="A2217" s="78">
        <v>1</v>
      </c>
      <c r="B2217" s="79">
        <v>45965</v>
      </c>
      <c r="C2217" s="80" t="s">
        <v>22</v>
      </c>
      <c r="D2217" s="81">
        <f t="shared" si="525"/>
        <v>0</v>
      </c>
      <c r="E2217" s="82">
        <f t="shared" si="523"/>
        <v>0</v>
      </c>
      <c r="F2217" s="83">
        <f t="shared" si="524"/>
        <v>0</v>
      </c>
      <c r="G2217" s="82"/>
      <c r="H2217" s="83"/>
      <c r="I2217" s="78"/>
      <c r="J2217" s="83"/>
      <c r="K2217" s="106"/>
      <c r="L2217" s="83"/>
      <c r="M2217" s="82"/>
      <c r="N2217" s="83"/>
      <c r="O2217" s="222"/>
      <c r="P2217" s="83"/>
      <c r="Q2217" s="82"/>
      <c r="R2217" s="83"/>
      <c r="S2217" s="82"/>
      <c r="T2217" s="83"/>
      <c r="U2217" s="82"/>
      <c r="V2217" s="83"/>
      <c r="W2217" s="82"/>
      <c r="X2217" s="83"/>
      <c r="Y2217" s="82"/>
      <c r="Z2217" s="83"/>
      <c r="AA2217" s="83"/>
      <c r="AB2217" s="83"/>
      <c r="AC2217" s="83"/>
      <c r="AD2217" s="83"/>
      <c r="AE2217" s="83"/>
      <c r="AF2217" s="83"/>
      <c r="AG2217" s="83"/>
      <c r="AH2217" s="83"/>
      <c r="AI2217" s="82"/>
      <c r="AJ2217" s="83"/>
      <c r="AK2217" s="82"/>
      <c r="AL2217" s="83"/>
      <c r="AM2217" s="82"/>
      <c r="AN2217" s="83"/>
      <c r="AO2217" s="82"/>
      <c r="AP2217" s="83"/>
      <c r="AQ2217" s="82"/>
      <c r="AR2217" s="83"/>
      <c r="AS2217" s="82"/>
      <c r="AT2217" s="83"/>
      <c r="AU2217" s="82"/>
      <c r="AV2217" s="83"/>
      <c r="AW2217" s="83"/>
      <c r="AX2217" s="83"/>
      <c r="AY2217" s="82"/>
      <c r="AZ2217" s="83"/>
      <c r="BA2217" s="83"/>
      <c r="BB2217" s="83"/>
      <c r="BC2217" s="82"/>
      <c r="BD2217" s="83"/>
      <c r="BE2217" s="82"/>
      <c r="BF2217" s="83"/>
      <c r="BG2217" s="82"/>
      <c r="BH2217" s="83"/>
      <c r="BI2217" s="107"/>
      <c r="BJ2217" s="107"/>
      <c r="BK2217" s="82"/>
      <c r="BL2217" s="83"/>
      <c r="BM2217" s="82"/>
      <c r="BN2217" s="83"/>
      <c r="BO2217" s="82"/>
      <c r="BP2217" s="83"/>
      <c r="BQ2217" s="82"/>
      <c r="BR2217" s="83"/>
      <c r="BS2217" s="82"/>
      <c r="BT2217" s="108"/>
      <c r="BU2217" s="82"/>
      <c r="BV2217" s="83"/>
      <c r="BW2217" s="82"/>
      <c r="BX2217" s="83"/>
      <c r="BY2217" s="83"/>
      <c r="BZ2217" s="108"/>
      <c r="CA2217" s="108"/>
      <c r="CB2217" s="108"/>
      <c r="CC2217" s="107"/>
      <c r="CD2217" s="82"/>
      <c r="CE2217" s="107"/>
      <c r="CF2217" s="107"/>
      <c r="DI2217" s="92"/>
    </row>
    <row r="2218" spans="1:113" s="91" customFormat="1" ht="20.100000000000001" customHeight="1" x14ac:dyDescent="0.25">
      <c r="A2218" s="78">
        <v>2</v>
      </c>
      <c r="B2218" s="79">
        <v>45965</v>
      </c>
      <c r="C2218" s="80" t="s">
        <v>49</v>
      </c>
      <c r="D2218" s="81">
        <f t="shared" si="525"/>
        <v>0</v>
      </c>
      <c r="E2218" s="82">
        <f t="shared" si="523"/>
        <v>0</v>
      </c>
      <c r="F2218" s="83">
        <f t="shared" si="524"/>
        <v>0</v>
      </c>
      <c r="G2218" s="82"/>
      <c r="H2218" s="83"/>
      <c r="I2218" s="78"/>
      <c r="J2218" s="83"/>
      <c r="K2218" s="106"/>
      <c r="L2218" s="83"/>
      <c r="M2218" s="82"/>
      <c r="N2218" s="83"/>
      <c r="O2218" s="222"/>
      <c r="P2218" s="83"/>
      <c r="Q2218" s="82"/>
      <c r="R2218" s="83"/>
      <c r="S2218" s="82"/>
      <c r="T2218" s="83"/>
      <c r="U2218" s="82"/>
      <c r="V2218" s="83"/>
      <c r="W2218" s="82"/>
      <c r="X2218" s="83"/>
      <c r="Y2218" s="82"/>
      <c r="Z2218" s="83"/>
      <c r="AA2218" s="83"/>
      <c r="AB2218" s="83"/>
      <c r="AC2218" s="83"/>
      <c r="AD2218" s="83"/>
      <c r="AE2218" s="83"/>
      <c r="AF2218" s="83"/>
      <c r="AG2218" s="83"/>
      <c r="AH2218" s="83"/>
      <c r="AI2218" s="82"/>
      <c r="AJ2218" s="83"/>
      <c r="AK2218" s="82"/>
      <c r="AL2218" s="83"/>
      <c r="AM2218" s="82"/>
      <c r="AN2218" s="83"/>
      <c r="AO2218" s="82"/>
      <c r="AP2218" s="83"/>
      <c r="AQ2218" s="82"/>
      <c r="AR2218" s="83"/>
      <c r="AS2218" s="82"/>
      <c r="AT2218" s="83"/>
      <c r="AU2218" s="82"/>
      <c r="AV2218" s="83"/>
      <c r="AW2218" s="83"/>
      <c r="AX2218" s="83"/>
      <c r="AY2218" s="82"/>
      <c r="AZ2218" s="83"/>
      <c r="BA2218" s="83"/>
      <c r="BB2218" s="83"/>
      <c r="BC2218" s="82"/>
      <c r="BD2218" s="83"/>
      <c r="BE2218" s="82"/>
      <c r="BF2218" s="83"/>
      <c r="BG2218" s="82"/>
      <c r="BH2218" s="83"/>
      <c r="BI2218" s="107"/>
      <c r="BJ2218" s="107"/>
      <c r="BK2218" s="82"/>
      <c r="BL2218" s="83"/>
      <c r="BM2218" s="82"/>
      <c r="BN2218" s="83"/>
      <c r="BO2218" s="82"/>
      <c r="BP2218" s="83"/>
      <c r="BQ2218" s="82"/>
      <c r="BR2218" s="83"/>
      <c r="BS2218" s="82"/>
      <c r="BT2218" s="108"/>
      <c r="BU2218" s="82"/>
      <c r="BV2218" s="83"/>
      <c r="BW2218" s="82"/>
      <c r="BX2218" s="83"/>
      <c r="BY2218" s="83"/>
      <c r="BZ2218" s="108"/>
      <c r="CA2218" s="108"/>
      <c r="CB2218" s="108"/>
      <c r="CC2218" s="107"/>
      <c r="CD2218" s="82"/>
      <c r="CE2218" s="107"/>
      <c r="CF2218" s="107"/>
      <c r="DI2218" s="92"/>
    </row>
    <row r="2219" spans="1:113" s="91" customFormat="1" ht="20.100000000000001" customHeight="1" x14ac:dyDescent="0.25">
      <c r="A2219" s="78">
        <v>3</v>
      </c>
      <c r="B2219" s="79">
        <v>45965</v>
      </c>
      <c r="C2219" s="80" t="s">
        <v>26</v>
      </c>
      <c r="D2219" s="81">
        <f t="shared" si="525"/>
        <v>0</v>
      </c>
      <c r="E2219" s="82">
        <f t="shared" si="523"/>
        <v>0</v>
      </c>
      <c r="F2219" s="83">
        <f t="shared" si="524"/>
        <v>0</v>
      </c>
      <c r="G2219" s="82"/>
      <c r="H2219" s="83"/>
      <c r="I2219" s="78"/>
      <c r="J2219" s="83"/>
      <c r="K2219" s="106"/>
      <c r="L2219" s="83"/>
      <c r="M2219" s="82"/>
      <c r="N2219" s="83"/>
      <c r="O2219" s="222"/>
      <c r="P2219" s="83"/>
      <c r="Q2219" s="82"/>
      <c r="R2219" s="83"/>
      <c r="S2219" s="82"/>
      <c r="T2219" s="83"/>
      <c r="U2219" s="82"/>
      <c r="V2219" s="83"/>
      <c r="W2219" s="82"/>
      <c r="X2219" s="83"/>
      <c r="Y2219" s="82"/>
      <c r="Z2219" s="83"/>
      <c r="AA2219" s="83"/>
      <c r="AB2219" s="83"/>
      <c r="AC2219" s="83"/>
      <c r="AD2219" s="83"/>
      <c r="AE2219" s="83"/>
      <c r="AF2219" s="83"/>
      <c r="AG2219" s="83"/>
      <c r="AH2219" s="83"/>
      <c r="AI2219" s="82"/>
      <c r="AJ2219" s="83"/>
      <c r="AK2219" s="82"/>
      <c r="AL2219" s="83"/>
      <c r="AM2219" s="82"/>
      <c r="AN2219" s="83"/>
      <c r="AO2219" s="82"/>
      <c r="AP2219" s="83"/>
      <c r="AQ2219" s="82"/>
      <c r="AR2219" s="83"/>
      <c r="AS2219" s="82"/>
      <c r="AT2219" s="83"/>
      <c r="AU2219" s="82"/>
      <c r="AV2219" s="83"/>
      <c r="AW2219" s="83"/>
      <c r="AX2219" s="83"/>
      <c r="AY2219" s="82"/>
      <c r="AZ2219" s="83"/>
      <c r="BA2219" s="83"/>
      <c r="BB2219" s="83"/>
      <c r="BC2219" s="82"/>
      <c r="BD2219" s="83"/>
      <c r="BE2219" s="82"/>
      <c r="BF2219" s="83"/>
      <c r="BG2219" s="82"/>
      <c r="BH2219" s="83"/>
      <c r="BI2219" s="107"/>
      <c r="BJ2219" s="107"/>
      <c r="BK2219" s="82"/>
      <c r="BL2219" s="83"/>
      <c r="BM2219" s="82"/>
      <c r="BN2219" s="83"/>
      <c r="BO2219" s="82"/>
      <c r="BP2219" s="83"/>
      <c r="BQ2219" s="82"/>
      <c r="BR2219" s="83"/>
      <c r="BS2219" s="82"/>
      <c r="BT2219" s="108"/>
      <c r="BU2219" s="82"/>
      <c r="BV2219" s="83"/>
      <c r="BW2219" s="82"/>
      <c r="BX2219" s="83"/>
      <c r="BY2219" s="83"/>
      <c r="BZ2219" s="108"/>
      <c r="CA2219" s="108"/>
      <c r="CB2219" s="108"/>
      <c r="CC2219" s="107"/>
      <c r="CD2219" s="82"/>
      <c r="CE2219" s="107"/>
      <c r="CF2219" s="107"/>
      <c r="DI2219" s="92"/>
    </row>
    <row r="2220" spans="1:113" s="91" customFormat="1" ht="20.100000000000001" customHeight="1" x14ac:dyDescent="0.25">
      <c r="A2220" s="78">
        <v>4</v>
      </c>
      <c r="B2220" s="79">
        <v>45965</v>
      </c>
      <c r="C2220" s="80" t="s">
        <v>50</v>
      </c>
      <c r="D2220" s="81">
        <f t="shared" si="525"/>
        <v>0</v>
      </c>
      <c r="E2220" s="82">
        <f t="shared" si="523"/>
        <v>0</v>
      </c>
      <c r="F2220" s="83">
        <f t="shared" si="524"/>
        <v>0</v>
      </c>
      <c r="G2220" s="82"/>
      <c r="H2220" s="83"/>
      <c r="I2220" s="78"/>
      <c r="J2220" s="83"/>
      <c r="K2220" s="106"/>
      <c r="L2220" s="83"/>
      <c r="M2220" s="82"/>
      <c r="N2220" s="83"/>
      <c r="O2220" s="222"/>
      <c r="P2220" s="83"/>
      <c r="Q2220" s="82"/>
      <c r="R2220" s="83"/>
      <c r="S2220" s="82"/>
      <c r="T2220" s="83"/>
      <c r="U2220" s="82"/>
      <c r="V2220" s="83"/>
      <c r="W2220" s="82"/>
      <c r="X2220" s="83"/>
      <c r="Y2220" s="82"/>
      <c r="Z2220" s="83"/>
      <c r="AA2220" s="83"/>
      <c r="AB2220" s="83"/>
      <c r="AC2220" s="83"/>
      <c r="AD2220" s="83"/>
      <c r="AE2220" s="83"/>
      <c r="AF2220" s="83"/>
      <c r="AG2220" s="83"/>
      <c r="AH2220" s="83"/>
      <c r="AI2220" s="82"/>
      <c r="AJ2220" s="83"/>
      <c r="AK2220" s="82"/>
      <c r="AL2220" s="83"/>
      <c r="AM2220" s="82"/>
      <c r="AN2220" s="83"/>
      <c r="AO2220" s="82"/>
      <c r="AP2220" s="83"/>
      <c r="AQ2220" s="82"/>
      <c r="AR2220" s="83"/>
      <c r="AS2220" s="82"/>
      <c r="AT2220" s="83"/>
      <c r="AU2220" s="82"/>
      <c r="AV2220" s="83"/>
      <c r="AW2220" s="83"/>
      <c r="AX2220" s="83"/>
      <c r="AY2220" s="82"/>
      <c r="AZ2220" s="83"/>
      <c r="BA2220" s="83"/>
      <c r="BB2220" s="83"/>
      <c r="BC2220" s="82"/>
      <c r="BD2220" s="83"/>
      <c r="BE2220" s="82"/>
      <c r="BF2220" s="83"/>
      <c r="BG2220" s="82"/>
      <c r="BH2220" s="83"/>
      <c r="BI2220" s="107"/>
      <c r="BJ2220" s="107"/>
      <c r="BK2220" s="82"/>
      <c r="BL2220" s="83"/>
      <c r="BM2220" s="82"/>
      <c r="BN2220" s="83"/>
      <c r="BO2220" s="82"/>
      <c r="BP2220" s="83"/>
      <c r="BQ2220" s="82"/>
      <c r="BR2220" s="83"/>
      <c r="BS2220" s="82"/>
      <c r="BT2220" s="108"/>
      <c r="BU2220" s="82"/>
      <c r="BV2220" s="83"/>
      <c r="BW2220" s="82"/>
      <c r="BX2220" s="83"/>
      <c r="BY2220" s="83"/>
      <c r="BZ2220" s="108"/>
      <c r="CA2220" s="108"/>
      <c r="CB2220" s="108"/>
      <c r="CC2220" s="107"/>
      <c r="CD2220" s="82"/>
      <c r="CE2220" s="107"/>
      <c r="CF2220" s="107"/>
      <c r="DI2220" s="92"/>
    </row>
    <row r="2221" spans="1:113" s="91" customFormat="1" ht="20.100000000000001" customHeight="1" x14ac:dyDescent="0.25">
      <c r="A2221" s="78">
        <v>5</v>
      </c>
      <c r="B2221" s="79">
        <v>45965</v>
      </c>
      <c r="C2221" s="93" t="s">
        <v>30</v>
      </c>
      <c r="D2221" s="81">
        <f t="shared" si="525"/>
        <v>0</v>
      </c>
      <c r="E2221" s="82">
        <f t="shared" si="523"/>
        <v>0</v>
      </c>
      <c r="F2221" s="83">
        <f t="shared" si="524"/>
        <v>0</v>
      </c>
      <c r="G2221" s="82"/>
      <c r="H2221" s="83"/>
      <c r="I2221" s="78"/>
      <c r="J2221" s="83"/>
      <c r="K2221" s="106"/>
      <c r="L2221" s="83"/>
      <c r="M2221" s="82"/>
      <c r="N2221" s="83"/>
      <c r="O2221" s="222"/>
      <c r="P2221" s="83"/>
      <c r="Q2221" s="82"/>
      <c r="R2221" s="83"/>
      <c r="S2221" s="82"/>
      <c r="T2221" s="83"/>
      <c r="U2221" s="82"/>
      <c r="V2221" s="83"/>
      <c r="W2221" s="82"/>
      <c r="X2221" s="83"/>
      <c r="Y2221" s="82"/>
      <c r="Z2221" s="83"/>
      <c r="AA2221" s="83"/>
      <c r="AB2221" s="83"/>
      <c r="AC2221" s="83"/>
      <c r="AD2221" s="83"/>
      <c r="AE2221" s="83"/>
      <c r="AF2221" s="83"/>
      <c r="AG2221" s="83"/>
      <c r="AH2221" s="83"/>
      <c r="AI2221" s="82"/>
      <c r="AJ2221" s="83"/>
      <c r="AK2221" s="82"/>
      <c r="AL2221" s="83"/>
      <c r="AM2221" s="82"/>
      <c r="AN2221" s="83"/>
      <c r="AO2221" s="82"/>
      <c r="AP2221" s="83"/>
      <c r="AQ2221" s="82"/>
      <c r="AR2221" s="83"/>
      <c r="AS2221" s="82"/>
      <c r="AT2221" s="83"/>
      <c r="AU2221" s="82"/>
      <c r="AV2221" s="83"/>
      <c r="AW2221" s="83"/>
      <c r="AX2221" s="83"/>
      <c r="AY2221" s="82"/>
      <c r="AZ2221" s="83"/>
      <c r="BA2221" s="83"/>
      <c r="BB2221" s="83"/>
      <c r="BC2221" s="82"/>
      <c r="BD2221" s="83"/>
      <c r="BE2221" s="82"/>
      <c r="BF2221" s="83"/>
      <c r="BG2221" s="82"/>
      <c r="BH2221" s="83"/>
      <c r="BI2221" s="107"/>
      <c r="BJ2221" s="107"/>
      <c r="BK2221" s="82"/>
      <c r="BL2221" s="83"/>
      <c r="BM2221" s="82"/>
      <c r="BN2221" s="83"/>
      <c r="BO2221" s="82"/>
      <c r="BP2221" s="83"/>
      <c r="BQ2221" s="82"/>
      <c r="BR2221" s="83"/>
      <c r="BS2221" s="82"/>
      <c r="BT2221" s="108"/>
      <c r="BU2221" s="82"/>
      <c r="BV2221" s="83"/>
      <c r="BW2221" s="82"/>
      <c r="BX2221" s="83"/>
      <c r="BY2221" s="83"/>
      <c r="BZ2221" s="108"/>
      <c r="CA2221" s="108"/>
      <c r="CB2221" s="108"/>
      <c r="CC2221" s="107"/>
      <c r="CD2221" s="82"/>
      <c r="CE2221" s="107"/>
      <c r="CF2221" s="107"/>
      <c r="DI2221" s="92"/>
    </row>
    <row r="2222" spans="1:113" s="91" customFormat="1" ht="20.100000000000001" customHeight="1" x14ac:dyDescent="0.25">
      <c r="A2222" s="78">
        <v>6</v>
      </c>
      <c r="B2222" s="79">
        <v>45965</v>
      </c>
      <c r="C2222" s="93" t="s">
        <v>39</v>
      </c>
      <c r="D2222" s="81">
        <f t="shared" si="525"/>
        <v>0</v>
      </c>
      <c r="E2222" s="82">
        <f t="shared" si="523"/>
        <v>0</v>
      </c>
      <c r="F2222" s="83">
        <f t="shared" si="524"/>
        <v>0</v>
      </c>
      <c r="G2222" s="82"/>
      <c r="H2222" s="83"/>
      <c r="I2222" s="78"/>
      <c r="J2222" s="83"/>
      <c r="K2222" s="106"/>
      <c r="L2222" s="83"/>
      <c r="M2222" s="82"/>
      <c r="N2222" s="83"/>
      <c r="O2222" s="222"/>
      <c r="P2222" s="83"/>
      <c r="Q2222" s="82"/>
      <c r="R2222" s="83"/>
      <c r="S2222" s="82"/>
      <c r="T2222" s="83"/>
      <c r="U2222" s="82"/>
      <c r="V2222" s="83"/>
      <c r="W2222" s="82"/>
      <c r="X2222" s="83"/>
      <c r="Y2222" s="82"/>
      <c r="Z2222" s="83"/>
      <c r="AA2222" s="83"/>
      <c r="AB2222" s="83"/>
      <c r="AC2222" s="83"/>
      <c r="AD2222" s="83"/>
      <c r="AE2222" s="83"/>
      <c r="AF2222" s="83"/>
      <c r="AG2222" s="83"/>
      <c r="AH2222" s="83"/>
      <c r="AI2222" s="82"/>
      <c r="AJ2222" s="83"/>
      <c r="AK2222" s="82"/>
      <c r="AL2222" s="83"/>
      <c r="AM2222" s="82"/>
      <c r="AN2222" s="83"/>
      <c r="AO2222" s="82"/>
      <c r="AP2222" s="83"/>
      <c r="AQ2222" s="82"/>
      <c r="AR2222" s="83"/>
      <c r="AS2222" s="82"/>
      <c r="AT2222" s="83"/>
      <c r="AU2222" s="82"/>
      <c r="AV2222" s="83"/>
      <c r="AW2222" s="83"/>
      <c r="AX2222" s="83"/>
      <c r="AY2222" s="82"/>
      <c r="AZ2222" s="83"/>
      <c r="BA2222" s="83"/>
      <c r="BB2222" s="83"/>
      <c r="BC2222" s="82"/>
      <c r="BD2222" s="83"/>
      <c r="BE2222" s="82"/>
      <c r="BF2222" s="83"/>
      <c r="BG2222" s="82"/>
      <c r="BH2222" s="83"/>
      <c r="BI2222" s="107"/>
      <c r="BJ2222" s="107"/>
      <c r="BK2222" s="82"/>
      <c r="BL2222" s="83"/>
      <c r="BM2222" s="82"/>
      <c r="BN2222" s="83"/>
      <c r="BO2222" s="82"/>
      <c r="BP2222" s="83"/>
      <c r="BQ2222" s="82"/>
      <c r="BR2222" s="83"/>
      <c r="BS2222" s="82"/>
      <c r="BT2222" s="108"/>
      <c r="BU2222" s="82"/>
      <c r="BV2222" s="83"/>
      <c r="BW2222" s="82"/>
      <c r="BX2222" s="83"/>
      <c r="BY2222" s="83"/>
      <c r="BZ2222" s="108"/>
      <c r="CA2222" s="108"/>
      <c r="CB2222" s="108"/>
      <c r="CC2222" s="107"/>
      <c r="CD2222" s="82"/>
      <c r="CE2222" s="107"/>
      <c r="CF2222" s="107"/>
      <c r="DI2222" s="92"/>
    </row>
    <row r="2223" spans="1:113" s="91" customFormat="1" ht="20.100000000000001" customHeight="1" x14ac:dyDescent="0.25">
      <c r="A2223" s="78">
        <v>7</v>
      </c>
      <c r="B2223" s="79">
        <v>45965</v>
      </c>
      <c r="C2223" s="93" t="s">
        <v>51</v>
      </c>
      <c r="D2223" s="81">
        <f t="shared" si="525"/>
        <v>0</v>
      </c>
      <c r="E2223" s="82">
        <f t="shared" si="523"/>
        <v>0</v>
      </c>
      <c r="F2223" s="83">
        <f t="shared" si="524"/>
        <v>0</v>
      </c>
      <c r="G2223" s="82"/>
      <c r="H2223" s="83"/>
      <c r="I2223" s="78"/>
      <c r="J2223" s="83"/>
      <c r="K2223" s="106"/>
      <c r="L2223" s="83"/>
      <c r="M2223" s="82"/>
      <c r="N2223" s="83"/>
      <c r="O2223" s="222"/>
      <c r="P2223" s="83"/>
      <c r="Q2223" s="82"/>
      <c r="R2223" s="83"/>
      <c r="S2223" s="82"/>
      <c r="T2223" s="83"/>
      <c r="U2223" s="82"/>
      <c r="V2223" s="83"/>
      <c r="W2223" s="82"/>
      <c r="X2223" s="83"/>
      <c r="Y2223" s="82"/>
      <c r="Z2223" s="83"/>
      <c r="AA2223" s="83"/>
      <c r="AB2223" s="83"/>
      <c r="AC2223" s="83"/>
      <c r="AD2223" s="83"/>
      <c r="AE2223" s="83"/>
      <c r="AF2223" s="83"/>
      <c r="AG2223" s="83"/>
      <c r="AH2223" s="83"/>
      <c r="AI2223" s="82"/>
      <c r="AJ2223" s="83"/>
      <c r="AK2223" s="82"/>
      <c r="AL2223" s="83"/>
      <c r="AM2223" s="82"/>
      <c r="AN2223" s="83"/>
      <c r="AO2223" s="82"/>
      <c r="AP2223" s="83"/>
      <c r="AQ2223" s="82"/>
      <c r="AR2223" s="83"/>
      <c r="AS2223" s="82"/>
      <c r="AT2223" s="83"/>
      <c r="AU2223" s="82"/>
      <c r="AV2223" s="83"/>
      <c r="AW2223" s="83"/>
      <c r="AX2223" s="83"/>
      <c r="AY2223" s="82"/>
      <c r="AZ2223" s="83"/>
      <c r="BA2223" s="83"/>
      <c r="BB2223" s="83"/>
      <c r="BC2223" s="82"/>
      <c r="BD2223" s="83"/>
      <c r="BE2223" s="82"/>
      <c r="BF2223" s="83"/>
      <c r="BG2223" s="82"/>
      <c r="BH2223" s="83"/>
      <c r="BI2223" s="107"/>
      <c r="BJ2223" s="107"/>
      <c r="BK2223" s="82"/>
      <c r="BL2223" s="83"/>
      <c r="BM2223" s="82"/>
      <c r="BN2223" s="83"/>
      <c r="BO2223" s="82"/>
      <c r="BP2223" s="83"/>
      <c r="BQ2223" s="82"/>
      <c r="BR2223" s="83"/>
      <c r="BS2223" s="82"/>
      <c r="BT2223" s="108"/>
      <c r="BU2223" s="82"/>
      <c r="BV2223" s="83"/>
      <c r="BW2223" s="82"/>
      <c r="BX2223" s="83"/>
      <c r="BY2223" s="83"/>
      <c r="BZ2223" s="108"/>
      <c r="CA2223" s="108"/>
      <c r="CB2223" s="108"/>
      <c r="CC2223" s="107"/>
      <c r="CD2223" s="82"/>
      <c r="CE2223" s="107"/>
      <c r="CF2223" s="107"/>
      <c r="DI2223" s="92"/>
    </row>
    <row r="2224" spans="1:113" s="91" customFormat="1" ht="20.100000000000001" customHeight="1" x14ac:dyDescent="0.25">
      <c r="A2224" s="78">
        <v>8</v>
      </c>
      <c r="B2224" s="79">
        <v>45965</v>
      </c>
      <c r="C2224" s="93" t="s">
        <v>31</v>
      </c>
      <c r="D2224" s="81">
        <f t="shared" si="525"/>
        <v>0</v>
      </c>
      <c r="E2224" s="82">
        <f t="shared" si="523"/>
        <v>0</v>
      </c>
      <c r="F2224" s="83">
        <f t="shared" si="524"/>
        <v>0</v>
      </c>
      <c r="G2224" s="82"/>
      <c r="H2224" s="83"/>
      <c r="I2224" s="78"/>
      <c r="J2224" s="83"/>
      <c r="K2224" s="106"/>
      <c r="L2224" s="83"/>
      <c r="M2224" s="82"/>
      <c r="N2224" s="83"/>
      <c r="O2224" s="222"/>
      <c r="P2224" s="83"/>
      <c r="Q2224" s="82"/>
      <c r="R2224" s="83"/>
      <c r="S2224" s="82"/>
      <c r="T2224" s="83"/>
      <c r="U2224" s="82"/>
      <c r="V2224" s="83"/>
      <c r="W2224" s="82"/>
      <c r="X2224" s="83"/>
      <c r="Y2224" s="82"/>
      <c r="Z2224" s="83"/>
      <c r="AA2224" s="83"/>
      <c r="AB2224" s="83"/>
      <c r="AC2224" s="83"/>
      <c r="AD2224" s="83"/>
      <c r="AE2224" s="83"/>
      <c r="AF2224" s="83"/>
      <c r="AG2224" s="83"/>
      <c r="AH2224" s="83"/>
      <c r="AI2224" s="82"/>
      <c r="AJ2224" s="83"/>
      <c r="AK2224" s="82"/>
      <c r="AL2224" s="83"/>
      <c r="AM2224" s="82"/>
      <c r="AN2224" s="83"/>
      <c r="AO2224" s="82"/>
      <c r="AP2224" s="83"/>
      <c r="AQ2224" s="82"/>
      <c r="AR2224" s="83"/>
      <c r="AS2224" s="82"/>
      <c r="AT2224" s="83"/>
      <c r="AU2224" s="82"/>
      <c r="AV2224" s="83"/>
      <c r="AW2224" s="83"/>
      <c r="AX2224" s="83"/>
      <c r="AY2224" s="82"/>
      <c r="AZ2224" s="83"/>
      <c r="BA2224" s="83"/>
      <c r="BB2224" s="83"/>
      <c r="BC2224" s="82"/>
      <c r="BD2224" s="83"/>
      <c r="BE2224" s="82"/>
      <c r="BF2224" s="83"/>
      <c r="BG2224" s="82"/>
      <c r="BH2224" s="83"/>
      <c r="BI2224" s="107"/>
      <c r="BJ2224" s="107"/>
      <c r="BK2224" s="82"/>
      <c r="BL2224" s="83"/>
      <c r="BM2224" s="82"/>
      <c r="BN2224" s="83"/>
      <c r="BO2224" s="82"/>
      <c r="BP2224" s="83"/>
      <c r="BQ2224" s="82"/>
      <c r="BR2224" s="83"/>
      <c r="BS2224" s="82"/>
      <c r="BT2224" s="108"/>
      <c r="BU2224" s="82"/>
      <c r="BV2224" s="83"/>
      <c r="BW2224" s="82"/>
      <c r="BX2224" s="83"/>
      <c r="BY2224" s="83"/>
      <c r="BZ2224" s="108"/>
      <c r="CA2224" s="108"/>
      <c r="CB2224" s="108"/>
      <c r="CC2224" s="107"/>
      <c r="CD2224" s="82"/>
      <c r="CE2224" s="107"/>
      <c r="CF2224" s="107"/>
      <c r="DI2224" s="92"/>
    </row>
    <row r="2225" spans="1:113" s="91" customFormat="1" ht="20.100000000000001" customHeight="1" x14ac:dyDescent="0.25">
      <c r="A2225" s="78">
        <v>9</v>
      </c>
      <c r="B2225" s="79">
        <v>45965</v>
      </c>
      <c r="C2225" s="93" t="s">
        <v>40</v>
      </c>
      <c r="D2225" s="81">
        <f t="shared" ref="D2225" si="526">F2225-E2225</f>
        <v>0</v>
      </c>
      <c r="E2225" s="82">
        <f t="shared" si="523"/>
        <v>0</v>
      </c>
      <c r="F2225" s="83">
        <f t="shared" si="524"/>
        <v>0</v>
      </c>
      <c r="G2225" s="82"/>
      <c r="H2225" s="83"/>
      <c r="I2225" s="78"/>
      <c r="J2225" s="83"/>
      <c r="K2225" s="106"/>
      <c r="L2225" s="83"/>
      <c r="M2225" s="82"/>
      <c r="N2225" s="83"/>
      <c r="O2225" s="222"/>
      <c r="P2225" s="83"/>
      <c r="Q2225" s="82"/>
      <c r="R2225" s="83"/>
      <c r="S2225" s="82"/>
      <c r="T2225" s="83"/>
      <c r="U2225" s="82"/>
      <c r="V2225" s="83"/>
      <c r="W2225" s="82"/>
      <c r="X2225" s="83"/>
      <c r="Y2225" s="82"/>
      <c r="Z2225" s="83"/>
      <c r="AA2225" s="83"/>
      <c r="AB2225" s="83"/>
      <c r="AC2225" s="83"/>
      <c r="AD2225" s="83"/>
      <c r="AE2225" s="83"/>
      <c r="AF2225" s="83"/>
      <c r="AG2225" s="83"/>
      <c r="AH2225" s="83"/>
      <c r="AI2225" s="82"/>
      <c r="AJ2225" s="83"/>
      <c r="AK2225" s="82"/>
      <c r="AL2225" s="83"/>
      <c r="AM2225" s="82"/>
      <c r="AN2225" s="83"/>
      <c r="AO2225" s="82"/>
      <c r="AP2225" s="83"/>
      <c r="AQ2225" s="82"/>
      <c r="AR2225" s="83"/>
      <c r="AS2225" s="82"/>
      <c r="AT2225" s="83"/>
      <c r="AU2225" s="82"/>
      <c r="AV2225" s="83"/>
      <c r="AW2225" s="83"/>
      <c r="AX2225" s="83"/>
      <c r="AY2225" s="82"/>
      <c r="AZ2225" s="83"/>
      <c r="BA2225" s="83"/>
      <c r="BB2225" s="83"/>
      <c r="BC2225" s="82"/>
      <c r="BD2225" s="83"/>
      <c r="BE2225" s="82"/>
      <c r="BF2225" s="83"/>
      <c r="BG2225" s="82"/>
      <c r="BH2225" s="83"/>
      <c r="BI2225" s="107"/>
      <c r="BJ2225" s="107"/>
      <c r="BK2225" s="82"/>
      <c r="BL2225" s="83"/>
      <c r="BM2225" s="82"/>
      <c r="BN2225" s="83"/>
      <c r="BO2225" s="82"/>
      <c r="BP2225" s="83"/>
      <c r="BQ2225" s="82"/>
      <c r="BR2225" s="83"/>
      <c r="BS2225" s="82"/>
      <c r="BT2225" s="108"/>
      <c r="BU2225" s="82"/>
      <c r="BV2225" s="83"/>
      <c r="BW2225" s="82"/>
      <c r="BX2225" s="83"/>
      <c r="BY2225" s="83"/>
      <c r="BZ2225" s="108"/>
      <c r="CA2225" s="108"/>
      <c r="CB2225" s="108"/>
      <c r="CC2225" s="107"/>
      <c r="CD2225" s="82"/>
      <c r="CE2225" s="107"/>
      <c r="CF2225" s="107"/>
      <c r="DI2225" s="92"/>
    </row>
    <row r="2226" spans="1:113" s="91" customFormat="1" ht="20.100000000000001" customHeight="1" x14ac:dyDescent="0.25">
      <c r="A2226" s="78">
        <v>10</v>
      </c>
      <c r="B2226" s="79">
        <v>45965</v>
      </c>
      <c r="C2226" s="145" t="s">
        <v>47</v>
      </c>
      <c r="D2226" s="81">
        <f t="shared" ref="D2226" si="527">F2226-E2226</f>
        <v>0</v>
      </c>
      <c r="E2226" s="82">
        <f t="shared" si="523"/>
        <v>0</v>
      </c>
      <c r="F2226" s="83">
        <f t="shared" si="524"/>
        <v>0</v>
      </c>
      <c r="G2226" s="82"/>
      <c r="H2226" s="83"/>
      <c r="I2226" s="78"/>
      <c r="J2226" s="83"/>
      <c r="K2226" s="106"/>
      <c r="L2226" s="83"/>
      <c r="M2226" s="82"/>
      <c r="N2226" s="83"/>
      <c r="O2226" s="222"/>
      <c r="P2226" s="83"/>
      <c r="Q2226" s="82"/>
      <c r="R2226" s="83"/>
      <c r="S2226" s="82"/>
      <c r="T2226" s="83"/>
      <c r="U2226" s="82"/>
      <c r="V2226" s="83"/>
      <c r="W2226" s="82"/>
      <c r="X2226" s="83"/>
      <c r="Y2226" s="82"/>
      <c r="Z2226" s="83"/>
      <c r="AA2226" s="83"/>
      <c r="AB2226" s="83"/>
      <c r="AC2226" s="83"/>
      <c r="AD2226" s="83"/>
      <c r="AE2226" s="83"/>
      <c r="AF2226" s="83"/>
      <c r="AG2226" s="83"/>
      <c r="AH2226" s="83"/>
      <c r="AI2226" s="82"/>
      <c r="AJ2226" s="83"/>
      <c r="AK2226" s="82"/>
      <c r="AL2226" s="83"/>
      <c r="AM2226" s="82"/>
      <c r="AN2226" s="83"/>
      <c r="AO2226" s="82"/>
      <c r="AP2226" s="83"/>
      <c r="AQ2226" s="82"/>
      <c r="AR2226" s="83"/>
      <c r="AS2226" s="82"/>
      <c r="AT2226" s="83"/>
      <c r="AU2226" s="82"/>
      <c r="AV2226" s="83"/>
      <c r="AW2226" s="83"/>
      <c r="AX2226" s="83"/>
      <c r="AY2226" s="82"/>
      <c r="AZ2226" s="83"/>
      <c r="BA2226" s="83"/>
      <c r="BB2226" s="83"/>
      <c r="BC2226" s="82"/>
      <c r="BD2226" s="83"/>
      <c r="BE2226" s="82"/>
      <c r="BF2226" s="83"/>
      <c r="BG2226" s="82"/>
      <c r="BH2226" s="83"/>
      <c r="BI2226" s="107"/>
      <c r="BJ2226" s="107"/>
      <c r="BK2226" s="82"/>
      <c r="BL2226" s="83"/>
      <c r="BM2226" s="82"/>
      <c r="BN2226" s="83"/>
      <c r="BO2226" s="82"/>
      <c r="BP2226" s="83"/>
      <c r="BQ2226" s="82"/>
      <c r="BR2226" s="83"/>
      <c r="BS2226" s="82"/>
      <c r="BT2226" s="108"/>
      <c r="BU2226" s="82"/>
      <c r="BV2226" s="83"/>
      <c r="BW2226" s="82"/>
      <c r="BX2226" s="83"/>
      <c r="BY2226" s="83"/>
      <c r="BZ2226" s="108"/>
      <c r="CA2226" s="108"/>
      <c r="CB2226" s="108"/>
      <c r="CC2226" s="107"/>
      <c r="CD2226" s="82"/>
      <c r="CE2226" s="107"/>
      <c r="CF2226" s="107"/>
      <c r="DI2226" s="92"/>
    </row>
    <row r="2227" spans="1:113" s="157" customFormat="1" ht="20.100000000000001" customHeight="1" x14ac:dyDescent="0.25">
      <c r="A2227" s="148">
        <v>1</v>
      </c>
      <c r="B2227" s="149">
        <v>45966</v>
      </c>
      <c r="C2227" s="150" t="s">
        <v>22</v>
      </c>
      <c r="D2227" s="151">
        <f t="shared" ref="D2227" si="528">F2227-E2227</f>
        <v>0</v>
      </c>
      <c r="E2227" s="152">
        <f t="shared" si="523"/>
        <v>0</v>
      </c>
      <c r="F2227" s="153">
        <f t="shared" si="524"/>
        <v>0</v>
      </c>
      <c r="G2227" s="152"/>
      <c r="H2227" s="153"/>
      <c r="I2227" s="148"/>
      <c r="J2227" s="153"/>
      <c r="K2227" s="154"/>
      <c r="L2227" s="153"/>
      <c r="M2227" s="152"/>
      <c r="N2227" s="153"/>
      <c r="O2227" s="221"/>
      <c r="P2227" s="153"/>
      <c r="Q2227" s="152"/>
      <c r="R2227" s="153"/>
      <c r="S2227" s="152"/>
      <c r="T2227" s="153"/>
      <c r="U2227" s="152"/>
      <c r="V2227" s="153"/>
      <c r="W2227" s="152"/>
      <c r="X2227" s="153"/>
      <c r="Y2227" s="152"/>
      <c r="Z2227" s="153"/>
      <c r="AA2227" s="153"/>
      <c r="AB2227" s="153"/>
      <c r="AC2227" s="153"/>
      <c r="AD2227" s="153"/>
      <c r="AE2227" s="153"/>
      <c r="AF2227" s="153"/>
      <c r="AG2227" s="153"/>
      <c r="AH2227" s="153"/>
      <c r="AI2227" s="152"/>
      <c r="AJ2227" s="153"/>
      <c r="AK2227" s="152"/>
      <c r="AL2227" s="153"/>
      <c r="AM2227" s="152"/>
      <c r="AN2227" s="153"/>
      <c r="AO2227" s="152"/>
      <c r="AP2227" s="153"/>
      <c r="AQ2227" s="152"/>
      <c r="AR2227" s="153"/>
      <c r="AS2227" s="152"/>
      <c r="AT2227" s="153"/>
      <c r="AU2227" s="152"/>
      <c r="AV2227" s="153"/>
      <c r="AW2227" s="153"/>
      <c r="AX2227" s="153"/>
      <c r="AY2227" s="152"/>
      <c r="AZ2227" s="153"/>
      <c r="BA2227" s="153"/>
      <c r="BB2227" s="153"/>
      <c r="BC2227" s="152"/>
      <c r="BD2227" s="153"/>
      <c r="BE2227" s="152"/>
      <c r="BF2227" s="153"/>
      <c r="BG2227" s="152"/>
      <c r="BH2227" s="153"/>
      <c r="BI2227" s="155"/>
      <c r="BJ2227" s="155"/>
      <c r="BK2227" s="152"/>
      <c r="BL2227" s="153"/>
      <c r="BM2227" s="152"/>
      <c r="BN2227" s="153"/>
      <c r="BO2227" s="152"/>
      <c r="BP2227" s="153"/>
      <c r="BQ2227" s="152"/>
      <c r="BR2227" s="153"/>
      <c r="BS2227" s="152"/>
      <c r="BT2227" s="156"/>
      <c r="BU2227" s="152"/>
      <c r="BV2227" s="153"/>
      <c r="BW2227" s="152"/>
      <c r="BX2227" s="153"/>
      <c r="BY2227" s="153"/>
      <c r="BZ2227" s="156"/>
      <c r="CA2227" s="156"/>
      <c r="CB2227" s="156"/>
      <c r="CC2227" s="155"/>
      <c r="CD2227" s="152"/>
      <c r="CE2227" s="155"/>
      <c r="CF2227" s="155"/>
      <c r="DI2227" s="158"/>
    </row>
    <row r="2228" spans="1:113" s="157" customFormat="1" ht="20.100000000000001" customHeight="1" x14ac:dyDescent="0.25">
      <c r="A2228" s="148">
        <v>2</v>
      </c>
      <c r="B2228" s="149">
        <v>45966</v>
      </c>
      <c r="C2228" s="150" t="s">
        <v>49</v>
      </c>
      <c r="D2228" s="151">
        <f t="shared" ref="D2228" si="529">F2228-E2228</f>
        <v>0</v>
      </c>
      <c r="E2228" s="152">
        <f t="shared" si="523"/>
        <v>0</v>
      </c>
      <c r="F2228" s="153">
        <f t="shared" si="524"/>
        <v>0</v>
      </c>
      <c r="G2228" s="152"/>
      <c r="H2228" s="153"/>
      <c r="I2228" s="148"/>
      <c r="J2228" s="153"/>
      <c r="K2228" s="154"/>
      <c r="L2228" s="153"/>
      <c r="M2228" s="152"/>
      <c r="N2228" s="153"/>
      <c r="O2228" s="221"/>
      <c r="P2228" s="153"/>
      <c r="Q2228" s="152"/>
      <c r="R2228" s="153"/>
      <c r="S2228" s="152"/>
      <c r="T2228" s="153"/>
      <c r="U2228" s="152"/>
      <c r="V2228" s="153"/>
      <c r="W2228" s="152"/>
      <c r="X2228" s="153"/>
      <c r="Y2228" s="152"/>
      <c r="Z2228" s="153"/>
      <c r="AA2228" s="153"/>
      <c r="AB2228" s="153"/>
      <c r="AC2228" s="153"/>
      <c r="AD2228" s="153"/>
      <c r="AE2228" s="153"/>
      <c r="AF2228" s="153"/>
      <c r="AG2228" s="153"/>
      <c r="AH2228" s="153"/>
      <c r="AI2228" s="152"/>
      <c r="AJ2228" s="153"/>
      <c r="AK2228" s="152"/>
      <c r="AL2228" s="153"/>
      <c r="AM2228" s="152"/>
      <c r="AN2228" s="153"/>
      <c r="AO2228" s="152"/>
      <c r="AP2228" s="153"/>
      <c r="AQ2228" s="152"/>
      <c r="AR2228" s="153"/>
      <c r="AS2228" s="152"/>
      <c r="AT2228" s="153"/>
      <c r="AU2228" s="152"/>
      <c r="AV2228" s="153"/>
      <c r="AW2228" s="153"/>
      <c r="AX2228" s="153"/>
      <c r="AY2228" s="152"/>
      <c r="AZ2228" s="153"/>
      <c r="BA2228" s="153"/>
      <c r="BB2228" s="153"/>
      <c r="BC2228" s="152"/>
      <c r="BD2228" s="153"/>
      <c r="BE2228" s="152"/>
      <c r="BF2228" s="153"/>
      <c r="BG2228" s="152"/>
      <c r="BH2228" s="153"/>
      <c r="BI2228" s="155"/>
      <c r="BJ2228" s="155"/>
      <c r="BK2228" s="152"/>
      <c r="BL2228" s="153"/>
      <c r="BM2228" s="152"/>
      <c r="BN2228" s="153"/>
      <c r="BO2228" s="152"/>
      <c r="BP2228" s="153"/>
      <c r="BQ2228" s="152"/>
      <c r="BR2228" s="153"/>
      <c r="BS2228" s="152"/>
      <c r="BT2228" s="156"/>
      <c r="BU2228" s="152"/>
      <c r="BV2228" s="153"/>
      <c r="BW2228" s="152"/>
      <c r="BX2228" s="153"/>
      <c r="BY2228" s="153"/>
      <c r="BZ2228" s="156"/>
      <c r="CA2228" s="156"/>
      <c r="CB2228" s="156"/>
      <c r="CC2228" s="155"/>
      <c r="CD2228" s="152"/>
      <c r="CE2228" s="155"/>
      <c r="CF2228" s="155"/>
      <c r="DI2228" s="158"/>
    </row>
    <row r="2229" spans="1:113" s="157" customFormat="1" ht="20.100000000000001" customHeight="1" x14ac:dyDescent="0.25">
      <c r="A2229" s="148">
        <v>3</v>
      </c>
      <c r="B2229" s="149">
        <v>45966</v>
      </c>
      <c r="C2229" s="150" t="s">
        <v>26</v>
      </c>
      <c r="D2229" s="151">
        <f t="shared" si="525"/>
        <v>0</v>
      </c>
      <c r="E2229" s="152">
        <f t="shared" ref="E2229:E2236" si="530">G2229+I2229+CC6015+K2229+M2229+O2229+Q2229+S2229+U2229+W2229+Y2229+AA2229+AC2229+AE2229+AG2229+AI2229+AK2229+AM2229+AO2229+AQ2229+AS2229+AU2229+AW2229+AY2229+BA2229+BC2229+BE2229+BG2229+BI2229+BK2229+BM2229+BO2229+BQ2229+BS2229+BU2229+BW2229+BY2229+CA2229+CE6015</f>
        <v>0</v>
      </c>
      <c r="F2229" s="153">
        <f t="shared" ref="F2229:F2236" si="531">H2229+J2229+L2229+CD6015+N2229+P2229+R2229+T2229+V2229+X2229+Z2229+AB2229+AD2229+AF2229+AH2229+AJ2229+AL2229+AN2229+AP2229+AR2229+AT2229+AV2229+AX2229+AZ2229+BB2229+BD2229+BF2229+BH2229+BJ2229+BL2229+BN2229+BP2229+BR2229+BT2229+BV2229+BX2229+BZ2229+CB2229+CF6015</f>
        <v>0</v>
      </c>
      <c r="G2229" s="152"/>
      <c r="H2229" s="153"/>
      <c r="I2229" s="148"/>
      <c r="J2229" s="153"/>
      <c r="K2229" s="154"/>
      <c r="L2229" s="153"/>
      <c r="M2229" s="152"/>
      <c r="N2229" s="153"/>
      <c r="O2229" s="221"/>
      <c r="P2229" s="153"/>
      <c r="Q2229" s="152"/>
      <c r="R2229" s="153"/>
      <c r="S2229" s="152"/>
      <c r="T2229" s="153"/>
      <c r="U2229" s="152"/>
      <c r="V2229" s="153"/>
      <c r="W2229" s="152"/>
      <c r="X2229" s="153"/>
      <c r="Y2229" s="152"/>
      <c r="Z2229" s="153"/>
      <c r="AA2229" s="153"/>
      <c r="AB2229" s="153"/>
      <c r="AC2229" s="153"/>
      <c r="AD2229" s="153"/>
      <c r="AE2229" s="153"/>
      <c r="AF2229" s="153"/>
      <c r="AG2229" s="153"/>
      <c r="AH2229" s="153"/>
      <c r="AI2229" s="152"/>
      <c r="AJ2229" s="153"/>
      <c r="AK2229" s="152"/>
      <c r="AL2229" s="153"/>
      <c r="AM2229" s="152"/>
      <c r="AN2229" s="153"/>
      <c r="AO2229" s="152"/>
      <c r="AP2229" s="153"/>
      <c r="AQ2229" s="152"/>
      <c r="AR2229" s="153"/>
      <c r="AS2229" s="152"/>
      <c r="AT2229" s="153"/>
      <c r="AU2229" s="152"/>
      <c r="AV2229" s="153"/>
      <c r="AW2229" s="153"/>
      <c r="AX2229" s="153"/>
      <c r="AY2229" s="152"/>
      <c r="AZ2229" s="153"/>
      <c r="BA2229" s="153"/>
      <c r="BB2229" s="153"/>
      <c r="BC2229" s="152"/>
      <c r="BD2229" s="153"/>
      <c r="BE2229" s="152"/>
      <c r="BF2229" s="153"/>
      <c r="BG2229" s="152"/>
      <c r="BH2229" s="153"/>
      <c r="BI2229" s="155"/>
      <c r="BJ2229" s="155"/>
      <c r="BK2229" s="152"/>
      <c r="BL2229" s="153"/>
      <c r="BM2229" s="152"/>
      <c r="BN2229" s="153"/>
      <c r="BO2229" s="152"/>
      <c r="BP2229" s="153"/>
      <c r="BQ2229" s="152"/>
      <c r="BR2229" s="153"/>
      <c r="BS2229" s="152"/>
      <c r="BT2229" s="156"/>
      <c r="BU2229" s="152"/>
      <c r="BV2229" s="153"/>
      <c r="BW2229" s="152"/>
      <c r="BX2229" s="153"/>
      <c r="BY2229" s="153"/>
      <c r="BZ2229" s="156"/>
      <c r="CA2229" s="156"/>
      <c r="CB2229" s="156"/>
      <c r="CC2229" s="155"/>
      <c r="CD2229" s="152"/>
      <c r="CE2229" s="155"/>
      <c r="CF2229" s="155"/>
      <c r="DI2229" s="158"/>
    </row>
    <row r="2230" spans="1:113" s="157" customFormat="1" ht="20.100000000000001" customHeight="1" x14ac:dyDescent="0.25">
      <c r="A2230" s="148">
        <v>4</v>
      </c>
      <c r="B2230" s="149">
        <v>45966</v>
      </c>
      <c r="C2230" s="150" t="s">
        <v>50</v>
      </c>
      <c r="D2230" s="151">
        <f t="shared" si="525"/>
        <v>0</v>
      </c>
      <c r="E2230" s="152">
        <f t="shared" si="530"/>
        <v>0</v>
      </c>
      <c r="F2230" s="153">
        <f t="shared" si="531"/>
        <v>0</v>
      </c>
      <c r="G2230" s="152"/>
      <c r="H2230" s="153"/>
      <c r="I2230" s="148"/>
      <c r="J2230" s="153"/>
      <c r="K2230" s="154"/>
      <c r="L2230" s="153"/>
      <c r="M2230" s="152"/>
      <c r="N2230" s="153"/>
      <c r="O2230" s="221"/>
      <c r="P2230" s="153"/>
      <c r="Q2230" s="152"/>
      <c r="R2230" s="153"/>
      <c r="S2230" s="152"/>
      <c r="T2230" s="153"/>
      <c r="U2230" s="152"/>
      <c r="V2230" s="153"/>
      <c r="W2230" s="152"/>
      <c r="X2230" s="153"/>
      <c r="Y2230" s="152"/>
      <c r="Z2230" s="153"/>
      <c r="AA2230" s="153"/>
      <c r="AB2230" s="153"/>
      <c r="AC2230" s="153"/>
      <c r="AD2230" s="153"/>
      <c r="AE2230" s="153"/>
      <c r="AF2230" s="153"/>
      <c r="AG2230" s="153"/>
      <c r="AH2230" s="153"/>
      <c r="AI2230" s="152"/>
      <c r="AJ2230" s="153"/>
      <c r="AK2230" s="152"/>
      <c r="AL2230" s="153"/>
      <c r="AM2230" s="152"/>
      <c r="AN2230" s="153"/>
      <c r="AO2230" s="152"/>
      <c r="AP2230" s="153"/>
      <c r="AQ2230" s="152"/>
      <c r="AR2230" s="153"/>
      <c r="AS2230" s="152"/>
      <c r="AT2230" s="153"/>
      <c r="AU2230" s="152"/>
      <c r="AV2230" s="153"/>
      <c r="AW2230" s="153"/>
      <c r="AX2230" s="153"/>
      <c r="AY2230" s="152"/>
      <c r="AZ2230" s="153"/>
      <c r="BA2230" s="153"/>
      <c r="BB2230" s="153"/>
      <c r="BC2230" s="152"/>
      <c r="BD2230" s="153"/>
      <c r="BE2230" s="152"/>
      <c r="BF2230" s="153"/>
      <c r="BG2230" s="152"/>
      <c r="BH2230" s="153"/>
      <c r="BI2230" s="155"/>
      <c r="BJ2230" s="155"/>
      <c r="BK2230" s="152"/>
      <c r="BL2230" s="153"/>
      <c r="BM2230" s="152"/>
      <c r="BN2230" s="153"/>
      <c r="BO2230" s="152"/>
      <c r="BP2230" s="153"/>
      <c r="BQ2230" s="152"/>
      <c r="BR2230" s="153"/>
      <c r="BS2230" s="152"/>
      <c r="BT2230" s="156"/>
      <c r="BU2230" s="152"/>
      <c r="BV2230" s="153"/>
      <c r="BW2230" s="152"/>
      <c r="BX2230" s="153"/>
      <c r="BY2230" s="153"/>
      <c r="BZ2230" s="156"/>
      <c r="CA2230" s="156"/>
      <c r="CB2230" s="156"/>
      <c r="CC2230" s="155"/>
      <c r="CD2230" s="152"/>
      <c r="CE2230" s="155"/>
      <c r="CF2230" s="155"/>
      <c r="DI2230" s="158"/>
    </row>
    <row r="2231" spans="1:113" s="157" customFormat="1" ht="20.100000000000001" customHeight="1" x14ac:dyDescent="0.25">
      <c r="A2231" s="148">
        <v>5</v>
      </c>
      <c r="B2231" s="149">
        <v>45966</v>
      </c>
      <c r="C2231" s="159" t="s">
        <v>30</v>
      </c>
      <c r="D2231" s="151">
        <f t="shared" si="525"/>
        <v>0</v>
      </c>
      <c r="E2231" s="152">
        <f t="shared" si="530"/>
        <v>0</v>
      </c>
      <c r="F2231" s="153">
        <f t="shared" si="531"/>
        <v>0</v>
      </c>
      <c r="G2231" s="152"/>
      <c r="H2231" s="153"/>
      <c r="I2231" s="148"/>
      <c r="J2231" s="153"/>
      <c r="K2231" s="154"/>
      <c r="L2231" s="153"/>
      <c r="M2231" s="152"/>
      <c r="N2231" s="153"/>
      <c r="O2231" s="221"/>
      <c r="P2231" s="153"/>
      <c r="Q2231" s="152"/>
      <c r="R2231" s="153"/>
      <c r="S2231" s="152"/>
      <c r="T2231" s="153"/>
      <c r="U2231" s="152"/>
      <c r="V2231" s="153"/>
      <c r="W2231" s="152"/>
      <c r="X2231" s="153"/>
      <c r="Y2231" s="152"/>
      <c r="Z2231" s="153"/>
      <c r="AA2231" s="153"/>
      <c r="AB2231" s="153"/>
      <c r="AC2231" s="153"/>
      <c r="AD2231" s="153"/>
      <c r="AE2231" s="153"/>
      <c r="AF2231" s="153"/>
      <c r="AG2231" s="153"/>
      <c r="AH2231" s="153"/>
      <c r="AI2231" s="152"/>
      <c r="AJ2231" s="153"/>
      <c r="AK2231" s="152"/>
      <c r="AL2231" s="153"/>
      <c r="AM2231" s="152"/>
      <c r="AN2231" s="153"/>
      <c r="AO2231" s="152"/>
      <c r="AP2231" s="153"/>
      <c r="AQ2231" s="152"/>
      <c r="AR2231" s="153"/>
      <c r="AS2231" s="152"/>
      <c r="AT2231" s="153"/>
      <c r="AU2231" s="152"/>
      <c r="AV2231" s="153"/>
      <c r="AW2231" s="153"/>
      <c r="AX2231" s="153"/>
      <c r="AY2231" s="152"/>
      <c r="AZ2231" s="153"/>
      <c r="BA2231" s="153"/>
      <c r="BB2231" s="153"/>
      <c r="BC2231" s="152"/>
      <c r="BD2231" s="153"/>
      <c r="BE2231" s="152"/>
      <c r="BF2231" s="153"/>
      <c r="BG2231" s="152"/>
      <c r="BH2231" s="153"/>
      <c r="BI2231" s="155"/>
      <c r="BJ2231" s="155"/>
      <c r="BK2231" s="152"/>
      <c r="BL2231" s="153"/>
      <c r="BM2231" s="152"/>
      <c r="BN2231" s="153"/>
      <c r="BO2231" s="152"/>
      <c r="BP2231" s="153"/>
      <c r="BQ2231" s="152"/>
      <c r="BR2231" s="153"/>
      <c r="BS2231" s="152"/>
      <c r="BT2231" s="156"/>
      <c r="BU2231" s="152"/>
      <c r="BV2231" s="153"/>
      <c r="BW2231" s="152"/>
      <c r="BX2231" s="153"/>
      <c r="BY2231" s="153"/>
      <c r="BZ2231" s="156"/>
      <c r="CA2231" s="156"/>
      <c r="CB2231" s="156"/>
      <c r="CC2231" s="155"/>
      <c r="CD2231" s="152"/>
      <c r="CE2231" s="155"/>
      <c r="CF2231" s="155"/>
      <c r="DI2231" s="158"/>
    </row>
    <row r="2232" spans="1:113" s="157" customFormat="1" ht="20.100000000000001" customHeight="1" x14ac:dyDescent="0.25">
      <c r="A2232" s="148">
        <v>6</v>
      </c>
      <c r="B2232" s="149">
        <v>45966</v>
      </c>
      <c r="C2232" s="159" t="s">
        <v>39</v>
      </c>
      <c r="D2232" s="151">
        <f t="shared" si="525"/>
        <v>0</v>
      </c>
      <c r="E2232" s="152">
        <f t="shared" si="530"/>
        <v>0</v>
      </c>
      <c r="F2232" s="153">
        <f t="shared" si="531"/>
        <v>0</v>
      </c>
      <c r="G2232" s="152"/>
      <c r="H2232" s="153"/>
      <c r="I2232" s="148"/>
      <c r="J2232" s="153"/>
      <c r="K2232" s="154"/>
      <c r="L2232" s="153"/>
      <c r="M2232" s="152"/>
      <c r="N2232" s="153"/>
      <c r="O2232" s="221"/>
      <c r="P2232" s="153"/>
      <c r="Q2232" s="152"/>
      <c r="R2232" s="153"/>
      <c r="S2232" s="152"/>
      <c r="T2232" s="153"/>
      <c r="U2232" s="152"/>
      <c r="V2232" s="153"/>
      <c r="W2232" s="152"/>
      <c r="X2232" s="153"/>
      <c r="Y2232" s="152"/>
      <c r="Z2232" s="153"/>
      <c r="AA2232" s="153"/>
      <c r="AB2232" s="153"/>
      <c r="AC2232" s="153"/>
      <c r="AD2232" s="153"/>
      <c r="AE2232" s="153"/>
      <c r="AF2232" s="153"/>
      <c r="AG2232" s="153"/>
      <c r="AH2232" s="153"/>
      <c r="AI2232" s="152"/>
      <c r="AJ2232" s="153"/>
      <c r="AK2232" s="152"/>
      <c r="AL2232" s="153"/>
      <c r="AM2232" s="152"/>
      <c r="AN2232" s="153"/>
      <c r="AO2232" s="152"/>
      <c r="AP2232" s="153"/>
      <c r="AQ2232" s="152"/>
      <c r="AR2232" s="153"/>
      <c r="AS2232" s="152"/>
      <c r="AT2232" s="153"/>
      <c r="AU2232" s="152"/>
      <c r="AV2232" s="153"/>
      <c r="AW2232" s="153"/>
      <c r="AX2232" s="153"/>
      <c r="AY2232" s="152"/>
      <c r="AZ2232" s="153"/>
      <c r="BA2232" s="153"/>
      <c r="BB2232" s="153"/>
      <c r="BC2232" s="152"/>
      <c r="BD2232" s="153"/>
      <c r="BE2232" s="152"/>
      <c r="BF2232" s="153"/>
      <c r="BG2232" s="152"/>
      <c r="BH2232" s="153"/>
      <c r="BI2232" s="155"/>
      <c r="BJ2232" s="155"/>
      <c r="BK2232" s="152"/>
      <c r="BL2232" s="153"/>
      <c r="BM2232" s="152"/>
      <c r="BN2232" s="153"/>
      <c r="BO2232" s="152"/>
      <c r="BP2232" s="153"/>
      <c r="BQ2232" s="152"/>
      <c r="BR2232" s="153"/>
      <c r="BS2232" s="152"/>
      <c r="BT2232" s="156"/>
      <c r="BU2232" s="152"/>
      <c r="BV2232" s="153"/>
      <c r="BW2232" s="152"/>
      <c r="BX2232" s="153"/>
      <c r="BY2232" s="153"/>
      <c r="BZ2232" s="156"/>
      <c r="CA2232" s="156"/>
      <c r="CB2232" s="156"/>
      <c r="CC2232" s="155"/>
      <c r="CD2232" s="152"/>
      <c r="CE2232" s="155"/>
      <c r="CF2232" s="155"/>
      <c r="DI2232" s="158"/>
    </row>
    <row r="2233" spans="1:113" s="157" customFormat="1" ht="20.100000000000001" customHeight="1" x14ac:dyDescent="0.25">
      <c r="A2233" s="148">
        <v>7</v>
      </c>
      <c r="B2233" s="149">
        <v>45966</v>
      </c>
      <c r="C2233" s="159" t="s">
        <v>51</v>
      </c>
      <c r="D2233" s="151">
        <f t="shared" si="525"/>
        <v>0</v>
      </c>
      <c r="E2233" s="152">
        <f t="shared" si="530"/>
        <v>0</v>
      </c>
      <c r="F2233" s="153">
        <f t="shared" si="531"/>
        <v>0</v>
      </c>
      <c r="G2233" s="152"/>
      <c r="H2233" s="153"/>
      <c r="I2233" s="148"/>
      <c r="J2233" s="153"/>
      <c r="K2233" s="154"/>
      <c r="L2233" s="153"/>
      <c r="M2233" s="152"/>
      <c r="N2233" s="153"/>
      <c r="O2233" s="221"/>
      <c r="P2233" s="153"/>
      <c r="Q2233" s="152"/>
      <c r="R2233" s="153"/>
      <c r="S2233" s="152"/>
      <c r="T2233" s="153"/>
      <c r="U2233" s="152"/>
      <c r="V2233" s="153"/>
      <c r="W2233" s="152"/>
      <c r="X2233" s="153"/>
      <c r="Y2233" s="152"/>
      <c r="Z2233" s="153"/>
      <c r="AA2233" s="153"/>
      <c r="AB2233" s="153"/>
      <c r="AC2233" s="153"/>
      <c r="AD2233" s="153"/>
      <c r="AE2233" s="153"/>
      <c r="AF2233" s="153"/>
      <c r="AG2233" s="153"/>
      <c r="AH2233" s="153"/>
      <c r="AI2233" s="152"/>
      <c r="AJ2233" s="153"/>
      <c r="AK2233" s="152"/>
      <c r="AL2233" s="153"/>
      <c r="AM2233" s="152"/>
      <c r="AN2233" s="153"/>
      <c r="AO2233" s="152"/>
      <c r="AP2233" s="153"/>
      <c r="AQ2233" s="152"/>
      <c r="AR2233" s="153"/>
      <c r="AS2233" s="152"/>
      <c r="AT2233" s="153"/>
      <c r="AU2233" s="152"/>
      <c r="AV2233" s="153"/>
      <c r="AW2233" s="153"/>
      <c r="AX2233" s="153"/>
      <c r="AY2233" s="152"/>
      <c r="AZ2233" s="153"/>
      <c r="BA2233" s="153"/>
      <c r="BB2233" s="153"/>
      <c r="BC2233" s="152"/>
      <c r="BD2233" s="153"/>
      <c r="BE2233" s="152"/>
      <c r="BF2233" s="153"/>
      <c r="BG2233" s="152"/>
      <c r="BH2233" s="153"/>
      <c r="BI2233" s="155"/>
      <c r="BJ2233" s="155"/>
      <c r="BK2233" s="152"/>
      <c r="BL2233" s="153"/>
      <c r="BM2233" s="152"/>
      <c r="BN2233" s="153"/>
      <c r="BO2233" s="152"/>
      <c r="BP2233" s="153"/>
      <c r="BQ2233" s="152"/>
      <c r="BR2233" s="153"/>
      <c r="BS2233" s="152"/>
      <c r="BT2233" s="156"/>
      <c r="BU2233" s="152"/>
      <c r="BV2233" s="153"/>
      <c r="BW2233" s="152"/>
      <c r="BX2233" s="153"/>
      <c r="BY2233" s="153"/>
      <c r="BZ2233" s="156"/>
      <c r="CA2233" s="156"/>
      <c r="CB2233" s="156"/>
      <c r="CC2233" s="155"/>
      <c r="CD2233" s="152"/>
      <c r="CE2233" s="155"/>
      <c r="CF2233" s="155"/>
      <c r="DI2233" s="158"/>
    </row>
    <row r="2234" spans="1:113" s="157" customFormat="1" ht="20.100000000000001" customHeight="1" x14ac:dyDescent="0.25">
      <c r="A2234" s="148">
        <v>8</v>
      </c>
      <c r="B2234" s="149">
        <v>45966</v>
      </c>
      <c r="C2234" s="159" t="s">
        <v>31</v>
      </c>
      <c r="D2234" s="151">
        <f t="shared" si="525"/>
        <v>0</v>
      </c>
      <c r="E2234" s="152">
        <f t="shared" si="530"/>
        <v>0</v>
      </c>
      <c r="F2234" s="153">
        <f t="shared" si="531"/>
        <v>0</v>
      </c>
      <c r="G2234" s="152"/>
      <c r="H2234" s="153"/>
      <c r="I2234" s="148"/>
      <c r="J2234" s="153"/>
      <c r="K2234" s="154"/>
      <c r="L2234" s="153"/>
      <c r="M2234" s="152"/>
      <c r="N2234" s="153"/>
      <c r="O2234" s="221"/>
      <c r="P2234" s="153"/>
      <c r="Q2234" s="152"/>
      <c r="R2234" s="153"/>
      <c r="S2234" s="152"/>
      <c r="T2234" s="153"/>
      <c r="U2234" s="152"/>
      <c r="V2234" s="153"/>
      <c r="W2234" s="152"/>
      <c r="X2234" s="153"/>
      <c r="Y2234" s="152"/>
      <c r="Z2234" s="153"/>
      <c r="AA2234" s="153"/>
      <c r="AB2234" s="153"/>
      <c r="AC2234" s="153"/>
      <c r="AD2234" s="153"/>
      <c r="AE2234" s="153"/>
      <c r="AF2234" s="153"/>
      <c r="AG2234" s="153"/>
      <c r="AH2234" s="153"/>
      <c r="AI2234" s="152"/>
      <c r="AJ2234" s="153"/>
      <c r="AK2234" s="152"/>
      <c r="AL2234" s="153"/>
      <c r="AM2234" s="152"/>
      <c r="AN2234" s="153"/>
      <c r="AO2234" s="152"/>
      <c r="AP2234" s="153"/>
      <c r="AQ2234" s="152"/>
      <c r="AR2234" s="153"/>
      <c r="AS2234" s="152"/>
      <c r="AT2234" s="153"/>
      <c r="AU2234" s="152"/>
      <c r="AV2234" s="153"/>
      <c r="AW2234" s="153"/>
      <c r="AX2234" s="153"/>
      <c r="AY2234" s="152"/>
      <c r="AZ2234" s="153"/>
      <c r="BA2234" s="153"/>
      <c r="BB2234" s="153"/>
      <c r="BC2234" s="152"/>
      <c r="BD2234" s="153"/>
      <c r="BE2234" s="152"/>
      <c r="BF2234" s="153"/>
      <c r="BG2234" s="152"/>
      <c r="BH2234" s="153"/>
      <c r="BI2234" s="155"/>
      <c r="BJ2234" s="155"/>
      <c r="BK2234" s="152"/>
      <c r="BL2234" s="153"/>
      <c r="BM2234" s="152"/>
      <c r="BN2234" s="153"/>
      <c r="BO2234" s="152"/>
      <c r="BP2234" s="153"/>
      <c r="BQ2234" s="152"/>
      <c r="BR2234" s="153"/>
      <c r="BS2234" s="152"/>
      <c r="BT2234" s="156"/>
      <c r="BU2234" s="152"/>
      <c r="BV2234" s="153"/>
      <c r="BW2234" s="152"/>
      <c r="BX2234" s="153"/>
      <c r="BY2234" s="153"/>
      <c r="BZ2234" s="156"/>
      <c r="CA2234" s="156"/>
      <c r="CB2234" s="156"/>
      <c r="CC2234" s="155"/>
      <c r="CD2234" s="152"/>
      <c r="CE2234" s="155"/>
      <c r="CF2234" s="155"/>
      <c r="DI2234" s="158"/>
    </row>
    <row r="2235" spans="1:113" s="157" customFormat="1" ht="20.100000000000001" customHeight="1" x14ac:dyDescent="0.25">
      <c r="A2235" s="148">
        <v>9</v>
      </c>
      <c r="B2235" s="149">
        <v>45966</v>
      </c>
      <c r="C2235" s="159" t="s">
        <v>40</v>
      </c>
      <c r="D2235" s="151">
        <f t="shared" si="525"/>
        <v>0</v>
      </c>
      <c r="E2235" s="152">
        <f t="shared" si="530"/>
        <v>0</v>
      </c>
      <c r="F2235" s="153">
        <f t="shared" si="531"/>
        <v>0</v>
      </c>
      <c r="G2235" s="152"/>
      <c r="H2235" s="153"/>
      <c r="I2235" s="148"/>
      <c r="J2235" s="153"/>
      <c r="K2235" s="154"/>
      <c r="L2235" s="153"/>
      <c r="M2235" s="152"/>
      <c r="N2235" s="153"/>
      <c r="O2235" s="221"/>
      <c r="P2235" s="153"/>
      <c r="Q2235" s="152"/>
      <c r="R2235" s="153"/>
      <c r="S2235" s="152"/>
      <c r="T2235" s="153"/>
      <c r="U2235" s="152"/>
      <c r="V2235" s="153"/>
      <c r="W2235" s="152"/>
      <c r="X2235" s="153"/>
      <c r="Y2235" s="152"/>
      <c r="Z2235" s="153"/>
      <c r="AA2235" s="153"/>
      <c r="AB2235" s="153"/>
      <c r="AC2235" s="153"/>
      <c r="AD2235" s="153"/>
      <c r="AE2235" s="153"/>
      <c r="AF2235" s="153"/>
      <c r="AG2235" s="153"/>
      <c r="AH2235" s="153"/>
      <c r="AI2235" s="152"/>
      <c r="AJ2235" s="153"/>
      <c r="AK2235" s="152"/>
      <c r="AL2235" s="153"/>
      <c r="AM2235" s="152"/>
      <c r="AN2235" s="153"/>
      <c r="AO2235" s="152"/>
      <c r="AP2235" s="153"/>
      <c r="AQ2235" s="152"/>
      <c r="AR2235" s="153"/>
      <c r="AS2235" s="152"/>
      <c r="AT2235" s="153"/>
      <c r="AU2235" s="152"/>
      <c r="AV2235" s="153"/>
      <c r="AW2235" s="153"/>
      <c r="AX2235" s="153"/>
      <c r="AY2235" s="152"/>
      <c r="AZ2235" s="153"/>
      <c r="BA2235" s="153"/>
      <c r="BB2235" s="153"/>
      <c r="BC2235" s="152"/>
      <c r="BD2235" s="153"/>
      <c r="BE2235" s="152"/>
      <c r="BF2235" s="153"/>
      <c r="BG2235" s="152"/>
      <c r="BH2235" s="153"/>
      <c r="BI2235" s="155"/>
      <c r="BJ2235" s="155"/>
      <c r="BK2235" s="152"/>
      <c r="BL2235" s="153"/>
      <c r="BM2235" s="152"/>
      <c r="BN2235" s="153"/>
      <c r="BO2235" s="152"/>
      <c r="BP2235" s="153"/>
      <c r="BQ2235" s="152"/>
      <c r="BR2235" s="153"/>
      <c r="BS2235" s="152"/>
      <c r="BT2235" s="156"/>
      <c r="BU2235" s="152"/>
      <c r="BV2235" s="153"/>
      <c r="BW2235" s="152"/>
      <c r="BX2235" s="153"/>
      <c r="BY2235" s="153"/>
      <c r="BZ2235" s="156"/>
      <c r="CA2235" s="156"/>
      <c r="CB2235" s="156"/>
      <c r="CC2235" s="155"/>
      <c r="CD2235" s="152"/>
      <c r="CE2235" s="155"/>
      <c r="CF2235" s="155"/>
      <c r="DI2235" s="158"/>
    </row>
    <row r="2236" spans="1:113" s="91" customFormat="1" ht="20.100000000000001" customHeight="1" x14ac:dyDescent="0.25">
      <c r="A2236" s="78">
        <v>1</v>
      </c>
      <c r="B2236" s="79">
        <v>45967</v>
      </c>
      <c r="C2236" s="80" t="s">
        <v>22</v>
      </c>
      <c r="D2236" s="81">
        <f t="shared" ref="D2236" si="532">F2236-E2236</f>
        <v>0</v>
      </c>
      <c r="E2236" s="82">
        <f t="shared" si="530"/>
        <v>0</v>
      </c>
      <c r="F2236" s="83">
        <f t="shared" si="531"/>
        <v>0</v>
      </c>
      <c r="G2236" s="82"/>
      <c r="H2236" s="83"/>
      <c r="I2236" s="78"/>
      <c r="J2236" s="83"/>
      <c r="K2236" s="106"/>
      <c r="L2236" s="83"/>
      <c r="M2236" s="82"/>
      <c r="N2236" s="83"/>
      <c r="O2236" s="222"/>
      <c r="P2236" s="83"/>
      <c r="Q2236" s="82"/>
      <c r="R2236" s="83"/>
      <c r="S2236" s="82"/>
      <c r="T2236" s="83"/>
      <c r="U2236" s="82"/>
      <c r="V2236" s="83"/>
      <c r="W2236" s="82"/>
      <c r="X2236" s="83"/>
      <c r="Y2236" s="82"/>
      <c r="Z2236" s="83"/>
      <c r="AA2236" s="83"/>
      <c r="AB2236" s="83"/>
      <c r="AC2236" s="83"/>
      <c r="AD2236" s="83"/>
      <c r="AE2236" s="83"/>
      <c r="AF2236" s="83"/>
      <c r="AG2236" s="83"/>
      <c r="AH2236" s="83"/>
      <c r="AI2236" s="82"/>
      <c r="AJ2236" s="83"/>
      <c r="AK2236" s="82"/>
      <c r="AL2236" s="83"/>
      <c r="AM2236" s="82"/>
      <c r="AN2236" s="83"/>
      <c r="AO2236" s="82"/>
      <c r="AP2236" s="83"/>
      <c r="AQ2236" s="82"/>
      <c r="AR2236" s="83"/>
      <c r="AS2236" s="82"/>
      <c r="AT2236" s="83"/>
      <c r="AU2236" s="82"/>
      <c r="AV2236" s="83"/>
      <c r="AW2236" s="83"/>
      <c r="AX2236" s="83"/>
      <c r="AY2236" s="82"/>
      <c r="AZ2236" s="83"/>
      <c r="BA2236" s="83"/>
      <c r="BB2236" s="83"/>
      <c r="BC2236" s="82"/>
      <c r="BD2236" s="83"/>
      <c r="BE2236" s="82"/>
      <c r="BF2236" s="83"/>
      <c r="BG2236" s="82"/>
      <c r="BH2236" s="83"/>
      <c r="BI2236" s="107"/>
      <c r="BJ2236" s="107"/>
      <c r="BK2236" s="82"/>
      <c r="BL2236" s="83"/>
      <c r="BM2236" s="82"/>
      <c r="BN2236" s="83"/>
      <c r="BO2236" s="82"/>
      <c r="BP2236" s="83"/>
      <c r="BQ2236" s="82"/>
      <c r="BR2236" s="83"/>
      <c r="BS2236" s="82"/>
      <c r="BT2236" s="108"/>
      <c r="BU2236" s="82"/>
      <c r="BV2236" s="83"/>
      <c r="BW2236" s="82"/>
      <c r="BX2236" s="83"/>
      <c r="BY2236" s="83"/>
      <c r="BZ2236" s="108"/>
      <c r="CA2236" s="108"/>
      <c r="CB2236" s="108"/>
      <c r="CC2236" s="107"/>
      <c r="CD2236" s="82"/>
      <c r="CE2236" s="107"/>
      <c r="CF2236" s="107"/>
      <c r="DI2236" s="92"/>
    </row>
    <row r="2237" spans="1:113" s="91" customFormat="1" ht="20.100000000000001" customHeight="1" x14ac:dyDescent="0.25">
      <c r="A2237" s="78">
        <v>2</v>
      </c>
      <c r="B2237" s="79">
        <v>45967</v>
      </c>
      <c r="C2237" s="80" t="s">
        <v>49</v>
      </c>
      <c r="D2237" s="81">
        <f t="shared" si="525"/>
        <v>0</v>
      </c>
      <c r="E2237" s="82">
        <f t="shared" ref="E2237:E2254" si="533">G2237+I2237+CC6022+K2237+M2237+O2237+Q2237+S2237+U2237+W2237+Y2237+AA2237+AC2237+AE2237+AG2237+AI2237+AK2237+AM2237+AO2237+AQ2237+AS2237+AU2237+AW2237+AY2237+BA2237+BC2237+BE2237+BG2237+BI2237+BK2237+BM2237+BO2237+BQ2237+BS2237+BU2237+BW2237+BY2237+CA2237+CE6022</f>
        <v>0</v>
      </c>
      <c r="F2237" s="83">
        <f t="shared" ref="F2237:F2254" si="534">H2237+J2237+L2237+CD6022+N2237+P2237+R2237+T2237+V2237+X2237+Z2237+AB2237+AD2237+AF2237+AH2237+AJ2237+AL2237+AN2237+AP2237+AR2237+AT2237+AV2237+AX2237+AZ2237+BB2237+BD2237+BF2237+BH2237+BJ2237+BL2237+BN2237+BP2237+BR2237+BT2237+BV2237+BX2237+BZ2237+CB2237+CF6022</f>
        <v>0</v>
      </c>
      <c r="G2237" s="82"/>
      <c r="H2237" s="83"/>
      <c r="I2237" s="78"/>
      <c r="J2237" s="83"/>
      <c r="K2237" s="106"/>
      <c r="L2237" s="83"/>
      <c r="M2237" s="82"/>
      <c r="N2237" s="83"/>
      <c r="O2237" s="222"/>
      <c r="P2237" s="83"/>
      <c r="Q2237" s="82"/>
      <c r="R2237" s="83"/>
      <c r="S2237" s="82"/>
      <c r="T2237" s="83"/>
      <c r="U2237" s="82"/>
      <c r="V2237" s="83"/>
      <c r="W2237" s="82"/>
      <c r="X2237" s="83"/>
      <c r="Y2237" s="82"/>
      <c r="Z2237" s="83"/>
      <c r="AA2237" s="83"/>
      <c r="AB2237" s="83"/>
      <c r="AC2237" s="83"/>
      <c r="AD2237" s="83"/>
      <c r="AE2237" s="83"/>
      <c r="AF2237" s="83"/>
      <c r="AG2237" s="83"/>
      <c r="AH2237" s="83"/>
      <c r="AI2237" s="82"/>
      <c r="AJ2237" s="83"/>
      <c r="AK2237" s="82"/>
      <c r="AL2237" s="83"/>
      <c r="AM2237" s="82"/>
      <c r="AN2237" s="83"/>
      <c r="AO2237" s="82"/>
      <c r="AP2237" s="83"/>
      <c r="AQ2237" s="82"/>
      <c r="AR2237" s="83"/>
      <c r="AS2237" s="82"/>
      <c r="AT2237" s="83"/>
      <c r="AU2237" s="82"/>
      <c r="AV2237" s="83"/>
      <c r="AW2237" s="83"/>
      <c r="AX2237" s="83"/>
      <c r="AY2237" s="82"/>
      <c r="AZ2237" s="83"/>
      <c r="BA2237" s="83"/>
      <c r="BB2237" s="83"/>
      <c r="BC2237" s="82"/>
      <c r="BD2237" s="83"/>
      <c r="BE2237" s="82"/>
      <c r="BF2237" s="83"/>
      <c r="BG2237" s="82"/>
      <c r="BH2237" s="83"/>
      <c r="BI2237" s="107"/>
      <c r="BJ2237" s="107"/>
      <c r="BK2237" s="82"/>
      <c r="BL2237" s="83"/>
      <c r="BM2237" s="82"/>
      <c r="BN2237" s="83"/>
      <c r="BO2237" s="82"/>
      <c r="BP2237" s="83"/>
      <c r="BQ2237" s="82"/>
      <c r="BR2237" s="83"/>
      <c r="BS2237" s="82"/>
      <c r="BT2237" s="108"/>
      <c r="BU2237" s="82"/>
      <c r="BV2237" s="83"/>
      <c r="BW2237" s="82"/>
      <c r="BX2237" s="83"/>
      <c r="BY2237" s="83"/>
      <c r="BZ2237" s="108"/>
      <c r="CA2237" s="108"/>
      <c r="CB2237" s="108"/>
      <c r="CC2237" s="107"/>
      <c r="CD2237" s="82"/>
      <c r="CE2237" s="107"/>
      <c r="CF2237" s="107"/>
      <c r="DI2237" s="92"/>
    </row>
    <row r="2238" spans="1:113" s="91" customFormat="1" ht="20.100000000000001" customHeight="1" x14ac:dyDescent="0.25">
      <c r="A2238" s="78">
        <v>3</v>
      </c>
      <c r="B2238" s="79">
        <v>45967</v>
      </c>
      <c r="C2238" s="80" t="s">
        <v>26</v>
      </c>
      <c r="D2238" s="81">
        <f t="shared" si="525"/>
        <v>0</v>
      </c>
      <c r="E2238" s="82">
        <f t="shared" si="533"/>
        <v>0</v>
      </c>
      <c r="F2238" s="83">
        <f t="shared" si="534"/>
        <v>0</v>
      </c>
      <c r="G2238" s="82"/>
      <c r="H2238" s="83"/>
      <c r="I2238" s="78"/>
      <c r="J2238" s="83"/>
      <c r="K2238" s="106"/>
      <c r="L2238" s="83"/>
      <c r="M2238" s="82"/>
      <c r="N2238" s="83"/>
      <c r="O2238" s="222"/>
      <c r="P2238" s="83"/>
      <c r="Q2238" s="82"/>
      <c r="R2238" s="83"/>
      <c r="S2238" s="82"/>
      <c r="T2238" s="83"/>
      <c r="U2238" s="82"/>
      <c r="V2238" s="83"/>
      <c r="W2238" s="82"/>
      <c r="X2238" s="83"/>
      <c r="Y2238" s="82"/>
      <c r="Z2238" s="83"/>
      <c r="AA2238" s="83"/>
      <c r="AB2238" s="83"/>
      <c r="AC2238" s="83"/>
      <c r="AD2238" s="83"/>
      <c r="AE2238" s="83"/>
      <c r="AF2238" s="83"/>
      <c r="AG2238" s="83"/>
      <c r="AH2238" s="83"/>
      <c r="AI2238" s="82"/>
      <c r="AJ2238" s="83"/>
      <c r="AK2238" s="82"/>
      <c r="AL2238" s="83"/>
      <c r="AM2238" s="82"/>
      <c r="AN2238" s="83"/>
      <c r="AO2238" s="82"/>
      <c r="AP2238" s="83"/>
      <c r="AQ2238" s="82"/>
      <c r="AR2238" s="83"/>
      <c r="AS2238" s="82"/>
      <c r="AT2238" s="83"/>
      <c r="AU2238" s="82"/>
      <c r="AV2238" s="83"/>
      <c r="AW2238" s="83"/>
      <c r="AX2238" s="83"/>
      <c r="AY2238" s="82"/>
      <c r="AZ2238" s="83"/>
      <c r="BA2238" s="83"/>
      <c r="BB2238" s="83"/>
      <c r="BC2238" s="82"/>
      <c r="BD2238" s="83"/>
      <c r="BE2238" s="82"/>
      <c r="BF2238" s="83"/>
      <c r="BG2238" s="82"/>
      <c r="BH2238" s="83"/>
      <c r="BI2238" s="107"/>
      <c r="BJ2238" s="107"/>
      <c r="BK2238" s="82"/>
      <c r="BL2238" s="83"/>
      <c r="BM2238" s="82"/>
      <c r="BN2238" s="83"/>
      <c r="BO2238" s="82"/>
      <c r="BP2238" s="83"/>
      <c r="BQ2238" s="82"/>
      <c r="BR2238" s="83"/>
      <c r="BS2238" s="82"/>
      <c r="BT2238" s="108"/>
      <c r="BU2238" s="82"/>
      <c r="BV2238" s="83"/>
      <c r="BW2238" s="82"/>
      <c r="BX2238" s="83"/>
      <c r="BY2238" s="83"/>
      <c r="BZ2238" s="108"/>
      <c r="CA2238" s="108"/>
      <c r="CB2238" s="108"/>
      <c r="CC2238" s="107"/>
      <c r="CD2238" s="82"/>
      <c r="CE2238" s="107"/>
      <c r="CF2238" s="107"/>
      <c r="DI2238" s="92"/>
    </row>
    <row r="2239" spans="1:113" s="91" customFormat="1" ht="20.100000000000001" customHeight="1" x14ac:dyDescent="0.25">
      <c r="A2239" s="78">
        <v>4</v>
      </c>
      <c r="B2239" s="79">
        <v>45967</v>
      </c>
      <c r="C2239" s="80" t="s">
        <v>50</v>
      </c>
      <c r="D2239" s="81">
        <f t="shared" si="525"/>
        <v>0</v>
      </c>
      <c r="E2239" s="82">
        <f t="shared" si="533"/>
        <v>0</v>
      </c>
      <c r="F2239" s="83">
        <f t="shared" si="534"/>
        <v>0</v>
      </c>
      <c r="G2239" s="82"/>
      <c r="H2239" s="83"/>
      <c r="I2239" s="78"/>
      <c r="J2239" s="83"/>
      <c r="K2239" s="106"/>
      <c r="L2239" s="83"/>
      <c r="M2239" s="82"/>
      <c r="N2239" s="83"/>
      <c r="O2239" s="222"/>
      <c r="P2239" s="83"/>
      <c r="Q2239" s="82"/>
      <c r="R2239" s="83"/>
      <c r="S2239" s="82"/>
      <c r="T2239" s="83"/>
      <c r="U2239" s="82"/>
      <c r="V2239" s="83"/>
      <c r="W2239" s="82"/>
      <c r="X2239" s="83"/>
      <c r="Y2239" s="82"/>
      <c r="Z2239" s="83"/>
      <c r="AA2239" s="83"/>
      <c r="AB2239" s="83"/>
      <c r="AC2239" s="83"/>
      <c r="AD2239" s="83"/>
      <c r="AE2239" s="83"/>
      <c r="AF2239" s="83"/>
      <c r="AG2239" s="83"/>
      <c r="AH2239" s="83"/>
      <c r="AI2239" s="82"/>
      <c r="AJ2239" s="83"/>
      <c r="AK2239" s="82"/>
      <c r="AL2239" s="83"/>
      <c r="AM2239" s="82"/>
      <c r="AN2239" s="83"/>
      <c r="AO2239" s="82"/>
      <c r="AP2239" s="83"/>
      <c r="AQ2239" s="82"/>
      <c r="AR2239" s="83"/>
      <c r="AS2239" s="82"/>
      <c r="AT2239" s="83"/>
      <c r="AU2239" s="82"/>
      <c r="AV2239" s="83"/>
      <c r="AW2239" s="83"/>
      <c r="AX2239" s="83"/>
      <c r="AY2239" s="82"/>
      <c r="AZ2239" s="83"/>
      <c r="BA2239" s="83"/>
      <c r="BB2239" s="83"/>
      <c r="BC2239" s="82"/>
      <c r="BD2239" s="83"/>
      <c r="BE2239" s="82"/>
      <c r="BF2239" s="83"/>
      <c r="BG2239" s="82"/>
      <c r="BH2239" s="83"/>
      <c r="BI2239" s="107"/>
      <c r="BJ2239" s="107"/>
      <c r="BK2239" s="82"/>
      <c r="BL2239" s="83"/>
      <c r="BM2239" s="82"/>
      <c r="BN2239" s="83"/>
      <c r="BO2239" s="82"/>
      <c r="BP2239" s="83"/>
      <c r="BQ2239" s="82"/>
      <c r="BR2239" s="83"/>
      <c r="BS2239" s="82"/>
      <c r="BT2239" s="108"/>
      <c r="BU2239" s="82"/>
      <c r="BV2239" s="83"/>
      <c r="BW2239" s="82"/>
      <c r="BX2239" s="83"/>
      <c r="BY2239" s="83"/>
      <c r="BZ2239" s="108"/>
      <c r="CA2239" s="108"/>
      <c r="CB2239" s="108"/>
      <c r="CC2239" s="107"/>
      <c r="CD2239" s="82"/>
      <c r="CE2239" s="107"/>
      <c r="CF2239" s="107"/>
      <c r="DI2239" s="92"/>
    </row>
    <row r="2240" spans="1:113" s="91" customFormat="1" ht="20.100000000000001" customHeight="1" x14ac:dyDescent="0.25">
      <c r="A2240" s="78">
        <v>5</v>
      </c>
      <c r="B2240" s="79">
        <v>45967</v>
      </c>
      <c r="C2240" s="93" t="s">
        <v>30</v>
      </c>
      <c r="D2240" s="81">
        <f t="shared" si="525"/>
        <v>0</v>
      </c>
      <c r="E2240" s="82">
        <f t="shared" si="533"/>
        <v>0</v>
      </c>
      <c r="F2240" s="83">
        <f t="shared" si="534"/>
        <v>0</v>
      </c>
      <c r="G2240" s="82"/>
      <c r="H2240" s="83"/>
      <c r="I2240" s="78"/>
      <c r="J2240" s="83"/>
      <c r="K2240" s="106"/>
      <c r="L2240" s="83"/>
      <c r="M2240" s="82"/>
      <c r="N2240" s="83"/>
      <c r="O2240" s="222"/>
      <c r="P2240" s="83"/>
      <c r="Q2240" s="82"/>
      <c r="R2240" s="83"/>
      <c r="S2240" s="82"/>
      <c r="T2240" s="83"/>
      <c r="U2240" s="82"/>
      <c r="V2240" s="83"/>
      <c r="W2240" s="82"/>
      <c r="X2240" s="83"/>
      <c r="Y2240" s="82"/>
      <c r="Z2240" s="83"/>
      <c r="AA2240" s="83"/>
      <c r="AB2240" s="83"/>
      <c r="AC2240" s="83"/>
      <c r="AD2240" s="83"/>
      <c r="AE2240" s="83"/>
      <c r="AF2240" s="83"/>
      <c r="AG2240" s="83"/>
      <c r="AH2240" s="83"/>
      <c r="AI2240" s="82"/>
      <c r="AJ2240" s="83"/>
      <c r="AK2240" s="82"/>
      <c r="AL2240" s="83"/>
      <c r="AM2240" s="82"/>
      <c r="AN2240" s="83"/>
      <c r="AO2240" s="82"/>
      <c r="AP2240" s="83"/>
      <c r="AQ2240" s="82"/>
      <c r="AR2240" s="83"/>
      <c r="AS2240" s="82"/>
      <c r="AT2240" s="83"/>
      <c r="AU2240" s="82"/>
      <c r="AV2240" s="83"/>
      <c r="AW2240" s="83"/>
      <c r="AX2240" s="83"/>
      <c r="AY2240" s="82"/>
      <c r="AZ2240" s="83"/>
      <c r="BA2240" s="83"/>
      <c r="BB2240" s="83"/>
      <c r="BC2240" s="82"/>
      <c r="BD2240" s="83"/>
      <c r="BE2240" s="82"/>
      <c r="BF2240" s="83"/>
      <c r="BG2240" s="82"/>
      <c r="BH2240" s="83"/>
      <c r="BI2240" s="107"/>
      <c r="BJ2240" s="107"/>
      <c r="BK2240" s="82"/>
      <c r="BL2240" s="83"/>
      <c r="BM2240" s="82"/>
      <c r="BN2240" s="83"/>
      <c r="BO2240" s="82"/>
      <c r="BP2240" s="83"/>
      <c r="BQ2240" s="82"/>
      <c r="BR2240" s="83"/>
      <c r="BS2240" s="82"/>
      <c r="BT2240" s="108"/>
      <c r="BU2240" s="82"/>
      <c r="BV2240" s="83"/>
      <c r="BW2240" s="82"/>
      <c r="BX2240" s="83"/>
      <c r="BY2240" s="83"/>
      <c r="BZ2240" s="108"/>
      <c r="CA2240" s="108"/>
      <c r="CB2240" s="108"/>
      <c r="CC2240" s="107"/>
      <c r="CD2240" s="82"/>
      <c r="CE2240" s="107"/>
      <c r="CF2240" s="107"/>
      <c r="DI2240" s="92"/>
    </row>
    <row r="2241" spans="1:113" s="91" customFormat="1" ht="20.100000000000001" customHeight="1" x14ac:dyDescent="0.25">
      <c r="A2241" s="78">
        <v>6</v>
      </c>
      <c r="B2241" s="79">
        <v>45967</v>
      </c>
      <c r="C2241" s="93" t="s">
        <v>39</v>
      </c>
      <c r="D2241" s="81">
        <f t="shared" si="525"/>
        <v>0</v>
      </c>
      <c r="E2241" s="82">
        <f t="shared" si="533"/>
        <v>0</v>
      </c>
      <c r="F2241" s="83">
        <f t="shared" si="534"/>
        <v>0</v>
      </c>
      <c r="G2241" s="82"/>
      <c r="H2241" s="83"/>
      <c r="I2241" s="78"/>
      <c r="J2241" s="83"/>
      <c r="K2241" s="106"/>
      <c r="L2241" s="83"/>
      <c r="M2241" s="82"/>
      <c r="N2241" s="83"/>
      <c r="O2241" s="222"/>
      <c r="P2241" s="83"/>
      <c r="Q2241" s="82"/>
      <c r="R2241" s="83"/>
      <c r="S2241" s="82"/>
      <c r="T2241" s="83"/>
      <c r="U2241" s="82"/>
      <c r="V2241" s="83"/>
      <c r="W2241" s="82"/>
      <c r="X2241" s="83"/>
      <c r="Y2241" s="82"/>
      <c r="Z2241" s="83"/>
      <c r="AA2241" s="83"/>
      <c r="AB2241" s="83"/>
      <c r="AC2241" s="83"/>
      <c r="AD2241" s="83"/>
      <c r="AE2241" s="83"/>
      <c r="AF2241" s="83"/>
      <c r="AG2241" s="83"/>
      <c r="AH2241" s="83"/>
      <c r="AI2241" s="82"/>
      <c r="AJ2241" s="83"/>
      <c r="AK2241" s="82"/>
      <c r="AL2241" s="83"/>
      <c r="AM2241" s="82"/>
      <c r="AN2241" s="83"/>
      <c r="AO2241" s="82"/>
      <c r="AP2241" s="83"/>
      <c r="AQ2241" s="82"/>
      <c r="AR2241" s="83"/>
      <c r="AS2241" s="82"/>
      <c r="AT2241" s="83"/>
      <c r="AU2241" s="82"/>
      <c r="AV2241" s="83"/>
      <c r="AW2241" s="83"/>
      <c r="AX2241" s="83"/>
      <c r="AY2241" s="82"/>
      <c r="AZ2241" s="83"/>
      <c r="BA2241" s="83"/>
      <c r="BB2241" s="83"/>
      <c r="BC2241" s="82"/>
      <c r="BD2241" s="83"/>
      <c r="BE2241" s="82"/>
      <c r="BF2241" s="83"/>
      <c r="BG2241" s="82"/>
      <c r="BH2241" s="83"/>
      <c r="BI2241" s="107"/>
      <c r="BJ2241" s="107"/>
      <c r="BK2241" s="82"/>
      <c r="BL2241" s="83"/>
      <c r="BM2241" s="82"/>
      <c r="BN2241" s="83"/>
      <c r="BO2241" s="82"/>
      <c r="BP2241" s="83"/>
      <c r="BQ2241" s="82"/>
      <c r="BR2241" s="83"/>
      <c r="BS2241" s="82"/>
      <c r="BT2241" s="108"/>
      <c r="BU2241" s="82"/>
      <c r="BV2241" s="83"/>
      <c r="BW2241" s="82"/>
      <c r="BX2241" s="83"/>
      <c r="BY2241" s="83"/>
      <c r="BZ2241" s="108"/>
      <c r="CA2241" s="108"/>
      <c r="CB2241" s="108"/>
      <c r="CC2241" s="107"/>
      <c r="CD2241" s="82"/>
      <c r="CE2241" s="107"/>
      <c r="CF2241" s="107"/>
      <c r="DI2241" s="92"/>
    </row>
    <row r="2242" spans="1:113" s="91" customFormat="1" ht="20.100000000000001" customHeight="1" x14ac:dyDescent="0.25">
      <c r="A2242" s="78">
        <v>7</v>
      </c>
      <c r="B2242" s="79">
        <v>45967</v>
      </c>
      <c r="C2242" s="93" t="s">
        <v>51</v>
      </c>
      <c r="D2242" s="81">
        <f t="shared" si="525"/>
        <v>0</v>
      </c>
      <c r="E2242" s="82">
        <f t="shared" si="533"/>
        <v>0</v>
      </c>
      <c r="F2242" s="83">
        <f t="shared" si="534"/>
        <v>0</v>
      </c>
      <c r="G2242" s="82"/>
      <c r="H2242" s="83"/>
      <c r="I2242" s="78"/>
      <c r="J2242" s="83"/>
      <c r="K2242" s="106"/>
      <c r="L2242" s="83"/>
      <c r="M2242" s="82"/>
      <c r="N2242" s="83"/>
      <c r="O2242" s="222"/>
      <c r="P2242" s="83"/>
      <c r="Q2242" s="82"/>
      <c r="R2242" s="83"/>
      <c r="S2242" s="82"/>
      <c r="T2242" s="83"/>
      <c r="U2242" s="82"/>
      <c r="V2242" s="83"/>
      <c r="W2242" s="82"/>
      <c r="X2242" s="83"/>
      <c r="Y2242" s="82"/>
      <c r="Z2242" s="83"/>
      <c r="AA2242" s="83"/>
      <c r="AB2242" s="83"/>
      <c r="AC2242" s="83"/>
      <c r="AD2242" s="83"/>
      <c r="AE2242" s="83"/>
      <c r="AF2242" s="83"/>
      <c r="AG2242" s="83"/>
      <c r="AH2242" s="83"/>
      <c r="AI2242" s="82"/>
      <c r="AJ2242" s="83"/>
      <c r="AK2242" s="82"/>
      <c r="AL2242" s="83"/>
      <c r="AM2242" s="82"/>
      <c r="AN2242" s="83"/>
      <c r="AO2242" s="82"/>
      <c r="AP2242" s="83"/>
      <c r="AQ2242" s="82"/>
      <c r="AR2242" s="83"/>
      <c r="AS2242" s="82"/>
      <c r="AT2242" s="83"/>
      <c r="AU2242" s="82"/>
      <c r="AV2242" s="83"/>
      <c r="AW2242" s="83"/>
      <c r="AX2242" s="83"/>
      <c r="AY2242" s="82"/>
      <c r="AZ2242" s="83"/>
      <c r="BA2242" s="83"/>
      <c r="BB2242" s="83"/>
      <c r="BC2242" s="82"/>
      <c r="BD2242" s="83"/>
      <c r="BE2242" s="82"/>
      <c r="BF2242" s="83"/>
      <c r="BG2242" s="82"/>
      <c r="BH2242" s="83"/>
      <c r="BI2242" s="107"/>
      <c r="BJ2242" s="107"/>
      <c r="BK2242" s="82"/>
      <c r="BL2242" s="83"/>
      <c r="BM2242" s="82"/>
      <c r="BN2242" s="83"/>
      <c r="BO2242" s="82"/>
      <c r="BP2242" s="83"/>
      <c r="BQ2242" s="82"/>
      <c r="BR2242" s="83"/>
      <c r="BS2242" s="82"/>
      <c r="BT2242" s="108"/>
      <c r="BU2242" s="82"/>
      <c r="BV2242" s="83"/>
      <c r="BW2242" s="82"/>
      <c r="BX2242" s="83"/>
      <c r="BY2242" s="83"/>
      <c r="BZ2242" s="108"/>
      <c r="CA2242" s="108"/>
      <c r="CB2242" s="108"/>
      <c r="CC2242" s="107"/>
      <c r="CD2242" s="82"/>
      <c r="CE2242" s="107"/>
      <c r="CF2242" s="107"/>
      <c r="DI2242" s="92"/>
    </row>
    <row r="2243" spans="1:113" s="91" customFormat="1" ht="20.100000000000001" customHeight="1" x14ac:dyDescent="0.25">
      <c r="A2243" s="78">
        <v>8</v>
      </c>
      <c r="B2243" s="79">
        <v>45967</v>
      </c>
      <c r="C2243" s="93" t="s">
        <v>31</v>
      </c>
      <c r="D2243" s="81">
        <f t="shared" si="525"/>
        <v>0</v>
      </c>
      <c r="E2243" s="82">
        <f t="shared" si="533"/>
        <v>0</v>
      </c>
      <c r="F2243" s="83">
        <f t="shared" si="534"/>
        <v>0</v>
      </c>
      <c r="G2243" s="82"/>
      <c r="H2243" s="83"/>
      <c r="I2243" s="78"/>
      <c r="J2243" s="83"/>
      <c r="K2243" s="106"/>
      <c r="L2243" s="83"/>
      <c r="M2243" s="82"/>
      <c r="N2243" s="83"/>
      <c r="O2243" s="222"/>
      <c r="P2243" s="83"/>
      <c r="Q2243" s="82"/>
      <c r="R2243" s="83"/>
      <c r="S2243" s="82"/>
      <c r="T2243" s="83"/>
      <c r="U2243" s="82"/>
      <c r="V2243" s="83"/>
      <c r="W2243" s="82"/>
      <c r="X2243" s="83"/>
      <c r="Y2243" s="82"/>
      <c r="Z2243" s="83"/>
      <c r="AA2243" s="83"/>
      <c r="AB2243" s="83"/>
      <c r="AC2243" s="83"/>
      <c r="AD2243" s="83"/>
      <c r="AE2243" s="83"/>
      <c r="AF2243" s="83"/>
      <c r="AG2243" s="83"/>
      <c r="AH2243" s="83"/>
      <c r="AI2243" s="82"/>
      <c r="AJ2243" s="83"/>
      <c r="AK2243" s="82"/>
      <c r="AL2243" s="83"/>
      <c r="AM2243" s="82"/>
      <c r="AN2243" s="83"/>
      <c r="AO2243" s="82"/>
      <c r="AP2243" s="83"/>
      <c r="AQ2243" s="82"/>
      <c r="AR2243" s="83"/>
      <c r="AS2243" s="82"/>
      <c r="AT2243" s="83"/>
      <c r="AU2243" s="82"/>
      <c r="AV2243" s="83"/>
      <c r="AW2243" s="83"/>
      <c r="AX2243" s="83"/>
      <c r="AY2243" s="82"/>
      <c r="AZ2243" s="83"/>
      <c r="BA2243" s="83"/>
      <c r="BB2243" s="83"/>
      <c r="BC2243" s="82"/>
      <c r="BD2243" s="83"/>
      <c r="BE2243" s="82"/>
      <c r="BF2243" s="83"/>
      <c r="BG2243" s="82"/>
      <c r="BH2243" s="83"/>
      <c r="BI2243" s="107"/>
      <c r="BJ2243" s="107"/>
      <c r="BK2243" s="82"/>
      <c r="BL2243" s="83"/>
      <c r="BM2243" s="82"/>
      <c r="BN2243" s="83"/>
      <c r="BO2243" s="82"/>
      <c r="BP2243" s="83"/>
      <c r="BQ2243" s="82"/>
      <c r="BR2243" s="83"/>
      <c r="BS2243" s="82"/>
      <c r="BT2243" s="108"/>
      <c r="BU2243" s="82"/>
      <c r="BV2243" s="83"/>
      <c r="BW2243" s="82"/>
      <c r="BX2243" s="83"/>
      <c r="BY2243" s="83"/>
      <c r="BZ2243" s="108"/>
      <c r="CA2243" s="108"/>
      <c r="CB2243" s="108"/>
      <c r="CC2243" s="107"/>
      <c r="CD2243" s="82"/>
      <c r="CE2243" s="107"/>
      <c r="CF2243" s="107"/>
      <c r="DI2243" s="92"/>
    </row>
    <row r="2244" spans="1:113" s="91" customFormat="1" ht="20.100000000000001" customHeight="1" x14ac:dyDescent="0.25">
      <c r="A2244" s="78">
        <v>9</v>
      </c>
      <c r="B2244" s="79">
        <v>45967</v>
      </c>
      <c r="C2244" s="93" t="s">
        <v>40</v>
      </c>
      <c r="D2244" s="81">
        <f t="shared" si="525"/>
        <v>0</v>
      </c>
      <c r="E2244" s="82">
        <f t="shared" si="533"/>
        <v>0</v>
      </c>
      <c r="F2244" s="83">
        <f t="shared" si="534"/>
        <v>0</v>
      </c>
      <c r="G2244" s="82"/>
      <c r="H2244" s="83"/>
      <c r="I2244" s="78"/>
      <c r="J2244" s="83"/>
      <c r="K2244" s="106"/>
      <c r="L2244" s="83"/>
      <c r="M2244" s="82"/>
      <c r="N2244" s="83"/>
      <c r="O2244" s="222"/>
      <c r="P2244" s="83"/>
      <c r="Q2244" s="82"/>
      <c r="R2244" s="83"/>
      <c r="S2244" s="82"/>
      <c r="T2244" s="83"/>
      <c r="U2244" s="82"/>
      <c r="V2244" s="83"/>
      <c r="W2244" s="82"/>
      <c r="X2244" s="83"/>
      <c r="Y2244" s="82"/>
      <c r="Z2244" s="83"/>
      <c r="AA2244" s="83"/>
      <c r="AB2244" s="83"/>
      <c r="AC2244" s="83"/>
      <c r="AD2244" s="83"/>
      <c r="AE2244" s="83"/>
      <c r="AF2244" s="83"/>
      <c r="AG2244" s="83"/>
      <c r="AH2244" s="83"/>
      <c r="AI2244" s="82"/>
      <c r="AJ2244" s="83"/>
      <c r="AK2244" s="82"/>
      <c r="AL2244" s="83"/>
      <c r="AM2244" s="82"/>
      <c r="AN2244" s="83"/>
      <c r="AO2244" s="82"/>
      <c r="AP2244" s="83"/>
      <c r="AQ2244" s="82"/>
      <c r="AR2244" s="83"/>
      <c r="AS2244" s="82"/>
      <c r="AT2244" s="83"/>
      <c r="AU2244" s="82"/>
      <c r="AV2244" s="83"/>
      <c r="AW2244" s="83"/>
      <c r="AX2244" s="83"/>
      <c r="AY2244" s="82"/>
      <c r="AZ2244" s="83"/>
      <c r="BA2244" s="83"/>
      <c r="BB2244" s="83"/>
      <c r="BC2244" s="82"/>
      <c r="BD2244" s="83"/>
      <c r="BE2244" s="82"/>
      <c r="BF2244" s="83"/>
      <c r="BG2244" s="82"/>
      <c r="BH2244" s="83"/>
      <c r="BI2244" s="107"/>
      <c r="BJ2244" s="107"/>
      <c r="BK2244" s="82"/>
      <c r="BL2244" s="83"/>
      <c r="BM2244" s="82"/>
      <c r="BN2244" s="83"/>
      <c r="BO2244" s="82"/>
      <c r="BP2244" s="83"/>
      <c r="BQ2244" s="82"/>
      <c r="BR2244" s="83"/>
      <c r="BS2244" s="82"/>
      <c r="BT2244" s="108"/>
      <c r="BU2244" s="82"/>
      <c r="BV2244" s="83"/>
      <c r="BW2244" s="82"/>
      <c r="BX2244" s="83"/>
      <c r="BY2244" s="83"/>
      <c r="BZ2244" s="108"/>
      <c r="CA2244" s="108"/>
      <c r="CB2244" s="108"/>
      <c r="CC2244" s="107"/>
      <c r="CD2244" s="82"/>
      <c r="CE2244" s="107"/>
      <c r="CF2244" s="107"/>
      <c r="DI2244" s="92"/>
    </row>
    <row r="2245" spans="1:113" s="103" customFormat="1" ht="20.100000000000001" customHeight="1" x14ac:dyDescent="0.25">
      <c r="A2245" s="94">
        <v>1</v>
      </c>
      <c r="B2245" s="95">
        <v>45968</v>
      </c>
      <c r="C2245" s="96" t="s">
        <v>22</v>
      </c>
      <c r="D2245" s="97">
        <f t="shared" si="525"/>
        <v>0</v>
      </c>
      <c r="E2245" s="98">
        <f t="shared" si="533"/>
        <v>0</v>
      </c>
      <c r="F2245" s="99">
        <f t="shared" si="534"/>
        <v>0</v>
      </c>
      <c r="G2245" s="98"/>
      <c r="H2245" s="99"/>
      <c r="I2245" s="94"/>
      <c r="J2245" s="99"/>
      <c r="K2245" s="100"/>
      <c r="L2245" s="99"/>
      <c r="M2245" s="98"/>
      <c r="N2245" s="99"/>
      <c r="O2245" s="223"/>
      <c r="P2245" s="99"/>
      <c r="Q2245" s="98"/>
      <c r="R2245" s="99"/>
      <c r="S2245" s="98"/>
      <c r="T2245" s="99"/>
      <c r="U2245" s="98"/>
      <c r="V2245" s="99"/>
      <c r="W2245" s="98"/>
      <c r="X2245" s="99"/>
      <c r="Y2245" s="98"/>
      <c r="Z2245" s="99"/>
      <c r="AA2245" s="99"/>
      <c r="AB2245" s="99"/>
      <c r="AC2245" s="99"/>
      <c r="AD2245" s="99"/>
      <c r="AE2245" s="99"/>
      <c r="AF2245" s="99"/>
      <c r="AG2245" s="99"/>
      <c r="AH2245" s="99"/>
      <c r="AI2245" s="98"/>
      <c r="AJ2245" s="99"/>
      <c r="AK2245" s="98"/>
      <c r="AL2245" s="99"/>
      <c r="AM2245" s="98"/>
      <c r="AN2245" s="99"/>
      <c r="AO2245" s="98"/>
      <c r="AP2245" s="99"/>
      <c r="AQ2245" s="98"/>
      <c r="AR2245" s="99"/>
      <c r="AS2245" s="98"/>
      <c r="AT2245" s="99"/>
      <c r="AU2245" s="98"/>
      <c r="AV2245" s="99"/>
      <c r="AW2245" s="99"/>
      <c r="AX2245" s="99"/>
      <c r="AY2245" s="98"/>
      <c r="AZ2245" s="99"/>
      <c r="BA2245" s="99"/>
      <c r="BB2245" s="99"/>
      <c r="BC2245" s="98"/>
      <c r="BD2245" s="99"/>
      <c r="BE2245" s="98"/>
      <c r="BF2245" s="99"/>
      <c r="BG2245" s="98"/>
      <c r="BH2245" s="99"/>
      <c r="BI2245" s="101"/>
      <c r="BJ2245" s="101"/>
      <c r="BK2245" s="98"/>
      <c r="BL2245" s="99"/>
      <c r="BM2245" s="98"/>
      <c r="BN2245" s="99"/>
      <c r="BO2245" s="98"/>
      <c r="BP2245" s="99"/>
      <c r="BQ2245" s="98"/>
      <c r="BR2245" s="99"/>
      <c r="BS2245" s="98"/>
      <c r="BT2245" s="102"/>
      <c r="BU2245" s="98"/>
      <c r="BV2245" s="99"/>
      <c r="BW2245" s="98"/>
      <c r="BX2245" s="99"/>
      <c r="BY2245" s="99"/>
      <c r="BZ2245" s="102"/>
      <c r="CA2245" s="102"/>
      <c r="CB2245" s="102"/>
      <c r="CC2245" s="101"/>
      <c r="CD2245" s="98"/>
      <c r="CE2245" s="101"/>
      <c r="CF2245" s="101"/>
      <c r="DI2245" s="104"/>
    </row>
    <row r="2246" spans="1:113" s="103" customFormat="1" ht="20.100000000000001" customHeight="1" x14ac:dyDescent="0.25">
      <c r="A2246" s="94">
        <v>2</v>
      </c>
      <c r="B2246" s="95">
        <v>45968</v>
      </c>
      <c r="C2246" s="96" t="s">
        <v>49</v>
      </c>
      <c r="D2246" s="97">
        <f t="shared" si="525"/>
        <v>0</v>
      </c>
      <c r="E2246" s="98">
        <f t="shared" si="533"/>
        <v>0</v>
      </c>
      <c r="F2246" s="99">
        <f t="shared" si="534"/>
        <v>0</v>
      </c>
      <c r="G2246" s="98"/>
      <c r="H2246" s="99"/>
      <c r="I2246" s="94"/>
      <c r="J2246" s="99"/>
      <c r="K2246" s="100"/>
      <c r="L2246" s="99"/>
      <c r="M2246" s="98"/>
      <c r="N2246" s="99"/>
      <c r="O2246" s="223"/>
      <c r="P2246" s="99"/>
      <c r="Q2246" s="98"/>
      <c r="R2246" s="99"/>
      <c r="S2246" s="98"/>
      <c r="T2246" s="99"/>
      <c r="U2246" s="98"/>
      <c r="V2246" s="99"/>
      <c r="W2246" s="98"/>
      <c r="X2246" s="99"/>
      <c r="Y2246" s="98"/>
      <c r="Z2246" s="99"/>
      <c r="AA2246" s="99"/>
      <c r="AB2246" s="99"/>
      <c r="AC2246" s="99"/>
      <c r="AD2246" s="99"/>
      <c r="AE2246" s="99"/>
      <c r="AF2246" s="99"/>
      <c r="AG2246" s="99"/>
      <c r="AH2246" s="99"/>
      <c r="AI2246" s="98"/>
      <c r="AJ2246" s="99"/>
      <c r="AK2246" s="98"/>
      <c r="AL2246" s="99"/>
      <c r="AM2246" s="98"/>
      <c r="AN2246" s="99"/>
      <c r="AO2246" s="98"/>
      <c r="AP2246" s="99"/>
      <c r="AQ2246" s="98"/>
      <c r="AR2246" s="99"/>
      <c r="AS2246" s="98"/>
      <c r="AT2246" s="99"/>
      <c r="AU2246" s="98"/>
      <c r="AV2246" s="99"/>
      <c r="AW2246" s="99"/>
      <c r="AX2246" s="99"/>
      <c r="AY2246" s="98"/>
      <c r="AZ2246" s="99"/>
      <c r="BA2246" s="99"/>
      <c r="BB2246" s="99"/>
      <c r="BC2246" s="98"/>
      <c r="BD2246" s="99"/>
      <c r="BE2246" s="98"/>
      <c r="BF2246" s="99"/>
      <c r="BG2246" s="98"/>
      <c r="BH2246" s="99"/>
      <c r="BI2246" s="101"/>
      <c r="BJ2246" s="101"/>
      <c r="BK2246" s="98"/>
      <c r="BL2246" s="99"/>
      <c r="BM2246" s="98"/>
      <c r="BN2246" s="99"/>
      <c r="BO2246" s="98"/>
      <c r="BP2246" s="99"/>
      <c r="BQ2246" s="98"/>
      <c r="BR2246" s="99"/>
      <c r="BS2246" s="98"/>
      <c r="BT2246" s="102"/>
      <c r="BU2246" s="98"/>
      <c r="BV2246" s="99"/>
      <c r="BW2246" s="98"/>
      <c r="BX2246" s="99"/>
      <c r="BY2246" s="99"/>
      <c r="BZ2246" s="102"/>
      <c r="CA2246" s="102"/>
      <c r="CB2246" s="102"/>
      <c r="CC2246" s="101"/>
      <c r="CD2246" s="98"/>
      <c r="CE2246" s="101"/>
      <c r="CF2246" s="101"/>
      <c r="DI2246" s="104"/>
    </row>
    <row r="2247" spans="1:113" s="103" customFormat="1" ht="20.100000000000001" customHeight="1" x14ac:dyDescent="0.25">
      <c r="A2247" s="94">
        <v>3</v>
      </c>
      <c r="B2247" s="95">
        <v>45968</v>
      </c>
      <c r="C2247" s="96" t="s">
        <v>26</v>
      </c>
      <c r="D2247" s="97">
        <f t="shared" si="525"/>
        <v>0</v>
      </c>
      <c r="E2247" s="98">
        <f t="shared" si="533"/>
        <v>0</v>
      </c>
      <c r="F2247" s="99">
        <f t="shared" si="534"/>
        <v>0</v>
      </c>
      <c r="G2247" s="98"/>
      <c r="H2247" s="99"/>
      <c r="I2247" s="94"/>
      <c r="J2247" s="99"/>
      <c r="K2247" s="100"/>
      <c r="L2247" s="99"/>
      <c r="M2247" s="98"/>
      <c r="N2247" s="99"/>
      <c r="O2247" s="223"/>
      <c r="P2247" s="99"/>
      <c r="Q2247" s="98"/>
      <c r="R2247" s="99"/>
      <c r="S2247" s="98"/>
      <c r="T2247" s="99"/>
      <c r="U2247" s="98"/>
      <c r="V2247" s="99"/>
      <c r="W2247" s="98"/>
      <c r="X2247" s="99"/>
      <c r="Y2247" s="98"/>
      <c r="Z2247" s="99"/>
      <c r="AA2247" s="99"/>
      <c r="AB2247" s="99"/>
      <c r="AC2247" s="99"/>
      <c r="AD2247" s="99"/>
      <c r="AE2247" s="99"/>
      <c r="AF2247" s="99"/>
      <c r="AG2247" s="99"/>
      <c r="AH2247" s="99"/>
      <c r="AI2247" s="98"/>
      <c r="AJ2247" s="99"/>
      <c r="AK2247" s="98"/>
      <c r="AL2247" s="99"/>
      <c r="AM2247" s="98"/>
      <c r="AN2247" s="99"/>
      <c r="AO2247" s="98"/>
      <c r="AP2247" s="99"/>
      <c r="AQ2247" s="98"/>
      <c r="AR2247" s="99"/>
      <c r="AS2247" s="98"/>
      <c r="AT2247" s="99"/>
      <c r="AU2247" s="98"/>
      <c r="AV2247" s="99"/>
      <c r="AW2247" s="99"/>
      <c r="AX2247" s="99"/>
      <c r="AY2247" s="98"/>
      <c r="AZ2247" s="99"/>
      <c r="BA2247" s="99"/>
      <c r="BB2247" s="99"/>
      <c r="BC2247" s="98"/>
      <c r="BD2247" s="99"/>
      <c r="BE2247" s="98"/>
      <c r="BF2247" s="99"/>
      <c r="BG2247" s="98"/>
      <c r="BH2247" s="99"/>
      <c r="BI2247" s="101"/>
      <c r="BJ2247" s="101"/>
      <c r="BK2247" s="98"/>
      <c r="BL2247" s="99"/>
      <c r="BM2247" s="98"/>
      <c r="BN2247" s="99"/>
      <c r="BO2247" s="98"/>
      <c r="BP2247" s="99"/>
      <c r="BQ2247" s="98"/>
      <c r="BR2247" s="99"/>
      <c r="BS2247" s="98"/>
      <c r="BT2247" s="102"/>
      <c r="BU2247" s="98"/>
      <c r="BV2247" s="99"/>
      <c r="BW2247" s="98"/>
      <c r="BX2247" s="99"/>
      <c r="BY2247" s="99"/>
      <c r="BZ2247" s="102"/>
      <c r="CA2247" s="102"/>
      <c r="CB2247" s="102"/>
      <c r="CC2247" s="101"/>
      <c r="CD2247" s="98"/>
      <c r="CE2247" s="101"/>
      <c r="CF2247" s="101"/>
      <c r="DI2247" s="104"/>
    </row>
    <row r="2248" spans="1:113" s="103" customFormat="1" ht="20.100000000000001" customHeight="1" x14ac:dyDescent="0.25">
      <c r="A2248" s="94">
        <v>4</v>
      </c>
      <c r="B2248" s="95">
        <v>45968</v>
      </c>
      <c r="C2248" s="96" t="s">
        <v>50</v>
      </c>
      <c r="D2248" s="97">
        <f t="shared" si="525"/>
        <v>0</v>
      </c>
      <c r="E2248" s="98">
        <f t="shared" si="533"/>
        <v>0</v>
      </c>
      <c r="F2248" s="99">
        <f t="shared" si="534"/>
        <v>0</v>
      </c>
      <c r="G2248" s="98"/>
      <c r="H2248" s="99"/>
      <c r="I2248" s="94"/>
      <c r="J2248" s="99"/>
      <c r="K2248" s="100"/>
      <c r="L2248" s="99"/>
      <c r="M2248" s="98"/>
      <c r="N2248" s="99"/>
      <c r="O2248" s="223"/>
      <c r="P2248" s="99"/>
      <c r="Q2248" s="98"/>
      <c r="R2248" s="99"/>
      <c r="S2248" s="98"/>
      <c r="T2248" s="99"/>
      <c r="U2248" s="98"/>
      <c r="V2248" s="99"/>
      <c r="W2248" s="98"/>
      <c r="X2248" s="99"/>
      <c r="Y2248" s="98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8"/>
      <c r="AJ2248" s="99"/>
      <c r="AK2248" s="98"/>
      <c r="AL2248" s="99"/>
      <c r="AM2248" s="98"/>
      <c r="AN2248" s="99"/>
      <c r="AO2248" s="98"/>
      <c r="AP2248" s="99"/>
      <c r="AQ2248" s="98"/>
      <c r="AR2248" s="99"/>
      <c r="AS2248" s="98"/>
      <c r="AT2248" s="99"/>
      <c r="AU2248" s="98"/>
      <c r="AV2248" s="99"/>
      <c r="AW2248" s="99"/>
      <c r="AX2248" s="99"/>
      <c r="AY2248" s="98"/>
      <c r="AZ2248" s="99"/>
      <c r="BA2248" s="99"/>
      <c r="BB2248" s="99"/>
      <c r="BC2248" s="98"/>
      <c r="BD2248" s="99"/>
      <c r="BE2248" s="98"/>
      <c r="BF2248" s="99"/>
      <c r="BG2248" s="98"/>
      <c r="BH2248" s="99"/>
      <c r="BI2248" s="101"/>
      <c r="BJ2248" s="101"/>
      <c r="BK2248" s="98"/>
      <c r="BL2248" s="99"/>
      <c r="BM2248" s="98"/>
      <c r="BN2248" s="99"/>
      <c r="BO2248" s="98"/>
      <c r="BP2248" s="99"/>
      <c r="BQ2248" s="98"/>
      <c r="BR2248" s="99"/>
      <c r="BS2248" s="98"/>
      <c r="BT2248" s="102"/>
      <c r="BU2248" s="98"/>
      <c r="BV2248" s="99"/>
      <c r="BW2248" s="98"/>
      <c r="BX2248" s="99"/>
      <c r="BY2248" s="99"/>
      <c r="BZ2248" s="102"/>
      <c r="CA2248" s="102"/>
      <c r="CB2248" s="102"/>
      <c r="CC2248" s="101"/>
      <c r="CD2248" s="98"/>
      <c r="CE2248" s="101"/>
      <c r="CF2248" s="101"/>
      <c r="DI2248" s="104"/>
    </row>
    <row r="2249" spans="1:113" s="103" customFormat="1" ht="20.100000000000001" customHeight="1" x14ac:dyDescent="0.25">
      <c r="A2249" s="94">
        <v>5</v>
      </c>
      <c r="B2249" s="95">
        <v>45968</v>
      </c>
      <c r="C2249" s="105" t="s">
        <v>30</v>
      </c>
      <c r="D2249" s="97">
        <f t="shared" si="525"/>
        <v>0</v>
      </c>
      <c r="E2249" s="98">
        <f t="shared" si="533"/>
        <v>0</v>
      </c>
      <c r="F2249" s="99">
        <f t="shared" si="534"/>
        <v>0</v>
      </c>
      <c r="G2249" s="98"/>
      <c r="H2249" s="99"/>
      <c r="I2249" s="94"/>
      <c r="J2249" s="99"/>
      <c r="K2249" s="100"/>
      <c r="L2249" s="99"/>
      <c r="M2249" s="98"/>
      <c r="N2249" s="99"/>
      <c r="O2249" s="223"/>
      <c r="P2249" s="99"/>
      <c r="Q2249" s="98"/>
      <c r="R2249" s="99"/>
      <c r="S2249" s="98"/>
      <c r="T2249" s="99"/>
      <c r="U2249" s="98"/>
      <c r="V2249" s="99"/>
      <c r="W2249" s="98"/>
      <c r="X2249" s="99"/>
      <c r="Y2249" s="98"/>
      <c r="Z2249" s="99"/>
      <c r="AA2249" s="99"/>
      <c r="AB2249" s="99"/>
      <c r="AC2249" s="99"/>
      <c r="AD2249" s="99"/>
      <c r="AE2249" s="99"/>
      <c r="AF2249" s="99"/>
      <c r="AG2249" s="99"/>
      <c r="AH2249" s="99"/>
      <c r="AI2249" s="98"/>
      <c r="AJ2249" s="99"/>
      <c r="AK2249" s="98"/>
      <c r="AL2249" s="99"/>
      <c r="AM2249" s="98"/>
      <c r="AN2249" s="99"/>
      <c r="AO2249" s="98"/>
      <c r="AP2249" s="99"/>
      <c r="AQ2249" s="98"/>
      <c r="AR2249" s="99"/>
      <c r="AS2249" s="98"/>
      <c r="AT2249" s="99"/>
      <c r="AU2249" s="98"/>
      <c r="AV2249" s="99"/>
      <c r="AW2249" s="99"/>
      <c r="AX2249" s="99"/>
      <c r="AY2249" s="98"/>
      <c r="AZ2249" s="99"/>
      <c r="BA2249" s="99"/>
      <c r="BB2249" s="99"/>
      <c r="BC2249" s="98"/>
      <c r="BD2249" s="99"/>
      <c r="BE2249" s="98"/>
      <c r="BF2249" s="99"/>
      <c r="BG2249" s="98"/>
      <c r="BH2249" s="99"/>
      <c r="BI2249" s="101"/>
      <c r="BJ2249" s="101"/>
      <c r="BK2249" s="98"/>
      <c r="BL2249" s="99"/>
      <c r="BM2249" s="98"/>
      <c r="BN2249" s="99"/>
      <c r="BO2249" s="98"/>
      <c r="BP2249" s="99"/>
      <c r="BQ2249" s="98"/>
      <c r="BR2249" s="99"/>
      <c r="BS2249" s="98"/>
      <c r="BT2249" s="102"/>
      <c r="BU2249" s="98"/>
      <c r="BV2249" s="99"/>
      <c r="BW2249" s="98"/>
      <c r="BX2249" s="99"/>
      <c r="BY2249" s="99"/>
      <c r="BZ2249" s="102"/>
      <c r="CA2249" s="102"/>
      <c r="CB2249" s="102"/>
      <c r="CC2249" s="101"/>
      <c r="CD2249" s="98"/>
      <c r="CE2249" s="101"/>
      <c r="CF2249" s="101"/>
      <c r="DI2249" s="104"/>
    </row>
    <row r="2250" spans="1:113" s="103" customFormat="1" ht="20.100000000000001" customHeight="1" x14ac:dyDescent="0.25">
      <c r="A2250" s="94">
        <v>6</v>
      </c>
      <c r="B2250" s="95">
        <v>45968</v>
      </c>
      <c r="C2250" s="105" t="s">
        <v>39</v>
      </c>
      <c r="D2250" s="97">
        <f t="shared" si="525"/>
        <v>0</v>
      </c>
      <c r="E2250" s="98">
        <f t="shared" si="533"/>
        <v>0</v>
      </c>
      <c r="F2250" s="99">
        <f t="shared" si="534"/>
        <v>0</v>
      </c>
      <c r="G2250" s="98"/>
      <c r="H2250" s="99"/>
      <c r="I2250" s="94"/>
      <c r="J2250" s="99"/>
      <c r="K2250" s="100"/>
      <c r="L2250" s="99"/>
      <c r="M2250" s="98"/>
      <c r="N2250" s="99"/>
      <c r="O2250" s="223"/>
      <c r="P2250" s="99"/>
      <c r="Q2250" s="98"/>
      <c r="R2250" s="99"/>
      <c r="S2250" s="98"/>
      <c r="T2250" s="99"/>
      <c r="U2250" s="98"/>
      <c r="V2250" s="99"/>
      <c r="W2250" s="98"/>
      <c r="X2250" s="99"/>
      <c r="Y2250" s="98"/>
      <c r="Z2250" s="99"/>
      <c r="AA2250" s="99"/>
      <c r="AB2250" s="99"/>
      <c r="AC2250" s="99"/>
      <c r="AD2250" s="99"/>
      <c r="AE2250" s="99"/>
      <c r="AF2250" s="99"/>
      <c r="AG2250" s="99"/>
      <c r="AH2250" s="99"/>
      <c r="AI2250" s="98"/>
      <c r="AJ2250" s="99"/>
      <c r="AK2250" s="98"/>
      <c r="AL2250" s="99"/>
      <c r="AM2250" s="98"/>
      <c r="AN2250" s="99"/>
      <c r="AO2250" s="98"/>
      <c r="AP2250" s="99"/>
      <c r="AQ2250" s="98"/>
      <c r="AR2250" s="99"/>
      <c r="AS2250" s="98"/>
      <c r="AT2250" s="99"/>
      <c r="AU2250" s="98"/>
      <c r="AV2250" s="99"/>
      <c r="AW2250" s="99"/>
      <c r="AX2250" s="99"/>
      <c r="AY2250" s="98"/>
      <c r="AZ2250" s="99"/>
      <c r="BA2250" s="99"/>
      <c r="BB2250" s="99"/>
      <c r="BC2250" s="98"/>
      <c r="BD2250" s="99"/>
      <c r="BE2250" s="98"/>
      <c r="BF2250" s="99"/>
      <c r="BG2250" s="98"/>
      <c r="BH2250" s="99"/>
      <c r="BI2250" s="101"/>
      <c r="BJ2250" s="101"/>
      <c r="BK2250" s="98"/>
      <c r="BL2250" s="99"/>
      <c r="BM2250" s="98"/>
      <c r="BN2250" s="99"/>
      <c r="BO2250" s="98"/>
      <c r="BP2250" s="99"/>
      <c r="BQ2250" s="98"/>
      <c r="BR2250" s="99"/>
      <c r="BS2250" s="98"/>
      <c r="BT2250" s="102"/>
      <c r="BU2250" s="98"/>
      <c r="BV2250" s="99"/>
      <c r="BW2250" s="98"/>
      <c r="BX2250" s="99"/>
      <c r="BY2250" s="99"/>
      <c r="BZ2250" s="102"/>
      <c r="CA2250" s="102"/>
      <c r="CB2250" s="102"/>
      <c r="CC2250" s="101"/>
      <c r="CD2250" s="98"/>
      <c r="CE2250" s="101"/>
      <c r="CF2250" s="101"/>
      <c r="DI2250" s="104"/>
    </row>
    <row r="2251" spans="1:113" s="103" customFormat="1" ht="20.100000000000001" customHeight="1" x14ac:dyDescent="0.25">
      <c r="A2251" s="94">
        <v>7</v>
      </c>
      <c r="B2251" s="95">
        <v>45968</v>
      </c>
      <c r="C2251" s="105" t="s">
        <v>51</v>
      </c>
      <c r="D2251" s="97">
        <f t="shared" si="525"/>
        <v>0</v>
      </c>
      <c r="E2251" s="98">
        <f t="shared" si="533"/>
        <v>0</v>
      </c>
      <c r="F2251" s="99">
        <f t="shared" si="534"/>
        <v>0</v>
      </c>
      <c r="G2251" s="98"/>
      <c r="H2251" s="99"/>
      <c r="I2251" s="94"/>
      <c r="J2251" s="99"/>
      <c r="K2251" s="100"/>
      <c r="L2251" s="99"/>
      <c r="M2251" s="98"/>
      <c r="N2251" s="99"/>
      <c r="O2251" s="223"/>
      <c r="P2251" s="99"/>
      <c r="Q2251" s="98"/>
      <c r="R2251" s="99"/>
      <c r="S2251" s="98"/>
      <c r="T2251" s="99"/>
      <c r="U2251" s="98"/>
      <c r="V2251" s="99"/>
      <c r="W2251" s="98"/>
      <c r="X2251" s="99"/>
      <c r="Y2251" s="98"/>
      <c r="Z2251" s="99"/>
      <c r="AA2251" s="99"/>
      <c r="AB2251" s="99"/>
      <c r="AC2251" s="99"/>
      <c r="AD2251" s="99"/>
      <c r="AE2251" s="99"/>
      <c r="AF2251" s="99"/>
      <c r="AG2251" s="99"/>
      <c r="AH2251" s="99"/>
      <c r="AI2251" s="98"/>
      <c r="AJ2251" s="99"/>
      <c r="AK2251" s="98"/>
      <c r="AL2251" s="99"/>
      <c r="AM2251" s="98"/>
      <c r="AN2251" s="99"/>
      <c r="AO2251" s="98"/>
      <c r="AP2251" s="99"/>
      <c r="AQ2251" s="98"/>
      <c r="AR2251" s="99"/>
      <c r="AS2251" s="98"/>
      <c r="AT2251" s="99"/>
      <c r="AU2251" s="98"/>
      <c r="AV2251" s="99"/>
      <c r="AW2251" s="99"/>
      <c r="AX2251" s="99"/>
      <c r="AY2251" s="98"/>
      <c r="AZ2251" s="99"/>
      <c r="BA2251" s="99"/>
      <c r="BB2251" s="99"/>
      <c r="BC2251" s="98"/>
      <c r="BD2251" s="99"/>
      <c r="BE2251" s="98"/>
      <c r="BF2251" s="99"/>
      <c r="BG2251" s="98"/>
      <c r="BH2251" s="99"/>
      <c r="BI2251" s="101"/>
      <c r="BJ2251" s="101"/>
      <c r="BK2251" s="98"/>
      <c r="BL2251" s="99"/>
      <c r="BM2251" s="98"/>
      <c r="BN2251" s="99"/>
      <c r="BO2251" s="98"/>
      <c r="BP2251" s="99"/>
      <c r="BQ2251" s="98"/>
      <c r="BR2251" s="99"/>
      <c r="BS2251" s="98"/>
      <c r="BT2251" s="102"/>
      <c r="BU2251" s="98"/>
      <c r="BV2251" s="99"/>
      <c r="BW2251" s="98"/>
      <c r="BX2251" s="99"/>
      <c r="BY2251" s="99"/>
      <c r="BZ2251" s="102"/>
      <c r="CA2251" s="102"/>
      <c r="CB2251" s="102"/>
      <c r="CC2251" s="101"/>
      <c r="CD2251" s="98"/>
      <c r="CE2251" s="101"/>
      <c r="CF2251" s="101"/>
      <c r="DI2251" s="104"/>
    </row>
    <row r="2252" spans="1:113" s="103" customFormat="1" ht="20.100000000000001" customHeight="1" x14ac:dyDescent="0.25">
      <c r="A2252" s="94">
        <v>8</v>
      </c>
      <c r="B2252" s="95">
        <v>45968</v>
      </c>
      <c r="C2252" s="105" t="s">
        <v>31</v>
      </c>
      <c r="D2252" s="97">
        <f t="shared" si="525"/>
        <v>0</v>
      </c>
      <c r="E2252" s="98">
        <f t="shared" si="533"/>
        <v>0</v>
      </c>
      <c r="F2252" s="99">
        <f t="shared" si="534"/>
        <v>0</v>
      </c>
      <c r="G2252" s="98"/>
      <c r="H2252" s="99"/>
      <c r="I2252" s="94"/>
      <c r="J2252" s="99"/>
      <c r="K2252" s="100"/>
      <c r="L2252" s="99"/>
      <c r="M2252" s="98"/>
      <c r="N2252" s="99"/>
      <c r="O2252" s="223"/>
      <c r="P2252" s="99"/>
      <c r="Q2252" s="98"/>
      <c r="R2252" s="99"/>
      <c r="S2252" s="98"/>
      <c r="T2252" s="99"/>
      <c r="U2252" s="98"/>
      <c r="V2252" s="99"/>
      <c r="W2252" s="98"/>
      <c r="X2252" s="99"/>
      <c r="Y2252" s="98"/>
      <c r="Z2252" s="99"/>
      <c r="AA2252" s="99"/>
      <c r="AB2252" s="99"/>
      <c r="AC2252" s="99"/>
      <c r="AD2252" s="99"/>
      <c r="AE2252" s="99"/>
      <c r="AF2252" s="99"/>
      <c r="AG2252" s="99"/>
      <c r="AH2252" s="99"/>
      <c r="AI2252" s="98"/>
      <c r="AJ2252" s="99"/>
      <c r="AK2252" s="98"/>
      <c r="AL2252" s="99"/>
      <c r="AM2252" s="98"/>
      <c r="AN2252" s="99"/>
      <c r="AO2252" s="98"/>
      <c r="AP2252" s="99"/>
      <c r="AQ2252" s="98"/>
      <c r="AR2252" s="99"/>
      <c r="AS2252" s="98"/>
      <c r="AT2252" s="99"/>
      <c r="AU2252" s="98"/>
      <c r="AV2252" s="99"/>
      <c r="AW2252" s="99"/>
      <c r="AX2252" s="99"/>
      <c r="AY2252" s="98"/>
      <c r="AZ2252" s="99"/>
      <c r="BA2252" s="99"/>
      <c r="BB2252" s="99"/>
      <c r="BC2252" s="98"/>
      <c r="BD2252" s="99"/>
      <c r="BE2252" s="98"/>
      <c r="BF2252" s="99"/>
      <c r="BG2252" s="98"/>
      <c r="BH2252" s="99"/>
      <c r="BI2252" s="101"/>
      <c r="BJ2252" s="101"/>
      <c r="BK2252" s="98"/>
      <c r="BL2252" s="99"/>
      <c r="BM2252" s="98"/>
      <c r="BN2252" s="99"/>
      <c r="BO2252" s="98"/>
      <c r="BP2252" s="99"/>
      <c r="BQ2252" s="98"/>
      <c r="BR2252" s="99"/>
      <c r="BS2252" s="98"/>
      <c r="BT2252" s="102"/>
      <c r="BU2252" s="98"/>
      <c r="BV2252" s="99"/>
      <c r="BW2252" s="98"/>
      <c r="BX2252" s="99"/>
      <c r="BY2252" s="99"/>
      <c r="BZ2252" s="102"/>
      <c r="CA2252" s="102"/>
      <c r="CB2252" s="102"/>
      <c r="CC2252" s="101"/>
      <c r="CD2252" s="98"/>
      <c r="CE2252" s="101"/>
      <c r="CF2252" s="101"/>
      <c r="DI2252" s="104"/>
    </row>
    <row r="2253" spans="1:113" s="103" customFormat="1" ht="20.100000000000001" customHeight="1" x14ac:dyDescent="0.25">
      <c r="A2253" s="94">
        <v>9</v>
      </c>
      <c r="B2253" s="95">
        <v>45968</v>
      </c>
      <c r="C2253" s="105" t="s">
        <v>40</v>
      </c>
      <c r="D2253" s="97">
        <f t="shared" si="525"/>
        <v>0</v>
      </c>
      <c r="E2253" s="98">
        <f t="shared" si="533"/>
        <v>0</v>
      </c>
      <c r="F2253" s="99">
        <f t="shared" si="534"/>
        <v>0</v>
      </c>
      <c r="G2253" s="98"/>
      <c r="H2253" s="99"/>
      <c r="I2253" s="94"/>
      <c r="J2253" s="99"/>
      <c r="K2253" s="100"/>
      <c r="L2253" s="99"/>
      <c r="M2253" s="98"/>
      <c r="N2253" s="99"/>
      <c r="O2253" s="223"/>
      <c r="P2253" s="99"/>
      <c r="Q2253" s="98"/>
      <c r="R2253" s="99"/>
      <c r="S2253" s="98"/>
      <c r="T2253" s="99"/>
      <c r="U2253" s="98"/>
      <c r="V2253" s="99"/>
      <c r="W2253" s="98"/>
      <c r="X2253" s="99"/>
      <c r="Y2253" s="98"/>
      <c r="Z2253" s="99"/>
      <c r="AA2253" s="99"/>
      <c r="AB2253" s="99"/>
      <c r="AC2253" s="99"/>
      <c r="AD2253" s="99"/>
      <c r="AE2253" s="99"/>
      <c r="AF2253" s="99"/>
      <c r="AG2253" s="99"/>
      <c r="AH2253" s="99"/>
      <c r="AI2253" s="98"/>
      <c r="AJ2253" s="99"/>
      <c r="AK2253" s="98"/>
      <c r="AL2253" s="99"/>
      <c r="AM2253" s="98"/>
      <c r="AN2253" s="99"/>
      <c r="AO2253" s="98"/>
      <c r="AP2253" s="99"/>
      <c r="AQ2253" s="98"/>
      <c r="AR2253" s="99"/>
      <c r="AS2253" s="98"/>
      <c r="AT2253" s="99"/>
      <c r="AU2253" s="98"/>
      <c r="AV2253" s="99"/>
      <c r="AW2253" s="99"/>
      <c r="AX2253" s="99"/>
      <c r="AY2253" s="98"/>
      <c r="AZ2253" s="99"/>
      <c r="BA2253" s="99"/>
      <c r="BB2253" s="99"/>
      <c r="BC2253" s="98"/>
      <c r="BD2253" s="99"/>
      <c r="BE2253" s="98"/>
      <c r="BF2253" s="99"/>
      <c r="BG2253" s="98"/>
      <c r="BH2253" s="99"/>
      <c r="BI2253" s="101"/>
      <c r="BJ2253" s="101"/>
      <c r="BK2253" s="98"/>
      <c r="BL2253" s="99"/>
      <c r="BM2253" s="98"/>
      <c r="BN2253" s="99"/>
      <c r="BO2253" s="98"/>
      <c r="BP2253" s="99"/>
      <c r="BQ2253" s="98"/>
      <c r="BR2253" s="99"/>
      <c r="BS2253" s="98"/>
      <c r="BT2253" s="102"/>
      <c r="BU2253" s="98"/>
      <c r="BV2253" s="99"/>
      <c r="BW2253" s="98"/>
      <c r="BX2253" s="99"/>
      <c r="BY2253" s="99"/>
      <c r="BZ2253" s="102"/>
      <c r="CA2253" s="102"/>
      <c r="CB2253" s="102"/>
      <c r="CC2253" s="101"/>
      <c r="CD2253" s="98"/>
      <c r="CE2253" s="101"/>
      <c r="CF2253" s="101"/>
      <c r="DI2253" s="104"/>
    </row>
    <row r="2254" spans="1:113" s="91" customFormat="1" ht="20.100000000000001" customHeight="1" x14ac:dyDescent="0.25">
      <c r="A2254" s="78">
        <v>1</v>
      </c>
      <c r="B2254" s="79">
        <v>45969</v>
      </c>
      <c r="C2254" s="80" t="s">
        <v>22</v>
      </c>
      <c r="D2254" s="81">
        <f t="shared" ref="D2254" si="535">F2254-E2254</f>
        <v>0</v>
      </c>
      <c r="E2254" s="82">
        <f t="shared" si="533"/>
        <v>0</v>
      </c>
      <c r="F2254" s="83">
        <f t="shared" si="534"/>
        <v>0</v>
      </c>
      <c r="G2254" s="82"/>
      <c r="H2254" s="83"/>
      <c r="I2254" s="78"/>
      <c r="J2254" s="83"/>
      <c r="K2254" s="106"/>
      <c r="L2254" s="83"/>
      <c r="M2254" s="82"/>
      <c r="N2254" s="83"/>
      <c r="O2254" s="222"/>
      <c r="P2254" s="83"/>
      <c r="Q2254" s="82"/>
      <c r="R2254" s="83"/>
      <c r="S2254" s="82"/>
      <c r="T2254" s="83"/>
      <c r="U2254" s="82"/>
      <c r="V2254" s="83"/>
      <c r="W2254" s="82"/>
      <c r="X2254" s="83"/>
      <c r="Y2254" s="82"/>
      <c r="Z2254" s="83"/>
      <c r="AA2254" s="83"/>
      <c r="AB2254" s="83"/>
      <c r="AC2254" s="83"/>
      <c r="AD2254" s="83"/>
      <c r="AE2254" s="83"/>
      <c r="AF2254" s="83"/>
      <c r="AG2254" s="83"/>
      <c r="AH2254" s="83"/>
      <c r="AI2254" s="82"/>
      <c r="AJ2254" s="83"/>
      <c r="AK2254" s="82"/>
      <c r="AL2254" s="83"/>
      <c r="AM2254" s="82"/>
      <c r="AN2254" s="83"/>
      <c r="AO2254" s="82"/>
      <c r="AP2254" s="83"/>
      <c r="AQ2254" s="82"/>
      <c r="AR2254" s="83"/>
      <c r="AS2254" s="82"/>
      <c r="AT2254" s="83"/>
      <c r="AU2254" s="82"/>
      <c r="AV2254" s="83"/>
      <c r="AW2254" s="83"/>
      <c r="AX2254" s="83"/>
      <c r="AY2254" s="82"/>
      <c r="AZ2254" s="83"/>
      <c r="BA2254" s="83"/>
      <c r="BB2254" s="83"/>
      <c r="BC2254" s="82"/>
      <c r="BD2254" s="83"/>
      <c r="BE2254" s="82"/>
      <c r="BF2254" s="83"/>
      <c r="BG2254" s="82"/>
      <c r="BH2254" s="83"/>
      <c r="BI2254" s="107"/>
      <c r="BJ2254" s="107"/>
      <c r="BK2254" s="82"/>
      <c r="BL2254" s="83"/>
      <c r="BM2254" s="82"/>
      <c r="BN2254" s="83"/>
      <c r="BO2254" s="82"/>
      <c r="BP2254" s="83"/>
      <c r="BQ2254" s="82"/>
      <c r="BR2254" s="83"/>
      <c r="BS2254" s="82"/>
      <c r="BT2254" s="108"/>
      <c r="BU2254" s="82"/>
      <c r="BV2254" s="83"/>
      <c r="BW2254" s="82"/>
      <c r="BX2254" s="83"/>
      <c r="BY2254" s="83"/>
      <c r="BZ2254" s="108"/>
      <c r="CA2254" s="108"/>
      <c r="CB2254" s="108"/>
      <c r="CC2254" s="107"/>
      <c r="CD2254" s="82"/>
      <c r="CE2254" s="107"/>
      <c r="CF2254" s="107"/>
      <c r="DI2254" s="92"/>
    </row>
    <row r="2255" spans="1:113" s="91" customFormat="1" ht="20.100000000000001" customHeight="1" x14ac:dyDescent="0.25">
      <c r="A2255" s="78">
        <v>2</v>
      </c>
      <c r="B2255" s="79">
        <v>45969</v>
      </c>
      <c r="C2255" s="80" t="s">
        <v>49</v>
      </c>
      <c r="D2255" s="81">
        <f t="shared" si="525"/>
        <v>0</v>
      </c>
      <c r="E2255" s="82">
        <f t="shared" ref="E2255:E2301" si="536">G2255+I2255+CC6039+K2255+M2255+O2255+Q2255+S2255+U2255+W2255+Y2255+AA2255+AC2255+AE2255+AG2255+AI2255+AK2255+AM2255+AO2255+AQ2255+AS2255+AU2255+AW2255+AY2255+BA2255+BC2255+BE2255+BG2255+BI2255+BK2255+BM2255+BO2255+BQ2255+BS2255+BU2255+BW2255+BY2255+CA2255+CE6039</f>
        <v>0</v>
      </c>
      <c r="F2255" s="83">
        <f t="shared" ref="F2255:F2301" si="537">H2255+J2255+L2255+CD6039+N2255+P2255+R2255+T2255+V2255+X2255+Z2255+AB2255+AD2255+AF2255+AH2255+AJ2255+AL2255+AN2255+AP2255+AR2255+AT2255+AV2255+AX2255+AZ2255+BB2255+BD2255+BF2255+BH2255+BJ2255+BL2255+BN2255+BP2255+BR2255+BT2255+BV2255+BX2255+BZ2255+CB2255+CF6039</f>
        <v>0</v>
      </c>
      <c r="G2255" s="82"/>
      <c r="H2255" s="83"/>
      <c r="I2255" s="78"/>
      <c r="J2255" s="83"/>
      <c r="K2255" s="106"/>
      <c r="L2255" s="83"/>
      <c r="M2255" s="82"/>
      <c r="N2255" s="83"/>
      <c r="O2255" s="222"/>
      <c r="P2255" s="83"/>
      <c r="Q2255" s="82"/>
      <c r="R2255" s="83"/>
      <c r="S2255" s="82"/>
      <c r="T2255" s="83"/>
      <c r="U2255" s="82"/>
      <c r="V2255" s="83"/>
      <c r="W2255" s="82"/>
      <c r="X2255" s="83"/>
      <c r="Y2255" s="82"/>
      <c r="Z2255" s="83"/>
      <c r="AA2255" s="83"/>
      <c r="AB2255" s="83"/>
      <c r="AC2255" s="83"/>
      <c r="AD2255" s="83"/>
      <c r="AE2255" s="83"/>
      <c r="AF2255" s="83"/>
      <c r="AG2255" s="83"/>
      <c r="AH2255" s="83"/>
      <c r="AI2255" s="82"/>
      <c r="AJ2255" s="83"/>
      <c r="AK2255" s="82"/>
      <c r="AL2255" s="83"/>
      <c r="AM2255" s="82"/>
      <c r="AN2255" s="83"/>
      <c r="AO2255" s="82"/>
      <c r="AP2255" s="83"/>
      <c r="AQ2255" s="82"/>
      <c r="AR2255" s="83"/>
      <c r="AS2255" s="82"/>
      <c r="AT2255" s="83"/>
      <c r="AU2255" s="82"/>
      <c r="AV2255" s="83"/>
      <c r="AW2255" s="83"/>
      <c r="AX2255" s="83"/>
      <c r="AY2255" s="82"/>
      <c r="AZ2255" s="83"/>
      <c r="BA2255" s="83"/>
      <c r="BB2255" s="83"/>
      <c r="BC2255" s="82"/>
      <c r="BD2255" s="83"/>
      <c r="BE2255" s="82"/>
      <c r="BF2255" s="83"/>
      <c r="BG2255" s="82"/>
      <c r="BH2255" s="83"/>
      <c r="BI2255" s="107"/>
      <c r="BJ2255" s="107"/>
      <c r="BK2255" s="82"/>
      <c r="BL2255" s="83"/>
      <c r="BM2255" s="82"/>
      <c r="BN2255" s="83"/>
      <c r="BO2255" s="82"/>
      <c r="BP2255" s="83"/>
      <c r="BQ2255" s="82"/>
      <c r="BR2255" s="83"/>
      <c r="BS2255" s="82"/>
      <c r="BT2255" s="108"/>
      <c r="BU2255" s="82"/>
      <c r="BV2255" s="83"/>
      <c r="BW2255" s="82"/>
      <c r="BX2255" s="83"/>
      <c r="BY2255" s="83"/>
      <c r="BZ2255" s="108"/>
      <c r="CA2255" s="108"/>
      <c r="CB2255" s="108"/>
      <c r="CC2255" s="107"/>
      <c r="CD2255" s="82"/>
      <c r="CE2255" s="107"/>
      <c r="CF2255" s="107"/>
      <c r="DI2255" s="92"/>
    </row>
    <row r="2256" spans="1:113" s="91" customFormat="1" ht="20.100000000000001" customHeight="1" x14ac:dyDescent="0.25">
      <c r="A2256" s="78">
        <v>3</v>
      </c>
      <c r="B2256" s="79">
        <v>45969</v>
      </c>
      <c r="C2256" s="80" t="s">
        <v>26</v>
      </c>
      <c r="D2256" s="81">
        <f t="shared" si="525"/>
        <v>0</v>
      </c>
      <c r="E2256" s="82">
        <f t="shared" si="536"/>
        <v>0</v>
      </c>
      <c r="F2256" s="83">
        <f t="shared" si="537"/>
        <v>0</v>
      </c>
      <c r="G2256" s="82"/>
      <c r="H2256" s="83"/>
      <c r="I2256" s="78"/>
      <c r="J2256" s="83"/>
      <c r="K2256" s="106"/>
      <c r="L2256" s="83"/>
      <c r="M2256" s="82"/>
      <c r="N2256" s="83"/>
      <c r="O2256" s="222"/>
      <c r="P2256" s="83"/>
      <c r="Q2256" s="82"/>
      <c r="R2256" s="83"/>
      <c r="S2256" s="82"/>
      <c r="T2256" s="83"/>
      <c r="U2256" s="82"/>
      <c r="V2256" s="83"/>
      <c r="W2256" s="82"/>
      <c r="X2256" s="83"/>
      <c r="Y2256" s="82"/>
      <c r="Z2256" s="83"/>
      <c r="AA2256" s="83"/>
      <c r="AB2256" s="83"/>
      <c r="AC2256" s="83"/>
      <c r="AD2256" s="83"/>
      <c r="AE2256" s="83"/>
      <c r="AF2256" s="83"/>
      <c r="AG2256" s="83"/>
      <c r="AH2256" s="83"/>
      <c r="AI2256" s="82"/>
      <c r="AJ2256" s="83"/>
      <c r="AK2256" s="82"/>
      <c r="AL2256" s="83"/>
      <c r="AM2256" s="82"/>
      <c r="AN2256" s="83"/>
      <c r="AO2256" s="82"/>
      <c r="AP2256" s="83"/>
      <c r="AQ2256" s="82"/>
      <c r="AR2256" s="83"/>
      <c r="AS2256" s="82"/>
      <c r="AT2256" s="83"/>
      <c r="AU2256" s="82"/>
      <c r="AV2256" s="83"/>
      <c r="AW2256" s="83"/>
      <c r="AX2256" s="83"/>
      <c r="AY2256" s="82"/>
      <c r="AZ2256" s="83"/>
      <c r="BA2256" s="83"/>
      <c r="BB2256" s="83"/>
      <c r="BC2256" s="82"/>
      <c r="BD2256" s="83"/>
      <c r="BE2256" s="82"/>
      <c r="BF2256" s="83"/>
      <c r="BG2256" s="82"/>
      <c r="BH2256" s="83"/>
      <c r="BI2256" s="107"/>
      <c r="BJ2256" s="107"/>
      <c r="BK2256" s="82"/>
      <c r="BL2256" s="83"/>
      <c r="BM2256" s="82"/>
      <c r="BN2256" s="83"/>
      <c r="BO2256" s="82"/>
      <c r="BP2256" s="83"/>
      <c r="BQ2256" s="82"/>
      <c r="BR2256" s="83"/>
      <c r="BS2256" s="82"/>
      <c r="BT2256" s="108"/>
      <c r="BU2256" s="82"/>
      <c r="BV2256" s="83"/>
      <c r="BW2256" s="82"/>
      <c r="BX2256" s="83"/>
      <c r="BY2256" s="83"/>
      <c r="BZ2256" s="108"/>
      <c r="CA2256" s="108"/>
      <c r="CB2256" s="108"/>
      <c r="CC2256" s="107"/>
      <c r="CD2256" s="82"/>
      <c r="CE2256" s="107"/>
      <c r="CF2256" s="107"/>
      <c r="DI2256" s="92"/>
    </row>
    <row r="2257" spans="1:113" s="91" customFormat="1" ht="20.100000000000001" customHeight="1" x14ac:dyDescent="0.25">
      <c r="A2257" s="78">
        <v>4</v>
      </c>
      <c r="B2257" s="79">
        <v>45969</v>
      </c>
      <c r="C2257" s="80" t="s">
        <v>50</v>
      </c>
      <c r="D2257" s="81">
        <f t="shared" si="525"/>
        <v>0</v>
      </c>
      <c r="E2257" s="82">
        <f t="shared" si="536"/>
        <v>0</v>
      </c>
      <c r="F2257" s="83">
        <f t="shared" si="537"/>
        <v>0</v>
      </c>
      <c r="G2257" s="82"/>
      <c r="H2257" s="83"/>
      <c r="I2257" s="78"/>
      <c r="J2257" s="83"/>
      <c r="K2257" s="106"/>
      <c r="L2257" s="83"/>
      <c r="M2257" s="82"/>
      <c r="N2257" s="83"/>
      <c r="O2257" s="222"/>
      <c r="P2257" s="83"/>
      <c r="Q2257" s="82"/>
      <c r="R2257" s="83"/>
      <c r="S2257" s="82"/>
      <c r="T2257" s="83"/>
      <c r="U2257" s="82"/>
      <c r="V2257" s="83"/>
      <c r="W2257" s="82"/>
      <c r="X2257" s="83"/>
      <c r="Y2257" s="82"/>
      <c r="Z2257" s="83"/>
      <c r="AA2257" s="83"/>
      <c r="AB2257" s="83"/>
      <c r="AC2257" s="83"/>
      <c r="AD2257" s="83"/>
      <c r="AE2257" s="83"/>
      <c r="AF2257" s="83"/>
      <c r="AG2257" s="83"/>
      <c r="AH2257" s="83"/>
      <c r="AI2257" s="82"/>
      <c r="AJ2257" s="83"/>
      <c r="AK2257" s="82"/>
      <c r="AL2257" s="83"/>
      <c r="AM2257" s="82"/>
      <c r="AN2257" s="83"/>
      <c r="AO2257" s="82"/>
      <c r="AP2257" s="83"/>
      <c r="AQ2257" s="82"/>
      <c r="AR2257" s="83"/>
      <c r="AS2257" s="82"/>
      <c r="AT2257" s="83"/>
      <c r="AU2257" s="82"/>
      <c r="AV2257" s="83"/>
      <c r="AW2257" s="83"/>
      <c r="AX2257" s="83"/>
      <c r="AY2257" s="82"/>
      <c r="AZ2257" s="83"/>
      <c r="BA2257" s="83"/>
      <c r="BB2257" s="83"/>
      <c r="BC2257" s="82"/>
      <c r="BD2257" s="83"/>
      <c r="BE2257" s="82"/>
      <c r="BF2257" s="83"/>
      <c r="BG2257" s="82"/>
      <c r="BH2257" s="83"/>
      <c r="BI2257" s="107"/>
      <c r="BJ2257" s="107"/>
      <c r="BK2257" s="82"/>
      <c r="BL2257" s="83"/>
      <c r="BM2257" s="82"/>
      <c r="BN2257" s="83"/>
      <c r="BO2257" s="82"/>
      <c r="BP2257" s="83"/>
      <c r="BQ2257" s="82"/>
      <c r="BR2257" s="83"/>
      <c r="BS2257" s="82"/>
      <c r="BT2257" s="108"/>
      <c r="BU2257" s="82"/>
      <c r="BV2257" s="83"/>
      <c r="BW2257" s="82"/>
      <c r="BX2257" s="83"/>
      <c r="BY2257" s="83"/>
      <c r="BZ2257" s="108"/>
      <c r="CA2257" s="108"/>
      <c r="CB2257" s="108"/>
      <c r="CC2257" s="107"/>
      <c r="CD2257" s="82"/>
      <c r="CE2257" s="107"/>
      <c r="CF2257" s="107"/>
      <c r="DI2257" s="92"/>
    </row>
    <row r="2258" spans="1:113" s="91" customFormat="1" ht="20.100000000000001" customHeight="1" x14ac:dyDescent="0.25">
      <c r="A2258" s="78">
        <v>5</v>
      </c>
      <c r="B2258" s="79">
        <v>45969</v>
      </c>
      <c r="C2258" s="93" t="s">
        <v>30</v>
      </c>
      <c r="D2258" s="81">
        <f t="shared" si="525"/>
        <v>0</v>
      </c>
      <c r="E2258" s="82">
        <f t="shared" si="536"/>
        <v>0</v>
      </c>
      <c r="F2258" s="83">
        <f t="shared" si="537"/>
        <v>0</v>
      </c>
      <c r="G2258" s="82"/>
      <c r="H2258" s="83"/>
      <c r="I2258" s="78"/>
      <c r="J2258" s="83"/>
      <c r="K2258" s="106"/>
      <c r="L2258" s="83"/>
      <c r="M2258" s="82"/>
      <c r="N2258" s="83"/>
      <c r="O2258" s="222"/>
      <c r="P2258" s="83"/>
      <c r="Q2258" s="82"/>
      <c r="R2258" s="83"/>
      <c r="S2258" s="82"/>
      <c r="T2258" s="83"/>
      <c r="U2258" s="82"/>
      <c r="V2258" s="83"/>
      <c r="W2258" s="82"/>
      <c r="X2258" s="83"/>
      <c r="Y2258" s="82"/>
      <c r="Z2258" s="83"/>
      <c r="AA2258" s="83"/>
      <c r="AB2258" s="83"/>
      <c r="AC2258" s="83"/>
      <c r="AD2258" s="83"/>
      <c r="AE2258" s="83"/>
      <c r="AF2258" s="83"/>
      <c r="AG2258" s="83"/>
      <c r="AH2258" s="83"/>
      <c r="AI2258" s="82"/>
      <c r="AJ2258" s="83"/>
      <c r="AK2258" s="82"/>
      <c r="AL2258" s="83"/>
      <c r="AM2258" s="82"/>
      <c r="AN2258" s="83"/>
      <c r="AO2258" s="82"/>
      <c r="AP2258" s="83"/>
      <c r="AQ2258" s="82"/>
      <c r="AR2258" s="83"/>
      <c r="AS2258" s="82"/>
      <c r="AT2258" s="83"/>
      <c r="AU2258" s="82"/>
      <c r="AV2258" s="83"/>
      <c r="AW2258" s="83"/>
      <c r="AX2258" s="83"/>
      <c r="AY2258" s="82"/>
      <c r="AZ2258" s="83"/>
      <c r="BA2258" s="83"/>
      <c r="BB2258" s="83"/>
      <c r="BC2258" s="82"/>
      <c r="BD2258" s="83"/>
      <c r="BE2258" s="82"/>
      <c r="BF2258" s="83"/>
      <c r="BG2258" s="82"/>
      <c r="BH2258" s="83"/>
      <c r="BI2258" s="107"/>
      <c r="BJ2258" s="107"/>
      <c r="BK2258" s="82"/>
      <c r="BL2258" s="83"/>
      <c r="BM2258" s="82"/>
      <c r="BN2258" s="83"/>
      <c r="BO2258" s="82"/>
      <c r="BP2258" s="83"/>
      <c r="BQ2258" s="82"/>
      <c r="BR2258" s="83"/>
      <c r="BS2258" s="82"/>
      <c r="BT2258" s="108"/>
      <c r="BU2258" s="82"/>
      <c r="BV2258" s="83"/>
      <c r="BW2258" s="82"/>
      <c r="BX2258" s="83"/>
      <c r="BY2258" s="83"/>
      <c r="BZ2258" s="108"/>
      <c r="CA2258" s="108"/>
      <c r="CB2258" s="108"/>
      <c r="CC2258" s="107"/>
      <c r="CD2258" s="82"/>
      <c r="CE2258" s="107"/>
      <c r="CF2258" s="107"/>
      <c r="DI2258" s="92"/>
    </row>
    <row r="2259" spans="1:113" s="91" customFormat="1" ht="20.100000000000001" customHeight="1" x14ac:dyDescent="0.25">
      <c r="A2259" s="78">
        <v>6</v>
      </c>
      <c r="B2259" s="79">
        <v>45969</v>
      </c>
      <c r="C2259" s="93" t="s">
        <v>39</v>
      </c>
      <c r="D2259" s="81">
        <f t="shared" si="525"/>
        <v>0</v>
      </c>
      <c r="E2259" s="82">
        <f t="shared" si="536"/>
        <v>0</v>
      </c>
      <c r="F2259" s="83">
        <f t="shared" si="537"/>
        <v>0</v>
      </c>
      <c r="G2259" s="82"/>
      <c r="H2259" s="83"/>
      <c r="I2259" s="78"/>
      <c r="J2259" s="83"/>
      <c r="K2259" s="106"/>
      <c r="L2259" s="83"/>
      <c r="M2259" s="82"/>
      <c r="N2259" s="83"/>
      <c r="O2259" s="222"/>
      <c r="P2259" s="83"/>
      <c r="Q2259" s="82"/>
      <c r="R2259" s="83"/>
      <c r="S2259" s="82"/>
      <c r="T2259" s="83"/>
      <c r="U2259" s="82"/>
      <c r="V2259" s="83"/>
      <c r="W2259" s="82"/>
      <c r="X2259" s="83"/>
      <c r="Y2259" s="82"/>
      <c r="Z2259" s="83"/>
      <c r="AA2259" s="83"/>
      <c r="AB2259" s="83"/>
      <c r="AC2259" s="83"/>
      <c r="AD2259" s="83"/>
      <c r="AE2259" s="83"/>
      <c r="AF2259" s="83"/>
      <c r="AG2259" s="83"/>
      <c r="AH2259" s="83"/>
      <c r="AI2259" s="82"/>
      <c r="AJ2259" s="83"/>
      <c r="AK2259" s="82"/>
      <c r="AL2259" s="83"/>
      <c r="AM2259" s="82"/>
      <c r="AN2259" s="83"/>
      <c r="AO2259" s="82"/>
      <c r="AP2259" s="83"/>
      <c r="AQ2259" s="82"/>
      <c r="AR2259" s="83"/>
      <c r="AS2259" s="82"/>
      <c r="AT2259" s="83"/>
      <c r="AU2259" s="82"/>
      <c r="AV2259" s="83"/>
      <c r="AW2259" s="83"/>
      <c r="AX2259" s="83"/>
      <c r="AY2259" s="82"/>
      <c r="AZ2259" s="83"/>
      <c r="BA2259" s="83"/>
      <c r="BB2259" s="83"/>
      <c r="BC2259" s="82"/>
      <c r="BD2259" s="83"/>
      <c r="BE2259" s="82"/>
      <c r="BF2259" s="83"/>
      <c r="BG2259" s="82"/>
      <c r="BH2259" s="83"/>
      <c r="BI2259" s="107"/>
      <c r="BJ2259" s="107"/>
      <c r="BK2259" s="82"/>
      <c r="BL2259" s="83"/>
      <c r="BM2259" s="82"/>
      <c r="BN2259" s="83"/>
      <c r="BO2259" s="82"/>
      <c r="BP2259" s="83"/>
      <c r="BQ2259" s="82"/>
      <c r="BR2259" s="83"/>
      <c r="BS2259" s="82"/>
      <c r="BT2259" s="108"/>
      <c r="BU2259" s="82"/>
      <c r="BV2259" s="83"/>
      <c r="BW2259" s="82"/>
      <c r="BX2259" s="83"/>
      <c r="BY2259" s="83"/>
      <c r="BZ2259" s="108"/>
      <c r="CA2259" s="108"/>
      <c r="CB2259" s="108"/>
      <c r="CC2259" s="107"/>
      <c r="CD2259" s="82"/>
      <c r="CE2259" s="107"/>
      <c r="CF2259" s="107"/>
      <c r="DI2259" s="92"/>
    </row>
    <row r="2260" spans="1:113" s="91" customFormat="1" ht="20.100000000000001" customHeight="1" x14ac:dyDescent="0.25">
      <c r="A2260" s="78">
        <v>7</v>
      </c>
      <c r="B2260" s="79">
        <v>45969</v>
      </c>
      <c r="C2260" s="93" t="s">
        <v>51</v>
      </c>
      <c r="D2260" s="81">
        <f t="shared" si="525"/>
        <v>0</v>
      </c>
      <c r="E2260" s="82">
        <f t="shared" si="536"/>
        <v>0</v>
      </c>
      <c r="F2260" s="83">
        <f t="shared" si="537"/>
        <v>0</v>
      </c>
      <c r="G2260" s="82"/>
      <c r="H2260" s="83"/>
      <c r="I2260" s="78"/>
      <c r="J2260" s="83"/>
      <c r="K2260" s="106"/>
      <c r="L2260" s="83"/>
      <c r="M2260" s="82"/>
      <c r="N2260" s="83"/>
      <c r="O2260" s="222"/>
      <c r="P2260" s="83"/>
      <c r="Q2260" s="82"/>
      <c r="R2260" s="83"/>
      <c r="S2260" s="82"/>
      <c r="T2260" s="83"/>
      <c r="U2260" s="82"/>
      <c r="V2260" s="83"/>
      <c r="W2260" s="82"/>
      <c r="X2260" s="83"/>
      <c r="Y2260" s="82"/>
      <c r="Z2260" s="83"/>
      <c r="AA2260" s="83"/>
      <c r="AB2260" s="83"/>
      <c r="AC2260" s="83"/>
      <c r="AD2260" s="83"/>
      <c r="AE2260" s="83"/>
      <c r="AF2260" s="83"/>
      <c r="AG2260" s="83"/>
      <c r="AH2260" s="83"/>
      <c r="AI2260" s="82"/>
      <c r="AJ2260" s="83"/>
      <c r="AK2260" s="82"/>
      <c r="AL2260" s="83"/>
      <c r="AM2260" s="82"/>
      <c r="AN2260" s="83"/>
      <c r="AO2260" s="82"/>
      <c r="AP2260" s="83"/>
      <c r="AQ2260" s="82"/>
      <c r="AR2260" s="83"/>
      <c r="AS2260" s="82"/>
      <c r="AT2260" s="83"/>
      <c r="AU2260" s="82"/>
      <c r="AV2260" s="83"/>
      <c r="AW2260" s="83"/>
      <c r="AX2260" s="83"/>
      <c r="AY2260" s="82"/>
      <c r="AZ2260" s="83"/>
      <c r="BA2260" s="83"/>
      <c r="BB2260" s="83"/>
      <c r="BC2260" s="82"/>
      <c r="BD2260" s="83"/>
      <c r="BE2260" s="82"/>
      <c r="BF2260" s="83"/>
      <c r="BG2260" s="82"/>
      <c r="BH2260" s="83"/>
      <c r="BI2260" s="107"/>
      <c r="BJ2260" s="107"/>
      <c r="BK2260" s="82"/>
      <c r="BL2260" s="83"/>
      <c r="BM2260" s="82"/>
      <c r="BN2260" s="83"/>
      <c r="BO2260" s="82"/>
      <c r="BP2260" s="83"/>
      <c r="BQ2260" s="82"/>
      <c r="BR2260" s="83"/>
      <c r="BS2260" s="82"/>
      <c r="BT2260" s="108"/>
      <c r="BU2260" s="82"/>
      <c r="BV2260" s="83"/>
      <c r="BW2260" s="82"/>
      <c r="BX2260" s="83"/>
      <c r="BY2260" s="83"/>
      <c r="BZ2260" s="108"/>
      <c r="CA2260" s="108"/>
      <c r="CB2260" s="108"/>
      <c r="CC2260" s="107"/>
      <c r="CD2260" s="82"/>
      <c r="CE2260" s="107"/>
      <c r="CF2260" s="107"/>
      <c r="DI2260" s="92"/>
    </row>
    <row r="2261" spans="1:113" s="91" customFormat="1" ht="20.100000000000001" customHeight="1" x14ac:dyDescent="0.25">
      <c r="A2261" s="78">
        <v>8</v>
      </c>
      <c r="B2261" s="79">
        <v>45969</v>
      </c>
      <c r="C2261" s="93" t="s">
        <v>31</v>
      </c>
      <c r="D2261" s="81">
        <f t="shared" si="525"/>
        <v>0</v>
      </c>
      <c r="E2261" s="82">
        <f t="shared" si="536"/>
        <v>0</v>
      </c>
      <c r="F2261" s="83">
        <f t="shared" si="537"/>
        <v>0</v>
      </c>
      <c r="G2261" s="82"/>
      <c r="H2261" s="83"/>
      <c r="I2261" s="78"/>
      <c r="J2261" s="83"/>
      <c r="K2261" s="106"/>
      <c r="L2261" s="83"/>
      <c r="M2261" s="82"/>
      <c r="N2261" s="83"/>
      <c r="O2261" s="222"/>
      <c r="P2261" s="83"/>
      <c r="Q2261" s="82"/>
      <c r="R2261" s="83"/>
      <c r="S2261" s="82"/>
      <c r="T2261" s="83"/>
      <c r="U2261" s="82"/>
      <c r="V2261" s="83"/>
      <c r="W2261" s="82"/>
      <c r="X2261" s="83"/>
      <c r="Y2261" s="82"/>
      <c r="Z2261" s="83"/>
      <c r="AA2261" s="83"/>
      <c r="AB2261" s="83"/>
      <c r="AC2261" s="83"/>
      <c r="AD2261" s="83"/>
      <c r="AE2261" s="83"/>
      <c r="AF2261" s="83"/>
      <c r="AG2261" s="83"/>
      <c r="AH2261" s="83"/>
      <c r="AI2261" s="82"/>
      <c r="AJ2261" s="83"/>
      <c r="AK2261" s="82"/>
      <c r="AL2261" s="83"/>
      <c r="AM2261" s="82"/>
      <c r="AN2261" s="83"/>
      <c r="AO2261" s="82"/>
      <c r="AP2261" s="83"/>
      <c r="AQ2261" s="82"/>
      <c r="AR2261" s="83"/>
      <c r="AS2261" s="82"/>
      <c r="AT2261" s="83"/>
      <c r="AU2261" s="82"/>
      <c r="AV2261" s="83"/>
      <c r="AW2261" s="83"/>
      <c r="AX2261" s="83"/>
      <c r="AY2261" s="82"/>
      <c r="AZ2261" s="83"/>
      <c r="BA2261" s="83"/>
      <c r="BB2261" s="83"/>
      <c r="BC2261" s="82"/>
      <c r="BD2261" s="83"/>
      <c r="BE2261" s="82"/>
      <c r="BF2261" s="83"/>
      <c r="BG2261" s="82"/>
      <c r="BH2261" s="83"/>
      <c r="BI2261" s="107"/>
      <c r="BJ2261" s="107"/>
      <c r="BK2261" s="82"/>
      <c r="BL2261" s="83"/>
      <c r="BM2261" s="82"/>
      <c r="BN2261" s="83"/>
      <c r="BO2261" s="82"/>
      <c r="BP2261" s="83"/>
      <c r="BQ2261" s="82"/>
      <c r="BR2261" s="83"/>
      <c r="BS2261" s="82"/>
      <c r="BT2261" s="108"/>
      <c r="BU2261" s="82"/>
      <c r="BV2261" s="83"/>
      <c r="BW2261" s="82"/>
      <c r="BX2261" s="83"/>
      <c r="BY2261" s="83"/>
      <c r="BZ2261" s="108"/>
      <c r="CA2261" s="108"/>
      <c r="CB2261" s="108"/>
      <c r="CC2261" s="107"/>
      <c r="CD2261" s="82"/>
      <c r="CE2261" s="107"/>
      <c r="CF2261" s="107"/>
      <c r="DI2261" s="92"/>
    </row>
    <row r="2262" spans="1:113" s="91" customFormat="1" ht="20.100000000000001" customHeight="1" x14ac:dyDescent="0.25">
      <c r="A2262" s="78">
        <v>9</v>
      </c>
      <c r="B2262" s="79">
        <v>45969</v>
      </c>
      <c r="C2262" s="93" t="s">
        <v>40</v>
      </c>
      <c r="D2262" s="81">
        <f t="shared" si="525"/>
        <v>0</v>
      </c>
      <c r="E2262" s="82">
        <f t="shared" si="536"/>
        <v>0</v>
      </c>
      <c r="F2262" s="83">
        <f t="shared" si="537"/>
        <v>0</v>
      </c>
      <c r="G2262" s="82"/>
      <c r="H2262" s="83"/>
      <c r="I2262" s="78"/>
      <c r="J2262" s="83"/>
      <c r="K2262" s="106"/>
      <c r="L2262" s="83"/>
      <c r="M2262" s="82"/>
      <c r="N2262" s="83"/>
      <c r="O2262" s="222"/>
      <c r="P2262" s="83"/>
      <c r="Q2262" s="82"/>
      <c r="R2262" s="83"/>
      <c r="S2262" s="82"/>
      <c r="T2262" s="83"/>
      <c r="U2262" s="82"/>
      <c r="V2262" s="83"/>
      <c r="W2262" s="82"/>
      <c r="X2262" s="83"/>
      <c r="Y2262" s="82"/>
      <c r="Z2262" s="83"/>
      <c r="AA2262" s="83"/>
      <c r="AB2262" s="83"/>
      <c r="AC2262" s="83"/>
      <c r="AD2262" s="83"/>
      <c r="AE2262" s="83"/>
      <c r="AF2262" s="83"/>
      <c r="AG2262" s="83"/>
      <c r="AH2262" s="83"/>
      <c r="AI2262" s="82"/>
      <c r="AJ2262" s="83"/>
      <c r="AK2262" s="82"/>
      <c r="AL2262" s="83"/>
      <c r="AM2262" s="82"/>
      <c r="AN2262" s="83"/>
      <c r="AO2262" s="82"/>
      <c r="AP2262" s="83"/>
      <c r="AQ2262" s="82"/>
      <c r="AR2262" s="83"/>
      <c r="AS2262" s="82"/>
      <c r="AT2262" s="83"/>
      <c r="AU2262" s="82"/>
      <c r="AV2262" s="83"/>
      <c r="AW2262" s="83"/>
      <c r="AX2262" s="83"/>
      <c r="AY2262" s="82"/>
      <c r="AZ2262" s="83"/>
      <c r="BA2262" s="83"/>
      <c r="BB2262" s="83"/>
      <c r="BC2262" s="82"/>
      <c r="BD2262" s="83"/>
      <c r="BE2262" s="82"/>
      <c r="BF2262" s="83"/>
      <c r="BG2262" s="82"/>
      <c r="BH2262" s="83"/>
      <c r="BI2262" s="107"/>
      <c r="BJ2262" s="107"/>
      <c r="BK2262" s="82"/>
      <c r="BL2262" s="83"/>
      <c r="BM2262" s="82"/>
      <c r="BN2262" s="83"/>
      <c r="BO2262" s="82"/>
      <c r="BP2262" s="83"/>
      <c r="BQ2262" s="82"/>
      <c r="BR2262" s="83"/>
      <c r="BS2262" s="82"/>
      <c r="BT2262" s="108"/>
      <c r="BU2262" s="82"/>
      <c r="BV2262" s="83"/>
      <c r="BW2262" s="82"/>
      <c r="BX2262" s="83"/>
      <c r="BY2262" s="83"/>
      <c r="BZ2262" s="108"/>
      <c r="CA2262" s="108"/>
      <c r="CB2262" s="108"/>
      <c r="CC2262" s="107"/>
      <c r="CD2262" s="82"/>
      <c r="CE2262" s="107"/>
      <c r="CF2262" s="107"/>
      <c r="DI2262" s="92"/>
    </row>
    <row r="2263" spans="1:113" s="157" customFormat="1" ht="20.100000000000001" customHeight="1" x14ac:dyDescent="0.25">
      <c r="A2263" s="148">
        <v>1</v>
      </c>
      <c r="B2263" s="149">
        <v>45970</v>
      </c>
      <c r="C2263" s="150" t="s">
        <v>22</v>
      </c>
      <c r="D2263" s="151">
        <f t="shared" si="525"/>
        <v>0</v>
      </c>
      <c r="E2263" s="152">
        <f t="shared" si="536"/>
        <v>0</v>
      </c>
      <c r="F2263" s="153">
        <f t="shared" si="537"/>
        <v>0</v>
      </c>
      <c r="G2263" s="152"/>
      <c r="H2263" s="153"/>
      <c r="I2263" s="148"/>
      <c r="J2263" s="153"/>
      <c r="K2263" s="154"/>
      <c r="L2263" s="153"/>
      <c r="M2263" s="152"/>
      <c r="N2263" s="153"/>
      <c r="O2263" s="221"/>
      <c r="P2263" s="153"/>
      <c r="Q2263" s="152"/>
      <c r="R2263" s="153"/>
      <c r="S2263" s="152"/>
      <c r="T2263" s="153"/>
      <c r="U2263" s="152"/>
      <c r="V2263" s="153"/>
      <c r="W2263" s="152"/>
      <c r="X2263" s="153"/>
      <c r="Y2263" s="152"/>
      <c r="Z2263" s="153"/>
      <c r="AA2263" s="153"/>
      <c r="AB2263" s="153"/>
      <c r="AC2263" s="153"/>
      <c r="AD2263" s="153"/>
      <c r="AE2263" s="153"/>
      <c r="AF2263" s="153"/>
      <c r="AG2263" s="153"/>
      <c r="AH2263" s="153"/>
      <c r="AI2263" s="152"/>
      <c r="AJ2263" s="153"/>
      <c r="AK2263" s="152"/>
      <c r="AL2263" s="153"/>
      <c r="AM2263" s="152"/>
      <c r="AN2263" s="153"/>
      <c r="AO2263" s="152"/>
      <c r="AP2263" s="153"/>
      <c r="AQ2263" s="152"/>
      <c r="AR2263" s="153"/>
      <c r="AS2263" s="152"/>
      <c r="AT2263" s="153"/>
      <c r="AU2263" s="152"/>
      <c r="AV2263" s="153"/>
      <c r="AW2263" s="153"/>
      <c r="AX2263" s="153"/>
      <c r="AY2263" s="152"/>
      <c r="AZ2263" s="153"/>
      <c r="BA2263" s="153"/>
      <c r="BB2263" s="153"/>
      <c r="BC2263" s="152"/>
      <c r="BD2263" s="153"/>
      <c r="BE2263" s="152"/>
      <c r="BF2263" s="153"/>
      <c r="BG2263" s="152"/>
      <c r="BH2263" s="153"/>
      <c r="BI2263" s="155"/>
      <c r="BJ2263" s="155"/>
      <c r="BK2263" s="152"/>
      <c r="BL2263" s="153"/>
      <c r="BM2263" s="152"/>
      <c r="BN2263" s="153"/>
      <c r="BO2263" s="152"/>
      <c r="BP2263" s="153"/>
      <c r="BQ2263" s="152"/>
      <c r="BR2263" s="153"/>
      <c r="BS2263" s="152"/>
      <c r="BT2263" s="156"/>
      <c r="BU2263" s="152"/>
      <c r="BV2263" s="153"/>
      <c r="BW2263" s="152"/>
      <c r="BX2263" s="153"/>
      <c r="BY2263" s="153"/>
      <c r="BZ2263" s="156"/>
      <c r="CA2263" s="156"/>
      <c r="CB2263" s="156"/>
      <c r="CC2263" s="155"/>
      <c r="CD2263" s="152"/>
      <c r="CE2263" s="155"/>
      <c r="CF2263" s="155"/>
      <c r="DI2263" s="158"/>
    </row>
    <row r="2264" spans="1:113" s="157" customFormat="1" ht="20.100000000000001" customHeight="1" x14ac:dyDescent="0.25">
      <c r="A2264" s="148">
        <v>2</v>
      </c>
      <c r="B2264" s="149">
        <v>45970</v>
      </c>
      <c r="C2264" s="150" t="s">
        <v>49</v>
      </c>
      <c r="D2264" s="151">
        <f t="shared" si="525"/>
        <v>0</v>
      </c>
      <c r="E2264" s="152">
        <f t="shared" si="536"/>
        <v>0</v>
      </c>
      <c r="F2264" s="153">
        <f t="shared" si="537"/>
        <v>0</v>
      </c>
      <c r="G2264" s="152"/>
      <c r="H2264" s="153"/>
      <c r="I2264" s="148"/>
      <c r="J2264" s="153"/>
      <c r="K2264" s="154"/>
      <c r="L2264" s="153"/>
      <c r="M2264" s="152"/>
      <c r="N2264" s="153"/>
      <c r="O2264" s="221"/>
      <c r="P2264" s="153"/>
      <c r="Q2264" s="152"/>
      <c r="R2264" s="153"/>
      <c r="S2264" s="152"/>
      <c r="T2264" s="153"/>
      <c r="U2264" s="152"/>
      <c r="V2264" s="153"/>
      <c r="W2264" s="152"/>
      <c r="X2264" s="153"/>
      <c r="Y2264" s="152"/>
      <c r="Z2264" s="153"/>
      <c r="AA2264" s="153"/>
      <c r="AB2264" s="153"/>
      <c r="AC2264" s="153"/>
      <c r="AD2264" s="153"/>
      <c r="AE2264" s="153"/>
      <c r="AF2264" s="153"/>
      <c r="AG2264" s="153"/>
      <c r="AH2264" s="153"/>
      <c r="AI2264" s="152"/>
      <c r="AJ2264" s="153"/>
      <c r="AK2264" s="152"/>
      <c r="AL2264" s="153"/>
      <c r="AM2264" s="152"/>
      <c r="AN2264" s="153"/>
      <c r="AO2264" s="152"/>
      <c r="AP2264" s="153"/>
      <c r="AQ2264" s="152"/>
      <c r="AR2264" s="153"/>
      <c r="AS2264" s="152"/>
      <c r="AT2264" s="153"/>
      <c r="AU2264" s="152"/>
      <c r="AV2264" s="153"/>
      <c r="AW2264" s="153"/>
      <c r="AX2264" s="153"/>
      <c r="AY2264" s="152"/>
      <c r="AZ2264" s="153"/>
      <c r="BA2264" s="153"/>
      <c r="BB2264" s="153"/>
      <c r="BC2264" s="152"/>
      <c r="BD2264" s="153"/>
      <c r="BE2264" s="152"/>
      <c r="BF2264" s="153"/>
      <c r="BG2264" s="152"/>
      <c r="BH2264" s="153"/>
      <c r="BI2264" s="155"/>
      <c r="BJ2264" s="155"/>
      <c r="BK2264" s="152"/>
      <c r="BL2264" s="153"/>
      <c r="BM2264" s="152"/>
      <c r="BN2264" s="153"/>
      <c r="BO2264" s="152"/>
      <c r="BP2264" s="153"/>
      <c r="BQ2264" s="152"/>
      <c r="BR2264" s="153"/>
      <c r="BS2264" s="152"/>
      <c r="BT2264" s="156"/>
      <c r="BU2264" s="152"/>
      <c r="BV2264" s="153"/>
      <c r="BW2264" s="152"/>
      <c r="BX2264" s="153"/>
      <c r="BY2264" s="153"/>
      <c r="BZ2264" s="156"/>
      <c r="CA2264" s="156"/>
      <c r="CB2264" s="156"/>
      <c r="CC2264" s="155"/>
      <c r="CD2264" s="152"/>
      <c r="CE2264" s="155"/>
      <c r="CF2264" s="155"/>
      <c r="DI2264" s="158"/>
    </row>
    <row r="2265" spans="1:113" s="157" customFormat="1" ht="20.100000000000001" customHeight="1" x14ac:dyDescent="0.25">
      <c r="A2265" s="148">
        <v>3</v>
      </c>
      <c r="B2265" s="149">
        <v>45970</v>
      </c>
      <c r="C2265" s="150" t="s">
        <v>26</v>
      </c>
      <c r="D2265" s="151">
        <f t="shared" si="525"/>
        <v>0</v>
      </c>
      <c r="E2265" s="152">
        <f t="shared" si="536"/>
        <v>0</v>
      </c>
      <c r="F2265" s="153">
        <f t="shared" si="537"/>
        <v>0</v>
      </c>
      <c r="G2265" s="152"/>
      <c r="H2265" s="153"/>
      <c r="I2265" s="148"/>
      <c r="J2265" s="153"/>
      <c r="K2265" s="154"/>
      <c r="L2265" s="153"/>
      <c r="M2265" s="152"/>
      <c r="N2265" s="153"/>
      <c r="O2265" s="221"/>
      <c r="P2265" s="153"/>
      <c r="Q2265" s="152"/>
      <c r="R2265" s="153"/>
      <c r="S2265" s="152"/>
      <c r="T2265" s="153"/>
      <c r="U2265" s="152"/>
      <c r="V2265" s="153"/>
      <c r="W2265" s="152"/>
      <c r="X2265" s="153"/>
      <c r="Y2265" s="152"/>
      <c r="Z2265" s="153"/>
      <c r="AA2265" s="153"/>
      <c r="AB2265" s="153"/>
      <c r="AC2265" s="153"/>
      <c r="AD2265" s="153"/>
      <c r="AE2265" s="153"/>
      <c r="AF2265" s="153"/>
      <c r="AG2265" s="153"/>
      <c r="AH2265" s="153"/>
      <c r="AI2265" s="152"/>
      <c r="AJ2265" s="153"/>
      <c r="AK2265" s="152"/>
      <c r="AL2265" s="153"/>
      <c r="AM2265" s="152"/>
      <c r="AN2265" s="153"/>
      <c r="AO2265" s="152"/>
      <c r="AP2265" s="153"/>
      <c r="AQ2265" s="152"/>
      <c r="AR2265" s="153"/>
      <c r="AS2265" s="152"/>
      <c r="AT2265" s="153"/>
      <c r="AU2265" s="152"/>
      <c r="AV2265" s="153"/>
      <c r="AW2265" s="153"/>
      <c r="AX2265" s="153"/>
      <c r="AY2265" s="152"/>
      <c r="AZ2265" s="153"/>
      <c r="BA2265" s="153"/>
      <c r="BB2265" s="153"/>
      <c r="BC2265" s="152"/>
      <c r="BD2265" s="153"/>
      <c r="BE2265" s="152"/>
      <c r="BF2265" s="153"/>
      <c r="BG2265" s="152"/>
      <c r="BH2265" s="153"/>
      <c r="BI2265" s="155"/>
      <c r="BJ2265" s="155"/>
      <c r="BK2265" s="152"/>
      <c r="BL2265" s="153"/>
      <c r="BM2265" s="152"/>
      <c r="BN2265" s="153"/>
      <c r="BO2265" s="152"/>
      <c r="BP2265" s="153"/>
      <c r="BQ2265" s="152"/>
      <c r="BR2265" s="153"/>
      <c r="BS2265" s="152"/>
      <c r="BT2265" s="156"/>
      <c r="BU2265" s="152"/>
      <c r="BV2265" s="153"/>
      <c r="BW2265" s="152"/>
      <c r="BX2265" s="153"/>
      <c r="BY2265" s="153"/>
      <c r="BZ2265" s="156"/>
      <c r="CA2265" s="156"/>
      <c r="CB2265" s="156"/>
      <c r="CC2265" s="155"/>
      <c r="CD2265" s="152"/>
      <c r="CE2265" s="155"/>
      <c r="CF2265" s="155"/>
      <c r="DI2265" s="158"/>
    </row>
    <row r="2266" spans="1:113" s="157" customFormat="1" ht="20.100000000000001" customHeight="1" x14ac:dyDescent="0.25">
      <c r="A2266" s="148">
        <v>4</v>
      </c>
      <c r="B2266" s="149">
        <v>45970</v>
      </c>
      <c r="C2266" s="150" t="s">
        <v>50</v>
      </c>
      <c r="D2266" s="151">
        <f t="shared" si="525"/>
        <v>0</v>
      </c>
      <c r="E2266" s="152">
        <f t="shared" si="536"/>
        <v>0</v>
      </c>
      <c r="F2266" s="153">
        <f t="shared" si="537"/>
        <v>0</v>
      </c>
      <c r="G2266" s="152"/>
      <c r="H2266" s="153"/>
      <c r="I2266" s="148"/>
      <c r="J2266" s="153"/>
      <c r="K2266" s="154"/>
      <c r="L2266" s="153"/>
      <c r="M2266" s="152"/>
      <c r="N2266" s="153"/>
      <c r="O2266" s="221"/>
      <c r="P2266" s="153"/>
      <c r="Q2266" s="152"/>
      <c r="R2266" s="153"/>
      <c r="S2266" s="152"/>
      <c r="T2266" s="153"/>
      <c r="U2266" s="152"/>
      <c r="V2266" s="153"/>
      <c r="W2266" s="152"/>
      <c r="X2266" s="153"/>
      <c r="Y2266" s="152"/>
      <c r="Z2266" s="153"/>
      <c r="AA2266" s="153"/>
      <c r="AB2266" s="153"/>
      <c r="AC2266" s="153"/>
      <c r="AD2266" s="153"/>
      <c r="AE2266" s="153"/>
      <c r="AF2266" s="153"/>
      <c r="AG2266" s="153"/>
      <c r="AH2266" s="153"/>
      <c r="AI2266" s="152"/>
      <c r="AJ2266" s="153"/>
      <c r="AK2266" s="152"/>
      <c r="AL2266" s="153"/>
      <c r="AM2266" s="152"/>
      <c r="AN2266" s="153"/>
      <c r="AO2266" s="152"/>
      <c r="AP2266" s="153"/>
      <c r="AQ2266" s="152"/>
      <c r="AR2266" s="153"/>
      <c r="AS2266" s="152"/>
      <c r="AT2266" s="153"/>
      <c r="AU2266" s="152"/>
      <c r="AV2266" s="153"/>
      <c r="AW2266" s="153"/>
      <c r="AX2266" s="153"/>
      <c r="AY2266" s="152"/>
      <c r="AZ2266" s="153"/>
      <c r="BA2266" s="153"/>
      <c r="BB2266" s="153"/>
      <c r="BC2266" s="152"/>
      <c r="BD2266" s="153"/>
      <c r="BE2266" s="152"/>
      <c r="BF2266" s="153"/>
      <c r="BG2266" s="152"/>
      <c r="BH2266" s="153"/>
      <c r="BI2266" s="155"/>
      <c r="BJ2266" s="155"/>
      <c r="BK2266" s="152"/>
      <c r="BL2266" s="153"/>
      <c r="BM2266" s="152"/>
      <c r="BN2266" s="153"/>
      <c r="BO2266" s="152"/>
      <c r="BP2266" s="153"/>
      <c r="BQ2266" s="152"/>
      <c r="BR2266" s="153"/>
      <c r="BS2266" s="152"/>
      <c r="BT2266" s="156"/>
      <c r="BU2266" s="152"/>
      <c r="BV2266" s="153"/>
      <c r="BW2266" s="152"/>
      <c r="BX2266" s="153"/>
      <c r="BY2266" s="153"/>
      <c r="BZ2266" s="156"/>
      <c r="CA2266" s="156"/>
      <c r="CB2266" s="156"/>
      <c r="CC2266" s="155"/>
      <c r="CD2266" s="152"/>
      <c r="CE2266" s="155"/>
      <c r="CF2266" s="155"/>
      <c r="DI2266" s="158"/>
    </row>
    <row r="2267" spans="1:113" s="157" customFormat="1" ht="20.100000000000001" customHeight="1" x14ac:dyDescent="0.25">
      <c r="A2267" s="148">
        <v>5</v>
      </c>
      <c r="B2267" s="149">
        <v>45970</v>
      </c>
      <c r="C2267" s="159" t="s">
        <v>30</v>
      </c>
      <c r="D2267" s="151">
        <f t="shared" si="525"/>
        <v>0</v>
      </c>
      <c r="E2267" s="152">
        <f t="shared" si="536"/>
        <v>0</v>
      </c>
      <c r="F2267" s="153">
        <f t="shared" si="537"/>
        <v>0</v>
      </c>
      <c r="G2267" s="152"/>
      <c r="H2267" s="153"/>
      <c r="I2267" s="148"/>
      <c r="J2267" s="153"/>
      <c r="K2267" s="154"/>
      <c r="L2267" s="153"/>
      <c r="M2267" s="152"/>
      <c r="N2267" s="153"/>
      <c r="O2267" s="221"/>
      <c r="P2267" s="153"/>
      <c r="Q2267" s="152"/>
      <c r="R2267" s="153"/>
      <c r="S2267" s="152"/>
      <c r="T2267" s="153"/>
      <c r="U2267" s="152"/>
      <c r="V2267" s="153"/>
      <c r="W2267" s="152"/>
      <c r="X2267" s="153"/>
      <c r="Y2267" s="152"/>
      <c r="Z2267" s="153"/>
      <c r="AA2267" s="153"/>
      <c r="AB2267" s="153"/>
      <c r="AC2267" s="153"/>
      <c r="AD2267" s="153"/>
      <c r="AE2267" s="153"/>
      <c r="AF2267" s="153"/>
      <c r="AG2267" s="153"/>
      <c r="AH2267" s="153"/>
      <c r="AI2267" s="152"/>
      <c r="AJ2267" s="153"/>
      <c r="AK2267" s="152"/>
      <c r="AL2267" s="153"/>
      <c r="AM2267" s="152"/>
      <c r="AN2267" s="153"/>
      <c r="AO2267" s="152"/>
      <c r="AP2267" s="153"/>
      <c r="AQ2267" s="152"/>
      <c r="AR2267" s="153"/>
      <c r="AS2267" s="152"/>
      <c r="AT2267" s="153"/>
      <c r="AU2267" s="152"/>
      <c r="AV2267" s="153"/>
      <c r="AW2267" s="153"/>
      <c r="AX2267" s="153"/>
      <c r="AY2267" s="152"/>
      <c r="AZ2267" s="153"/>
      <c r="BA2267" s="153"/>
      <c r="BB2267" s="153"/>
      <c r="BC2267" s="152"/>
      <c r="BD2267" s="153"/>
      <c r="BE2267" s="152"/>
      <c r="BF2267" s="153"/>
      <c r="BG2267" s="152"/>
      <c r="BH2267" s="153"/>
      <c r="BI2267" s="155"/>
      <c r="BJ2267" s="155"/>
      <c r="BK2267" s="152"/>
      <c r="BL2267" s="153"/>
      <c r="BM2267" s="152"/>
      <c r="BN2267" s="153"/>
      <c r="BO2267" s="152"/>
      <c r="BP2267" s="153"/>
      <c r="BQ2267" s="152"/>
      <c r="BR2267" s="153"/>
      <c r="BS2267" s="152"/>
      <c r="BT2267" s="156"/>
      <c r="BU2267" s="152"/>
      <c r="BV2267" s="153"/>
      <c r="BW2267" s="152"/>
      <c r="BX2267" s="153"/>
      <c r="BY2267" s="153"/>
      <c r="BZ2267" s="156"/>
      <c r="CA2267" s="156"/>
      <c r="CB2267" s="156"/>
      <c r="CC2267" s="155"/>
      <c r="CD2267" s="152"/>
      <c r="CE2267" s="155"/>
      <c r="CF2267" s="155"/>
      <c r="DI2267" s="158"/>
    </row>
    <row r="2268" spans="1:113" s="157" customFormat="1" ht="20.100000000000001" customHeight="1" x14ac:dyDescent="0.25">
      <c r="A2268" s="148">
        <v>6</v>
      </c>
      <c r="B2268" s="149">
        <v>45970</v>
      </c>
      <c r="C2268" s="159" t="s">
        <v>39</v>
      </c>
      <c r="D2268" s="151">
        <f t="shared" ref="D2268:D2315" si="538">F2268-E2268</f>
        <v>0</v>
      </c>
      <c r="E2268" s="152">
        <f t="shared" si="536"/>
        <v>0</v>
      </c>
      <c r="F2268" s="153">
        <f t="shared" si="537"/>
        <v>0</v>
      </c>
      <c r="G2268" s="152"/>
      <c r="H2268" s="153"/>
      <c r="I2268" s="148"/>
      <c r="J2268" s="153"/>
      <c r="K2268" s="154"/>
      <c r="L2268" s="153"/>
      <c r="M2268" s="152"/>
      <c r="N2268" s="153"/>
      <c r="O2268" s="221"/>
      <c r="P2268" s="153"/>
      <c r="Q2268" s="152"/>
      <c r="R2268" s="153"/>
      <c r="S2268" s="152"/>
      <c r="T2268" s="153"/>
      <c r="U2268" s="152"/>
      <c r="V2268" s="153"/>
      <c r="W2268" s="152"/>
      <c r="X2268" s="153"/>
      <c r="Y2268" s="152"/>
      <c r="Z2268" s="153"/>
      <c r="AA2268" s="153"/>
      <c r="AB2268" s="153"/>
      <c r="AC2268" s="153"/>
      <c r="AD2268" s="153"/>
      <c r="AE2268" s="153"/>
      <c r="AF2268" s="153"/>
      <c r="AG2268" s="153"/>
      <c r="AH2268" s="153"/>
      <c r="AI2268" s="152"/>
      <c r="AJ2268" s="153"/>
      <c r="AK2268" s="152"/>
      <c r="AL2268" s="153"/>
      <c r="AM2268" s="152"/>
      <c r="AN2268" s="153"/>
      <c r="AO2268" s="152"/>
      <c r="AP2268" s="153"/>
      <c r="AQ2268" s="152"/>
      <c r="AR2268" s="160"/>
      <c r="AS2268" s="152"/>
      <c r="AT2268" s="153"/>
      <c r="AU2268" s="152"/>
      <c r="AV2268" s="153"/>
      <c r="AW2268" s="153"/>
      <c r="AX2268" s="153"/>
      <c r="AY2268" s="152"/>
      <c r="AZ2268" s="153"/>
      <c r="BA2268" s="153"/>
      <c r="BB2268" s="153"/>
      <c r="BC2268" s="152"/>
      <c r="BD2268" s="153"/>
      <c r="BE2268" s="152"/>
      <c r="BF2268" s="153"/>
      <c r="BG2268" s="152"/>
      <c r="BH2268" s="153"/>
      <c r="BI2268" s="155"/>
      <c r="BJ2268" s="155"/>
      <c r="BK2268" s="152"/>
      <c r="BL2268" s="153"/>
      <c r="BM2268" s="152"/>
      <c r="BN2268" s="153"/>
      <c r="BO2268" s="152"/>
      <c r="BP2268" s="153"/>
      <c r="BQ2268" s="152"/>
      <c r="BR2268" s="153"/>
      <c r="BS2268" s="152"/>
      <c r="BT2268" s="156"/>
      <c r="BU2268" s="152"/>
      <c r="BV2268" s="153"/>
      <c r="BW2268" s="152"/>
      <c r="BX2268" s="153"/>
      <c r="BY2268" s="153"/>
      <c r="BZ2268" s="156"/>
      <c r="CA2268" s="156"/>
      <c r="CB2268" s="156"/>
      <c r="CC2268" s="155"/>
      <c r="CD2268" s="152"/>
      <c r="CE2268" s="155"/>
      <c r="CF2268" s="155"/>
      <c r="DI2268" s="158"/>
    </row>
    <row r="2269" spans="1:113" s="157" customFormat="1" ht="20.100000000000001" customHeight="1" x14ac:dyDescent="0.25">
      <c r="A2269" s="148">
        <v>7</v>
      </c>
      <c r="B2269" s="149">
        <v>45970</v>
      </c>
      <c r="C2269" s="159" t="s">
        <v>51</v>
      </c>
      <c r="D2269" s="151">
        <f t="shared" si="538"/>
        <v>0</v>
      </c>
      <c r="E2269" s="152">
        <f t="shared" si="536"/>
        <v>0</v>
      </c>
      <c r="F2269" s="153">
        <f t="shared" si="537"/>
        <v>0</v>
      </c>
      <c r="G2269" s="152"/>
      <c r="H2269" s="153"/>
      <c r="I2269" s="148"/>
      <c r="J2269" s="153"/>
      <c r="K2269" s="154"/>
      <c r="L2269" s="153"/>
      <c r="M2269" s="152"/>
      <c r="N2269" s="153"/>
      <c r="O2269" s="221"/>
      <c r="P2269" s="153"/>
      <c r="Q2269" s="152"/>
      <c r="R2269" s="153"/>
      <c r="S2269" s="152"/>
      <c r="T2269" s="153"/>
      <c r="U2269" s="152"/>
      <c r="V2269" s="153"/>
      <c r="W2269" s="152"/>
      <c r="X2269" s="153"/>
      <c r="Y2269" s="152"/>
      <c r="Z2269" s="153"/>
      <c r="AA2269" s="153"/>
      <c r="AB2269" s="153"/>
      <c r="AC2269" s="153"/>
      <c r="AD2269" s="153"/>
      <c r="AE2269" s="153"/>
      <c r="AF2269" s="153"/>
      <c r="AG2269" s="153"/>
      <c r="AH2269" s="153"/>
      <c r="AI2269" s="152"/>
      <c r="AJ2269" s="153"/>
      <c r="AK2269" s="152"/>
      <c r="AL2269" s="153"/>
      <c r="AM2269" s="152"/>
      <c r="AN2269" s="153"/>
      <c r="AO2269" s="152"/>
      <c r="AP2269" s="153"/>
      <c r="AQ2269" s="152"/>
      <c r="AR2269" s="153"/>
      <c r="AS2269" s="152"/>
      <c r="AT2269" s="153"/>
      <c r="AU2269" s="152"/>
      <c r="AV2269" s="153"/>
      <c r="AW2269" s="153"/>
      <c r="AX2269" s="153"/>
      <c r="AY2269" s="152"/>
      <c r="AZ2269" s="153"/>
      <c r="BA2269" s="153"/>
      <c r="BB2269" s="153"/>
      <c r="BC2269" s="152"/>
      <c r="BD2269" s="153"/>
      <c r="BE2269" s="152"/>
      <c r="BF2269" s="153"/>
      <c r="BG2269" s="152"/>
      <c r="BH2269" s="153"/>
      <c r="BI2269" s="155"/>
      <c r="BJ2269" s="155"/>
      <c r="BK2269" s="152"/>
      <c r="BL2269" s="153"/>
      <c r="BM2269" s="152"/>
      <c r="BN2269" s="153"/>
      <c r="BO2269" s="152"/>
      <c r="BP2269" s="153"/>
      <c r="BQ2269" s="152"/>
      <c r="BR2269" s="153"/>
      <c r="BS2269" s="152"/>
      <c r="BT2269" s="156"/>
      <c r="BU2269" s="152"/>
      <c r="BV2269" s="153"/>
      <c r="BW2269" s="152"/>
      <c r="BX2269" s="153"/>
      <c r="BY2269" s="153"/>
      <c r="BZ2269" s="156"/>
      <c r="CA2269" s="156"/>
      <c r="CB2269" s="156"/>
      <c r="CC2269" s="155"/>
      <c r="CD2269" s="152"/>
      <c r="CE2269" s="155"/>
      <c r="CF2269" s="155"/>
      <c r="DI2269" s="158"/>
    </row>
    <row r="2270" spans="1:113" s="157" customFormat="1" ht="20.100000000000001" customHeight="1" x14ac:dyDescent="0.25">
      <c r="A2270" s="148">
        <v>8</v>
      </c>
      <c r="B2270" s="149">
        <v>45970</v>
      </c>
      <c r="C2270" s="159" t="s">
        <v>31</v>
      </c>
      <c r="D2270" s="151">
        <f t="shared" si="538"/>
        <v>0</v>
      </c>
      <c r="E2270" s="152">
        <f t="shared" si="536"/>
        <v>0</v>
      </c>
      <c r="F2270" s="153">
        <f t="shared" si="537"/>
        <v>0</v>
      </c>
      <c r="G2270" s="152"/>
      <c r="H2270" s="153"/>
      <c r="I2270" s="148"/>
      <c r="J2270" s="153"/>
      <c r="K2270" s="154"/>
      <c r="L2270" s="153"/>
      <c r="M2270" s="152"/>
      <c r="N2270" s="153"/>
      <c r="O2270" s="221"/>
      <c r="P2270" s="153"/>
      <c r="Q2270" s="152"/>
      <c r="R2270" s="153"/>
      <c r="S2270" s="152"/>
      <c r="T2270" s="153"/>
      <c r="U2270" s="152"/>
      <c r="V2270" s="153"/>
      <c r="W2270" s="152"/>
      <c r="X2270" s="153"/>
      <c r="Y2270" s="152"/>
      <c r="Z2270" s="153"/>
      <c r="AA2270" s="153"/>
      <c r="AB2270" s="153"/>
      <c r="AC2270" s="153"/>
      <c r="AD2270" s="153"/>
      <c r="AE2270" s="153"/>
      <c r="AF2270" s="153"/>
      <c r="AG2270" s="153"/>
      <c r="AH2270" s="153"/>
      <c r="AI2270" s="152"/>
      <c r="AJ2270" s="153"/>
      <c r="AK2270" s="152"/>
      <c r="AL2270" s="153"/>
      <c r="AM2270" s="152"/>
      <c r="AN2270" s="153"/>
      <c r="AO2270" s="152"/>
      <c r="AP2270" s="153"/>
      <c r="AQ2270" s="152"/>
      <c r="AR2270" s="153"/>
      <c r="AS2270" s="152"/>
      <c r="AT2270" s="153"/>
      <c r="AU2270" s="152"/>
      <c r="AV2270" s="153"/>
      <c r="AW2270" s="153"/>
      <c r="AX2270" s="153"/>
      <c r="AY2270" s="152"/>
      <c r="AZ2270" s="153"/>
      <c r="BA2270" s="153"/>
      <c r="BB2270" s="153"/>
      <c r="BC2270" s="152"/>
      <c r="BD2270" s="153"/>
      <c r="BE2270" s="152"/>
      <c r="BF2270" s="153"/>
      <c r="BG2270" s="152"/>
      <c r="BH2270" s="153"/>
      <c r="BI2270" s="155"/>
      <c r="BJ2270" s="155"/>
      <c r="BK2270" s="152"/>
      <c r="BL2270" s="153"/>
      <c r="BM2270" s="152"/>
      <c r="BN2270" s="153"/>
      <c r="BO2270" s="152"/>
      <c r="BP2270" s="153"/>
      <c r="BQ2270" s="152"/>
      <c r="BR2270" s="153"/>
      <c r="BS2270" s="152"/>
      <c r="BT2270" s="156"/>
      <c r="BU2270" s="152"/>
      <c r="BV2270" s="153"/>
      <c r="BW2270" s="152"/>
      <c r="BX2270" s="153"/>
      <c r="BY2270" s="153"/>
      <c r="BZ2270" s="156"/>
      <c r="CA2270" s="156"/>
      <c r="CB2270" s="156"/>
      <c r="CC2270" s="155"/>
      <c r="CD2270" s="152"/>
      <c r="CE2270" s="155"/>
      <c r="CF2270" s="155"/>
      <c r="DI2270" s="158"/>
    </row>
    <row r="2271" spans="1:113" s="157" customFormat="1" ht="20.100000000000001" customHeight="1" x14ac:dyDescent="0.25">
      <c r="A2271" s="148">
        <v>9</v>
      </c>
      <c r="B2271" s="149">
        <v>45970</v>
      </c>
      <c r="C2271" s="159" t="s">
        <v>40</v>
      </c>
      <c r="D2271" s="151">
        <f t="shared" si="538"/>
        <v>0</v>
      </c>
      <c r="E2271" s="152">
        <f t="shared" si="536"/>
        <v>0</v>
      </c>
      <c r="F2271" s="153">
        <f t="shared" si="537"/>
        <v>0</v>
      </c>
      <c r="G2271" s="152"/>
      <c r="H2271" s="153"/>
      <c r="I2271" s="148"/>
      <c r="J2271" s="153"/>
      <c r="K2271" s="154"/>
      <c r="L2271" s="153"/>
      <c r="M2271" s="152"/>
      <c r="N2271" s="153"/>
      <c r="O2271" s="221"/>
      <c r="P2271" s="153"/>
      <c r="Q2271" s="152"/>
      <c r="R2271" s="153"/>
      <c r="S2271" s="152"/>
      <c r="T2271" s="153"/>
      <c r="U2271" s="152"/>
      <c r="V2271" s="153"/>
      <c r="W2271" s="152"/>
      <c r="X2271" s="153"/>
      <c r="Y2271" s="152"/>
      <c r="Z2271" s="153"/>
      <c r="AA2271" s="153"/>
      <c r="AB2271" s="153"/>
      <c r="AC2271" s="153"/>
      <c r="AD2271" s="153"/>
      <c r="AE2271" s="153"/>
      <c r="AF2271" s="153"/>
      <c r="AG2271" s="153"/>
      <c r="AH2271" s="153"/>
      <c r="AI2271" s="152"/>
      <c r="AJ2271" s="153"/>
      <c r="AK2271" s="152"/>
      <c r="AL2271" s="153"/>
      <c r="AM2271" s="152"/>
      <c r="AN2271" s="153"/>
      <c r="AO2271" s="152"/>
      <c r="AP2271" s="153"/>
      <c r="AQ2271" s="152"/>
      <c r="AR2271" s="153"/>
      <c r="AS2271" s="152"/>
      <c r="AT2271" s="153"/>
      <c r="AU2271" s="152"/>
      <c r="AV2271" s="153"/>
      <c r="AW2271" s="153"/>
      <c r="AX2271" s="153"/>
      <c r="AY2271" s="152"/>
      <c r="AZ2271" s="153"/>
      <c r="BA2271" s="153"/>
      <c r="BB2271" s="153"/>
      <c r="BC2271" s="152"/>
      <c r="BD2271" s="153"/>
      <c r="BE2271" s="152"/>
      <c r="BF2271" s="153"/>
      <c r="BG2271" s="152"/>
      <c r="BH2271" s="153"/>
      <c r="BI2271" s="155"/>
      <c r="BJ2271" s="155"/>
      <c r="BK2271" s="152"/>
      <c r="BL2271" s="153"/>
      <c r="BM2271" s="152"/>
      <c r="BN2271" s="153"/>
      <c r="BO2271" s="152"/>
      <c r="BP2271" s="153"/>
      <c r="BQ2271" s="152"/>
      <c r="BR2271" s="153"/>
      <c r="BS2271" s="152"/>
      <c r="BT2271" s="156"/>
      <c r="BU2271" s="152"/>
      <c r="BV2271" s="153"/>
      <c r="BW2271" s="152"/>
      <c r="BX2271" s="153"/>
      <c r="BY2271" s="153"/>
      <c r="BZ2271" s="156"/>
      <c r="CA2271" s="156"/>
      <c r="CB2271" s="156"/>
      <c r="CC2271" s="155"/>
      <c r="CD2271" s="152"/>
      <c r="CE2271" s="155"/>
      <c r="CF2271" s="155"/>
      <c r="DI2271" s="158"/>
    </row>
    <row r="2272" spans="1:113" s="103" customFormat="1" ht="20.100000000000001" customHeight="1" x14ac:dyDescent="0.25">
      <c r="A2272" s="94">
        <v>1</v>
      </c>
      <c r="B2272" s="95">
        <v>45971</v>
      </c>
      <c r="C2272" s="96" t="s">
        <v>22</v>
      </c>
      <c r="D2272" s="97">
        <f t="shared" si="538"/>
        <v>0</v>
      </c>
      <c r="E2272" s="98">
        <f t="shared" si="536"/>
        <v>0</v>
      </c>
      <c r="F2272" s="99">
        <f t="shared" si="537"/>
        <v>0</v>
      </c>
      <c r="G2272" s="98"/>
      <c r="H2272" s="99"/>
      <c r="I2272" s="94"/>
      <c r="J2272" s="99"/>
      <c r="K2272" s="100"/>
      <c r="L2272" s="99"/>
      <c r="M2272" s="98"/>
      <c r="N2272" s="99"/>
      <c r="O2272" s="223"/>
      <c r="P2272" s="99"/>
      <c r="Q2272" s="98"/>
      <c r="R2272" s="99"/>
      <c r="S2272" s="98"/>
      <c r="T2272" s="99"/>
      <c r="U2272" s="98"/>
      <c r="V2272" s="99"/>
      <c r="W2272" s="98"/>
      <c r="X2272" s="99"/>
      <c r="Y2272" s="98"/>
      <c r="Z2272" s="99"/>
      <c r="AA2272" s="99"/>
      <c r="AB2272" s="99"/>
      <c r="AC2272" s="99"/>
      <c r="AD2272" s="99"/>
      <c r="AE2272" s="99"/>
      <c r="AF2272" s="99"/>
      <c r="AG2272" s="99"/>
      <c r="AH2272" s="99"/>
      <c r="AI2272" s="98"/>
      <c r="AJ2272" s="99"/>
      <c r="AK2272" s="98"/>
      <c r="AL2272" s="99"/>
      <c r="AM2272" s="98"/>
      <c r="AN2272" s="99"/>
      <c r="AO2272" s="98"/>
      <c r="AP2272" s="99"/>
      <c r="AQ2272" s="98"/>
      <c r="AR2272" s="99"/>
      <c r="AS2272" s="98"/>
      <c r="AT2272" s="99"/>
      <c r="AU2272" s="98"/>
      <c r="AV2272" s="99"/>
      <c r="AW2272" s="99"/>
      <c r="AX2272" s="99"/>
      <c r="AY2272" s="98"/>
      <c r="AZ2272" s="99"/>
      <c r="BA2272" s="99"/>
      <c r="BB2272" s="99"/>
      <c r="BC2272" s="98"/>
      <c r="BD2272" s="99"/>
      <c r="BE2272" s="98"/>
      <c r="BF2272" s="99"/>
      <c r="BG2272" s="98"/>
      <c r="BH2272" s="99"/>
      <c r="BI2272" s="101"/>
      <c r="BJ2272" s="101"/>
      <c r="BK2272" s="98"/>
      <c r="BL2272" s="99"/>
      <c r="BM2272" s="98"/>
      <c r="BN2272" s="99"/>
      <c r="BO2272" s="98"/>
      <c r="BP2272" s="99"/>
      <c r="BQ2272" s="98"/>
      <c r="BR2272" s="99"/>
      <c r="BS2272" s="98"/>
      <c r="BT2272" s="102"/>
      <c r="BU2272" s="98"/>
      <c r="BV2272" s="99"/>
      <c r="BW2272" s="98"/>
      <c r="BX2272" s="99"/>
      <c r="BY2272" s="99"/>
      <c r="BZ2272" s="102"/>
      <c r="CA2272" s="102"/>
      <c r="CB2272" s="102"/>
      <c r="CC2272" s="101"/>
      <c r="CD2272" s="98"/>
      <c r="CE2272" s="101"/>
      <c r="CF2272" s="101"/>
      <c r="DI2272" s="104"/>
    </row>
    <row r="2273" spans="1:113" s="103" customFormat="1" ht="20.100000000000001" customHeight="1" x14ac:dyDescent="0.25">
      <c r="A2273" s="94">
        <v>2</v>
      </c>
      <c r="B2273" s="95">
        <v>45971</v>
      </c>
      <c r="C2273" s="96" t="s">
        <v>49</v>
      </c>
      <c r="D2273" s="97">
        <f t="shared" si="538"/>
        <v>0</v>
      </c>
      <c r="E2273" s="98">
        <f t="shared" si="536"/>
        <v>0</v>
      </c>
      <c r="F2273" s="99">
        <f t="shared" si="537"/>
        <v>0</v>
      </c>
      <c r="G2273" s="98"/>
      <c r="H2273" s="99"/>
      <c r="I2273" s="94"/>
      <c r="J2273" s="99"/>
      <c r="K2273" s="100"/>
      <c r="L2273" s="99"/>
      <c r="M2273" s="98"/>
      <c r="N2273" s="99"/>
      <c r="O2273" s="223"/>
      <c r="P2273" s="99"/>
      <c r="Q2273" s="98"/>
      <c r="R2273" s="99"/>
      <c r="S2273" s="98"/>
      <c r="T2273" s="99"/>
      <c r="U2273" s="98"/>
      <c r="V2273" s="99"/>
      <c r="W2273" s="98"/>
      <c r="X2273" s="99"/>
      <c r="Y2273" s="98"/>
      <c r="Z2273" s="99"/>
      <c r="AA2273" s="99"/>
      <c r="AB2273" s="99"/>
      <c r="AC2273" s="99"/>
      <c r="AD2273" s="99"/>
      <c r="AE2273" s="99"/>
      <c r="AF2273" s="99"/>
      <c r="AG2273" s="99"/>
      <c r="AH2273" s="99"/>
      <c r="AI2273" s="98"/>
      <c r="AJ2273" s="99"/>
      <c r="AK2273" s="98"/>
      <c r="AL2273" s="99"/>
      <c r="AM2273" s="98"/>
      <c r="AN2273" s="99"/>
      <c r="AO2273" s="98"/>
      <c r="AP2273" s="99"/>
      <c r="AQ2273" s="98"/>
      <c r="AR2273" s="99"/>
      <c r="AS2273" s="98"/>
      <c r="AT2273" s="99"/>
      <c r="AU2273" s="98"/>
      <c r="AV2273" s="99"/>
      <c r="AW2273" s="99"/>
      <c r="AX2273" s="99"/>
      <c r="AY2273" s="98"/>
      <c r="AZ2273" s="99"/>
      <c r="BA2273" s="99"/>
      <c r="BB2273" s="99"/>
      <c r="BC2273" s="98"/>
      <c r="BD2273" s="99"/>
      <c r="BE2273" s="98"/>
      <c r="BF2273" s="99"/>
      <c r="BG2273" s="98"/>
      <c r="BH2273" s="99"/>
      <c r="BI2273" s="101"/>
      <c r="BJ2273" s="101"/>
      <c r="BK2273" s="98"/>
      <c r="BL2273" s="99"/>
      <c r="BM2273" s="98"/>
      <c r="BN2273" s="99"/>
      <c r="BO2273" s="98"/>
      <c r="BP2273" s="99"/>
      <c r="BQ2273" s="98"/>
      <c r="BR2273" s="99"/>
      <c r="BS2273" s="98"/>
      <c r="BT2273" s="102"/>
      <c r="BU2273" s="98"/>
      <c r="BV2273" s="99"/>
      <c r="BW2273" s="98"/>
      <c r="BX2273" s="99"/>
      <c r="BY2273" s="99"/>
      <c r="BZ2273" s="102"/>
      <c r="CA2273" s="102"/>
      <c r="CB2273" s="102"/>
      <c r="CC2273" s="101"/>
      <c r="CD2273" s="98"/>
      <c r="CE2273" s="101"/>
      <c r="CF2273" s="101"/>
      <c r="DI2273" s="104"/>
    </row>
    <row r="2274" spans="1:113" s="103" customFormat="1" ht="20.100000000000001" customHeight="1" x14ac:dyDescent="0.25">
      <c r="A2274" s="94">
        <v>3</v>
      </c>
      <c r="B2274" s="95">
        <v>45971</v>
      </c>
      <c r="C2274" s="96" t="s">
        <v>26</v>
      </c>
      <c r="D2274" s="97">
        <f t="shared" si="538"/>
        <v>0</v>
      </c>
      <c r="E2274" s="98">
        <f t="shared" si="536"/>
        <v>0</v>
      </c>
      <c r="F2274" s="99">
        <f t="shared" si="537"/>
        <v>0</v>
      </c>
      <c r="G2274" s="98"/>
      <c r="H2274" s="99"/>
      <c r="I2274" s="94"/>
      <c r="J2274" s="99"/>
      <c r="K2274" s="100"/>
      <c r="L2274" s="99"/>
      <c r="M2274" s="98"/>
      <c r="N2274" s="99"/>
      <c r="O2274" s="223"/>
      <c r="P2274" s="99"/>
      <c r="Q2274" s="98"/>
      <c r="R2274" s="99"/>
      <c r="S2274" s="98"/>
      <c r="T2274" s="99"/>
      <c r="U2274" s="98"/>
      <c r="V2274" s="99"/>
      <c r="W2274" s="98"/>
      <c r="X2274" s="99"/>
      <c r="Y2274" s="98"/>
      <c r="Z2274" s="99"/>
      <c r="AA2274" s="99"/>
      <c r="AB2274" s="99"/>
      <c r="AC2274" s="99"/>
      <c r="AD2274" s="99"/>
      <c r="AE2274" s="99"/>
      <c r="AF2274" s="99"/>
      <c r="AG2274" s="99"/>
      <c r="AH2274" s="99"/>
      <c r="AI2274" s="98"/>
      <c r="AJ2274" s="99"/>
      <c r="AK2274" s="98"/>
      <c r="AL2274" s="99"/>
      <c r="AM2274" s="98"/>
      <c r="AN2274" s="99"/>
      <c r="AO2274" s="98"/>
      <c r="AP2274" s="99"/>
      <c r="AQ2274" s="98"/>
      <c r="AR2274" s="99"/>
      <c r="AS2274" s="98"/>
      <c r="AT2274" s="99"/>
      <c r="AU2274" s="98"/>
      <c r="AV2274" s="99"/>
      <c r="AW2274" s="99"/>
      <c r="AX2274" s="99"/>
      <c r="AY2274" s="98"/>
      <c r="AZ2274" s="99"/>
      <c r="BA2274" s="99"/>
      <c r="BB2274" s="99"/>
      <c r="BC2274" s="98"/>
      <c r="BD2274" s="99"/>
      <c r="BE2274" s="98"/>
      <c r="BF2274" s="99"/>
      <c r="BG2274" s="98"/>
      <c r="BH2274" s="99"/>
      <c r="BI2274" s="101"/>
      <c r="BJ2274" s="101"/>
      <c r="BK2274" s="98"/>
      <c r="BL2274" s="99"/>
      <c r="BM2274" s="98"/>
      <c r="BN2274" s="99"/>
      <c r="BO2274" s="98"/>
      <c r="BP2274" s="99"/>
      <c r="BQ2274" s="98"/>
      <c r="BR2274" s="99"/>
      <c r="BS2274" s="98"/>
      <c r="BT2274" s="102"/>
      <c r="BU2274" s="98"/>
      <c r="BV2274" s="99"/>
      <c r="BW2274" s="98"/>
      <c r="BX2274" s="99"/>
      <c r="BY2274" s="99"/>
      <c r="BZ2274" s="102"/>
      <c r="CA2274" s="102"/>
      <c r="CB2274" s="102"/>
      <c r="CC2274" s="101"/>
      <c r="CD2274" s="98"/>
      <c r="CE2274" s="101"/>
      <c r="CF2274" s="101"/>
      <c r="DI2274" s="104"/>
    </row>
    <row r="2275" spans="1:113" s="103" customFormat="1" ht="20.100000000000001" customHeight="1" x14ac:dyDescent="0.25">
      <c r="A2275" s="94">
        <v>4</v>
      </c>
      <c r="B2275" s="95">
        <v>45971</v>
      </c>
      <c r="C2275" s="96" t="s">
        <v>50</v>
      </c>
      <c r="D2275" s="97">
        <f t="shared" si="538"/>
        <v>0</v>
      </c>
      <c r="E2275" s="98">
        <f t="shared" si="536"/>
        <v>0</v>
      </c>
      <c r="F2275" s="99">
        <f t="shared" si="537"/>
        <v>0</v>
      </c>
      <c r="G2275" s="98"/>
      <c r="H2275" s="99"/>
      <c r="I2275" s="94"/>
      <c r="J2275" s="99"/>
      <c r="K2275" s="100"/>
      <c r="L2275" s="99"/>
      <c r="M2275" s="98"/>
      <c r="N2275" s="99"/>
      <c r="O2275" s="223"/>
      <c r="P2275" s="99"/>
      <c r="Q2275" s="98"/>
      <c r="R2275" s="99"/>
      <c r="S2275" s="98"/>
      <c r="T2275" s="99"/>
      <c r="U2275" s="98"/>
      <c r="V2275" s="99"/>
      <c r="W2275" s="98"/>
      <c r="X2275" s="99"/>
      <c r="Y2275" s="98"/>
      <c r="Z2275" s="99"/>
      <c r="AA2275" s="99"/>
      <c r="AB2275" s="99"/>
      <c r="AC2275" s="99"/>
      <c r="AD2275" s="99"/>
      <c r="AE2275" s="99"/>
      <c r="AF2275" s="99"/>
      <c r="AG2275" s="99"/>
      <c r="AH2275" s="99"/>
      <c r="AI2275" s="98"/>
      <c r="AJ2275" s="99"/>
      <c r="AK2275" s="98"/>
      <c r="AL2275" s="99"/>
      <c r="AM2275" s="98"/>
      <c r="AN2275" s="99"/>
      <c r="AO2275" s="98"/>
      <c r="AP2275" s="99"/>
      <c r="AQ2275" s="98"/>
      <c r="AR2275" s="99"/>
      <c r="AS2275" s="98"/>
      <c r="AT2275" s="99"/>
      <c r="AU2275" s="98"/>
      <c r="AV2275" s="99"/>
      <c r="AW2275" s="99"/>
      <c r="AX2275" s="99"/>
      <c r="AY2275" s="98"/>
      <c r="AZ2275" s="99"/>
      <c r="BA2275" s="99"/>
      <c r="BB2275" s="99"/>
      <c r="BC2275" s="98"/>
      <c r="BD2275" s="99"/>
      <c r="BE2275" s="98"/>
      <c r="BF2275" s="99"/>
      <c r="BG2275" s="98"/>
      <c r="BH2275" s="99"/>
      <c r="BI2275" s="101"/>
      <c r="BJ2275" s="101"/>
      <c r="BK2275" s="98"/>
      <c r="BL2275" s="99"/>
      <c r="BM2275" s="98"/>
      <c r="BN2275" s="99"/>
      <c r="BO2275" s="98"/>
      <c r="BP2275" s="99"/>
      <c r="BQ2275" s="98"/>
      <c r="BR2275" s="99"/>
      <c r="BS2275" s="98"/>
      <c r="BT2275" s="102"/>
      <c r="BU2275" s="98"/>
      <c r="BV2275" s="99"/>
      <c r="BW2275" s="98"/>
      <c r="BX2275" s="99"/>
      <c r="BY2275" s="99"/>
      <c r="BZ2275" s="102"/>
      <c r="CA2275" s="102"/>
      <c r="CB2275" s="102"/>
      <c r="CC2275" s="101"/>
      <c r="CD2275" s="98"/>
      <c r="CE2275" s="101"/>
      <c r="CF2275" s="101"/>
      <c r="DI2275" s="104"/>
    </row>
    <row r="2276" spans="1:113" s="103" customFormat="1" ht="20.100000000000001" customHeight="1" x14ac:dyDescent="0.25">
      <c r="A2276" s="94">
        <v>5</v>
      </c>
      <c r="B2276" s="95">
        <v>45971</v>
      </c>
      <c r="C2276" s="105" t="s">
        <v>30</v>
      </c>
      <c r="D2276" s="97">
        <f t="shared" si="538"/>
        <v>0</v>
      </c>
      <c r="E2276" s="98">
        <f t="shared" si="536"/>
        <v>0</v>
      </c>
      <c r="F2276" s="99">
        <f t="shared" si="537"/>
        <v>0</v>
      </c>
      <c r="G2276" s="98"/>
      <c r="H2276" s="99"/>
      <c r="I2276" s="94"/>
      <c r="J2276" s="99"/>
      <c r="K2276" s="100"/>
      <c r="L2276" s="99"/>
      <c r="M2276" s="98"/>
      <c r="N2276" s="99"/>
      <c r="O2276" s="223"/>
      <c r="P2276" s="99"/>
      <c r="Q2276" s="98"/>
      <c r="R2276" s="99"/>
      <c r="S2276" s="98"/>
      <c r="T2276" s="99"/>
      <c r="U2276" s="98"/>
      <c r="V2276" s="99"/>
      <c r="W2276" s="98"/>
      <c r="X2276" s="99"/>
      <c r="Y2276" s="98"/>
      <c r="Z2276" s="99"/>
      <c r="AA2276" s="99"/>
      <c r="AB2276" s="99"/>
      <c r="AC2276" s="99"/>
      <c r="AD2276" s="99"/>
      <c r="AE2276" s="99"/>
      <c r="AF2276" s="99"/>
      <c r="AG2276" s="99"/>
      <c r="AH2276" s="99"/>
      <c r="AI2276" s="98"/>
      <c r="AJ2276" s="99"/>
      <c r="AK2276" s="98"/>
      <c r="AL2276" s="99"/>
      <c r="AM2276" s="98"/>
      <c r="AN2276" s="99"/>
      <c r="AO2276" s="98"/>
      <c r="AP2276" s="99"/>
      <c r="AQ2276" s="98"/>
      <c r="AR2276" s="99"/>
      <c r="AS2276" s="98"/>
      <c r="AT2276" s="99"/>
      <c r="AU2276" s="98"/>
      <c r="AV2276" s="99"/>
      <c r="AW2276" s="99"/>
      <c r="AX2276" s="99"/>
      <c r="AY2276" s="98"/>
      <c r="AZ2276" s="99"/>
      <c r="BA2276" s="99"/>
      <c r="BB2276" s="99"/>
      <c r="BC2276" s="98"/>
      <c r="BD2276" s="99"/>
      <c r="BE2276" s="98"/>
      <c r="BF2276" s="99"/>
      <c r="BG2276" s="98"/>
      <c r="BH2276" s="99"/>
      <c r="BI2276" s="101"/>
      <c r="BJ2276" s="101"/>
      <c r="BK2276" s="98"/>
      <c r="BL2276" s="99"/>
      <c r="BM2276" s="98"/>
      <c r="BN2276" s="99"/>
      <c r="BO2276" s="98"/>
      <c r="BP2276" s="99"/>
      <c r="BQ2276" s="98"/>
      <c r="BR2276" s="99"/>
      <c r="BS2276" s="98"/>
      <c r="BT2276" s="102"/>
      <c r="BU2276" s="98"/>
      <c r="BV2276" s="99"/>
      <c r="BW2276" s="98"/>
      <c r="BX2276" s="99"/>
      <c r="BY2276" s="99"/>
      <c r="BZ2276" s="102"/>
      <c r="CA2276" s="102"/>
      <c r="CB2276" s="102"/>
      <c r="CC2276" s="101"/>
      <c r="CD2276" s="98"/>
      <c r="CE2276" s="101"/>
      <c r="CF2276" s="101"/>
      <c r="DI2276" s="104"/>
    </row>
    <row r="2277" spans="1:113" s="103" customFormat="1" ht="20.100000000000001" customHeight="1" x14ac:dyDescent="0.25">
      <c r="A2277" s="94">
        <v>6</v>
      </c>
      <c r="B2277" s="95">
        <v>45971</v>
      </c>
      <c r="C2277" s="105" t="s">
        <v>39</v>
      </c>
      <c r="D2277" s="97">
        <f t="shared" si="538"/>
        <v>0</v>
      </c>
      <c r="E2277" s="98">
        <f t="shared" si="536"/>
        <v>0</v>
      </c>
      <c r="F2277" s="99">
        <f t="shared" si="537"/>
        <v>0</v>
      </c>
      <c r="G2277" s="98"/>
      <c r="H2277" s="99"/>
      <c r="I2277" s="94"/>
      <c r="J2277" s="99"/>
      <c r="K2277" s="100"/>
      <c r="L2277" s="99"/>
      <c r="M2277" s="98"/>
      <c r="N2277" s="99"/>
      <c r="O2277" s="223"/>
      <c r="P2277" s="99"/>
      <c r="Q2277" s="98"/>
      <c r="R2277" s="99"/>
      <c r="S2277" s="98"/>
      <c r="T2277" s="99"/>
      <c r="U2277" s="98"/>
      <c r="V2277" s="99"/>
      <c r="W2277" s="98"/>
      <c r="X2277" s="99"/>
      <c r="Y2277" s="98"/>
      <c r="Z2277" s="99"/>
      <c r="AA2277" s="99"/>
      <c r="AB2277" s="99"/>
      <c r="AC2277" s="99"/>
      <c r="AD2277" s="99"/>
      <c r="AE2277" s="99"/>
      <c r="AF2277" s="99"/>
      <c r="AG2277" s="99"/>
      <c r="AH2277" s="99"/>
      <c r="AI2277" s="98"/>
      <c r="AJ2277" s="99"/>
      <c r="AK2277" s="98"/>
      <c r="AL2277" s="99"/>
      <c r="AM2277" s="98"/>
      <c r="AN2277" s="99"/>
      <c r="AO2277" s="98"/>
      <c r="AP2277" s="99"/>
      <c r="AQ2277" s="98"/>
      <c r="AR2277" s="99"/>
      <c r="AS2277" s="98"/>
      <c r="AT2277" s="99"/>
      <c r="AU2277" s="98"/>
      <c r="AV2277" s="99"/>
      <c r="AW2277" s="99"/>
      <c r="AX2277" s="99"/>
      <c r="AY2277" s="98"/>
      <c r="AZ2277" s="99"/>
      <c r="BA2277" s="99"/>
      <c r="BB2277" s="99"/>
      <c r="BC2277" s="98"/>
      <c r="BD2277" s="99"/>
      <c r="BE2277" s="98"/>
      <c r="BF2277" s="99"/>
      <c r="BG2277" s="98"/>
      <c r="BH2277" s="99"/>
      <c r="BI2277" s="101"/>
      <c r="BJ2277" s="101"/>
      <c r="BK2277" s="98"/>
      <c r="BL2277" s="99"/>
      <c r="BM2277" s="98"/>
      <c r="BN2277" s="99"/>
      <c r="BO2277" s="98"/>
      <c r="BP2277" s="99"/>
      <c r="BQ2277" s="98"/>
      <c r="BR2277" s="99"/>
      <c r="BS2277" s="98"/>
      <c r="BT2277" s="102"/>
      <c r="BU2277" s="98"/>
      <c r="BV2277" s="99"/>
      <c r="BW2277" s="98"/>
      <c r="BX2277" s="99"/>
      <c r="BY2277" s="99"/>
      <c r="BZ2277" s="102"/>
      <c r="CA2277" s="102"/>
      <c r="CB2277" s="102"/>
      <c r="CC2277" s="101"/>
      <c r="CD2277" s="98"/>
      <c r="CE2277" s="101"/>
      <c r="CF2277" s="101"/>
      <c r="DI2277" s="104"/>
    </row>
    <row r="2278" spans="1:113" s="103" customFormat="1" ht="20.100000000000001" customHeight="1" x14ac:dyDescent="0.25">
      <c r="A2278" s="94">
        <v>7</v>
      </c>
      <c r="B2278" s="95">
        <v>45971</v>
      </c>
      <c r="C2278" s="105" t="s">
        <v>51</v>
      </c>
      <c r="D2278" s="97">
        <f t="shared" si="538"/>
        <v>0</v>
      </c>
      <c r="E2278" s="98">
        <f t="shared" si="536"/>
        <v>0</v>
      </c>
      <c r="F2278" s="99">
        <f t="shared" si="537"/>
        <v>0</v>
      </c>
      <c r="G2278" s="98"/>
      <c r="H2278" s="99"/>
      <c r="I2278" s="94"/>
      <c r="J2278" s="99"/>
      <c r="K2278" s="100"/>
      <c r="L2278" s="99"/>
      <c r="M2278" s="98"/>
      <c r="N2278" s="99"/>
      <c r="O2278" s="223"/>
      <c r="P2278" s="99"/>
      <c r="Q2278" s="98"/>
      <c r="R2278" s="99"/>
      <c r="S2278" s="98"/>
      <c r="T2278" s="99"/>
      <c r="U2278" s="98"/>
      <c r="V2278" s="99"/>
      <c r="W2278" s="98"/>
      <c r="X2278" s="99"/>
      <c r="Y2278" s="98"/>
      <c r="Z2278" s="99"/>
      <c r="AA2278" s="99"/>
      <c r="AB2278" s="99"/>
      <c r="AC2278" s="99"/>
      <c r="AD2278" s="99"/>
      <c r="AE2278" s="99"/>
      <c r="AF2278" s="99"/>
      <c r="AG2278" s="99"/>
      <c r="AH2278" s="99"/>
      <c r="AI2278" s="98"/>
      <c r="AJ2278" s="99"/>
      <c r="AK2278" s="98"/>
      <c r="AL2278" s="99"/>
      <c r="AM2278" s="98"/>
      <c r="AN2278" s="99"/>
      <c r="AO2278" s="98"/>
      <c r="AP2278" s="99"/>
      <c r="AQ2278" s="98"/>
      <c r="AR2278" s="99"/>
      <c r="AS2278" s="98"/>
      <c r="AT2278" s="99"/>
      <c r="AU2278" s="98"/>
      <c r="AV2278" s="99"/>
      <c r="AW2278" s="99"/>
      <c r="AX2278" s="99"/>
      <c r="AY2278" s="98"/>
      <c r="AZ2278" s="99"/>
      <c r="BA2278" s="99"/>
      <c r="BB2278" s="99"/>
      <c r="BC2278" s="98"/>
      <c r="BD2278" s="99"/>
      <c r="BE2278" s="98"/>
      <c r="BF2278" s="99"/>
      <c r="BG2278" s="98"/>
      <c r="BH2278" s="99"/>
      <c r="BI2278" s="101"/>
      <c r="BJ2278" s="101"/>
      <c r="BK2278" s="98"/>
      <c r="BL2278" s="99"/>
      <c r="BM2278" s="98"/>
      <c r="BN2278" s="99"/>
      <c r="BO2278" s="98"/>
      <c r="BP2278" s="99"/>
      <c r="BQ2278" s="98"/>
      <c r="BR2278" s="99"/>
      <c r="BS2278" s="98"/>
      <c r="BT2278" s="102"/>
      <c r="BU2278" s="98"/>
      <c r="BV2278" s="99"/>
      <c r="BW2278" s="98"/>
      <c r="BX2278" s="99"/>
      <c r="BY2278" s="99"/>
      <c r="BZ2278" s="102"/>
      <c r="CA2278" s="102"/>
      <c r="CB2278" s="102"/>
      <c r="CC2278" s="101"/>
      <c r="CD2278" s="98"/>
      <c r="CE2278" s="101"/>
      <c r="CF2278" s="101"/>
      <c r="DI2278" s="104"/>
    </row>
    <row r="2279" spans="1:113" s="103" customFormat="1" ht="20.100000000000001" customHeight="1" x14ac:dyDescent="0.25">
      <c r="A2279" s="94">
        <v>8</v>
      </c>
      <c r="B2279" s="95">
        <v>45971</v>
      </c>
      <c r="C2279" s="105" t="s">
        <v>31</v>
      </c>
      <c r="D2279" s="97">
        <f t="shared" si="538"/>
        <v>0</v>
      </c>
      <c r="E2279" s="98">
        <f t="shared" si="536"/>
        <v>0</v>
      </c>
      <c r="F2279" s="99">
        <f t="shared" si="537"/>
        <v>0</v>
      </c>
      <c r="G2279" s="98"/>
      <c r="H2279" s="99"/>
      <c r="I2279" s="94"/>
      <c r="J2279" s="99"/>
      <c r="K2279" s="100"/>
      <c r="L2279" s="99"/>
      <c r="M2279" s="98"/>
      <c r="N2279" s="99"/>
      <c r="O2279" s="223"/>
      <c r="P2279" s="99"/>
      <c r="Q2279" s="98"/>
      <c r="R2279" s="99"/>
      <c r="S2279" s="98"/>
      <c r="T2279" s="99"/>
      <c r="U2279" s="98"/>
      <c r="V2279" s="99"/>
      <c r="W2279" s="98"/>
      <c r="X2279" s="99"/>
      <c r="Y2279" s="98"/>
      <c r="Z2279" s="99"/>
      <c r="AA2279" s="99"/>
      <c r="AB2279" s="99"/>
      <c r="AC2279" s="99"/>
      <c r="AD2279" s="99"/>
      <c r="AE2279" s="99"/>
      <c r="AF2279" s="99"/>
      <c r="AG2279" s="99"/>
      <c r="AH2279" s="99"/>
      <c r="AI2279" s="98"/>
      <c r="AJ2279" s="99"/>
      <c r="AK2279" s="98"/>
      <c r="AL2279" s="99"/>
      <c r="AM2279" s="98"/>
      <c r="AN2279" s="99"/>
      <c r="AO2279" s="98"/>
      <c r="AP2279" s="99"/>
      <c r="AQ2279" s="98"/>
      <c r="AR2279" s="99"/>
      <c r="AS2279" s="98"/>
      <c r="AT2279" s="99"/>
      <c r="AU2279" s="98"/>
      <c r="AV2279" s="99"/>
      <c r="AW2279" s="99"/>
      <c r="AX2279" s="99"/>
      <c r="AY2279" s="98"/>
      <c r="AZ2279" s="99"/>
      <c r="BA2279" s="99"/>
      <c r="BB2279" s="99"/>
      <c r="BC2279" s="98"/>
      <c r="BD2279" s="99"/>
      <c r="BE2279" s="98"/>
      <c r="BF2279" s="99"/>
      <c r="BG2279" s="98"/>
      <c r="BH2279" s="99"/>
      <c r="BI2279" s="101"/>
      <c r="BJ2279" s="101"/>
      <c r="BK2279" s="98"/>
      <c r="BL2279" s="99"/>
      <c r="BM2279" s="98"/>
      <c r="BN2279" s="99"/>
      <c r="BO2279" s="98"/>
      <c r="BP2279" s="99"/>
      <c r="BQ2279" s="98"/>
      <c r="BR2279" s="99"/>
      <c r="BS2279" s="98"/>
      <c r="BT2279" s="102"/>
      <c r="BU2279" s="98"/>
      <c r="BV2279" s="99"/>
      <c r="BW2279" s="98"/>
      <c r="BX2279" s="99"/>
      <c r="BY2279" s="99"/>
      <c r="BZ2279" s="102"/>
      <c r="CA2279" s="102"/>
      <c r="CB2279" s="102"/>
      <c r="CC2279" s="101"/>
      <c r="CD2279" s="98"/>
      <c r="CE2279" s="101"/>
      <c r="CF2279" s="101"/>
      <c r="DI2279" s="104"/>
    </row>
    <row r="2280" spans="1:113" s="103" customFormat="1" ht="20.100000000000001" customHeight="1" x14ac:dyDescent="0.25">
      <c r="A2280" s="94">
        <v>9</v>
      </c>
      <c r="B2280" s="95">
        <v>45971</v>
      </c>
      <c r="C2280" s="105" t="s">
        <v>40</v>
      </c>
      <c r="D2280" s="97">
        <f t="shared" si="538"/>
        <v>0</v>
      </c>
      <c r="E2280" s="98">
        <f t="shared" si="536"/>
        <v>0</v>
      </c>
      <c r="F2280" s="99">
        <f t="shared" si="537"/>
        <v>0</v>
      </c>
      <c r="G2280" s="98"/>
      <c r="H2280" s="99"/>
      <c r="I2280" s="94"/>
      <c r="J2280" s="99"/>
      <c r="K2280" s="100"/>
      <c r="L2280" s="99"/>
      <c r="M2280" s="98"/>
      <c r="N2280" s="99"/>
      <c r="O2280" s="223"/>
      <c r="P2280" s="99"/>
      <c r="Q2280" s="98"/>
      <c r="R2280" s="99"/>
      <c r="S2280" s="98"/>
      <c r="T2280" s="99"/>
      <c r="U2280" s="98"/>
      <c r="V2280" s="99"/>
      <c r="W2280" s="98"/>
      <c r="X2280" s="99"/>
      <c r="Y2280" s="98"/>
      <c r="Z2280" s="99"/>
      <c r="AA2280" s="99"/>
      <c r="AB2280" s="99"/>
      <c r="AC2280" s="99"/>
      <c r="AD2280" s="99"/>
      <c r="AE2280" s="99"/>
      <c r="AF2280" s="99"/>
      <c r="AG2280" s="99"/>
      <c r="AH2280" s="99"/>
      <c r="AI2280" s="98"/>
      <c r="AJ2280" s="99"/>
      <c r="AK2280" s="98"/>
      <c r="AL2280" s="99"/>
      <c r="AM2280" s="98"/>
      <c r="AN2280" s="99"/>
      <c r="AO2280" s="98"/>
      <c r="AP2280" s="99"/>
      <c r="AQ2280" s="98"/>
      <c r="AR2280" s="99"/>
      <c r="AS2280" s="98"/>
      <c r="AT2280" s="99"/>
      <c r="AU2280" s="98"/>
      <c r="AV2280" s="99"/>
      <c r="AW2280" s="99"/>
      <c r="AX2280" s="99"/>
      <c r="AY2280" s="98"/>
      <c r="AZ2280" s="99"/>
      <c r="BA2280" s="99"/>
      <c r="BB2280" s="99"/>
      <c r="BC2280" s="98"/>
      <c r="BD2280" s="99"/>
      <c r="BE2280" s="98"/>
      <c r="BF2280" s="99"/>
      <c r="BG2280" s="98"/>
      <c r="BH2280" s="99"/>
      <c r="BI2280" s="101"/>
      <c r="BJ2280" s="101"/>
      <c r="BK2280" s="98"/>
      <c r="BL2280" s="99"/>
      <c r="BM2280" s="98"/>
      <c r="BN2280" s="99"/>
      <c r="BO2280" s="98"/>
      <c r="BP2280" s="99"/>
      <c r="BQ2280" s="98"/>
      <c r="BR2280" s="99"/>
      <c r="BS2280" s="98"/>
      <c r="BT2280" s="102"/>
      <c r="BU2280" s="98"/>
      <c r="BV2280" s="99"/>
      <c r="BW2280" s="98"/>
      <c r="BX2280" s="99"/>
      <c r="BY2280" s="99"/>
      <c r="BZ2280" s="102"/>
      <c r="CA2280" s="102"/>
      <c r="CB2280" s="102"/>
      <c r="CC2280" s="101"/>
      <c r="CD2280" s="98"/>
      <c r="CE2280" s="101"/>
      <c r="CF2280" s="101"/>
      <c r="DI2280" s="104"/>
    </row>
    <row r="2281" spans="1:113" s="103" customFormat="1" ht="20.100000000000001" customHeight="1" x14ac:dyDescent="0.25">
      <c r="A2281" s="94">
        <v>10</v>
      </c>
      <c r="B2281" s="95">
        <v>45971</v>
      </c>
      <c r="C2281" s="146" t="s">
        <v>47</v>
      </c>
      <c r="D2281" s="97">
        <f t="shared" si="538"/>
        <v>0</v>
      </c>
      <c r="E2281" s="98">
        <f t="shared" si="536"/>
        <v>0</v>
      </c>
      <c r="F2281" s="99">
        <f t="shared" si="537"/>
        <v>0</v>
      </c>
      <c r="G2281" s="98"/>
      <c r="H2281" s="99"/>
      <c r="I2281" s="94"/>
      <c r="J2281" s="99"/>
      <c r="K2281" s="100"/>
      <c r="L2281" s="99"/>
      <c r="M2281" s="98"/>
      <c r="N2281" s="99"/>
      <c r="O2281" s="223"/>
      <c r="P2281" s="99"/>
      <c r="Q2281" s="98"/>
      <c r="R2281" s="99"/>
      <c r="S2281" s="98"/>
      <c r="T2281" s="99"/>
      <c r="U2281" s="98"/>
      <c r="V2281" s="99"/>
      <c r="W2281" s="98"/>
      <c r="X2281" s="99"/>
      <c r="Y2281" s="98"/>
      <c r="Z2281" s="99"/>
      <c r="AA2281" s="99"/>
      <c r="AB2281" s="99"/>
      <c r="AC2281" s="99"/>
      <c r="AD2281" s="99"/>
      <c r="AE2281" s="99"/>
      <c r="AF2281" s="99"/>
      <c r="AG2281" s="99"/>
      <c r="AH2281" s="99"/>
      <c r="AI2281" s="98"/>
      <c r="AJ2281" s="99"/>
      <c r="AK2281" s="98"/>
      <c r="AL2281" s="99"/>
      <c r="AM2281" s="98"/>
      <c r="AN2281" s="99"/>
      <c r="AO2281" s="98"/>
      <c r="AP2281" s="99"/>
      <c r="AQ2281" s="98"/>
      <c r="AR2281" s="99"/>
      <c r="AS2281" s="98"/>
      <c r="AT2281" s="99"/>
      <c r="AU2281" s="98"/>
      <c r="AV2281" s="99"/>
      <c r="AW2281" s="99"/>
      <c r="AX2281" s="99"/>
      <c r="AY2281" s="98"/>
      <c r="AZ2281" s="99"/>
      <c r="BA2281" s="99"/>
      <c r="BB2281" s="99"/>
      <c r="BC2281" s="98"/>
      <c r="BD2281" s="99"/>
      <c r="BE2281" s="98"/>
      <c r="BF2281" s="99"/>
      <c r="BG2281" s="98"/>
      <c r="BH2281" s="99"/>
      <c r="BI2281" s="101"/>
      <c r="BJ2281" s="101"/>
      <c r="BK2281" s="98"/>
      <c r="BL2281" s="99"/>
      <c r="BM2281" s="98"/>
      <c r="BN2281" s="99"/>
      <c r="BO2281" s="98"/>
      <c r="BP2281" s="99"/>
      <c r="BQ2281" s="98"/>
      <c r="BR2281" s="99"/>
      <c r="BS2281" s="98"/>
      <c r="BT2281" s="102"/>
      <c r="BU2281" s="98"/>
      <c r="BV2281" s="99"/>
      <c r="BW2281" s="98"/>
      <c r="BX2281" s="99"/>
      <c r="BY2281" s="99"/>
      <c r="BZ2281" s="102"/>
      <c r="CA2281" s="102"/>
      <c r="CB2281" s="102"/>
      <c r="CC2281" s="101"/>
      <c r="CD2281" s="98"/>
      <c r="CE2281" s="101"/>
      <c r="CF2281" s="101"/>
      <c r="DI2281" s="104"/>
    </row>
    <row r="2282" spans="1:113" s="103" customFormat="1" ht="20.100000000000001" customHeight="1" x14ac:dyDescent="0.25">
      <c r="A2282" s="94">
        <v>11</v>
      </c>
      <c r="B2282" s="95">
        <v>45971</v>
      </c>
      <c r="C2282" s="146" t="s">
        <v>42</v>
      </c>
      <c r="D2282" s="97">
        <f t="shared" si="538"/>
        <v>0</v>
      </c>
      <c r="E2282" s="98">
        <f t="shared" si="536"/>
        <v>0</v>
      </c>
      <c r="F2282" s="99">
        <f t="shared" si="537"/>
        <v>0</v>
      </c>
      <c r="G2282" s="98"/>
      <c r="H2282" s="99"/>
      <c r="I2282" s="94"/>
      <c r="J2282" s="99"/>
      <c r="K2282" s="100"/>
      <c r="L2282" s="99"/>
      <c r="M2282" s="98"/>
      <c r="N2282" s="99"/>
      <c r="O2282" s="223"/>
      <c r="P2282" s="99"/>
      <c r="Q2282" s="98"/>
      <c r="R2282" s="99"/>
      <c r="S2282" s="98"/>
      <c r="T2282" s="99"/>
      <c r="U2282" s="98"/>
      <c r="V2282" s="99"/>
      <c r="W2282" s="98"/>
      <c r="X2282" s="99"/>
      <c r="Y2282" s="98"/>
      <c r="Z2282" s="99"/>
      <c r="AA2282" s="99"/>
      <c r="AB2282" s="99"/>
      <c r="AC2282" s="99"/>
      <c r="AD2282" s="99"/>
      <c r="AE2282" s="99"/>
      <c r="AF2282" s="99"/>
      <c r="AG2282" s="99"/>
      <c r="AH2282" s="99"/>
      <c r="AI2282" s="98"/>
      <c r="AJ2282" s="99"/>
      <c r="AK2282" s="98"/>
      <c r="AL2282" s="99"/>
      <c r="AM2282" s="98"/>
      <c r="AN2282" s="99"/>
      <c r="AO2282" s="98"/>
      <c r="AP2282" s="99"/>
      <c r="AQ2282" s="98"/>
      <c r="AR2282" s="99"/>
      <c r="AS2282" s="98"/>
      <c r="AT2282" s="99"/>
      <c r="AU2282" s="98"/>
      <c r="AV2282" s="99"/>
      <c r="AW2282" s="99"/>
      <c r="AX2282" s="99"/>
      <c r="AY2282" s="98"/>
      <c r="AZ2282" s="99"/>
      <c r="BA2282" s="99"/>
      <c r="BB2282" s="99"/>
      <c r="BC2282" s="98"/>
      <c r="BD2282" s="99"/>
      <c r="BE2282" s="98"/>
      <c r="BF2282" s="99"/>
      <c r="BG2282" s="98"/>
      <c r="BH2282" s="99"/>
      <c r="BI2282" s="101"/>
      <c r="BJ2282" s="101"/>
      <c r="BK2282" s="98"/>
      <c r="BL2282" s="99"/>
      <c r="BM2282" s="98"/>
      <c r="BN2282" s="99"/>
      <c r="BO2282" s="98"/>
      <c r="BP2282" s="99"/>
      <c r="BQ2282" s="98"/>
      <c r="BR2282" s="99"/>
      <c r="BS2282" s="98"/>
      <c r="BT2282" s="102"/>
      <c r="BU2282" s="98"/>
      <c r="BV2282" s="99"/>
      <c r="BW2282" s="98"/>
      <c r="BX2282" s="99"/>
      <c r="BY2282" s="99"/>
      <c r="BZ2282" s="102"/>
      <c r="CA2282" s="102"/>
      <c r="CB2282" s="102"/>
      <c r="CC2282" s="101"/>
      <c r="CD2282" s="98"/>
      <c r="CE2282" s="101"/>
      <c r="CF2282" s="101"/>
      <c r="DI2282" s="104"/>
    </row>
    <row r="2283" spans="1:113" s="91" customFormat="1" ht="20.100000000000001" customHeight="1" x14ac:dyDescent="0.25">
      <c r="A2283" s="78">
        <v>1</v>
      </c>
      <c r="B2283" s="79">
        <v>45972</v>
      </c>
      <c r="C2283" s="80" t="s">
        <v>22</v>
      </c>
      <c r="D2283" s="81">
        <f t="shared" si="538"/>
        <v>0</v>
      </c>
      <c r="E2283" s="82">
        <f t="shared" si="536"/>
        <v>0</v>
      </c>
      <c r="F2283" s="83">
        <f t="shared" si="537"/>
        <v>0</v>
      </c>
      <c r="G2283" s="82"/>
      <c r="H2283" s="83"/>
      <c r="I2283" s="78"/>
      <c r="J2283" s="83"/>
      <c r="K2283" s="106"/>
      <c r="L2283" s="83"/>
      <c r="M2283" s="82"/>
      <c r="N2283" s="83"/>
      <c r="O2283" s="222"/>
      <c r="P2283" s="83"/>
      <c r="Q2283" s="82"/>
      <c r="R2283" s="83"/>
      <c r="S2283" s="82"/>
      <c r="T2283" s="83"/>
      <c r="U2283" s="82"/>
      <c r="V2283" s="83"/>
      <c r="W2283" s="82"/>
      <c r="X2283" s="83"/>
      <c r="Y2283" s="82"/>
      <c r="Z2283" s="83"/>
      <c r="AA2283" s="83"/>
      <c r="AB2283" s="83"/>
      <c r="AC2283" s="83"/>
      <c r="AD2283" s="83"/>
      <c r="AE2283" s="83"/>
      <c r="AF2283" s="83"/>
      <c r="AG2283" s="83"/>
      <c r="AH2283" s="83"/>
      <c r="AI2283" s="82"/>
      <c r="AJ2283" s="83"/>
      <c r="AK2283" s="82"/>
      <c r="AL2283" s="83"/>
      <c r="AM2283" s="82"/>
      <c r="AN2283" s="83"/>
      <c r="AO2283" s="82"/>
      <c r="AP2283" s="83"/>
      <c r="AQ2283" s="82"/>
      <c r="AR2283" s="83"/>
      <c r="AS2283" s="82"/>
      <c r="AT2283" s="83"/>
      <c r="AU2283" s="82"/>
      <c r="AV2283" s="83"/>
      <c r="AW2283" s="83"/>
      <c r="AX2283" s="83"/>
      <c r="AY2283" s="82"/>
      <c r="AZ2283" s="83"/>
      <c r="BA2283" s="83"/>
      <c r="BB2283" s="83"/>
      <c r="BC2283" s="82"/>
      <c r="BD2283" s="83"/>
      <c r="BE2283" s="82"/>
      <c r="BF2283" s="83"/>
      <c r="BG2283" s="82"/>
      <c r="BH2283" s="83"/>
      <c r="BI2283" s="107"/>
      <c r="BJ2283" s="107"/>
      <c r="BK2283" s="82"/>
      <c r="BL2283" s="83"/>
      <c r="BM2283" s="82"/>
      <c r="BN2283" s="83"/>
      <c r="BO2283" s="82"/>
      <c r="BP2283" s="83"/>
      <c r="BQ2283" s="82"/>
      <c r="BR2283" s="83"/>
      <c r="BS2283" s="82"/>
      <c r="BT2283" s="108"/>
      <c r="BU2283" s="82"/>
      <c r="BV2283" s="83"/>
      <c r="BW2283" s="82"/>
      <c r="BX2283" s="83"/>
      <c r="BY2283" s="83"/>
      <c r="BZ2283" s="108"/>
      <c r="CA2283" s="108"/>
      <c r="CB2283" s="108"/>
      <c r="CC2283" s="107"/>
      <c r="CD2283" s="82"/>
      <c r="CE2283" s="107"/>
      <c r="CF2283" s="107"/>
      <c r="DI2283" s="92"/>
    </row>
    <row r="2284" spans="1:113" s="91" customFormat="1" ht="20.100000000000001" customHeight="1" x14ac:dyDescent="0.25">
      <c r="A2284" s="78">
        <v>2</v>
      </c>
      <c r="B2284" s="79">
        <v>45972</v>
      </c>
      <c r="C2284" s="80" t="s">
        <v>49</v>
      </c>
      <c r="D2284" s="81">
        <f t="shared" si="538"/>
        <v>0</v>
      </c>
      <c r="E2284" s="82">
        <f t="shared" si="536"/>
        <v>0</v>
      </c>
      <c r="F2284" s="83">
        <f t="shared" si="537"/>
        <v>0</v>
      </c>
      <c r="G2284" s="82"/>
      <c r="H2284" s="83"/>
      <c r="I2284" s="78"/>
      <c r="J2284" s="83"/>
      <c r="K2284" s="106"/>
      <c r="L2284" s="83"/>
      <c r="M2284" s="82"/>
      <c r="N2284" s="83"/>
      <c r="O2284" s="222"/>
      <c r="P2284" s="83"/>
      <c r="Q2284" s="82"/>
      <c r="R2284" s="83"/>
      <c r="S2284" s="82"/>
      <c r="T2284" s="83"/>
      <c r="U2284" s="82"/>
      <c r="V2284" s="83"/>
      <c r="W2284" s="82"/>
      <c r="X2284" s="83"/>
      <c r="Y2284" s="82"/>
      <c r="Z2284" s="83"/>
      <c r="AA2284" s="83"/>
      <c r="AB2284" s="83"/>
      <c r="AC2284" s="83"/>
      <c r="AD2284" s="83"/>
      <c r="AE2284" s="83"/>
      <c r="AF2284" s="83"/>
      <c r="AG2284" s="83"/>
      <c r="AH2284" s="83"/>
      <c r="AI2284" s="82"/>
      <c r="AJ2284" s="83"/>
      <c r="AK2284" s="82"/>
      <c r="AL2284" s="83"/>
      <c r="AM2284" s="82"/>
      <c r="AN2284" s="83"/>
      <c r="AO2284" s="82"/>
      <c r="AP2284" s="83"/>
      <c r="AQ2284" s="82"/>
      <c r="AR2284" s="83"/>
      <c r="AS2284" s="82"/>
      <c r="AT2284" s="83"/>
      <c r="AU2284" s="82"/>
      <c r="AV2284" s="83"/>
      <c r="AW2284" s="83"/>
      <c r="AX2284" s="83"/>
      <c r="AY2284" s="82"/>
      <c r="AZ2284" s="83"/>
      <c r="BA2284" s="83"/>
      <c r="BB2284" s="83"/>
      <c r="BC2284" s="82"/>
      <c r="BD2284" s="83"/>
      <c r="BE2284" s="82"/>
      <c r="BF2284" s="83"/>
      <c r="BG2284" s="82"/>
      <c r="BH2284" s="83"/>
      <c r="BI2284" s="107"/>
      <c r="BJ2284" s="107"/>
      <c r="BK2284" s="82"/>
      <c r="BL2284" s="83"/>
      <c r="BM2284" s="82"/>
      <c r="BN2284" s="83"/>
      <c r="BO2284" s="82"/>
      <c r="BP2284" s="83"/>
      <c r="BQ2284" s="82"/>
      <c r="BR2284" s="83"/>
      <c r="BS2284" s="82"/>
      <c r="BT2284" s="108"/>
      <c r="BU2284" s="82"/>
      <c r="BV2284" s="83"/>
      <c r="BW2284" s="82"/>
      <c r="BX2284" s="83"/>
      <c r="BY2284" s="83"/>
      <c r="BZ2284" s="108"/>
      <c r="CA2284" s="108"/>
      <c r="CB2284" s="108"/>
      <c r="CC2284" s="107"/>
      <c r="CD2284" s="82"/>
      <c r="CE2284" s="107"/>
      <c r="CF2284" s="107"/>
      <c r="DI2284" s="92"/>
    </row>
    <row r="2285" spans="1:113" s="91" customFormat="1" ht="20.100000000000001" customHeight="1" x14ac:dyDescent="0.25">
      <c r="A2285" s="78">
        <v>3</v>
      </c>
      <c r="B2285" s="79">
        <v>45972</v>
      </c>
      <c r="C2285" s="80" t="s">
        <v>26</v>
      </c>
      <c r="D2285" s="81">
        <f t="shared" si="538"/>
        <v>0</v>
      </c>
      <c r="E2285" s="82">
        <f t="shared" si="536"/>
        <v>0</v>
      </c>
      <c r="F2285" s="83">
        <f t="shared" si="537"/>
        <v>0</v>
      </c>
      <c r="G2285" s="82"/>
      <c r="H2285" s="83"/>
      <c r="I2285" s="78"/>
      <c r="J2285" s="83"/>
      <c r="K2285" s="106"/>
      <c r="L2285" s="83"/>
      <c r="M2285" s="82"/>
      <c r="N2285" s="83"/>
      <c r="O2285" s="222"/>
      <c r="P2285" s="83"/>
      <c r="Q2285" s="82"/>
      <c r="R2285" s="83"/>
      <c r="S2285" s="82"/>
      <c r="T2285" s="83"/>
      <c r="U2285" s="82"/>
      <c r="V2285" s="83"/>
      <c r="W2285" s="82"/>
      <c r="X2285" s="83"/>
      <c r="Y2285" s="82"/>
      <c r="Z2285" s="83"/>
      <c r="AA2285" s="83"/>
      <c r="AB2285" s="83"/>
      <c r="AC2285" s="83"/>
      <c r="AD2285" s="83"/>
      <c r="AE2285" s="83"/>
      <c r="AF2285" s="83"/>
      <c r="AG2285" s="83"/>
      <c r="AH2285" s="83"/>
      <c r="AI2285" s="82"/>
      <c r="AJ2285" s="83"/>
      <c r="AK2285" s="82"/>
      <c r="AL2285" s="83"/>
      <c r="AM2285" s="82"/>
      <c r="AN2285" s="83"/>
      <c r="AO2285" s="82"/>
      <c r="AP2285" s="83"/>
      <c r="AQ2285" s="82"/>
      <c r="AR2285" s="83"/>
      <c r="AS2285" s="82"/>
      <c r="AT2285" s="83"/>
      <c r="AU2285" s="82"/>
      <c r="AV2285" s="83"/>
      <c r="AW2285" s="83"/>
      <c r="AX2285" s="83"/>
      <c r="AY2285" s="82"/>
      <c r="AZ2285" s="83"/>
      <c r="BA2285" s="83"/>
      <c r="BB2285" s="83"/>
      <c r="BC2285" s="82"/>
      <c r="BD2285" s="83"/>
      <c r="BE2285" s="82"/>
      <c r="BF2285" s="83"/>
      <c r="BG2285" s="82"/>
      <c r="BH2285" s="83"/>
      <c r="BI2285" s="107"/>
      <c r="BJ2285" s="107"/>
      <c r="BK2285" s="82"/>
      <c r="BL2285" s="83"/>
      <c r="BM2285" s="82"/>
      <c r="BN2285" s="83"/>
      <c r="BO2285" s="82"/>
      <c r="BP2285" s="83"/>
      <c r="BQ2285" s="82"/>
      <c r="BR2285" s="83"/>
      <c r="BS2285" s="82"/>
      <c r="BT2285" s="108"/>
      <c r="BU2285" s="82"/>
      <c r="BV2285" s="83"/>
      <c r="BW2285" s="82"/>
      <c r="BX2285" s="83"/>
      <c r="BY2285" s="83"/>
      <c r="BZ2285" s="108"/>
      <c r="CA2285" s="108"/>
      <c r="CB2285" s="108"/>
      <c r="CC2285" s="107"/>
      <c r="CD2285" s="82"/>
      <c r="CE2285" s="107"/>
      <c r="CF2285" s="107"/>
      <c r="DI2285" s="92"/>
    </row>
    <row r="2286" spans="1:113" s="91" customFormat="1" ht="20.100000000000001" customHeight="1" x14ac:dyDescent="0.25">
      <c r="A2286" s="78">
        <v>4</v>
      </c>
      <c r="B2286" s="79">
        <v>45972</v>
      </c>
      <c r="C2286" s="80" t="s">
        <v>50</v>
      </c>
      <c r="D2286" s="81">
        <f t="shared" si="538"/>
        <v>0</v>
      </c>
      <c r="E2286" s="82">
        <f t="shared" si="536"/>
        <v>0</v>
      </c>
      <c r="F2286" s="83">
        <f t="shared" si="537"/>
        <v>0</v>
      </c>
      <c r="G2286" s="82"/>
      <c r="H2286" s="83"/>
      <c r="I2286" s="78"/>
      <c r="J2286" s="83"/>
      <c r="K2286" s="106"/>
      <c r="L2286" s="83"/>
      <c r="M2286" s="82"/>
      <c r="N2286" s="83"/>
      <c r="O2286" s="222"/>
      <c r="P2286" s="83"/>
      <c r="Q2286" s="82"/>
      <c r="R2286" s="83"/>
      <c r="S2286" s="82"/>
      <c r="T2286" s="83"/>
      <c r="U2286" s="82"/>
      <c r="V2286" s="83"/>
      <c r="W2286" s="82"/>
      <c r="X2286" s="83"/>
      <c r="Y2286" s="82"/>
      <c r="Z2286" s="83"/>
      <c r="AA2286" s="83"/>
      <c r="AB2286" s="83"/>
      <c r="AC2286" s="83"/>
      <c r="AD2286" s="83"/>
      <c r="AE2286" s="83"/>
      <c r="AF2286" s="83"/>
      <c r="AG2286" s="83"/>
      <c r="AH2286" s="83"/>
      <c r="AI2286" s="82"/>
      <c r="AJ2286" s="83"/>
      <c r="AK2286" s="82"/>
      <c r="AL2286" s="83"/>
      <c r="AM2286" s="82"/>
      <c r="AN2286" s="83"/>
      <c r="AO2286" s="82"/>
      <c r="AP2286" s="83"/>
      <c r="AQ2286" s="82"/>
      <c r="AR2286" s="83"/>
      <c r="AS2286" s="82"/>
      <c r="AT2286" s="83"/>
      <c r="AU2286" s="82"/>
      <c r="AV2286" s="83"/>
      <c r="AW2286" s="83"/>
      <c r="AX2286" s="83"/>
      <c r="AY2286" s="82"/>
      <c r="AZ2286" s="83"/>
      <c r="BA2286" s="83"/>
      <c r="BB2286" s="83"/>
      <c r="BC2286" s="82"/>
      <c r="BD2286" s="83"/>
      <c r="BE2286" s="82"/>
      <c r="BF2286" s="83"/>
      <c r="BG2286" s="82"/>
      <c r="BH2286" s="83"/>
      <c r="BI2286" s="107"/>
      <c r="BJ2286" s="107"/>
      <c r="BK2286" s="82"/>
      <c r="BL2286" s="83"/>
      <c r="BM2286" s="82"/>
      <c r="BN2286" s="83"/>
      <c r="BO2286" s="82"/>
      <c r="BP2286" s="83"/>
      <c r="BQ2286" s="82"/>
      <c r="BR2286" s="83"/>
      <c r="BS2286" s="82"/>
      <c r="BT2286" s="108"/>
      <c r="BU2286" s="82"/>
      <c r="BV2286" s="83"/>
      <c r="BW2286" s="82"/>
      <c r="BX2286" s="83"/>
      <c r="BY2286" s="83"/>
      <c r="BZ2286" s="108"/>
      <c r="CA2286" s="108"/>
      <c r="CB2286" s="108"/>
      <c r="CC2286" s="107"/>
      <c r="CD2286" s="82"/>
      <c r="CE2286" s="107"/>
      <c r="CF2286" s="107"/>
      <c r="DI2286" s="92"/>
    </row>
    <row r="2287" spans="1:113" s="91" customFormat="1" ht="20.100000000000001" customHeight="1" x14ac:dyDescent="0.25">
      <c r="A2287" s="78">
        <v>5</v>
      </c>
      <c r="B2287" s="79">
        <v>45972</v>
      </c>
      <c r="C2287" s="93" t="s">
        <v>30</v>
      </c>
      <c r="D2287" s="81">
        <f t="shared" si="538"/>
        <v>0</v>
      </c>
      <c r="E2287" s="82">
        <f t="shared" si="536"/>
        <v>0</v>
      </c>
      <c r="F2287" s="83">
        <f t="shared" si="537"/>
        <v>0</v>
      </c>
      <c r="G2287" s="82"/>
      <c r="H2287" s="83"/>
      <c r="I2287" s="78"/>
      <c r="J2287" s="83"/>
      <c r="K2287" s="106"/>
      <c r="L2287" s="83"/>
      <c r="M2287" s="82"/>
      <c r="N2287" s="83"/>
      <c r="O2287" s="222"/>
      <c r="P2287" s="83"/>
      <c r="Q2287" s="82"/>
      <c r="R2287" s="83"/>
      <c r="S2287" s="82"/>
      <c r="T2287" s="83"/>
      <c r="U2287" s="82"/>
      <c r="V2287" s="83"/>
      <c r="W2287" s="82"/>
      <c r="X2287" s="83"/>
      <c r="Y2287" s="82"/>
      <c r="Z2287" s="83"/>
      <c r="AA2287" s="83"/>
      <c r="AB2287" s="83"/>
      <c r="AC2287" s="83"/>
      <c r="AD2287" s="83"/>
      <c r="AE2287" s="83"/>
      <c r="AF2287" s="83"/>
      <c r="AG2287" s="83"/>
      <c r="AH2287" s="83"/>
      <c r="AI2287" s="82"/>
      <c r="AJ2287" s="83"/>
      <c r="AK2287" s="82"/>
      <c r="AL2287" s="83"/>
      <c r="AM2287" s="82"/>
      <c r="AN2287" s="83"/>
      <c r="AO2287" s="82"/>
      <c r="AP2287" s="83"/>
      <c r="AQ2287" s="82"/>
      <c r="AR2287" s="83"/>
      <c r="AS2287" s="82"/>
      <c r="AT2287" s="83"/>
      <c r="AU2287" s="82"/>
      <c r="AV2287" s="83"/>
      <c r="AW2287" s="83"/>
      <c r="AX2287" s="83"/>
      <c r="AY2287" s="82"/>
      <c r="AZ2287" s="83"/>
      <c r="BA2287" s="83"/>
      <c r="BB2287" s="83"/>
      <c r="BC2287" s="82"/>
      <c r="BD2287" s="83"/>
      <c r="BE2287" s="82"/>
      <c r="BF2287" s="83"/>
      <c r="BG2287" s="82"/>
      <c r="BH2287" s="83"/>
      <c r="BI2287" s="107"/>
      <c r="BJ2287" s="107"/>
      <c r="BK2287" s="82"/>
      <c r="BL2287" s="83"/>
      <c r="BM2287" s="82"/>
      <c r="BN2287" s="83"/>
      <c r="BO2287" s="82"/>
      <c r="BP2287" s="83"/>
      <c r="BQ2287" s="82"/>
      <c r="BR2287" s="83"/>
      <c r="BS2287" s="82"/>
      <c r="BT2287" s="108"/>
      <c r="BU2287" s="82"/>
      <c r="BV2287" s="83"/>
      <c r="BW2287" s="82"/>
      <c r="BX2287" s="83"/>
      <c r="BY2287" s="83"/>
      <c r="BZ2287" s="108"/>
      <c r="CA2287" s="108"/>
      <c r="CB2287" s="108"/>
      <c r="CC2287" s="107"/>
      <c r="CD2287" s="82"/>
      <c r="CE2287" s="107"/>
      <c r="CF2287" s="107"/>
      <c r="DI2287" s="92"/>
    </row>
    <row r="2288" spans="1:113" s="91" customFormat="1" ht="20.100000000000001" customHeight="1" x14ac:dyDescent="0.25">
      <c r="A2288" s="78">
        <v>6</v>
      </c>
      <c r="B2288" s="79">
        <v>45972</v>
      </c>
      <c r="C2288" s="93" t="s">
        <v>39</v>
      </c>
      <c r="D2288" s="81">
        <f t="shared" si="538"/>
        <v>0</v>
      </c>
      <c r="E2288" s="82">
        <f t="shared" si="536"/>
        <v>0</v>
      </c>
      <c r="F2288" s="83">
        <f t="shared" si="537"/>
        <v>0</v>
      </c>
      <c r="G2288" s="82"/>
      <c r="H2288" s="83"/>
      <c r="I2288" s="78"/>
      <c r="J2288" s="83"/>
      <c r="K2288" s="106"/>
      <c r="L2288" s="83"/>
      <c r="M2288" s="82"/>
      <c r="N2288" s="83"/>
      <c r="O2288" s="222"/>
      <c r="P2288" s="83"/>
      <c r="Q2288" s="82"/>
      <c r="R2288" s="83"/>
      <c r="S2288" s="82"/>
      <c r="T2288" s="83"/>
      <c r="U2288" s="82"/>
      <c r="V2288" s="83"/>
      <c r="W2288" s="82"/>
      <c r="X2288" s="83"/>
      <c r="Y2288" s="82"/>
      <c r="Z2288" s="83"/>
      <c r="AA2288" s="83"/>
      <c r="AB2288" s="83"/>
      <c r="AC2288" s="83"/>
      <c r="AD2288" s="83"/>
      <c r="AE2288" s="83"/>
      <c r="AF2288" s="83"/>
      <c r="AG2288" s="83"/>
      <c r="AH2288" s="83"/>
      <c r="AI2288" s="82"/>
      <c r="AJ2288" s="83"/>
      <c r="AK2288" s="82"/>
      <c r="AL2288" s="83"/>
      <c r="AM2288" s="82"/>
      <c r="AN2288" s="83"/>
      <c r="AO2288" s="82"/>
      <c r="AP2288" s="83"/>
      <c r="AQ2288" s="82"/>
      <c r="AR2288" s="83"/>
      <c r="AS2288" s="82"/>
      <c r="AT2288" s="83"/>
      <c r="AU2288" s="82"/>
      <c r="AV2288" s="83"/>
      <c r="AW2288" s="83"/>
      <c r="AX2288" s="83"/>
      <c r="AY2288" s="82"/>
      <c r="AZ2288" s="83"/>
      <c r="BA2288" s="83"/>
      <c r="BB2288" s="83"/>
      <c r="BC2288" s="82"/>
      <c r="BD2288" s="83"/>
      <c r="BE2288" s="82"/>
      <c r="BF2288" s="83"/>
      <c r="BG2288" s="82"/>
      <c r="BH2288" s="83"/>
      <c r="BI2288" s="107"/>
      <c r="BJ2288" s="107"/>
      <c r="BK2288" s="82"/>
      <c r="BL2288" s="83"/>
      <c r="BM2288" s="82"/>
      <c r="BN2288" s="83"/>
      <c r="BO2288" s="82"/>
      <c r="BP2288" s="83"/>
      <c r="BQ2288" s="82"/>
      <c r="BR2288" s="83"/>
      <c r="BS2288" s="82"/>
      <c r="BT2288" s="108"/>
      <c r="BU2288" s="82"/>
      <c r="BV2288" s="83"/>
      <c r="BW2288" s="82"/>
      <c r="BX2288" s="83"/>
      <c r="BY2288" s="83"/>
      <c r="BZ2288" s="108"/>
      <c r="CA2288" s="108"/>
      <c r="CB2288" s="108"/>
      <c r="CC2288" s="107"/>
      <c r="CD2288" s="82"/>
      <c r="CE2288" s="107"/>
      <c r="CF2288" s="107"/>
      <c r="DI2288" s="92"/>
    </row>
    <row r="2289" spans="1:113" s="91" customFormat="1" ht="20.100000000000001" customHeight="1" x14ac:dyDescent="0.25">
      <c r="A2289" s="78">
        <v>7</v>
      </c>
      <c r="B2289" s="79">
        <v>45972</v>
      </c>
      <c r="C2289" s="93" t="s">
        <v>51</v>
      </c>
      <c r="D2289" s="81">
        <f t="shared" si="538"/>
        <v>0</v>
      </c>
      <c r="E2289" s="82">
        <f t="shared" si="536"/>
        <v>0</v>
      </c>
      <c r="F2289" s="83">
        <f t="shared" si="537"/>
        <v>0</v>
      </c>
      <c r="G2289" s="82"/>
      <c r="H2289" s="83"/>
      <c r="I2289" s="78"/>
      <c r="J2289" s="83"/>
      <c r="K2289" s="106"/>
      <c r="L2289" s="83"/>
      <c r="M2289" s="82"/>
      <c r="N2289" s="83"/>
      <c r="O2289" s="222"/>
      <c r="P2289" s="83"/>
      <c r="Q2289" s="82"/>
      <c r="R2289" s="83"/>
      <c r="S2289" s="82"/>
      <c r="T2289" s="83"/>
      <c r="U2289" s="82"/>
      <c r="V2289" s="83"/>
      <c r="W2289" s="82"/>
      <c r="X2289" s="83"/>
      <c r="Y2289" s="82"/>
      <c r="Z2289" s="83"/>
      <c r="AA2289" s="83"/>
      <c r="AB2289" s="83"/>
      <c r="AC2289" s="83"/>
      <c r="AD2289" s="83"/>
      <c r="AE2289" s="83"/>
      <c r="AF2289" s="83"/>
      <c r="AG2289" s="83"/>
      <c r="AH2289" s="83"/>
      <c r="AI2289" s="82"/>
      <c r="AJ2289" s="83"/>
      <c r="AK2289" s="82"/>
      <c r="AL2289" s="83"/>
      <c r="AM2289" s="82"/>
      <c r="AN2289" s="83"/>
      <c r="AO2289" s="82"/>
      <c r="AP2289" s="83"/>
      <c r="AQ2289" s="82"/>
      <c r="AR2289" s="83"/>
      <c r="AS2289" s="82"/>
      <c r="AT2289" s="83"/>
      <c r="AU2289" s="82"/>
      <c r="AV2289" s="83"/>
      <c r="AW2289" s="83"/>
      <c r="AX2289" s="83"/>
      <c r="AY2289" s="82"/>
      <c r="AZ2289" s="83"/>
      <c r="BA2289" s="83"/>
      <c r="BB2289" s="83"/>
      <c r="BC2289" s="82"/>
      <c r="BD2289" s="83"/>
      <c r="BE2289" s="82"/>
      <c r="BF2289" s="83"/>
      <c r="BG2289" s="82"/>
      <c r="BH2289" s="83"/>
      <c r="BI2289" s="107"/>
      <c r="BJ2289" s="107"/>
      <c r="BK2289" s="82"/>
      <c r="BL2289" s="83"/>
      <c r="BM2289" s="82"/>
      <c r="BN2289" s="83"/>
      <c r="BO2289" s="82"/>
      <c r="BP2289" s="83"/>
      <c r="BQ2289" s="82"/>
      <c r="BR2289" s="83"/>
      <c r="BS2289" s="82"/>
      <c r="BT2289" s="108"/>
      <c r="BU2289" s="82"/>
      <c r="BV2289" s="83"/>
      <c r="BW2289" s="82"/>
      <c r="BX2289" s="83"/>
      <c r="BY2289" s="83"/>
      <c r="BZ2289" s="108"/>
      <c r="CA2289" s="108"/>
      <c r="CB2289" s="108"/>
      <c r="CC2289" s="107"/>
      <c r="CD2289" s="82"/>
      <c r="CE2289" s="107"/>
      <c r="CF2289" s="107"/>
      <c r="DI2289" s="92"/>
    </row>
    <row r="2290" spans="1:113" s="91" customFormat="1" ht="20.100000000000001" customHeight="1" x14ac:dyDescent="0.25">
      <c r="A2290" s="78">
        <v>8</v>
      </c>
      <c r="B2290" s="79">
        <v>45972</v>
      </c>
      <c r="C2290" s="93" t="s">
        <v>31</v>
      </c>
      <c r="D2290" s="81">
        <f t="shared" si="538"/>
        <v>0</v>
      </c>
      <c r="E2290" s="82">
        <f t="shared" si="536"/>
        <v>0</v>
      </c>
      <c r="F2290" s="83">
        <f t="shared" si="537"/>
        <v>0</v>
      </c>
      <c r="G2290" s="82"/>
      <c r="H2290" s="83"/>
      <c r="I2290" s="78"/>
      <c r="J2290" s="83"/>
      <c r="K2290" s="106"/>
      <c r="L2290" s="83"/>
      <c r="M2290" s="82"/>
      <c r="N2290" s="83"/>
      <c r="O2290" s="222"/>
      <c r="P2290" s="83"/>
      <c r="Q2290" s="82"/>
      <c r="R2290" s="83"/>
      <c r="S2290" s="82"/>
      <c r="T2290" s="83"/>
      <c r="U2290" s="82"/>
      <c r="V2290" s="83"/>
      <c r="W2290" s="82"/>
      <c r="X2290" s="83"/>
      <c r="Y2290" s="82"/>
      <c r="Z2290" s="83"/>
      <c r="AA2290" s="83"/>
      <c r="AB2290" s="83"/>
      <c r="AC2290" s="83"/>
      <c r="AD2290" s="83"/>
      <c r="AE2290" s="83"/>
      <c r="AF2290" s="83"/>
      <c r="AG2290" s="83"/>
      <c r="AH2290" s="83"/>
      <c r="AI2290" s="82"/>
      <c r="AJ2290" s="83"/>
      <c r="AK2290" s="82"/>
      <c r="AL2290" s="83"/>
      <c r="AM2290" s="82"/>
      <c r="AN2290" s="83"/>
      <c r="AO2290" s="82"/>
      <c r="AP2290" s="83"/>
      <c r="AQ2290" s="82"/>
      <c r="AR2290" s="83"/>
      <c r="AS2290" s="82"/>
      <c r="AT2290" s="83"/>
      <c r="AU2290" s="82"/>
      <c r="AV2290" s="83"/>
      <c r="AW2290" s="83"/>
      <c r="AX2290" s="83"/>
      <c r="AY2290" s="82"/>
      <c r="AZ2290" s="83"/>
      <c r="BA2290" s="83"/>
      <c r="BB2290" s="83"/>
      <c r="BC2290" s="82"/>
      <c r="BD2290" s="83"/>
      <c r="BE2290" s="82"/>
      <c r="BF2290" s="83"/>
      <c r="BG2290" s="82"/>
      <c r="BH2290" s="83"/>
      <c r="BI2290" s="107"/>
      <c r="BJ2290" s="107"/>
      <c r="BK2290" s="82"/>
      <c r="BL2290" s="83"/>
      <c r="BM2290" s="82"/>
      <c r="BN2290" s="83"/>
      <c r="BO2290" s="82"/>
      <c r="BP2290" s="83"/>
      <c r="BQ2290" s="82"/>
      <c r="BR2290" s="83"/>
      <c r="BS2290" s="82"/>
      <c r="BT2290" s="108"/>
      <c r="BU2290" s="82"/>
      <c r="BV2290" s="83"/>
      <c r="BW2290" s="82"/>
      <c r="BX2290" s="83"/>
      <c r="BY2290" s="83"/>
      <c r="BZ2290" s="108"/>
      <c r="CA2290" s="108"/>
      <c r="CB2290" s="108"/>
      <c r="CC2290" s="107"/>
      <c r="CD2290" s="82"/>
      <c r="CE2290" s="107"/>
      <c r="CF2290" s="107"/>
      <c r="DI2290" s="92"/>
    </row>
    <row r="2291" spans="1:113" s="91" customFormat="1" ht="20.100000000000001" customHeight="1" x14ac:dyDescent="0.25">
      <c r="A2291" s="78">
        <v>9</v>
      </c>
      <c r="B2291" s="79">
        <v>45972</v>
      </c>
      <c r="C2291" s="93" t="s">
        <v>40</v>
      </c>
      <c r="D2291" s="81">
        <f t="shared" si="538"/>
        <v>0</v>
      </c>
      <c r="E2291" s="82">
        <f t="shared" si="536"/>
        <v>0</v>
      </c>
      <c r="F2291" s="83">
        <f t="shared" si="537"/>
        <v>0</v>
      </c>
      <c r="G2291" s="82"/>
      <c r="H2291" s="83"/>
      <c r="I2291" s="78"/>
      <c r="J2291" s="83"/>
      <c r="K2291" s="106"/>
      <c r="L2291" s="83"/>
      <c r="M2291" s="82"/>
      <c r="N2291" s="83"/>
      <c r="O2291" s="222"/>
      <c r="P2291" s="83"/>
      <c r="Q2291" s="82"/>
      <c r="R2291" s="83"/>
      <c r="S2291" s="82"/>
      <c r="T2291" s="83"/>
      <c r="U2291" s="82"/>
      <c r="V2291" s="83"/>
      <c r="W2291" s="82"/>
      <c r="X2291" s="83"/>
      <c r="Y2291" s="82"/>
      <c r="Z2291" s="83"/>
      <c r="AA2291" s="83"/>
      <c r="AB2291" s="83"/>
      <c r="AC2291" s="83"/>
      <c r="AD2291" s="83"/>
      <c r="AE2291" s="83"/>
      <c r="AF2291" s="83"/>
      <c r="AG2291" s="83"/>
      <c r="AH2291" s="83"/>
      <c r="AI2291" s="82"/>
      <c r="AJ2291" s="83"/>
      <c r="AK2291" s="82"/>
      <c r="AL2291" s="83"/>
      <c r="AM2291" s="82"/>
      <c r="AN2291" s="83"/>
      <c r="AO2291" s="82"/>
      <c r="AP2291" s="83"/>
      <c r="AQ2291" s="82"/>
      <c r="AR2291" s="83"/>
      <c r="AS2291" s="82"/>
      <c r="AT2291" s="83"/>
      <c r="AU2291" s="82"/>
      <c r="AV2291" s="83"/>
      <c r="AW2291" s="83"/>
      <c r="AX2291" s="83"/>
      <c r="AY2291" s="82"/>
      <c r="AZ2291" s="83"/>
      <c r="BA2291" s="83"/>
      <c r="BB2291" s="83"/>
      <c r="BC2291" s="82"/>
      <c r="BD2291" s="83"/>
      <c r="BE2291" s="82"/>
      <c r="BF2291" s="83"/>
      <c r="BG2291" s="82"/>
      <c r="BH2291" s="83"/>
      <c r="BI2291" s="107"/>
      <c r="BJ2291" s="107"/>
      <c r="BK2291" s="82"/>
      <c r="BL2291" s="83"/>
      <c r="BM2291" s="82"/>
      <c r="BN2291" s="83"/>
      <c r="BO2291" s="82"/>
      <c r="BP2291" s="83"/>
      <c r="BQ2291" s="82"/>
      <c r="BR2291" s="83"/>
      <c r="BS2291" s="82"/>
      <c r="BT2291" s="108"/>
      <c r="BU2291" s="82"/>
      <c r="BV2291" s="83"/>
      <c r="BW2291" s="82"/>
      <c r="BX2291" s="83"/>
      <c r="BY2291" s="83"/>
      <c r="BZ2291" s="108"/>
      <c r="CA2291" s="108"/>
      <c r="CB2291" s="108"/>
      <c r="CC2291" s="107"/>
      <c r="CD2291" s="82"/>
      <c r="CE2291" s="107"/>
      <c r="CF2291" s="107"/>
      <c r="DI2291" s="92"/>
    </row>
    <row r="2292" spans="1:113" s="142" customFormat="1" ht="20.100000000000001" customHeight="1" x14ac:dyDescent="0.25">
      <c r="A2292" s="133">
        <v>1</v>
      </c>
      <c r="B2292" s="134">
        <v>45973</v>
      </c>
      <c r="C2292" s="135" t="s">
        <v>22</v>
      </c>
      <c r="D2292" s="136">
        <f t="shared" si="538"/>
        <v>0</v>
      </c>
      <c r="E2292" s="137">
        <f t="shared" si="536"/>
        <v>0</v>
      </c>
      <c r="F2292" s="138">
        <f t="shared" si="537"/>
        <v>0</v>
      </c>
      <c r="G2292" s="137"/>
      <c r="H2292" s="138"/>
      <c r="I2292" s="133"/>
      <c r="J2292" s="138"/>
      <c r="K2292" s="139"/>
      <c r="L2292" s="138"/>
      <c r="M2292" s="137"/>
      <c r="N2292" s="138"/>
      <c r="O2292" s="219"/>
      <c r="P2292" s="138"/>
      <c r="Q2292" s="137"/>
      <c r="R2292" s="138"/>
      <c r="S2292" s="137"/>
      <c r="T2292" s="138"/>
      <c r="U2292" s="137"/>
      <c r="V2292" s="138"/>
      <c r="W2292" s="137"/>
      <c r="X2292" s="138"/>
      <c r="Y2292" s="137"/>
      <c r="Z2292" s="138"/>
      <c r="AA2292" s="138"/>
      <c r="AB2292" s="138"/>
      <c r="AC2292" s="138"/>
      <c r="AD2292" s="138"/>
      <c r="AE2292" s="138"/>
      <c r="AF2292" s="138"/>
      <c r="AG2292" s="138"/>
      <c r="AH2292" s="138"/>
      <c r="AI2292" s="137"/>
      <c r="AJ2292" s="138"/>
      <c r="AK2292" s="137"/>
      <c r="AL2292" s="138"/>
      <c r="AM2292" s="137"/>
      <c r="AN2292" s="138"/>
      <c r="AO2292" s="137"/>
      <c r="AP2292" s="138"/>
      <c r="AQ2292" s="137"/>
      <c r="AR2292" s="138"/>
      <c r="AS2292" s="137"/>
      <c r="AT2292" s="138"/>
      <c r="AU2292" s="137"/>
      <c r="AV2292" s="138"/>
      <c r="AW2292" s="138"/>
      <c r="AX2292" s="138"/>
      <c r="AY2292" s="137"/>
      <c r="AZ2292" s="138"/>
      <c r="BA2292" s="138"/>
      <c r="BB2292" s="138"/>
      <c r="BC2292" s="137"/>
      <c r="BD2292" s="138"/>
      <c r="BE2292" s="137"/>
      <c r="BF2292" s="138"/>
      <c r="BG2292" s="137"/>
      <c r="BH2292" s="138"/>
      <c r="BI2292" s="140"/>
      <c r="BJ2292" s="140"/>
      <c r="BK2292" s="137"/>
      <c r="BL2292" s="138"/>
      <c r="BM2292" s="137"/>
      <c r="BN2292" s="138"/>
      <c r="BO2292" s="137"/>
      <c r="BP2292" s="138"/>
      <c r="BQ2292" s="137"/>
      <c r="BR2292" s="138"/>
      <c r="BS2292" s="137"/>
      <c r="BT2292" s="141"/>
      <c r="BU2292" s="137"/>
      <c r="BV2292" s="138"/>
      <c r="BW2292" s="137"/>
      <c r="BX2292" s="138"/>
      <c r="BY2292" s="138"/>
      <c r="BZ2292" s="141"/>
      <c r="CA2292" s="141"/>
      <c r="CB2292" s="141"/>
      <c r="CC2292" s="140"/>
      <c r="CD2292" s="137"/>
      <c r="CE2292" s="140"/>
      <c r="CF2292" s="140"/>
      <c r="DI2292" s="143"/>
    </row>
    <row r="2293" spans="1:113" s="142" customFormat="1" ht="20.100000000000001" customHeight="1" x14ac:dyDescent="0.25">
      <c r="A2293" s="133">
        <v>2</v>
      </c>
      <c r="B2293" s="134">
        <v>45973</v>
      </c>
      <c r="C2293" s="135" t="s">
        <v>49</v>
      </c>
      <c r="D2293" s="136">
        <f t="shared" si="538"/>
        <v>0</v>
      </c>
      <c r="E2293" s="137">
        <f t="shared" si="536"/>
        <v>0</v>
      </c>
      <c r="F2293" s="138">
        <f t="shared" si="537"/>
        <v>0</v>
      </c>
      <c r="G2293" s="137"/>
      <c r="H2293" s="138"/>
      <c r="I2293" s="133"/>
      <c r="J2293" s="138"/>
      <c r="K2293" s="139"/>
      <c r="L2293" s="138"/>
      <c r="M2293" s="137"/>
      <c r="N2293" s="138"/>
      <c r="O2293" s="219"/>
      <c r="P2293" s="138"/>
      <c r="Q2293" s="137"/>
      <c r="R2293" s="138"/>
      <c r="S2293" s="137"/>
      <c r="T2293" s="138"/>
      <c r="U2293" s="137"/>
      <c r="V2293" s="138"/>
      <c r="W2293" s="137"/>
      <c r="X2293" s="138"/>
      <c r="Y2293" s="137"/>
      <c r="Z2293" s="138"/>
      <c r="AA2293" s="138"/>
      <c r="AB2293" s="138"/>
      <c r="AC2293" s="138"/>
      <c r="AD2293" s="138"/>
      <c r="AE2293" s="138"/>
      <c r="AF2293" s="138"/>
      <c r="AG2293" s="138"/>
      <c r="AH2293" s="138"/>
      <c r="AI2293" s="137"/>
      <c r="AJ2293" s="138"/>
      <c r="AK2293" s="137"/>
      <c r="AL2293" s="138"/>
      <c r="AM2293" s="137"/>
      <c r="AN2293" s="138"/>
      <c r="AO2293" s="137"/>
      <c r="AP2293" s="138"/>
      <c r="AQ2293" s="137"/>
      <c r="AR2293" s="138"/>
      <c r="AS2293" s="137"/>
      <c r="AT2293" s="138"/>
      <c r="AU2293" s="137"/>
      <c r="AV2293" s="138"/>
      <c r="AW2293" s="138"/>
      <c r="AX2293" s="138"/>
      <c r="AY2293" s="137"/>
      <c r="AZ2293" s="138"/>
      <c r="BA2293" s="138"/>
      <c r="BB2293" s="138"/>
      <c r="BC2293" s="137"/>
      <c r="BD2293" s="138"/>
      <c r="BE2293" s="137"/>
      <c r="BF2293" s="138"/>
      <c r="BG2293" s="137"/>
      <c r="BH2293" s="138"/>
      <c r="BI2293" s="140"/>
      <c r="BJ2293" s="140"/>
      <c r="BK2293" s="137"/>
      <c r="BL2293" s="138"/>
      <c r="BM2293" s="137"/>
      <c r="BN2293" s="138"/>
      <c r="BO2293" s="137"/>
      <c r="BP2293" s="138"/>
      <c r="BQ2293" s="137"/>
      <c r="BR2293" s="138"/>
      <c r="BS2293" s="137"/>
      <c r="BT2293" s="141"/>
      <c r="BU2293" s="137"/>
      <c r="BV2293" s="138"/>
      <c r="BW2293" s="137"/>
      <c r="BX2293" s="138"/>
      <c r="BY2293" s="138"/>
      <c r="BZ2293" s="141"/>
      <c r="CA2293" s="141"/>
      <c r="CB2293" s="141"/>
      <c r="CC2293" s="140"/>
      <c r="CD2293" s="137"/>
      <c r="CE2293" s="140"/>
      <c r="CF2293" s="140"/>
      <c r="DI2293" s="143"/>
    </row>
    <row r="2294" spans="1:113" s="142" customFormat="1" ht="20.100000000000001" customHeight="1" x14ac:dyDescent="0.25">
      <c r="A2294" s="133">
        <v>3</v>
      </c>
      <c r="B2294" s="134">
        <v>45973</v>
      </c>
      <c r="C2294" s="135" t="s">
        <v>26</v>
      </c>
      <c r="D2294" s="136">
        <f t="shared" si="538"/>
        <v>0</v>
      </c>
      <c r="E2294" s="137">
        <f t="shared" si="536"/>
        <v>0</v>
      </c>
      <c r="F2294" s="138">
        <f t="shared" si="537"/>
        <v>0</v>
      </c>
      <c r="G2294" s="137"/>
      <c r="H2294" s="138"/>
      <c r="I2294" s="133"/>
      <c r="J2294" s="138"/>
      <c r="K2294" s="139"/>
      <c r="L2294" s="138"/>
      <c r="M2294" s="137"/>
      <c r="N2294" s="138"/>
      <c r="O2294" s="219"/>
      <c r="P2294" s="138"/>
      <c r="Q2294" s="137"/>
      <c r="R2294" s="138"/>
      <c r="S2294" s="137"/>
      <c r="T2294" s="138"/>
      <c r="U2294" s="137"/>
      <c r="V2294" s="138"/>
      <c r="W2294" s="137"/>
      <c r="X2294" s="138"/>
      <c r="Y2294" s="137"/>
      <c r="Z2294" s="138"/>
      <c r="AA2294" s="138"/>
      <c r="AB2294" s="138"/>
      <c r="AC2294" s="138"/>
      <c r="AD2294" s="138"/>
      <c r="AE2294" s="138"/>
      <c r="AF2294" s="138"/>
      <c r="AG2294" s="138"/>
      <c r="AH2294" s="138"/>
      <c r="AI2294" s="137"/>
      <c r="AJ2294" s="138"/>
      <c r="AK2294" s="137"/>
      <c r="AL2294" s="138"/>
      <c r="AM2294" s="137"/>
      <c r="AN2294" s="138"/>
      <c r="AO2294" s="137"/>
      <c r="AP2294" s="138"/>
      <c r="AQ2294" s="137"/>
      <c r="AR2294" s="138"/>
      <c r="AS2294" s="137"/>
      <c r="AT2294" s="138"/>
      <c r="AU2294" s="137"/>
      <c r="AV2294" s="138"/>
      <c r="AW2294" s="138"/>
      <c r="AX2294" s="138"/>
      <c r="AY2294" s="137"/>
      <c r="AZ2294" s="138"/>
      <c r="BA2294" s="138"/>
      <c r="BB2294" s="138"/>
      <c r="BC2294" s="137"/>
      <c r="BD2294" s="138"/>
      <c r="BE2294" s="137"/>
      <c r="BF2294" s="138"/>
      <c r="BG2294" s="137"/>
      <c r="BH2294" s="138"/>
      <c r="BI2294" s="140"/>
      <c r="BJ2294" s="140"/>
      <c r="BK2294" s="137"/>
      <c r="BL2294" s="138"/>
      <c r="BM2294" s="137"/>
      <c r="BN2294" s="138"/>
      <c r="BO2294" s="137"/>
      <c r="BP2294" s="138"/>
      <c r="BQ2294" s="137"/>
      <c r="BR2294" s="138"/>
      <c r="BS2294" s="137"/>
      <c r="BT2294" s="141"/>
      <c r="BU2294" s="137"/>
      <c r="BV2294" s="138"/>
      <c r="BW2294" s="137"/>
      <c r="BX2294" s="138"/>
      <c r="BY2294" s="138"/>
      <c r="BZ2294" s="141"/>
      <c r="CA2294" s="141"/>
      <c r="CB2294" s="141"/>
      <c r="CC2294" s="140"/>
      <c r="CD2294" s="137"/>
      <c r="CE2294" s="140"/>
      <c r="CF2294" s="140"/>
      <c r="DI2294" s="143"/>
    </row>
    <row r="2295" spans="1:113" s="142" customFormat="1" ht="20.100000000000001" customHeight="1" x14ac:dyDescent="0.25">
      <c r="A2295" s="133">
        <v>4</v>
      </c>
      <c r="B2295" s="134">
        <v>45973</v>
      </c>
      <c r="C2295" s="135" t="s">
        <v>50</v>
      </c>
      <c r="D2295" s="136">
        <f t="shared" si="538"/>
        <v>0</v>
      </c>
      <c r="E2295" s="137">
        <f t="shared" si="536"/>
        <v>0</v>
      </c>
      <c r="F2295" s="138">
        <f t="shared" si="537"/>
        <v>0</v>
      </c>
      <c r="G2295" s="137"/>
      <c r="H2295" s="138"/>
      <c r="I2295" s="133"/>
      <c r="J2295" s="138"/>
      <c r="K2295" s="139"/>
      <c r="L2295" s="138"/>
      <c r="M2295" s="137"/>
      <c r="N2295" s="138"/>
      <c r="O2295" s="219"/>
      <c r="P2295" s="138"/>
      <c r="Q2295" s="137"/>
      <c r="R2295" s="138"/>
      <c r="S2295" s="137"/>
      <c r="T2295" s="138"/>
      <c r="U2295" s="137"/>
      <c r="V2295" s="138"/>
      <c r="W2295" s="137"/>
      <c r="X2295" s="138"/>
      <c r="Y2295" s="137"/>
      <c r="Z2295" s="138"/>
      <c r="AA2295" s="138"/>
      <c r="AB2295" s="138"/>
      <c r="AC2295" s="138"/>
      <c r="AD2295" s="138"/>
      <c r="AE2295" s="138"/>
      <c r="AF2295" s="138"/>
      <c r="AG2295" s="138"/>
      <c r="AH2295" s="138"/>
      <c r="AI2295" s="137"/>
      <c r="AJ2295" s="138"/>
      <c r="AK2295" s="137"/>
      <c r="AL2295" s="138"/>
      <c r="AM2295" s="137"/>
      <c r="AN2295" s="138"/>
      <c r="AO2295" s="137"/>
      <c r="AP2295" s="138"/>
      <c r="AQ2295" s="137"/>
      <c r="AR2295" s="138"/>
      <c r="AS2295" s="137"/>
      <c r="AT2295" s="138"/>
      <c r="AU2295" s="137"/>
      <c r="AV2295" s="138"/>
      <c r="AW2295" s="138"/>
      <c r="AX2295" s="138"/>
      <c r="AY2295" s="137"/>
      <c r="AZ2295" s="138"/>
      <c r="BA2295" s="138"/>
      <c r="BB2295" s="138"/>
      <c r="BC2295" s="137"/>
      <c r="BD2295" s="138"/>
      <c r="BE2295" s="137"/>
      <c r="BF2295" s="138"/>
      <c r="BG2295" s="137"/>
      <c r="BH2295" s="138"/>
      <c r="BI2295" s="140"/>
      <c r="BJ2295" s="140"/>
      <c r="BK2295" s="137"/>
      <c r="BL2295" s="138"/>
      <c r="BM2295" s="137"/>
      <c r="BN2295" s="138"/>
      <c r="BO2295" s="137"/>
      <c r="BP2295" s="138"/>
      <c r="BQ2295" s="137"/>
      <c r="BR2295" s="138"/>
      <c r="BS2295" s="137"/>
      <c r="BT2295" s="141"/>
      <c r="BU2295" s="137"/>
      <c r="BV2295" s="138"/>
      <c r="BW2295" s="137"/>
      <c r="BX2295" s="138"/>
      <c r="BY2295" s="138"/>
      <c r="BZ2295" s="141"/>
      <c r="CA2295" s="141"/>
      <c r="CB2295" s="141"/>
      <c r="CC2295" s="140"/>
      <c r="CD2295" s="137"/>
      <c r="CE2295" s="140"/>
      <c r="CF2295" s="140"/>
      <c r="DI2295" s="143"/>
    </row>
    <row r="2296" spans="1:113" s="142" customFormat="1" ht="20.100000000000001" customHeight="1" x14ac:dyDescent="0.25">
      <c r="A2296" s="133">
        <v>5</v>
      </c>
      <c r="B2296" s="134">
        <v>45973</v>
      </c>
      <c r="C2296" s="144" t="s">
        <v>30</v>
      </c>
      <c r="D2296" s="136">
        <f t="shared" si="538"/>
        <v>0</v>
      </c>
      <c r="E2296" s="137">
        <f t="shared" si="536"/>
        <v>0</v>
      </c>
      <c r="F2296" s="138">
        <f t="shared" si="537"/>
        <v>0</v>
      </c>
      <c r="G2296" s="137"/>
      <c r="H2296" s="138"/>
      <c r="I2296" s="133"/>
      <c r="J2296" s="138"/>
      <c r="K2296" s="139"/>
      <c r="L2296" s="138"/>
      <c r="M2296" s="137"/>
      <c r="N2296" s="138"/>
      <c r="O2296" s="219"/>
      <c r="P2296" s="138"/>
      <c r="Q2296" s="137"/>
      <c r="R2296" s="138"/>
      <c r="S2296" s="137"/>
      <c r="T2296" s="138"/>
      <c r="U2296" s="137"/>
      <c r="V2296" s="138"/>
      <c r="W2296" s="137"/>
      <c r="X2296" s="138"/>
      <c r="Y2296" s="137"/>
      <c r="Z2296" s="138"/>
      <c r="AA2296" s="138"/>
      <c r="AB2296" s="138"/>
      <c r="AC2296" s="138"/>
      <c r="AD2296" s="138"/>
      <c r="AE2296" s="138"/>
      <c r="AF2296" s="138"/>
      <c r="AG2296" s="138"/>
      <c r="AH2296" s="138"/>
      <c r="AI2296" s="137"/>
      <c r="AJ2296" s="138"/>
      <c r="AK2296" s="137"/>
      <c r="AL2296" s="138"/>
      <c r="AM2296" s="137"/>
      <c r="AN2296" s="138"/>
      <c r="AO2296" s="137"/>
      <c r="AP2296" s="138"/>
      <c r="AQ2296" s="137"/>
      <c r="AR2296" s="138"/>
      <c r="AS2296" s="137"/>
      <c r="AT2296" s="138"/>
      <c r="AU2296" s="137"/>
      <c r="AV2296" s="138"/>
      <c r="AW2296" s="138"/>
      <c r="AX2296" s="138"/>
      <c r="AY2296" s="137"/>
      <c r="AZ2296" s="138"/>
      <c r="BA2296" s="138"/>
      <c r="BB2296" s="138"/>
      <c r="BC2296" s="137"/>
      <c r="BD2296" s="138"/>
      <c r="BE2296" s="137"/>
      <c r="BF2296" s="138"/>
      <c r="BG2296" s="137"/>
      <c r="BH2296" s="138"/>
      <c r="BI2296" s="140"/>
      <c r="BJ2296" s="140"/>
      <c r="BK2296" s="137"/>
      <c r="BL2296" s="138"/>
      <c r="BM2296" s="137"/>
      <c r="BN2296" s="138"/>
      <c r="BO2296" s="137"/>
      <c r="BP2296" s="138"/>
      <c r="BQ2296" s="137"/>
      <c r="BR2296" s="138"/>
      <c r="BS2296" s="137"/>
      <c r="BT2296" s="141"/>
      <c r="BU2296" s="137"/>
      <c r="BV2296" s="138"/>
      <c r="BW2296" s="137"/>
      <c r="BX2296" s="138"/>
      <c r="BY2296" s="138"/>
      <c r="BZ2296" s="141"/>
      <c r="CA2296" s="141"/>
      <c r="CB2296" s="141"/>
      <c r="CC2296" s="140"/>
      <c r="CD2296" s="137"/>
      <c r="CE2296" s="140"/>
      <c r="CF2296" s="140"/>
      <c r="DI2296" s="143"/>
    </row>
    <row r="2297" spans="1:113" s="142" customFormat="1" ht="20.100000000000001" customHeight="1" x14ac:dyDescent="0.25">
      <c r="A2297" s="133">
        <v>6</v>
      </c>
      <c r="B2297" s="134">
        <v>45973</v>
      </c>
      <c r="C2297" s="144" t="s">
        <v>39</v>
      </c>
      <c r="D2297" s="136">
        <f t="shared" si="538"/>
        <v>0</v>
      </c>
      <c r="E2297" s="137">
        <f t="shared" si="536"/>
        <v>0</v>
      </c>
      <c r="F2297" s="138">
        <f t="shared" si="537"/>
        <v>0</v>
      </c>
      <c r="G2297" s="137"/>
      <c r="H2297" s="138"/>
      <c r="I2297" s="133"/>
      <c r="J2297" s="138"/>
      <c r="K2297" s="139"/>
      <c r="L2297" s="138"/>
      <c r="M2297" s="137"/>
      <c r="N2297" s="138"/>
      <c r="O2297" s="219"/>
      <c r="P2297" s="138"/>
      <c r="Q2297" s="137"/>
      <c r="R2297" s="138"/>
      <c r="S2297" s="137"/>
      <c r="T2297" s="138"/>
      <c r="U2297" s="137"/>
      <c r="V2297" s="138"/>
      <c r="W2297" s="137"/>
      <c r="X2297" s="138"/>
      <c r="Y2297" s="137"/>
      <c r="Z2297" s="138"/>
      <c r="AA2297" s="138"/>
      <c r="AB2297" s="138"/>
      <c r="AC2297" s="138"/>
      <c r="AD2297" s="138"/>
      <c r="AE2297" s="138"/>
      <c r="AF2297" s="138"/>
      <c r="AG2297" s="138"/>
      <c r="AH2297" s="138"/>
      <c r="AI2297" s="137"/>
      <c r="AJ2297" s="138"/>
      <c r="AK2297" s="137"/>
      <c r="AL2297" s="138"/>
      <c r="AM2297" s="137"/>
      <c r="AN2297" s="138"/>
      <c r="AO2297" s="137"/>
      <c r="AP2297" s="138"/>
      <c r="AQ2297" s="137"/>
      <c r="AR2297" s="138"/>
      <c r="AS2297" s="137"/>
      <c r="AT2297" s="138"/>
      <c r="AU2297" s="137"/>
      <c r="AV2297" s="138"/>
      <c r="AW2297" s="138"/>
      <c r="AX2297" s="138"/>
      <c r="AY2297" s="137"/>
      <c r="AZ2297" s="138"/>
      <c r="BA2297" s="138"/>
      <c r="BB2297" s="138"/>
      <c r="BC2297" s="137"/>
      <c r="BD2297" s="138"/>
      <c r="BE2297" s="137"/>
      <c r="BF2297" s="138"/>
      <c r="BG2297" s="137"/>
      <c r="BH2297" s="138"/>
      <c r="BI2297" s="140"/>
      <c r="BJ2297" s="140"/>
      <c r="BK2297" s="137"/>
      <c r="BL2297" s="138"/>
      <c r="BM2297" s="137"/>
      <c r="BN2297" s="138"/>
      <c r="BO2297" s="137"/>
      <c r="BP2297" s="138"/>
      <c r="BQ2297" s="137"/>
      <c r="BR2297" s="138"/>
      <c r="BS2297" s="137"/>
      <c r="BT2297" s="141"/>
      <c r="BU2297" s="137"/>
      <c r="BV2297" s="138"/>
      <c r="BW2297" s="137"/>
      <c r="BX2297" s="138"/>
      <c r="BY2297" s="138"/>
      <c r="BZ2297" s="141"/>
      <c r="CA2297" s="141"/>
      <c r="CB2297" s="141"/>
      <c r="CC2297" s="140"/>
      <c r="CD2297" s="137"/>
      <c r="CE2297" s="140"/>
      <c r="CF2297" s="140"/>
      <c r="DI2297" s="143"/>
    </row>
    <row r="2298" spans="1:113" s="142" customFormat="1" ht="20.100000000000001" customHeight="1" x14ac:dyDescent="0.25">
      <c r="A2298" s="133">
        <v>7</v>
      </c>
      <c r="B2298" s="134">
        <v>45973</v>
      </c>
      <c r="C2298" s="144" t="s">
        <v>51</v>
      </c>
      <c r="D2298" s="136">
        <f t="shared" si="538"/>
        <v>0</v>
      </c>
      <c r="E2298" s="137">
        <f t="shared" si="536"/>
        <v>0</v>
      </c>
      <c r="F2298" s="138">
        <f t="shared" si="537"/>
        <v>0</v>
      </c>
      <c r="G2298" s="137"/>
      <c r="H2298" s="138"/>
      <c r="I2298" s="133"/>
      <c r="J2298" s="138"/>
      <c r="K2298" s="139"/>
      <c r="L2298" s="138"/>
      <c r="M2298" s="137"/>
      <c r="N2298" s="138"/>
      <c r="O2298" s="219"/>
      <c r="P2298" s="138"/>
      <c r="Q2298" s="137"/>
      <c r="R2298" s="138"/>
      <c r="S2298" s="137"/>
      <c r="T2298" s="138"/>
      <c r="U2298" s="137"/>
      <c r="V2298" s="138"/>
      <c r="W2298" s="137"/>
      <c r="X2298" s="138"/>
      <c r="Y2298" s="137"/>
      <c r="Z2298" s="138"/>
      <c r="AA2298" s="138"/>
      <c r="AB2298" s="138"/>
      <c r="AC2298" s="138"/>
      <c r="AD2298" s="138"/>
      <c r="AE2298" s="138"/>
      <c r="AF2298" s="138"/>
      <c r="AG2298" s="138"/>
      <c r="AH2298" s="138"/>
      <c r="AI2298" s="137"/>
      <c r="AJ2298" s="138"/>
      <c r="AK2298" s="137"/>
      <c r="AL2298" s="138"/>
      <c r="AM2298" s="137"/>
      <c r="AN2298" s="138"/>
      <c r="AO2298" s="137"/>
      <c r="AP2298" s="138"/>
      <c r="AQ2298" s="137"/>
      <c r="AR2298" s="138"/>
      <c r="AS2298" s="137"/>
      <c r="AT2298" s="138"/>
      <c r="AU2298" s="137"/>
      <c r="AV2298" s="138"/>
      <c r="AW2298" s="138"/>
      <c r="AX2298" s="138"/>
      <c r="AY2298" s="137"/>
      <c r="AZ2298" s="138"/>
      <c r="BA2298" s="138"/>
      <c r="BB2298" s="138"/>
      <c r="BC2298" s="137"/>
      <c r="BD2298" s="138"/>
      <c r="BE2298" s="137"/>
      <c r="BF2298" s="138"/>
      <c r="BG2298" s="137"/>
      <c r="BH2298" s="138"/>
      <c r="BI2298" s="140"/>
      <c r="BJ2298" s="140"/>
      <c r="BK2298" s="137"/>
      <c r="BL2298" s="138"/>
      <c r="BM2298" s="137"/>
      <c r="BN2298" s="138"/>
      <c r="BO2298" s="137"/>
      <c r="BP2298" s="138"/>
      <c r="BQ2298" s="137"/>
      <c r="BR2298" s="138"/>
      <c r="BS2298" s="137"/>
      <c r="BT2298" s="141"/>
      <c r="BU2298" s="137"/>
      <c r="BV2298" s="138"/>
      <c r="BW2298" s="137"/>
      <c r="BX2298" s="138"/>
      <c r="BY2298" s="138"/>
      <c r="BZ2298" s="141"/>
      <c r="CA2298" s="141"/>
      <c r="CB2298" s="141"/>
      <c r="CC2298" s="140"/>
      <c r="CD2298" s="137"/>
      <c r="CE2298" s="140"/>
      <c r="CF2298" s="140"/>
      <c r="DI2298" s="143"/>
    </row>
    <row r="2299" spans="1:113" s="142" customFormat="1" ht="20.100000000000001" customHeight="1" x14ac:dyDescent="0.25">
      <c r="A2299" s="133">
        <v>8</v>
      </c>
      <c r="B2299" s="134">
        <v>45973</v>
      </c>
      <c r="C2299" s="144" t="s">
        <v>31</v>
      </c>
      <c r="D2299" s="136">
        <f t="shared" si="538"/>
        <v>0</v>
      </c>
      <c r="E2299" s="137">
        <f t="shared" si="536"/>
        <v>0</v>
      </c>
      <c r="F2299" s="138">
        <f t="shared" si="537"/>
        <v>0</v>
      </c>
      <c r="G2299" s="137"/>
      <c r="H2299" s="138"/>
      <c r="I2299" s="133"/>
      <c r="J2299" s="138"/>
      <c r="K2299" s="139"/>
      <c r="L2299" s="138"/>
      <c r="M2299" s="137"/>
      <c r="N2299" s="138"/>
      <c r="O2299" s="219"/>
      <c r="P2299" s="138"/>
      <c r="Q2299" s="137"/>
      <c r="R2299" s="138"/>
      <c r="S2299" s="137"/>
      <c r="T2299" s="138"/>
      <c r="U2299" s="137"/>
      <c r="V2299" s="138"/>
      <c r="W2299" s="137"/>
      <c r="X2299" s="138"/>
      <c r="Y2299" s="137"/>
      <c r="Z2299" s="138"/>
      <c r="AA2299" s="138"/>
      <c r="AB2299" s="138"/>
      <c r="AC2299" s="138"/>
      <c r="AD2299" s="138"/>
      <c r="AE2299" s="138"/>
      <c r="AF2299" s="138"/>
      <c r="AG2299" s="138"/>
      <c r="AH2299" s="138"/>
      <c r="AI2299" s="137"/>
      <c r="AJ2299" s="138"/>
      <c r="AK2299" s="137"/>
      <c r="AL2299" s="138"/>
      <c r="AM2299" s="137"/>
      <c r="AN2299" s="138"/>
      <c r="AO2299" s="137"/>
      <c r="AP2299" s="138"/>
      <c r="AQ2299" s="137"/>
      <c r="AR2299" s="138"/>
      <c r="AS2299" s="137"/>
      <c r="AT2299" s="138"/>
      <c r="AU2299" s="137"/>
      <c r="AV2299" s="138"/>
      <c r="AW2299" s="138"/>
      <c r="AX2299" s="138"/>
      <c r="AY2299" s="137"/>
      <c r="AZ2299" s="138"/>
      <c r="BA2299" s="138"/>
      <c r="BB2299" s="138"/>
      <c r="BC2299" s="137"/>
      <c r="BD2299" s="138"/>
      <c r="BE2299" s="137"/>
      <c r="BF2299" s="138"/>
      <c r="BG2299" s="137"/>
      <c r="BH2299" s="138"/>
      <c r="BI2299" s="140"/>
      <c r="BJ2299" s="140"/>
      <c r="BK2299" s="137"/>
      <c r="BL2299" s="138"/>
      <c r="BM2299" s="137"/>
      <c r="BN2299" s="138"/>
      <c r="BO2299" s="137"/>
      <c r="BP2299" s="138"/>
      <c r="BQ2299" s="137"/>
      <c r="BR2299" s="138"/>
      <c r="BS2299" s="137"/>
      <c r="BT2299" s="141"/>
      <c r="BU2299" s="137"/>
      <c r="BV2299" s="138"/>
      <c r="BW2299" s="137"/>
      <c r="BX2299" s="138"/>
      <c r="BY2299" s="138"/>
      <c r="BZ2299" s="141"/>
      <c r="CA2299" s="141"/>
      <c r="CB2299" s="141"/>
      <c r="CC2299" s="140"/>
      <c r="CD2299" s="137"/>
      <c r="CE2299" s="140"/>
      <c r="CF2299" s="140"/>
      <c r="DI2299" s="143"/>
    </row>
    <row r="2300" spans="1:113" s="142" customFormat="1" ht="20.100000000000001" customHeight="1" x14ac:dyDescent="0.25">
      <c r="A2300" s="133">
        <v>9</v>
      </c>
      <c r="B2300" s="134">
        <v>45973</v>
      </c>
      <c r="C2300" s="144" t="s">
        <v>40</v>
      </c>
      <c r="D2300" s="136">
        <f t="shared" si="538"/>
        <v>0</v>
      </c>
      <c r="E2300" s="137">
        <f t="shared" si="536"/>
        <v>0</v>
      </c>
      <c r="F2300" s="138">
        <f t="shared" si="537"/>
        <v>0</v>
      </c>
      <c r="G2300" s="137"/>
      <c r="H2300" s="138"/>
      <c r="I2300" s="133"/>
      <c r="J2300" s="138"/>
      <c r="K2300" s="139"/>
      <c r="L2300" s="138"/>
      <c r="M2300" s="137"/>
      <c r="N2300" s="138"/>
      <c r="O2300" s="219"/>
      <c r="P2300" s="138"/>
      <c r="Q2300" s="137"/>
      <c r="R2300" s="138"/>
      <c r="S2300" s="137"/>
      <c r="T2300" s="138"/>
      <c r="U2300" s="137"/>
      <c r="V2300" s="138"/>
      <c r="W2300" s="137"/>
      <c r="X2300" s="138"/>
      <c r="Y2300" s="137"/>
      <c r="Z2300" s="138"/>
      <c r="AA2300" s="138"/>
      <c r="AB2300" s="138"/>
      <c r="AC2300" s="138"/>
      <c r="AD2300" s="138"/>
      <c r="AE2300" s="138"/>
      <c r="AF2300" s="138"/>
      <c r="AG2300" s="138"/>
      <c r="AH2300" s="138"/>
      <c r="AI2300" s="137"/>
      <c r="AJ2300" s="138"/>
      <c r="AK2300" s="137"/>
      <c r="AL2300" s="138"/>
      <c r="AM2300" s="137"/>
      <c r="AN2300" s="138"/>
      <c r="AO2300" s="137"/>
      <c r="AP2300" s="138"/>
      <c r="AQ2300" s="137"/>
      <c r="AR2300" s="138"/>
      <c r="AS2300" s="137"/>
      <c r="AT2300" s="138"/>
      <c r="AU2300" s="137"/>
      <c r="AV2300" s="138"/>
      <c r="AW2300" s="138"/>
      <c r="AX2300" s="138"/>
      <c r="AY2300" s="137"/>
      <c r="AZ2300" s="138"/>
      <c r="BA2300" s="138"/>
      <c r="BB2300" s="138"/>
      <c r="BC2300" s="137"/>
      <c r="BD2300" s="138"/>
      <c r="BE2300" s="137"/>
      <c r="BF2300" s="138"/>
      <c r="BG2300" s="137"/>
      <c r="BH2300" s="138"/>
      <c r="BI2300" s="140"/>
      <c r="BJ2300" s="140"/>
      <c r="BK2300" s="137"/>
      <c r="BL2300" s="138"/>
      <c r="BM2300" s="137"/>
      <c r="BN2300" s="138"/>
      <c r="BO2300" s="137"/>
      <c r="BP2300" s="138"/>
      <c r="BQ2300" s="137"/>
      <c r="BR2300" s="138"/>
      <c r="BS2300" s="137"/>
      <c r="BT2300" s="141"/>
      <c r="BU2300" s="137"/>
      <c r="BV2300" s="138"/>
      <c r="BW2300" s="137"/>
      <c r="BX2300" s="138"/>
      <c r="BY2300" s="138"/>
      <c r="BZ2300" s="141"/>
      <c r="CA2300" s="141"/>
      <c r="CB2300" s="141"/>
      <c r="CC2300" s="140"/>
      <c r="CD2300" s="137"/>
      <c r="CE2300" s="140"/>
      <c r="CF2300" s="140"/>
      <c r="DI2300" s="143"/>
    </row>
    <row r="2301" spans="1:113" s="142" customFormat="1" ht="20.100000000000001" customHeight="1" x14ac:dyDescent="0.25">
      <c r="A2301" s="133">
        <v>10</v>
      </c>
      <c r="B2301" s="134">
        <v>45973</v>
      </c>
      <c r="C2301" s="144" t="s">
        <v>46</v>
      </c>
      <c r="D2301" s="136">
        <f t="shared" si="538"/>
        <v>0</v>
      </c>
      <c r="E2301" s="137">
        <f t="shared" si="536"/>
        <v>0</v>
      </c>
      <c r="F2301" s="138">
        <f t="shared" si="537"/>
        <v>0</v>
      </c>
      <c r="G2301" s="137"/>
      <c r="H2301" s="138"/>
      <c r="I2301" s="133"/>
      <c r="J2301" s="138"/>
      <c r="K2301" s="139"/>
      <c r="L2301" s="138"/>
      <c r="M2301" s="137"/>
      <c r="N2301" s="138"/>
      <c r="O2301" s="219"/>
      <c r="P2301" s="138"/>
      <c r="Q2301" s="137"/>
      <c r="R2301" s="138"/>
      <c r="S2301" s="137"/>
      <c r="T2301" s="138"/>
      <c r="U2301" s="137"/>
      <c r="V2301" s="138"/>
      <c r="W2301" s="137"/>
      <c r="X2301" s="138"/>
      <c r="Y2301" s="137"/>
      <c r="Z2301" s="138"/>
      <c r="AA2301" s="138"/>
      <c r="AB2301" s="138"/>
      <c r="AC2301" s="138"/>
      <c r="AD2301" s="138"/>
      <c r="AE2301" s="138"/>
      <c r="AF2301" s="138"/>
      <c r="AG2301" s="138"/>
      <c r="AH2301" s="138"/>
      <c r="AI2301" s="137"/>
      <c r="AJ2301" s="138"/>
      <c r="AK2301" s="137"/>
      <c r="AL2301" s="138"/>
      <c r="AM2301" s="137"/>
      <c r="AN2301" s="138"/>
      <c r="AO2301" s="137"/>
      <c r="AP2301" s="138"/>
      <c r="AQ2301" s="137"/>
      <c r="AR2301" s="138"/>
      <c r="AS2301" s="137"/>
      <c r="AT2301" s="138"/>
      <c r="AU2301" s="137"/>
      <c r="AV2301" s="138"/>
      <c r="AW2301" s="138"/>
      <c r="AX2301" s="138"/>
      <c r="AY2301" s="137"/>
      <c r="AZ2301" s="138"/>
      <c r="BA2301" s="138"/>
      <c r="BB2301" s="138"/>
      <c r="BC2301" s="137"/>
      <c r="BD2301" s="138"/>
      <c r="BE2301" s="137"/>
      <c r="BF2301" s="138"/>
      <c r="BG2301" s="137"/>
      <c r="BH2301" s="138"/>
      <c r="BI2301" s="140"/>
      <c r="BJ2301" s="140"/>
      <c r="BK2301" s="137"/>
      <c r="BL2301" s="138"/>
      <c r="BM2301" s="137"/>
      <c r="BN2301" s="138"/>
      <c r="BO2301" s="137"/>
      <c r="BP2301" s="138"/>
      <c r="BQ2301" s="137"/>
      <c r="BR2301" s="138"/>
      <c r="BS2301" s="137"/>
      <c r="BT2301" s="141"/>
      <c r="BU2301" s="137"/>
      <c r="BV2301" s="138"/>
      <c r="BW2301" s="137"/>
      <c r="BX2301" s="138"/>
      <c r="BY2301" s="138"/>
      <c r="BZ2301" s="141"/>
      <c r="CA2301" s="141"/>
      <c r="CB2301" s="141"/>
      <c r="CC2301" s="140"/>
      <c r="CD2301" s="137"/>
      <c r="CE2301" s="140"/>
      <c r="CF2301" s="140"/>
      <c r="DI2301" s="143"/>
    </row>
    <row r="2302" spans="1:113" s="91" customFormat="1" ht="20.100000000000001" customHeight="1" x14ac:dyDescent="0.25">
      <c r="A2302" s="78">
        <v>1</v>
      </c>
      <c r="B2302" s="79">
        <v>45974</v>
      </c>
      <c r="C2302" s="80" t="s">
        <v>22</v>
      </c>
      <c r="D2302" s="81">
        <f t="shared" si="538"/>
        <v>0</v>
      </c>
      <c r="E2302" s="82">
        <f t="shared" ref="E2302:E2308" si="539">G2302+I2302+CC6085+K2302+M2302+O2302+Q2302+S2302+U2302+W2302+Y2302+AA2302+AC2302+AE2302+AG2302+AI2302+AK2302+AM2302+AO2302+AQ2302+AS2302+AU2302+AW2302+AY2302+BA2302+BC2302+BE2302+BG2302+BI2302+BK2302+BM2302+BO2302+BQ2302+BS2302+BU2302+BW2302+BY2302+CA2302+CE6085</f>
        <v>0</v>
      </c>
      <c r="F2302" s="83">
        <f t="shared" ref="F2302:F2308" si="540">H2302+J2302+L2302+CD6085+N2302+P2302+R2302+T2302+V2302+X2302+Z2302+AB2302+AD2302+AF2302+AH2302+AJ2302+AL2302+AN2302+AP2302+AR2302+AT2302+AV2302+AX2302+AZ2302+BB2302+BD2302+BF2302+BH2302+BJ2302+BL2302+BN2302+BP2302+BR2302+BT2302+BV2302+BX2302+BZ2302+CB2302+CF6085</f>
        <v>0</v>
      </c>
      <c r="G2302" s="82"/>
      <c r="H2302" s="83"/>
      <c r="I2302" s="78"/>
      <c r="J2302" s="83"/>
      <c r="K2302" s="106"/>
      <c r="L2302" s="83"/>
      <c r="M2302" s="82"/>
      <c r="N2302" s="83"/>
      <c r="O2302" s="222"/>
      <c r="P2302" s="83"/>
      <c r="Q2302" s="82"/>
      <c r="R2302" s="83"/>
      <c r="S2302" s="82"/>
      <c r="T2302" s="83"/>
      <c r="U2302" s="82"/>
      <c r="V2302" s="83"/>
      <c r="W2302" s="82"/>
      <c r="X2302" s="83"/>
      <c r="Y2302" s="82"/>
      <c r="Z2302" s="83"/>
      <c r="AA2302" s="83"/>
      <c r="AB2302" s="83"/>
      <c r="AC2302" s="83"/>
      <c r="AD2302" s="83"/>
      <c r="AE2302" s="83"/>
      <c r="AF2302" s="83"/>
      <c r="AG2302" s="83"/>
      <c r="AH2302" s="83"/>
      <c r="AI2302" s="82"/>
      <c r="AJ2302" s="83"/>
      <c r="AK2302" s="82"/>
      <c r="AL2302" s="83"/>
      <c r="AM2302" s="82"/>
      <c r="AN2302" s="83"/>
      <c r="AO2302" s="82"/>
      <c r="AP2302" s="83"/>
      <c r="AQ2302" s="82"/>
      <c r="AR2302" s="83"/>
      <c r="AS2302" s="82"/>
      <c r="AT2302" s="83"/>
      <c r="AU2302" s="82"/>
      <c r="AV2302" s="83"/>
      <c r="AW2302" s="83"/>
      <c r="AX2302" s="83"/>
      <c r="AY2302" s="82"/>
      <c r="AZ2302" s="83"/>
      <c r="BA2302" s="83"/>
      <c r="BB2302" s="83"/>
      <c r="BC2302" s="82"/>
      <c r="BD2302" s="83"/>
      <c r="BE2302" s="82"/>
      <c r="BF2302" s="83"/>
      <c r="BG2302" s="82"/>
      <c r="BH2302" s="83"/>
      <c r="BI2302" s="107"/>
      <c r="BJ2302" s="107"/>
      <c r="BK2302" s="82"/>
      <c r="BL2302" s="83"/>
      <c r="BM2302" s="82"/>
      <c r="BN2302" s="83"/>
      <c r="BO2302" s="82"/>
      <c r="BP2302" s="83"/>
      <c r="BQ2302" s="82"/>
      <c r="BR2302" s="83"/>
      <c r="BS2302" s="82"/>
      <c r="BT2302" s="108"/>
      <c r="BU2302" s="82"/>
      <c r="BV2302" s="83"/>
      <c r="BW2302" s="82"/>
      <c r="BX2302" s="83"/>
      <c r="BY2302" s="83"/>
      <c r="BZ2302" s="108"/>
      <c r="CA2302" s="108"/>
      <c r="CB2302" s="108"/>
      <c r="CC2302" s="107"/>
      <c r="CD2302" s="82"/>
      <c r="CE2302" s="107"/>
      <c r="CF2302" s="107"/>
      <c r="DI2302" s="92"/>
    </row>
    <row r="2303" spans="1:113" s="91" customFormat="1" ht="20.100000000000001" customHeight="1" x14ac:dyDescent="0.25">
      <c r="A2303" s="78">
        <v>2</v>
      </c>
      <c r="B2303" s="79">
        <v>45974</v>
      </c>
      <c r="C2303" s="80" t="s">
        <v>49</v>
      </c>
      <c r="D2303" s="81">
        <f t="shared" si="538"/>
        <v>0</v>
      </c>
      <c r="E2303" s="82">
        <f t="shared" si="539"/>
        <v>0</v>
      </c>
      <c r="F2303" s="83">
        <f t="shared" si="540"/>
        <v>0</v>
      </c>
      <c r="G2303" s="82"/>
      <c r="H2303" s="83"/>
      <c r="I2303" s="78"/>
      <c r="J2303" s="83"/>
      <c r="K2303" s="106"/>
      <c r="L2303" s="83"/>
      <c r="M2303" s="82"/>
      <c r="N2303" s="83"/>
      <c r="O2303" s="222"/>
      <c r="P2303" s="83"/>
      <c r="Q2303" s="82"/>
      <c r="R2303" s="83"/>
      <c r="S2303" s="82"/>
      <c r="T2303" s="83"/>
      <c r="U2303" s="82"/>
      <c r="V2303" s="83"/>
      <c r="W2303" s="82"/>
      <c r="X2303" s="83"/>
      <c r="Y2303" s="82"/>
      <c r="Z2303" s="83"/>
      <c r="AA2303" s="83"/>
      <c r="AB2303" s="83"/>
      <c r="AC2303" s="83"/>
      <c r="AD2303" s="83"/>
      <c r="AE2303" s="83"/>
      <c r="AF2303" s="83"/>
      <c r="AG2303" s="83"/>
      <c r="AH2303" s="83"/>
      <c r="AI2303" s="82"/>
      <c r="AJ2303" s="83"/>
      <c r="AK2303" s="82"/>
      <c r="AL2303" s="83"/>
      <c r="AM2303" s="82"/>
      <c r="AN2303" s="83"/>
      <c r="AO2303" s="82"/>
      <c r="AP2303" s="83"/>
      <c r="AQ2303" s="82"/>
      <c r="AR2303" s="83"/>
      <c r="AS2303" s="82"/>
      <c r="AT2303" s="83"/>
      <c r="AU2303" s="82"/>
      <c r="AV2303" s="83"/>
      <c r="AW2303" s="83"/>
      <c r="AX2303" s="83"/>
      <c r="AY2303" s="82"/>
      <c r="AZ2303" s="83"/>
      <c r="BA2303" s="83"/>
      <c r="BB2303" s="83"/>
      <c r="BC2303" s="82"/>
      <c r="BD2303" s="83"/>
      <c r="BE2303" s="82"/>
      <c r="BF2303" s="83"/>
      <c r="BG2303" s="82"/>
      <c r="BH2303" s="83"/>
      <c r="BI2303" s="107"/>
      <c r="BJ2303" s="107"/>
      <c r="BK2303" s="82"/>
      <c r="BL2303" s="83"/>
      <c r="BM2303" s="82"/>
      <c r="BN2303" s="83"/>
      <c r="BO2303" s="82"/>
      <c r="BP2303" s="83"/>
      <c r="BQ2303" s="82"/>
      <c r="BR2303" s="83"/>
      <c r="BS2303" s="82"/>
      <c r="BT2303" s="108"/>
      <c r="BU2303" s="82"/>
      <c r="BV2303" s="83"/>
      <c r="BW2303" s="82"/>
      <c r="BX2303" s="83"/>
      <c r="BY2303" s="83"/>
      <c r="BZ2303" s="108"/>
      <c r="CA2303" s="108"/>
      <c r="CB2303" s="108"/>
      <c r="CC2303" s="107"/>
      <c r="CD2303" s="82"/>
      <c r="CE2303" s="107"/>
      <c r="CF2303" s="107"/>
      <c r="DI2303" s="92"/>
    </row>
    <row r="2304" spans="1:113" s="91" customFormat="1" ht="20.100000000000001" customHeight="1" x14ac:dyDescent="0.25">
      <c r="A2304" s="78">
        <v>3</v>
      </c>
      <c r="B2304" s="79">
        <v>45974</v>
      </c>
      <c r="C2304" s="80" t="s">
        <v>26</v>
      </c>
      <c r="D2304" s="81">
        <f t="shared" si="538"/>
        <v>0</v>
      </c>
      <c r="E2304" s="82">
        <f t="shared" si="539"/>
        <v>0</v>
      </c>
      <c r="F2304" s="83">
        <f t="shared" si="540"/>
        <v>0</v>
      </c>
      <c r="G2304" s="82"/>
      <c r="H2304" s="83"/>
      <c r="I2304" s="78"/>
      <c r="J2304" s="83"/>
      <c r="K2304" s="106"/>
      <c r="L2304" s="83"/>
      <c r="M2304" s="82"/>
      <c r="N2304" s="83"/>
      <c r="O2304" s="222"/>
      <c r="P2304" s="83"/>
      <c r="Q2304" s="82"/>
      <c r="R2304" s="83"/>
      <c r="S2304" s="82"/>
      <c r="T2304" s="83"/>
      <c r="U2304" s="82"/>
      <c r="V2304" s="83"/>
      <c r="W2304" s="82"/>
      <c r="X2304" s="83"/>
      <c r="Y2304" s="82"/>
      <c r="Z2304" s="83"/>
      <c r="AA2304" s="83"/>
      <c r="AB2304" s="83"/>
      <c r="AC2304" s="83"/>
      <c r="AD2304" s="83"/>
      <c r="AE2304" s="83"/>
      <c r="AF2304" s="83"/>
      <c r="AG2304" s="83"/>
      <c r="AH2304" s="83"/>
      <c r="AI2304" s="82"/>
      <c r="AJ2304" s="83"/>
      <c r="AK2304" s="82"/>
      <c r="AL2304" s="83"/>
      <c r="AM2304" s="82"/>
      <c r="AN2304" s="83"/>
      <c r="AO2304" s="82"/>
      <c r="AP2304" s="83"/>
      <c r="AQ2304" s="82"/>
      <c r="AR2304" s="83"/>
      <c r="AS2304" s="82"/>
      <c r="AT2304" s="83"/>
      <c r="AU2304" s="82"/>
      <c r="AV2304" s="83"/>
      <c r="AW2304" s="83"/>
      <c r="AX2304" s="83"/>
      <c r="AY2304" s="82"/>
      <c r="AZ2304" s="83"/>
      <c r="BA2304" s="83"/>
      <c r="BB2304" s="83"/>
      <c r="BC2304" s="82"/>
      <c r="BD2304" s="83"/>
      <c r="BE2304" s="82"/>
      <c r="BF2304" s="83"/>
      <c r="BG2304" s="82"/>
      <c r="BH2304" s="83"/>
      <c r="BI2304" s="107"/>
      <c r="BJ2304" s="107"/>
      <c r="BK2304" s="82"/>
      <c r="BL2304" s="83"/>
      <c r="BM2304" s="82"/>
      <c r="BN2304" s="83"/>
      <c r="BO2304" s="82"/>
      <c r="BP2304" s="83"/>
      <c r="BQ2304" s="82"/>
      <c r="BR2304" s="83"/>
      <c r="BS2304" s="82"/>
      <c r="BT2304" s="108"/>
      <c r="BU2304" s="82"/>
      <c r="BV2304" s="83"/>
      <c r="BW2304" s="82"/>
      <c r="BX2304" s="83"/>
      <c r="BY2304" s="83"/>
      <c r="BZ2304" s="108"/>
      <c r="CA2304" s="108"/>
      <c r="CB2304" s="108"/>
      <c r="CC2304" s="107"/>
      <c r="CD2304" s="82"/>
      <c r="CE2304" s="107"/>
      <c r="CF2304" s="107"/>
      <c r="DI2304" s="92"/>
    </row>
    <row r="2305" spans="1:113" s="91" customFormat="1" ht="20.100000000000001" customHeight="1" x14ac:dyDescent="0.25">
      <c r="A2305" s="78">
        <v>4</v>
      </c>
      <c r="B2305" s="79">
        <v>45974</v>
      </c>
      <c r="C2305" s="80" t="s">
        <v>50</v>
      </c>
      <c r="D2305" s="81">
        <f t="shared" si="538"/>
        <v>0</v>
      </c>
      <c r="E2305" s="82">
        <f t="shared" si="539"/>
        <v>0</v>
      </c>
      <c r="F2305" s="83">
        <f t="shared" si="540"/>
        <v>0</v>
      </c>
      <c r="G2305" s="82"/>
      <c r="H2305" s="83"/>
      <c r="I2305" s="78"/>
      <c r="J2305" s="83"/>
      <c r="K2305" s="106"/>
      <c r="L2305" s="83"/>
      <c r="M2305" s="82"/>
      <c r="N2305" s="83"/>
      <c r="O2305" s="222"/>
      <c r="P2305" s="83"/>
      <c r="Q2305" s="82"/>
      <c r="R2305" s="83"/>
      <c r="S2305" s="82"/>
      <c r="T2305" s="83"/>
      <c r="U2305" s="82"/>
      <c r="V2305" s="83"/>
      <c r="W2305" s="82"/>
      <c r="X2305" s="83"/>
      <c r="Y2305" s="82"/>
      <c r="Z2305" s="83"/>
      <c r="AA2305" s="83"/>
      <c r="AB2305" s="83"/>
      <c r="AC2305" s="83"/>
      <c r="AD2305" s="83"/>
      <c r="AE2305" s="83"/>
      <c r="AF2305" s="83"/>
      <c r="AG2305" s="83"/>
      <c r="AH2305" s="83"/>
      <c r="AI2305" s="82"/>
      <c r="AJ2305" s="83"/>
      <c r="AK2305" s="82"/>
      <c r="AL2305" s="83"/>
      <c r="AM2305" s="82"/>
      <c r="AN2305" s="83"/>
      <c r="AO2305" s="82"/>
      <c r="AP2305" s="83"/>
      <c r="AQ2305" s="82"/>
      <c r="AR2305" s="83"/>
      <c r="AS2305" s="82"/>
      <c r="AT2305" s="83"/>
      <c r="AU2305" s="82"/>
      <c r="AV2305" s="83"/>
      <c r="AW2305" s="83"/>
      <c r="AX2305" s="83"/>
      <c r="AY2305" s="82"/>
      <c r="AZ2305" s="83"/>
      <c r="BA2305" s="83"/>
      <c r="BB2305" s="83"/>
      <c r="BC2305" s="82"/>
      <c r="BD2305" s="83"/>
      <c r="BE2305" s="82"/>
      <c r="BF2305" s="83"/>
      <c r="BG2305" s="82"/>
      <c r="BH2305" s="83"/>
      <c r="BI2305" s="107"/>
      <c r="BJ2305" s="107"/>
      <c r="BK2305" s="82"/>
      <c r="BL2305" s="83"/>
      <c r="BM2305" s="82"/>
      <c r="BN2305" s="83"/>
      <c r="BO2305" s="82"/>
      <c r="BP2305" s="83"/>
      <c r="BQ2305" s="82"/>
      <c r="BR2305" s="83"/>
      <c r="BS2305" s="82"/>
      <c r="BT2305" s="108"/>
      <c r="BU2305" s="82"/>
      <c r="BV2305" s="83"/>
      <c r="BW2305" s="82"/>
      <c r="BX2305" s="83"/>
      <c r="BY2305" s="83"/>
      <c r="BZ2305" s="108"/>
      <c r="CA2305" s="108"/>
      <c r="CB2305" s="108"/>
      <c r="CC2305" s="107"/>
      <c r="CD2305" s="82"/>
      <c r="CE2305" s="107"/>
      <c r="CF2305" s="107"/>
      <c r="DI2305" s="92"/>
    </row>
    <row r="2306" spans="1:113" s="91" customFormat="1" ht="20.100000000000001" customHeight="1" x14ac:dyDescent="0.25">
      <c r="A2306" s="78">
        <v>5</v>
      </c>
      <c r="B2306" s="79">
        <v>45974</v>
      </c>
      <c r="C2306" s="93" t="s">
        <v>30</v>
      </c>
      <c r="D2306" s="81">
        <f t="shared" si="538"/>
        <v>0</v>
      </c>
      <c r="E2306" s="82">
        <f t="shared" si="539"/>
        <v>0</v>
      </c>
      <c r="F2306" s="83">
        <f t="shared" si="540"/>
        <v>0</v>
      </c>
      <c r="G2306" s="82"/>
      <c r="H2306" s="83"/>
      <c r="I2306" s="78"/>
      <c r="J2306" s="83"/>
      <c r="K2306" s="106"/>
      <c r="L2306" s="83"/>
      <c r="M2306" s="82"/>
      <c r="N2306" s="83"/>
      <c r="O2306" s="222"/>
      <c r="P2306" s="83"/>
      <c r="Q2306" s="82"/>
      <c r="R2306" s="83"/>
      <c r="S2306" s="82"/>
      <c r="T2306" s="83"/>
      <c r="U2306" s="82"/>
      <c r="V2306" s="83"/>
      <c r="W2306" s="82"/>
      <c r="X2306" s="83"/>
      <c r="Y2306" s="82"/>
      <c r="Z2306" s="83"/>
      <c r="AA2306" s="83"/>
      <c r="AB2306" s="83"/>
      <c r="AC2306" s="83"/>
      <c r="AD2306" s="83"/>
      <c r="AE2306" s="83"/>
      <c r="AF2306" s="83"/>
      <c r="AG2306" s="83"/>
      <c r="AH2306" s="83"/>
      <c r="AI2306" s="82"/>
      <c r="AJ2306" s="83"/>
      <c r="AK2306" s="82"/>
      <c r="AL2306" s="83"/>
      <c r="AM2306" s="82"/>
      <c r="AN2306" s="83"/>
      <c r="AO2306" s="82"/>
      <c r="AP2306" s="83"/>
      <c r="AQ2306" s="82"/>
      <c r="AR2306" s="83"/>
      <c r="AS2306" s="82"/>
      <c r="AT2306" s="83"/>
      <c r="AU2306" s="82"/>
      <c r="AV2306" s="83"/>
      <c r="AW2306" s="83"/>
      <c r="AX2306" s="83"/>
      <c r="AY2306" s="82"/>
      <c r="AZ2306" s="83"/>
      <c r="BA2306" s="83"/>
      <c r="BB2306" s="83"/>
      <c r="BC2306" s="82"/>
      <c r="BD2306" s="83"/>
      <c r="BE2306" s="82"/>
      <c r="BF2306" s="83"/>
      <c r="BG2306" s="82"/>
      <c r="BH2306" s="83"/>
      <c r="BI2306" s="107"/>
      <c r="BJ2306" s="107"/>
      <c r="BK2306" s="82"/>
      <c r="BL2306" s="83"/>
      <c r="BM2306" s="82"/>
      <c r="BN2306" s="83"/>
      <c r="BO2306" s="82"/>
      <c r="BP2306" s="83"/>
      <c r="BQ2306" s="82"/>
      <c r="BR2306" s="83"/>
      <c r="BS2306" s="82"/>
      <c r="BT2306" s="108"/>
      <c r="BU2306" s="82"/>
      <c r="BV2306" s="83"/>
      <c r="BW2306" s="82"/>
      <c r="BX2306" s="83"/>
      <c r="BY2306" s="83"/>
      <c r="BZ2306" s="108"/>
      <c r="CA2306" s="108"/>
      <c r="CB2306" s="108"/>
      <c r="CC2306" s="107"/>
      <c r="CD2306" s="82"/>
      <c r="CE2306" s="107"/>
      <c r="CF2306" s="107"/>
      <c r="DI2306" s="92"/>
    </row>
    <row r="2307" spans="1:113" s="91" customFormat="1" ht="20.100000000000001" customHeight="1" x14ac:dyDescent="0.25">
      <c r="A2307" s="78">
        <v>6</v>
      </c>
      <c r="B2307" s="79">
        <v>45974</v>
      </c>
      <c r="C2307" s="93" t="s">
        <v>39</v>
      </c>
      <c r="D2307" s="81">
        <f t="shared" ref="D2307" si="541">F2307-E2307</f>
        <v>0</v>
      </c>
      <c r="E2307" s="82">
        <f t="shared" si="539"/>
        <v>0</v>
      </c>
      <c r="F2307" s="83">
        <f t="shared" si="540"/>
        <v>0</v>
      </c>
      <c r="G2307" s="82"/>
      <c r="H2307" s="83"/>
      <c r="I2307" s="78"/>
      <c r="J2307" s="83"/>
      <c r="K2307" s="106"/>
      <c r="L2307" s="83"/>
      <c r="M2307" s="82"/>
      <c r="N2307" s="83"/>
      <c r="O2307" s="222"/>
      <c r="P2307" s="83"/>
      <c r="Q2307" s="82"/>
      <c r="R2307" s="83"/>
      <c r="S2307" s="82"/>
      <c r="T2307" s="83"/>
      <c r="U2307" s="82"/>
      <c r="V2307" s="83"/>
      <c r="W2307" s="82"/>
      <c r="X2307" s="83"/>
      <c r="Y2307" s="82"/>
      <c r="Z2307" s="83"/>
      <c r="AA2307" s="83"/>
      <c r="AB2307" s="83"/>
      <c r="AC2307" s="83"/>
      <c r="AD2307" s="83"/>
      <c r="AE2307" s="83"/>
      <c r="AF2307" s="83"/>
      <c r="AG2307" s="83"/>
      <c r="AH2307" s="83"/>
      <c r="AI2307" s="82"/>
      <c r="AJ2307" s="83"/>
      <c r="AK2307" s="82"/>
      <c r="AL2307" s="83"/>
      <c r="AM2307" s="82"/>
      <c r="AN2307" s="83"/>
      <c r="AO2307" s="82"/>
      <c r="AP2307" s="83"/>
      <c r="AQ2307" s="82"/>
      <c r="AR2307" s="83"/>
      <c r="AS2307" s="82"/>
      <c r="AT2307" s="83"/>
      <c r="AU2307" s="82"/>
      <c r="AV2307" s="83"/>
      <c r="AW2307" s="83"/>
      <c r="AX2307" s="83"/>
      <c r="AY2307" s="82"/>
      <c r="AZ2307" s="83"/>
      <c r="BA2307" s="83"/>
      <c r="BB2307" s="83"/>
      <c r="BC2307" s="82"/>
      <c r="BD2307" s="83"/>
      <c r="BE2307" s="82"/>
      <c r="BF2307" s="83"/>
      <c r="BG2307" s="82"/>
      <c r="BH2307" s="83"/>
      <c r="BI2307" s="107"/>
      <c r="BJ2307" s="107"/>
      <c r="BK2307" s="82"/>
      <c r="BL2307" s="83"/>
      <c r="BM2307" s="82"/>
      <c r="BN2307" s="83"/>
      <c r="BO2307" s="82"/>
      <c r="BP2307" s="83"/>
      <c r="BQ2307" s="82"/>
      <c r="BR2307" s="83"/>
      <c r="BS2307" s="82"/>
      <c r="BT2307" s="108"/>
      <c r="BU2307" s="82"/>
      <c r="BV2307" s="83"/>
      <c r="BW2307" s="82"/>
      <c r="BX2307" s="83"/>
      <c r="BY2307" s="83"/>
      <c r="BZ2307" s="108"/>
      <c r="CA2307" s="108"/>
      <c r="CB2307" s="108"/>
      <c r="CC2307" s="107"/>
      <c r="CD2307" s="82"/>
      <c r="CE2307" s="107"/>
      <c r="CF2307" s="107"/>
      <c r="DI2307" s="92"/>
    </row>
    <row r="2308" spans="1:113" s="91" customFormat="1" ht="20.100000000000001" customHeight="1" x14ac:dyDescent="0.25">
      <c r="A2308" s="78">
        <v>7</v>
      </c>
      <c r="B2308" s="79">
        <v>45974</v>
      </c>
      <c r="C2308" s="93" t="s">
        <v>51</v>
      </c>
      <c r="D2308" s="81">
        <f t="shared" ref="D2308" si="542">F2308-E2308</f>
        <v>0</v>
      </c>
      <c r="E2308" s="82">
        <f t="shared" si="539"/>
        <v>0</v>
      </c>
      <c r="F2308" s="83">
        <f t="shared" si="540"/>
        <v>0</v>
      </c>
      <c r="G2308" s="82"/>
      <c r="H2308" s="83"/>
      <c r="I2308" s="78"/>
      <c r="J2308" s="83"/>
      <c r="K2308" s="106"/>
      <c r="L2308" s="83"/>
      <c r="M2308" s="82"/>
      <c r="N2308" s="83"/>
      <c r="O2308" s="222"/>
      <c r="P2308" s="83"/>
      <c r="Q2308" s="82"/>
      <c r="R2308" s="83"/>
      <c r="S2308" s="82"/>
      <c r="T2308" s="83"/>
      <c r="U2308" s="82"/>
      <c r="V2308" s="83"/>
      <c r="W2308" s="82"/>
      <c r="X2308" s="83"/>
      <c r="Y2308" s="82"/>
      <c r="Z2308" s="83"/>
      <c r="AA2308" s="83"/>
      <c r="AB2308" s="83"/>
      <c r="AC2308" s="83"/>
      <c r="AD2308" s="83"/>
      <c r="AE2308" s="83"/>
      <c r="AF2308" s="83"/>
      <c r="AG2308" s="83"/>
      <c r="AH2308" s="83"/>
      <c r="AI2308" s="82"/>
      <c r="AJ2308" s="83"/>
      <c r="AK2308" s="82"/>
      <c r="AL2308" s="83"/>
      <c r="AM2308" s="82"/>
      <c r="AN2308" s="83"/>
      <c r="AO2308" s="82"/>
      <c r="AP2308" s="83"/>
      <c r="AQ2308" s="82"/>
      <c r="AR2308" s="83"/>
      <c r="AS2308" s="82"/>
      <c r="AT2308" s="83"/>
      <c r="AU2308" s="82"/>
      <c r="AV2308" s="83"/>
      <c r="AW2308" s="83"/>
      <c r="AX2308" s="83"/>
      <c r="AY2308" s="82"/>
      <c r="AZ2308" s="83"/>
      <c r="BA2308" s="83"/>
      <c r="BB2308" s="83"/>
      <c r="BC2308" s="82"/>
      <c r="BD2308" s="83"/>
      <c r="BE2308" s="82"/>
      <c r="BF2308" s="83"/>
      <c r="BG2308" s="82"/>
      <c r="BH2308" s="83"/>
      <c r="BI2308" s="107"/>
      <c r="BJ2308" s="107"/>
      <c r="BK2308" s="82"/>
      <c r="BL2308" s="83"/>
      <c r="BM2308" s="82"/>
      <c r="BN2308" s="83"/>
      <c r="BO2308" s="82"/>
      <c r="BP2308" s="83"/>
      <c r="BQ2308" s="82"/>
      <c r="BR2308" s="83"/>
      <c r="BS2308" s="82"/>
      <c r="BT2308" s="108"/>
      <c r="BU2308" s="82"/>
      <c r="BV2308" s="83"/>
      <c r="BW2308" s="82"/>
      <c r="BX2308" s="83"/>
      <c r="BY2308" s="83"/>
      <c r="BZ2308" s="108"/>
      <c r="CA2308" s="108"/>
      <c r="CB2308" s="108"/>
      <c r="CC2308" s="107"/>
      <c r="CD2308" s="82"/>
      <c r="CE2308" s="107"/>
      <c r="CF2308" s="107"/>
      <c r="DI2308" s="92"/>
    </row>
    <row r="2309" spans="1:113" s="91" customFormat="1" ht="20.100000000000001" customHeight="1" x14ac:dyDescent="0.25">
      <c r="A2309" s="78">
        <v>8</v>
      </c>
      <c r="B2309" s="79">
        <v>45974</v>
      </c>
      <c r="C2309" s="93" t="s">
        <v>31</v>
      </c>
      <c r="D2309" s="81">
        <f t="shared" si="538"/>
        <v>0</v>
      </c>
      <c r="E2309" s="82">
        <f t="shared" ref="E2309:E2316" si="543">G2309+I2309+CC6090+K2309+M2309+O2309+Q2309+S2309+U2309+W2309+Y2309+AA2309+AC2309+AE2309+AG2309+AI2309+AK2309+AM2309+AO2309+AQ2309+AS2309+AU2309+AW2309+AY2309+BA2309+BC2309+BE2309+BG2309+BI2309+BK2309+BM2309+BO2309+BQ2309+BS2309+BU2309+BW2309+BY2309+CA2309+CE6090</f>
        <v>0</v>
      </c>
      <c r="F2309" s="83">
        <f t="shared" ref="F2309:F2316" si="544">H2309+J2309+L2309+CD6090+N2309+P2309+R2309+T2309+V2309+X2309+Z2309+AB2309+AD2309+AF2309+AH2309+AJ2309+AL2309+AN2309+AP2309+AR2309+AT2309+AV2309+AX2309+AZ2309+BB2309+BD2309+BF2309+BH2309+BJ2309+BL2309+BN2309+BP2309+BR2309+BT2309+BV2309+BX2309+BZ2309+CB2309+CF6090</f>
        <v>0</v>
      </c>
      <c r="G2309" s="82"/>
      <c r="H2309" s="83"/>
      <c r="I2309" s="78"/>
      <c r="J2309" s="83"/>
      <c r="K2309" s="106"/>
      <c r="L2309" s="83"/>
      <c r="M2309" s="82"/>
      <c r="N2309" s="83"/>
      <c r="O2309" s="222"/>
      <c r="P2309" s="83"/>
      <c r="Q2309" s="82"/>
      <c r="R2309" s="83"/>
      <c r="S2309" s="82"/>
      <c r="T2309" s="83"/>
      <c r="U2309" s="82"/>
      <c r="V2309" s="83"/>
      <c r="W2309" s="82"/>
      <c r="X2309" s="83"/>
      <c r="Y2309" s="82"/>
      <c r="Z2309" s="83"/>
      <c r="AA2309" s="83"/>
      <c r="AB2309" s="83"/>
      <c r="AC2309" s="83"/>
      <c r="AD2309" s="83"/>
      <c r="AE2309" s="83"/>
      <c r="AF2309" s="83"/>
      <c r="AG2309" s="83"/>
      <c r="AH2309" s="83"/>
      <c r="AI2309" s="82"/>
      <c r="AJ2309" s="83"/>
      <c r="AK2309" s="82"/>
      <c r="AL2309" s="83"/>
      <c r="AM2309" s="82"/>
      <c r="AN2309" s="83"/>
      <c r="AO2309" s="82"/>
      <c r="AP2309" s="83"/>
      <c r="AQ2309" s="82"/>
      <c r="AR2309" s="83"/>
      <c r="AS2309" s="82"/>
      <c r="AT2309" s="83"/>
      <c r="AU2309" s="82"/>
      <c r="AV2309" s="83"/>
      <c r="AW2309" s="83"/>
      <c r="AX2309" s="83"/>
      <c r="AY2309" s="82"/>
      <c r="AZ2309" s="83"/>
      <c r="BA2309" s="83"/>
      <c r="BB2309" s="83"/>
      <c r="BC2309" s="82"/>
      <c r="BD2309" s="83"/>
      <c r="BE2309" s="82"/>
      <c r="BF2309" s="83"/>
      <c r="BG2309" s="82"/>
      <c r="BH2309" s="83"/>
      <c r="BI2309" s="107"/>
      <c r="BJ2309" s="107"/>
      <c r="BK2309" s="82"/>
      <c r="BL2309" s="83"/>
      <c r="BM2309" s="82"/>
      <c r="BN2309" s="83"/>
      <c r="BO2309" s="82"/>
      <c r="BP2309" s="83"/>
      <c r="BQ2309" s="82"/>
      <c r="BR2309" s="83"/>
      <c r="BS2309" s="82"/>
      <c r="BT2309" s="108"/>
      <c r="BU2309" s="82"/>
      <c r="BV2309" s="83"/>
      <c r="BW2309" s="82"/>
      <c r="BX2309" s="83"/>
      <c r="BY2309" s="83"/>
      <c r="BZ2309" s="108"/>
      <c r="CA2309" s="108"/>
      <c r="CB2309" s="108"/>
      <c r="CC2309" s="107"/>
      <c r="CD2309" s="82"/>
      <c r="CE2309" s="107"/>
      <c r="CF2309" s="107"/>
      <c r="DI2309" s="92"/>
    </row>
    <row r="2310" spans="1:113" s="91" customFormat="1" ht="20.100000000000001" customHeight="1" x14ac:dyDescent="0.25">
      <c r="A2310" s="78">
        <v>9</v>
      </c>
      <c r="B2310" s="79">
        <v>45974</v>
      </c>
      <c r="C2310" s="93" t="s">
        <v>40</v>
      </c>
      <c r="D2310" s="81">
        <f t="shared" si="538"/>
        <v>0</v>
      </c>
      <c r="E2310" s="82">
        <f t="shared" si="543"/>
        <v>0</v>
      </c>
      <c r="F2310" s="83">
        <f t="shared" si="544"/>
        <v>0</v>
      </c>
      <c r="G2310" s="82"/>
      <c r="H2310" s="83"/>
      <c r="I2310" s="78"/>
      <c r="J2310" s="83"/>
      <c r="K2310" s="106"/>
      <c r="L2310" s="83"/>
      <c r="M2310" s="82"/>
      <c r="N2310" s="83"/>
      <c r="O2310" s="222"/>
      <c r="P2310" s="83"/>
      <c r="Q2310" s="82"/>
      <c r="R2310" s="83"/>
      <c r="S2310" s="82"/>
      <c r="T2310" s="83"/>
      <c r="U2310" s="82"/>
      <c r="V2310" s="83"/>
      <c r="W2310" s="82"/>
      <c r="X2310" s="83"/>
      <c r="Y2310" s="82"/>
      <c r="Z2310" s="83"/>
      <c r="AA2310" s="83"/>
      <c r="AB2310" s="83"/>
      <c r="AC2310" s="83"/>
      <c r="AD2310" s="83"/>
      <c r="AE2310" s="83"/>
      <c r="AF2310" s="83"/>
      <c r="AG2310" s="83"/>
      <c r="AH2310" s="83"/>
      <c r="AI2310" s="82"/>
      <c r="AJ2310" s="83"/>
      <c r="AK2310" s="82"/>
      <c r="AL2310" s="83"/>
      <c r="AM2310" s="82"/>
      <c r="AN2310" s="83"/>
      <c r="AO2310" s="82"/>
      <c r="AP2310" s="83"/>
      <c r="AQ2310" s="82"/>
      <c r="AR2310" s="83"/>
      <c r="AS2310" s="82"/>
      <c r="AT2310" s="83"/>
      <c r="AU2310" s="82"/>
      <c r="AV2310" s="83"/>
      <c r="AW2310" s="83"/>
      <c r="AX2310" s="83"/>
      <c r="AY2310" s="82"/>
      <c r="AZ2310" s="83"/>
      <c r="BA2310" s="83"/>
      <c r="BB2310" s="83"/>
      <c r="BC2310" s="82"/>
      <c r="BD2310" s="83"/>
      <c r="BE2310" s="82"/>
      <c r="BF2310" s="83"/>
      <c r="BG2310" s="82"/>
      <c r="BH2310" s="83"/>
      <c r="BI2310" s="107"/>
      <c r="BJ2310" s="107"/>
      <c r="BK2310" s="82"/>
      <c r="BL2310" s="83"/>
      <c r="BM2310" s="82"/>
      <c r="BN2310" s="83"/>
      <c r="BO2310" s="82"/>
      <c r="BP2310" s="83"/>
      <c r="BQ2310" s="82"/>
      <c r="BR2310" s="83"/>
      <c r="BS2310" s="82"/>
      <c r="BT2310" s="108"/>
      <c r="BU2310" s="82"/>
      <c r="BV2310" s="83"/>
      <c r="BW2310" s="82"/>
      <c r="BX2310" s="83"/>
      <c r="BY2310" s="83"/>
      <c r="BZ2310" s="108"/>
      <c r="CA2310" s="108"/>
      <c r="CB2310" s="108"/>
      <c r="CC2310" s="107"/>
      <c r="CD2310" s="82"/>
      <c r="CE2310" s="107"/>
      <c r="CF2310" s="107"/>
      <c r="DI2310" s="92"/>
    </row>
    <row r="2311" spans="1:113" s="91" customFormat="1" ht="20.100000000000001" customHeight="1" x14ac:dyDescent="0.25">
      <c r="A2311" s="78">
        <v>10</v>
      </c>
      <c r="B2311" s="79">
        <v>46004</v>
      </c>
      <c r="C2311" s="145" t="s">
        <v>42</v>
      </c>
      <c r="D2311" s="81">
        <f t="shared" si="538"/>
        <v>0</v>
      </c>
      <c r="E2311" s="82">
        <f t="shared" si="543"/>
        <v>0</v>
      </c>
      <c r="F2311" s="83">
        <f t="shared" si="544"/>
        <v>0</v>
      </c>
      <c r="G2311" s="82"/>
      <c r="H2311" s="83"/>
      <c r="I2311" s="78"/>
      <c r="J2311" s="83"/>
      <c r="K2311" s="106"/>
      <c r="L2311" s="83"/>
      <c r="M2311" s="82"/>
      <c r="N2311" s="83"/>
      <c r="O2311" s="222"/>
      <c r="P2311" s="83"/>
      <c r="Q2311" s="82"/>
      <c r="R2311" s="83"/>
      <c r="S2311" s="82"/>
      <c r="T2311" s="83"/>
      <c r="U2311" s="82"/>
      <c r="V2311" s="83"/>
      <c r="W2311" s="82"/>
      <c r="X2311" s="83"/>
      <c r="Y2311" s="82"/>
      <c r="Z2311" s="83"/>
      <c r="AA2311" s="83"/>
      <c r="AB2311" s="83"/>
      <c r="AC2311" s="83"/>
      <c r="AD2311" s="83"/>
      <c r="AE2311" s="83"/>
      <c r="AF2311" s="83"/>
      <c r="AG2311" s="83"/>
      <c r="AH2311" s="83"/>
      <c r="AI2311" s="82"/>
      <c r="AJ2311" s="83"/>
      <c r="AK2311" s="82"/>
      <c r="AL2311" s="83"/>
      <c r="AM2311" s="82"/>
      <c r="AN2311" s="83"/>
      <c r="AO2311" s="82"/>
      <c r="AP2311" s="83"/>
      <c r="AQ2311" s="82"/>
      <c r="AR2311" s="83"/>
      <c r="AS2311" s="82"/>
      <c r="AT2311" s="83"/>
      <c r="AU2311" s="82"/>
      <c r="AV2311" s="83"/>
      <c r="AW2311" s="83"/>
      <c r="AX2311" s="83"/>
      <c r="AY2311" s="82"/>
      <c r="AZ2311" s="83"/>
      <c r="BA2311" s="83"/>
      <c r="BB2311" s="83"/>
      <c r="BC2311" s="82"/>
      <c r="BD2311" s="83"/>
      <c r="BE2311" s="82"/>
      <c r="BF2311" s="83"/>
      <c r="BG2311" s="82"/>
      <c r="BH2311" s="83"/>
      <c r="BI2311" s="107"/>
      <c r="BJ2311" s="107"/>
      <c r="BK2311" s="82"/>
      <c r="BL2311" s="83"/>
      <c r="BM2311" s="82"/>
      <c r="BN2311" s="83"/>
      <c r="BO2311" s="82"/>
      <c r="BP2311" s="83"/>
      <c r="BQ2311" s="82"/>
      <c r="BR2311" s="83"/>
      <c r="BS2311" s="82"/>
      <c r="BT2311" s="108"/>
      <c r="BU2311" s="82"/>
      <c r="BV2311" s="83"/>
      <c r="BW2311" s="82"/>
      <c r="BX2311" s="83"/>
      <c r="BY2311" s="83"/>
      <c r="BZ2311" s="108"/>
      <c r="CA2311" s="108"/>
      <c r="CB2311" s="108"/>
      <c r="CC2311" s="107"/>
      <c r="CD2311" s="82"/>
      <c r="CE2311" s="107"/>
      <c r="CF2311" s="107"/>
      <c r="DI2311" s="92"/>
    </row>
    <row r="2312" spans="1:113" s="103" customFormat="1" ht="20.100000000000001" customHeight="1" x14ac:dyDescent="0.25">
      <c r="A2312" s="94">
        <v>1</v>
      </c>
      <c r="B2312" s="95">
        <v>45975</v>
      </c>
      <c r="C2312" s="96" t="s">
        <v>22</v>
      </c>
      <c r="D2312" s="97">
        <f t="shared" si="538"/>
        <v>0</v>
      </c>
      <c r="E2312" s="98">
        <f t="shared" si="543"/>
        <v>0</v>
      </c>
      <c r="F2312" s="99">
        <f t="shared" si="544"/>
        <v>0</v>
      </c>
      <c r="G2312" s="98"/>
      <c r="H2312" s="99"/>
      <c r="I2312" s="94"/>
      <c r="J2312" s="99"/>
      <c r="K2312" s="100"/>
      <c r="L2312" s="99"/>
      <c r="M2312" s="98"/>
      <c r="N2312" s="99"/>
      <c r="O2312" s="223"/>
      <c r="P2312" s="99"/>
      <c r="Q2312" s="98"/>
      <c r="R2312" s="99"/>
      <c r="S2312" s="98"/>
      <c r="T2312" s="99"/>
      <c r="U2312" s="98"/>
      <c r="V2312" s="99"/>
      <c r="W2312" s="98"/>
      <c r="X2312" s="99"/>
      <c r="Y2312" s="98"/>
      <c r="Z2312" s="99"/>
      <c r="AA2312" s="99"/>
      <c r="AB2312" s="99"/>
      <c r="AC2312" s="99"/>
      <c r="AD2312" s="99"/>
      <c r="AE2312" s="99"/>
      <c r="AF2312" s="99"/>
      <c r="AG2312" s="99"/>
      <c r="AH2312" s="99"/>
      <c r="AI2312" s="98"/>
      <c r="AJ2312" s="99"/>
      <c r="AK2312" s="98"/>
      <c r="AL2312" s="99"/>
      <c r="AM2312" s="98"/>
      <c r="AN2312" s="99"/>
      <c r="AO2312" s="98"/>
      <c r="AP2312" s="99"/>
      <c r="AQ2312" s="98"/>
      <c r="AR2312" s="99"/>
      <c r="AS2312" s="98"/>
      <c r="AT2312" s="99"/>
      <c r="AU2312" s="98"/>
      <c r="AV2312" s="99"/>
      <c r="AW2312" s="99"/>
      <c r="AX2312" s="99"/>
      <c r="AY2312" s="98"/>
      <c r="AZ2312" s="99"/>
      <c r="BA2312" s="99"/>
      <c r="BB2312" s="99"/>
      <c r="BC2312" s="98"/>
      <c r="BD2312" s="99"/>
      <c r="BE2312" s="98"/>
      <c r="BF2312" s="99"/>
      <c r="BG2312" s="98"/>
      <c r="BH2312" s="99"/>
      <c r="BI2312" s="101"/>
      <c r="BJ2312" s="101"/>
      <c r="BK2312" s="98"/>
      <c r="BL2312" s="99"/>
      <c r="BM2312" s="98"/>
      <c r="BN2312" s="99"/>
      <c r="BO2312" s="98"/>
      <c r="BP2312" s="99"/>
      <c r="BQ2312" s="98"/>
      <c r="BR2312" s="99"/>
      <c r="BS2312" s="98"/>
      <c r="BT2312" s="102"/>
      <c r="BU2312" s="98"/>
      <c r="BV2312" s="99"/>
      <c r="BW2312" s="98"/>
      <c r="BX2312" s="99"/>
      <c r="BY2312" s="99"/>
      <c r="BZ2312" s="102"/>
      <c r="CA2312" s="102"/>
      <c r="CB2312" s="102"/>
      <c r="CC2312" s="101"/>
      <c r="CD2312" s="98"/>
      <c r="CE2312" s="101"/>
      <c r="CF2312" s="101"/>
      <c r="DI2312" s="104"/>
    </row>
    <row r="2313" spans="1:113" s="103" customFormat="1" ht="20.100000000000001" customHeight="1" x14ac:dyDescent="0.25">
      <c r="A2313" s="94">
        <v>2</v>
      </c>
      <c r="B2313" s="95">
        <v>45975</v>
      </c>
      <c r="C2313" s="96" t="s">
        <v>49</v>
      </c>
      <c r="D2313" s="97">
        <f t="shared" si="538"/>
        <v>0</v>
      </c>
      <c r="E2313" s="98">
        <f t="shared" si="543"/>
        <v>0</v>
      </c>
      <c r="F2313" s="99">
        <f t="shared" si="544"/>
        <v>0</v>
      </c>
      <c r="G2313" s="98"/>
      <c r="H2313" s="99"/>
      <c r="I2313" s="94"/>
      <c r="J2313" s="99"/>
      <c r="K2313" s="100"/>
      <c r="L2313" s="99"/>
      <c r="M2313" s="98"/>
      <c r="N2313" s="99"/>
      <c r="O2313" s="223"/>
      <c r="P2313" s="99"/>
      <c r="Q2313" s="98"/>
      <c r="R2313" s="99"/>
      <c r="S2313" s="98"/>
      <c r="T2313" s="99"/>
      <c r="U2313" s="98"/>
      <c r="V2313" s="99"/>
      <c r="W2313" s="98"/>
      <c r="X2313" s="99"/>
      <c r="Y2313" s="98"/>
      <c r="Z2313" s="99"/>
      <c r="AA2313" s="99"/>
      <c r="AB2313" s="99"/>
      <c r="AC2313" s="99"/>
      <c r="AD2313" s="99"/>
      <c r="AE2313" s="99"/>
      <c r="AF2313" s="99"/>
      <c r="AG2313" s="99"/>
      <c r="AH2313" s="99"/>
      <c r="AI2313" s="98"/>
      <c r="AJ2313" s="99"/>
      <c r="AK2313" s="98"/>
      <c r="AL2313" s="99"/>
      <c r="AM2313" s="98"/>
      <c r="AN2313" s="99"/>
      <c r="AO2313" s="98"/>
      <c r="AP2313" s="99"/>
      <c r="AQ2313" s="98"/>
      <c r="AR2313" s="99"/>
      <c r="AS2313" s="98"/>
      <c r="AT2313" s="99"/>
      <c r="AU2313" s="98"/>
      <c r="AV2313" s="99"/>
      <c r="AW2313" s="99"/>
      <c r="AX2313" s="99"/>
      <c r="AY2313" s="98"/>
      <c r="AZ2313" s="99"/>
      <c r="BA2313" s="99"/>
      <c r="BB2313" s="99"/>
      <c r="BC2313" s="98"/>
      <c r="BD2313" s="99"/>
      <c r="BE2313" s="98"/>
      <c r="BF2313" s="99"/>
      <c r="BG2313" s="98"/>
      <c r="BH2313" s="99"/>
      <c r="BI2313" s="101"/>
      <c r="BJ2313" s="101"/>
      <c r="BK2313" s="98"/>
      <c r="BL2313" s="99"/>
      <c r="BM2313" s="98"/>
      <c r="BN2313" s="99"/>
      <c r="BO2313" s="98"/>
      <c r="BP2313" s="99"/>
      <c r="BQ2313" s="98"/>
      <c r="BR2313" s="99"/>
      <c r="BS2313" s="98"/>
      <c r="BT2313" s="102"/>
      <c r="BU2313" s="98"/>
      <c r="BV2313" s="99"/>
      <c r="BW2313" s="98"/>
      <c r="BX2313" s="99"/>
      <c r="BY2313" s="99"/>
      <c r="BZ2313" s="102"/>
      <c r="CA2313" s="102"/>
      <c r="CB2313" s="102"/>
      <c r="CC2313" s="101"/>
      <c r="CD2313" s="98"/>
      <c r="CE2313" s="101"/>
      <c r="CF2313" s="101"/>
      <c r="DI2313" s="104"/>
    </row>
    <row r="2314" spans="1:113" s="103" customFormat="1" ht="20.100000000000001" customHeight="1" x14ac:dyDescent="0.25">
      <c r="A2314" s="94">
        <v>3</v>
      </c>
      <c r="B2314" s="95">
        <v>45975</v>
      </c>
      <c r="C2314" s="96" t="s">
        <v>26</v>
      </c>
      <c r="D2314" s="97">
        <f t="shared" si="538"/>
        <v>0</v>
      </c>
      <c r="E2314" s="98">
        <f t="shared" si="543"/>
        <v>0</v>
      </c>
      <c r="F2314" s="99">
        <f t="shared" si="544"/>
        <v>0</v>
      </c>
      <c r="G2314" s="98"/>
      <c r="H2314" s="99"/>
      <c r="I2314" s="94"/>
      <c r="J2314" s="99"/>
      <c r="K2314" s="100"/>
      <c r="L2314" s="99"/>
      <c r="M2314" s="98"/>
      <c r="N2314" s="99"/>
      <c r="O2314" s="223"/>
      <c r="P2314" s="99"/>
      <c r="Q2314" s="98"/>
      <c r="R2314" s="99"/>
      <c r="S2314" s="98"/>
      <c r="T2314" s="99"/>
      <c r="U2314" s="98"/>
      <c r="V2314" s="99"/>
      <c r="W2314" s="98"/>
      <c r="X2314" s="99"/>
      <c r="Y2314" s="98"/>
      <c r="Z2314" s="99"/>
      <c r="AA2314" s="99"/>
      <c r="AB2314" s="99"/>
      <c r="AC2314" s="99"/>
      <c r="AD2314" s="99"/>
      <c r="AE2314" s="99"/>
      <c r="AF2314" s="99"/>
      <c r="AG2314" s="99"/>
      <c r="AH2314" s="99"/>
      <c r="AI2314" s="98"/>
      <c r="AJ2314" s="99"/>
      <c r="AK2314" s="98"/>
      <c r="AL2314" s="99"/>
      <c r="AM2314" s="98"/>
      <c r="AN2314" s="99"/>
      <c r="AO2314" s="98"/>
      <c r="AP2314" s="99"/>
      <c r="AQ2314" s="98"/>
      <c r="AR2314" s="99"/>
      <c r="AS2314" s="98"/>
      <c r="AT2314" s="99"/>
      <c r="AU2314" s="98"/>
      <c r="AV2314" s="99"/>
      <c r="AW2314" s="99"/>
      <c r="AX2314" s="99"/>
      <c r="AY2314" s="98"/>
      <c r="AZ2314" s="99"/>
      <c r="BA2314" s="99"/>
      <c r="BB2314" s="99"/>
      <c r="BC2314" s="98"/>
      <c r="BD2314" s="99"/>
      <c r="BE2314" s="98"/>
      <c r="BF2314" s="99"/>
      <c r="BG2314" s="98"/>
      <c r="BH2314" s="99"/>
      <c r="BI2314" s="101"/>
      <c r="BJ2314" s="101"/>
      <c r="BK2314" s="98"/>
      <c r="BL2314" s="99"/>
      <c r="BM2314" s="98"/>
      <c r="BN2314" s="99"/>
      <c r="BO2314" s="98"/>
      <c r="BP2314" s="99"/>
      <c r="BQ2314" s="98"/>
      <c r="BR2314" s="99"/>
      <c r="BS2314" s="98"/>
      <c r="BT2314" s="102"/>
      <c r="BU2314" s="98"/>
      <c r="BV2314" s="99"/>
      <c r="BW2314" s="98"/>
      <c r="BX2314" s="99"/>
      <c r="BY2314" s="99"/>
      <c r="BZ2314" s="102"/>
      <c r="CA2314" s="102"/>
      <c r="CB2314" s="102"/>
      <c r="CC2314" s="101"/>
      <c r="CD2314" s="98"/>
      <c r="CE2314" s="101"/>
      <c r="CF2314" s="101"/>
      <c r="DI2314" s="104"/>
    </row>
    <row r="2315" spans="1:113" s="103" customFormat="1" ht="20.100000000000001" customHeight="1" x14ac:dyDescent="0.25">
      <c r="A2315" s="94">
        <v>4</v>
      </c>
      <c r="B2315" s="95">
        <v>45975</v>
      </c>
      <c r="C2315" s="96" t="s">
        <v>50</v>
      </c>
      <c r="D2315" s="97">
        <f t="shared" si="538"/>
        <v>0</v>
      </c>
      <c r="E2315" s="98">
        <f t="shared" si="543"/>
        <v>0</v>
      </c>
      <c r="F2315" s="99">
        <f t="shared" si="544"/>
        <v>0</v>
      </c>
      <c r="G2315" s="98"/>
      <c r="H2315" s="99"/>
      <c r="I2315" s="94"/>
      <c r="J2315" s="99"/>
      <c r="K2315" s="100"/>
      <c r="L2315" s="99"/>
      <c r="M2315" s="98"/>
      <c r="N2315" s="99"/>
      <c r="O2315" s="223"/>
      <c r="P2315" s="99"/>
      <c r="Q2315" s="98"/>
      <c r="R2315" s="99"/>
      <c r="S2315" s="98"/>
      <c r="T2315" s="99"/>
      <c r="U2315" s="98"/>
      <c r="V2315" s="99"/>
      <c r="W2315" s="98"/>
      <c r="X2315" s="99"/>
      <c r="Y2315" s="98"/>
      <c r="Z2315" s="99"/>
      <c r="AA2315" s="99"/>
      <c r="AB2315" s="99"/>
      <c r="AC2315" s="99"/>
      <c r="AD2315" s="99"/>
      <c r="AE2315" s="99"/>
      <c r="AF2315" s="99"/>
      <c r="AG2315" s="99"/>
      <c r="AH2315" s="99"/>
      <c r="AI2315" s="98"/>
      <c r="AJ2315" s="99"/>
      <c r="AK2315" s="98"/>
      <c r="AL2315" s="99"/>
      <c r="AM2315" s="98"/>
      <c r="AN2315" s="99"/>
      <c r="AO2315" s="98"/>
      <c r="AP2315" s="99"/>
      <c r="AQ2315" s="98"/>
      <c r="AR2315" s="99"/>
      <c r="AS2315" s="98"/>
      <c r="AT2315" s="99"/>
      <c r="AU2315" s="98"/>
      <c r="AV2315" s="99"/>
      <c r="AW2315" s="99"/>
      <c r="AX2315" s="99"/>
      <c r="AY2315" s="98"/>
      <c r="AZ2315" s="99"/>
      <c r="BA2315" s="99"/>
      <c r="BB2315" s="99"/>
      <c r="BC2315" s="98"/>
      <c r="BD2315" s="99"/>
      <c r="BE2315" s="98"/>
      <c r="BF2315" s="99"/>
      <c r="BG2315" s="98"/>
      <c r="BH2315" s="99"/>
      <c r="BI2315" s="101"/>
      <c r="BJ2315" s="101"/>
      <c r="BK2315" s="98"/>
      <c r="BL2315" s="99"/>
      <c r="BM2315" s="98"/>
      <c r="BN2315" s="99"/>
      <c r="BO2315" s="98"/>
      <c r="BP2315" s="99"/>
      <c r="BQ2315" s="98"/>
      <c r="BR2315" s="99"/>
      <c r="BS2315" s="98"/>
      <c r="BT2315" s="102"/>
      <c r="BU2315" s="98"/>
      <c r="BV2315" s="99"/>
      <c r="BW2315" s="98"/>
      <c r="BX2315" s="99"/>
      <c r="BY2315" s="99"/>
      <c r="BZ2315" s="102"/>
      <c r="CA2315" s="102"/>
      <c r="CB2315" s="102"/>
      <c r="CC2315" s="101"/>
      <c r="CD2315" s="98"/>
      <c r="CE2315" s="101"/>
      <c r="CF2315" s="101"/>
      <c r="DI2315" s="104"/>
    </row>
    <row r="2316" spans="1:113" s="103" customFormat="1" ht="20.100000000000001" customHeight="1" x14ac:dyDescent="0.25">
      <c r="A2316" s="94">
        <v>5</v>
      </c>
      <c r="B2316" s="95">
        <v>45975</v>
      </c>
      <c r="C2316" s="105" t="s">
        <v>30</v>
      </c>
      <c r="D2316" s="97">
        <f t="shared" ref="D2316" si="545">F2316-E2316</f>
        <v>0</v>
      </c>
      <c r="E2316" s="98">
        <f t="shared" si="543"/>
        <v>0</v>
      </c>
      <c r="F2316" s="99">
        <f t="shared" si="544"/>
        <v>0</v>
      </c>
      <c r="G2316" s="98"/>
      <c r="H2316" s="99"/>
      <c r="I2316" s="94"/>
      <c r="J2316" s="99"/>
      <c r="K2316" s="100"/>
      <c r="L2316" s="99"/>
      <c r="M2316" s="98"/>
      <c r="N2316" s="99"/>
      <c r="O2316" s="223"/>
      <c r="P2316" s="99"/>
      <c r="Q2316" s="98"/>
      <c r="R2316" s="99"/>
      <c r="S2316" s="98"/>
      <c r="T2316" s="99"/>
      <c r="U2316" s="98"/>
      <c r="V2316" s="99"/>
      <c r="W2316" s="98"/>
      <c r="X2316" s="99"/>
      <c r="Y2316" s="98"/>
      <c r="Z2316" s="99"/>
      <c r="AA2316" s="99"/>
      <c r="AB2316" s="99"/>
      <c r="AC2316" s="99"/>
      <c r="AD2316" s="99"/>
      <c r="AE2316" s="99"/>
      <c r="AF2316" s="99"/>
      <c r="AG2316" s="99"/>
      <c r="AH2316" s="99"/>
      <c r="AI2316" s="98"/>
      <c r="AJ2316" s="99"/>
      <c r="AK2316" s="98"/>
      <c r="AL2316" s="99"/>
      <c r="AM2316" s="98"/>
      <c r="AN2316" s="99"/>
      <c r="AO2316" s="98"/>
      <c r="AP2316" s="99"/>
      <c r="AQ2316" s="98"/>
      <c r="AR2316" s="99"/>
      <c r="AS2316" s="98"/>
      <c r="AT2316" s="99"/>
      <c r="AU2316" s="98"/>
      <c r="AV2316" s="99"/>
      <c r="AW2316" s="99"/>
      <c r="AX2316" s="99"/>
      <c r="AY2316" s="98"/>
      <c r="AZ2316" s="99"/>
      <c r="BA2316" s="99"/>
      <c r="BB2316" s="99"/>
      <c r="BC2316" s="98"/>
      <c r="BD2316" s="99"/>
      <c r="BE2316" s="98"/>
      <c r="BF2316" s="99"/>
      <c r="BG2316" s="98"/>
      <c r="BH2316" s="99"/>
      <c r="BI2316" s="101"/>
      <c r="BJ2316" s="101"/>
      <c r="BK2316" s="98"/>
      <c r="BL2316" s="99"/>
      <c r="BM2316" s="98"/>
      <c r="BN2316" s="99"/>
      <c r="BO2316" s="98"/>
      <c r="BP2316" s="99"/>
      <c r="BQ2316" s="98"/>
      <c r="BR2316" s="99"/>
      <c r="BS2316" s="98"/>
      <c r="BT2316" s="102"/>
      <c r="BU2316" s="98"/>
      <c r="BV2316" s="99"/>
      <c r="BW2316" s="98"/>
      <c r="BX2316" s="99"/>
      <c r="BY2316" s="99"/>
      <c r="BZ2316" s="102"/>
      <c r="CA2316" s="102"/>
      <c r="CB2316" s="102"/>
      <c r="CC2316" s="101"/>
      <c r="CD2316" s="98"/>
      <c r="CE2316" s="101"/>
      <c r="CF2316" s="101"/>
      <c r="DI2316" s="104"/>
    </row>
    <row r="2317" spans="1:113" s="103" customFormat="1" ht="20.100000000000001" customHeight="1" x14ac:dyDescent="0.25">
      <c r="A2317" s="94">
        <v>6</v>
      </c>
      <c r="B2317" s="95">
        <v>45975</v>
      </c>
      <c r="C2317" s="105" t="s">
        <v>39</v>
      </c>
      <c r="D2317" s="97">
        <f t="shared" ref="D2317:D2386" si="546">F2317-E2317</f>
        <v>0</v>
      </c>
      <c r="E2317" s="98">
        <f t="shared" ref="E2317:E2339" si="547">G2317+I2317+CC6097+K2317+M2317+O2317+Q2317+S2317+U2317+W2317+Y2317+AA2317+AC2317+AE2317+AG2317+AI2317+AK2317+AM2317+AO2317+AQ2317+AS2317+AU2317+AW2317+AY2317+BA2317+BC2317+BE2317+BG2317+BI2317+BK2317+BM2317+BO2317+BQ2317+BS2317+BU2317+BW2317+BY2317+CA2317+CE6097</f>
        <v>0</v>
      </c>
      <c r="F2317" s="99">
        <f t="shared" ref="F2317:F2339" si="548">H2317+J2317+L2317+CD6097+N2317+P2317+R2317+T2317+V2317+X2317+Z2317+AB2317+AD2317+AF2317+AH2317+AJ2317+AL2317+AN2317+AP2317+AR2317+AT2317+AV2317+AX2317+AZ2317+BB2317+BD2317+BF2317+BH2317+BJ2317+BL2317+BN2317+BP2317+BR2317+BT2317+BV2317+BX2317+BZ2317+CB2317+CF6097</f>
        <v>0</v>
      </c>
      <c r="G2317" s="98"/>
      <c r="H2317" s="99"/>
      <c r="I2317" s="94"/>
      <c r="J2317" s="99"/>
      <c r="K2317" s="100"/>
      <c r="L2317" s="99"/>
      <c r="M2317" s="98"/>
      <c r="N2317" s="99"/>
      <c r="O2317" s="223"/>
      <c r="P2317" s="99"/>
      <c r="Q2317" s="98"/>
      <c r="R2317" s="99"/>
      <c r="S2317" s="98"/>
      <c r="T2317" s="99"/>
      <c r="U2317" s="98"/>
      <c r="V2317" s="99"/>
      <c r="W2317" s="98"/>
      <c r="X2317" s="99"/>
      <c r="Y2317" s="98"/>
      <c r="Z2317" s="99"/>
      <c r="AA2317" s="99"/>
      <c r="AB2317" s="99"/>
      <c r="AC2317" s="99"/>
      <c r="AD2317" s="99"/>
      <c r="AE2317" s="99"/>
      <c r="AF2317" s="99"/>
      <c r="AG2317" s="99"/>
      <c r="AH2317" s="99"/>
      <c r="AI2317" s="98"/>
      <c r="AJ2317" s="99"/>
      <c r="AK2317" s="98"/>
      <c r="AL2317" s="99"/>
      <c r="AM2317" s="98"/>
      <c r="AN2317" s="99"/>
      <c r="AO2317" s="98"/>
      <c r="AP2317" s="99"/>
      <c r="AQ2317" s="98"/>
      <c r="AR2317" s="99"/>
      <c r="AS2317" s="98"/>
      <c r="AT2317" s="99"/>
      <c r="AU2317" s="98"/>
      <c r="AV2317" s="99"/>
      <c r="AW2317" s="99"/>
      <c r="AX2317" s="99"/>
      <c r="AY2317" s="98"/>
      <c r="AZ2317" s="99"/>
      <c r="BA2317" s="99"/>
      <c r="BB2317" s="99"/>
      <c r="BC2317" s="98"/>
      <c r="BD2317" s="99"/>
      <c r="BE2317" s="98"/>
      <c r="BF2317" s="99"/>
      <c r="BG2317" s="98"/>
      <c r="BH2317" s="99"/>
      <c r="BI2317" s="101"/>
      <c r="BJ2317" s="101"/>
      <c r="BK2317" s="98"/>
      <c r="BL2317" s="99"/>
      <c r="BM2317" s="98"/>
      <c r="BN2317" s="99"/>
      <c r="BO2317" s="98"/>
      <c r="BP2317" s="99"/>
      <c r="BQ2317" s="98"/>
      <c r="BR2317" s="99"/>
      <c r="BS2317" s="98"/>
      <c r="BT2317" s="102"/>
      <c r="BU2317" s="98"/>
      <c r="BV2317" s="99"/>
      <c r="BW2317" s="98"/>
      <c r="BX2317" s="99"/>
      <c r="BY2317" s="99"/>
      <c r="BZ2317" s="102"/>
      <c r="CA2317" s="102"/>
      <c r="CB2317" s="102"/>
      <c r="CC2317" s="101"/>
      <c r="CD2317" s="98"/>
      <c r="CE2317" s="101"/>
      <c r="CF2317" s="101"/>
      <c r="DI2317" s="104"/>
    </row>
    <row r="2318" spans="1:113" s="103" customFormat="1" ht="20.100000000000001" customHeight="1" x14ac:dyDescent="0.25">
      <c r="A2318" s="94">
        <v>7</v>
      </c>
      <c r="B2318" s="95">
        <v>45975</v>
      </c>
      <c r="C2318" s="105" t="s">
        <v>51</v>
      </c>
      <c r="D2318" s="97">
        <f t="shared" si="546"/>
        <v>0</v>
      </c>
      <c r="E2318" s="98">
        <f t="shared" si="547"/>
        <v>0</v>
      </c>
      <c r="F2318" s="99">
        <f t="shared" si="548"/>
        <v>0</v>
      </c>
      <c r="G2318" s="98"/>
      <c r="H2318" s="99"/>
      <c r="I2318" s="94"/>
      <c r="J2318" s="99"/>
      <c r="K2318" s="100"/>
      <c r="L2318" s="99"/>
      <c r="M2318" s="98"/>
      <c r="N2318" s="99"/>
      <c r="O2318" s="223"/>
      <c r="P2318" s="99"/>
      <c r="Q2318" s="98"/>
      <c r="R2318" s="99"/>
      <c r="S2318" s="98"/>
      <c r="T2318" s="99"/>
      <c r="U2318" s="98"/>
      <c r="V2318" s="99"/>
      <c r="W2318" s="98"/>
      <c r="X2318" s="99"/>
      <c r="Y2318" s="98"/>
      <c r="Z2318" s="99"/>
      <c r="AA2318" s="99"/>
      <c r="AB2318" s="99"/>
      <c r="AC2318" s="99"/>
      <c r="AD2318" s="99"/>
      <c r="AE2318" s="99"/>
      <c r="AF2318" s="99"/>
      <c r="AG2318" s="99"/>
      <c r="AH2318" s="99"/>
      <c r="AI2318" s="98"/>
      <c r="AJ2318" s="99"/>
      <c r="AK2318" s="98"/>
      <c r="AL2318" s="99"/>
      <c r="AM2318" s="98"/>
      <c r="AN2318" s="99"/>
      <c r="AO2318" s="98"/>
      <c r="AP2318" s="99"/>
      <c r="AQ2318" s="98"/>
      <c r="AR2318" s="99"/>
      <c r="AS2318" s="98"/>
      <c r="AT2318" s="99"/>
      <c r="AU2318" s="98"/>
      <c r="AV2318" s="99"/>
      <c r="AW2318" s="99"/>
      <c r="AX2318" s="99"/>
      <c r="AY2318" s="98"/>
      <c r="AZ2318" s="99"/>
      <c r="BA2318" s="99"/>
      <c r="BB2318" s="99"/>
      <c r="BC2318" s="98"/>
      <c r="BD2318" s="99"/>
      <c r="BE2318" s="98"/>
      <c r="BF2318" s="99"/>
      <c r="BG2318" s="98"/>
      <c r="BH2318" s="99"/>
      <c r="BI2318" s="101"/>
      <c r="BJ2318" s="101"/>
      <c r="BK2318" s="98"/>
      <c r="BL2318" s="99"/>
      <c r="BM2318" s="98"/>
      <c r="BN2318" s="99"/>
      <c r="BO2318" s="98"/>
      <c r="BP2318" s="99"/>
      <c r="BQ2318" s="98"/>
      <c r="BR2318" s="99"/>
      <c r="BS2318" s="98"/>
      <c r="BT2318" s="102"/>
      <c r="BU2318" s="98"/>
      <c r="BV2318" s="99"/>
      <c r="BW2318" s="98"/>
      <c r="BX2318" s="99"/>
      <c r="BY2318" s="99"/>
      <c r="BZ2318" s="102"/>
      <c r="CA2318" s="102"/>
      <c r="CB2318" s="102"/>
      <c r="CC2318" s="101"/>
      <c r="CD2318" s="98"/>
      <c r="CE2318" s="101"/>
      <c r="CF2318" s="101"/>
      <c r="DI2318" s="104"/>
    </row>
    <row r="2319" spans="1:113" s="103" customFormat="1" ht="20.100000000000001" customHeight="1" x14ac:dyDescent="0.25">
      <c r="A2319" s="94">
        <v>8</v>
      </c>
      <c r="B2319" s="95">
        <v>45975</v>
      </c>
      <c r="C2319" s="105" t="s">
        <v>31</v>
      </c>
      <c r="D2319" s="97">
        <f t="shared" si="546"/>
        <v>0</v>
      </c>
      <c r="E2319" s="98">
        <f t="shared" si="547"/>
        <v>0</v>
      </c>
      <c r="F2319" s="99">
        <f t="shared" si="548"/>
        <v>0</v>
      </c>
      <c r="G2319" s="98"/>
      <c r="H2319" s="99"/>
      <c r="I2319" s="94"/>
      <c r="J2319" s="99"/>
      <c r="K2319" s="100"/>
      <c r="L2319" s="99"/>
      <c r="M2319" s="98"/>
      <c r="N2319" s="99"/>
      <c r="O2319" s="223"/>
      <c r="P2319" s="99"/>
      <c r="Q2319" s="98"/>
      <c r="R2319" s="99"/>
      <c r="S2319" s="98"/>
      <c r="T2319" s="99"/>
      <c r="U2319" s="98"/>
      <c r="V2319" s="99"/>
      <c r="W2319" s="98"/>
      <c r="X2319" s="99"/>
      <c r="Y2319" s="98"/>
      <c r="Z2319" s="99"/>
      <c r="AA2319" s="99"/>
      <c r="AB2319" s="99"/>
      <c r="AC2319" s="99"/>
      <c r="AD2319" s="99"/>
      <c r="AE2319" s="99"/>
      <c r="AF2319" s="99"/>
      <c r="AG2319" s="99"/>
      <c r="AH2319" s="99"/>
      <c r="AI2319" s="98"/>
      <c r="AJ2319" s="99"/>
      <c r="AK2319" s="98"/>
      <c r="AL2319" s="99"/>
      <c r="AM2319" s="98"/>
      <c r="AN2319" s="99"/>
      <c r="AO2319" s="98"/>
      <c r="AP2319" s="99"/>
      <c r="AQ2319" s="98"/>
      <c r="AR2319" s="99"/>
      <c r="AS2319" s="98"/>
      <c r="AT2319" s="99"/>
      <c r="AU2319" s="98"/>
      <c r="AV2319" s="99"/>
      <c r="AW2319" s="99"/>
      <c r="AX2319" s="99"/>
      <c r="AY2319" s="98"/>
      <c r="AZ2319" s="99"/>
      <c r="BA2319" s="99"/>
      <c r="BB2319" s="99"/>
      <c r="BC2319" s="98"/>
      <c r="BD2319" s="99"/>
      <c r="BE2319" s="98"/>
      <c r="BF2319" s="99"/>
      <c r="BG2319" s="98"/>
      <c r="BH2319" s="99"/>
      <c r="BI2319" s="101"/>
      <c r="BJ2319" s="101"/>
      <c r="BK2319" s="98"/>
      <c r="BL2319" s="99"/>
      <c r="BM2319" s="98"/>
      <c r="BN2319" s="99"/>
      <c r="BO2319" s="98"/>
      <c r="BP2319" s="99"/>
      <c r="BQ2319" s="98"/>
      <c r="BR2319" s="99"/>
      <c r="BS2319" s="98"/>
      <c r="BT2319" s="102"/>
      <c r="BU2319" s="98"/>
      <c r="BV2319" s="99"/>
      <c r="BW2319" s="98"/>
      <c r="BX2319" s="99"/>
      <c r="BY2319" s="99"/>
      <c r="BZ2319" s="102"/>
      <c r="CA2319" s="102"/>
      <c r="CB2319" s="102"/>
      <c r="CC2319" s="101"/>
      <c r="CD2319" s="98"/>
      <c r="CE2319" s="101"/>
      <c r="CF2319" s="101"/>
      <c r="DI2319" s="104"/>
    </row>
    <row r="2320" spans="1:113" s="103" customFormat="1" ht="20.100000000000001" customHeight="1" x14ac:dyDescent="0.25">
      <c r="A2320" s="94">
        <v>9</v>
      </c>
      <c r="B2320" s="95">
        <v>45975</v>
      </c>
      <c r="C2320" s="105" t="s">
        <v>40</v>
      </c>
      <c r="D2320" s="97">
        <f t="shared" si="546"/>
        <v>0</v>
      </c>
      <c r="E2320" s="98">
        <f t="shared" si="547"/>
        <v>0</v>
      </c>
      <c r="F2320" s="99">
        <f t="shared" si="548"/>
        <v>0</v>
      </c>
      <c r="G2320" s="98"/>
      <c r="H2320" s="99"/>
      <c r="I2320" s="94"/>
      <c r="J2320" s="99"/>
      <c r="K2320" s="100"/>
      <c r="L2320" s="99"/>
      <c r="M2320" s="98"/>
      <c r="N2320" s="99"/>
      <c r="O2320" s="223"/>
      <c r="P2320" s="99"/>
      <c r="Q2320" s="98"/>
      <c r="R2320" s="99"/>
      <c r="S2320" s="98"/>
      <c r="T2320" s="99"/>
      <c r="U2320" s="98"/>
      <c r="V2320" s="99"/>
      <c r="W2320" s="98"/>
      <c r="X2320" s="99"/>
      <c r="Y2320" s="98"/>
      <c r="Z2320" s="99"/>
      <c r="AA2320" s="99"/>
      <c r="AB2320" s="99"/>
      <c r="AC2320" s="99"/>
      <c r="AD2320" s="99"/>
      <c r="AE2320" s="99"/>
      <c r="AF2320" s="99"/>
      <c r="AG2320" s="99"/>
      <c r="AH2320" s="99"/>
      <c r="AI2320" s="98"/>
      <c r="AJ2320" s="99"/>
      <c r="AK2320" s="98"/>
      <c r="AL2320" s="99"/>
      <c r="AM2320" s="98"/>
      <c r="AN2320" s="99"/>
      <c r="AO2320" s="98"/>
      <c r="AP2320" s="99"/>
      <c r="AQ2320" s="98"/>
      <c r="AR2320" s="99"/>
      <c r="AS2320" s="98"/>
      <c r="AT2320" s="99"/>
      <c r="AU2320" s="98"/>
      <c r="AV2320" s="99"/>
      <c r="AW2320" s="99"/>
      <c r="AX2320" s="99"/>
      <c r="AY2320" s="98"/>
      <c r="AZ2320" s="99"/>
      <c r="BA2320" s="99"/>
      <c r="BB2320" s="99"/>
      <c r="BC2320" s="98"/>
      <c r="BD2320" s="99"/>
      <c r="BE2320" s="98"/>
      <c r="BF2320" s="99"/>
      <c r="BG2320" s="98"/>
      <c r="BH2320" s="99"/>
      <c r="BI2320" s="101"/>
      <c r="BJ2320" s="101"/>
      <c r="BK2320" s="98"/>
      <c r="BL2320" s="99"/>
      <c r="BM2320" s="98"/>
      <c r="BN2320" s="99"/>
      <c r="BO2320" s="98"/>
      <c r="BP2320" s="99"/>
      <c r="BQ2320" s="98"/>
      <c r="BR2320" s="99"/>
      <c r="BS2320" s="98"/>
      <c r="BT2320" s="102"/>
      <c r="BU2320" s="98"/>
      <c r="BV2320" s="99"/>
      <c r="BW2320" s="98"/>
      <c r="BX2320" s="99"/>
      <c r="BY2320" s="99"/>
      <c r="BZ2320" s="102"/>
      <c r="CA2320" s="102"/>
      <c r="CB2320" s="102"/>
      <c r="CC2320" s="101"/>
      <c r="CD2320" s="98"/>
      <c r="CE2320" s="101"/>
      <c r="CF2320" s="101"/>
      <c r="DI2320" s="104"/>
    </row>
    <row r="2321" spans="1:113" s="91" customFormat="1" ht="20.100000000000001" customHeight="1" x14ac:dyDescent="0.25">
      <c r="A2321" s="78">
        <v>1</v>
      </c>
      <c r="B2321" s="79">
        <v>45976</v>
      </c>
      <c r="C2321" s="80" t="s">
        <v>22</v>
      </c>
      <c r="D2321" s="81">
        <f t="shared" si="546"/>
        <v>0</v>
      </c>
      <c r="E2321" s="82">
        <f t="shared" si="547"/>
        <v>0</v>
      </c>
      <c r="F2321" s="83">
        <f t="shared" si="548"/>
        <v>0</v>
      </c>
      <c r="G2321" s="82"/>
      <c r="H2321" s="83"/>
      <c r="I2321" s="78"/>
      <c r="J2321" s="83"/>
      <c r="K2321" s="106"/>
      <c r="L2321" s="83"/>
      <c r="M2321" s="82"/>
      <c r="N2321" s="83"/>
      <c r="O2321" s="222"/>
      <c r="P2321" s="83"/>
      <c r="Q2321" s="82"/>
      <c r="R2321" s="83"/>
      <c r="S2321" s="82"/>
      <c r="T2321" s="83"/>
      <c r="U2321" s="82"/>
      <c r="V2321" s="83"/>
      <c r="W2321" s="82"/>
      <c r="X2321" s="83"/>
      <c r="Y2321" s="82"/>
      <c r="Z2321" s="83"/>
      <c r="AA2321" s="83"/>
      <c r="AB2321" s="83"/>
      <c r="AC2321" s="83"/>
      <c r="AD2321" s="83"/>
      <c r="AE2321" s="83"/>
      <c r="AF2321" s="83"/>
      <c r="AG2321" s="83"/>
      <c r="AH2321" s="83"/>
      <c r="AI2321" s="82"/>
      <c r="AJ2321" s="83"/>
      <c r="AK2321" s="82"/>
      <c r="AL2321" s="83"/>
      <c r="AM2321" s="82"/>
      <c r="AN2321" s="83"/>
      <c r="AO2321" s="82"/>
      <c r="AP2321" s="83"/>
      <c r="AQ2321" s="82"/>
      <c r="AR2321" s="83"/>
      <c r="AS2321" s="82"/>
      <c r="AT2321" s="83"/>
      <c r="AU2321" s="82"/>
      <c r="AV2321" s="83"/>
      <c r="AW2321" s="83"/>
      <c r="AX2321" s="83"/>
      <c r="AY2321" s="82"/>
      <c r="AZ2321" s="83"/>
      <c r="BA2321" s="83"/>
      <c r="BB2321" s="83"/>
      <c r="BC2321" s="82"/>
      <c r="BD2321" s="83"/>
      <c r="BE2321" s="82"/>
      <c r="BF2321" s="83"/>
      <c r="BG2321" s="82"/>
      <c r="BH2321" s="83"/>
      <c r="BI2321" s="107"/>
      <c r="BJ2321" s="107"/>
      <c r="BK2321" s="82"/>
      <c r="BL2321" s="83"/>
      <c r="BM2321" s="82"/>
      <c r="BN2321" s="83"/>
      <c r="BO2321" s="82"/>
      <c r="BP2321" s="83"/>
      <c r="BQ2321" s="82"/>
      <c r="BR2321" s="83"/>
      <c r="BS2321" s="82"/>
      <c r="BT2321" s="108"/>
      <c r="BU2321" s="82"/>
      <c r="BV2321" s="83"/>
      <c r="BW2321" s="82"/>
      <c r="BX2321" s="83"/>
      <c r="BY2321" s="83"/>
      <c r="BZ2321" s="108"/>
      <c r="CA2321" s="108"/>
      <c r="CB2321" s="108"/>
      <c r="CC2321" s="107"/>
      <c r="CD2321" s="82"/>
      <c r="CE2321" s="107"/>
      <c r="CF2321" s="107"/>
      <c r="DI2321" s="92"/>
    </row>
    <row r="2322" spans="1:113" s="91" customFormat="1" ht="20.100000000000001" customHeight="1" x14ac:dyDescent="0.25">
      <c r="A2322" s="78">
        <v>2</v>
      </c>
      <c r="B2322" s="79">
        <v>45976</v>
      </c>
      <c r="C2322" s="80" t="s">
        <v>49</v>
      </c>
      <c r="D2322" s="81">
        <f t="shared" si="546"/>
        <v>0</v>
      </c>
      <c r="E2322" s="82">
        <f t="shared" si="547"/>
        <v>0</v>
      </c>
      <c r="F2322" s="83">
        <f t="shared" si="548"/>
        <v>0</v>
      </c>
      <c r="G2322" s="82"/>
      <c r="H2322" s="83"/>
      <c r="I2322" s="78"/>
      <c r="J2322" s="83"/>
      <c r="K2322" s="106"/>
      <c r="L2322" s="83"/>
      <c r="M2322" s="82"/>
      <c r="N2322" s="83"/>
      <c r="O2322" s="222"/>
      <c r="P2322" s="83"/>
      <c r="Q2322" s="82"/>
      <c r="R2322" s="83"/>
      <c r="S2322" s="82"/>
      <c r="T2322" s="83"/>
      <c r="U2322" s="82"/>
      <c r="V2322" s="83"/>
      <c r="W2322" s="82"/>
      <c r="X2322" s="83"/>
      <c r="Y2322" s="82"/>
      <c r="Z2322" s="83"/>
      <c r="AA2322" s="83"/>
      <c r="AB2322" s="83"/>
      <c r="AC2322" s="83"/>
      <c r="AD2322" s="83"/>
      <c r="AE2322" s="83"/>
      <c r="AF2322" s="83"/>
      <c r="AG2322" s="83"/>
      <c r="AH2322" s="83"/>
      <c r="AI2322" s="82"/>
      <c r="AJ2322" s="83"/>
      <c r="AK2322" s="82"/>
      <c r="AL2322" s="83"/>
      <c r="AM2322" s="82"/>
      <c r="AN2322" s="83"/>
      <c r="AO2322" s="82"/>
      <c r="AP2322" s="83"/>
      <c r="AQ2322" s="82"/>
      <c r="AR2322" s="83"/>
      <c r="AS2322" s="82"/>
      <c r="AT2322" s="83"/>
      <c r="AU2322" s="82"/>
      <c r="AV2322" s="83"/>
      <c r="AW2322" s="83"/>
      <c r="AX2322" s="83"/>
      <c r="AY2322" s="82"/>
      <c r="AZ2322" s="83"/>
      <c r="BA2322" s="83"/>
      <c r="BB2322" s="83"/>
      <c r="BC2322" s="82"/>
      <c r="BD2322" s="83"/>
      <c r="BE2322" s="82"/>
      <c r="BF2322" s="83"/>
      <c r="BG2322" s="82"/>
      <c r="BH2322" s="83"/>
      <c r="BI2322" s="107"/>
      <c r="BJ2322" s="107"/>
      <c r="BK2322" s="82"/>
      <c r="BL2322" s="83"/>
      <c r="BM2322" s="82"/>
      <c r="BN2322" s="83"/>
      <c r="BO2322" s="82"/>
      <c r="BP2322" s="83"/>
      <c r="BQ2322" s="82"/>
      <c r="BR2322" s="83"/>
      <c r="BS2322" s="82"/>
      <c r="BT2322" s="108"/>
      <c r="BU2322" s="82"/>
      <c r="BV2322" s="83"/>
      <c r="BW2322" s="82"/>
      <c r="BX2322" s="83"/>
      <c r="BY2322" s="83"/>
      <c r="BZ2322" s="108"/>
      <c r="CA2322" s="108"/>
      <c r="CB2322" s="108"/>
      <c r="CC2322" s="107"/>
      <c r="CD2322" s="82"/>
      <c r="CE2322" s="107"/>
      <c r="CF2322" s="107"/>
      <c r="DI2322" s="92"/>
    </row>
    <row r="2323" spans="1:113" s="91" customFormat="1" ht="20.100000000000001" customHeight="1" x14ac:dyDescent="0.25">
      <c r="A2323" s="78">
        <v>3</v>
      </c>
      <c r="B2323" s="79">
        <v>45976</v>
      </c>
      <c r="C2323" s="80" t="s">
        <v>26</v>
      </c>
      <c r="D2323" s="81">
        <f t="shared" si="546"/>
        <v>0</v>
      </c>
      <c r="E2323" s="82">
        <f t="shared" si="547"/>
        <v>0</v>
      </c>
      <c r="F2323" s="83">
        <f t="shared" si="548"/>
        <v>0</v>
      </c>
      <c r="G2323" s="82"/>
      <c r="H2323" s="83"/>
      <c r="I2323" s="78"/>
      <c r="J2323" s="83"/>
      <c r="K2323" s="106"/>
      <c r="L2323" s="83"/>
      <c r="M2323" s="82"/>
      <c r="N2323" s="83"/>
      <c r="O2323" s="222"/>
      <c r="P2323" s="83"/>
      <c r="Q2323" s="82"/>
      <c r="R2323" s="83"/>
      <c r="S2323" s="82"/>
      <c r="T2323" s="83"/>
      <c r="U2323" s="82"/>
      <c r="V2323" s="83"/>
      <c r="W2323" s="82"/>
      <c r="X2323" s="83"/>
      <c r="Y2323" s="82"/>
      <c r="Z2323" s="83"/>
      <c r="AA2323" s="83"/>
      <c r="AB2323" s="83"/>
      <c r="AC2323" s="83"/>
      <c r="AD2323" s="83"/>
      <c r="AE2323" s="83"/>
      <c r="AF2323" s="83"/>
      <c r="AG2323" s="83"/>
      <c r="AH2323" s="83"/>
      <c r="AI2323" s="82"/>
      <c r="AJ2323" s="83"/>
      <c r="AK2323" s="82"/>
      <c r="AL2323" s="83"/>
      <c r="AM2323" s="82"/>
      <c r="AN2323" s="83"/>
      <c r="AO2323" s="82"/>
      <c r="AP2323" s="83"/>
      <c r="AQ2323" s="82"/>
      <c r="AR2323" s="83"/>
      <c r="AS2323" s="82"/>
      <c r="AT2323" s="83"/>
      <c r="AU2323" s="82"/>
      <c r="AV2323" s="83"/>
      <c r="AW2323" s="83"/>
      <c r="AX2323" s="83"/>
      <c r="AY2323" s="82"/>
      <c r="AZ2323" s="83"/>
      <c r="BA2323" s="83"/>
      <c r="BB2323" s="83"/>
      <c r="BC2323" s="82"/>
      <c r="BD2323" s="83"/>
      <c r="BE2323" s="82"/>
      <c r="BF2323" s="83"/>
      <c r="BG2323" s="82"/>
      <c r="BH2323" s="83"/>
      <c r="BI2323" s="107"/>
      <c r="BJ2323" s="107"/>
      <c r="BK2323" s="82"/>
      <c r="BL2323" s="83"/>
      <c r="BM2323" s="82"/>
      <c r="BN2323" s="83"/>
      <c r="BO2323" s="82"/>
      <c r="BP2323" s="83"/>
      <c r="BQ2323" s="82"/>
      <c r="BR2323" s="83"/>
      <c r="BS2323" s="82"/>
      <c r="BT2323" s="108"/>
      <c r="BU2323" s="82"/>
      <c r="BV2323" s="83"/>
      <c r="BW2323" s="82"/>
      <c r="BX2323" s="83"/>
      <c r="BY2323" s="83"/>
      <c r="BZ2323" s="108"/>
      <c r="CA2323" s="108"/>
      <c r="CB2323" s="108"/>
      <c r="CC2323" s="107"/>
      <c r="CD2323" s="82"/>
      <c r="CE2323" s="107"/>
      <c r="CF2323" s="107"/>
      <c r="DI2323" s="92"/>
    </row>
    <row r="2324" spans="1:113" s="91" customFormat="1" ht="20.100000000000001" customHeight="1" x14ac:dyDescent="0.25">
      <c r="A2324" s="78">
        <v>4</v>
      </c>
      <c r="B2324" s="79">
        <v>45976</v>
      </c>
      <c r="C2324" s="80" t="s">
        <v>50</v>
      </c>
      <c r="D2324" s="81">
        <f t="shared" si="546"/>
        <v>0</v>
      </c>
      <c r="E2324" s="82">
        <f t="shared" si="547"/>
        <v>0</v>
      </c>
      <c r="F2324" s="83">
        <f t="shared" si="548"/>
        <v>0</v>
      </c>
      <c r="G2324" s="82"/>
      <c r="H2324" s="83"/>
      <c r="I2324" s="78"/>
      <c r="J2324" s="83"/>
      <c r="K2324" s="106"/>
      <c r="L2324" s="83"/>
      <c r="M2324" s="82"/>
      <c r="N2324" s="83"/>
      <c r="O2324" s="222"/>
      <c r="P2324" s="83"/>
      <c r="Q2324" s="82"/>
      <c r="R2324" s="83"/>
      <c r="S2324" s="82"/>
      <c r="T2324" s="83"/>
      <c r="U2324" s="82"/>
      <c r="V2324" s="83"/>
      <c r="W2324" s="82"/>
      <c r="X2324" s="83"/>
      <c r="Y2324" s="82"/>
      <c r="Z2324" s="83"/>
      <c r="AA2324" s="83"/>
      <c r="AB2324" s="83"/>
      <c r="AC2324" s="83"/>
      <c r="AD2324" s="83"/>
      <c r="AE2324" s="83"/>
      <c r="AF2324" s="83"/>
      <c r="AG2324" s="83"/>
      <c r="AH2324" s="83"/>
      <c r="AI2324" s="82"/>
      <c r="AJ2324" s="83"/>
      <c r="AK2324" s="82"/>
      <c r="AL2324" s="83"/>
      <c r="AM2324" s="82"/>
      <c r="AN2324" s="83"/>
      <c r="AO2324" s="82"/>
      <c r="AP2324" s="83"/>
      <c r="AQ2324" s="82"/>
      <c r="AR2324" s="83"/>
      <c r="AS2324" s="82"/>
      <c r="AT2324" s="83"/>
      <c r="AU2324" s="82"/>
      <c r="AV2324" s="83"/>
      <c r="AW2324" s="83"/>
      <c r="AX2324" s="83"/>
      <c r="AY2324" s="82"/>
      <c r="AZ2324" s="83"/>
      <c r="BA2324" s="83"/>
      <c r="BB2324" s="83"/>
      <c r="BC2324" s="82"/>
      <c r="BD2324" s="83"/>
      <c r="BE2324" s="82"/>
      <c r="BF2324" s="83"/>
      <c r="BG2324" s="82"/>
      <c r="BH2324" s="83"/>
      <c r="BI2324" s="107"/>
      <c r="BJ2324" s="107"/>
      <c r="BK2324" s="82"/>
      <c r="BL2324" s="83"/>
      <c r="BM2324" s="82"/>
      <c r="BN2324" s="83"/>
      <c r="BO2324" s="82"/>
      <c r="BP2324" s="83"/>
      <c r="BQ2324" s="82"/>
      <c r="BR2324" s="83"/>
      <c r="BS2324" s="82"/>
      <c r="BT2324" s="108"/>
      <c r="BU2324" s="82"/>
      <c r="BV2324" s="83"/>
      <c r="BW2324" s="82"/>
      <c r="BX2324" s="83"/>
      <c r="BY2324" s="83"/>
      <c r="BZ2324" s="108"/>
      <c r="CA2324" s="108"/>
      <c r="CB2324" s="108"/>
      <c r="CC2324" s="107"/>
      <c r="CD2324" s="82"/>
      <c r="CE2324" s="107"/>
      <c r="CF2324" s="107"/>
      <c r="DI2324" s="92"/>
    </row>
    <row r="2325" spans="1:113" s="91" customFormat="1" ht="20.100000000000001" customHeight="1" x14ac:dyDescent="0.25">
      <c r="A2325" s="78">
        <v>5</v>
      </c>
      <c r="B2325" s="79">
        <v>45976</v>
      </c>
      <c r="C2325" s="93" t="s">
        <v>30</v>
      </c>
      <c r="D2325" s="81">
        <f t="shared" si="546"/>
        <v>0</v>
      </c>
      <c r="E2325" s="82">
        <f t="shared" si="547"/>
        <v>0</v>
      </c>
      <c r="F2325" s="83">
        <f t="shared" si="548"/>
        <v>0</v>
      </c>
      <c r="G2325" s="82"/>
      <c r="H2325" s="83"/>
      <c r="I2325" s="78"/>
      <c r="J2325" s="83"/>
      <c r="K2325" s="106"/>
      <c r="L2325" s="83"/>
      <c r="M2325" s="82"/>
      <c r="N2325" s="83"/>
      <c r="O2325" s="222"/>
      <c r="P2325" s="83"/>
      <c r="Q2325" s="82"/>
      <c r="R2325" s="83"/>
      <c r="S2325" s="82"/>
      <c r="T2325" s="83"/>
      <c r="U2325" s="82"/>
      <c r="V2325" s="83"/>
      <c r="W2325" s="82"/>
      <c r="X2325" s="83"/>
      <c r="Y2325" s="82"/>
      <c r="Z2325" s="83"/>
      <c r="AA2325" s="83"/>
      <c r="AB2325" s="83"/>
      <c r="AC2325" s="83"/>
      <c r="AD2325" s="83"/>
      <c r="AE2325" s="83"/>
      <c r="AF2325" s="83"/>
      <c r="AG2325" s="83"/>
      <c r="AH2325" s="83"/>
      <c r="AI2325" s="82"/>
      <c r="AJ2325" s="83"/>
      <c r="AK2325" s="82"/>
      <c r="AL2325" s="83"/>
      <c r="AM2325" s="82"/>
      <c r="AN2325" s="83"/>
      <c r="AO2325" s="82"/>
      <c r="AP2325" s="83"/>
      <c r="AQ2325" s="82"/>
      <c r="AR2325" s="83"/>
      <c r="AS2325" s="82"/>
      <c r="AT2325" s="83"/>
      <c r="AU2325" s="82"/>
      <c r="AV2325" s="83"/>
      <c r="AW2325" s="83"/>
      <c r="AX2325" s="83"/>
      <c r="AY2325" s="82"/>
      <c r="AZ2325" s="83"/>
      <c r="BA2325" s="83"/>
      <c r="BB2325" s="83"/>
      <c r="BC2325" s="82"/>
      <c r="BD2325" s="83"/>
      <c r="BE2325" s="82"/>
      <c r="BF2325" s="83"/>
      <c r="BG2325" s="82"/>
      <c r="BH2325" s="83"/>
      <c r="BI2325" s="107"/>
      <c r="BJ2325" s="107"/>
      <c r="BK2325" s="82"/>
      <c r="BL2325" s="83"/>
      <c r="BM2325" s="82"/>
      <c r="BN2325" s="83"/>
      <c r="BO2325" s="82"/>
      <c r="BP2325" s="83"/>
      <c r="BQ2325" s="82"/>
      <c r="BR2325" s="83"/>
      <c r="BS2325" s="82"/>
      <c r="BT2325" s="108"/>
      <c r="BU2325" s="82"/>
      <c r="BV2325" s="83"/>
      <c r="BW2325" s="82"/>
      <c r="BX2325" s="83"/>
      <c r="BY2325" s="83"/>
      <c r="BZ2325" s="108"/>
      <c r="CA2325" s="108"/>
      <c r="CB2325" s="108"/>
      <c r="CC2325" s="107"/>
      <c r="CD2325" s="82"/>
      <c r="CE2325" s="107"/>
      <c r="CF2325" s="107"/>
      <c r="DI2325" s="92"/>
    </row>
    <row r="2326" spans="1:113" s="91" customFormat="1" ht="20.100000000000001" customHeight="1" x14ac:dyDescent="0.25">
      <c r="A2326" s="78">
        <v>6</v>
      </c>
      <c r="B2326" s="79">
        <v>45976</v>
      </c>
      <c r="C2326" s="93" t="s">
        <v>39</v>
      </c>
      <c r="D2326" s="81">
        <f t="shared" si="546"/>
        <v>0</v>
      </c>
      <c r="E2326" s="82">
        <f t="shared" si="547"/>
        <v>0</v>
      </c>
      <c r="F2326" s="83">
        <f t="shared" si="548"/>
        <v>0</v>
      </c>
      <c r="G2326" s="82"/>
      <c r="H2326" s="83"/>
      <c r="I2326" s="78"/>
      <c r="J2326" s="83"/>
      <c r="K2326" s="106"/>
      <c r="L2326" s="83"/>
      <c r="M2326" s="82"/>
      <c r="N2326" s="83"/>
      <c r="O2326" s="222"/>
      <c r="P2326" s="83"/>
      <c r="Q2326" s="82"/>
      <c r="R2326" s="83"/>
      <c r="S2326" s="82"/>
      <c r="T2326" s="83"/>
      <c r="U2326" s="82"/>
      <c r="V2326" s="83"/>
      <c r="W2326" s="82"/>
      <c r="X2326" s="83"/>
      <c r="Y2326" s="82"/>
      <c r="Z2326" s="83"/>
      <c r="AA2326" s="83"/>
      <c r="AB2326" s="83"/>
      <c r="AC2326" s="83"/>
      <c r="AD2326" s="83"/>
      <c r="AE2326" s="83"/>
      <c r="AF2326" s="83"/>
      <c r="AG2326" s="83"/>
      <c r="AH2326" s="83"/>
      <c r="AI2326" s="82"/>
      <c r="AJ2326" s="83"/>
      <c r="AK2326" s="82"/>
      <c r="AL2326" s="83"/>
      <c r="AM2326" s="82"/>
      <c r="AN2326" s="83"/>
      <c r="AO2326" s="82"/>
      <c r="AP2326" s="83"/>
      <c r="AQ2326" s="82"/>
      <c r="AR2326" s="83"/>
      <c r="AS2326" s="82"/>
      <c r="AT2326" s="83"/>
      <c r="AU2326" s="82"/>
      <c r="AV2326" s="83"/>
      <c r="AW2326" s="83"/>
      <c r="AX2326" s="83"/>
      <c r="AY2326" s="82"/>
      <c r="AZ2326" s="83"/>
      <c r="BA2326" s="83"/>
      <c r="BB2326" s="83"/>
      <c r="BC2326" s="82"/>
      <c r="BD2326" s="83"/>
      <c r="BE2326" s="82"/>
      <c r="BF2326" s="83"/>
      <c r="BG2326" s="82"/>
      <c r="BH2326" s="83"/>
      <c r="BI2326" s="107"/>
      <c r="BJ2326" s="107"/>
      <c r="BK2326" s="82"/>
      <c r="BL2326" s="83"/>
      <c r="BM2326" s="82"/>
      <c r="BN2326" s="83"/>
      <c r="BO2326" s="82"/>
      <c r="BP2326" s="83"/>
      <c r="BQ2326" s="82"/>
      <c r="BR2326" s="83"/>
      <c r="BS2326" s="82"/>
      <c r="BT2326" s="108"/>
      <c r="BU2326" s="82"/>
      <c r="BV2326" s="83"/>
      <c r="BW2326" s="82"/>
      <c r="BX2326" s="83"/>
      <c r="BY2326" s="83"/>
      <c r="BZ2326" s="108"/>
      <c r="CA2326" s="108"/>
      <c r="CB2326" s="108"/>
      <c r="CC2326" s="107"/>
      <c r="CD2326" s="82"/>
      <c r="CE2326" s="107"/>
      <c r="CF2326" s="107"/>
      <c r="DI2326" s="92"/>
    </row>
    <row r="2327" spans="1:113" s="91" customFormat="1" ht="20.100000000000001" customHeight="1" x14ac:dyDescent="0.25">
      <c r="A2327" s="78">
        <v>7</v>
      </c>
      <c r="B2327" s="79">
        <v>45976</v>
      </c>
      <c r="C2327" s="93" t="s">
        <v>51</v>
      </c>
      <c r="D2327" s="81">
        <f t="shared" si="546"/>
        <v>0</v>
      </c>
      <c r="E2327" s="82">
        <f t="shared" si="547"/>
        <v>0</v>
      </c>
      <c r="F2327" s="83">
        <f t="shared" si="548"/>
        <v>0</v>
      </c>
      <c r="G2327" s="82"/>
      <c r="H2327" s="83"/>
      <c r="I2327" s="78"/>
      <c r="J2327" s="83"/>
      <c r="K2327" s="106"/>
      <c r="L2327" s="83"/>
      <c r="M2327" s="82"/>
      <c r="N2327" s="83"/>
      <c r="O2327" s="222"/>
      <c r="P2327" s="83"/>
      <c r="Q2327" s="82"/>
      <c r="R2327" s="83"/>
      <c r="S2327" s="82"/>
      <c r="T2327" s="83"/>
      <c r="U2327" s="82"/>
      <c r="V2327" s="83"/>
      <c r="W2327" s="82"/>
      <c r="X2327" s="83"/>
      <c r="Y2327" s="82"/>
      <c r="Z2327" s="83"/>
      <c r="AA2327" s="83"/>
      <c r="AB2327" s="83"/>
      <c r="AC2327" s="83"/>
      <c r="AD2327" s="83"/>
      <c r="AE2327" s="83"/>
      <c r="AF2327" s="83"/>
      <c r="AG2327" s="83"/>
      <c r="AH2327" s="83"/>
      <c r="AI2327" s="82"/>
      <c r="AJ2327" s="83"/>
      <c r="AK2327" s="82"/>
      <c r="AL2327" s="83"/>
      <c r="AM2327" s="82"/>
      <c r="AN2327" s="83"/>
      <c r="AO2327" s="82"/>
      <c r="AP2327" s="83"/>
      <c r="AQ2327" s="82"/>
      <c r="AR2327" s="83"/>
      <c r="AS2327" s="82"/>
      <c r="AT2327" s="83"/>
      <c r="AU2327" s="82"/>
      <c r="AV2327" s="83"/>
      <c r="AW2327" s="83"/>
      <c r="AX2327" s="83"/>
      <c r="AY2327" s="82"/>
      <c r="AZ2327" s="83"/>
      <c r="BA2327" s="83"/>
      <c r="BB2327" s="83"/>
      <c r="BC2327" s="82"/>
      <c r="BD2327" s="83"/>
      <c r="BE2327" s="82"/>
      <c r="BF2327" s="83"/>
      <c r="BG2327" s="82"/>
      <c r="BH2327" s="83"/>
      <c r="BI2327" s="107"/>
      <c r="BJ2327" s="107"/>
      <c r="BK2327" s="82"/>
      <c r="BL2327" s="83"/>
      <c r="BM2327" s="82"/>
      <c r="BN2327" s="83"/>
      <c r="BO2327" s="82"/>
      <c r="BP2327" s="83"/>
      <c r="BQ2327" s="82"/>
      <c r="BR2327" s="83"/>
      <c r="BS2327" s="82"/>
      <c r="BT2327" s="108"/>
      <c r="BU2327" s="82"/>
      <c r="BV2327" s="83"/>
      <c r="BW2327" s="82"/>
      <c r="BX2327" s="83"/>
      <c r="BY2327" s="83"/>
      <c r="BZ2327" s="108"/>
      <c r="CA2327" s="108"/>
      <c r="CB2327" s="108"/>
      <c r="CC2327" s="107"/>
      <c r="CD2327" s="82"/>
      <c r="CE2327" s="107"/>
      <c r="CF2327" s="107"/>
      <c r="DI2327" s="92"/>
    </row>
    <row r="2328" spans="1:113" s="91" customFormat="1" ht="20.100000000000001" customHeight="1" x14ac:dyDescent="0.25">
      <c r="A2328" s="78">
        <v>8</v>
      </c>
      <c r="B2328" s="79">
        <v>45976</v>
      </c>
      <c r="C2328" s="93" t="s">
        <v>31</v>
      </c>
      <c r="D2328" s="81">
        <f t="shared" si="546"/>
        <v>0</v>
      </c>
      <c r="E2328" s="82">
        <f t="shared" si="547"/>
        <v>0</v>
      </c>
      <c r="F2328" s="83">
        <f t="shared" si="548"/>
        <v>0</v>
      </c>
      <c r="G2328" s="82"/>
      <c r="H2328" s="83"/>
      <c r="I2328" s="78"/>
      <c r="J2328" s="83"/>
      <c r="K2328" s="106"/>
      <c r="L2328" s="83"/>
      <c r="M2328" s="82"/>
      <c r="N2328" s="83"/>
      <c r="O2328" s="222"/>
      <c r="P2328" s="83"/>
      <c r="Q2328" s="82"/>
      <c r="R2328" s="83"/>
      <c r="S2328" s="82"/>
      <c r="T2328" s="83"/>
      <c r="U2328" s="82"/>
      <c r="V2328" s="83"/>
      <c r="W2328" s="82"/>
      <c r="X2328" s="83"/>
      <c r="Y2328" s="82"/>
      <c r="Z2328" s="83"/>
      <c r="AA2328" s="83"/>
      <c r="AB2328" s="83"/>
      <c r="AC2328" s="83"/>
      <c r="AD2328" s="83"/>
      <c r="AE2328" s="83"/>
      <c r="AF2328" s="83"/>
      <c r="AG2328" s="83"/>
      <c r="AH2328" s="83"/>
      <c r="AI2328" s="82"/>
      <c r="AJ2328" s="83"/>
      <c r="AK2328" s="82"/>
      <c r="AL2328" s="83"/>
      <c r="AM2328" s="82"/>
      <c r="AN2328" s="83"/>
      <c r="AO2328" s="82"/>
      <c r="AP2328" s="83"/>
      <c r="AQ2328" s="82"/>
      <c r="AR2328" s="83"/>
      <c r="AS2328" s="82"/>
      <c r="AT2328" s="83"/>
      <c r="AU2328" s="82"/>
      <c r="AV2328" s="83"/>
      <c r="AW2328" s="83"/>
      <c r="AX2328" s="83"/>
      <c r="AY2328" s="82"/>
      <c r="AZ2328" s="83"/>
      <c r="BA2328" s="83"/>
      <c r="BB2328" s="83"/>
      <c r="BC2328" s="82"/>
      <c r="BD2328" s="83"/>
      <c r="BE2328" s="82"/>
      <c r="BF2328" s="83"/>
      <c r="BG2328" s="82"/>
      <c r="BH2328" s="83"/>
      <c r="BI2328" s="107"/>
      <c r="BJ2328" s="107"/>
      <c r="BK2328" s="82"/>
      <c r="BL2328" s="83"/>
      <c r="BM2328" s="82"/>
      <c r="BN2328" s="83"/>
      <c r="BO2328" s="82"/>
      <c r="BP2328" s="83"/>
      <c r="BQ2328" s="82"/>
      <c r="BR2328" s="83"/>
      <c r="BS2328" s="82"/>
      <c r="BT2328" s="108"/>
      <c r="BU2328" s="82"/>
      <c r="BV2328" s="83"/>
      <c r="BW2328" s="82"/>
      <c r="BX2328" s="83"/>
      <c r="BY2328" s="83"/>
      <c r="BZ2328" s="108"/>
      <c r="CA2328" s="108"/>
      <c r="CB2328" s="108"/>
      <c r="CC2328" s="107"/>
      <c r="CD2328" s="82"/>
      <c r="CE2328" s="107"/>
      <c r="CF2328" s="107"/>
      <c r="DI2328" s="92"/>
    </row>
    <row r="2329" spans="1:113" s="91" customFormat="1" ht="20.100000000000001" customHeight="1" x14ac:dyDescent="0.25">
      <c r="A2329" s="78">
        <v>9</v>
      </c>
      <c r="B2329" s="79">
        <v>45976</v>
      </c>
      <c r="C2329" s="93" t="s">
        <v>40</v>
      </c>
      <c r="D2329" s="81">
        <f t="shared" si="546"/>
        <v>0</v>
      </c>
      <c r="E2329" s="82">
        <f t="shared" si="547"/>
        <v>0</v>
      </c>
      <c r="F2329" s="83">
        <f t="shared" si="548"/>
        <v>0</v>
      </c>
      <c r="G2329" s="82"/>
      <c r="H2329" s="83"/>
      <c r="I2329" s="78"/>
      <c r="J2329" s="83"/>
      <c r="K2329" s="106"/>
      <c r="L2329" s="83"/>
      <c r="M2329" s="82"/>
      <c r="N2329" s="83"/>
      <c r="O2329" s="222"/>
      <c r="P2329" s="83"/>
      <c r="Q2329" s="82"/>
      <c r="R2329" s="83"/>
      <c r="S2329" s="82"/>
      <c r="T2329" s="83"/>
      <c r="U2329" s="82"/>
      <c r="V2329" s="83"/>
      <c r="W2329" s="82"/>
      <c r="X2329" s="83"/>
      <c r="Y2329" s="82"/>
      <c r="Z2329" s="83"/>
      <c r="AA2329" s="83"/>
      <c r="AB2329" s="83"/>
      <c r="AC2329" s="83"/>
      <c r="AD2329" s="83"/>
      <c r="AE2329" s="83"/>
      <c r="AF2329" s="83"/>
      <c r="AG2329" s="83"/>
      <c r="AH2329" s="83"/>
      <c r="AI2329" s="82"/>
      <c r="AJ2329" s="83"/>
      <c r="AK2329" s="82"/>
      <c r="AL2329" s="83"/>
      <c r="AM2329" s="82"/>
      <c r="AN2329" s="83"/>
      <c r="AO2329" s="82"/>
      <c r="AP2329" s="83"/>
      <c r="AQ2329" s="82"/>
      <c r="AR2329" s="83"/>
      <c r="AS2329" s="82"/>
      <c r="AT2329" s="83"/>
      <c r="AU2329" s="82"/>
      <c r="AV2329" s="83"/>
      <c r="AW2329" s="83"/>
      <c r="AX2329" s="83"/>
      <c r="AY2329" s="82"/>
      <c r="AZ2329" s="83"/>
      <c r="BA2329" s="83"/>
      <c r="BB2329" s="83"/>
      <c r="BC2329" s="82"/>
      <c r="BD2329" s="83"/>
      <c r="BE2329" s="82"/>
      <c r="BF2329" s="83"/>
      <c r="BG2329" s="82"/>
      <c r="BH2329" s="83"/>
      <c r="BI2329" s="107"/>
      <c r="BJ2329" s="107"/>
      <c r="BK2329" s="82"/>
      <c r="BL2329" s="83"/>
      <c r="BM2329" s="82"/>
      <c r="BN2329" s="83"/>
      <c r="BO2329" s="82"/>
      <c r="BP2329" s="83"/>
      <c r="BQ2329" s="82"/>
      <c r="BR2329" s="83"/>
      <c r="BS2329" s="82"/>
      <c r="BT2329" s="108"/>
      <c r="BU2329" s="82"/>
      <c r="BV2329" s="83"/>
      <c r="BW2329" s="82"/>
      <c r="BX2329" s="83"/>
      <c r="BY2329" s="83"/>
      <c r="BZ2329" s="108"/>
      <c r="CA2329" s="108"/>
      <c r="CB2329" s="108"/>
      <c r="CC2329" s="107"/>
      <c r="CD2329" s="82"/>
      <c r="CE2329" s="107"/>
      <c r="CF2329" s="107"/>
      <c r="DI2329" s="92"/>
    </row>
    <row r="2330" spans="1:113" s="103" customFormat="1" ht="20.100000000000001" customHeight="1" x14ac:dyDescent="0.25">
      <c r="A2330" s="94">
        <v>1</v>
      </c>
      <c r="B2330" s="95">
        <v>45977</v>
      </c>
      <c r="C2330" s="96" t="s">
        <v>22</v>
      </c>
      <c r="D2330" s="97">
        <f t="shared" si="546"/>
        <v>0</v>
      </c>
      <c r="E2330" s="98">
        <f t="shared" si="547"/>
        <v>0</v>
      </c>
      <c r="F2330" s="99">
        <f t="shared" si="548"/>
        <v>0</v>
      </c>
      <c r="G2330" s="98"/>
      <c r="H2330" s="99"/>
      <c r="I2330" s="94"/>
      <c r="J2330" s="99"/>
      <c r="K2330" s="100"/>
      <c r="L2330" s="99"/>
      <c r="M2330" s="98"/>
      <c r="N2330" s="99"/>
      <c r="O2330" s="223"/>
      <c r="P2330" s="99"/>
      <c r="Q2330" s="98"/>
      <c r="R2330" s="99"/>
      <c r="S2330" s="98"/>
      <c r="T2330" s="99"/>
      <c r="U2330" s="98"/>
      <c r="V2330" s="99"/>
      <c r="W2330" s="98"/>
      <c r="X2330" s="99"/>
      <c r="Y2330" s="98"/>
      <c r="Z2330" s="99"/>
      <c r="AA2330" s="99"/>
      <c r="AB2330" s="99"/>
      <c r="AC2330" s="99"/>
      <c r="AD2330" s="99"/>
      <c r="AE2330" s="99"/>
      <c r="AF2330" s="99"/>
      <c r="AG2330" s="99"/>
      <c r="AH2330" s="99"/>
      <c r="AI2330" s="98"/>
      <c r="AJ2330" s="99"/>
      <c r="AK2330" s="98"/>
      <c r="AL2330" s="99"/>
      <c r="AM2330" s="98"/>
      <c r="AN2330" s="99"/>
      <c r="AO2330" s="98"/>
      <c r="AP2330" s="99"/>
      <c r="AQ2330" s="98"/>
      <c r="AR2330" s="99"/>
      <c r="AS2330" s="98"/>
      <c r="AT2330" s="99"/>
      <c r="AU2330" s="98"/>
      <c r="AV2330" s="99"/>
      <c r="AW2330" s="99"/>
      <c r="AX2330" s="99"/>
      <c r="AY2330" s="98"/>
      <c r="AZ2330" s="99"/>
      <c r="BA2330" s="99"/>
      <c r="BB2330" s="99"/>
      <c r="BC2330" s="98"/>
      <c r="BD2330" s="99"/>
      <c r="BE2330" s="98"/>
      <c r="BF2330" s="99"/>
      <c r="BG2330" s="98"/>
      <c r="BH2330" s="99"/>
      <c r="BI2330" s="101"/>
      <c r="BJ2330" s="101"/>
      <c r="BK2330" s="98"/>
      <c r="BL2330" s="99"/>
      <c r="BM2330" s="98"/>
      <c r="BN2330" s="99"/>
      <c r="BO2330" s="98"/>
      <c r="BP2330" s="99"/>
      <c r="BQ2330" s="98"/>
      <c r="BR2330" s="99"/>
      <c r="BS2330" s="98"/>
      <c r="BT2330" s="102"/>
      <c r="BU2330" s="98"/>
      <c r="BV2330" s="99"/>
      <c r="BW2330" s="98"/>
      <c r="BX2330" s="99"/>
      <c r="BY2330" s="99"/>
      <c r="BZ2330" s="102"/>
      <c r="CA2330" s="102"/>
      <c r="CB2330" s="102"/>
      <c r="CC2330" s="101"/>
      <c r="CD2330" s="98"/>
      <c r="CE2330" s="101"/>
      <c r="CF2330" s="101"/>
      <c r="DI2330" s="104"/>
    </row>
    <row r="2331" spans="1:113" s="103" customFormat="1" ht="20.100000000000001" customHeight="1" x14ac:dyDescent="0.25">
      <c r="A2331" s="94">
        <v>2</v>
      </c>
      <c r="B2331" s="95">
        <v>45977</v>
      </c>
      <c r="C2331" s="96" t="s">
        <v>49</v>
      </c>
      <c r="D2331" s="97">
        <f t="shared" si="546"/>
        <v>0</v>
      </c>
      <c r="E2331" s="98">
        <f t="shared" si="547"/>
        <v>0</v>
      </c>
      <c r="F2331" s="99">
        <f t="shared" si="548"/>
        <v>0</v>
      </c>
      <c r="G2331" s="98"/>
      <c r="H2331" s="99"/>
      <c r="I2331" s="94"/>
      <c r="J2331" s="99"/>
      <c r="K2331" s="100"/>
      <c r="L2331" s="99"/>
      <c r="M2331" s="98"/>
      <c r="N2331" s="99"/>
      <c r="O2331" s="223"/>
      <c r="P2331" s="99"/>
      <c r="Q2331" s="98"/>
      <c r="R2331" s="99"/>
      <c r="S2331" s="98"/>
      <c r="T2331" s="99"/>
      <c r="U2331" s="98"/>
      <c r="V2331" s="99"/>
      <c r="W2331" s="98"/>
      <c r="X2331" s="99"/>
      <c r="Y2331" s="98"/>
      <c r="Z2331" s="99"/>
      <c r="AA2331" s="99"/>
      <c r="AB2331" s="99"/>
      <c r="AC2331" s="99"/>
      <c r="AD2331" s="99"/>
      <c r="AE2331" s="99"/>
      <c r="AF2331" s="99"/>
      <c r="AG2331" s="99"/>
      <c r="AH2331" s="99"/>
      <c r="AI2331" s="98"/>
      <c r="AJ2331" s="99"/>
      <c r="AK2331" s="98"/>
      <c r="AL2331" s="99"/>
      <c r="AM2331" s="98"/>
      <c r="AN2331" s="99"/>
      <c r="AO2331" s="98"/>
      <c r="AP2331" s="99"/>
      <c r="AQ2331" s="98"/>
      <c r="AR2331" s="99"/>
      <c r="AS2331" s="98"/>
      <c r="AT2331" s="99"/>
      <c r="AU2331" s="98"/>
      <c r="AV2331" s="99"/>
      <c r="AW2331" s="99"/>
      <c r="AX2331" s="99"/>
      <c r="AY2331" s="98"/>
      <c r="AZ2331" s="99"/>
      <c r="BA2331" s="99"/>
      <c r="BB2331" s="99"/>
      <c r="BC2331" s="98"/>
      <c r="BD2331" s="99"/>
      <c r="BE2331" s="98"/>
      <c r="BF2331" s="99"/>
      <c r="BG2331" s="98"/>
      <c r="BH2331" s="99"/>
      <c r="BI2331" s="101"/>
      <c r="BJ2331" s="101"/>
      <c r="BK2331" s="98"/>
      <c r="BL2331" s="99"/>
      <c r="BM2331" s="98"/>
      <c r="BN2331" s="99"/>
      <c r="BO2331" s="98"/>
      <c r="BP2331" s="99"/>
      <c r="BQ2331" s="98"/>
      <c r="BR2331" s="99"/>
      <c r="BS2331" s="98"/>
      <c r="BT2331" s="102"/>
      <c r="BU2331" s="98"/>
      <c r="BV2331" s="99"/>
      <c r="BW2331" s="98"/>
      <c r="BX2331" s="99"/>
      <c r="BY2331" s="99"/>
      <c r="BZ2331" s="102"/>
      <c r="CA2331" s="102"/>
      <c r="CB2331" s="102"/>
      <c r="CC2331" s="101"/>
      <c r="CD2331" s="98"/>
      <c r="CE2331" s="101"/>
      <c r="CF2331" s="101"/>
      <c r="DI2331" s="104"/>
    </row>
    <row r="2332" spans="1:113" s="103" customFormat="1" ht="20.100000000000001" customHeight="1" x14ac:dyDescent="0.25">
      <c r="A2332" s="94">
        <v>3</v>
      </c>
      <c r="B2332" s="95">
        <v>45977</v>
      </c>
      <c r="C2332" s="96" t="s">
        <v>26</v>
      </c>
      <c r="D2332" s="97">
        <f t="shared" si="546"/>
        <v>0</v>
      </c>
      <c r="E2332" s="98">
        <f t="shared" si="547"/>
        <v>0</v>
      </c>
      <c r="F2332" s="99">
        <f t="shared" si="548"/>
        <v>0</v>
      </c>
      <c r="G2332" s="98"/>
      <c r="H2332" s="99"/>
      <c r="I2332" s="94"/>
      <c r="J2332" s="99"/>
      <c r="K2332" s="100"/>
      <c r="L2332" s="99"/>
      <c r="M2332" s="98"/>
      <c r="N2332" s="99"/>
      <c r="O2332" s="223"/>
      <c r="P2332" s="99"/>
      <c r="Q2332" s="98"/>
      <c r="R2332" s="99"/>
      <c r="S2332" s="98"/>
      <c r="T2332" s="99"/>
      <c r="U2332" s="98"/>
      <c r="V2332" s="99"/>
      <c r="W2332" s="98"/>
      <c r="X2332" s="99"/>
      <c r="Y2332" s="98"/>
      <c r="Z2332" s="99"/>
      <c r="AA2332" s="99"/>
      <c r="AB2332" s="99"/>
      <c r="AC2332" s="99"/>
      <c r="AD2332" s="99"/>
      <c r="AE2332" s="99"/>
      <c r="AF2332" s="99"/>
      <c r="AG2332" s="99"/>
      <c r="AH2332" s="99"/>
      <c r="AI2332" s="98"/>
      <c r="AJ2332" s="99"/>
      <c r="AK2332" s="98"/>
      <c r="AL2332" s="99"/>
      <c r="AM2332" s="98"/>
      <c r="AN2332" s="99"/>
      <c r="AO2332" s="98"/>
      <c r="AP2332" s="99"/>
      <c r="AQ2332" s="98"/>
      <c r="AR2332" s="99"/>
      <c r="AS2332" s="98"/>
      <c r="AT2332" s="99"/>
      <c r="AU2332" s="98"/>
      <c r="AV2332" s="99"/>
      <c r="AW2332" s="99"/>
      <c r="AX2332" s="99"/>
      <c r="AY2332" s="98"/>
      <c r="AZ2332" s="99"/>
      <c r="BA2332" s="99"/>
      <c r="BB2332" s="99"/>
      <c r="BC2332" s="98"/>
      <c r="BD2332" s="99"/>
      <c r="BE2332" s="98"/>
      <c r="BF2332" s="99"/>
      <c r="BG2332" s="98"/>
      <c r="BH2332" s="99"/>
      <c r="BI2332" s="101"/>
      <c r="BJ2332" s="101"/>
      <c r="BK2332" s="98"/>
      <c r="BL2332" s="99"/>
      <c r="BM2332" s="98"/>
      <c r="BN2332" s="99"/>
      <c r="BO2332" s="98"/>
      <c r="BP2332" s="99"/>
      <c r="BQ2332" s="98"/>
      <c r="BR2332" s="99"/>
      <c r="BS2332" s="98"/>
      <c r="BT2332" s="102"/>
      <c r="BU2332" s="98"/>
      <c r="BV2332" s="99"/>
      <c r="BW2332" s="98"/>
      <c r="BX2332" s="99"/>
      <c r="BY2332" s="99"/>
      <c r="BZ2332" s="102"/>
      <c r="CA2332" s="102"/>
      <c r="CB2332" s="102"/>
      <c r="CC2332" s="101"/>
      <c r="CD2332" s="98"/>
      <c r="CE2332" s="101"/>
      <c r="CF2332" s="101"/>
      <c r="DI2332" s="104"/>
    </row>
    <row r="2333" spans="1:113" s="103" customFormat="1" ht="20.100000000000001" customHeight="1" x14ac:dyDescent="0.25">
      <c r="A2333" s="94">
        <v>4</v>
      </c>
      <c r="B2333" s="95">
        <v>45977</v>
      </c>
      <c r="C2333" s="96" t="s">
        <v>50</v>
      </c>
      <c r="D2333" s="97">
        <f t="shared" si="546"/>
        <v>0</v>
      </c>
      <c r="E2333" s="98">
        <f t="shared" si="547"/>
        <v>0</v>
      </c>
      <c r="F2333" s="99">
        <f t="shared" si="548"/>
        <v>0</v>
      </c>
      <c r="G2333" s="98"/>
      <c r="H2333" s="99"/>
      <c r="I2333" s="94"/>
      <c r="J2333" s="99"/>
      <c r="K2333" s="100"/>
      <c r="L2333" s="99"/>
      <c r="M2333" s="98"/>
      <c r="N2333" s="99"/>
      <c r="O2333" s="223"/>
      <c r="P2333" s="99"/>
      <c r="Q2333" s="98"/>
      <c r="R2333" s="99"/>
      <c r="S2333" s="98"/>
      <c r="T2333" s="99"/>
      <c r="U2333" s="98"/>
      <c r="V2333" s="99"/>
      <c r="W2333" s="98"/>
      <c r="X2333" s="99"/>
      <c r="Y2333" s="98"/>
      <c r="Z2333" s="99"/>
      <c r="AA2333" s="99"/>
      <c r="AB2333" s="99"/>
      <c r="AC2333" s="99"/>
      <c r="AD2333" s="99"/>
      <c r="AE2333" s="99"/>
      <c r="AF2333" s="99"/>
      <c r="AG2333" s="99"/>
      <c r="AH2333" s="99"/>
      <c r="AI2333" s="98"/>
      <c r="AJ2333" s="99"/>
      <c r="AK2333" s="98"/>
      <c r="AL2333" s="99"/>
      <c r="AM2333" s="98"/>
      <c r="AN2333" s="99"/>
      <c r="AO2333" s="98"/>
      <c r="AP2333" s="99"/>
      <c r="AQ2333" s="98"/>
      <c r="AR2333" s="99"/>
      <c r="AS2333" s="98"/>
      <c r="AT2333" s="99"/>
      <c r="AU2333" s="98"/>
      <c r="AV2333" s="99"/>
      <c r="AW2333" s="99"/>
      <c r="AX2333" s="99"/>
      <c r="AY2333" s="98"/>
      <c r="AZ2333" s="99"/>
      <c r="BA2333" s="99"/>
      <c r="BB2333" s="99"/>
      <c r="BC2333" s="98"/>
      <c r="BD2333" s="99"/>
      <c r="BE2333" s="98"/>
      <c r="BF2333" s="99"/>
      <c r="BG2333" s="98"/>
      <c r="BH2333" s="99"/>
      <c r="BI2333" s="101"/>
      <c r="BJ2333" s="101"/>
      <c r="BK2333" s="98"/>
      <c r="BL2333" s="99"/>
      <c r="BM2333" s="98"/>
      <c r="BN2333" s="99"/>
      <c r="BO2333" s="98"/>
      <c r="BP2333" s="99"/>
      <c r="BQ2333" s="98"/>
      <c r="BR2333" s="99"/>
      <c r="BS2333" s="98"/>
      <c r="BT2333" s="102"/>
      <c r="BU2333" s="98"/>
      <c r="BV2333" s="99"/>
      <c r="BW2333" s="98"/>
      <c r="BX2333" s="99"/>
      <c r="BY2333" s="99"/>
      <c r="BZ2333" s="102"/>
      <c r="CA2333" s="102"/>
      <c r="CB2333" s="102"/>
      <c r="CC2333" s="101"/>
      <c r="CD2333" s="98"/>
      <c r="CE2333" s="101"/>
      <c r="CF2333" s="101"/>
      <c r="DI2333" s="104"/>
    </row>
    <row r="2334" spans="1:113" s="103" customFormat="1" ht="20.100000000000001" customHeight="1" x14ac:dyDescent="0.25">
      <c r="A2334" s="94">
        <v>5</v>
      </c>
      <c r="B2334" s="95">
        <v>45977</v>
      </c>
      <c r="C2334" s="105" t="s">
        <v>30</v>
      </c>
      <c r="D2334" s="97">
        <f t="shared" si="546"/>
        <v>0</v>
      </c>
      <c r="E2334" s="98">
        <f t="shared" si="547"/>
        <v>0</v>
      </c>
      <c r="F2334" s="99">
        <f t="shared" si="548"/>
        <v>0</v>
      </c>
      <c r="G2334" s="98"/>
      <c r="H2334" s="99"/>
      <c r="I2334" s="94"/>
      <c r="J2334" s="99"/>
      <c r="K2334" s="100"/>
      <c r="L2334" s="99"/>
      <c r="M2334" s="98"/>
      <c r="N2334" s="99"/>
      <c r="O2334" s="223"/>
      <c r="P2334" s="99"/>
      <c r="Q2334" s="98"/>
      <c r="R2334" s="99"/>
      <c r="S2334" s="98"/>
      <c r="T2334" s="99"/>
      <c r="U2334" s="98"/>
      <c r="V2334" s="99"/>
      <c r="W2334" s="98"/>
      <c r="X2334" s="99"/>
      <c r="Y2334" s="98"/>
      <c r="Z2334" s="99"/>
      <c r="AA2334" s="99"/>
      <c r="AB2334" s="99"/>
      <c r="AC2334" s="99"/>
      <c r="AD2334" s="99"/>
      <c r="AE2334" s="99"/>
      <c r="AF2334" s="99"/>
      <c r="AG2334" s="99"/>
      <c r="AH2334" s="99"/>
      <c r="AI2334" s="98"/>
      <c r="AJ2334" s="99"/>
      <c r="AK2334" s="98"/>
      <c r="AL2334" s="99"/>
      <c r="AM2334" s="98"/>
      <c r="AN2334" s="99"/>
      <c r="AO2334" s="98"/>
      <c r="AP2334" s="99"/>
      <c r="AQ2334" s="98"/>
      <c r="AR2334" s="99"/>
      <c r="AS2334" s="98"/>
      <c r="AT2334" s="99"/>
      <c r="AU2334" s="98"/>
      <c r="AV2334" s="99"/>
      <c r="AW2334" s="99"/>
      <c r="AX2334" s="99"/>
      <c r="AY2334" s="98"/>
      <c r="AZ2334" s="99"/>
      <c r="BA2334" s="99"/>
      <c r="BB2334" s="99"/>
      <c r="BC2334" s="98"/>
      <c r="BD2334" s="99"/>
      <c r="BE2334" s="98"/>
      <c r="BF2334" s="99"/>
      <c r="BG2334" s="98"/>
      <c r="BH2334" s="99"/>
      <c r="BI2334" s="101"/>
      <c r="BJ2334" s="101"/>
      <c r="BK2334" s="98"/>
      <c r="BL2334" s="99"/>
      <c r="BM2334" s="98"/>
      <c r="BN2334" s="99"/>
      <c r="BO2334" s="98"/>
      <c r="BP2334" s="99"/>
      <c r="BQ2334" s="98"/>
      <c r="BR2334" s="99"/>
      <c r="BS2334" s="98"/>
      <c r="BT2334" s="102"/>
      <c r="BU2334" s="98"/>
      <c r="BV2334" s="99"/>
      <c r="BW2334" s="98"/>
      <c r="BX2334" s="99"/>
      <c r="BY2334" s="99"/>
      <c r="BZ2334" s="102"/>
      <c r="CA2334" s="102"/>
      <c r="CB2334" s="102"/>
      <c r="CC2334" s="101"/>
      <c r="CD2334" s="98"/>
      <c r="CE2334" s="101"/>
      <c r="CF2334" s="101"/>
      <c r="DI2334" s="104"/>
    </row>
    <row r="2335" spans="1:113" s="103" customFormat="1" ht="20.100000000000001" customHeight="1" x14ac:dyDescent="0.25">
      <c r="A2335" s="94">
        <v>6</v>
      </c>
      <c r="B2335" s="95">
        <v>45977</v>
      </c>
      <c r="C2335" s="105" t="s">
        <v>39</v>
      </c>
      <c r="D2335" s="97">
        <f t="shared" si="546"/>
        <v>0</v>
      </c>
      <c r="E2335" s="98">
        <f t="shared" si="547"/>
        <v>0</v>
      </c>
      <c r="F2335" s="99">
        <f t="shared" si="548"/>
        <v>0</v>
      </c>
      <c r="G2335" s="98"/>
      <c r="H2335" s="99"/>
      <c r="I2335" s="94"/>
      <c r="J2335" s="99"/>
      <c r="K2335" s="100"/>
      <c r="L2335" s="99"/>
      <c r="M2335" s="98"/>
      <c r="N2335" s="99"/>
      <c r="O2335" s="223"/>
      <c r="P2335" s="99"/>
      <c r="Q2335" s="98"/>
      <c r="R2335" s="99"/>
      <c r="S2335" s="98"/>
      <c r="T2335" s="99"/>
      <c r="U2335" s="98"/>
      <c r="V2335" s="99"/>
      <c r="W2335" s="98"/>
      <c r="X2335" s="99"/>
      <c r="Y2335" s="98"/>
      <c r="Z2335" s="99"/>
      <c r="AA2335" s="99"/>
      <c r="AB2335" s="99"/>
      <c r="AC2335" s="99"/>
      <c r="AD2335" s="99"/>
      <c r="AE2335" s="99"/>
      <c r="AF2335" s="99"/>
      <c r="AG2335" s="99"/>
      <c r="AH2335" s="99"/>
      <c r="AI2335" s="98"/>
      <c r="AJ2335" s="99"/>
      <c r="AK2335" s="98"/>
      <c r="AL2335" s="99"/>
      <c r="AM2335" s="98"/>
      <c r="AN2335" s="99"/>
      <c r="AO2335" s="98"/>
      <c r="AP2335" s="99"/>
      <c r="AQ2335" s="98"/>
      <c r="AR2335" s="99"/>
      <c r="AS2335" s="98"/>
      <c r="AT2335" s="99"/>
      <c r="AU2335" s="98"/>
      <c r="AV2335" s="99"/>
      <c r="AW2335" s="99"/>
      <c r="AX2335" s="99"/>
      <c r="AY2335" s="98"/>
      <c r="AZ2335" s="99"/>
      <c r="BA2335" s="99"/>
      <c r="BB2335" s="99"/>
      <c r="BC2335" s="98"/>
      <c r="BD2335" s="99"/>
      <c r="BE2335" s="98"/>
      <c r="BF2335" s="99"/>
      <c r="BG2335" s="98"/>
      <c r="BH2335" s="99"/>
      <c r="BI2335" s="101"/>
      <c r="BJ2335" s="101"/>
      <c r="BK2335" s="98"/>
      <c r="BL2335" s="99"/>
      <c r="BM2335" s="98"/>
      <c r="BN2335" s="99"/>
      <c r="BO2335" s="98"/>
      <c r="BP2335" s="99"/>
      <c r="BQ2335" s="98"/>
      <c r="BR2335" s="99"/>
      <c r="BS2335" s="98"/>
      <c r="BT2335" s="102"/>
      <c r="BU2335" s="98"/>
      <c r="BV2335" s="99"/>
      <c r="BW2335" s="98"/>
      <c r="BX2335" s="99"/>
      <c r="BY2335" s="99"/>
      <c r="BZ2335" s="102"/>
      <c r="CA2335" s="102"/>
      <c r="CB2335" s="102"/>
      <c r="CC2335" s="101"/>
      <c r="CD2335" s="98"/>
      <c r="CE2335" s="101"/>
      <c r="CF2335" s="101"/>
      <c r="DI2335" s="104"/>
    </row>
    <row r="2336" spans="1:113" s="103" customFormat="1" ht="20.100000000000001" customHeight="1" x14ac:dyDescent="0.25">
      <c r="A2336" s="94">
        <v>7</v>
      </c>
      <c r="B2336" s="95">
        <v>45977</v>
      </c>
      <c r="C2336" s="105" t="s">
        <v>51</v>
      </c>
      <c r="D2336" s="97">
        <f t="shared" si="546"/>
        <v>0</v>
      </c>
      <c r="E2336" s="98">
        <f t="shared" si="547"/>
        <v>0</v>
      </c>
      <c r="F2336" s="99">
        <f t="shared" si="548"/>
        <v>0</v>
      </c>
      <c r="G2336" s="98"/>
      <c r="H2336" s="99"/>
      <c r="I2336" s="94"/>
      <c r="J2336" s="99"/>
      <c r="K2336" s="100"/>
      <c r="L2336" s="99"/>
      <c r="M2336" s="98"/>
      <c r="N2336" s="99"/>
      <c r="O2336" s="223"/>
      <c r="P2336" s="99"/>
      <c r="Q2336" s="98"/>
      <c r="R2336" s="99"/>
      <c r="S2336" s="98"/>
      <c r="T2336" s="99"/>
      <c r="U2336" s="98"/>
      <c r="V2336" s="99"/>
      <c r="W2336" s="98"/>
      <c r="X2336" s="99"/>
      <c r="Y2336" s="98"/>
      <c r="Z2336" s="99"/>
      <c r="AA2336" s="99"/>
      <c r="AB2336" s="99"/>
      <c r="AC2336" s="99"/>
      <c r="AD2336" s="99"/>
      <c r="AE2336" s="99"/>
      <c r="AF2336" s="99"/>
      <c r="AG2336" s="99"/>
      <c r="AH2336" s="99"/>
      <c r="AI2336" s="98"/>
      <c r="AJ2336" s="99"/>
      <c r="AK2336" s="98"/>
      <c r="AL2336" s="99"/>
      <c r="AM2336" s="98"/>
      <c r="AN2336" s="99"/>
      <c r="AO2336" s="98"/>
      <c r="AP2336" s="99"/>
      <c r="AQ2336" s="98"/>
      <c r="AR2336" s="99"/>
      <c r="AS2336" s="98"/>
      <c r="AT2336" s="99"/>
      <c r="AU2336" s="98"/>
      <c r="AV2336" s="99"/>
      <c r="AW2336" s="99"/>
      <c r="AX2336" s="99"/>
      <c r="AY2336" s="98"/>
      <c r="AZ2336" s="99"/>
      <c r="BA2336" s="99"/>
      <c r="BB2336" s="99"/>
      <c r="BC2336" s="98"/>
      <c r="BD2336" s="99"/>
      <c r="BE2336" s="98"/>
      <c r="BF2336" s="99"/>
      <c r="BG2336" s="98"/>
      <c r="BH2336" s="99"/>
      <c r="BI2336" s="101"/>
      <c r="BJ2336" s="101"/>
      <c r="BK2336" s="98"/>
      <c r="BL2336" s="99"/>
      <c r="BM2336" s="98"/>
      <c r="BN2336" s="99"/>
      <c r="BO2336" s="98"/>
      <c r="BP2336" s="99"/>
      <c r="BQ2336" s="98"/>
      <c r="BR2336" s="99"/>
      <c r="BS2336" s="98"/>
      <c r="BT2336" s="102"/>
      <c r="BU2336" s="98"/>
      <c r="BV2336" s="99"/>
      <c r="BW2336" s="98"/>
      <c r="BX2336" s="99"/>
      <c r="BY2336" s="99"/>
      <c r="BZ2336" s="102"/>
      <c r="CA2336" s="102"/>
      <c r="CB2336" s="102"/>
      <c r="CC2336" s="101"/>
      <c r="CD2336" s="98"/>
      <c r="CE2336" s="101"/>
      <c r="CF2336" s="101"/>
      <c r="DI2336" s="104"/>
    </row>
    <row r="2337" spans="1:113" s="103" customFormat="1" ht="20.100000000000001" customHeight="1" x14ac:dyDescent="0.25">
      <c r="A2337" s="94">
        <v>8</v>
      </c>
      <c r="B2337" s="95">
        <v>45977</v>
      </c>
      <c r="C2337" s="105" t="s">
        <v>31</v>
      </c>
      <c r="D2337" s="97">
        <f t="shared" si="546"/>
        <v>0</v>
      </c>
      <c r="E2337" s="98">
        <f t="shared" si="547"/>
        <v>0</v>
      </c>
      <c r="F2337" s="99">
        <f t="shared" si="548"/>
        <v>0</v>
      </c>
      <c r="G2337" s="98"/>
      <c r="H2337" s="99"/>
      <c r="I2337" s="94"/>
      <c r="J2337" s="99"/>
      <c r="K2337" s="100"/>
      <c r="L2337" s="99"/>
      <c r="M2337" s="98"/>
      <c r="N2337" s="99"/>
      <c r="O2337" s="223"/>
      <c r="P2337" s="99"/>
      <c r="Q2337" s="98"/>
      <c r="R2337" s="99"/>
      <c r="S2337" s="98"/>
      <c r="T2337" s="99"/>
      <c r="U2337" s="98"/>
      <c r="V2337" s="99"/>
      <c r="W2337" s="98"/>
      <c r="X2337" s="99"/>
      <c r="Y2337" s="98"/>
      <c r="Z2337" s="99"/>
      <c r="AA2337" s="99"/>
      <c r="AB2337" s="99"/>
      <c r="AC2337" s="99"/>
      <c r="AD2337" s="99"/>
      <c r="AE2337" s="99"/>
      <c r="AF2337" s="99"/>
      <c r="AG2337" s="99"/>
      <c r="AH2337" s="99"/>
      <c r="AI2337" s="98"/>
      <c r="AJ2337" s="99"/>
      <c r="AK2337" s="98"/>
      <c r="AL2337" s="99"/>
      <c r="AM2337" s="98"/>
      <c r="AN2337" s="99"/>
      <c r="AO2337" s="98"/>
      <c r="AP2337" s="99"/>
      <c r="AQ2337" s="98"/>
      <c r="AR2337" s="99"/>
      <c r="AS2337" s="98"/>
      <c r="AT2337" s="99"/>
      <c r="AU2337" s="98"/>
      <c r="AV2337" s="99"/>
      <c r="AW2337" s="99"/>
      <c r="AX2337" s="99"/>
      <c r="AY2337" s="98"/>
      <c r="AZ2337" s="99"/>
      <c r="BA2337" s="99"/>
      <c r="BB2337" s="99"/>
      <c r="BC2337" s="98"/>
      <c r="BD2337" s="99"/>
      <c r="BE2337" s="98"/>
      <c r="BF2337" s="99"/>
      <c r="BG2337" s="98"/>
      <c r="BH2337" s="99"/>
      <c r="BI2337" s="101"/>
      <c r="BJ2337" s="101"/>
      <c r="BK2337" s="98"/>
      <c r="BL2337" s="99"/>
      <c r="BM2337" s="98"/>
      <c r="BN2337" s="99"/>
      <c r="BO2337" s="98"/>
      <c r="BP2337" s="99"/>
      <c r="BQ2337" s="98"/>
      <c r="BR2337" s="99"/>
      <c r="BS2337" s="98"/>
      <c r="BT2337" s="102"/>
      <c r="BU2337" s="98"/>
      <c r="BV2337" s="99"/>
      <c r="BW2337" s="98"/>
      <c r="BX2337" s="99"/>
      <c r="BY2337" s="99"/>
      <c r="BZ2337" s="102"/>
      <c r="CA2337" s="102"/>
      <c r="CB2337" s="102"/>
      <c r="CC2337" s="101"/>
      <c r="CD2337" s="98"/>
      <c r="CE2337" s="101"/>
      <c r="CF2337" s="101"/>
      <c r="DI2337" s="104"/>
    </row>
    <row r="2338" spans="1:113" s="103" customFormat="1" ht="20.100000000000001" customHeight="1" x14ac:dyDescent="0.25">
      <c r="A2338" s="94">
        <v>9</v>
      </c>
      <c r="B2338" s="95">
        <v>45977</v>
      </c>
      <c r="C2338" s="105" t="s">
        <v>40</v>
      </c>
      <c r="D2338" s="97">
        <f t="shared" si="546"/>
        <v>0</v>
      </c>
      <c r="E2338" s="98">
        <f t="shared" si="547"/>
        <v>0</v>
      </c>
      <c r="F2338" s="99">
        <f t="shared" si="548"/>
        <v>0</v>
      </c>
      <c r="G2338" s="98"/>
      <c r="H2338" s="99"/>
      <c r="I2338" s="94"/>
      <c r="J2338" s="99"/>
      <c r="K2338" s="100"/>
      <c r="L2338" s="99"/>
      <c r="M2338" s="98"/>
      <c r="N2338" s="99"/>
      <c r="O2338" s="223"/>
      <c r="P2338" s="99"/>
      <c r="Q2338" s="98"/>
      <c r="R2338" s="99"/>
      <c r="S2338" s="98"/>
      <c r="T2338" s="99"/>
      <c r="U2338" s="98"/>
      <c r="V2338" s="99"/>
      <c r="W2338" s="98"/>
      <c r="X2338" s="99"/>
      <c r="Y2338" s="98"/>
      <c r="Z2338" s="99"/>
      <c r="AA2338" s="99"/>
      <c r="AB2338" s="99"/>
      <c r="AC2338" s="99"/>
      <c r="AD2338" s="99"/>
      <c r="AE2338" s="99"/>
      <c r="AF2338" s="99"/>
      <c r="AG2338" s="99"/>
      <c r="AH2338" s="99"/>
      <c r="AI2338" s="98"/>
      <c r="AJ2338" s="99"/>
      <c r="AK2338" s="98"/>
      <c r="AL2338" s="99"/>
      <c r="AM2338" s="98"/>
      <c r="AN2338" s="99"/>
      <c r="AO2338" s="98"/>
      <c r="AP2338" s="99"/>
      <c r="AQ2338" s="98"/>
      <c r="AR2338" s="99"/>
      <c r="AS2338" s="98"/>
      <c r="AT2338" s="99"/>
      <c r="AU2338" s="98"/>
      <c r="AV2338" s="99"/>
      <c r="AW2338" s="99"/>
      <c r="AX2338" s="99"/>
      <c r="AY2338" s="98"/>
      <c r="AZ2338" s="99"/>
      <c r="BA2338" s="99"/>
      <c r="BB2338" s="99"/>
      <c r="BC2338" s="98"/>
      <c r="BD2338" s="99"/>
      <c r="BE2338" s="98"/>
      <c r="BF2338" s="99"/>
      <c r="BG2338" s="98"/>
      <c r="BH2338" s="99"/>
      <c r="BI2338" s="101"/>
      <c r="BJ2338" s="101"/>
      <c r="BK2338" s="98"/>
      <c r="BL2338" s="99"/>
      <c r="BM2338" s="98"/>
      <c r="BN2338" s="99"/>
      <c r="BO2338" s="98"/>
      <c r="BP2338" s="99"/>
      <c r="BQ2338" s="98"/>
      <c r="BR2338" s="99"/>
      <c r="BS2338" s="98"/>
      <c r="BT2338" s="102"/>
      <c r="BU2338" s="98"/>
      <c r="BV2338" s="99"/>
      <c r="BW2338" s="98"/>
      <c r="BX2338" s="99"/>
      <c r="BY2338" s="99"/>
      <c r="BZ2338" s="102"/>
      <c r="CA2338" s="102"/>
      <c r="CB2338" s="102"/>
      <c r="CC2338" s="101"/>
      <c r="CD2338" s="98"/>
      <c r="CE2338" s="101"/>
      <c r="CF2338" s="101"/>
      <c r="DI2338" s="104"/>
    </row>
    <row r="2339" spans="1:113" s="103" customFormat="1" ht="20.100000000000001" customHeight="1" x14ac:dyDescent="0.25">
      <c r="A2339" s="94">
        <v>10</v>
      </c>
      <c r="B2339" s="95">
        <v>45977</v>
      </c>
      <c r="C2339" s="105" t="s">
        <v>47</v>
      </c>
      <c r="D2339" s="97">
        <f t="shared" si="546"/>
        <v>0</v>
      </c>
      <c r="E2339" s="98">
        <f t="shared" si="547"/>
        <v>0</v>
      </c>
      <c r="F2339" s="99">
        <f t="shared" si="548"/>
        <v>0</v>
      </c>
      <c r="G2339" s="98"/>
      <c r="H2339" s="99"/>
      <c r="I2339" s="94"/>
      <c r="J2339" s="99"/>
      <c r="K2339" s="100"/>
      <c r="L2339" s="99"/>
      <c r="M2339" s="98"/>
      <c r="N2339" s="99"/>
      <c r="O2339" s="223"/>
      <c r="P2339" s="99"/>
      <c r="Q2339" s="98"/>
      <c r="R2339" s="99"/>
      <c r="S2339" s="98"/>
      <c r="T2339" s="99"/>
      <c r="U2339" s="98"/>
      <c r="V2339" s="99"/>
      <c r="W2339" s="98"/>
      <c r="X2339" s="99"/>
      <c r="Y2339" s="98"/>
      <c r="Z2339" s="99"/>
      <c r="AA2339" s="99"/>
      <c r="AB2339" s="99"/>
      <c r="AC2339" s="99"/>
      <c r="AD2339" s="99"/>
      <c r="AE2339" s="99"/>
      <c r="AF2339" s="99"/>
      <c r="AG2339" s="99"/>
      <c r="AH2339" s="99"/>
      <c r="AI2339" s="98"/>
      <c r="AJ2339" s="99"/>
      <c r="AK2339" s="98"/>
      <c r="AL2339" s="99"/>
      <c r="AM2339" s="98"/>
      <c r="AN2339" s="99"/>
      <c r="AO2339" s="98"/>
      <c r="AP2339" s="99"/>
      <c r="AQ2339" s="98"/>
      <c r="AR2339" s="99"/>
      <c r="AS2339" s="98"/>
      <c r="AT2339" s="99"/>
      <c r="AU2339" s="98"/>
      <c r="AV2339" s="99"/>
      <c r="AW2339" s="99"/>
      <c r="AX2339" s="99"/>
      <c r="AY2339" s="98"/>
      <c r="AZ2339" s="99"/>
      <c r="BA2339" s="99"/>
      <c r="BB2339" s="99"/>
      <c r="BC2339" s="98"/>
      <c r="BD2339" s="99"/>
      <c r="BE2339" s="98"/>
      <c r="BF2339" s="99"/>
      <c r="BG2339" s="98"/>
      <c r="BH2339" s="99"/>
      <c r="BI2339" s="101"/>
      <c r="BJ2339" s="101"/>
      <c r="BK2339" s="98"/>
      <c r="BL2339" s="99"/>
      <c r="BM2339" s="98"/>
      <c r="BN2339" s="99"/>
      <c r="BO2339" s="98"/>
      <c r="BP2339" s="99"/>
      <c r="BQ2339" s="98"/>
      <c r="BR2339" s="99"/>
      <c r="BS2339" s="98"/>
      <c r="BT2339" s="102"/>
      <c r="BU2339" s="98"/>
      <c r="BV2339" s="99"/>
      <c r="BW2339" s="98"/>
      <c r="BX2339" s="99"/>
      <c r="BY2339" s="99"/>
      <c r="BZ2339" s="102"/>
      <c r="CA2339" s="102"/>
      <c r="CB2339" s="102"/>
      <c r="CC2339" s="101"/>
      <c r="CD2339" s="98"/>
      <c r="CE2339" s="101"/>
      <c r="CF2339" s="101"/>
      <c r="DI2339" s="104"/>
    </row>
    <row r="2340" spans="1:113" s="91" customFormat="1" ht="20.100000000000001" customHeight="1" x14ac:dyDescent="0.25">
      <c r="A2340" s="78">
        <v>1</v>
      </c>
      <c r="B2340" s="79">
        <v>45978</v>
      </c>
      <c r="C2340" s="80" t="s">
        <v>22</v>
      </c>
      <c r="D2340" s="81">
        <f t="shared" si="546"/>
        <v>0</v>
      </c>
      <c r="E2340" s="82">
        <f t="shared" ref="E2340:E2361" si="549">G2340+I2340+CC6119+K2340+M2340+O2340+Q2340+S2340+U2340+W2340+Y2340+AA2340+AC2340+AE2340+AG2340+AI2340+AK2340+AM2340+AO2340+AQ2340+AS2340+AU2340+AW2340+AY2340+BA2340+BC2340+BE2340+BG2340+BI2340+BK2340+BM2340+BO2340+BQ2340+BS2340+BU2340+BW2340+BY2340+CA2340+CE6119</f>
        <v>0</v>
      </c>
      <c r="F2340" s="83">
        <f t="shared" ref="F2340:F2361" si="550">H2340+J2340+L2340+CD6119+N2340+P2340+R2340+T2340+V2340+X2340+Z2340+AB2340+AD2340+AF2340+AH2340+AJ2340+AL2340+AN2340+AP2340+AR2340+AT2340+AV2340+AX2340+AZ2340+BB2340+BD2340+BF2340+BH2340+BJ2340+BL2340+BN2340+BP2340+BR2340+BT2340+BV2340+BX2340+BZ2340+CB2340+CF6119</f>
        <v>0</v>
      </c>
      <c r="G2340" s="82"/>
      <c r="H2340" s="83"/>
      <c r="I2340" s="78"/>
      <c r="J2340" s="83"/>
      <c r="K2340" s="106"/>
      <c r="L2340" s="83"/>
      <c r="M2340" s="82"/>
      <c r="N2340" s="83"/>
      <c r="O2340" s="222"/>
      <c r="P2340" s="83"/>
      <c r="Q2340" s="82"/>
      <c r="R2340" s="83"/>
      <c r="S2340" s="82"/>
      <c r="T2340" s="83"/>
      <c r="U2340" s="82"/>
      <c r="V2340" s="83"/>
      <c r="W2340" s="82"/>
      <c r="X2340" s="83"/>
      <c r="Y2340" s="82"/>
      <c r="Z2340" s="83"/>
      <c r="AA2340" s="83"/>
      <c r="AB2340" s="83"/>
      <c r="AC2340" s="83"/>
      <c r="AD2340" s="83"/>
      <c r="AE2340" s="83"/>
      <c r="AF2340" s="83"/>
      <c r="AG2340" s="83"/>
      <c r="AH2340" s="83"/>
      <c r="AI2340" s="82"/>
      <c r="AJ2340" s="83"/>
      <c r="AK2340" s="82"/>
      <c r="AL2340" s="83"/>
      <c r="AM2340" s="82"/>
      <c r="AN2340" s="83"/>
      <c r="AO2340" s="82"/>
      <c r="AP2340" s="83"/>
      <c r="AQ2340" s="82"/>
      <c r="AR2340" s="83"/>
      <c r="AS2340" s="82"/>
      <c r="AT2340" s="83"/>
      <c r="AU2340" s="82"/>
      <c r="AV2340" s="83"/>
      <c r="AW2340" s="83"/>
      <c r="AX2340" s="83"/>
      <c r="AY2340" s="82"/>
      <c r="AZ2340" s="83"/>
      <c r="BA2340" s="83"/>
      <c r="BB2340" s="83"/>
      <c r="BC2340" s="82"/>
      <c r="BD2340" s="83"/>
      <c r="BE2340" s="82"/>
      <c r="BF2340" s="83"/>
      <c r="BG2340" s="82"/>
      <c r="BH2340" s="83"/>
      <c r="BI2340" s="107"/>
      <c r="BJ2340" s="107"/>
      <c r="BK2340" s="82"/>
      <c r="BL2340" s="83"/>
      <c r="BM2340" s="82"/>
      <c r="BN2340" s="83"/>
      <c r="BO2340" s="82"/>
      <c r="BP2340" s="83"/>
      <c r="BQ2340" s="82"/>
      <c r="BR2340" s="83"/>
      <c r="BS2340" s="82"/>
      <c r="BT2340" s="108"/>
      <c r="BU2340" s="82"/>
      <c r="BV2340" s="83"/>
      <c r="BW2340" s="82"/>
      <c r="BX2340" s="83"/>
      <c r="BY2340" s="83"/>
      <c r="BZ2340" s="108"/>
      <c r="CA2340" s="108"/>
      <c r="CB2340" s="108"/>
      <c r="CC2340" s="107"/>
      <c r="CD2340" s="82"/>
      <c r="CE2340" s="107"/>
      <c r="CF2340" s="107"/>
      <c r="DI2340" s="92"/>
    </row>
    <row r="2341" spans="1:113" s="91" customFormat="1" ht="20.100000000000001" customHeight="1" x14ac:dyDescent="0.25">
      <c r="A2341" s="78">
        <v>2</v>
      </c>
      <c r="B2341" s="79">
        <v>45978</v>
      </c>
      <c r="C2341" s="80" t="s">
        <v>49</v>
      </c>
      <c r="D2341" s="81">
        <f t="shared" si="546"/>
        <v>0</v>
      </c>
      <c r="E2341" s="82">
        <f t="shared" si="549"/>
        <v>0</v>
      </c>
      <c r="F2341" s="83">
        <f t="shared" si="550"/>
        <v>0</v>
      </c>
      <c r="G2341" s="82"/>
      <c r="H2341" s="83"/>
      <c r="I2341" s="78"/>
      <c r="J2341" s="83"/>
      <c r="K2341" s="106"/>
      <c r="L2341" s="83"/>
      <c r="M2341" s="82"/>
      <c r="N2341" s="83"/>
      <c r="O2341" s="222"/>
      <c r="P2341" s="83"/>
      <c r="Q2341" s="82"/>
      <c r="R2341" s="83"/>
      <c r="S2341" s="82"/>
      <c r="T2341" s="83"/>
      <c r="U2341" s="82"/>
      <c r="V2341" s="83"/>
      <c r="W2341" s="82"/>
      <c r="X2341" s="83"/>
      <c r="Y2341" s="82"/>
      <c r="Z2341" s="83"/>
      <c r="AA2341" s="83"/>
      <c r="AB2341" s="83"/>
      <c r="AC2341" s="83"/>
      <c r="AD2341" s="83"/>
      <c r="AE2341" s="83"/>
      <c r="AF2341" s="83"/>
      <c r="AG2341" s="83"/>
      <c r="AH2341" s="83"/>
      <c r="AI2341" s="82"/>
      <c r="AJ2341" s="83"/>
      <c r="AK2341" s="82"/>
      <c r="AL2341" s="83"/>
      <c r="AM2341" s="82"/>
      <c r="AN2341" s="83"/>
      <c r="AO2341" s="82"/>
      <c r="AP2341" s="83"/>
      <c r="AQ2341" s="82"/>
      <c r="AR2341" s="83"/>
      <c r="AS2341" s="82"/>
      <c r="AT2341" s="83"/>
      <c r="AU2341" s="82"/>
      <c r="AV2341" s="83"/>
      <c r="AW2341" s="83"/>
      <c r="AX2341" s="83"/>
      <c r="AY2341" s="82"/>
      <c r="AZ2341" s="83"/>
      <c r="BA2341" s="83"/>
      <c r="BB2341" s="83"/>
      <c r="BC2341" s="82"/>
      <c r="BD2341" s="83"/>
      <c r="BE2341" s="82"/>
      <c r="BF2341" s="83"/>
      <c r="BG2341" s="82"/>
      <c r="BH2341" s="83"/>
      <c r="BI2341" s="107"/>
      <c r="BJ2341" s="107"/>
      <c r="BK2341" s="82"/>
      <c r="BL2341" s="83"/>
      <c r="BM2341" s="82"/>
      <c r="BN2341" s="83"/>
      <c r="BO2341" s="82"/>
      <c r="BP2341" s="83"/>
      <c r="BQ2341" s="82"/>
      <c r="BR2341" s="83"/>
      <c r="BS2341" s="82"/>
      <c r="BT2341" s="108"/>
      <c r="BU2341" s="82"/>
      <c r="BV2341" s="83"/>
      <c r="BW2341" s="82"/>
      <c r="BX2341" s="83"/>
      <c r="BY2341" s="83"/>
      <c r="BZ2341" s="108"/>
      <c r="CA2341" s="108"/>
      <c r="CB2341" s="108"/>
      <c r="CC2341" s="107"/>
      <c r="CD2341" s="82"/>
      <c r="CE2341" s="107"/>
      <c r="CF2341" s="107"/>
      <c r="DI2341" s="92"/>
    </row>
    <row r="2342" spans="1:113" s="91" customFormat="1" ht="20.100000000000001" customHeight="1" x14ac:dyDescent="0.25">
      <c r="A2342" s="78">
        <v>3</v>
      </c>
      <c r="B2342" s="79">
        <v>45978</v>
      </c>
      <c r="C2342" s="80" t="s">
        <v>26</v>
      </c>
      <c r="D2342" s="81">
        <f t="shared" si="546"/>
        <v>0</v>
      </c>
      <c r="E2342" s="82">
        <f t="shared" si="549"/>
        <v>0</v>
      </c>
      <c r="F2342" s="83">
        <f t="shared" si="550"/>
        <v>0</v>
      </c>
      <c r="G2342" s="82"/>
      <c r="H2342" s="83"/>
      <c r="I2342" s="78"/>
      <c r="J2342" s="83"/>
      <c r="K2342" s="106"/>
      <c r="L2342" s="83"/>
      <c r="M2342" s="82"/>
      <c r="N2342" s="83"/>
      <c r="O2342" s="222"/>
      <c r="P2342" s="83"/>
      <c r="Q2342" s="82"/>
      <c r="R2342" s="83"/>
      <c r="S2342" s="82"/>
      <c r="T2342" s="83"/>
      <c r="U2342" s="82"/>
      <c r="V2342" s="83"/>
      <c r="W2342" s="82"/>
      <c r="X2342" s="83"/>
      <c r="Y2342" s="82"/>
      <c r="Z2342" s="83"/>
      <c r="AA2342" s="83"/>
      <c r="AB2342" s="83"/>
      <c r="AC2342" s="83"/>
      <c r="AD2342" s="83"/>
      <c r="AE2342" s="83"/>
      <c r="AF2342" s="83"/>
      <c r="AG2342" s="83"/>
      <c r="AH2342" s="83"/>
      <c r="AI2342" s="82"/>
      <c r="AJ2342" s="83"/>
      <c r="AK2342" s="82"/>
      <c r="AL2342" s="83"/>
      <c r="AM2342" s="82"/>
      <c r="AN2342" s="83"/>
      <c r="AO2342" s="82"/>
      <c r="AP2342" s="83"/>
      <c r="AQ2342" s="82"/>
      <c r="AR2342" s="83"/>
      <c r="AS2342" s="82"/>
      <c r="AT2342" s="83"/>
      <c r="AU2342" s="82"/>
      <c r="AV2342" s="83"/>
      <c r="AW2342" s="83"/>
      <c r="AX2342" s="83"/>
      <c r="AY2342" s="82"/>
      <c r="AZ2342" s="83"/>
      <c r="BA2342" s="83"/>
      <c r="BB2342" s="83"/>
      <c r="BC2342" s="82"/>
      <c r="BD2342" s="83"/>
      <c r="BE2342" s="82"/>
      <c r="BF2342" s="83"/>
      <c r="BG2342" s="82"/>
      <c r="BH2342" s="83"/>
      <c r="BI2342" s="107"/>
      <c r="BJ2342" s="107"/>
      <c r="BK2342" s="82"/>
      <c r="BL2342" s="83"/>
      <c r="BM2342" s="82"/>
      <c r="BN2342" s="83"/>
      <c r="BO2342" s="82"/>
      <c r="BP2342" s="83"/>
      <c r="BQ2342" s="82"/>
      <c r="BR2342" s="83"/>
      <c r="BS2342" s="82"/>
      <c r="BT2342" s="108"/>
      <c r="BU2342" s="82"/>
      <c r="BV2342" s="83"/>
      <c r="BW2342" s="82"/>
      <c r="BX2342" s="83"/>
      <c r="BY2342" s="83"/>
      <c r="BZ2342" s="108"/>
      <c r="CA2342" s="108"/>
      <c r="CB2342" s="108"/>
      <c r="CC2342" s="107"/>
      <c r="CD2342" s="82"/>
      <c r="CE2342" s="107"/>
      <c r="CF2342" s="107"/>
      <c r="DI2342" s="92"/>
    </row>
    <row r="2343" spans="1:113" s="91" customFormat="1" ht="20.100000000000001" customHeight="1" x14ac:dyDescent="0.25">
      <c r="A2343" s="78">
        <v>4</v>
      </c>
      <c r="B2343" s="79">
        <v>45978</v>
      </c>
      <c r="C2343" s="80" t="s">
        <v>50</v>
      </c>
      <c r="D2343" s="81">
        <f t="shared" si="546"/>
        <v>0</v>
      </c>
      <c r="E2343" s="82">
        <f t="shared" si="549"/>
        <v>0</v>
      </c>
      <c r="F2343" s="83">
        <f t="shared" si="550"/>
        <v>0</v>
      </c>
      <c r="G2343" s="82"/>
      <c r="H2343" s="83"/>
      <c r="I2343" s="78"/>
      <c r="J2343" s="83"/>
      <c r="K2343" s="106"/>
      <c r="L2343" s="83"/>
      <c r="M2343" s="82"/>
      <c r="N2343" s="83"/>
      <c r="O2343" s="222"/>
      <c r="P2343" s="83"/>
      <c r="Q2343" s="82"/>
      <c r="R2343" s="83"/>
      <c r="S2343" s="82"/>
      <c r="T2343" s="83"/>
      <c r="U2343" s="82"/>
      <c r="V2343" s="83"/>
      <c r="W2343" s="82"/>
      <c r="X2343" s="83"/>
      <c r="Y2343" s="82"/>
      <c r="Z2343" s="83"/>
      <c r="AA2343" s="83"/>
      <c r="AB2343" s="83"/>
      <c r="AC2343" s="83"/>
      <c r="AD2343" s="83"/>
      <c r="AE2343" s="83"/>
      <c r="AF2343" s="83"/>
      <c r="AG2343" s="83"/>
      <c r="AH2343" s="83"/>
      <c r="AI2343" s="82"/>
      <c r="AJ2343" s="83"/>
      <c r="AK2343" s="82"/>
      <c r="AL2343" s="83"/>
      <c r="AM2343" s="82"/>
      <c r="AN2343" s="83"/>
      <c r="AO2343" s="82"/>
      <c r="AP2343" s="83"/>
      <c r="AQ2343" s="82"/>
      <c r="AR2343" s="83"/>
      <c r="AS2343" s="82"/>
      <c r="AT2343" s="83"/>
      <c r="AU2343" s="82"/>
      <c r="AV2343" s="83"/>
      <c r="AW2343" s="83"/>
      <c r="AX2343" s="83"/>
      <c r="AY2343" s="82"/>
      <c r="AZ2343" s="83"/>
      <c r="BA2343" s="83"/>
      <c r="BB2343" s="83"/>
      <c r="BC2343" s="82"/>
      <c r="BD2343" s="83"/>
      <c r="BE2343" s="82"/>
      <c r="BF2343" s="83"/>
      <c r="BG2343" s="82"/>
      <c r="BH2343" s="83"/>
      <c r="BI2343" s="107"/>
      <c r="BJ2343" s="107"/>
      <c r="BK2343" s="82"/>
      <c r="BL2343" s="83"/>
      <c r="BM2343" s="82"/>
      <c r="BN2343" s="83"/>
      <c r="BO2343" s="82"/>
      <c r="BP2343" s="83"/>
      <c r="BQ2343" s="82"/>
      <c r="BR2343" s="83"/>
      <c r="BS2343" s="82"/>
      <c r="BT2343" s="108"/>
      <c r="BU2343" s="82"/>
      <c r="BV2343" s="83"/>
      <c r="BW2343" s="82"/>
      <c r="BX2343" s="83"/>
      <c r="BY2343" s="83"/>
      <c r="BZ2343" s="108"/>
      <c r="CA2343" s="108"/>
      <c r="CB2343" s="108"/>
      <c r="CC2343" s="107"/>
      <c r="CD2343" s="82"/>
      <c r="CE2343" s="107"/>
      <c r="CF2343" s="107"/>
      <c r="DI2343" s="92"/>
    </row>
    <row r="2344" spans="1:113" s="91" customFormat="1" ht="20.100000000000001" customHeight="1" x14ac:dyDescent="0.25">
      <c r="A2344" s="78">
        <v>5</v>
      </c>
      <c r="B2344" s="79">
        <v>45978</v>
      </c>
      <c r="C2344" s="93" t="s">
        <v>30</v>
      </c>
      <c r="D2344" s="81">
        <f t="shared" si="546"/>
        <v>0</v>
      </c>
      <c r="E2344" s="82">
        <f t="shared" si="549"/>
        <v>0</v>
      </c>
      <c r="F2344" s="83">
        <f t="shared" si="550"/>
        <v>0</v>
      </c>
      <c r="G2344" s="82"/>
      <c r="H2344" s="83"/>
      <c r="I2344" s="78"/>
      <c r="J2344" s="83"/>
      <c r="K2344" s="106"/>
      <c r="L2344" s="83"/>
      <c r="M2344" s="82"/>
      <c r="N2344" s="83"/>
      <c r="O2344" s="222"/>
      <c r="P2344" s="83"/>
      <c r="Q2344" s="82"/>
      <c r="R2344" s="83"/>
      <c r="S2344" s="82"/>
      <c r="T2344" s="83"/>
      <c r="U2344" s="82"/>
      <c r="V2344" s="83"/>
      <c r="W2344" s="82"/>
      <c r="X2344" s="83"/>
      <c r="Y2344" s="82"/>
      <c r="Z2344" s="83"/>
      <c r="AA2344" s="83"/>
      <c r="AB2344" s="83"/>
      <c r="AC2344" s="83"/>
      <c r="AD2344" s="83"/>
      <c r="AE2344" s="83"/>
      <c r="AF2344" s="83"/>
      <c r="AG2344" s="83"/>
      <c r="AH2344" s="83"/>
      <c r="AI2344" s="82"/>
      <c r="AJ2344" s="83"/>
      <c r="AK2344" s="82"/>
      <c r="AL2344" s="83"/>
      <c r="AM2344" s="82"/>
      <c r="AN2344" s="83"/>
      <c r="AO2344" s="82"/>
      <c r="AP2344" s="83"/>
      <c r="AQ2344" s="82"/>
      <c r="AR2344" s="83"/>
      <c r="AS2344" s="82"/>
      <c r="AT2344" s="83"/>
      <c r="AU2344" s="82"/>
      <c r="AV2344" s="83"/>
      <c r="AW2344" s="83"/>
      <c r="AX2344" s="83"/>
      <c r="AY2344" s="82"/>
      <c r="AZ2344" s="83"/>
      <c r="BA2344" s="83"/>
      <c r="BB2344" s="83"/>
      <c r="BC2344" s="82"/>
      <c r="BD2344" s="83"/>
      <c r="BE2344" s="82"/>
      <c r="BF2344" s="83"/>
      <c r="BG2344" s="82"/>
      <c r="BH2344" s="83"/>
      <c r="BI2344" s="107"/>
      <c r="BJ2344" s="107"/>
      <c r="BK2344" s="82"/>
      <c r="BL2344" s="83"/>
      <c r="BM2344" s="82"/>
      <c r="BN2344" s="83"/>
      <c r="BO2344" s="82"/>
      <c r="BP2344" s="83"/>
      <c r="BQ2344" s="82"/>
      <c r="BR2344" s="83"/>
      <c r="BS2344" s="82"/>
      <c r="BT2344" s="108"/>
      <c r="BU2344" s="82"/>
      <c r="BV2344" s="83"/>
      <c r="BW2344" s="82"/>
      <c r="BX2344" s="83"/>
      <c r="BY2344" s="83"/>
      <c r="BZ2344" s="108"/>
      <c r="CA2344" s="108"/>
      <c r="CB2344" s="108"/>
      <c r="CC2344" s="107"/>
      <c r="CD2344" s="82"/>
      <c r="CE2344" s="107"/>
      <c r="CF2344" s="107"/>
      <c r="DI2344" s="92"/>
    </row>
    <row r="2345" spans="1:113" s="91" customFormat="1" ht="20.100000000000001" customHeight="1" x14ac:dyDescent="0.25">
      <c r="A2345" s="78">
        <v>6</v>
      </c>
      <c r="B2345" s="79">
        <v>45978</v>
      </c>
      <c r="C2345" s="93" t="s">
        <v>39</v>
      </c>
      <c r="D2345" s="81">
        <f t="shared" si="546"/>
        <v>0</v>
      </c>
      <c r="E2345" s="82">
        <f t="shared" si="549"/>
        <v>0</v>
      </c>
      <c r="F2345" s="83">
        <f t="shared" si="550"/>
        <v>0</v>
      </c>
      <c r="G2345" s="82"/>
      <c r="H2345" s="83"/>
      <c r="I2345" s="78"/>
      <c r="J2345" s="83"/>
      <c r="K2345" s="106"/>
      <c r="L2345" s="83"/>
      <c r="M2345" s="82"/>
      <c r="N2345" s="83"/>
      <c r="O2345" s="222"/>
      <c r="P2345" s="83"/>
      <c r="Q2345" s="82"/>
      <c r="R2345" s="83"/>
      <c r="S2345" s="82"/>
      <c r="T2345" s="83"/>
      <c r="U2345" s="82"/>
      <c r="V2345" s="83"/>
      <c r="W2345" s="82"/>
      <c r="X2345" s="83"/>
      <c r="Y2345" s="82"/>
      <c r="Z2345" s="83"/>
      <c r="AA2345" s="83"/>
      <c r="AB2345" s="83"/>
      <c r="AC2345" s="83"/>
      <c r="AD2345" s="83"/>
      <c r="AE2345" s="83"/>
      <c r="AF2345" s="83"/>
      <c r="AG2345" s="83"/>
      <c r="AH2345" s="83"/>
      <c r="AI2345" s="82"/>
      <c r="AJ2345" s="83"/>
      <c r="AK2345" s="82"/>
      <c r="AL2345" s="83"/>
      <c r="AM2345" s="82"/>
      <c r="AN2345" s="83"/>
      <c r="AO2345" s="82"/>
      <c r="AP2345" s="83"/>
      <c r="AQ2345" s="82"/>
      <c r="AR2345" s="83"/>
      <c r="AS2345" s="82"/>
      <c r="AT2345" s="83"/>
      <c r="AU2345" s="82"/>
      <c r="AV2345" s="83"/>
      <c r="AW2345" s="83"/>
      <c r="AX2345" s="83"/>
      <c r="AY2345" s="82"/>
      <c r="AZ2345" s="83"/>
      <c r="BA2345" s="83"/>
      <c r="BB2345" s="83"/>
      <c r="BC2345" s="82"/>
      <c r="BD2345" s="83"/>
      <c r="BE2345" s="82"/>
      <c r="BF2345" s="83"/>
      <c r="BG2345" s="82"/>
      <c r="BH2345" s="83"/>
      <c r="BI2345" s="107"/>
      <c r="BJ2345" s="107"/>
      <c r="BK2345" s="82"/>
      <c r="BL2345" s="83"/>
      <c r="BM2345" s="82"/>
      <c r="BN2345" s="83"/>
      <c r="BO2345" s="82"/>
      <c r="BP2345" s="83"/>
      <c r="BQ2345" s="82"/>
      <c r="BR2345" s="83"/>
      <c r="BS2345" s="82"/>
      <c r="BT2345" s="108"/>
      <c r="BU2345" s="82"/>
      <c r="BV2345" s="83"/>
      <c r="BW2345" s="82"/>
      <c r="BX2345" s="83"/>
      <c r="BY2345" s="83"/>
      <c r="BZ2345" s="108"/>
      <c r="CA2345" s="108"/>
      <c r="CB2345" s="108"/>
      <c r="CC2345" s="107"/>
      <c r="CD2345" s="82"/>
      <c r="CE2345" s="107"/>
      <c r="CF2345" s="107"/>
      <c r="DI2345" s="92"/>
    </row>
    <row r="2346" spans="1:113" s="91" customFormat="1" ht="20.100000000000001" customHeight="1" x14ac:dyDescent="0.25">
      <c r="A2346" s="78">
        <v>7</v>
      </c>
      <c r="B2346" s="79">
        <v>45978</v>
      </c>
      <c r="C2346" s="93" t="s">
        <v>51</v>
      </c>
      <c r="D2346" s="81">
        <f t="shared" si="546"/>
        <v>0</v>
      </c>
      <c r="E2346" s="82">
        <f t="shared" si="549"/>
        <v>0</v>
      </c>
      <c r="F2346" s="83">
        <f t="shared" si="550"/>
        <v>0</v>
      </c>
      <c r="G2346" s="82"/>
      <c r="H2346" s="83"/>
      <c r="I2346" s="78"/>
      <c r="J2346" s="83"/>
      <c r="K2346" s="106"/>
      <c r="L2346" s="83"/>
      <c r="M2346" s="82"/>
      <c r="N2346" s="83"/>
      <c r="O2346" s="222"/>
      <c r="P2346" s="83"/>
      <c r="Q2346" s="82"/>
      <c r="R2346" s="83"/>
      <c r="S2346" s="82"/>
      <c r="T2346" s="83"/>
      <c r="U2346" s="82"/>
      <c r="V2346" s="83"/>
      <c r="W2346" s="82"/>
      <c r="X2346" s="83"/>
      <c r="Y2346" s="82"/>
      <c r="Z2346" s="83"/>
      <c r="AA2346" s="83"/>
      <c r="AB2346" s="83"/>
      <c r="AC2346" s="83"/>
      <c r="AD2346" s="83"/>
      <c r="AE2346" s="83"/>
      <c r="AF2346" s="83"/>
      <c r="AG2346" s="83"/>
      <c r="AH2346" s="83"/>
      <c r="AI2346" s="82"/>
      <c r="AJ2346" s="83"/>
      <c r="AK2346" s="82"/>
      <c r="AL2346" s="83"/>
      <c r="AM2346" s="82"/>
      <c r="AN2346" s="83"/>
      <c r="AO2346" s="82"/>
      <c r="AP2346" s="83"/>
      <c r="AQ2346" s="82"/>
      <c r="AR2346" s="83"/>
      <c r="AS2346" s="82"/>
      <c r="AT2346" s="83"/>
      <c r="AU2346" s="82"/>
      <c r="AV2346" s="83"/>
      <c r="AW2346" s="83"/>
      <c r="AX2346" s="83"/>
      <c r="AY2346" s="82"/>
      <c r="AZ2346" s="83"/>
      <c r="BA2346" s="83"/>
      <c r="BB2346" s="83"/>
      <c r="BC2346" s="82"/>
      <c r="BD2346" s="83"/>
      <c r="BE2346" s="82"/>
      <c r="BF2346" s="83"/>
      <c r="BG2346" s="82"/>
      <c r="BH2346" s="83"/>
      <c r="BI2346" s="107"/>
      <c r="BJ2346" s="107"/>
      <c r="BK2346" s="82"/>
      <c r="BL2346" s="83"/>
      <c r="BM2346" s="82"/>
      <c r="BN2346" s="83"/>
      <c r="BO2346" s="82"/>
      <c r="BP2346" s="83"/>
      <c r="BQ2346" s="82"/>
      <c r="BR2346" s="83"/>
      <c r="BS2346" s="82"/>
      <c r="BT2346" s="108"/>
      <c r="BU2346" s="82"/>
      <c r="BV2346" s="83"/>
      <c r="BW2346" s="82"/>
      <c r="BX2346" s="83"/>
      <c r="BY2346" s="83"/>
      <c r="BZ2346" s="108"/>
      <c r="CA2346" s="108"/>
      <c r="CB2346" s="108"/>
      <c r="CC2346" s="107"/>
      <c r="CD2346" s="82"/>
      <c r="CE2346" s="107"/>
      <c r="CF2346" s="107"/>
      <c r="DI2346" s="92"/>
    </row>
    <row r="2347" spans="1:113" s="91" customFormat="1" ht="20.100000000000001" customHeight="1" x14ac:dyDescent="0.25">
      <c r="A2347" s="78">
        <v>8</v>
      </c>
      <c r="B2347" s="79">
        <v>45978</v>
      </c>
      <c r="C2347" s="93" t="s">
        <v>31</v>
      </c>
      <c r="D2347" s="81">
        <f t="shared" si="546"/>
        <v>0</v>
      </c>
      <c r="E2347" s="82">
        <f t="shared" si="549"/>
        <v>0</v>
      </c>
      <c r="F2347" s="83">
        <f t="shared" si="550"/>
        <v>0</v>
      </c>
      <c r="G2347" s="82"/>
      <c r="H2347" s="83"/>
      <c r="I2347" s="78"/>
      <c r="J2347" s="83"/>
      <c r="K2347" s="106"/>
      <c r="L2347" s="83"/>
      <c r="M2347" s="82"/>
      <c r="N2347" s="83"/>
      <c r="O2347" s="222"/>
      <c r="P2347" s="83"/>
      <c r="Q2347" s="82"/>
      <c r="R2347" s="83"/>
      <c r="S2347" s="82"/>
      <c r="T2347" s="83"/>
      <c r="U2347" s="82"/>
      <c r="V2347" s="83"/>
      <c r="W2347" s="82"/>
      <c r="X2347" s="83"/>
      <c r="Y2347" s="82"/>
      <c r="Z2347" s="83"/>
      <c r="AA2347" s="83"/>
      <c r="AB2347" s="83"/>
      <c r="AC2347" s="83"/>
      <c r="AD2347" s="83"/>
      <c r="AE2347" s="83"/>
      <c r="AF2347" s="83"/>
      <c r="AG2347" s="83"/>
      <c r="AH2347" s="83"/>
      <c r="AI2347" s="82"/>
      <c r="AJ2347" s="83"/>
      <c r="AK2347" s="82"/>
      <c r="AL2347" s="83"/>
      <c r="AM2347" s="82"/>
      <c r="AN2347" s="83"/>
      <c r="AO2347" s="82"/>
      <c r="AP2347" s="83"/>
      <c r="AQ2347" s="82"/>
      <c r="AR2347" s="83"/>
      <c r="AS2347" s="82"/>
      <c r="AT2347" s="83"/>
      <c r="AU2347" s="82"/>
      <c r="AV2347" s="83"/>
      <c r="AW2347" s="83"/>
      <c r="AX2347" s="83"/>
      <c r="AY2347" s="82"/>
      <c r="AZ2347" s="83"/>
      <c r="BA2347" s="83"/>
      <c r="BB2347" s="83"/>
      <c r="BC2347" s="82"/>
      <c r="BD2347" s="83"/>
      <c r="BE2347" s="82"/>
      <c r="BF2347" s="83"/>
      <c r="BG2347" s="82"/>
      <c r="BH2347" s="83"/>
      <c r="BI2347" s="107"/>
      <c r="BJ2347" s="107"/>
      <c r="BK2347" s="82"/>
      <c r="BL2347" s="83"/>
      <c r="BM2347" s="82"/>
      <c r="BN2347" s="83"/>
      <c r="BO2347" s="82"/>
      <c r="BP2347" s="83"/>
      <c r="BQ2347" s="82"/>
      <c r="BR2347" s="83"/>
      <c r="BS2347" s="82"/>
      <c r="BT2347" s="108"/>
      <c r="BU2347" s="82"/>
      <c r="BV2347" s="83"/>
      <c r="BW2347" s="82"/>
      <c r="BX2347" s="83"/>
      <c r="BY2347" s="83"/>
      <c r="BZ2347" s="108"/>
      <c r="CA2347" s="108"/>
      <c r="CB2347" s="108"/>
      <c r="CC2347" s="107"/>
      <c r="CD2347" s="82"/>
      <c r="CE2347" s="107"/>
      <c r="CF2347" s="107"/>
      <c r="DI2347" s="92"/>
    </row>
    <row r="2348" spans="1:113" s="91" customFormat="1" ht="20.100000000000001" customHeight="1" x14ac:dyDescent="0.25">
      <c r="A2348" s="78">
        <v>9</v>
      </c>
      <c r="B2348" s="79">
        <v>45978</v>
      </c>
      <c r="C2348" s="93" t="s">
        <v>40</v>
      </c>
      <c r="D2348" s="81">
        <f t="shared" si="546"/>
        <v>0</v>
      </c>
      <c r="E2348" s="82">
        <f t="shared" si="549"/>
        <v>0</v>
      </c>
      <c r="F2348" s="83">
        <f t="shared" si="550"/>
        <v>0</v>
      </c>
      <c r="G2348" s="82"/>
      <c r="H2348" s="83"/>
      <c r="I2348" s="78"/>
      <c r="J2348" s="83"/>
      <c r="K2348" s="106"/>
      <c r="L2348" s="83"/>
      <c r="M2348" s="82"/>
      <c r="N2348" s="83"/>
      <c r="O2348" s="222"/>
      <c r="P2348" s="83"/>
      <c r="Q2348" s="82"/>
      <c r="R2348" s="83"/>
      <c r="S2348" s="82"/>
      <c r="T2348" s="83"/>
      <c r="U2348" s="82"/>
      <c r="V2348" s="83"/>
      <c r="W2348" s="82"/>
      <c r="X2348" s="83"/>
      <c r="Y2348" s="82"/>
      <c r="Z2348" s="83"/>
      <c r="AA2348" s="83"/>
      <c r="AB2348" s="83"/>
      <c r="AC2348" s="83"/>
      <c r="AD2348" s="83"/>
      <c r="AE2348" s="83"/>
      <c r="AF2348" s="83"/>
      <c r="AG2348" s="83"/>
      <c r="AH2348" s="83"/>
      <c r="AI2348" s="82"/>
      <c r="AJ2348" s="83"/>
      <c r="AK2348" s="82"/>
      <c r="AL2348" s="83"/>
      <c r="AM2348" s="82"/>
      <c r="AN2348" s="83"/>
      <c r="AO2348" s="82"/>
      <c r="AP2348" s="83"/>
      <c r="AQ2348" s="82"/>
      <c r="AR2348" s="83"/>
      <c r="AS2348" s="82"/>
      <c r="AT2348" s="83"/>
      <c r="AU2348" s="82"/>
      <c r="AV2348" s="83"/>
      <c r="AW2348" s="83"/>
      <c r="AX2348" s="83"/>
      <c r="AY2348" s="82"/>
      <c r="AZ2348" s="83"/>
      <c r="BA2348" s="83"/>
      <c r="BB2348" s="83"/>
      <c r="BC2348" s="82"/>
      <c r="BD2348" s="83"/>
      <c r="BE2348" s="82"/>
      <c r="BF2348" s="83"/>
      <c r="BG2348" s="82"/>
      <c r="BH2348" s="83"/>
      <c r="BI2348" s="107"/>
      <c r="BJ2348" s="107"/>
      <c r="BK2348" s="82"/>
      <c r="BL2348" s="83"/>
      <c r="BM2348" s="82"/>
      <c r="BN2348" s="83"/>
      <c r="BO2348" s="82"/>
      <c r="BP2348" s="83"/>
      <c r="BQ2348" s="82"/>
      <c r="BR2348" s="83"/>
      <c r="BS2348" s="82"/>
      <c r="BT2348" s="108"/>
      <c r="BU2348" s="82"/>
      <c r="BV2348" s="83"/>
      <c r="BW2348" s="82"/>
      <c r="BX2348" s="83"/>
      <c r="BY2348" s="83"/>
      <c r="BZ2348" s="108"/>
      <c r="CA2348" s="108"/>
      <c r="CB2348" s="108"/>
      <c r="CC2348" s="107"/>
      <c r="CD2348" s="82"/>
      <c r="CE2348" s="107"/>
      <c r="CF2348" s="107"/>
      <c r="DI2348" s="92"/>
    </row>
    <row r="2349" spans="1:113" s="91" customFormat="1" ht="20.100000000000001" customHeight="1" x14ac:dyDescent="0.25">
      <c r="A2349" s="78">
        <v>10</v>
      </c>
      <c r="B2349" s="79">
        <v>45978</v>
      </c>
      <c r="C2349" s="147" t="s">
        <v>42</v>
      </c>
      <c r="D2349" s="81">
        <f t="shared" si="546"/>
        <v>0</v>
      </c>
      <c r="E2349" s="82">
        <f t="shared" si="549"/>
        <v>0</v>
      </c>
      <c r="F2349" s="83">
        <f t="shared" si="550"/>
        <v>0</v>
      </c>
      <c r="G2349" s="82"/>
      <c r="H2349" s="83"/>
      <c r="I2349" s="78"/>
      <c r="J2349" s="83"/>
      <c r="K2349" s="106"/>
      <c r="L2349" s="83"/>
      <c r="M2349" s="82"/>
      <c r="N2349" s="83"/>
      <c r="O2349" s="222"/>
      <c r="P2349" s="83"/>
      <c r="Q2349" s="82"/>
      <c r="R2349" s="83"/>
      <c r="S2349" s="82"/>
      <c r="T2349" s="83"/>
      <c r="U2349" s="82"/>
      <c r="V2349" s="83"/>
      <c r="W2349" s="82"/>
      <c r="X2349" s="83"/>
      <c r="Y2349" s="82"/>
      <c r="Z2349" s="83"/>
      <c r="AA2349" s="83"/>
      <c r="AB2349" s="83"/>
      <c r="AC2349" s="83"/>
      <c r="AD2349" s="83"/>
      <c r="AE2349" s="83"/>
      <c r="AF2349" s="83"/>
      <c r="AG2349" s="83"/>
      <c r="AH2349" s="83"/>
      <c r="AI2349" s="82"/>
      <c r="AJ2349" s="83"/>
      <c r="AK2349" s="82"/>
      <c r="AL2349" s="83"/>
      <c r="AM2349" s="82"/>
      <c r="AN2349" s="83"/>
      <c r="AO2349" s="82"/>
      <c r="AP2349" s="83"/>
      <c r="AQ2349" s="82"/>
      <c r="AR2349" s="83"/>
      <c r="AS2349" s="82"/>
      <c r="AT2349" s="83"/>
      <c r="AU2349" s="82"/>
      <c r="AV2349" s="83"/>
      <c r="AW2349" s="83"/>
      <c r="AX2349" s="83"/>
      <c r="AY2349" s="82"/>
      <c r="AZ2349" s="83"/>
      <c r="BA2349" s="83"/>
      <c r="BB2349" s="83"/>
      <c r="BC2349" s="82"/>
      <c r="BD2349" s="83"/>
      <c r="BE2349" s="82"/>
      <c r="BF2349" s="83"/>
      <c r="BG2349" s="82"/>
      <c r="BH2349" s="83"/>
      <c r="BI2349" s="107"/>
      <c r="BJ2349" s="107"/>
      <c r="BK2349" s="82"/>
      <c r="BL2349" s="83"/>
      <c r="BM2349" s="82"/>
      <c r="BN2349" s="83"/>
      <c r="BO2349" s="82"/>
      <c r="BP2349" s="83"/>
      <c r="BQ2349" s="82"/>
      <c r="BR2349" s="83"/>
      <c r="BS2349" s="82"/>
      <c r="BT2349" s="108"/>
      <c r="BU2349" s="82"/>
      <c r="BV2349" s="83"/>
      <c r="BW2349" s="82"/>
      <c r="BX2349" s="83"/>
      <c r="BY2349" s="83"/>
      <c r="BZ2349" s="108"/>
      <c r="CA2349" s="108"/>
      <c r="CB2349" s="108"/>
      <c r="CC2349" s="107"/>
      <c r="CD2349" s="82"/>
      <c r="CE2349" s="107"/>
      <c r="CF2349" s="107"/>
      <c r="DI2349" s="92"/>
    </row>
    <row r="2350" spans="1:113" s="91" customFormat="1" ht="20.100000000000001" customHeight="1" x14ac:dyDescent="0.25">
      <c r="A2350" s="78">
        <v>11</v>
      </c>
      <c r="B2350" s="79">
        <v>45978</v>
      </c>
      <c r="C2350" s="147" t="s">
        <v>47</v>
      </c>
      <c r="D2350" s="81">
        <f t="shared" si="546"/>
        <v>0</v>
      </c>
      <c r="E2350" s="82">
        <f t="shared" si="549"/>
        <v>0</v>
      </c>
      <c r="F2350" s="83">
        <f t="shared" si="550"/>
        <v>0</v>
      </c>
      <c r="G2350" s="82"/>
      <c r="H2350" s="83"/>
      <c r="I2350" s="78"/>
      <c r="J2350" s="83"/>
      <c r="K2350" s="106"/>
      <c r="L2350" s="83"/>
      <c r="M2350" s="82"/>
      <c r="N2350" s="83"/>
      <c r="O2350" s="222"/>
      <c r="P2350" s="83"/>
      <c r="Q2350" s="82"/>
      <c r="R2350" s="83"/>
      <c r="S2350" s="82"/>
      <c r="T2350" s="83"/>
      <c r="U2350" s="82"/>
      <c r="V2350" s="83"/>
      <c r="W2350" s="82"/>
      <c r="X2350" s="83"/>
      <c r="Y2350" s="82"/>
      <c r="Z2350" s="83"/>
      <c r="AA2350" s="83"/>
      <c r="AB2350" s="83"/>
      <c r="AC2350" s="83"/>
      <c r="AD2350" s="83"/>
      <c r="AE2350" s="83"/>
      <c r="AF2350" s="83"/>
      <c r="AG2350" s="83"/>
      <c r="AH2350" s="83"/>
      <c r="AI2350" s="82"/>
      <c r="AJ2350" s="83"/>
      <c r="AK2350" s="82"/>
      <c r="AL2350" s="83"/>
      <c r="AM2350" s="82"/>
      <c r="AN2350" s="83"/>
      <c r="AO2350" s="82"/>
      <c r="AP2350" s="83"/>
      <c r="AQ2350" s="82"/>
      <c r="AR2350" s="83"/>
      <c r="AS2350" s="82"/>
      <c r="AT2350" s="83"/>
      <c r="AU2350" s="82"/>
      <c r="AV2350" s="83"/>
      <c r="AW2350" s="83"/>
      <c r="AX2350" s="83"/>
      <c r="AY2350" s="82"/>
      <c r="AZ2350" s="83"/>
      <c r="BA2350" s="83"/>
      <c r="BB2350" s="83"/>
      <c r="BC2350" s="82"/>
      <c r="BD2350" s="83"/>
      <c r="BE2350" s="82"/>
      <c r="BF2350" s="83"/>
      <c r="BG2350" s="82"/>
      <c r="BH2350" s="83"/>
      <c r="BI2350" s="107"/>
      <c r="BJ2350" s="107"/>
      <c r="BK2350" s="82"/>
      <c r="BL2350" s="83"/>
      <c r="BM2350" s="82"/>
      <c r="BN2350" s="83"/>
      <c r="BO2350" s="82"/>
      <c r="BP2350" s="83"/>
      <c r="BQ2350" s="82"/>
      <c r="BR2350" s="83"/>
      <c r="BS2350" s="82"/>
      <c r="BT2350" s="108"/>
      <c r="BU2350" s="82"/>
      <c r="BV2350" s="83"/>
      <c r="BW2350" s="82"/>
      <c r="BX2350" s="83"/>
      <c r="BY2350" s="83"/>
      <c r="BZ2350" s="108"/>
      <c r="CA2350" s="108"/>
      <c r="CB2350" s="108"/>
      <c r="CC2350" s="107"/>
      <c r="CD2350" s="82"/>
      <c r="CE2350" s="107"/>
      <c r="CF2350" s="107"/>
      <c r="DI2350" s="92"/>
    </row>
    <row r="2351" spans="1:113" s="103" customFormat="1" ht="20.100000000000001" customHeight="1" x14ac:dyDescent="0.25">
      <c r="A2351" s="94">
        <v>1</v>
      </c>
      <c r="B2351" s="95">
        <v>45979</v>
      </c>
      <c r="C2351" s="96" t="s">
        <v>22</v>
      </c>
      <c r="D2351" s="97">
        <f t="shared" si="546"/>
        <v>0</v>
      </c>
      <c r="E2351" s="98">
        <f t="shared" si="549"/>
        <v>0</v>
      </c>
      <c r="F2351" s="99">
        <f t="shared" si="550"/>
        <v>0</v>
      </c>
      <c r="G2351" s="98"/>
      <c r="H2351" s="99"/>
      <c r="I2351" s="94"/>
      <c r="J2351" s="99"/>
      <c r="K2351" s="100"/>
      <c r="L2351" s="99"/>
      <c r="M2351" s="98"/>
      <c r="N2351" s="99"/>
      <c r="O2351" s="223"/>
      <c r="P2351" s="99"/>
      <c r="Q2351" s="98"/>
      <c r="R2351" s="99"/>
      <c r="S2351" s="98"/>
      <c r="T2351" s="99"/>
      <c r="U2351" s="98"/>
      <c r="V2351" s="99"/>
      <c r="W2351" s="98"/>
      <c r="X2351" s="99"/>
      <c r="Y2351" s="98"/>
      <c r="Z2351" s="99"/>
      <c r="AA2351" s="99"/>
      <c r="AB2351" s="99"/>
      <c r="AC2351" s="99"/>
      <c r="AD2351" s="99"/>
      <c r="AE2351" s="99"/>
      <c r="AF2351" s="99"/>
      <c r="AG2351" s="99"/>
      <c r="AH2351" s="99"/>
      <c r="AI2351" s="98"/>
      <c r="AJ2351" s="99"/>
      <c r="AK2351" s="98"/>
      <c r="AL2351" s="99"/>
      <c r="AM2351" s="98"/>
      <c r="AN2351" s="99"/>
      <c r="AO2351" s="98"/>
      <c r="AP2351" s="99"/>
      <c r="AQ2351" s="98"/>
      <c r="AR2351" s="99"/>
      <c r="AS2351" s="98"/>
      <c r="AT2351" s="99"/>
      <c r="AU2351" s="98"/>
      <c r="AV2351" s="99"/>
      <c r="AW2351" s="99"/>
      <c r="AX2351" s="99"/>
      <c r="AY2351" s="98"/>
      <c r="AZ2351" s="99"/>
      <c r="BA2351" s="99"/>
      <c r="BB2351" s="99"/>
      <c r="BC2351" s="98"/>
      <c r="BD2351" s="99"/>
      <c r="BE2351" s="98"/>
      <c r="BF2351" s="99"/>
      <c r="BG2351" s="98"/>
      <c r="BH2351" s="99"/>
      <c r="BI2351" s="101"/>
      <c r="BJ2351" s="101"/>
      <c r="BK2351" s="98"/>
      <c r="BL2351" s="99"/>
      <c r="BM2351" s="98"/>
      <c r="BN2351" s="99"/>
      <c r="BO2351" s="98"/>
      <c r="BP2351" s="99"/>
      <c r="BQ2351" s="98"/>
      <c r="BR2351" s="99"/>
      <c r="BS2351" s="98"/>
      <c r="BT2351" s="102"/>
      <c r="BU2351" s="98"/>
      <c r="BV2351" s="99"/>
      <c r="BW2351" s="98"/>
      <c r="BX2351" s="99"/>
      <c r="BY2351" s="99"/>
      <c r="BZ2351" s="102"/>
      <c r="CA2351" s="102"/>
      <c r="CB2351" s="102"/>
      <c r="CC2351" s="101"/>
      <c r="CD2351" s="98"/>
      <c r="CE2351" s="101"/>
      <c r="CF2351" s="101"/>
      <c r="DI2351" s="104"/>
    </row>
    <row r="2352" spans="1:113" s="103" customFormat="1" ht="20.100000000000001" customHeight="1" x14ac:dyDescent="0.25">
      <c r="A2352" s="94">
        <v>2</v>
      </c>
      <c r="B2352" s="95">
        <v>45979</v>
      </c>
      <c r="C2352" s="96" t="s">
        <v>49</v>
      </c>
      <c r="D2352" s="97">
        <f t="shared" si="546"/>
        <v>0</v>
      </c>
      <c r="E2352" s="98">
        <f t="shared" si="549"/>
        <v>0</v>
      </c>
      <c r="F2352" s="99">
        <f t="shared" si="550"/>
        <v>0</v>
      </c>
      <c r="G2352" s="98"/>
      <c r="H2352" s="99"/>
      <c r="I2352" s="94"/>
      <c r="J2352" s="99"/>
      <c r="K2352" s="100"/>
      <c r="L2352" s="99"/>
      <c r="M2352" s="98"/>
      <c r="N2352" s="99"/>
      <c r="O2352" s="223"/>
      <c r="P2352" s="99"/>
      <c r="Q2352" s="98"/>
      <c r="R2352" s="99"/>
      <c r="S2352" s="98"/>
      <c r="T2352" s="99"/>
      <c r="U2352" s="98"/>
      <c r="V2352" s="99"/>
      <c r="W2352" s="98"/>
      <c r="X2352" s="99"/>
      <c r="Y2352" s="98"/>
      <c r="Z2352" s="99"/>
      <c r="AA2352" s="99"/>
      <c r="AB2352" s="99"/>
      <c r="AC2352" s="99"/>
      <c r="AD2352" s="99"/>
      <c r="AE2352" s="99"/>
      <c r="AF2352" s="99"/>
      <c r="AG2352" s="99"/>
      <c r="AH2352" s="99"/>
      <c r="AI2352" s="98"/>
      <c r="AJ2352" s="99"/>
      <c r="AK2352" s="98"/>
      <c r="AL2352" s="99"/>
      <c r="AM2352" s="98"/>
      <c r="AN2352" s="99"/>
      <c r="AO2352" s="98"/>
      <c r="AP2352" s="99"/>
      <c r="AQ2352" s="98"/>
      <c r="AR2352" s="99"/>
      <c r="AS2352" s="98"/>
      <c r="AT2352" s="99"/>
      <c r="AU2352" s="98"/>
      <c r="AV2352" s="99"/>
      <c r="AW2352" s="99"/>
      <c r="AX2352" s="99"/>
      <c r="AY2352" s="98"/>
      <c r="AZ2352" s="99"/>
      <c r="BA2352" s="99"/>
      <c r="BB2352" s="99"/>
      <c r="BC2352" s="98"/>
      <c r="BD2352" s="99"/>
      <c r="BE2352" s="98"/>
      <c r="BF2352" s="99"/>
      <c r="BG2352" s="98"/>
      <c r="BH2352" s="99"/>
      <c r="BI2352" s="101"/>
      <c r="BJ2352" s="101"/>
      <c r="BK2352" s="98"/>
      <c r="BL2352" s="99"/>
      <c r="BM2352" s="98"/>
      <c r="BN2352" s="99"/>
      <c r="BO2352" s="98"/>
      <c r="BP2352" s="99"/>
      <c r="BQ2352" s="98"/>
      <c r="BR2352" s="99"/>
      <c r="BS2352" s="98"/>
      <c r="BT2352" s="102"/>
      <c r="BU2352" s="98"/>
      <c r="BV2352" s="99"/>
      <c r="BW2352" s="98"/>
      <c r="BX2352" s="99"/>
      <c r="BY2352" s="99"/>
      <c r="BZ2352" s="102"/>
      <c r="CA2352" s="102"/>
      <c r="CB2352" s="102"/>
      <c r="CC2352" s="101"/>
      <c r="CD2352" s="98"/>
      <c r="CE2352" s="101"/>
      <c r="CF2352" s="101"/>
      <c r="DI2352" s="104"/>
    </row>
    <row r="2353" spans="1:113" s="103" customFormat="1" ht="20.100000000000001" customHeight="1" x14ac:dyDescent="0.25">
      <c r="A2353" s="94">
        <v>3</v>
      </c>
      <c r="B2353" s="95">
        <v>45979</v>
      </c>
      <c r="C2353" s="96" t="s">
        <v>26</v>
      </c>
      <c r="D2353" s="97">
        <f t="shared" si="546"/>
        <v>0</v>
      </c>
      <c r="E2353" s="98">
        <f t="shared" si="549"/>
        <v>0</v>
      </c>
      <c r="F2353" s="99">
        <f t="shared" si="550"/>
        <v>0</v>
      </c>
      <c r="G2353" s="98"/>
      <c r="H2353" s="99"/>
      <c r="I2353" s="94"/>
      <c r="J2353" s="99"/>
      <c r="K2353" s="100"/>
      <c r="L2353" s="99"/>
      <c r="M2353" s="98"/>
      <c r="N2353" s="99"/>
      <c r="O2353" s="223"/>
      <c r="P2353" s="99"/>
      <c r="Q2353" s="98"/>
      <c r="R2353" s="99"/>
      <c r="S2353" s="98"/>
      <c r="T2353" s="99"/>
      <c r="U2353" s="98"/>
      <c r="V2353" s="99"/>
      <c r="W2353" s="98"/>
      <c r="X2353" s="99"/>
      <c r="Y2353" s="98"/>
      <c r="Z2353" s="99"/>
      <c r="AA2353" s="99"/>
      <c r="AB2353" s="99"/>
      <c r="AC2353" s="99"/>
      <c r="AD2353" s="99"/>
      <c r="AE2353" s="99"/>
      <c r="AF2353" s="99"/>
      <c r="AG2353" s="99"/>
      <c r="AH2353" s="99"/>
      <c r="AI2353" s="98"/>
      <c r="AJ2353" s="99"/>
      <c r="AK2353" s="98"/>
      <c r="AL2353" s="99"/>
      <c r="AM2353" s="98"/>
      <c r="AN2353" s="99"/>
      <c r="AO2353" s="98"/>
      <c r="AP2353" s="99"/>
      <c r="AQ2353" s="98"/>
      <c r="AR2353" s="99"/>
      <c r="AS2353" s="98"/>
      <c r="AT2353" s="99"/>
      <c r="AU2353" s="98"/>
      <c r="AV2353" s="99"/>
      <c r="AW2353" s="99"/>
      <c r="AX2353" s="99"/>
      <c r="AY2353" s="98"/>
      <c r="AZ2353" s="99"/>
      <c r="BA2353" s="99"/>
      <c r="BB2353" s="99"/>
      <c r="BC2353" s="98"/>
      <c r="BD2353" s="99"/>
      <c r="BE2353" s="98"/>
      <c r="BF2353" s="99"/>
      <c r="BG2353" s="98"/>
      <c r="BH2353" s="99"/>
      <c r="BI2353" s="101"/>
      <c r="BJ2353" s="101"/>
      <c r="BK2353" s="98"/>
      <c r="BL2353" s="99"/>
      <c r="BM2353" s="98"/>
      <c r="BN2353" s="99"/>
      <c r="BO2353" s="98"/>
      <c r="BP2353" s="99"/>
      <c r="BQ2353" s="98"/>
      <c r="BR2353" s="99"/>
      <c r="BS2353" s="98"/>
      <c r="BT2353" s="102"/>
      <c r="BU2353" s="98"/>
      <c r="BV2353" s="99"/>
      <c r="BW2353" s="98"/>
      <c r="BX2353" s="99"/>
      <c r="BY2353" s="99"/>
      <c r="BZ2353" s="102"/>
      <c r="CA2353" s="102"/>
      <c r="CB2353" s="102"/>
      <c r="CC2353" s="101"/>
      <c r="CD2353" s="98"/>
      <c r="CE2353" s="101"/>
      <c r="CF2353" s="101"/>
      <c r="DI2353" s="104"/>
    </row>
    <row r="2354" spans="1:113" s="103" customFormat="1" ht="20.100000000000001" customHeight="1" x14ac:dyDescent="0.25">
      <c r="A2354" s="94">
        <v>4</v>
      </c>
      <c r="B2354" s="95">
        <v>45979</v>
      </c>
      <c r="C2354" s="96" t="s">
        <v>50</v>
      </c>
      <c r="D2354" s="97">
        <f t="shared" si="546"/>
        <v>0</v>
      </c>
      <c r="E2354" s="98">
        <f t="shared" si="549"/>
        <v>0</v>
      </c>
      <c r="F2354" s="99">
        <f t="shared" si="550"/>
        <v>0</v>
      </c>
      <c r="G2354" s="98"/>
      <c r="H2354" s="99"/>
      <c r="I2354" s="94"/>
      <c r="J2354" s="99"/>
      <c r="K2354" s="100"/>
      <c r="L2354" s="99"/>
      <c r="M2354" s="98"/>
      <c r="N2354" s="99"/>
      <c r="O2354" s="223"/>
      <c r="P2354" s="99"/>
      <c r="Q2354" s="98"/>
      <c r="R2354" s="99"/>
      <c r="S2354" s="98"/>
      <c r="T2354" s="99"/>
      <c r="U2354" s="98"/>
      <c r="V2354" s="99"/>
      <c r="W2354" s="98"/>
      <c r="X2354" s="99"/>
      <c r="Y2354" s="98"/>
      <c r="Z2354" s="99"/>
      <c r="AA2354" s="99"/>
      <c r="AB2354" s="99"/>
      <c r="AC2354" s="99"/>
      <c r="AD2354" s="99"/>
      <c r="AE2354" s="99"/>
      <c r="AF2354" s="99"/>
      <c r="AG2354" s="99"/>
      <c r="AH2354" s="99"/>
      <c r="AI2354" s="98"/>
      <c r="AJ2354" s="99"/>
      <c r="AK2354" s="98"/>
      <c r="AL2354" s="99"/>
      <c r="AM2354" s="98"/>
      <c r="AN2354" s="99"/>
      <c r="AO2354" s="98"/>
      <c r="AP2354" s="99"/>
      <c r="AQ2354" s="98"/>
      <c r="AR2354" s="99"/>
      <c r="AS2354" s="98"/>
      <c r="AT2354" s="99"/>
      <c r="AU2354" s="98"/>
      <c r="AV2354" s="99"/>
      <c r="AW2354" s="99"/>
      <c r="AX2354" s="99"/>
      <c r="AY2354" s="98"/>
      <c r="AZ2354" s="99"/>
      <c r="BA2354" s="99"/>
      <c r="BB2354" s="99"/>
      <c r="BC2354" s="98"/>
      <c r="BD2354" s="99"/>
      <c r="BE2354" s="98"/>
      <c r="BF2354" s="99"/>
      <c r="BG2354" s="98"/>
      <c r="BH2354" s="99"/>
      <c r="BI2354" s="101"/>
      <c r="BJ2354" s="101"/>
      <c r="BK2354" s="98"/>
      <c r="BL2354" s="99"/>
      <c r="BM2354" s="98"/>
      <c r="BN2354" s="99"/>
      <c r="BO2354" s="98"/>
      <c r="BP2354" s="99"/>
      <c r="BQ2354" s="98"/>
      <c r="BR2354" s="99"/>
      <c r="BS2354" s="98"/>
      <c r="BT2354" s="102"/>
      <c r="BU2354" s="98"/>
      <c r="BV2354" s="99"/>
      <c r="BW2354" s="98"/>
      <c r="BX2354" s="99"/>
      <c r="BY2354" s="99"/>
      <c r="BZ2354" s="102"/>
      <c r="CA2354" s="102"/>
      <c r="CB2354" s="102"/>
      <c r="CC2354" s="101"/>
      <c r="CD2354" s="98"/>
      <c r="CE2354" s="101"/>
      <c r="CF2354" s="101"/>
      <c r="DI2354" s="104"/>
    </row>
    <row r="2355" spans="1:113" s="103" customFormat="1" ht="20.100000000000001" customHeight="1" x14ac:dyDescent="0.25">
      <c r="A2355" s="94">
        <v>5</v>
      </c>
      <c r="B2355" s="95">
        <v>45979</v>
      </c>
      <c r="C2355" s="105" t="s">
        <v>30</v>
      </c>
      <c r="D2355" s="97">
        <f t="shared" si="546"/>
        <v>0</v>
      </c>
      <c r="E2355" s="98">
        <f t="shared" si="549"/>
        <v>0</v>
      </c>
      <c r="F2355" s="99">
        <f t="shared" si="550"/>
        <v>0</v>
      </c>
      <c r="G2355" s="98"/>
      <c r="H2355" s="99"/>
      <c r="I2355" s="94"/>
      <c r="J2355" s="99"/>
      <c r="K2355" s="100"/>
      <c r="L2355" s="99"/>
      <c r="M2355" s="98"/>
      <c r="N2355" s="99"/>
      <c r="O2355" s="223"/>
      <c r="P2355" s="99"/>
      <c r="Q2355" s="98"/>
      <c r="R2355" s="99"/>
      <c r="S2355" s="98"/>
      <c r="T2355" s="99"/>
      <c r="U2355" s="98"/>
      <c r="V2355" s="99"/>
      <c r="W2355" s="98"/>
      <c r="X2355" s="99"/>
      <c r="Y2355" s="98"/>
      <c r="Z2355" s="99"/>
      <c r="AA2355" s="99"/>
      <c r="AB2355" s="99"/>
      <c r="AC2355" s="99"/>
      <c r="AD2355" s="99"/>
      <c r="AE2355" s="99"/>
      <c r="AF2355" s="99"/>
      <c r="AG2355" s="99"/>
      <c r="AH2355" s="99"/>
      <c r="AI2355" s="98"/>
      <c r="AJ2355" s="99"/>
      <c r="AK2355" s="98"/>
      <c r="AL2355" s="99"/>
      <c r="AM2355" s="98"/>
      <c r="AN2355" s="99"/>
      <c r="AO2355" s="98"/>
      <c r="AP2355" s="99"/>
      <c r="AQ2355" s="98"/>
      <c r="AR2355" s="99"/>
      <c r="AS2355" s="98"/>
      <c r="AT2355" s="99"/>
      <c r="AU2355" s="98"/>
      <c r="AV2355" s="99"/>
      <c r="AW2355" s="99"/>
      <c r="AX2355" s="99"/>
      <c r="AY2355" s="98"/>
      <c r="AZ2355" s="99"/>
      <c r="BA2355" s="99"/>
      <c r="BB2355" s="99"/>
      <c r="BC2355" s="98"/>
      <c r="BD2355" s="99"/>
      <c r="BE2355" s="98"/>
      <c r="BF2355" s="99"/>
      <c r="BG2355" s="98"/>
      <c r="BH2355" s="99"/>
      <c r="BI2355" s="101"/>
      <c r="BJ2355" s="101"/>
      <c r="BK2355" s="98"/>
      <c r="BL2355" s="99"/>
      <c r="BM2355" s="98"/>
      <c r="BN2355" s="99"/>
      <c r="BO2355" s="98"/>
      <c r="BP2355" s="99"/>
      <c r="BQ2355" s="98"/>
      <c r="BR2355" s="99"/>
      <c r="BS2355" s="98"/>
      <c r="BT2355" s="102"/>
      <c r="BU2355" s="98"/>
      <c r="BV2355" s="99"/>
      <c r="BW2355" s="98"/>
      <c r="BX2355" s="99"/>
      <c r="BY2355" s="99"/>
      <c r="BZ2355" s="102"/>
      <c r="CA2355" s="102"/>
      <c r="CB2355" s="102"/>
      <c r="CC2355" s="101"/>
      <c r="CD2355" s="98"/>
      <c r="CE2355" s="101"/>
      <c r="CF2355" s="101"/>
      <c r="DI2355" s="104"/>
    </row>
    <row r="2356" spans="1:113" s="103" customFormat="1" ht="20.100000000000001" customHeight="1" x14ac:dyDescent="0.25">
      <c r="A2356" s="94">
        <v>6</v>
      </c>
      <c r="B2356" s="95">
        <v>45979</v>
      </c>
      <c r="C2356" s="105" t="s">
        <v>39</v>
      </c>
      <c r="D2356" s="97">
        <f t="shared" si="546"/>
        <v>0</v>
      </c>
      <c r="E2356" s="98">
        <f t="shared" si="549"/>
        <v>0</v>
      </c>
      <c r="F2356" s="99">
        <f t="shared" si="550"/>
        <v>0</v>
      </c>
      <c r="G2356" s="98"/>
      <c r="H2356" s="99"/>
      <c r="I2356" s="94"/>
      <c r="J2356" s="99"/>
      <c r="K2356" s="100"/>
      <c r="L2356" s="99"/>
      <c r="M2356" s="98"/>
      <c r="N2356" s="99"/>
      <c r="O2356" s="223"/>
      <c r="P2356" s="99"/>
      <c r="Q2356" s="98"/>
      <c r="R2356" s="99"/>
      <c r="S2356" s="98"/>
      <c r="T2356" s="99"/>
      <c r="U2356" s="98"/>
      <c r="V2356" s="99"/>
      <c r="W2356" s="98"/>
      <c r="X2356" s="99"/>
      <c r="Y2356" s="98"/>
      <c r="Z2356" s="99"/>
      <c r="AA2356" s="99"/>
      <c r="AB2356" s="99"/>
      <c r="AC2356" s="99"/>
      <c r="AD2356" s="99"/>
      <c r="AE2356" s="99"/>
      <c r="AF2356" s="99"/>
      <c r="AG2356" s="99"/>
      <c r="AH2356" s="99"/>
      <c r="AI2356" s="98"/>
      <c r="AJ2356" s="99"/>
      <c r="AK2356" s="98"/>
      <c r="AL2356" s="99"/>
      <c r="AM2356" s="98"/>
      <c r="AN2356" s="99"/>
      <c r="AO2356" s="98"/>
      <c r="AP2356" s="99"/>
      <c r="AQ2356" s="98"/>
      <c r="AR2356" s="99"/>
      <c r="AS2356" s="98"/>
      <c r="AT2356" s="99"/>
      <c r="AU2356" s="98"/>
      <c r="AV2356" s="99"/>
      <c r="AW2356" s="99"/>
      <c r="AX2356" s="99"/>
      <c r="AY2356" s="98"/>
      <c r="AZ2356" s="99"/>
      <c r="BA2356" s="99"/>
      <c r="BB2356" s="99"/>
      <c r="BC2356" s="98"/>
      <c r="BD2356" s="99"/>
      <c r="BE2356" s="98"/>
      <c r="BF2356" s="99"/>
      <c r="BG2356" s="98"/>
      <c r="BH2356" s="99"/>
      <c r="BI2356" s="101"/>
      <c r="BJ2356" s="101"/>
      <c r="BK2356" s="98"/>
      <c r="BL2356" s="99"/>
      <c r="BM2356" s="98"/>
      <c r="BN2356" s="99"/>
      <c r="BO2356" s="98"/>
      <c r="BP2356" s="99"/>
      <c r="BQ2356" s="98"/>
      <c r="BR2356" s="99"/>
      <c r="BS2356" s="98"/>
      <c r="BT2356" s="102"/>
      <c r="BU2356" s="98"/>
      <c r="BV2356" s="99"/>
      <c r="BW2356" s="98"/>
      <c r="BX2356" s="99"/>
      <c r="BY2356" s="99"/>
      <c r="BZ2356" s="102"/>
      <c r="CA2356" s="102"/>
      <c r="CB2356" s="102"/>
      <c r="CC2356" s="101"/>
      <c r="CD2356" s="98"/>
      <c r="CE2356" s="101"/>
      <c r="CF2356" s="101"/>
      <c r="DI2356" s="104"/>
    </row>
    <row r="2357" spans="1:113" s="103" customFormat="1" ht="20.100000000000001" customHeight="1" x14ac:dyDescent="0.25">
      <c r="A2357" s="94">
        <v>7</v>
      </c>
      <c r="B2357" s="95">
        <v>45979</v>
      </c>
      <c r="C2357" s="105" t="s">
        <v>51</v>
      </c>
      <c r="D2357" s="97">
        <f t="shared" si="546"/>
        <v>0</v>
      </c>
      <c r="E2357" s="98">
        <f t="shared" si="549"/>
        <v>0</v>
      </c>
      <c r="F2357" s="99">
        <f t="shared" si="550"/>
        <v>0</v>
      </c>
      <c r="G2357" s="98"/>
      <c r="H2357" s="99"/>
      <c r="I2357" s="94"/>
      <c r="J2357" s="99"/>
      <c r="K2357" s="100"/>
      <c r="L2357" s="99"/>
      <c r="M2357" s="98"/>
      <c r="N2357" s="99"/>
      <c r="O2357" s="223"/>
      <c r="P2357" s="99"/>
      <c r="Q2357" s="98"/>
      <c r="R2357" s="99"/>
      <c r="S2357" s="98"/>
      <c r="T2357" s="99"/>
      <c r="U2357" s="98"/>
      <c r="V2357" s="99"/>
      <c r="W2357" s="98"/>
      <c r="X2357" s="99"/>
      <c r="Y2357" s="98"/>
      <c r="Z2357" s="99"/>
      <c r="AA2357" s="99"/>
      <c r="AB2357" s="99"/>
      <c r="AC2357" s="99"/>
      <c r="AD2357" s="99"/>
      <c r="AE2357" s="99"/>
      <c r="AF2357" s="99"/>
      <c r="AG2357" s="99"/>
      <c r="AH2357" s="99"/>
      <c r="AI2357" s="98"/>
      <c r="AJ2357" s="99"/>
      <c r="AK2357" s="98"/>
      <c r="AL2357" s="99"/>
      <c r="AM2357" s="98"/>
      <c r="AN2357" s="99"/>
      <c r="AO2357" s="98"/>
      <c r="AP2357" s="99"/>
      <c r="AQ2357" s="98"/>
      <c r="AR2357" s="99"/>
      <c r="AS2357" s="98"/>
      <c r="AT2357" s="99"/>
      <c r="AU2357" s="98"/>
      <c r="AV2357" s="99"/>
      <c r="AW2357" s="99"/>
      <c r="AX2357" s="99"/>
      <c r="AY2357" s="98"/>
      <c r="AZ2357" s="99"/>
      <c r="BA2357" s="99"/>
      <c r="BB2357" s="99"/>
      <c r="BC2357" s="98"/>
      <c r="BD2357" s="99"/>
      <c r="BE2357" s="98"/>
      <c r="BF2357" s="99"/>
      <c r="BG2357" s="98"/>
      <c r="BH2357" s="99"/>
      <c r="BI2357" s="101"/>
      <c r="BJ2357" s="101"/>
      <c r="BK2357" s="98"/>
      <c r="BL2357" s="99"/>
      <c r="BM2357" s="98"/>
      <c r="BN2357" s="99"/>
      <c r="BO2357" s="98"/>
      <c r="BP2357" s="99"/>
      <c r="BQ2357" s="98"/>
      <c r="BR2357" s="99"/>
      <c r="BS2357" s="98"/>
      <c r="BT2357" s="102"/>
      <c r="BU2357" s="98"/>
      <c r="BV2357" s="99"/>
      <c r="BW2357" s="98"/>
      <c r="BX2357" s="99"/>
      <c r="BY2357" s="99"/>
      <c r="BZ2357" s="102"/>
      <c r="CA2357" s="102"/>
      <c r="CB2357" s="102"/>
      <c r="CC2357" s="101"/>
      <c r="CD2357" s="98"/>
      <c r="CE2357" s="101"/>
      <c r="CF2357" s="101"/>
      <c r="DI2357" s="104"/>
    </row>
    <row r="2358" spans="1:113" s="103" customFormat="1" ht="20.100000000000001" customHeight="1" x14ac:dyDescent="0.25">
      <c r="A2358" s="94">
        <v>8</v>
      </c>
      <c r="B2358" s="95">
        <v>45979</v>
      </c>
      <c r="C2358" s="105" t="s">
        <v>31</v>
      </c>
      <c r="D2358" s="97">
        <f t="shared" si="546"/>
        <v>0</v>
      </c>
      <c r="E2358" s="98">
        <f t="shared" si="549"/>
        <v>0</v>
      </c>
      <c r="F2358" s="99">
        <f t="shared" si="550"/>
        <v>0</v>
      </c>
      <c r="G2358" s="98"/>
      <c r="H2358" s="99"/>
      <c r="I2358" s="94"/>
      <c r="J2358" s="99"/>
      <c r="K2358" s="100"/>
      <c r="L2358" s="99"/>
      <c r="M2358" s="98"/>
      <c r="N2358" s="99"/>
      <c r="O2358" s="223"/>
      <c r="P2358" s="99"/>
      <c r="Q2358" s="98"/>
      <c r="R2358" s="99"/>
      <c r="S2358" s="98"/>
      <c r="T2358" s="99"/>
      <c r="U2358" s="98"/>
      <c r="V2358" s="99"/>
      <c r="W2358" s="98"/>
      <c r="X2358" s="99"/>
      <c r="Y2358" s="98"/>
      <c r="Z2358" s="99"/>
      <c r="AA2358" s="99"/>
      <c r="AB2358" s="99"/>
      <c r="AC2358" s="99"/>
      <c r="AD2358" s="99"/>
      <c r="AE2358" s="99"/>
      <c r="AF2358" s="99"/>
      <c r="AG2358" s="99"/>
      <c r="AH2358" s="99"/>
      <c r="AI2358" s="98"/>
      <c r="AJ2358" s="99"/>
      <c r="AK2358" s="98"/>
      <c r="AL2358" s="99"/>
      <c r="AM2358" s="98"/>
      <c r="AN2358" s="99"/>
      <c r="AO2358" s="98"/>
      <c r="AP2358" s="99"/>
      <c r="AQ2358" s="98"/>
      <c r="AR2358" s="99"/>
      <c r="AS2358" s="98"/>
      <c r="AT2358" s="99"/>
      <c r="AU2358" s="98"/>
      <c r="AV2358" s="99"/>
      <c r="AW2358" s="99"/>
      <c r="AX2358" s="99"/>
      <c r="AY2358" s="98"/>
      <c r="AZ2358" s="99"/>
      <c r="BA2358" s="99"/>
      <c r="BB2358" s="99"/>
      <c r="BC2358" s="98"/>
      <c r="BD2358" s="99"/>
      <c r="BE2358" s="98"/>
      <c r="BF2358" s="99"/>
      <c r="BG2358" s="98"/>
      <c r="BH2358" s="99"/>
      <c r="BI2358" s="101"/>
      <c r="BJ2358" s="101"/>
      <c r="BK2358" s="98"/>
      <c r="BL2358" s="99"/>
      <c r="BM2358" s="98"/>
      <c r="BN2358" s="99"/>
      <c r="BO2358" s="98"/>
      <c r="BP2358" s="99"/>
      <c r="BQ2358" s="98"/>
      <c r="BR2358" s="99"/>
      <c r="BS2358" s="98"/>
      <c r="BT2358" s="102"/>
      <c r="BU2358" s="98"/>
      <c r="BV2358" s="99"/>
      <c r="BW2358" s="98"/>
      <c r="BX2358" s="99"/>
      <c r="BY2358" s="99"/>
      <c r="BZ2358" s="102"/>
      <c r="CA2358" s="102"/>
      <c r="CB2358" s="102"/>
      <c r="CC2358" s="101"/>
      <c r="CD2358" s="98"/>
      <c r="CE2358" s="101"/>
      <c r="CF2358" s="101"/>
      <c r="DI2358" s="104"/>
    </row>
    <row r="2359" spans="1:113" s="130" customFormat="1" ht="20.100000000000001" customHeight="1" x14ac:dyDescent="0.25">
      <c r="A2359" s="121">
        <v>9</v>
      </c>
      <c r="B2359" s="122">
        <v>45979</v>
      </c>
      <c r="C2359" s="123" t="s">
        <v>40</v>
      </c>
      <c r="D2359" s="124">
        <f t="shared" si="546"/>
        <v>0</v>
      </c>
      <c r="E2359" s="125">
        <f t="shared" si="549"/>
        <v>0</v>
      </c>
      <c r="F2359" s="126">
        <f t="shared" si="550"/>
        <v>0</v>
      </c>
      <c r="G2359" s="125"/>
      <c r="H2359" s="126"/>
      <c r="I2359" s="121"/>
      <c r="J2359" s="126"/>
      <c r="K2359" s="127"/>
      <c r="L2359" s="126"/>
      <c r="M2359" s="125"/>
      <c r="N2359" s="126"/>
      <c r="O2359" s="226"/>
      <c r="P2359" s="126"/>
      <c r="Q2359" s="125"/>
      <c r="R2359" s="126"/>
      <c r="S2359" s="125"/>
      <c r="T2359" s="126"/>
      <c r="U2359" s="125"/>
      <c r="V2359" s="126"/>
      <c r="W2359" s="125"/>
      <c r="X2359" s="126"/>
      <c r="Y2359" s="125"/>
      <c r="Z2359" s="126"/>
      <c r="AA2359" s="126"/>
      <c r="AB2359" s="126"/>
      <c r="AC2359" s="126"/>
      <c r="AD2359" s="126"/>
      <c r="AE2359" s="126"/>
      <c r="AF2359" s="126"/>
      <c r="AG2359" s="126"/>
      <c r="AH2359" s="126"/>
      <c r="AI2359" s="125"/>
      <c r="AJ2359" s="126"/>
      <c r="AK2359" s="125"/>
      <c r="AL2359" s="126"/>
      <c r="AM2359" s="125"/>
      <c r="AN2359" s="126"/>
      <c r="AO2359" s="125"/>
      <c r="AP2359" s="126"/>
      <c r="AQ2359" s="125"/>
      <c r="AR2359" s="126"/>
      <c r="AS2359" s="125"/>
      <c r="AT2359" s="126"/>
      <c r="AU2359" s="125"/>
      <c r="AV2359" s="126"/>
      <c r="AW2359" s="126"/>
      <c r="AX2359" s="126"/>
      <c r="AY2359" s="125"/>
      <c r="AZ2359" s="126"/>
      <c r="BA2359" s="126"/>
      <c r="BB2359" s="126"/>
      <c r="BC2359" s="125"/>
      <c r="BD2359" s="126"/>
      <c r="BE2359" s="125"/>
      <c r="BF2359" s="126"/>
      <c r="BG2359" s="125"/>
      <c r="BH2359" s="126"/>
      <c r="BI2359" s="128"/>
      <c r="BJ2359" s="128"/>
      <c r="BK2359" s="125"/>
      <c r="BL2359" s="126"/>
      <c r="BM2359" s="125"/>
      <c r="BN2359" s="126"/>
      <c r="BO2359" s="125"/>
      <c r="BP2359" s="126"/>
      <c r="BQ2359" s="125"/>
      <c r="BR2359" s="126"/>
      <c r="BS2359" s="125"/>
      <c r="BT2359" s="129"/>
      <c r="BU2359" s="125"/>
      <c r="BV2359" s="126"/>
      <c r="BW2359" s="125"/>
      <c r="BX2359" s="126"/>
      <c r="BY2359" s="126"/>
      <c r="BZ2359" s="129"/>
      <c r="CA2359" s="129"/>
      <c r="CB2359" s="129"/>
      <c r="CC2359" s="128"/>
      <c r="CD2359" s="125"/>
      <c r="CE2359" s="128"/>
      <c r="CF2359" s="128"/>
      <c r="DI2359" s="131"/>
    </row>
    <row r="2360" spans="1:113" s="103" customFormat="1" ht="20.100000000000001" customHeight="1" x14ac:dyDescent="0.25">
      <c r="A2360" s="94">
        <v>10</v>
      </c>
      <c r="B2360" s="95">
        <v>45979</v>
      </c>
      <c r="C2360" s="161" t="s">
        <v>47</v>
      </c>
      <c r="D2360" s="97">
        <f t="shared" ref="D2360" si="551">F2360-E2360</f>
        <v>0</v>
      </c>
      <c r="E2360" s="98">
        <f t="shared" si="549"/>
        <v>0</v>
      </c>
      <c r="F2360" s="99">
        <f t="shared" si="550"/>
        <v>0</v>
      </c>
      <c r="G2360" s="98"/>
      <c r="H2360" s="99"/>
      <c r="I2360" s="94"/>
      <c r="J2360" s="99"/>
      <c r="K2360" s="100"/>
      <c r="L2360" s="99"/>
      <c r="M2360" s="98"/>
      <c r="N2360" s="99"/>
      <c r="O2360" s="223"/>
      <c r="P2360" s="99"/>
      <c r="Q2360" s="98"/>
      <c r="R2360" s="99"/>
      <c r="S2360" s="98"/>
      <c r="T2360" s="99"/>
      <c r="U2360" s="98"/>
      <c r="V2360" s="99"/>
      <c r="W2360" s="98"/>
      <c r="X2360" s="99"/>
      <c r="Y2360" s="98"/>
      <c r="Z2360" s="99"/>
      <c r="AA2360" s="99"/>
      <c r="AB2360" s="99"/>
      <c r="AC2360" s="99"/>
      <c r="AD2360" s="99"/>
      <c r="AE2360" s="99"/>
      <c r="AF2360" s="99"/>
      <c r="AG2360" s="99"/>
      <c r="AH2360" s="99"/>
      <c r="AI2360" s="98"/>
      <c r="AJ2360" s="99"/>
      <c r="AK2360" s="98"/>
      <c r="AL2360" s="99"/>
      <c r="AM2360" s="98"/>
      <c r="AN2360" s="99"/>
      <c r="AO2360" s="98"/>
      <c r="AP2360" s="99"/>
      <c r="AQ2360" s="98"/>
      <c r="AR2360" s="99"/>
      <c r="AS2360" s="98"/>
      <c r="AT2360" s="99"/>
      <c r="AU2360" s="98"/>
      <c r="AV2360" s="99"/>
      <c r="AW2360" s="99"/>
      <c r="AX2360" s="99"/>
      <c r="AY2360" s="98"/>
      <c r="AZ2360" s="99"/>
      <c r="BA2360" s="99"/>
      <c r="BB2360" s="99"/>
      <c r="BC2360" s="98"/>
      <c r="BD2360" s="99"/>
      <c r="BE2360" s="98"/>
      <c r="BF2360" s="99"/>
      <c r="BG2360" s="98"/>
      <c r="BH2360" s="99"/>
      <c r="BI2360" s="101"/>
      <c r="BJ2360" s="101"/>
      <c r="BK2360" s="98"/>
      <c r="BL2360" s="99"/>
      <c r="BM2360" s="98"/>
      <c r="BN2360" s="99"/>
      <c r="BO2360" s="98"/>
      <c r="BP2360" s="99"/>
      <c r="BQ2360" s="98"/>
      <c r="BR2360" s="99"/>
      <c r="BS2360" s="98"/>
      <c r="BT2360" s="102"/>
      <c r="BU2360" s="98"/>
      <c r="BV2360" s="99"/>
      <c r="BW2360" s="98"/>
      <c r="BX2360" s="99"/>
      <c r="BY2360" s="99"/>
      <c r="BZ2360" s="102"/>
      <c r="CA2360" s="102"/>
      <c r="CB2360" s="102"/>
      <c r="CC2360" s="101"/>
      <c r="CD2360" s="98"/>
      <c r="CE2360" s="101"/>
      <c r="CF2360" s="101"/>
      <c r="DI2360" s="104"/>
    </row>
    <row r="2361" spans="1:113" s="91" customFormat="1" ht="20.100000000000001" customHeight="1" x14ac:dyDescent="0.25">
      <c r="A2361" s="78">
        <v>1</v>
      </c>
      <c r="B2361" s="79">
        <v>45980</v>
      </c>
      <c r="C2361" s="80" t="s">
        <v>22</v>
      </c>
      <c r="D2361" s="81">
        <f t="shared" ref="D2361" si="552">F2361-E2361</f>
        <v>0</v>
      </c>
      <c r="E2361" s="82">
        <f t="shared" si="549"/>
        <v>0</v>
      </c>
      <c r="F2361" s="83">
        <f t="shared" si="550"/>
        <v>0</v>
      </c>
      <c r="G2361" s="82"/>
      <c r="H2361" s="83"/>
      <c r="I2361" s="78"/>
      <c r="J2361" s="83"/>
      <c r="K2361" s="106"/>
      <c r="L2361" s="83"/>
      <c r="M2361" s="82"/>
      <c r="N2361" s="83"/>
      <c r="O2361" s="222"/>
      <c r="P2361" s="83"/>
      <c r="Q2361" s="82"/>
      <c r="R2361" s="83"/>
      <c r="S2361" s="82"/>
      <c r="T2361" s="83"/>
      <c r="U2361" s="82"/>
      <c r="V2361" s="83"/>
      <c r="W2361" s="82"/>
      <c r="X2361" s="83"/>
      <c r="Y2361" s="82"/>
      <c r="Z2361" s="83"/>
      <c r="AA2361" s="83"/>
      <c r="AB2361" s="83"/>
      <c r="AC2361" s="83"/>
      <c r="AD2361" s="83"/>
      <c r="AE2361" s="83"/>
      <c r="AF2361" s="83"/>
      <c r="AG2361" s="83"/>
      <c r="AH2361" s="83"/>
      <c r="AI2361" s="82"/>
      <c r="AJ2361" s="83"/>
      <c r="AK2361" s="82"/>
      <c r="AL2361" s="83"/>
      <c r="AM2361" s="82"/>
      <c r="AN2361" s="83"/>
      <c r="AO2361" s="82"/>
      <c r="AP2361" s="83"/>
      <c r="AQ2361" s="82"/>
      <c r="AR2361" s="83"/>
      <c r="AS2361" s="82"/>
      <c r="AT2361" s="83"/>
      <c r="AU2361" s="82"/>
      <c r="AV2361" s="83"/>
      <c r="AW2361" s="83"/>
      <c r="AX2361" s="83"/>
      <c r="AY2361" s="82"/>
      <c r="AZ2361" s="83"/>
      <c r="BA2361" s="83"/>
      <c r="BB2361" s="83"/>
      <c r="BC2361" s="82"/>
      <c r="BD2361" s="83"/>
      <c r="BE2361" s="82"/>
      <c r="BF2361" s="83"/>
      <c r="BG2361" s="82"/>
      <c r="BH2361" s="83"/>
      <c r="BI2361" s="107"/>
      <c r="BJ2361" s="107"/>
      <c r="BK2361" s="82"/>
      <c r="BL2361" s="83"/>
      <c r="BM2361" s="82"/>
      <c r="BN2361" s="83"/>
      <c r="BO2361" s="82"/>
      <c r="BP2361" s="83"/>
      <c r="BQ2361" s="82"/>
      <c r="BR2361" s="83"/>
      <c r="BS2361" s="82"/>
      <c r="BT2361" s="108"/>
      <c r="BU2361" s="82"/>
      <c r="BV2361" s="83"/>
      <c r="BW2361" s="82"/>
      <c r="BX2361" s="83"/>
      <c r="BY2361" s="83"/>
      <c r="BZ2361" s="108"/>
      <c r="CA2361" s="108"/>
      <c r="CB2361" s="108"/>
      <c r="CC2361" s="107"/>
      <c r="CD2361" s="82"/>
      <c r="CE2361" s="107"/>
      <c r="CF2361" s="107"/>
      <c r="DI2361" s="92"/>
    </row>
    <row r="2362" spans="1:113" s="91" customFormat="1" ht="20.100000000000001" customHeight="1" x14ac:dyDescent="0.25">
      <c r="A2362" s="78">
        <v>2</v>
      </c>
      <c r="B2362" s="79">
        <v>45980</v>
      </c>
      <c r="C2362" s="80" t="s">
        <v>49</v>
      </c>
      <c r="D2362" s="81">
        <f t="shared" si="546"/>
        <v>0</v>
      </c>
      <c r="E2362" s="82">
        <f t="shared" ref="E2362:E2370" si="553">G2362+I2362+CC6139+K2362+M2362+O2362+Q2362+S2362+U2362+W2362+Y2362+AA2362+AC2362+AE2362+AG2362+AI2362+AK2362+AM2362+AO2362+AQ2362+AS2362+AU2362+AW2362+AY2362+BA2362+BC2362+BE2362+BG2362+BI2362+BK2362+BM2362+BO2362+BQ2362+BS2362+BU2362+BW2362+BY2362+CA2362+CE6139</f>
        <v>0</v>
      </c>
      <c r="F2362" s="83">
        <f t="shared" ref="F2362:F2370" si="554">H2362+J2362+L2362+CD6139+N2362+P2362+R2362+T2362+V2362+X2362+Z2362+AB2362+AD2362+AF2362+AH2362+AJ2362+AL2362+AN2362+AP2362+AR2362+AT2362+AV2362+AX2362+AZ2362+BB2362+BD2362+BF2362+BH2362+BJ2362+BL2362+BN2362+BP2362+BR2362+BT2362+BV2362+BX2362+BZ2362+CB2362+CF6139</f>
        <v>0</v>
      </c>
      <c r="G2362" s="82"/>
      <c r="H2362" s="83"/>
      <c r="I2362" s="78"/>
      <c r="J2362" s="83"/>
      <c r="K2362" s="106"/>
      <c r="L2362" s="83"/>
      <c r="M2362" s="82"/>
      <c r="N2362" s="83"/>
      <c r="O2362" s="222"/>
      <c r="P2362" s="83"/>
      <c r="Q2362" s="82"/>
      <c r="R2362" s="83"/>
      <c r="S2362" s="82"/>
      <c r="T2362" s="83"/>
      <c r="U2362" s="82"/>
      <c r="V2362" s="83"/>
      <c r="W2362" s="82"/>
      <c r="X2362" s="83"/>
      <c r="Y2362" s="82"/>
      <c r="Z2362" s="83"/>
      <c r="AA2362" s="83"/>
      <c r="AB2362" s="83"/>
      <c r="AC2362" s="83"/>
      <c r="AD2362" s="83"/>
      <c r="AE2362" s="83"/>
      <c r="AF2362" s="83"/>
      <c r="AG2362" s="83"/>
      <c r="AH2362" s="83"/>
      <c r="AI2362" s="82"/>
      <c r="AJ2362" s="83"/>
      <c r="AK2362" s="82"/>
      <c r="AL2362" s="83"/>
      <c r="AM2362" s="82"/>
      <c r="AN2362" s="83"/>
      <c r="AO2362" s="82"/>
      <c r="AP2362" s="83"/>
      <c r="AQ2362" s="82"/>
      <c r="AR2362" s="83"/>
      <c r="AS2362" s="82"/>
      <c r="AT2362" s="83"/>
      <c r="AU2362" s="82"/>
      <c r="AV2362" s="83"/>
      <c r="AW2362" s="83"/>
      <c r="AX2362" s="83"/>
      <c r="AY2362" s="82"/>
      <c r="AZ2362" s="83"/>
      <c r="BA2362" s="83"/>
      <c r="BB2362" s="83"/>
      <c r="BC2362" s="82"/>
      <c r="BD2362" s="83"/>
      <c r="BE2362" s="82"/>
      <c r="BF2362" s="83"/>
      <c r="BG2362" s="82"/>
      <c r="BH2362" s="83"/>
      <c r="BI2362" s="107"/>
      <c r="BJ2362" s="107"/>
      <c r="BK2362" s="82"/>
      <c r="BL2362" s="83"/>
      <c r="BM2362" s="82"/>
      <c r="BN2362" s="83"/>
      <c r="BO2362" s="82"/>
      <c r="BP2362" s="83"/>
      <c r="BQ2362" s="82"/>
      <c r="BR2362" s="83"/>
      <c r="BS2362" s="82"/>
      <c r="BT2362" s="108"/>
      <c r="BU2362" s="82"/>
      <c r="BV2362" s="83"/>
      <c r="BW2362" s="82"/>
      <c r="BX2362" s="83"/>
      <c r="BY2362" s="83"/>
      <c r="BZ2362" s="108"/>
      <c r="CA2362" s="108"/>
      <c r="CB2362" s="108"/>
      <c r="CC2362" s="107"/>
      <c r="CD2362" s="82"/>
      <c r="CE2362" s="107"/>
      <c r="CF2362" s="107"/>
      <c r="DI2362" s="92"/>
    </row>
    <row r="2363" spans="1:113" s="91" customFormat="1" ht="20.100000000000001" customHeight="1" x14ac:dyDescent="0.25">
      <c r="A2363" s="78">
        <v>3</v>
      </c>
      <c r="B2363" s="79">
        <v>45980</v>
      </c>
      <c r="C2363" s="80" t="s">
        <v>26</v>
      </c>
      <c r="D2363" s="81">
        <f t="shared" si="546"/>
        <v>0</v>
      </c>
      <c r="E2363" s="82">
        <f t="shared" si="553"/>
        <v>0</v>
      </c>
      <c r="F2363" s="83">
        <f t="shared" si="554"/>
        <v>0</v>
      </c>
      <c r="G2363" s="82"/>
      <c r="H2363" s="83"/>
      <c r="I2363" s="78"/>
      <c r="J2363" s="83"/>
      <c r="K2363" s="106"/>
      <c r="L2363" s="83"/>
      <c r="M2363" s="82"/>
      <c r="N2363" s="83"/>
      <c r="O2363" s="222"/>
      <c r="P2363" s="83"/>
      <c r="Q2363" s="82"/>
      <c r="R2363" s="83"/>
      <c r="S2363" s="82"/>
      <c r="T2363" s="83"/>
      <c r="U2363" s="82"/>
      <c r="V2363" s="83"/>
      <c r="W2363" s="82"/>
      <c r="X2363" s="83"/>
      <c r="Y2363" s="82"/>
      <c r="Z2363" s="83"/>
      <c r="AA2363" s="83"/>
      <c r="AB2363" s="83"/>
      <c r="AC2363" s="83"/>
      <c r="AD2363" s="83"/>
      <c r="AE2363" s="83"/>
      <c r="AF2363" s="83"/>
      <c r="AG2363" s="83"/>
      <c r="AH2363" s="83"/>
      <c r="AI2363" s="82"/>
      <c r="AJ2363" s="83"/>
      <c r="AK2363" s="82"/>
      <c r="AL2363" s="83"/>
      <c r="AM2363" s="82"/>
      <c r="AN2363" s="83"/>
      <c r="AO2363" s="82"/>
      <c r="AP2363" s="83"/>
      <c r="AQ2363" s="82"/>
      <c r="AR2363" s="83"/>
      <c r="AS2363" s="82"/>
      <c r="AT2363" s="83"/>
      <c r="AU2363" s="82"/>
      <c r="AV2363" s="83"/>
      <c r="AW2363" s="83"/>
      <c r="AX2363" s="83"/>
      <c r="AY2363" s="82"/>
      <c r="AZ2363" s="83"/>
      <c r="BA2363" s="83"/>
      <c r="BB2363" s="83"/>
      <c r="BC2363" s="82"/>
      <c r="BD2363" s="83"/>
      <c r="BE2363" s="82"/>
      <c r="BF2363" s="83"/>
      <c r="BG2363" s="82"/>
      <c r="BH2363" s="83"/>
      <c r="BI2363" s="107"/>
      <c r="BJ2363" s="107"/>
      <c r="BK2363" s="82"/>
      <c r="BL2363" s="83"/>
      <c r="BM2363" s="82"/>
      <c r="BN2363" s="83"/>
      <c r="BO2363" s="82"/>
      <c r="BP2363" s="83"/>
      <c r="BQ2363" s="82"/>
      <c r="BR2363" s="83"/>
      <c r="BS2363" s="82"/>
      <c r="BT2363" s="108"/>
      <c r="BU2363" s="82"/>
      <c r="BV2363" s="83"/>
      <c r="BW2363" s="82"/>
      <c r="BX2363" s="83"/>
      <c r="BY2363" s="83"/>
      <c r="BZ2363" s="108"/>
      <c r="CA2363" s="108"/>
      <c r="CB2363" s="108"/>
      <c r="CC2363" s="107"/>
      <c r="CD2363" s="82"/>
      <c r="CE2363" s="107"/>
      <c r="CF2363" s="107"/>
      <c r="DI2363" s="92"/>
    </row>
    <row r="2364" spans="1:113" s="91" customFormat="1" ht="20.100000000000001" customHeight="1" x14ac:dyDescent="0.25">
      <c r="A2364" s="78">
        <v>4</v>
      </c>
      <c r="B2364" s="79">
        <v>45980</v>
      </c>
      <c r="C2364" s="80" t="s">
        <v>50</v>
      </c>
      <c r="D2364" s="81">
        <f t="shared" si="546"/>
        <v>0</v>
      </c>
      <c r="E2364" s="82">
        <f t="shared" si="553"/>
        <v>0</v>
      </c>
      <c r="F2364" s="83">
        <f t="shared" si="554"/>
        <v>0</v>
      </c>
      <c r="G2364" s="82"/>
      <c r="H2364" s="83"/>
      <c r="I2364" s="78"/>
      <c r="J2364" s="83"/>
      <c r="K2364" s="106"/>
      <c r="L2364" s="83"/>
      <c r="M2364" s="82"/>
      <c r="N2364" s="83"/>
      <c r="O2364" s="222"/>
      <c r="P2364" s="83"/>
      <c r="Q2364" s="82"/>
      <c r="R2364" s="83"/>
      <c r="S2364" s="82"/>
      <c r="T2364" s="83"/>
      <c r="U2364" s="82"/>
      <c r="V2364" s="83"/>
      <c r="W2364" s="82"/>
      <c r="X2364" s="83"/>
      <c r="Y2364" s="82"/>
      <c r="Z2364" s="83"/>
      <c r="AA2364" s="83"/>
      <c r="AB2364" s="83"/>
      <c r="AC2364" s="83"/>
      <c r="AD2364" s="83"/>
      <c r="AE2364" s="83"/>
      <c r="AF2364" s="83"/>
      <c r="AG2364" s="83"/>
      <c r="AH2364" s="83"/>
      <c r="AI2364" s="82"/>
      <c r="AJ2364" s="83"/>
      <c r="AK2364" s="82"/>
      <c r="AL2364" s="83"/>
      <c r="AM2364" s="82"/>
      <c r="AN2364" s="83"/>
      <c r="AO2364" s="82"/>
      <c r="AP2364" s="83"/>
      <c r="AQ2364" s="82"/>
      <c r="AR2364" s="83"/>
      <c r="AS2364" s="82"/>
      <c r="AT2364" s="83"/>
      <c r="AU2364" s="82"/>
      <c r="AV2364" s="83"/>
      <c r="AW2364" s="83"/>
      <c r="AX2364" s="83"/>
      <c r="AY2364" s="82"/>
      <c r="AZ2364" s="83"/>
      <c r="BA2364" s="83"/>
      <c r="BB2364" s="83"/>
      <c r="BC2364" s="82"/>
      <c r="BD2364" s="83"/>
      <c r="BE2364" s="82"/>
      <c r="BF2364" s="83"/>
      <c r="BG2364" s="82"/>
      <c r="BH2364" s="83"/>
      <c r="BI2364" s="107"/>
      <c r="BJ2364" s="107"/>
      <c r="BK2364" s="82"/>
      <c r="BL2364" s="83"/>
      <c r="BM2364" s="82"/>
      <c r="BN2364" s="83"/>
      <c r="BO2364" s="82"/>
      <c r="BP2364" s="83"/>
      <c r="BQ2364" s="82"/>
      <c r="BR2364" s="83"/>
      <c r="BS2364" s="82"/>
      <c r="BT2364" s="108"/>
      <c r="BU2364" s="82"/>
      <c r="BV2364" s="83"/>
      <c r="BW2364" s="82"/>
      <c r="BX2364" s="83"/>
      <c r="BY2364" s="83"/>
      <c r="BZ2364" s="108"/>
      <c r="CA2364" s="108"/>
      <c r="CB2364" s="108"/>
      <c r="CC2364" s="107"/>
      <c r="CD2364" s="82"/>
      <c r="CE2364" s="107"/>
      <c r="CF2364" s="107"/>
      <c r="DI2364" s="92"/>
    </row>
    <row r="2365" spans="1:113" s="91" customFormat="1" ht="20.100000000000001" customHeight="1" x14ac:dyDescent="0.25">
      <c r="A2365" s="78">
        <v>5</v>
      </c>
      <c r="B2365" s="79">
        <v>45980</v>
      </c>
      <c r="C2365" s="93" t="s">
        <v>30</v>
      </c>
      <c r="D2365" s="81">
        <f t="shared" si="546"/>
        <v>0</v>
      </c>
      <c r="E2365" s="82">
        <f t="shared" si="553"/>
        <v>0</v>
      </c>
      <c r="F2365" s="83">
        <f t="shared" si="554"/>
        <v>0</v>
      </c>
      <c r="G2365" s="82"/>
      <c r="H2365" s="83"/>
      <c r="I2365" s="78"/>
      <c r="J2365" s="83"/>
      <c r="K2365" s="106"/>
      <c r="L2365" s="83"/>
      <c r="M2365" s="82"/>
      <c r="N2365" s="83"/>
      <c r="O2365" s="222"/>
      <c r="P2365" s="83"/>
      <c r="Q2365" s="82"/>
      <c r="R2365" s="83"/>
      <c r="S2365" s="82"/>
      <c r="T2365" s="83"/>
      <c r="U2365" s="82"/>
      <c r="V2365" s="83"/>
      <c r="W2365" s="82"/>
      <c r="X2365" s="83"/>
      <c r="Y2365" s="82"/>
      <c r="Z2365" s="83"/>
      <c r="AA2365" s="83"/>
      <c r="AB2365" s="83"/>
      <c r="AC2365" s="83"/>
      <c r="AD2365" s="83"/>
      <c r="AE2365" s="83"/>
      <c r="AF2365" s="83"/>
      <c r="AG2365" s="83"/>
      <c r="AH2365" s="83"/>
      <c r="AI2365" s="82"/>
      <c r="AJ2365" s="83"/>
      <c r="AK2365" s="82"/>
      <c r="AL2365" s="83"/>
      <c r="AM2365" s="82"/>
      <c r="AN2365" s="83"/>
      <c r="AO2365" s="82"/>
      <c r="AP2365" s="83"/>
      <c r="AQ2365" s="82"/>
      <c r="AR2365" s="83"/>
      <c r="AS2365" s="82"/>
      <c r="AT2365" s="83"/>
      <c r="AU2365" s="82"/>
      <c r="AV2365" s="83"/>
      <c r="AW2365" s="83"/>
      <c r="AX2365" s="83"/>
      <c r="AY2365" s="82"/>
      <c r="AZ2365" s="83"/>
      <c r="BA2365" s="83"/>
      <c r="BB2365" s="83"/>
      <c r="BC2365" s="82"/>
      <c r="BD2365" s="83"/>
      <c r="BE2365" s="82"/>
      <c r="BF2365" s="83"/>
      <c r="BG2365" s="82"/>
      <c r="BH2365" s="83"/>
      <c r="BI2365" s="107"/>
      <c r="BJ2365" s="107"/>
      <c r="BK2365" s="82"/>
      <c r="BL2365" s="83"/>
      <c r="BM2365" s="82"/>
      <c r="BN2365" s="83"/>
      <c r="BO2365" s="82"/>
      <c r="BP2365" s="83"/>
      <c r="BQ2365" s="82"/>
      <c r="BR2365" s="83"/>
      <c r="BS2365" s="82"/>
      <c r="BT2365" s="108"/>
      <c r="BU2365" s="82"/>
      <c r="BV2365" s="83"/>
      <c r="BW2365" s="82"/>
      <c r="BX2365" s="83"/>
      <c r="BY2365" s="83"/>
      <c r="BZ2365" s="108"/>
      <c r="CA2365" s="108"/>
      <c r="CB2365" s="108"/>
      <c r="CC2365" s="107"/>
      <c r="CD2365" s="82"/>
      <c r="CE2365" s="107"/>
      <c r="CF2365" s="107"/>
      <c r="DI2365" s="92"/>
    </row>
    <row r="2366" spans="1:113" s="91" customFormat="1" ht="20.100000000000001" customHeight="1" x14ac:dyDescent="0.25">
      <c r="A2366" s="78">
        <v>6</v>
      </c>
      <c r="B2366" s="79">
        <v>45980</v>
      </c>
      <c r="C2366" s="93" t="s">
        <v>39</v>
      </c>
      <c r="D2366" s="81">
        <f t="shared" si="546"/>
        <v>0</v>
      </c>
      <c r="E2366" s="82">
        <f t="shared" si="553"/>
        <v>0</v>
      </c>
      <c r="F2366" s="83">
        <f t="shared" si="554"/>
        <v>0</v>
      </c>
      <c r="G2366" s="82"/>
      <c r="H2366" s="83"/>
      <c r="I2366" s="78"/>
      <c r="J2366" s="83"/>
      <c r="K2366" s="106"/>
      <c r="L2366" s="83"/>
      <c r="M2366" s="82"/>
      <c r="N2366" s="83"/>
      <c r="O2366" s="222"/>
      <c r="P2366" s="83"/>
      <c r="Q2366" s="82"/>
      <c r="R2366" s="83"/>
      <c r="S2366" s="82"/>
      <c r="T2366" s="83"/>
      <c r="U2366" s="82"/>
      <c r="V2366" s="83"/>
      <c r="W2366" s="82"/>
      <c r="X2366" s="83"/>
      <c r="Y2366" s="82"/>
      <c r="Z2366" s="83"/>
      <c r="AA2366" s="83"/>
      <c r="AB2366" s="83"/>
      <c r="AC2366" s="83"/>
      <c r="AD2366" s="83"/>
      <c r="AE2366" s="83"/>
      <c r="AF2366" s="83"/>
      <c r="AG2366" s="83"/>
      <c r="AH2366" s="83"/>
      <c r="AI2366" s="82"/>
      <c r="AJ2366" s="83"/>
      <c r="AK2366" s="82"/>
      <c r="AL2366" s="83"/>
      <c r="AM2366" s="82"/>
      <c r="AN2366" s="83"/>
      <c r="AO2366" s="82"/>
      <c r="AP2366" s="83"/>
      <c r="AQ2366" s="82"/>
      <c r="AR2366" s="83"/>
      <c r="AS2366" s="82"/>
      <c r="AT2366" s="83"/>
      <c r="AU2366" s="82"/>
      <c r="AV2366" s="83"/>
      <c r="AW2366" s="83"/>
      <c r="AX2366" s="83"/>
      <c r="AY2366" s="82"/>
      <c r="AZ2366" s="83"/>
      <c r="BA2366" s="83"/>
      <c r="BB2366" s="83"/>
      <c r="BC2366" s="82"/>
      <c r="BD2366" s="83"/>
      <c r="BE2366" s="82"/>
      <c r="BF2366" s="83"/>
      <c r="BG2366" s="82"/>
      <c r="BH2366" s="83"/>
      <c r="BI2366" s="107"/>
      <c r="BJ2366" s="107"/>
      <c r="BK2366" s="82"/>
      <c r="BL2366" s="83"/>
      <c r="BM2366" s="82"/>
      <c r="BN2366" s="83"/>
      <c r="BO2366" s="82"/>
      <c r="BP2366" s="83"/>
      <c r="BQ2366" s="82"/>
      <c r="BR2366" s="83"/>
      <c r="BS2366" s="82"/>
      <c r="BT2366" s="108"/>
      <c r="BU2366" s="82"/>
      <c r="BV2366" s="83"/>
      <c r="BW2366" s="82"/>
      <c r="BX2366" s="83"/>
      <c r="BY2366" s="83"/>
      <c r="BZ2366" s="108"/>
      <c r="CA2366" s="108"/>
      <c r="CB2366" s="108"/>
      <c r="CC2366" s="107"/>
      <c r="CD2366" s="82"/>
      <c r="CE2366" s="107"/>
      <c r="CF2366" s="107"/>
      <c r="DI2366" s="92"/>
    </row>
    <row r="2367" spans="1:113" s="91" customFormat="1" ht="20.100000000000001" customHeight="1" x14ac:dyDescent="0.25">
      <c r="A2367" s="78">
        <v>7</v>
      </c>
      <c r="B2367" s="79">
        <v>45980</v>
      </c>
      <c r="C2367" s="93" t="s">
        <v>51</v>
      </c>
      <c r="D2367" s="81">
        <f t="shared" si="546"/>
        <v>0</v>
      </c>
      <c r="E2367" s="82">
        <f t="shared" si="553"/>
        <v>0</v>
      </c>
      <c r="F2367" s="83">
        <f t="shared" si="554"/>
        <v>0</v>
      </c>
      <c r="G2367" s="82"/>
      <c r="H2367" s="83"/>
      <c r="I2367" s="78"/>
      <c r="J2367" s="83"/>
      <c r="K2367" s="106"/>
      <c r="L2367" s="83"/>
      <c r="M2367" s="82"/>
      <c r="N2367" s="83"/>
      <c r="O2367" s="222"/>
      <c r="P2367" s="83"/>
      <c r="Q2367" s="82"/>
      <c r="R2367" s="83"/>
      <c r="S2367" s="82"/>
      <c r="T2367" s="83"/>
      <c r="U2367" s="82"/>
      <c r="V2367" s="83"/>
      <c r="W2367" s="82"/>
      <c r="X2367" s="83"/>
      <c r="Y2367" s="82"/>
      <c r="Z2367" s="83"/>
      <c r="AA2367" s="83"/>
      <c r="AB2367" s="83"/>
      <c r="AC2367" s="83"/>
      <c r="AD2367" s="83"/>
      <c r="AE2367" s="83"/>
      <c r="AF2367" s="83"/>
      <c r="AG2367" s="83"/>
      <c r="AH2367" s="83"/>
      <c r="AI2367" s="82"/>
      <c r="AJ2367" s="83"/>
      <c r="AK2367" s="82"/>
      <c r="AL2367" s="83"/>
      <c r="AM2367" s="82"/>
      <c r="AN2367" s="83"/>
      <c r="AO2367" s="82"/>
      <c r="AP2367" s="83"/>
      <c r="AQ2367" s="82"/>
      <c r="AR2367" s="83"/>
      <c r="AS2367" s="82"/>
      <c r="AT2367" s="83"/>
      <c r="AU2367" s="82"/>
      <c r="AV2367" s="83"/>
      <c r="AW2367" s="83"/>
      <c r="AX2367" s="83"/>
      <c r="AY2367" s="82"/>
      <c r="AZ2367" s="83"/>
      <c r="BA2367" s="83"/>
      <c r="BB2367" s="83"/>
      <c r="BC2367" s="82"/>
      <c r="BD2367" s="83"/>
      <c r="BE2367" s="82"/>
      <c r="BF2367" s="83"/>
      <c r="BG2367" s="82"/>
      <c r="BH2367" s="83"/>
      <c r="BI2367" s="107"/>
      <c r="BJ2367" s="107"/>
      <c r="BK2367" s="82"/>
      <c r="BL2367" s="83"/>
      <c r="BM2367" s="82"/>
      <c r="BN2367" s="83"/>
      <c r="BO2367" s="82"/>
      <c r="BP2367" s="83"/>
      <c r="BQ2367" s="82"/>
      <c r="BR2367" s="83"/>
      <c r="BS2367" s="82"/>
      <c r="BT2367" s="108"/>
      <c r="BU2367" s="82"/>
      <c r="BV2367" s="83"/>
      <c r="BW2367" s="82"/>
      <c r="BX2367" s="83"/>
      <c r="BY2367" s="83"/>
      <c r="BZ2367" s="108"/>
      <c r="CA2367" s="108"/>
      <c r="CB2367" s="108"/>
      <c r="CC2367" s="107"/>
      <c r="CD2367" s="82"/>
      <c r="CE2367" s="107"/>
      <c r="CF2367" s="107"/>
      <c r="DI2367" s="92"/>
    </row>
    <row r="2368" spans="1:113" s="91" customFormat="1" ht="20.100000000000001" customHeight="1" x14ac:dyDescent="0.25">
      <c r="A2368" s="78">
        <v>8</v>
      </c>
      <c r="B2368" s="79">
        <v>45980</v>
      </c>
      <c r="C2368" s="93" t="s">
        <v>31</v>
      </c>
      <c r="D2368" s="81">
        <f t="shared" si="546"/>
        <v>0</v>
      </c>
      <c r="E2368" s="82">
        <f t="shared" si="553"/>
        <v>0</v>
      </c>
      <c r="F2368" s="83">
        <f t="shared" si="554"/>
        <v>0</v>
      </c>
      <c r="G2368" s="82"/>
      <c r="H2368" s="83"/>
      <c r="I2368" s="78"/>
      <c r="J2368" s="83"/>
      <c r="K2368" s="106"/>
      <c r="L2368" s="83"/>
      <c r="M2368" s="82"/>
      <c r="N2368" s="83"/>
      <c r="O2368" s="222"/>
      <c r="P2368" s="83"/>
      <c r="Q2368" s="82"/>
      <c r="R2368" s="83"/>
      <c r="S2368" s="82"/>
      <c r="T2368" s="83"/>
      <c r="U2368" s="82"/>
      <c r="V2368" s="83"/>
      <c r="W2368" s="82"/>
      <c r="X2368" s="83"/>
      <c r="Y2368" s="82"/>
      <c r="Z2368" s="83"/>
      <c r="AA2368" s="83"/>
      <c r="AB2368" s="83"/>
      <c r="AC2368" s="83"/>
      <c r="AD2368" s="83"/>
      <c r="AE2368" s="83"/>
      <c r="AF2368" s="83"/>
      <c r="AG2368" s="83"/>
      <c r="AH2368" s="83"/>
      <c r="AI2368" s="82"/>
      <c r="AJ2368" s="83"/>
      <c r="AK2368" s="82"/>
      <c r="AL2368" s="83"/>
      <c r="AM2368" s="82"/>
      <c r="AN2368" s="83"/>
      <c r="AO2368" s="82"/>
      <c r="AP2368" s="83"/>
      <c r="AQ2368" s="82"/>
      <c r="AR2368" s="83"/>
      <c r="AS2368" s="82"/>
      <c r="AT2368" s="83"/>
      <c r="AU2368" s="82"/>
      <c r="AV2368" s="83"/>
      <c r="AW2368" s="83"/>
      <c r="AX2368" s="83"/>
      <c r="AY2368" s="82"/>
      <c r="AZ2368" s="83"/>
      <c r="BA2368" s="83"/>
      <c r="BB2368" s="83"/>
      <c r="BC2368" s="82"/>
      <c r="BD2368" s="83"/>
      <c r="BE2368" s="82"/>
      <c r="BF2368" s="83"/>
      <c r="BG2368" s="82"/>
      <c r="BH2368" s="83"/>
      <c r="BI2368" s="107"/>
      <c r="BJ2368" s="107"/>
      <c r="BK2368" s="82"/>
      <c r="BL2368" s="83"/>
      <c r="BM2368" s="82"/>
      <c r="BN2368" s="83"/>
      <c r="BO2368" s="82"/>
      <c r="BP2368" s="83"/>
      <c r="BQ2368" s="82"/>
      <c r="BR2368" s="83"/>
      <c r="BS2368" s="82"/>
      <c r="BT2368" s="108"/>
      <c r="BU2368" s="82"/>
      <c r="BV2368" s="83"/>
      <c r="BW2368" s="82"/>
      <c r="BX2368" s="83"/>
      <c r="BY2368" s="83"/>
      <c r="BZ2368" s="108"/>
      <c r="CA2368" s="108"/>
      <c r="CB2368" s="108"/>
      <c r="CC2368" s="107"/>
      <c r="CD2368" s="82"/>
      <c r="CE2368" s="107"/>
      <c r="CF2368" s="107"/>
      <c r="DI2368" s="92"/>
    </row>
    <row r="2369" spans="1:113" s="91" customFormat="1" ht="20.100000000000001" customHeight="1" x14ac:dyDescent="0.25">
      <c r="A2369" s="78">
        <v>9</v>
      </c>
      <c r="B2369" s="79">
        <v>45980</v>
      </c>
      <c r="C2369" s="93" t="s">
        <v>40</v>
      </c>
      <c r="D2369" s="81">
        <f t="shared" si="546"/>
        <v>0</v>
      </c>
      <c r="E2369" s="82">
        <f t="shared" si="553"/>
        <v>0</v>
      </c>
      <c r="F2369" s="83">
        <f t="shared" si="554"/>
        <v>0</v>
      </c>
      <c r="G2369" s="82"/>
      <c r="H2369" s="83"/>
      <c r="I2369" s="78"/>
      <c r="J2369" s="83"/>
      <c r="K2369" s="106"/>
      <c r="L2369" s="83"/>
      <c r="M2369" s="82"/>
      <c r="N2369" s="83"/>
      <c r="O2369" s="222"/>
      <c r="P2369" s="83"/>
      <c r="Q2369" s="82"/>
      <c r="R2369" s="83"/>
      <c r="S2369" s="82"/>
      <c r="T2369" s="83"/>
      <c r="U2369" s="82"/>
      <c r="V2369" s="83"/>
      <c r="W2369" s="82"/>
      <c r="X2369" s="83"/>
      <c r="Y2369" s="82"/>
      <c r="Z2369" s="83"/>
      <c r="AA2369" s="83"/>
      <c r="AB2369" s="83"/>
      <c r="AC2369" s="83"/>
      <c r="AD2369" s="83"/>
      <c r="AE2369" s="83"/>
      <c r="AF2369" s="83"/>
      <c r="AG2369" s="83"/>
      <c r="AH2369" s="83"/>
      <c r="AI2369" s="82"/>
      <c r="AJ2369" s="83"/>
      <c r="AK2369" s="82"/>
      <c r="AL2369" s="83"/>
      <c r="AM2369" s="82"/>
      <c r="AN2369" s="83"/>
      <c r="AO2369" s="82"/>
      <c r="AP2369" s="83"/>
      <c r="AQ2369" s="82"/>
      <c r="AR2369" s="83"/>
      <c r="AS2369" s="82"/>
      <c r="AT2369" s="83"/>
      <c r="AU2369" s="82"/>
      <c r="AV2369" s="83"/>
      <c r="AW2369" s="83"/>
      <c r="AX2369" s="83"/>
      <c r="AY2369" s="82"/>
      <c r="AZ2369" s="83"/>
      <c r="BA2369" s="83"/>
      <c r="BB2369" s="83"/>
      <c r="BC2369" s="82"/>
      <c r="BD2369" s="83"/>
      <c r="BE2369" s="82"/>
      <c r="BF2369" s="83"/>
      <c r="BG2369" s="82"/>
      <c r="BH2369" s="83"/>
      <c r="BI2369" s="107"/>
      <c r="BJ2369" s="107"/>
      <c r="BK2369" s="82"/>
      <c r="BL2369" s="83"/>
      <c r="BM2369" s="82"/>
      <c r="BN2369" s="83"/>
      <c r="BO2369" s="82"/>
      <c r="BP2369" s="83"/>
      <c r="BQ2369" s="82"/>
      <c r="BR2369" s="83"/>
      <c r="BS2369" s="82"/>
      <c r="BT2369" s="108"/>
      <c r="BU2369" s="82"/>
      <c r="BV2369" s="83"/>
      <c r="BW2369" s="82"/>
      <c r="BX2369" s="83"/>
      <c r="BY2369" s="83"/>
      <c r="BZ2369" s="108"/>
      <c r="CA2369" s="108"/>
      <c r="CB2369" s="108"/>
      <c r="CC2369" s="107"/>
      <c r="CD2369" s="82"/>
      <c r="CE2369" s="107"/>
      <c r="CF2369" s="107"/>
      <c r="DI2369" s="92"/>
    </row>
    <row r="2370" spans="1:113" s="91" customFormat="1" ht="20.100000000000001" customHeight="1" x14ac:dyDescent="0.25">
      <c r="A2370" s="78">
        <v>10</v>
      </c>
      <c r="B2370" s="79">
        <v>45980</v>
      </c>
      <c r="C2370" s="93" t="s">
        <v>46</v>
      </c>
      <c r="D2370" s="81">
        <f t="shared" si="546"/>
        <v>0</v>
      </c>
      <c r="E2370" s="82">
        <f t="shared" si="553"/>
        <v>0</v>
      </c>
      <c r="F2370" s="83">
        <f t="shared" si="554"/>
        <v>0</v>
      </c>
      <c r="G2370" s="82"/>
      <c r="H2370" s="83"/>
      <c r="I2370" s="78"/>
      <c r="J2370" s="83"/>
      <c r="K2370" s="106"/>
      <c r="L2370" s="83"/>
      <c r="M2370" s="82"/>
      <c r="N2370" s="83"/>
      <c r="O2370" s="222"/>
      <c r="P2370" s="83"/>
      <c r="Q2370" s="82"/>
      <c r="R2370" s="83"/>
      <c r="S2370" s="82"/>
      <c r="T2370" s="83"/>
      <c r="U2370" s="82"/>
      <c r="V2370" s="83"/>
      <c r="W2370" s="82"/>
      <c r="X2370" s="83"/>
      <c r="Y2370" s="82"/>
      <c r="Z2370" s="83"/>
      <c r="AA2370" s="83"/>
      <c r="AB2370" s="83"/>
      <c r="AC2370" s="83"/>
      <c r="AD2370" s="83"/>
      <c r="AE2370" s="83"/>
      <c r="AF2370" s="83"/>
      <c r="AG2370" s="83"/>
      <c r="AH2370" s="83"/>
      <c r="AI2370" s="82"/>
      <c r="AJ2370" s="83"/>
      <c r="AK2370" s="82"/>
      <c r="AL2370" s="83"/>
      <c r="AM2370" s="82"/>
      <c r="AN2370" s="83"/>
      <c r="AO2370" s="82"/>
      <c r="AP2370" s="83"/>
      <c r="AQ2370" s="82"/>
      <c r="AR2370" s="83"/>
      <c r="AS2370" s="82"/>
      <c r="AT2370" s="83"/>
      <c r="AU2370" s="82"/>
      <c r="AV2370" s="83"/>
      <c r="AW2370" s="83"/>
      <c r="AX2370" s="83"/>
      <c r="AY2370" s="82"/>
      <c r="AZ2370" s="83"/>
      <c r="BA2370" s="83"/>
      <c r="BB2370" s="83"/>
      <c r="BC2370" s="82"/>
      <c r="BD2370" s="83"/>
      <c r="BE2370" s="82"/>
      <c r="BF2370" s="83"/>
      <c r="BG2370" s="82"/>
      <c r="BH2370" s="83"/>
      <c r="BI2370" s="107"/>
      <c r="BJ2370" s="107"/>
      <c r="BK2370" s="82"/>
      <c r="BL2370" s="83"/>
      <c r="BM2370" s="82"/>
      <c r="BN2370" s="83"/>
      <c r="BO2370" s="82"/>
      <c r="BP2370" s="83"/>
      <c r="BQ2370" s="82"/>
      <c r="BR2370" s="83"/>
      <c r="BS2370" s="82"/>
      <c r="BT2370" s="108"/>
      <c r="BU2370" s="82"/>
      <c r="BV2370" s="83"/>
      <c r="BW2370" s="82"/>
      <c r="BX2370" s="83"/>
      <c r="BY2370" s="83"/>
      <c r="BZ2370" s="108"/>
      <c r="CA2370" s="108"/>
      <c r="CB2370" s="108"/>
      <c r="CC2370" s="107"/>
      <c r="CD2370" s="82"/>
      <c r="CE2370" s="107"/>
      <c r="CF2370" s="107"/>
      <c r="DI2370" s="92"/>
    </row>
    <row r="2371" spans="1:113" s="103" customFormat="1" ht="20.100000000000001" customHeight="1" x14ac:dyDescent="0.25">
      <c r="A2371" s="94">
        <v>1</v>
      </c>
      <c r="B2371" s="95">
        <v>45981</v>
      </c>
      <c r="C2371" s="96" t="s">
        <v>22</v>
      </c>
      <c r="D2371" s="97">
        <f t="shared" si="546"/>
        <v>0</v>
      </c>
      <c r="E2371" s="98">
        <f t="shared" ref="E2371:E2380" si="555">G2371+I2371+CC6146+K2371+M2371+O2371+Q2371+S2371+U2371+W2371+Y2371+AA2371+AC2371+AE2371+AG2371+AI2371+AK2371+AM2371+AO2371+AQ2371+AS2371+AU2371+AW2371+AY2371+BA2371+BC2371+BE2371+BG2371+BI2371+BK2371+BM2371+BO2371+BQ2371+BS2371+BU2371+BW2371+BY2371+CA2371+CE6146</f>
        <v>0</v>
      </c>
      <c r="F2371" s="99">
        <f t="shared" ref="F2371:F2380" si="556">H2371+J2371+L2371+CD6146+N2371+P2371+R2371+T2371+V2371+X2371+Z2371+AB2371+AD2371+AF2371+AH2371+AJ2371+AL2371+AN2371+AP2371+AR2371+AT2371+AV2371+AX2371+AZ2371+BB2371+BD2371+BF2371+BH2371+BJ2371+BL2371+BN2371+BP2371+BR2371+BT2371+BV2371+BX2371+BZ2371+CB2371+CF6146</f>
        <v>0</v>
      </c>
      <c r="G2371" s="98"/>
      <c r="H2371" s="99"/>
      <c r="I2371" s="94"/>
      <c r="J2371" s="99"/>
      <c r="K2371" s="100"/>
      <c r="L2371" s="99"/>
      <c r="M2371" s="98"/>
      <c r="N2371" s="99"/>
      <c r="O2371" s="223"/>
      <c r="P2371" s="99"/>
      <c r="Q2371" s="98"/>
      <c r="R2371" s="99"/>
      <c r="S2371" s="98"/>
      <c r="T2371" s="99"/>
      <c r="U2371" s="98"/>
      <c r="V2371" s="99"/>
      <c r="W2371" s="98"/>
      <c r="X2371" s="99"/>
      <c r="Y2371" s="98"/>
      <c r="Z2371" s="99"/>
      <c r="AA2371" s="99"/>
      <c r="AB2371" s="99"/>
      <c r="AC2371" s="99"/>
      <c r="AD2371" s="99"/>
      <c r="AE2371" s="99"/>
      <c r="AF2371" s="99"/>
      <c r="AG2371" s="99"/>
      <c r="AH2371" s="99"/>
      <c r="AI2371" s="98"/>
      <c r="AJ2371" s="99"/>
      <c r="AK2371" s="98"/>
      <c r="AL2371" s="99"/>
      <c r="AM2371" s="98"/>
      <c r="AN2371" s="99"/>
      <c r="AO2371" s="98"/>
      <c r="AP2371" s="99"/>
      <c r="AQ2371" s="98"/>
      <c r="AR2371" s="99"/>
      <c r="AS2371" s="98"/>
      <c r="AT2371" s="99"/>
      <c r="AU2371" s="98"/>
      <c r="AV2371" s="99"/>
      <c r="AW2371" s="99"/>
      <c r="AX2371" s="99"/>
      <c r="AY2371" s="98"/>
      <c r="AZ2371" s="99"/>
      <c r="BA2371" s="99"/>
      <c r="BB2371" s="99"/>
      <c r="BC2371" s="98"/>
      <c r="BD2371" s="99"/>
      <c r="BE2371" s="98"/>
      <c r="BF2371" s="99"/>
      <c r="BG2371" s="98"/>
      <c r="BH2371" s="99"/>
      <c r="BI2371" s="101"/>
      <c r="BJ2371" s="101"/>
      <c r="BK2371" s="98"/>
      <c r="BL2371" s="99"/>
      <c r="BM2371" s="98"/>
      <c r="BN2371" s="99"/>
      <c r="BO2371" s="98"/>
      <c r="BP2371" s="99"/>
      <c r="BQ2371" s="98"/>
      <c r="BR2371" s="99"/>
      <c r="BS2371" s="98"/>
      <c r="BT2371" s="102"/>
      <c r="BU2371" s="98"/>
      <c r="BV2371" s="99"/>
      <c r="BW2371" s="98"/>
      <c r="BX2371" s="99"/>
      <c r="BY2371" s="99"/>
      <c r="BZ2371" s="102"/>
      <c r="CA2371" s="102"/>
      <c r="CB2371" s="102"/>
      <c r="CC2371" s="101"/>
      <c r="CD2371" s="98"/>
      <c r="CE2371" s="101"/>
      <c r="CF2371" s="101"/>
      <c r="DI2371" s="104"/>
    </row>
    <row r="2372" spans="1:113" s="103" customFormat="1" ht="20.100000000000001" customHeight="1" x14ac:dyDescent="0.25">
      <c r="A2372" s="94">
        <v>2</v>
      </c>
      <c r="B2372" s="95">
        <v>45981</v>
      </c>
      <c r="C2372" s="96" t="s">
        <v>49</v>
      </c>
      <c r="D2372" s="97">
        <f t="shared" si="546"/>
        <v>0</v>
      </c>
      <c r="E2372" s="98">
        <f t="shared" si="555"/>
        <v>0</v>
      </c>
      <c r="F2372" s="99">
        <f t="shared" si="556"/>
        <v>0</v>
      </c>
      <c r="G2372" s="98"/>
      <c r="H2372" s="99"/>
      <c r="I2372" s="94"/>
      <c r="J2372" s="99"/>
      <c r="K2372" s="100"/>
      <c r="L2372" s="99"/>
      <c r="M2372" s="98"/>
      <c r="N2372" s="99"/>
      <c r="O2372" s="223"/>
      <c r="P2372" s="99"/>
      <c r="Q2372" s="98"/>
      <c r="R2372" s="99"/>
      <c r="S2372" s="98"/>
      <c r="T2372" s="99"/>
      <c r="U2372" s="98"/>
      <c r="V2372" s="99"/>
      <c r="W2372" s="98"/>
      <c r="X2372" s="99"/>
      <c r="Y2372" s="98"/>
      <c r="Z2372" s="99"/>
      <c r="AA2372" s="99"/>
      <c r="AB2372" s="99"/>
      <c r="AC2372" s="99"/>
      <c r="AD2372" s="99"/>
      <c r="AE2372" s="99"/>
      <c r="AF2372" s="99"/>
      <c r="AG2372" s="99"/>
      <c r="AH2372" s="99"/>
      <c r="AI2372" s="98"/>
      <c r="AJ2372" s="99"/>
      <c r="AK2372" s="98"/>
      <c r="AL2372" s="99"/>
      <c r="AM2372" s="98"/>
      <c r="AN2372" s="99"/>
      <c r="AO2372" s="98"/>
      <c r="AP2372" s="99"/>
      <c r="AQ2372" s="98"/>
      <c r="AR2372" s="99"/>
      <c r="AS2372" s="98"/>
      <c r="AT2372" s="99"/>
      <c r="AU2372" s="98"/>
      <c r="AV2372" s="99"/>
      <c r="AW2372" s="99"/>
      <c r="AX2372" s="99"/>
      <c r="AY2372" s="98"/>
      <c r="AZ2372" s="99"/>
      <c r="BA2372" s="99"/>
      <c r="BB2372" s="99"/>
      <c r="BC2372" s="98"/>
      <c r="BD2372" s="99"/>
      <c r="BE2372" s="98"/>
      <c r="BF2372" s="99"/>
      <c r="BG2372" s="98"/>
      <c r="BH2372" s="99"/>
      <c r="BI2372" s="101"/>
      <c r="BJ2372" s="101"/>
      <c r="BK2372" s="98"/>
      <c r="BL2372" s="99"/>
      <c r="BM2372" s="98"/>
      <c r="BN2372" s="99"/>
      <c r="BO2372" s="98"/>
      <c r="BP2372" s="99"/>
      <c r="BQ2372" s="98"/>
      <c r="BR2372" s="99"/>
      <c r="BS2372" s="98"/>
      <c r="BT2372" s="102"/>
      <c r="BU2372" s="98"/>
      <c r="BV2372" s="99"/>
      <c r="BW2372" s="98"/>
      <c r="BX2372" s="99"/>
      <c r="BY2372" s="99"/>
      <c r="BZ2372" s="102"/>
      <c r="CA2372" s="102"/>
      <c r="CB2372" s="102"/>
      <c r="CC2372" s="101"/>
      <c r="CD2372" s="98"/>
      <c r="CE2372" s="101"/>
      <c r="CF2372" s="101"/>
      <c r="DI2372" s="104"/>
    </row>
    <row r="2373" spans="1:113" s="103" customFormat="1" ht="20.100000000000001" customHeight="1" x14ac:dyDescent="0.25">
      <c r="A2373" s="94">
        <v>3</v>
      </c>
      <c r="B2373" s="95">
        <v>45981</v>
      </c>
      <c r="C2373" s="96" t="s">
        <v>26</v>
      </c>
      <c r="D2373" s="97">
        <f t="shared" si="546"/>
        <v>0</v>
      </c>
      <c r="E2373" s="98">
        <f t="shared" si="555"/>
        <v>0</v>
      </c>
      <c r="F2373" s="99">
        <f t="shared" si="556"/>
        <v>0</v>
      </c>
      <c r="G2373" s="98"/>
      <c r="H2373" s="99"/>
      <c r="I2373" s="94"/>
      <c r="J2373" s="99"/>
      <c r="K2373" s="100"/>
      <c r="L2373" s="99"/>
      <c r="M2373" s="98"/>
      <c r="N2373" s="99"/>
      <c r="O2373" s="223"/>
      <c r="P2373" s="99"/>
      <c r="Q2373" s="98"/>
      <c r="R2373" s="99"/>
      <c r="S2373" s="98"/>
      <c r="T2373" s="99"/>
      <c r="U2373" s="98"/>
      <c r="V2373" s="99"/>
      <c r="W2373" s="98"/>
      <c r="X2373" s="99"/>
      <c r="Y2373" s="98"/>
      <c r="Z2373" s="99"/>
      <c r="AA2373" s="99"/>
      <c r="AB2373" s="99"/>
      <c r="AC2373" s="99"/>
      <c r="AD2373" s="99"/>
      <c r="AE2373" s="99"/>
      <c r="AF2373" s="99"/>
      <c r="AG2373" s="99"/>
      <c r="AH2373" s="99"/>
      <c r="AI2373" s="98"/>
      <c r="AJ2373" s="99"/>
      <c r="AK2373" s="98"/>
      <c r="AL2373" s="99"/>
      <c r="AM2373" s="98"/>
      <c r="AN2373" s="99"/>
      <c r="AO2373" s="98"/>
      <c r="AP2373" s="99"/>
      <c r="AQ2373" s="98"/>
      <c r="AR2373" s="99"/>
      <c r="AS2373" s="98"/>
      <c r="AT2373" s="99"/>
      <c r="AU2373" s="98"/>
      <c r="AV2373" s="99"/>
      <c r="AW2373" s="99"/>
      <c r="AX2373" s="99"/>
      <c r="AY2373" s="98"/>
      <c r="AZ2373" s="99"/>
      <c r="BA2373" s="99"/>
      <c r="BB2373" s="99"/>
      <c r="BC2373" s="98"/>
      <c r="BD2373" s="99"/>
      <c r="BE2373" s="98"/>
      <c r="BF2373" s="99"/>
      <c r="BG2373" s="98"/>
      <c r="BH2373" s="99"/>
      <c r="BI2373" s="101"/>
      <c r="BJ2373" s="101"/>
      <c r="BK2373" s="98"/>
      <c r="BL2373" s="99"/>
      <c r="BM2373" s="98"/>
      <c r="BN2373" s="99"/>
      <c r="BO2373" s="98"/>
      <c r="BP2373" s="99"/>
      <c r="BQ2373" s="98"/>
      <c r="BR2373" s="99"/>
      <c r="BS2373" s="98"/>
      <c r="BT2373" s="102"/>
      <c r="BU2373" s="98"/>
      <c r="BV2373" s="99"/>
      <c r="BW2373" s="98"/>
      <c r="BX2373" s="99"/>
      <c r="BY2373" s="99"/>
      <c r="BZ2373" s="102"/>
      <c r="CA2373" s="102"/>
      <c r="CB2373" s="102"/>
      <c r="CC2373" s="101"/>
      <c r="CD2373" s="98"/>
      <c r="CE2373" s="101"/>
      <c r="CF2373" s="101"/>
      <c r="DI2373" s="104"/>
    </row>
    <row r="2374" spans="1:113" s="103" customFormat="1" ht="20.100000000000001" customHeight="1" x14ac:dyDescent="0.25">
      <c r="A2374" s="94">
        <v>4</v>
      </c>
      <c r="B2374" s="95">
        <v>45981</v>
      </c>
      <c r="C2374" s="96" t="s">
        <v>50</v>
      </c>
      <c r="D2374" s="97">
        <f t="shared" si="546"/>
        <v>0</v>
      </c>
      <c r="E2374" s="98">
        <f t="shared" si="555"/>
        <v>0</v>
      </c>
      <c r="F2374" s="99">
        <f t="shared" si="556"/>
        <v>0</v>
      </c>
      <c r="G2374" s="98"/>
      <c r="H2374" s="99"/>
      <c r="I2374" s="94"/>
      <c r="J2374" s="99"/>
      <c r="K2374" s="100"/>
      <c r="L2374" s="99"/>
      <c r="M2374" s="98"/>
      <c r="N2374" s="99"/>
      <c r="O2374" s="223"/>
      <c r="P2374" s="99"/>
      <c r="Q2374" s="98"/>
      <c r="R2374" s="99"/>
      <c r="S2374" s="98"/>
      <c r="T2374" s="99"/>
      <c r="U2374" s="98"/>
      <c r="V2374" s="99"/>
      <c r="W2374" s="98"/>
      <c r="X2374" s="99"/>
      <c r="Y2374" s="98"/>
      <c r="Z2374" s="99"/>
      <c r="AA2374" s="99"/>
      <c r="AB2374" s="99"/>
      <c r="AC2374" s="99"/>
      <c r="AD2374" s="99"/>
      <c r="AE2374" s="99"/>
      <c r="AF2374" s="99"/>
      <c r="AG2374" s="99"/>
      <c r="AH2374" s="99"/>
      <c r="AI2374" s="98"/>
      <c r="AJ2374" s="99"/>
      <c r="AK2374" s="98"/>
      <c r="AL2374" s="99"/>
      <c r="AM2374" s="98"/>
      <c r="AN2374" s="99"/>
      <c r="AO2374" s="98"/>
      <c r="AP2374" s="99"/>
      <c r="AQ2374" s="98"/>
      <c r="AR2374" s="99"/>
      <c r="AS2374" s="98"/>
      <c r="AT2374" s="99"/>
      <c r="AU2374" s="98"/>
      <c r="AV2374" s="99"/>
      <c r="AW2374" s="99"/>
      <c r="AX2374" s="99"/>
      <c r="AY2374" s="98"/>
      <c r="AZ2374" s="99"/>
      <c r="BA2374" s="99"/>
      <c r="BB2374" s="99"/>
      <c r="BC2374" s="98"/>
      <c r="BD2374" s="99"/>
      <c r="BE2374" s="98"/>
      <c r="BF2374" s="99"/>
      <c r="BG2374" s="98"/>
      <c r="BH2374" s="99"/>
      <c r="BI2374" s="101"/>
      <c r="BJ2374" s="101"/>
      <c r="BK2374" s="98"/>
      <c r="BL2374" s="99"/>
      <c r="BM2374" s="98"/>
      <c r="BN2374" s="99"/>
      <c r="BO2374" s="98"/>
      <c r="BP2374" s="99"/>
      <c r="BQ2374" s="98"/>
      <c r="BR2374" s="99"/>
      <c r="BS2374" s="98"/>
      <c r="BT2374" s="102"/>
      <c r="BU2374" s="98"/>
      <c r="BV2374" s="99"/>
      <c r="BW2374" s="98"/>
      <c r="BX2374" s="99"/>
      <c r="BY2374" s="99"/>
      <c r="BZ2374" s="102"/>
      <c r="CA2374" s="102"/>
      <c r="CB2374" s="102"/>
      <c r="CC2374" s="101"/>
      <c r="CD2374" s="98"/>
      <c r="CE2374" s="101"/>
      <c r="CF2374" s="101"/>
      <c r="DI2374" s="104"/>
    </row>
    <row r="2375" spans="1:113" s="103" customFormat="1" ht="20.100000000000001" customHeight="1" x14ac:dyDescent="0.25">
      <c r="A2375" s="94">
        <v>5</v>
      </c>
      <c r="B2375" s="95">
        <v>45981</v>
      </c>
      <c r="C2375" s="105" t="s">
        <v>30</v>
      </c>
      <c r="D2375" s="97">
        <f t="shared" si="546"/>
        <v>0</v>
      </c>
      <c r="E2375" s="98">
        <f t="shared" si="555"/>
        <v>0</v>
      </c>
      <c r="F2375" s="99">
        <f t="shared" si="556"/>
        <v>0</v>
      </c>
      <c r="G2375" s="98"/>
      <c r="H2375" s="99"/>
      <c r="I2375" s="94"/>
      <c r="J2375" s="99"/>
      <c r="K2375" s="100"/>
      <c r="L2375" s="99"/>
      <c r="M2375" s="98"/>
      <c r="N2375" s="99"/>
      <c r="O2375" s="223"/>
      <c r="P2375" s="99"/>
      <c r="Q2375" s="98"/>
      <c r="R2375" s="99"/>
      <c r="S2375" s="98"/>
      <c r="T2375" s="99"/>
      <c r="U2375" s="98"/>
      <c r="V2375" s="99"/>
      <c r="W2375" s="98"/>
      <c r="X2375" s="99"/>
      <c r="Y2375" s="98"/>
      <c r="Z2375" s="99"/>
      <c r="AA2375" s="99"/>
      <c r="AB2375" s="99"/>
      <c r="AC2375" s="99"/>
      <c r="AD2375" s="99"/>
      <c r="AE2375" s="99"/>
      <c r="AF2375" s="99"/>
      <c r="AG2375" s="99"/>
      <c r="AH2375" s="99"/>
      <c r="AI2375" s="98"/>
      <c r="AJ2375" s="99"/>
      <c r="AK2375" s="98"/>
      <c r="AL2375" s="99"/>
      <c r="AM2375" s="98"/>
      <c r="AN2375" s="99"/>
      <c r="AO2375" s="98"/>
      <c r="AP2375" s="99"/>
      <c r="AQ2375" s="98"/>
      <c r="AR2375" s="99"/>
      <c r="AS2375" s="98"/>
      <c r="AT2375" s="99"/>
      <c r="AU2375" s="98"/>
      <c r="AV2375" s="99"/>
      <c r="AW2375" s="99"/>
      <c r="AX2375" s="99"/>
      <c r="AY2375" s="98"/>
      <c r="AZ2375" s="99"/>
      <c r="BA2375" s="99"/>
      <c r="BB2375" s="99"/>
      <c r="BC2375" s="98"/>
      <c r="BD2375" s="99"/>
      <c r="BE2375" s="98"/>
      <c r="BF2375" s="99"/>
      <c r="BG2375" s="98"/>
      <c r="BH2375" s="99"/>
      <c r="BI2375" s="101"/>
      <c r="BJ2375" s="101"/>
      <c r="BK2375" s="98"/>
      <c r="BL2375" s="99"/>
      <c r="BM2375" s="98"/>
      <c r="BN2375" s="99"/>
      <c r="BO2375" s="98"/>
      <c r="BP2375" s="99"/>
      <c r="BQ2375" s="98"/>
      <c r="BR2375" s="99"/>
      <c r="BS2375" s="98"/>
      <c r="BT2375" s="102"/>
      <c r="BU2375" s="98"/>
      <c r="BV2375" s="99"/>
      <c r="BW2375" s="98"/>
      <c r="BX2375" s="99"/>
      <c r="BY2375" s="99"/>
      <c r="BZ2375" s="102"/>
      <c r="CA2375" s="102"/>
      <c r="CB2375" s="102"/>
      <c r="CC2375" s="101"/>
      <c r="CD2375" s="98"/>
      <c r="CE2375" s="101"/>
      <c r="CF2375" s="101"/>
      <c r="DI2375" s="104"/>
    </row>
    <row r="2376" spans="1:113" s="103" customFormat="1" ht="20.100000000000001" customHeight="1" x14ac:dyDescent="0.25">
      <c r="A2376" s="94">
        <v>6</v>
      </c>
      <c r="B2376" s="95">
        <v>45981</v>
      </c>
      <c r="C2376" s="105" t="s">
        <v>39</v>
      </c>
      <c r="D2376" s="97">
        <f t="shared" si="546"/>
        <v>0</v>
      </c>
      <c r="E2376" s="98">
        <f t="shared" si="555"/>
        <v>0</v>
      </c>
      <c r="F2376" s="99">
        <f t="shared" si="556"/>
        <v>0</v>
      </c>
      <c r="G2376" s="98"/>
      <c r="H2376" s="99"/>
      <c r="I2376" s="94"/>
      <c r="J2376" s="99"/>
      <c r="K2376" s="100"/>
      <c r="L2376" s="99"/>
      <c r="M2376" s="98"/>
      <c r="N2376" s="99"/>
      <c r="O2376" s="223"/>
      <c r="P2376" s="99"/>
      <c r="Q2376" s="98"/>
      <c r="R2376" s="99"/>
      <c r="S2376" s="98"/>
      <c r="T2376" s="99"/>
      <c r="U2376" s="98"/>
      <c r="V2376" s="99"/>
      <c r="W2376" s="98"/>
      <c r="X2376" s="99"/>
      <c r="Y2376" s="98"/>
      <c r="Z2376" s="99"/>
      <c r="AA2376" s="99"/>
      <c r="AB2376" s="99"/>
      <c r="AC2376" s="99"/>
      <c r="AD2376" s="99"/>
      <c r="AE2376" s="99"/>
      <c r="AF2376" s="99"/>
      <c r="AG2376" s="99"/>
      <c r="AH2376" s="99"/>
      <c r="AI2376" s="98"/>
      <c r="AJ2376" s="99"/>
      <c r="AK2376" s="98"/>
      <c r="AL2376" s="99"/>
      <c r="AM2376" s="98"/>
      <c r="AN2376" s="99"/>
      <c r="AO2376" s="98"/>
      <c r="AP2376" s="99"/>
      <c r="AQ2376" s="98"/>
      <c r="AR2376" s="99"/>
      <c r="AS2376" s="98"/>
      <c r="AT2376" s="99"/>
      <c r="AU2376" s="98"/>
      <c r="AV2376" s="99"/>
      <c r="AW2376" s="99"/>
      <c r="AX2376" s="99"/>
      <c r="AY2376" s="98"/>
      <c r="AZ2376" s="99"/>
      <c r="BA2376" s="99"/>
      <c r="BB2376" s="99"/>
      <c r="BC2376" s="98"/>
      <c r="BD2376" s="99"/>
      <c r="BE2376" s="98"/>
      <c r="BF2376" s="99"/>
      <c r="BG2376" s="98"/>
      <c r="BH2376" s="99"/>
      <c r="BI2376" s="101"/>
      <c r="BJ2376" s="101"/>
      <c r="BK2376" s="98"/>
      <c r="BL2376" s="99"/>
      <c r="BM2376" s="98"/>
      <c r="BN2376" s="99"/>
      <c r="BO2376" s="98"/>
      <c r="BP2376" s="99"/>
      <c r="BQ2376" s="98"/>
      <c r="BR2376" s="99"/>
      <c r="BS2376" s="98"/>
      <c r="BT2376" s="102"/>
      <c r="BU2376" s="98"/>
      <c r="BV2376" s="99"/>
      <c r="BW2376" s="98"/>
      <c r="BX2376" s="99"/>
      <c r="BY2376" s="99"/>
      <c r="BZ2376" s="102"/>
      <c r="CA2376" s="102"/>
      <c r="CB2376" s="102"/>
      <c r="CC2376" s="101"/>
      <c r="CD2376" s="98"/>
      <c r="CE2376" s="101"/>
      <c r="CF2376" s="101"/>
      <c r="DI2376" s="104"/>
    </row>
    <row r="2377" spans="1:113" s="103" customFormat="1" ht="20.100000000000001" customHeight="1" x14ac:dyDescent="0.25">
      <c r="A2377" s="94">
        <v>7</v>
      </c>
      <c r="B2377" s="95">
        <v>45981</v>
      </c>
      <c r="C2377" s="105" t="s">
        <v>51</v>
      </c>
      <c r="D2377" s="97">
        <f t="shared" si="546"/>
        <v>0</v>
      </c>
      <c r="E2377" s="98">
        <f t="shared" si="555"/>
        <v>0</v>
      </c>
      <c r="F2377" s="99">
        <f t="shared" si="556"/>
        <v>0</v>
      </c>
      <c r="G2377" s="98"/>
      <c r="H2377" s="99"/>
      <c r="I2377" s="94"/>
      <c r="J2377" s="99"/>
      <c r="K2377" s="100"/>
      <c r="L2377" s="99"/>
      <c r="M2377" s="98"/>
      <c r="N2377" s="99"/>
      <c r="O2377" s="223"/>
      <c r="P2377" s="99"/>
      <c r="Q2377" s="98"/>
      <c r="R2377" s="99"/>
      <c r="S2377" s="98"/>
      <c r="T2377" s="99"/>
      <c r="U2377" s="98"/>
      <c r="V2377" s="99"/>
      <c r="W2377" s="98"/>
      <c r="X2377" s="99"/>
      <c r="Y2377" s="98"/>
      <c r="Z2377" s="99"/>
      <c r="AA2377" s="99"/>
      <c r="AB2377" s="99"/>
      <c r="AC2377" s="99"/>
      <c r="AD2377" s="99"/>
      <c r="AE2377" s="99"/>
      <c r="AF2377" s="99"/>
      <c r="AG2377" s="99"/>
      <c r="AH2377" s="99"/>
      <c r="AI2377" s="98"/>
      <c r="AJ2377" s="99"/>
      <c r="AK2377" s="98"/>
      <c r="AL2377" s="99"/>
      <c r="AM2377" s="98"/>
      <c r="AN2377" s="99"/>
      <c r="AO2377" s="98"/>
      <c r="AP2377" s="99"/>
      <c r="AQ2377" s="98"/>
      <c r="AR2377" s="99"/>
      <c r="AS2377" s="98"/>
      <c r="AT2377" s="99"/>
      <c r="AU2377" s="98"/>
      <c r="AV2377" s="99"/>
      <c r="AW2377" s="99"/>
      <c r="AX2377" s="99"/>
      <c r="AY2377" s="98"/>
      <c r="AZ2377" s="99"/>
      <c r="BA2377" s="99"/>
      <c r="BB2377" s="99"/>
      <c r="BC2377" s="98"/>
      <c r="BD2377" s="99"/>
      <c r="BE2377" s="98"/>
      <c r="BF2377" s="99"/>
      <c r="BG2377" s="98"/>
      <c r="BH2377" s="99"/>
      <c r="BI2377" s="101"/>
      <c r="BJ2377" s="101"/>
      <c r="BK2377" s="98"/>
      <c r="BL2377" s="99"/>
      <c r="BM2377" s="98"/>
      <c r="BN2377" s="99"/>
      <c r="BO2377" s="98"/>
      <c r="BP2377" s="99"/>
      <c r="BQ2377" s="98"/>
      <c r="BR2377" s="99"/>
      <c r="BS2377" s="98"/>
      <c r="BT2377" s="102"/>
      <c r="BU2377" s="98"/>
      <c r="BV2377" s="99"/>
      <c r="BW2377" s="98"/>
      <c r="BX2377" s="99"/>
      <c r="BY2377" s="99"/>
      <c r="BZ2377" s="102"/>
      <c r="CA2377" s="102"/>
      <c r="CB2377" s="102"/>
      <c r="CC2377" s="101"/>
      <c r="CD2377" s="98"/>
      <c r="CE2377" s="101"/>
      <c r="CF2377" s="101"/>
      <c r="DI2377" s="104"/>
    </row>
    <row r="2378" spans="1:113" s="103" customFormat="1" ht="20.100000000000001" customHeight="1" x14ac:dyDescent="0.25">
      <c r="A2378" s="94">
        <v>8</v>
      </c>
      <c r="B2378" s="95">
        <v>45981</v>
      </c>
      <c r="C2378" s="105" t="s">
        <v>31</v>
      </c>
      <c r="D2378" s="97">
        <f t="shared" si="546"/>
        <v>0</v>
      </c>
      <c r="E2378" s="98">
        <f t="shared" si="555"/>
        <v>0</v>
      </c>
      <c r="F2378" s="99">
        <f t="shared" si="556"/>
        <v>0</v>
      </c>
      <c r="G2378" s="98"/>
      <c r="H2378" s="99"/>
      <c r="I2378" s="94"/>
      <c r="J2378" s="99"/>
      <c r="K2378" s="100"/>
      <c r="L2378" s="99"/>
      <c r="M2378" s="98"/>
      <c r="N2378" s="99"/>
      <c r="O2378" s="223"/>
      <c r="P2378" s="99"/>
      <c r="Q2378" s="98"/>
      <c r="R2378" s="99"/>
      <c r="S2378" s="98"/>
      <c r="T2378" s="99"/>
      <c r="U2378" s="98"/>
      <c r="V2378" s="99"/>
      <c r="W2378" s="98"/>
      <c r="X2378" s="99"/>
      <c r="Y2378" s="98"/>
      <c r="Z2378" s="99"/>
      <c r="AA2378" s="99"/>
      <c r="AB2378" s="99"/>
      <c r="AC2378" s="99"/>
      <c r="AD2378" s="99"/>
      <c r="AE2378" s="99"/>
      <c r="AF2378" s="99"/>
      <c r="AG2378" s="99"/>
      <c r="AH2378" s="99"/>
      <c r="AI2378" s="98"/>
      <c r="AJ2378" s="99"/>
      <c r="AK2378" s="98"/>
      <c r="AL2378" s="99"/>
      <c r="AM2378" s="98"/>
      <c r="AN2378" s="99"/>
      <c r="AO2378" s="98"/>
      <c r="AP2378" s="99"/>
      <c r="AQ2378" s="98"/>
      <c r="AR2378" s="99"/>
      <c r="AS2378" s="98"/>
      <c r="AT2378" s="99"/>
      <c r="AU2378" s="98"/>
      <c r="AV2378" s="99"/>
      <c r="AW2378" s="99"/>
      <c r="AX2378" s="99"/>
      <c r="AY2378" s="98"/>
      <c r="AZ2378" s="99"/>
      <c r="BA2378" s="99"/>
      <c r="BB2378" s="99"/>
      <c r="BC2378" s="98"/>
      <c r="BD2378" s="99"/>
      <c r="BE2378" s="98"/>
      <c r="BF2378" s="99"/>
      <c r="BG2378" s="98"/>
      <c r="BH2378" s="99"/>
      <c r="BI2378" s="101"/>
      <c r="BJ2378" s="101"/>
      <c r="BK2378" s="98"/>
      <c r="BL2378" s="99"/>
      <c r="BM2378" s="98"/>
      <c r="BN2378" s="99"/>
      <c r="BO2378" s="98"/>
      <c r="BP2378" s="99"/>
      <c r="BQ2378" s="98"/>
      <c r="BR2378" s="99"/>
      <c r="BS2378" s="98"/>
      <c r="BT2378" s="102"/>
      <c r="BU2378" s="98"/>
      <c r="BV2378" s="99"/>
      <c r="BW2378" s="98"/>
      <c r="BX2378" s="99"/>
      <c r="BY2378" s="99"/>
      <c r="BZ2378" s="102"/>
      <c r="CA2378" s="102"/>
      <c r="CB2378" s="102"/>
      <c r="CC2378" s="101"/>
      <c r="CD2378" s="98"/>
      <c r="CE2378" s="101"/>
      <c r="CF2378" s="101"/>
      <c r="DI2378" s="104"/>
    </row>
    <row r="2379" spans="1:113" s="103" customFormat="1" ht="20.100000000000001" customHeight="1" x14ac:dyDescent="0.25">
      <c r="A2379" s="94">
        <v>9</v>
      </c>
      <c r="B2379" s="95">
        <v>45981</v>
      </c>
      <c r="C2379" s="105" t="s">
        <v>40</v>
      </c>
      <c r="D2379" s="97">
        <f t="shared" si="546"/>
        <v>0</v>
      </c>
      <c r="E2379" s="98">
        <f t="shared" si="555"/>
        <v>0</v>
      </c>
      <c r="F2379" s="99">
        <f t="shared" si="556"/>
        <v>0</v>
      </c>
      <c r="G2379" s="98"/>
      <c r="H2379" s="99"/>
      <c r="I2379" s="94"/>
      <c r="J2379" s="99"/>
      <c r="K2379" s="100"/>
      <c r="L2379" s="99"/>
      <c r="M2379" s="98"/>
      <c r="N2379" s="99"/>
      <c r="O2379" s="223"/>
      <c r="P2379" s="99"/>
      <c r="Q2379" s="98"/>
      <c r="R2379" s="99"/>
      <c r="S2379" s="98"/>
      <c r="T2379" s="99"/>
      <c r="U2379" s="98"/>
      <c r="V2379" s="99"/>
      <c r="W2379" s="98"/>
      <c r="X2379" s="99"/>
      <c r="Y2379" s="98"/>
      <c r="Z2379" s="99"/>
      <c r="AA2379" s="99"/>
      <c r="AB2379" s="99"/>
      <c r="AC2379" s="99"/>
      <c r="AD2379" s="99"/>
      <c r="AE2379" s="99"/>
      <c r="AF2379" s="99"/>
      <c r="AG2379" s="99"/>
      <c r="AH2379" s="99"/>
      <c r="AI2379" s="98"/>
      <c r="AJ2379" s="99"/>
      <c r="AK2379" s="98"/>
      <c r="AL2379" s="99"/>
      <c r="AM2379" s="98"/>
      <c r="AN2379" s="99"/>
      <c r="AO2379" s="98"/>
      <c r="AP2379" s="99"/>
      <c r="AQ2379" s="98"/>
      <c r="AR2379" s="99"/>
      <c r="AS2379" s="98"/>
      <c r="AT2379" s="99"/>
      <c r="AU2379" s="98"/>
      <c r="AV2379" s="99"/>
      <c r="AW2379" s="99"/>
      <c r="AX2379" s="99"/>
      <c r="AY2379" s="98"/>
      <c r="AZ2379" s="99"/>
      <c r="BA2379" s="99"/>
      <c r="BB2379" s="99"/>
      <c r="BC2379" s="98"/>
      <c r="BD2379" s="99"/>
      <c r="BE2379" s="98"/>
      <c r="BF2379" s="99"/>
      <c r="BG2379" s="98"/>
      <c r="BH2379" s="99"/>
      <c r="BI2379" s="101"/>
      <c r="BJ2379" s="101"/>
      <c r="BK2379" s="98"/>
      <c r="BL2379" s="99"/>
      <c r="BM2379" s="98"/>
      <c r="BN2379" s="99"/>
      <c r="BO2379" s="98"/>
      <c r="BP2379" s="99"/>
      <c r="BQ2379" s="98"/>
      <c r="BR2379" s="99"/>
      <c r="BS2379" s="98"/>
      <c r="BT2379" s="102"/>
      <c r="BU2379" s="98"/>
      <c r="BV2379" s="99"/>
      <c r="BW2379" s="98"/>
      <c r="BX2379" s="99"/>
      <c r="BY2379" s="99"/>
      <c r="BZ2379" s="102"/>
      <c r="CA2379" s="102"/>
      <c r="CB2379" s="102"/>
      <c r="CC2379" s="101"/>
      <c r="CD2379" s="98"/>
      <c r="CE2379" s="101"/>
      <c r="CF2379" s="101"/>
      <c r="DI2379" s="104"/>
    </row>
    <row r="2380" spans="1:113" s="103" customFormat="1" ht="20.100000000000001" customHeight="1" x14ac:dyDescent="0.25">
      <c r="A2380" s="94">
        <v>10</v>
      </c>
      <c r="B2380" s="95">
        <v>45981</v>
      </c>
      <c r="C2380" s="105" t="s">
        <v>46</v>
      </c>
      <c r="D2380" s="97">
        <f t="shared" si="546"/>
        <v>0</v>
      </c>
      <c r="E2380" s="98">
        <f t="shared" si="555"/>
        <v>0</v>
      </c>
      <c r="F2380" s="99">
        <f t="shared" si="556"/>
        <v>0</v>
      </c>
      <c r="G2380" s="98"/>
      <c r="H2380" s="99"/>
      <c r="I2380" s="94"/>
      <c r="J2380" s="99"/>
      <c r="K2380" s="100"/>
      <c r="L2380" s="99"/>
      <c r="M2380" s="98"/>
      <c r="N2380" s="99"/>
      <c r="O2380" s="223"/>
      <c r="P2380" s="99"/>
      <c r="Q2380" s="98"/>
      <c r="R2380" s="99"/>
      <c r="S2380" s="98"/>
      <c r="T2380" s="99"/>
      <c r="U2380" s="98"/>
      <c r="V2380" s="99"/>
      <c r="W2380" s="98"/>
      <c r="X2380" s="99"/>
      <c r="Y2380" s="98"/>
      <c r="Z2380" s="99"/>
      <c r="AA2380" s="99"/>
      <c r="AB2380" s="99"/>
      <c r="AC2380" s="99"/>
      <c r="AD2380" s="99"/>
      <c r="AE2380" s="99"/>
      <c r="AF2380" s="99"/>
      <c r="AG2380" s="99"/>
      <c r="AH2380" s="99"/>
      <c r="AI2380" s="98"/>
      <c r="AJ2380" s="99"/>
      <c r="AK2380" s="98"/>
      <c r="AL2380" s="99"/>
      <c r="AM2380" s="98"/>
      <c r="AN2380" s="99"/>
      <c r="AO2380" s="98"/>
      <c r="AP2380" s="99"/>
      <c r="AQ2380" s="98"/>
      <c r="AR2380" s="99"/>
      <c r="AS2380" s="98"/>
      <c r="AT2380" s="99"/>
      <c r="AU2380" s="98"/>
      <c r="AV2380" s="99"/>
      <c r="AW2380" s="99"/>
      <c r="AX2380" s="99"/>
      <c r="AY2380" s="98"/>
      <c r="AZ2380" s="99"/>
      <c r="BA2380" s="99"/>
      <c r="BB2380" s="99"/>
      <c r="BC2380" s="98"/>
      <c r="BD2380" s="99"/>
      <c r="BE2380" s="98"/>
      <c r="BF2380" s="99"/>
      <c r="BG2380" s="98"/>
      <c r="BH2380" s="99"/>
      <c r="BI2380" s="101"/>
      <c r="BJ2380" s="101"/>
      <c r="BK2380" s="98"/>
      <c r="BL2380" s="99"/>
      <c r="BM2380" s="98"/>
      <c r="BN2380" s="99"/>
      <c r="BO2380" s="98"/>
      <c r="BP2380" s="99"/>
      <c r="BQ2380" s="98"/>
      <c r="BR2380" s="99"/>
      <c r="BS2380" s="98"/>
      <c r="BT2380" s="102"/>
      <c r="BU2380" s="98"/>
      <c r="BV2380" s="99"/>
      <c r="BW2380" s="98"/>
      <c r="BX2380" s="99"/>
      <c r="BY2380" s="99"/>
      <c r="BZ2380" s="102"/>
      <c r="CA2380" s="102"/>
      <c r="CB2380" s="102"/>
      <c r="CC2380" s="101"/>
      <c r="CD2380" s="98"/>
      <c r="CE2380" s="101"/>
      <c r="CF2380" s="101"/>
      <c r="DI2380" s="104"/>
    </row>
    <row r="2381" spans="1:113" s="91" customFormat="1" ht="20.100000000000001" customHeight="1" x14ac:dyDescent="0.25">
      <c r="A2381" s="78">
        <v>1</v>
      </c>
      <c r="B2381" s="79">
        <v>45982</v>
      </c>
      <c r="C2381" s="80" t="s">
        <v>22</v>
      </c>
      <c r="D2381" s="81">
        <f t="shared" si="546"/>
        <v>0</v>
      </c>
      <c r="E2381" s="82">
        <f t="shared" ref="E2381:E2400" si="557">G2381+I2381+CC6155+K2381+M2381+O2381+Q2381+S2381+U2381+W2381+Y2381+AA2381+AC2381+AE2381+AG2381+AI2381+AK2381+AM2381+AO2381+AQ2381+AS2381+AU2381+AW2381+AY2381+BA2381+BC2381+BE2381+BG2381+BI2381+BK2381+BM2381+BO2381+BQ2381+BS2381+BU2381+BW2381+BY2381+CA2381+CE6155</f>
        <v>0</v>
      </c>
      <c r="F2381" s="83">
        <f t="shared" ref="F2381:F2400" si="558">H2381+J2381+L2381+CD6155+N2381+P2381+R2381+T2381+V2381+X2381+Z2381+AB2381+AD2381+AF2381+AH2381+AJ2381+AL2381+AN2381+AP2381+AR2381+AT2381+AV2381+AX2381+AZ2381+BB2381+BD2381+BF2381+BH2381+BJ2381+BL2381+BN2381+BP2381+BR2381+BT2381+BV2381+BX2381+BZ2381+CB2381+CF6155</f>
        <v>0</v>
      </c>
      <c r="G2381" s="82"/>
      <c r="H2381" s="83"/>
      <c r="I2381" s="78"/>
      <c r="J2381" s="83"/>
      <c r="K2381" s="106"/>
      <c r="L2381" s="83"/>
      <c r="M2381" s="82"/>
      <c r="N2381" s="83"/>
      <c r="O2381" s="222"/>
      <c r="P2381" s="83"/>
      <c r="Q2381" s="82"/>
      <c r="R2381" s="83"/>
      <c r="S2381" s="82"/>
      <c r="T2381" s="83"/>
      <c r="U2381" s="82"/>
      <c r="V2381" s="83"/>
      <c r="W2381" s="82"/>
      <c r="X2381" s="83"/>
      <c r="Y2381" s="82"/>
      <c r="Z2381" s="83"/>
      <c r="AA2381" s="83"/>
      <c r="AB2381" s="83"/>
      <c r="AC2381" s="83"/>
      <c r="AD2381" s="83"/>
      <c r="AE2381" s="83"/>
      <c r="AF2381" s="83"/>
      <c r="AG2381" s="83"/>
      <c r="AH2381" s="83"/>
      <c r="AI2381" s="82"/>
      <c r="AJ2381" s="83"/>
      <c r="AK2381" s="82"/>
      <c r="AL2381" s="83"/>
      <c r="AM2381" s="82"/>
      <c r="AN2381" s="83"/>
      <c r="AO2381" s="82"/>
      <c r="AP2381" s="83"/>
      <c r="AQ2381" s="82"/>
      <c r="AR2381" s="83"/>
      <c r="AS2381" s="82"/>
      <c r="AT2381" s="83"/>
      <c r="AU2381" s="82"/>
      <c r="AV2381" s="83"/>
      <c r="AW2381" s="83"/>
      <c r="AX2381" s="83"/>
      <c r="AY2381" s="82"/>
      <c r="AZ2381" s="83"/>
      <c r="BA2381" s="83"/>
      <c r="BB2381" s="83"/>
      <c r="BC2381" s="82"/>
      <c r="BD2381" s="83"/>
      <c r="BE2381" s="82"/>
      <c r="BF2381" s="83"/>
      <c r="BG2381" s="82"/>
      <c r="BH2381" s="83"/>
      <c r="BI2381" s="107"/>
      <c r="BJ2381" s="107"/>
      <c r="BK2381" s="82"/>
      <c r="BL2381" s="83"/>
      <c r="BM2381" s="82"/>
      <c r="BN2381" s="83"/>
      <c r="BO2381" s="82"/>
      <c r="BP2381" s="83"/>
      <c r="BQ2381" s="82"/>
      <c r="BR2381" s="83"/>
      <c r="BS2381" s="82"/>
      <c r="BT2381" s="108"/>
      <c r="BU2381" s="82"/>
      <c r="BV2381" s="83"/>
      <c r="BW2381" s="82"/>
      <c r="BX2381" s="83"/>
      <c r="BY2381" s="83"/>
      <c r="BZ2381" s="108"/>
      <c r="CA2381" s="108"/>
      <c r="CB2381" s="108"/>
      <c r="CC2381" s="107"/>
      <c r="CD2381" s="82"/>
      <c r="CE2381" s="107"/>
      <c r="CF2381" s="107"/>
      <c r="DI2381" s="92"/>
    </row>
    <row r="2382" spans="1:113" s="91" customFormat="1" ht="20.100000000000001" customHeight="1" x14ac:dyDescent="0.25">
      <c r="A2382" s="78">
        <v>2</v>
      </c>
      <c r="B2382" s="79">
        <v>45982</v>
      </c>
      <c r="C2382" s="80" t="s">
        <v>49</v>
      </c>
      <c r="D2382" s="81">
        <f t="shared" si="546"/>
        <v>0</v>
      </c>
      <c r="E2382" s="82">
        <f t="shared" si="557"/>
        <v>0</v>
      </c>
      <c r="F2382" s="83">
        <f t="shared" si="558"/>
        <v>0</v>
      </c>
      <c r="G2382" s="82"/>
      <c r="H2382" s="83"/>
      <c r="I2382" s="78"/>
      <c r="J2382" s="83"/>
      <c r="K2382" s="106"/>
      <c r="L2382" s="83"/>
      <c r="M2382" s="82"/>
      <c r="N2382" s="83"/>
      <c r="O2382" s="222"/>
      <c r="P2382" s="83"/>
      <c r="Q2382" s="82"/>
      <c r="R2382" s="83"/>
      <c r="S2382" s="82"/>
      <c r="T2382" s="83"/>
      <c r="U2382" s="82"/>
      <c r="V2382" s="83"/>
      <c r="W2382" s="82"/>
      <c r="X2382" s="83"/>
      <c r="Y2382" s="82"/>
      <c r="Z2382" s="83"/>
      <c r="AA2382" s="83"/>
      <c r="AB2382" s="83"/>
      <c r="AC2382" s="83"/>
      <c r="AD2382" s="83"/>
      <c r="AE2382" s="83"/>
      <c r="AF2382" s="83"/>
      <c r="AG2382" s="83"/>
      <c r="AH2382" s="83"/>
      <c r="AI2382" s="82"/>
      <c r="AJ2382" s="83"/>
      <c r="AK2382" s="82"/>
      <c r="AL2382" s="83"/>
      <c r="AM2382" s="82"/>
      <c r="AN2382" s="83"/>
      <c r="AO2382" s="82"/>
      <c r="AP2382" s="83"/>
      <c r="AQ2382" s="82"/>
      <c r="AR2382" s="83"/>
      <c r="AS2382" s="82"/>
      <c r="AT2382" s="83"/>
      <c r="AU2382" s="82"/>
      <c r="AV2382" s="83"/>
      <c r="AW2382" s="83"/>
      <c r="AX2382" s="83"/>
      <c r="AY2382" s="82"/>
      <c r="AZ2382" s="83"/>
      <c r="BA2382" s="83"/>
      <c r="BB2382" s="83"/>
      <c r="BC2382" s="82"/>
      <c r="BD2382" s="83"/>
      <c r="BE2382" s="82"/>
      <c r="BF2382" s="83"/>
      <c r="BG2382" s="82"/>
      <c r="BH2382" s="83"/>
      <c r="BI2382" s="107"/>
      <c r="BJ2382" s="107"/>
      <c r="BK2382" s="82"/>
      <c r="BL2382" s="83"/>
      <c r="BM2382" s="82"/>
      <c r="BN2382" s="83"/>
      <c r="BO2382" s="82"/>
      <c r="BP2382" s="83"/>
      <c r="BQ2382" s="82"/>
      <c r="BR2382" s="83"/>
      <c r="BS2382" s="82"/>
      <c r="BT2382" s="108"/>
      <c r="BU2382" s="82"/>
      <c r="BV2382" s="83"/>
      <c r="BW2382" s="82"/>
      <c r="BX2382" s="83"/>
      <c r="BY2382" s="83"/>
      <c r="BZ2382" s="108"/>
      <c r="CA2382" s="108"/>
      <c r="CB2382" s="108"/>
      <c r="CC2382" s="107"/>
      <c r="CD2382" s="82"/>
      <c r="CE2382" s="107"/>
      <c r="CF2382" s="107"/>
      <c r="DI2382" s="92"/>
    </row>
    <row r="2383" spans="1:113" s="91" customFormat="1" ht="20.100000000000001" customHeight="1" x14ac:dyDescent="0.25">
      <c r="A2383" s="78">
        <v>3</v>
      </c>
      <c r="B2383" s="79">
        <v>45982</v>
      </c>
      <c r="C2383" s="80" t="s">
        <v>26</v>
      </c>
      <c r="D2383" s="81">
        <f t="shared" si="546"/>
        <v>0</v>
      </c>
      <c r="E2383" s="82">
        <f t="shared" si="557"/>
        <v>0</v>
      </c>
      <c r="F2383" s="83">
        <f t="shared" si="558"/>
        <v>0</v>
      </c>
      <c r="G2383" s="82"/>
      <c r="H2383" s="83"/>
      <c r="I2383" s="78"/>
      <c r="J2383" s="83"/>
      <c r="K2383" s="106"/>
      <c r="L2383" s="83"/>
      <c r="M2383" s="82"/>
      <c r="N2383" s="83"/>
      <c r="O2383" s="222"/>
      <c r="P2383" s="83"/>
      <c r="Q2383" s="82"/>
      <c r="R2383" s="83"/>
      <c r="S2383" s="82"/>
      <c r="T2383" s="83"/>
      <c r="U2383" s="82"/>
      <c r="V2383" s="83"/>
      <c r="W2383" s="82"/>
      <c r="X2383" s="83"/>
      <c r="Y2383" s="82"/>
      <c r="Z2383" s="83"/>
      <c r="AA2383" s="83"/>
      <c r="AB2383" s="83"/>
      <c r="AC2383" s="83"/>
      <c r="AD2383" s="83"/>
      <c r="AE2383" s="83"/>
      <c r="AF2383" s="83"/>
      <c r="AG2383" s="83"/>
      <c r="AH2383" s="83"/>
      <c r="AI2383" s="82"/>
      <c r="AJ2383" s="83"/>
      <c r="AK2383" s="82"/>
      <c r="AL2383" s="83"/>
      <c r="AM2383" s="82"/>
      <c r="AN2383" s="83"/>
      <c r="AO2383" s="82"/>
      <c r="AP2383" s="83"/>
      <c r="AQ2383" s="82"/>
      <c r="AR2383" s="83"/>
      <c r="AS2383" s="82"/>
      <c r="AT2383" s="83"/>
      <c r="AU2383" s="82"/>
      <c r="AV2383" s="83"/>
      <c r="AW2383" s="83"/>
      <c r="AX2383" s="83"/>
      <c r="AY2383" s="82"/>
      <c r="AZ2383" s="83"/>
      <c r="BA2383" s="83"/>
      <c r="BB2383" s="83"/>
      <c r="BC2383" s="82"/>
      <c r="BD2383" s="83"/>
      <c r="BE2383" s="82"/>
      <c r="BF2383" s="83"/>
      <c r="BG2383" s="82"/>
      <c r="BH2383" s="83"/>
      <c r="BI2383" s="107"/>
      <c r="BJ2383" s="107"/>
      <c r="BK2383" s="82"/>
      <c r="BL2383" s="83"/>
      <c r="BM2383" s="82"/>
      <c r="BN2383" s="83"/>
      <c r="BO2383" s="82"/>
      <c r="BP2383" s="83"/>
      <c r="BQ2383" s="82"/>
      <c r="BR2383" s="83"/>
      <c r="BS2383" s="82"/>
      <c r="BT2383" s="108"/>
      <c r="BU2383" s="82"/>
      <c r="BV2383" s="83"/>
      <c r="BW2383" s="82"/>
      <c r="BX2383" s="83"/>
      <c r="BY2383" s="83"/>
      <c r="BZ2383" s="108"/>
      <c r="CA2383" s="108"/>
      <c r="CB2383" s="108"/>
      <c r="CC2383" s="107"/>
      <c r="CD2383" s="82"/>
      <c r="CE2383" s="107"/>
      <c r="CF2383" s="107"/>
      <c r="DI2383" s="92"/>
    </row>
    <row r="2384" spans="1:113" s="91" customFormat="1" ht="20.100000000000001" customHeight="1" x14ac:dyDescent="0.25">
      <c r="A2384" s="78">
        <v>4</v>
      </c>
      <c r="B2384" s="79">
        <v>45982</v>
      </c>
      <c r="C2384" s="80" t="s">
        <v>50</v>
      </c>
      <c r="D2384" s="81">
        <f t="shared" si="546"/>
        <v>0</v>
      </c>
      <c r="E2384" s="82">
        <f t="shared" si="557"/>
        <v>0</v>
      </c>
      <c r="F2384" s="83">
        <f t="shared" si="558"/>
        <v>0</v>
      </c>
      <c r="G2384" s="82"/>
      <c r="H2384" s="83"/>
      <c r="I2384" s="78"/>
      <c r="J2384" s="83"/>
      <c r="K2384" s="106"/>
      <c r="L2384" s="83"/>
      <c r="M2384" s="82"/>
      <c r="N2384" s="83"/>
      <c r="O2384" s="222"/>
      <c r="P2384" s="83"/>
      <c r="Q2384" s="82"/>
      <c r="R2384" s="83"/>
      <c r="S2384" s="82"/>
      <c r="T2384" s="83"/>
      <c r="U2384" s="82"/>
      <c r="V2384" s="83"/>
      <c r="W2384" s="82"/>
      <c r="X2384" s="83"/>
      <c r="Y2384" s="82"/>
      <c r="Z2384" s="83"/>
      <c r="AA2384" s="83"/>
      <c r="AB2384" s="83"/>
      <c r="AC2384" s="83"/>
      <c r="AD2384" s="83"/>
      <c r="AE2384" s="83"/>
      <c r="AF2384" s="83"/>
      <c r="AG2384" s="83"/>
      <c r="AH2384" s="83"/>
      <c r="AI2384" s="82"/>
      <c r="AJ2384" s="83"/>
      <c r="AK2384" s="82"/>
      <c r="AL2384" s="83"/>
      <c r="AM2384" s="82"/>
      <c r="AN2384" s="83"/>
      <c r="AO2384" s="82"/>
      <c r="AP2384" s="83"/>
      <c r="AQ2384" s="82"/>
      <c r="AR2384" s="83"/>
      <c r="AS2384" s="82"/>
      <c r="AT2384" s="83"/>
      <c r="AU2384" s="82"/>
      <c r="AV2384" s="83"/>
      <c r="AW2384" s="83"/>
      <c r="AX2384" s="83"/>
      <c r="AY2384" s="82"/>
      <c r="AZ2384" s="83"/>
      <c r="BA2384" s="83"/>
      <c r="BB2384" s="83"/>
      <c r="BC2384" s="82"/>
      <c r="BD2384" s="83"/>
      <c r="BE2384" s="82"/>
      <c r="BF2384" s="83"/>
      <c r="BG2384" s="82"/>
      <c r="BH2384" s="83"/>
      <c r="BI2384" s="107"/>
      <c r="BJ2384" s="107"/>
      <c r="BK2384" s="82"/>
      <c r="BL2384" s="83"/>
      <c r="BM2384" s="82"/>
      <c r="BN2384" s="83"/>
      <c r="BO2384" s="82"/>
      <c r="BP2384" s="83"/>
      <c r="BQ2384" s="82"/>
      <c r="BR2384" s="83"/>
      <c r="BS2384" s="82"/>
      <c r="BT2384" s="108"/>
      <c r="BU2384" s="82"/>
      <c r="BV2384" s="83"/>
      <c r="BW2384" s="82"/>
      <c r="BX2384" s="83"/>
      <c r="BY2384" s="83"/>
      <c r="BZ2384" s="108"/>
      <c r="CA2384" s="108"/>
      <c r="CB2384" s="108"/>
      <c r="CC2384" s="107"/>
      <c r="CD2384" s="82"/>
      <c r="CE2384" s="107"/>
      <c r="CF2384" s="107"/>
      <c r="DI2384" s="92"/>
    </row>
    <row r="2385" spans="1:113" s="91" customFormat="1" ht="20.100000000000001" customHeight="1" x14ac:dyDescent="0.25">
      <c r="A2385" s="78">
        <v>5</v>
      </c>
      <c r="B2385" s="79">
        <v>45982</v>
      </c>
      <c r="C2385" s="93" t="s">
        <v>30</v>
      </c>
      <c r="D2385" s="81">
        <f t="shared" si="546"/>
        <v>0</v>
      </c>
      <c r="E2385" s="82">
        <f t="shared" si="557"/>
        <v>0</v>
      </c>
      <c r="F2385" s="83">
        <f t="shared" si="558"/>
        <v>0</v>
      </c>
      <c r="G2385" s="82"/>
      <c r="H2385" s="83"/>
      <c r="I2385" s="78"/>
      <c r="J2385" s="83"/>
      <c r="K2385" s="106"/>
      <c r="L2385" s="83"/>
      <c r="M2385" s="82"/>
      <c r="N2385" s="83"/>
      <c r="O2385" s="222"/>
      <c r="P2385" s="83"/>
      <c r="Q2385" s="82"/>
      <c r="R2385" s="83"/>
      <c r="S2385" s="82"/>
      <c r="T2385" s="83"/>
      <c r="U2385" s="82"/>
      <c r="V2385" s="83"/>
      <c r="W2385" s="82"/>
      <c r="X2385" s="83"/>
      <c r="Y2385" s="82"/>
      <c r="Z2385" s="83"/>
      <c r="AA2385" s="83"/>
      <c r="AB2385" s="83"/>
      <c r="AC2385" s="83"/>
      <c r="AD2385" s="83"/>
      <c r="AE2385" s="83"/>
      <c r="AF2385" s="83"/>
      <c r="AG2385" s="83"/>
      <c r="AH2385" s="83"/>
      <c r="AI2385" s="82"/>
      <c r="AJ2385" s="83"/>
      <c r="AK2385" s="82"/>
      <c r="AL2385" s="83"/>
      <c r="AM2385" s="82"/>
      <c r="AN2385" s="83"/>
      <c r="AO2385" s="82"/>
      <c r="AP2385" s="83"/>
      <c r="AQ2385" s="82"/>
      <c r="AR2385" s="83"/>
      <c r="AS2385" s="82"/>
      <c r="AT2385" s="83"/>
      <c r="AU2385" s="82"/>
      <c r="AV2385" s="83"/>
      <c r="AW2385" s="83"/>
      <c r="AX2385" s="83"/>
      <c r="AY2385" s="82"/>
      <c r="AZ2385" s="83"/>
      <c r="BA2385" s="83"/>
      <c r="BB2385" s="83"/>
      <c r="BC2385" s="82"/>
      <c r="BD2385" s="83"/>
      <c r="BE2385" s="82"/>
      <c r="BF2385" s="83"/>
      <c r="BG2385" s="82"/>
      <c r="BH2385" s="83"/>
      <c r="BI2385" s="107"/>
      <c r="BJ2385" s="107"/>
      <c r="BK2385" s="82"/>
      <c r="BL2385" s="83"/>
      <c r="BM2385" s="82"/>
      <c r="BN2385" s="83"/>
      <c r="BO2385" s="82"/>
      <c r="BP2385" s="83"/>
      <c r="BQ2385" s="82"/>
      <c r="BR2385" s="83"/>
      <c r="BS2385" s="82"/>
      <c r="BT2385" s="108"/>
      <c r="BU2385" s="82"/>
      <c r="BV2385" s="83"/>
      <c r="BW2385" s="82"/>
      <c r="BX2385" s="83"/>
      <c r="BY2385" s="83"/>
      <c r="BZ2385" s="108"/>
      <c r="CA2385" s="108"/>
      <c r="CB2385" s="108"/>
      <c r="CC2385" s="107"/>
      <c r="CD2385" s="82"/>
      <c r="CE2385" s="107"/>
      <c r="CF2385" s="107"/>
      <c r="DI2385" s="92"/>
    </row>
    <row r="2386" spans="1:113" s="91" customFormat="1" ht="20.100000000000001" customHeight="1" x14ac:dyDescent="0.25">
      <c r="A2386" s="78">
        <v>6</v>
      </c>
      <c r="B2386" s="79">
        <v>45982</v>
      </c>
      <c r="C2386" s="93" t="s">
        <v>39</v>
      </c>
      <c r="D2386" s="81">
        <f t="shared" si="546"/>
        <v>0</v>
      </c>
      <c r="E2386" s="82">
        <f t="shared" si="557"/>
        <v>0</v>
      </c>
      <c r="F2386" s="83">
        <f t="shared" si="558"/>
        <v>0</v>
      </c>
      <c r="G2386" s="82"/>
      <c r="H2386" s="83"/>
      <c r="I2386" s="78"/>
      <c r="J2386" s="83"/>
      <c r="K2386" s="106"/>
      <c r="L2386" s="83"/>
      <c r="M2386" s="82"/>
      <c r="N2386" s="83"/>
      <c r="O2386" s="222"/>
      <c r="P2386" s="83"/>
      <c r="Q2386" s="82"/>
      <c r="R2386" s="83"/>
      <c r="S2386" s="82"/>
      <c r="T2386" s="83"/>
      <c r="U2386" s="82"/>
      <c r="V2386" s="83"/>
      <c r="W2386" s="82"/>
      <c r="X2386" s="83"/>
      <c r="Y2386" s="82"/>
      <c r="Z2386" s="83"/>
      <c r="AA2386" s="83"/>
      <c r="AB2386" s="83"/>
      <c r="AC2386" s="83"/>
      <c r="AD2386" s="83"/>
      <c r="AE2386" s="83"/>
      <c r="AF2386" s="83"/>
      <c r="AG2386" s="83"/>
      <c r="AH2386" s="83"/>
      <c r="AI2386" s="82"/>
      <c r="AJ2386" s="83"/>
      <c r="AK2386" s="82"/>
      <c r="AL2386" s="83"/>
      <c r="AM2386" s="82"/>
      <c r="AN2386" s="83"/>
      <c r="AO2386" s="82"/>
      <c r="AP2386" s="83"/>
      <c r="AQ2386" s="82"/>
      <c r="AR2386" s="83"/>
      <c r="AS2386" s="82"/>
      <c r="AT2386" s="83"/>
      <c r="AU2386" s="82"/>
      <c r="AV2386" s="83"/>
      <c r="AW2386" s="83"/>
      <c r="AX2386" s="83"/>
      <c r="AY2386" s="82"/>
      <c r="AZ2386" s="83"/>
      <c r="BA2386" s="83"/>
      <c r="BB2386" s="83"/>
      <c r="BC2386" s="82"/>
      <c r="BD2386" s="83"/>
      <c r="BE2386" s="82"/>
      <c r="BF2386" s="83"/>
      <c r="BG2386" s="82"/>
      <c r="BH2386" s="83"/>
      <c r="BI2386" s="107"/>
      <c r="BJ2386" s="107"/>
      <c r="BK2386" s="82"/>
      <c r="BL2386" s="83"/>
      <c r="BM2386" s="82"/>
      <c r="BN2386" s="83"/>
      <c r="BO2386" s="82"/>
      <c r="BP2386" s="83"/>
      <c r="BQ2386" s="82"/>
      <c r="BR2386" s="83"/>
      <c r="BS2386" s="82"/>
      <c r="BT2386" s="108"/>
      <c r="BU2386" s="82"/>
      <c r="BV2386" s="83"/>
      <c r="BW2386" s="82"/>
      <c r="BX2386" s="83"/>
      <c r="BY2386" s="83"/>
      <c r="BZ2386" s="108"/>
      <c r="CA2386" s="108"/>
      <c r="CB2386" s="108"/>
      <c r="CC2386" s="107"/>
      <c r="CD2386" s="82"/>
      <c r="CE2386" s="107"/>
      <c r="CF2386" s="107"/>
      <c r="DI2386" s="92"/>
    </row>
    <row r="2387" spans="1:113" s="91" customFormat="1" ht="20.100000000000001" customHeight="1" x14ac:dyDescent="0.25">
      <c r="A2387" s="78">
        <v>7</v>
      </c>
      <c r="B2387" s="79">
        <v>45982</v>
      </c>
      <c r="C2387" s="93" t="s">
        <v>51</v>
      </c>
      <c r="D2387" s="81">
        <f t="shared" ref="D2387:D2453" si="559">F2387-E2387</f>
        <v>0</v>
      </c>
      <c r="E2387" s="82">
        <f t="shared" si="557"/>
        <v>0</v>
      </c>
      <c r="F2387" s="83">
        <f t="shared" si="558"/>
        <v>0</v>
      </c>
      <c r="G2387" s="82"/>
      <c r="H2387" s="83"/>
      <c r="I2387" s="78"/>
      <c r="J2387" s="83"/>
      <c r="K2387" s="106"/>
      <c r="L2387" s="83"/>
      <c r="M2387" s="82"/>
      <c r="N2387" s="83"/>
      <c r="O2387" s="222"/>
      <c r="P2387" s="83"/>
      <c r="Q2387" s="82"/>
      <c r="R2387" s="83"/>
      <c r="S2387" s="82"/>
      <c r="T2387" s="83"/>
      <c r="U2387" s="82"/>
      <c r="V2387" s="83"/>
      <c r="W2387" s="82"/>
      <c r="X2387" s="83"/>
      <c r="Y2387" s="82"/>
      <c r="Z2387" s="83"/>
      <c r="AA2387" s="83"/>
      <c r="AB2387" s="83"/>
      <c r="AC2387" s="83"/>
      <c r="AD2387" s="83"/>
      <c r="AE2387" s="83"/>
      <c r="AF2387" s="83"/>
      <c r="AG2387" s="83"/>
      <c r="AH2387" s="83"/>
      <c r="AI2387" s="82"/>
      <c r="AJ2387" s="83"/>
      <c r="AK2387" s="82"/>
      <c r="AL2387" s="83"/>
      <c r="AM2387" s="82"/>
      <c r="AN2387" s="83"/>
      <c r="AO2387" s="82"/>
      <c r="AP2387" s="83"/>
      <c r="AQ2387" s="82"/>
      <c r="AR2387" s="83"/>
      <c r="AS2387" s="82"/>
      <c r="AT2387" s="83"/>
      <c r="AU2387" s="82"/>
      <c r="AV2387" s="83"/>
      <c r="AW2387" s="83"/>
      <c r="AX2387" s="83"/>
      <c r="AY2387" s="82"/>
      <c r="AZ2387" s="83"/>
      <c r="BA2387" s="83"/>
      <c r="BB2387" s="83"/>
      <c r="BC2387" s="82"/>
      <c r="BD2387" s="83"/>
      <c r="BE2387" s="82"/>
      <c r="BF2387" s="83"/>
      <c r="BG2387" s="82"/>
      <c r="BH2387" s="83"/>
      <c r="BI2387" s="107"/>
      <c r="BJ2387" s="107"/>
      <c r="BK2387" s="82"/>
      <c r="BL2387" s="83"/>
      <c r="BM2387" s="82"/>
      <c r="BN2387" s="83"/>
      <c r="BO2387" s="82"/>
      <c r="BP2387" s="83"/>
      <c r="BQ2387" s="82"/>
      <c r="BR2387" s="83"/>
      <c r="BS2387" s="82"/>
      <c r="BT2387" s="108"/>
      <c r="BU2387" s="82"/>
      <c r="BV2387" s="83"/>
      <c r="BW2387" s="82"/>
      <c r="BX2387" s="83"/>
      <c r="BY2387" s="83"/>
      <c r="BZ2387" s="108"/>
      <c r="CA2387" s="108"/>
      <c r="CB2387" s="108"/>
      <c r="CC2387" s="107"/>
      <c r="CD2387" s="82"/>
      <c r="CE2387" s="107"/>
      <c r="CF2387" s="107"/>
      <c r="DI2387" s="92"/>
    </row>
    <row r="2388" spans="1:113" s="91" customFormat="1" ht="20.100000000000001" customHeight="1" x14ac:dyDescent="0.25">
      <c r="A2388" s="78">
        <v>8</v>
      </c>
      <c r="B2388" s="79">
        <v>45982</v>
      </c>
      <c r="C2388" s="93" t="s">
        <v>31</v>
      </c>
      <c r="D2388" s="81">
        <f t="shared" si="559"/>
        <v>0</v>
      </c>
      <c r="E2388" s="82">
        <f t="shared" si="557"/>
        <v>0</v>
      </c>
      <c r="F2388" s="83">
        <f t="shared" si="558"/>
        <v>0</v>
      </c>
      <c r="G2388" s="82"/>
      <c r="H2388" s="83"/>
      <c r="I2388" s="78"/>
      <c r="J2388" s="83"/>
      <c r="K2388" s="106"/>
      <c r="L2388" s="83"/>
      <c r="M2388" s="82"/>
      <c r="N2388" s="83"/>
      <c r="O2388" s="222"/>
      <c r="P2388" s="83"/>
      <c r="Q2388" s="82"/>
      <c r="R2388" s="83"/>
      <c r="S2388" s="82"/>
      <c r="T2388" s="83"/>
      <c r="U2388" s="82"/>
      <c r="V2388" s="83"/>
      <c r="W2388" s="82"/>
      <c r="X2388" s="83"/>
      <c r="Y2388" s="82"/>
      <c r="Z2388" s="83"/>
      <c r="AA2388" s="83"/>
      <c r="AB2388" s="83"/>
      <c r="AC2388" s="83"/>
      <c r="AD2388" s="83"/>
      <c r="AE2388" s="83"/>
      <c r="AF2388" s="83"/>
      <c r="AG2388" s="83"/>
      <c r="AH2388" s="83"/>
      <c r="AI2388" s="82"/>
      <c r="AJ2388" s="83"/>
      <c r="AK2388" s="82"/>
      <c r="AL2388" s="83"/>
      <c r="AM2388" s="82"/>
      <c r="AN2388" s="83"/>
      <c r="AO2388" s="82"/>
      <c r="AP2388" s="83"/>
      <c r="AQ2388" s="82"/>
      <c r="AR2388" s="83"/>
      <c r="AS2388" s="82"/>
      <c r="AT2388" s="83"/>
      <c r="AU2388" s="82"/>
      <c r="AV2388" s="83"/>
      <c r="AW2388" s="83"/>
      <c r="AX2388" s="83"/>
      <c r="AY2388" s="82"/>
      <c r="AZ2388" s="83"/>
      <c r="BA2388" s="83"/>
      <c r="BB2388" s="83"/>
      <c r="BC2388" s="82"/>
      <c r="BD2388" s="83"/>
      <c r="BE2388" s="82"/>
      <c r="BF2388" s="83"/>
      <c r="BG2388" s="82"/>
      <c r="BH2388" s="83"/>
      <c r="BI2388" s="107"/>
      <c r="BJ2388" s="107"/>
      <c r="BK2388" s="82"/>
      <c r="BL2388" s="83"/>
      <c r="BM2388" s="82"/>
      <c r="BN2388" s="83"/>
      <c r="BO2388" s="82"/>
      <c r="BP2388" s="83"/>
      <c r="BQ2388" s="82"/>
      <c r="BR2388" s="83"/>
      <c r="BS2388" s="82"/>
      <c r="BT2388" s="108"/>
      <c r="BU2388" s="82"/>
      <c r="BV2388" s="83"/>
      <c r="BW2388" s="82"/>
      <c r="BX2388" s="83"/>
      <c r="BY2388" s="83"/>
      <c r="BZ2388" s="108"/>
      <c r="CA2388" s="108"/>
      <c r="CB2388" s="108"/>
      <c r="CC2388" s="107"/>
      <c r="CD2388" s="82"/>
      <c r="CE2388" s="107"/>
      <c r="CF2388" s="107"/>
      <c r="DI2388" s="92"/>
    </row>
    <row r="2389" spans="1:113" s="91" customFormat="1" ht="20.100000000000001" customHeight="1" x14ac:dyDescent="0.25">
      <c r="A2389" s="78">
        <v>9</v>
      </c>
      <c r="B2389" s="79">
        <v>45982</v>
      </c>
      <c r="C2389" s="93" t="s">
        <v>40</v>
      </c>
      <c r="D2389" s="81">
        <f t="shared" si="559"/>
        <v>0</v>
      </c>
      <c r="E2389" s="82">
        <f t="shared" si="557"/>
        <v>0</v>
      </c>
      <c r="F2389" s="83">
        <f t="shared" si="558"/>
        <v>0</v>
      </c>
      <c r="G2389" s="82"/>
      <c r="H2389" s="83"/>
      <c r="I2389" s="78"/>
      <c r="J2389" s="83"/>
      <c r="K2389" s="106"/>
      <c r="L2389" s="83"/>
      <c r="M2389" s="82"/>
      <c r="N2389" s="83"/>
      <c r="O2389" s="222"/>
      <c r="P2389" s="83"/>
      <c r="Q2389" s="82"/>
      <c r="R2389" s="83"/>
      <c r="S2389" s="82"/>
      <c r="T2389" s="83"/>
      <c r="U2389" s="82"/>
      <c r="V2389" s="83"/>
      <c r="W2389" s="82"/>
      <c r="X2389" s="83"/>
      <c r="Y2389" s="82"/>
      <c r="Z2389" s="83"/>
      <c r="AA2389" s="83"/>
      <c r="AB2389" s="83"/>
      <c r="AC2389" s="83"/>
      <c r="AD2389" s="83"/>
      <c r="AE2389" s="83"/>
      <c r="AF2389" s="83"/>
      <c r="AG2389" s="83"/>
      <c r="AH2389" s="83"/>
      <c r="AI2389" s="82"/>
      <c r="AJ2389" s="83"/>
      <c r="AK2389" s="82"/>
      <c r="AL2389" s="83"/>
      <c r="AM2389" s="82"/>
      <c r="AN2389" s="83"/>
      <c r="AO2389" s="82"/>
      <c r="AP2389" s="83"/>
      <c r="AQ2389" s="82"/>
      <c r="AR2389" s="83"/>
      <c r="AS2389" s="82"/>
      <c r="AT2389" s="83"/>
      <c r="AU2389" s="82"/>
      <c r="AV2389" s="83"/>
      <c r="AW2389" s="83"/>
      <c r="AX2389" s="83"/>
      <c r="AY2389" s="82"/>
      <c r="AZ2389" s="83"/>
      <c r="BA2389" s="83"/>
      <c r="BB2389" s="83"/>
      <c r="BC2389" s="82"/>
      <c r="BD2389" s="83"/>
      <c r="BE2389" s="82"/>
      <c r="BF2389" s="83"/>
      <c r="BG2389" s="82"/>
      <c r="BH2389" s="83"/>
      <c r="BI2389" s="107"/>
      <c r="BJ2389" s="107"/>
      <c r="BK2389" s="82"/>
      <c r="BL2389" s="83"/>
      <c r="BM2389" s="82"/>
      <c r="BN2389" s="83"/>
      <c r="BO2389" s="82"/>
      <c r="BP2389" s="83"/>
      <c r="BQ2389" s="82"/>
      <c r="BR2389" s="83"/>
      <c r="BS2389" s="82"/>
      <c r="BT2389" s="108"/>
      <c r="BU2389" s="82"/>
      <c r="BV2389" s="83"/>
      <c r="BW2389" s="82"/>
      <c r="BX2389" s="83"/>
      <c r="BY2389" s="83"/>
      <c r="BZ2389" s="108"/>
      <c r="CA2389" s="108"/>
      <c r="CB2389" s="108"/>
      <c r="CC2389" s="107"/>
      <c r="CD2389" s="82"/>
      <c r="CE2389" s="107"/>
      <c r="CF2389" s="107"/>
      <c r="DI2389" s="92"/>
    </row>
    <row r="2390" spans="1:113" s="103" customFormat="1" ht="20.100000000000001" customHeight="1" x14ac:dyDescent="0.25">
      <c r="A2390" s="94">
        <v>1</v>
      </c>
      <c r="B2390" s="95">
        <v>45983</v>
      </c>
      <c r="C2390" s="96" t="s">
        <v>22</v>
      </c>
      <c r="D2390" s="97">
        <f t="shared" si="559"/>
        <v>0</v>
      </c>
      <c r="E2390" s="98">
        <f t="shared" si="557"/>
        <v>0</v>
      </c>
      <c r="F2390" s="99">
        <f t="shared" si="558"/>
        <v>0</v>
      </c>
      <c r="G2390" s="98"/>
      <c r="H2390" s="99"/>
      <c r="I2390" s="94"/>
      <c r="J2390" s="99"/>
      <c r="K2390" s="100"/>
      <c r="L2390" s="99"/>
      <c r="M2390" s="98"/>
      <c r="N2390" s="99"/>
      <c r="O2390" s="223"/>
      <c r="P2390" s="99"/>
      <c r="Q2390" s="98"/>
      <c r="R2390" s="99"/>
      <c r="S2390" s="98"/>
      <c r="T2390" s="99"/>
      <c r="U2390" s="98"/>
      <c r="V2390" s="99"/>
      <c r="W2390" s="98"/>
      <c r="X2390" s="99"/>
      <c r="Y2390" s="98"/>
      <c r="Z2390" s="99"/>
      <c r="AA2390" s="99"/>
      <c r="AB2390" s="99"/>
      <c r="AC2390" s="99"/>
      <c r="AD2390" s="99"/>
      <c r="AE2390" s="99"/>
      <c r="AF2390" s="99"/>
      <c r="AG2390" s="99"/>
      <c r="AH2390" s="99"/>
      <c r="AI2390" s="98"/>
      <c r="AJ2390" s="99"/>
      <c r="AK2390" s="98"/>
      <c r="AL2390" s="99"/>
      <c r="AM2390" s="98"/>
      <c r="AN2390" s="99"/>
      <c r="AO2390" s="98"/>
      <c r="AP2390" s="99"/>
      <c r="AQ2390" s="98"/>
      <c r="AR2390" s="99"/>
      <c r="AS2390" s="98"/>
      <c r="AT2390" s="99"/>
      <c r="AU2390" s="98"/>
      <c r="AV2390" s="99"/>
      <c r="AW2390" s="99"/>
      <c r="AX2390" s="99"/>
      <c r="AY2390" s="98"/>
      <c r="AZ2390" s="99"/>
      <c r="BA2390" s="99"/>
      <c r="BB2390" s="99"/>
      <c r="BC2390" s="98"/>
      <c r="BD2390" s="99"/>
      <c r="BE2390" s="98"/>
      <c r="BF2390" s="99"/>
      <c r="BG2390" s="98"/>
      <c r="BH2390" s="99"/>
      <c r="BI2390" s="101"/>
      <c r="BJ2390" s="101"/>
      <c r="BK2390" s="98"/>
      <c r="BL2390" s="99"/>
      <c r="BM2390" s="98"/>
      <c r="BN2390" s="99"/>
      <c r="BO2390" s="98"/>
      <c r="BP2390" s="99"/>
      <c r="BQ2390" s="98"/>
      <c r="BR2390" s="99"/>
      <c r="BS2390" s="98"/>
      <c r="BT2390" s="102"/>
      <c r="BU2390" s="98"/>
      <c r="BV2390" s="99"/>
      <c r="BW2390" s="98"/>
      <c r="BX2390" s="99"/>
      <c r="BY2390" s="99"/>
      <c r="BZ2390" s="102"/>
      <c r="CA2390" s="102"/>
      <c r="CB2390" s="102"/>
      <c r="CC2390" s="101"/>
      <c r="CD2390" s="98"/>
      <c r="CE2390" s="101"/>
      <c r="CF2390" s="101"/>
      <c r="DI2390" s="104"/>
    </row>
    <row r="2391" spans="1:113" s="103" customFormat="1" ht="20.100000000000001" customHeight="1" x14ac:dyDescent="0.25">
      <c r="A2391" s="94">
        <v>2</v>
      </c>
      <c r="B2391" s="95">
        <v>45983</v>
      </c>
      <c r="C2391" s="96" t="s">
        <v>49</v>
      </c>
      <c r="D2391" s="97">
        <f t="shared" si="559"/>
        <v>0</v>
      </c>
      <c r="E2391" s="98">
        <f t="shared" si="557"/>
        <v>0</v>
      </c>
      <c r="F2391" s="99">
        <f t="shared" si="558"/>
        <v>0</v>
      </c>
      <c r="G2391" s="98"/>
      <c r="H2391" s="99"/>
      <c r="I2391" s="94"/>
      <c r="J2391" s="99"/>
      <c r="K2391" s="100"/>
      <c r="L2391" s="99"/>
      <c r="M2391" s="98"/>
      <c r="N2391" s="99"/>
      <c r="O2391" s="223"/>
      <c r="P2391" s="99"/>
      <c r="Q2391" s="98"/>
      <c r="R2391" s="99"/>
      <c r="S2391" s="98"/>
      <c r="T2391" s="99"/>
      <c r="U2391" s="98"/>
      <c r="V2391" s="99"/>
      <c r="W2391" s="98"/>
      <c r="X2391" s="99"/>
      <c r="Y2391" s="98"/>
      <c r="Z2391" s="99"/>
      <c r="AA2391" s="99"/>
      <c r="AB2391" s="99"/>
      <c r="AC2391" s="99"/>
      <c r="AD2391" s="99"/>
      <c r="AE2391" s="99"/>
      <c r="AF2391" s="99"/>
      <c r="AG2391" s="99"/>
      <c r="AH2391" s="99"/>
      <c r="AI2391" s="98"/>
      <c r="AJ2391" s="99"/>
      <c r="AK2391" s="98"/>
      <c r="AL2391" s="99"/>
      <c r="AM2391" s="98"/>
      <c r="AN2391" s="99"/>
      <c r="AO2391" s="98"/>
      <c r="AP2391" s="99"/>
      <c r="AQ2391" s="98"/>
      <c r="AR2391" s="99"/>
      <c r="AS2391" s="98"/>
      <c r="AT2391" s="99"/>
      <c r="AU2391" s="98"/>
      <c r="AV2391" s="99"/>
      <c r="AW2391" s="99"/>
      <c r="AX2391" s="99"/>
      <c r="AY2391" s="98"/>
      <c r="AZ2391" s="99"/>
      <c r="BA2391" s="99"/>
      <c r="BB2391" s="99"/>
      <c r="BC2391" s="98"/>
      <c r="BD2391" s="99"/>
      <c r="BE2391" s="98"/>
      <c r="BF2391" s="99"/>
      <c r="BG2391" s="98"/>
      <c r="BH2391" s="99"/>
      <c r="BI2391" s="101"/>
      <c r="BJ2391" s="101"/>
      <c r="BK2391" s="98"/>
      <c r="BL2391" s="99"/>
      <c r="BM2391" s="98"/>
      <c r="BN2391" s="99"/>
      <c r="BO2391" s="98"/>
      <c r="BP2391" s="99"/>
      <c r="BQ2391" s="98"/>
      <c r="BR2391" s="99"/>
      <c r="BS2391" s="98"/>
      <c r="BT2391" s="102"/>
      <c r="BU2391" s="98"/>
      <c r="BV2391" s="99"/>
      <c r="BW2391" s="98"/>
      <c r="BX2391" s="99"/>
      <c r="BY2391" s="99"/>
      <c r="BZ2391" s="102"/>
      <c r="CA2391" s="102"/>
      <c r="CB2391" s="102"/>
      <c r="CC2391" s="101"/>
      <c r="CD2391" s="98"/>
      <c r="CE2391" s="101"/>
      <c r="CF2391" s="101"/>
      <c r="DI2391" s="104"/>
    </row>
    <row r="2392" spans="1:113" s="103" customFormat="1" ht="20.100000000000001" customHeight="1" x14ac:dyDescent="0.25">
      <c r="A2392" s="94">
        <v>3</v>
      </c>
      <c r="B2392" s="95">
        <v>45983</v>
      </c>
      <c r="C2392" s="96" t="s">
        <v>26</v>
      </c>
      <c r="D2392" s="97">
        <f t="shared" si="559"/>
        <v>0</v>
      </c>
      <c r="E2392" s="98">
        <f t="shared" si="557"/>
        <v>0</v>
      </c>
      <c r="F2392" s="99">
        <f t="shared" si="558"/>
        <v>0</v>
      </c>
      <c r="G2392" s="98"/>
      <c r="H2392" s="99"/>
      <c r="I2392" s="94"/>
      <c r="J2392" s="99"/>
      <c r="K2392" s="100"/>
      <c r="L2392" s="99"/>
      <c r="M2392" s="98"/>
      <c r="N2392" s="99"/>
      <c r="O2392" s="223"/>
      <c r="P2392" s="99"/>
      <c r="Q2392" s="98"/>
      <c r="R2392" s="99"/>
      <c r="S2392" s="98"/>
      <c r="T2392" s="99"/>
      <c r="U2392" s="98"/>
      <c r="V2392" s="99"/>
      <c r="W2392" s="98"/>
      <c r="X2392" s="99"/>
      <c r="Y2392" s="98"/>
      <c r="Z2392" s="99"/>
      <c r="AA2392" s="99"/>
      <c r="AB2392" s="99"/>
      <c r="AC2392" s="99"/>
      <c r="AD2392" s="99"/>
      <c r="AE2392" s="99"/>
      <c r="AF2392" s="99"/>
      <c r="AG2392" s="99"/>
      <c r="AH2392" s="99"/>
      <c r="AI2392" s="98"/>
      <c r="AJ2392" s="99"/>
      <c r="AK2392" s="98"/>
      <c r="AL2392" s="99"/>
      <c r="AM2392" s="98"/>
      <c r="AN2392" s="99"/>
      <c r="AO2392" s="98"/>
      <c r="AP2392" s="99"/>
      <c r="AQ2392" s="98"/>
      <c r="AR2392" s="99"/>
      <c r="AS2392" s="98"/>
      <c r="AT2392" s="99"/>
      <c r="AU2392" s="98"/>
      <c r="AV2392" s="99"/>
      <c r="AW2392" s="99"/>
      <c r="AX2392" s="99"/>
      <c r="AY2392" s="98"/>
      <c r="AZ2392" s="99"/>
      <c r="BA2392" s="99"/>
      <c r="BB2392" s="99"/>
      <c r="BC2392" s="98"/>
      <c r="BD2392" s="99"/>
      <c r="BE2392" s="98"/>
      <c r="BF2392" s="99"/>
      <c r="BG2392" s="98"/>
      <c r="BH2392" s="99"/>
      <c r="BI2392" s="101"/>
      <c r="BJ2392" s="101"/>
      <c r="BK2392" s="98"/>
      <c r="BL2392" s="99"/>
      <c r="BM2392" s="98"/>
      <c r="BN2392" s="99"/>
      <c r="BO2392" s="98"/>
      <c r="BP2392" s="99"/>
      <c r="BQ2392" s="98"/>
      <c r="BR2392" s="99"/>
      <c r="BS2392" s="98"/>
      <c r="BT2392" s="102"/>
      <c r="BU2392" s="98"/>
      <c r="BV2392" s="99"/>
      <c r="BW2392" s="98"/>
      <c r="BX2392" s="99"/>
      <c r="BY2392" s="99"/>
      <c r="BZ2392" s="102"/>
      <c r="CA2392" s="102"/>
      <c r="CB2392" s="102"/>
      <c r="CC2392" s="101"/>
      <c r="CD2392" s="98"/>
      <c r="CE2392" s="101"/>
      <c r="CF2392" s="101"/>
      <c r="DI2392" s="104"/>
    </row>
    <row r="2393" spans="1:113" s="103" customFormat="1" ht="20.100000000000001" customHeight="1" x14ac:dyDescent="0.25">
      <c r="A2393" s="94">
        <v>4</v>
      </c>
      <c r="B2393" s="95">
        <v>45983</v>
      </c>
      <c r="C2393" s="96" t="s">
        <v>50</v>
      </c>
      <c r="D2393" s="97">
        <f t="shared" si="559"/>
        <v>0</v>
      </c>
      <c r="E2393" s="98">
        <f t="shared" si="557"/>
        <v>0</v>
      </c>
      <c r="F2393" s="99">
        <f t="shared" si="558"/>
        <v>0</v>
      </c>
      <c r="G2393" s="98"/>
      <c r="H2393" s="99"/>
      <c r="I2393" s="94"/>
      <c r="J2393" s="99"/>
      <c r="K2393" s="100"/>
      <c r="L2393" s="99"/>
      <c r="M2393" s="98"/>
      <c r="N2393" s="99"/>
      <c r="O2393" s="223"/>
      <c r="P2393" s="99"/>
      <c r="Q2393" s="98"/>
      <c r="R2393" s="99"/>
      <c r="S2393" s="98"/>
      <c r="T2393" s="99"/>
      <c r="U2393" s="98"/>
      <c r="V2393" s="99"/>
      <c r="W2393" s="98"/>
      <c r="X2393" s="99"/>
      <c r="Y2393" s="98"/>
      <c r="Z2393" s="99"/>
      <c r="AA2393" s="99"/>
      <c r="AB2393" s="99"/>
      <c r="AC2393" s="99"/>
      <c r="AD2393" s="99"/>
      <c r="AE2393" s="99"/>
      <c r="AF2393" s="99"/>
      <c r="AG2393" s="99"/>
      <c r="AH2393" s="99"/>
      <c r="AI2393" s="98"/>
      <c r="AJ2393" s="99"/>
      <c r="AK2393" s="98"/>
      <c r="AL2393" s="99"/>
      <c r="AM2393" s="98"/>
      <c r="AN2393" s="99"/>
      <c r="AO2393" s="98"/>
      <c r="AP2393" s="99"/>
      <c r="AQ2393" s="98"/>
      <c r="AR2393" s="99"/>
      <c r="AS2393" s="98"/>
      <c r="AT2393" s="99"/>
      <c r="AU2393" s="98"/>
      <c r="AV2393" s="99"/>
      <c r="AW2393" s="99"/>
      <c r="AX2393" s="99"/>
      <c r="AY2393" s="98"/>
      <c r="AZ2393" s="99"/>
      <c r="BA2393" s="99"/>
      <c r="BB2393" s="99"/>
      <c r="BC2393" s="98"/>
      <c r="BD2393" s="99"/>
      <c r="BE2393" s="98"/>
      <c r="BF2393" s="99"/>
      <c r="BG2393" s="98"/>
      <c r="BH2393" s="99"/>
      <c r="BI2393" s="101"/>
      <c r="BJ2393" s="101"/>
      <c r="BK2393" s="98"/>
      <c r="BL2393" s="99"/>
      <c r="BM2393" s="98"/>
      <c r="BN2393" s="99"/>
      <c r="BO2393" s="98"/>
      <c r="BP2393" s="99"/>
      <c r="BQ2393" s="98"/>
      <c r="BR2393" s="99"/>
      <c r="BS2393" s="98"/>
      <c r="BT2393" s="102"/>
      <c r="BU2393" s="98"/>
      <c r="BV2393" s="99"/>
      <c r="BW2393" s="98"/>
      <c r="BX2393" s="99"/>
      <c r="BY2393" s="99"/>
      <c r="BZ2393" s="102"/>
      <c r="CA2393" s="102"/>
      <c r="CB2393" s="102"/>
      <c r="CC2393" s="101"/>
      <c r="CD2393" s="98"/>
      <c r="CE2393" s="101"/>
      <c r="CF2393" s="101"/>
      <c r="DI2393" s="104"/>
    </row>
    <row r="2394" spans="1:113" s="103" customFormat="1" ht="20.100000000000001" customHeight="1" x14ac:dyDescent="0.25">
      <c r="A2394" s="94">
        <v>5</v>
      </c>
      <c r="B2394" s="95">
        <v>45983</v>
      </c>
      <c r="C2394" s="105" t="s">
        <v>30</v>
      </c>
      <c r="D2394" s="97">
        <f t="shared" si="559"/>
        <v>0</v>
      </c>
      <c r="E2394" s="98">
        <f t="shared" si="557"/>
        <v>0</v>
      </c>
      <c r="F2394" s="99">
        <f t="shared" si="558"/>
        <v>0</v>
      </c>
      <c r="G2394" s="98"/>
      <c r="H2394" s="99"/>
      <c r="I2394" s="94"/>
      <c r="J2394" s="99"/>
      <c r="K2394" s="100"/>
      <c r="L2394" s="99"/>
      <c r="M2394" s="98"/>
      <c r="N2394" s="99"/>
      <c r="O2394" s="223"/>
      <c r="P2394" s="99"/>
      <c r="Q2394" s="98"/>
      <c r="R2394" s="99"/>
      <c r="S2394" s="98"/>
      <c r="T2394" s="99"/>
      <c r="U2394" s="98"/>
      <c r="V2394" s="99"/>
      <c r="W2394" s="98"/>
      <c r="X2394" s="99"/>
      <c r="Y2394" s="98"/>
      <c r="Z2394" s="99"/>
      <c r="AA2394" s="99"/>
      <c r="AB2394" s="99"/>
      <c r="AC2394" s="99"/>
      <c r="AD2394" s="99"/>
      <c r="AE2394" s="99"/>
      <c r="AF2394" s="99"/>
      <c r="AG2394" s="99"/>
      <c r="AH2394" s="99"/>
      <c r="AI2394" s="98"/>
      <c r="AJ2394" s="99"/>
      <c r="AK2394" s="98"/>
      <c r="AL2394" s="99"/>
      <c r="AM2394" s="98"/>
      <c r="AN2394" s="99"/>
      <c r="AO2394" s="98"/>
      <c r="AP2394" s="99"/>
      <c r="AQ2394" s="98"/>
      <c r="AR2394" s="99"/>
      <c r="AS2394" s="98"/>
      <c r="AT2394" s="99"/>
      <c r="AU2394" s="98"/>
      <c r="AV2394" s="99"/>
      <c r="AW2394" s="99"/>
      <c r="AX2394" s="99"/>
      <c r="AY2394" s="98"/>
      <c r="AZ2394" s="99"/>
      <c r="BA2394" s="99"/>
      <c r="BB2394" s="99"/>
      <c r="BC2394" s="98"/>
      <c r="BD2394" s="99"/>
      <c r="BE2394" s="98"/>
      <c r="BF2394" s="99"/>
      <c r="BG2394" s="98"/>
      <c r="BH2394" s="99"/>
      <c r="BI2394" s="101"/>
      <c r="BJ2394" s="101"/>
      <c r="BK2394" s="98"/>
      <c r="BL2394" s="99"/>
      <c r="BM2394" s="98"/>
      <c r="BN2394" s="99"/>
      <c r="BO2394" s="98"/>
      <c r="BP2394" s="99"/>
      <c r="BQ2394" s="98"/>
      <c r="BR2394" s="99"/>
      <c r="BS2394" s="98"/>
      <c r="BT2394" s="102"/>
      <c r="BU2394" s="98"/>
      <c r="BV2394" s="99"/>
      <c r="BW2394" s="98"/>
      <c r="BX2394" s="99"/>
      <c r="BY2394" s="99"/>
      <c r="BZ2394" s="102"/>
      <c r="CA2394" s="102"/>
      <c r="CB2394" s="102"/>
      <c r="CC2394" s="101"/>
      <c r="CD2394" s="98"/>
      <c r="CE2394" s="101"/>
      <c r="CF2394" s="101"/>
      <c r="DI2394" s="104"/>
    </row>
    <row r="2395" spans="1:113" s="103" customFormat="1" ht="20.100000000000001" customHeight="1" x14ac:dyDescent="0.25">
      <c r="A2395" s="94">
        <v>6</v>
      </c>
      <c r="B2395" s="95">
        <v>45983</v>
      </c>
      <c r="C2395" s="105" t="s">
        <v>39</v>
      </c>
      <c r="D2395" s="97">
        <f t="shared" si="559"/>
        <v>0</v>
      </c>
      <c r="E2395" s="98">
        <f t="shared" si="557"/>
        <v>0</v>
      </c>
      <c r="F2395" s="99">
        <f t="shared" si="558"/>
        <v>0</v>
      </c>
      <c r="G2395" s="98"/>
      <c r="H2395" s="99"/>
      <c r="I2395" s="94"/>
      <c r="J2395" s="99"/>
      <c r="K2395" s="100"/>
      <c r="L2395" s="99"/>
      <c r="M2395" s="98"/>
      <c r="N2395" s="99"/>
      <c r="O2395" s="223"/>
      <c r="P2395" s="99"/>
      <c r="Q2395" s="98"/>
      <c r="R2395" s="99"/>
      <c r="S2395" s="98"/>
      <c r="T2395" s="99"/>
      <c r="U2395" s="98"/>
      <c r="V2395" s="99"/>
      <c r="W2395" s="98"/>
      <c r="X2395" s="99"/>
      <c r="Y2395" s="98"/>
      <c r="Z2395" s="99"/>
      <c r="AA2395" s="99"/>
      <c r="AB2395" s="99"/>
      <c r="AC2395" s="99"/>
      <c r="AD2395" s="99"/>
      <c r="AE2395" s="99"/>
      <c r="AF2395" s="99"/>
      <c r="AG2395" s="99"/>
      <c r="AH2395" s="99"/>
      <c r="AI2395" s="98"/>
      <c r="AJ2395" s="99"/>
      <c r="AK2395" s="98"/>
      <c r="AL2395" s="99"/>
      <c r="AM2395" s="98"/>
      <c r="AN2395" s="99"/>
      <c r="AO2395" s="98"/>
      <c r="AP2395" s="99"/>
      <c r="AQ2395" s="98"/>
      <c r="AR2395" s="99"/>
      <c r="AS2395" s="98"/>
      <c r="AT2395" s="99"/>
      <c r="AU2395" s="98"/>
      <c r="AV2395" s="99"/>
      <c r="AW2395" s="99"/>
      <c r="AX2395" s="99"/>
      <c r="AY2395" s="98"/>
      <c r="AZ2395" s="99"/>
      <c r="BA2395" s="99"/>
      <c r="BB2395" s="99"/>
      <c r="BC2395" s="98"/>
      <c r="BD2395" s="99"/>
      <c r="BE2395" s="98"/>
      <c r="BF2395" s="99"/>
      <c r="BG2395" s="98"/>
      <c r="BH2395" s="99"/>
      <c r="BI2395" s="101"/>
      <c r="BJ2395" s="101"/>
      <c r="BK2395" s="98"/>
      <c r="BL2395" s="99"/>
      <c r="BM2395" s="98"/>
      <c r="BN2395" s="99"/>
      <c r="BO2395" s="98"/>
      <c r="BP2395" s="99"/>
      <c r="BQ2395" s="98"/>
      <c r="BR2395" s="99"/>
      <c r="BS2395" s="98"/>
      <c r="BT2395" s="102"/>
      <c r="BU2395" s="98"/>
      <c r="BV2395" s="99"/>
      <c r="BW2395" s="98"/>
      <c r="BX2395" s="99"/>
      <c r="BY2395" s="99"/>
      <c r="BZ2395" s="102"/>
      <c r="CA2395" s="102"/>
      <c r="CB2395" s="102"/>
      <c r="CC2395" s="101"/>
      <c r="CD2395" s="98"/>
      <c r="CE2395" s="101"/>
      <c r="CF2395" s="101"/>
      <c r="DI2395" s="104"/>
    </row>
    <row r="2396" spans="1:113" s="103" customFormat="1" ht="20.100000000000001" customHeight="1" x14ac:dyDescent="0.25">
      <c r="A2396" s="94">
        <v>7</v>
      </c>
      <c r="B2396" s="95">
        <v>45983</v>
      </c>
      <c r="C2396" s="105" t="s">
        <v>51</v>
      </c>
      <c r="D2396" s="97">
        <f t="shared" si="559"/>
        <v>0</v>
      </c>
      <c r="E2396" s="98">
        <f t="shared" si="557"/>
        <v>0</v>
      </c>
      <c r="F2396" s="99">
        <f t="shared" si="558"/>
        <v>0</v>
      </c>
      <c r="G2396" s="98"/>
      <c r="H2396" s="99"/>
      <c r="I2396" s="94"/>
      <c r="J2396" s="99"/>
      <c r="K2396" s="100"/>
      <c r="L2396" s="99"/>
      <c r="M2396" s="98"/>
      <c r="N2396" s="99"/>
      <c r="O2396" s="223"/>
      <c r="P2396" s="99"/>
      <c r="Q2396" s="98"/>
      <c r="R2396" s="99"/>
      <c r="S2396" s="98"/>
      <c r="T2396" s="99"/>
      <c r="U2396" s="98"/>
      <c r="V2396" s="99"/>
      <c r="W2396" s="98"/>
      <c r="X2396" s="99"/>
      <c r="Y2396" s="98"/>
      <c r="Z2396" s="99"/>
      <c r="AA2396" s="99"/>
      <c r="AB2396" s="99"/>
      <c r="AC2396" s="99"/>
      <c r="AD2396" s="99"/>
      <c r="AE2396" s="99"/>
      <c r="AF2396" s="99"/>
      <c r="AG2396" s="99"/>
      <c r="AH2396" s="99"/>
      <c r="AI2396" s="98"/>
      <c r="AJ2396" s="99"/>
      <c r="AK2396" s="98"/>
      <c r="AL2396" s="99"/>
      <c r="AM2396" s="98"/>
      <c r="AN2396" s="99"/>
      <c r="AO2396" s="98"/>
      <c r="AP2396" s="99"/>
      <c r="AQ2396" s="98"/>
      <c r="AR2396" s="99"/>
      <c r="AS2396" s="98"/>
      <c r="AT2396" s="99"/>
      <c r="AU2396" s="98"/>
      <c r="AV2396" s="99"/>
      <c r="AW2396" s="99"/>
      <c r="AX2396" s="99"/>
      <c r="AY2396" s="98"/>
      <c r="AZ2396" s="99"/>
      <c r="BA2396" s="99"/>
      <c r="BB2396" s="99"/>
      <c r="BC2396" s="98"/>
      <c r="BD2396" s="99"/>
      <c r="BE2396" s="98"/>
      <c r="BF2396" s="99"/>
      <c r="BG2396" s="98"/>
      <c r="BH2396" s="99"/>
      <c r="BI2396" s="101"/>
      <c r="BJ2396" s="101"/>
      <c r="BK2396" s="98"/>
      <c r="BL2396" s="99"/>
      <c r="BM2396" s="98"/>
      <c r="BN2396" s="99"/>
      <c r="BO2396" s="98"/>
      <c r="BP2396" s="99"/>
      <c r="BQ2396" s="98"/>
      <c r="BR2396" s="99"/>
      <c r="BS2396" s="98"/>
      <c r="BT2396" s="102"/>
      <c r="BU2396" s="98"/>
      <c r="BV2396" s="99"/>
      <c r="BW2396" s="98"/>
      <c r="BX2396" s="99"/>
      <c r="BY2396" s="99"/>
      <c r="BZ2396" s="102"/>
      <c r="CA2396" s="102"/>
      <c r="CB2396" s="102"/>
      <c r="CC2396" s="101"/>
      <c r="CD2396" s="98"/>
      <c r="CE2396" s="101"/>
      <c r="CF2396" s="101"/>
      <c r="DI2396" s="104"/>
    </row>
    <row r="2397" spans="1:113" s="103" customFormat="1" ht="20.100000000000001" customHeight="1" x14ac:dyDescent="0.25">
      <c r="A2397" s="94">
        <v>8</v>
      </c>
      <c r="B2397" s="95">
        <v>45983</v>
      </c>
      <c r="C2397" s="105" t="s">
        <v>31</v>
      </c>
      <c r="D2397" s="97">
        <f t="shared" si="559"/>
        <v>0</v>
      </c>
      <c r="E2397" s="98">
        <f t="shared" si="557"/>
        <v>0</v>
      </c>
      <c r="F2397" s="99">
        <f t="shared" si="558"/>
        <v>0</v>
      </c>
      <c r="G2397" s="98"/>
      <c r="H2397" s="99"/>
      <c r="I2397" s="94"/>
      <c r="J2397" s="99"/>
      <c r="K2397" s="100"/>
      <c r="L2397" s="99"/>
      <c r="M2397" s="98"/>
      <c r="N2397" s="99"/>
      <c r="O2397" s="223"/>
      <c r="P2397" s="99"/>
      <c r="Q2397" s="98"/>
      <c r="R2397" s="99"/>
      <c r="S2397" s="98"/>
      <c r="T2397" s="99"/>
      <c r="U2397" s="98"/>
      <c r="V2397" s="99"/>
      <c r="W2397" s="98"/>
      <c r="X2397" s="99"/>
      <c r="Y2397" s="98"/>
      <c r="Z2397" s="99"/>
      <c r="AA2397" s="99"/>
      <c r="AB2397" s="99"/>
      <c r="AC2397" s="99"/>
      <c r="AD2397" s="99"/>
      <c r="AE2397" s="99"/>
      <c r="AF2397" s="99"/>
      <c r="AG2397" s="99"/>
      <c r="AH2397" s="99"/>
      <c r="AI2397" s="98"/>
      <c r="AJ2397" s="99"/>
      <c r="AK2397" s="98"/>
      <c r="AL2397" s="99"/>
      <c r="AM2397" s="98"/>
      <c r="AN2397" s="99"/>
      <c r="AO2397" s="98"/>
      <c r="AP2397" s="99"/>
      <c r="AQ2397" s="98"/>
      <c r="AR2397" s="99"/>
      <c r="AS2397" s="98"/>
      <c r="AT2397" s="99"/>
      <c r="AU2397" s="98"/>
      <c r="AV2397" s="99"/>
      <c r="AW2397" s="99"/>
      <c r="AX2397" s="99"/>
      <c r="AY2397" s="98"/>
      <c r="AZ2397" s="99"/>
      <c r="BA2397" s="99"/>
      <c r="BB2397" s="99"/>
      <c r="BC2397" s="98"/>
      <c r="BD2397" s="99"/>
      <c r="BE2397" s="98"/>
      <c r="BF2397" s="99"/>
      <c r="BG2397" s="98"/>
      <c r="BH2397" s="99"/>
      <c r="BI2397" s="101"/>
      <c r="BJ2397" s="101"/>
      <c r="BK2397" s="98"/>
      <c r="BL2397" s="99"/>
      <c r="BM2397" s="98"/>
      <c r="BN2397" s="99"/>
      <c r="BO2397" s="98"/>
      <c r="BP2397" s="99"/>
      <c r="BQ2397" s="98"/>
      <c r="BR2397" s="99"/>
      <c r="BS2397" s="98"/>
      <c r="BT2397" s="102"/>
      <c r="BU2397" s="98"/>
      <c r="BV2397" s="99"/>
      <c r="BW2397" s="98"/>
      <c r="BX2397" s="99"/>
      <c r="BY2397" s="99"/>
      <c r="BZ2397" s="102"/>
      <c r="CA2397" s="102"/>
      <c r="CB2397" s="102"/>
      <c r="CC2397" s="101"/>
      <c r="CD2397" s="98"/>
      <c r="CE2397" s="101"/>
      <c r="CF2397" s="101"/>
      <c r="DI2397" s="104"/>
    </row>
    <row r="2398" spans="1:113" s="103" customFormat="1" ht="20.100000000000001" customHeight="1" x14ac:dyDescent="0.25">
      <c r="A2398" s="94">
        <v>9</v>
      </c>
      <c r="B2398" s="95">
        <v>45983</v>
      </c>
      <c r="C2398" s="105" t="s">
        <v>40</v>
      </c>
      <c r="D2398" s="97">
        <f t="shared" si="559"/>
        <v>0</v>
      </c>
      <c r="E2398" s="98">
        <f t="shared" si="557"/>
        <v>0</v>
      </c>
      <c r="F2398" s="99">
        <f t="shared" si="558"/>
        <v>0</v>
      </c>
      <c r="G2398" s="98"/>
      <c r="H2398" s="99"/>
      <c r="I2398" s="94"/>
      <c r="J2398" s="99"/>
      <c r="K2398" s="100"/>
      <c r="L2398" s="99"/>
      <c r="M2398" s="98"/>
      <c r="N2398" s="99"/>
      <c r="O2398" s="223"/>
      <c r="P2398" s="99"/>
      <c r="Q2398" s="98"/>
      <c r="R2398" s="99"/>
      <c r="S2398" s="98"/>
      <c r="T2398" s="99"/>
      <c r="U2398" s="98"/>
      <c r="V2398" s="99"/>
      <c r="W2398" s="98"/>
      <c r="X2398" s="99"/>
      <c r="Y2398" s="98"/>
      <c r="Z2398" s="99"/>
      <c r="AA2398" s="99"/>
      <c r="AB2398" s="99"/>
      <c r="AC2398" s="99"/>
      <c r="AD2398" s="99"/>
      <c r="AE2398" s="99"/>
      <c r="AF2398" s="99"/>
      <c r="AG2398" s="99"/>
      <c r="AH2398" s="99"/>
      <c r="AI2398" s="98"/>
      <c r="AJ2398" s="99"/>
      <c r="AK2398" s="98"/>
      <c r="AL2398" s="99"/>
      <c r="AM2398" s="98"/>
      <c r="AN2398" s="99"/>
      <c r="AO2398" s="98"/>
      <c r="AP2398" s="99"/>
      <c r="AQ2398" s="98"/>
      <c r="AR2398" s="99"/>
      <c r="AS2398" s="98"/>
      <c r="AT2398" s="99"/>
      <c r="AU2398" s="98"/>
      <c r="AV2398" s="99"/>
      <c r="AW2398" s="99"/>
      <c r="AX2398" s="99"/>
      <c r="AY2398" s="98"/>
      <c r="AZ2398" s="99"/>
      <c r="BA2398" s="99"/>
      <c r="BB2398" s="99"/>
      <c r="BC2398" s="98"/>
      <c r="BD2398" s="99"/>
      <c r="BE2398" s="98"/>
      <c r="BF2398" s="99"/>
      <c r="BG2398" s="98"/>
      <c r="BH2398" s="99"/>
      <c r="BI2398" s="101"/>
      <c r="BJ2398" s="101"/>
      <c r="BK2398" s="98"/>
      <c r="BL2398" s="99"/>
      <c r="BM2398" s="98"/>
      <c r="BN2398" s="99"/>
      <c r="BO2398" s="98"/>
      <c r="BP2398" s="99"/>
      <c r="BQ2398" s="98"/>
      <c r="BR2398" s="99"/>
      <c r="BS2398" s="98"/>
      <c r="BT2398" s="102"/>
      <c r="BU2398" s="98"/>
      <c r="BV2398" s="99"/>
      <c r="BW2398" s="98"/>
      <c r="BX2398" s="99"/>
      <c r="BY2398" s="99"/>
      <c r="BZ2398" s="102"/>
      <c r="CA2398" s="102"/>
      <c r="CB2398" s="102"/>
      <c r="CC2398" s="101"/>
      <c r="CD2398" s="98"/>
      <c r="CE2398" s="101"/>
      <c r="CF2398" s="101"/>
      <c r="DI2398" s="104"/>
    </row>
    <row r="2399" spans="1:113" s="103" customFormat="1" ht="20.100000000000001" customHeight="1" x14ac:dyDescent="0.25">
      <c r="A2399" s="94">
        <v>10</v>
      </c>
      <c r="B2399" s="95">
        <v>45983</v>
      </c>
      <c r="C2399" s="146" t="s">
        <v>47</v>
      </c>
      <c r="D2399" s="97">
        <f t="shared" si="559"/>
        <v>0</v>
      </c>
      <c r="E2399" s="98">
        <f t="shared" si="557"/>
        <v>0</v>
      </c>
      <c r="F2399" s="99">
        <f t="shared" si="558"/>
        <v>0</v>
      </c>
      <c r="G2399" s="98"/>
      <c r="H2399" s="99"/>
      <c r="I2399" s="94"/>
      <c r="J2399" s="99"/>
      <c r="K2399" s="100"/>
      <c r="L2399" s="99"/>
      <c r="M2399" s="98"/>
      <c r="N2399" s="99"/>
      <c r="O2399" s="223"/>
      <c r="P2399" s="99"/>
      <c r="Q2399" s="98"/>
      <c r="R2399" s="99"/>
      <c r="S2399" s="98"/>
      <c r="T2399" s="99"/>
      <c r="U2399" s="98"/>
      <c r="V2399" s="99"/>
      <c r="W2399" s="98"/>
      <c r="X2399" s="99"/>
      <c r="Y2399" s="98"/>
      <c r="Z2399" s="99"/>
      <c r="AA2399" s="99"/>
      <c r="AB2399" s="99"/>
      <c r="AC2399" s="99"/>
      <c r="AD2399" s="99"/>
      <c r="AE2399" s="99"/>
      <c r="AF2399" s="99"/>
      <c r="AG2399" s="99"/>
      <c r="AH2399" s="99"/>
      <c r="AI2399" s="98"/>
      <c r="AJ2399" s="99"/>
      <c r="AK2399" s="98"/>
      <c r="AL2399" s="99"/>
      <c r="AM2399" s="98"/>
      <c r="AN2399" s="99"/>
      <c r="AO2399" s="98"/>
      <c r="AP2399" s="99"/>
      <c r="AQ2399" s="98"/>
      <c r="AR2399" s="99"/>
      <c r="AS2399" s="98"/>
      <c r="AT2399" s="99"/>
      <c r="AU2399" s="98"/>
      <c r="AV2399" s="99"/>
      <c r="AW2399" s="99"/>
      <c r="AX2399" s="99"/>
      <c r="AY2399" s="98"/>
      <c r="AZ2399" s="99"/>
      <c r="BA2399" s="99"/>
      <c r="BB2399" s="99"/>
      <c r="BC2399" s="98"/>
      <c r="BD2399" s="99"/>
      <c r="BE2399" s="98"/>
      <c r="BF2399" s="99"/>
      <c r="BG2399" s="98"/>
      <c r="BH2399" s="99"/>
      <c r="BI2399" s="101"/>
      <c r="BJ2399" s="101"/>
      <c r="BK2399" s="98"/>
      <c r="BL2399" s="99"/>
      <c r="BM2399" s="98"/>
      <c r="BN2399" s="99"/>
      <c r="BO2399" s="98"/>
      <c r="BP2399" s="99"/>
      <c r="BQ2399" s="98"/>
      <c r="BR2399" s="99"/>
      <c r="BS2399" s="98"/>
      <c r="BT2399" s="102"/>
      <c r="BU2399" s="98"/>
      <c r="BV2399" s="99"/>
      <c r="BW2399" s="98"/>
      <c r="BX2399" s="99"/>
      <c r="BY2399" s="99"/>
      <c r="BZ2399" s="102"/>
      <c r="CA2399" s="102"/>
      <c r="CB2399" s="102"/>
      <c r="CC2399" s="101"/>
      <c r="CD2399" s="98"/>
      <c r="CE2399" s="101"/>
      <c r="CF2399" s="101"/>
      <c r="DI2399" s="104"/>
    </row>
    <row r="2400" spans="1:113" s="103" customFormat="1" ht="20.100000000000001" customHeight="1" x14ac:dyDescent="0.25">
      <c r="A2400" s="94">
        <v>11</v>
      </c>
      <c r="B2400" s="95">
        <v>45983</v>
      </c>
      <c r="C2400" s="146" t="s">
        <v>47</v>
      </c>
      <c r="D2400" s="97">
        <f t="shared" ref="D2400" si="560">F2400-E2400</f>
        <v>0</v>
      </c>
      <c r="E2400" s="98">
        <f t="shared" si="557"/>
        <v>0</v>
      </c>
      <c r="F2400" s="99">
        <f t="shared" si="558"/>
        <v>0</v>
      </c>
      <c r="G2400" s="98"/>
      <c r="H2400" s="99"/>
      <c r="I2400" s="94"/>
      <c r="J2400" s="99"/>
      <c r="K2400" s="100"/>
      <c r="L2400" s="99"/>
      <c r="M2400" s="98"/>
      <c r="N2400" s="99"/>
      <c r="O2400" s="223"/>
      <c r="P2400" s="99"/>
      <c r="Q2400" s="98"/>
      <c r="R2400" s="99"/>
      <c r="S2400" s="98"/>
      <c r="T2400" s="99"/>
      <c r="U2400" s="98"/>
      <c r="V2400" s="99"/>
      <c r="W2400" s="98"/>
      <c r="X2400" s="99"/>
      <c r="Y2400" s="98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8"/>
      <c r="AJ2400" s="99"/>
      <c r="AK2400" s="98"/>
      <c r="AL2400" s="99"/>
      <c r="AM2400" s="98"/>
      <c r="AN2400" s="99"/>
      <c r="AO2400" s="98"/>
      <c r="AP2400" s="99"/>
      <c r="AQ2400" s="98"/>
      <c r="AR2400" s="99"/>
      <c r="AS2400" s="98"/>
      <c r="AT2400" s="99"/>
      <c r="AU2400" s="98"/>
      <c r="AV2400" s="99"/>
      <c r="AW2400" s="99"/>
      <c r="AX2400" s="99"/>
      <c r="AY2400" s="98"/>
      <c r="AZ2400" s="99"/>
      <c r="BA2400" s="99"/>
      <c r="BB2400" s="99"/>
      <c r="BC2400" s="98"/>
      <c r="BD2400" s="99"/>
      <c r="BE2400" s="98"/>
      <c r="BF2400" s="99"/>
      <c r="BG2400" s="98"/>
      <c r="BH2400" s="99"/>
      <c r="BI2400" s="101"/>
      <c r="BJ2400" s="101"/>
      <c r="BK2400" s="98"/>
      <c r="BL2400" s="99"/>
      <c r="BM2400" s="98"/>
      <c r="BN2400" s="99"/>
      <c r="BO2400" s="98"/>
      <c r="BP2400" s="99"/>
      <c r="BQ2400" s="98"/>
      <c r="BR2400" s="99"/>
      <c r="BS2400" s="98"/>
      <c r="BT2400" s="102"/>
      <c r="BU2400" s="98"/>
      <c r="BV2400" s="99"/>
      <c r="BW2400" s="98"/>
      <c r="BX2400" s="99"/>
      <c r="BY2400" s="99"/>
      <c r="BZ2400" s="102"/>
      <c r="CA2400" s="102"/>
      <c r="CB2400" s="102"/>
      <c r="CC2400" s="101"/>
      <c r="CD2400" s="98"/>
      <c r="CE2400" s="101"/>
      <c r="CF2400" s="101"/>
      <c r="DI2400" s="104"/>
    </row>
    <row r="2401" spans="1:113" s="103" customFormat="1" ht="20.100000000000001" customHeight="1" x14ac:dyDescent="0.25">
      <c r="A2401" s="94">
        <v>12</v>
      </c>
      <c r="B2401" s="95">
        <v>45983</v>
      </c>
      <c r="C2401" s="161" t="s">
        <v>42</v>
      </c>
      <c r="D2401" s="97">
        <f t="shared" si="559"/>
        <v>0</v>
      </c>
      <c r="E2401" s="98">
        <f t="shared" ref="E2401:E2411" si="561">G2401+I2401+CC6174+K2401+M2401+O2401+Q2401+S2401+U2401+W2401+Y2401+AA2401+AC2401+AE2401+AG2401+AI2401+AK2401+AM2401+AO2401+AQ2401+AS2401+AU2401+AW2401+AY2401+BA2401+BC2401+BE2401+BG2401+BI2401+BK2401+BM2401+BO2401+BQ2401+BS2401+BU2401+BW2401+BY2401+CA2401+CE6174</f>
        <v>0</v>
      </c>
      <c r="F2401" s="99">
        <f t="shared" ref="F2401:F2411" si="562">H2401+J2401+L2401+CD6174+N2401+P2401+R2401+T2401+V2401+X2401+Z2401+AB2401+AD2401+AF2401+AH2401+AJ2401+AL2401+AN2401+AP2401+AR2401+AT2401+AV2401+AX2401+AZ2401+BB2401+BD2401+BF2401+BH2401+BJ2401+BL2401+BN2401+BP2401+BR2401+BT2401+BV2401+BX2401+BZ2401+CB2401+CF6174</f>
        <v>0</v>
      </c>
      <c r="G2401" s="98"/>
      <c r="H2401" s="99"/>
      <c r="I2401" s="94"/>
      <c r="J2401" s="99"/>
      <c r="K2401" s="100"/>
      <c r="L2401" s="99"/>
      <c r="M2401" s="98"/>
      <c r="N2401" s="99"/>
      <c r="O2401" s="223"/>
      <c r="P2401" s="99"/>
      <c r="Q2401" s="98"/>
      <c r="R2401" s="99"/>
      <c r="S2401" s="98"/>
      <c r="T2401" s="99"/>
      <c r="U2401" s="98"/>
      <c r="V2401" s="99"/>
      <c r="W2401" s="98"/>
      <c r="X2401" s="99"/>
      <c r="Y2401" s="98"/>
      <c r="Z2401" s="99"/>
      <c r="AA2401" s="99"/>
      <c r="AB2401" s="99"/>
      <c r="AC2401" s="99"/>
      <c r="AD2401" s="99"/>
      <c r="AE2401" s="99"/>
      <c r="AF2401" s="99"/>
      <c r="AG2401" s="99"/>
      <c r="AH2401" s="99"/>
      <c r="AI2401" s="98"/>
      <c r="AJ2401" s="99"/>
      <c r="AK2401" s="98"/>
      <c r="AL2401" s="99"/>
      <c r="AM2401" s="98"/>
      <c r="AN2401" s="99"/>
      <c r="AO2401" s="98"/>
      <c r="AP2401" s="99"/>
      <c r="AQ2401" s="98"/>
      <c r="AR2401" s="99"/>
      <c r="AS2401" s="98"/>
      <c r="AT2401" s="99"/>
      <c r="AU2401" s="98"/>
      <c r="AV2401" s="99"/>
      <c r="AW2401" s="99"/>
      <c r="AX2401" s="99"/>
      <c r="AY2401" s="98"/>
      <c r="AZ2401" s="99"/>
      <c r="BA2401" s="99"/>
      <c r="BB2401" s="99"/>
      <c r="BC2401" s="98"/>
      <c r="BD2401" s="99"/>
      <c r="BE2401" s="98"/>
      <c r="BF2401" s="99"/>
      <c r="BG2401" s="98"/>
      <c r="BH2401" s="99"/>
      <c r="BI2401" s="101"/>
      <c r="BJ2401" s="101"/>
      <c r="BK2401" s="98"/>
      <c r="BL2401" s="99"/>
      <c r="BM2401" s="98"/>
      <c r="BN2401" s="99"/>
      <c r="BO2401" s="98"/>
      <c r="BP2401" s="99"/>
      <c r="BQ2401" s="98"/>
      <c r="BR2401" s="99"/>
      <c r="BS2401" s="98"/>
      <c r="BT2401" s="102"/>
      <c r="BU2401" s="98"/>
      <c r="BV2401" s="99"/>
      <c r="BW2401" s="98"/>
      <c r="BX2401" s="99"/>
      <c r="BY2401" s="99"/>
      <c r="BZ2401" s="102"/>
      <c r="CA2401" s="102"/>
      <c r="CB2401" s="102"/>
      <c r="CC2401" s="101"/>
      <c r="CD2401" s="98"/>
      <c r="CE2401" s="101"/>
      <c r="CF2401" s="101"/>
      <c r="DI2401" s="104"/>
    </row>
    <row r="2402" spans="1:113" s="91" customFormat="1" ht="20.100000000000001" customHeight="1" x14ac:dyDescent="0.25">
      <c r="A2402" s="78">
        <v>1</v>
      </c>
      <c r="B2402" s="79">
        <v>45984</v>
      </c>
      <c r="C2402" s="80" t="s">
        <v>22</v>
      </c>
      <c r="D2402" s="81">
        <f t="shared" si="559"/>
        <v>0</v>
      </c>
      <c r="E2402" s="82">
        <f t="shared" si="561"/>
        <v>0</v>
      </c>
      <c r="F2402" s="83">
        <f t="shared" si="562"/>
        <v>0</v>
      </c>
      <c r="G2402" s="82"/>
      <c r="H2402" s="83"/>
      <c r="I2402" s="78"/>
      <c r="J2402" s="83"/>
      <c r="K2402" s="106"/>
      <c r="L2402" s="83"/>
      <c r="M2402" s="82"/>
      <c r="N2402" s="83"/>
      <c r="O2402" s="222"/>
      <c r="P2402" s="83"/>
      <c r="Q2402" s="82"/>
      <c r="R2402" s="83"/>
      <c r="S2402" s="82"/>
      <c r="T2402" s="83"/>
      <c r="U2402" s="82"/>
      <c r="V2402" s="83"/>
      <c r="W2402" s="82"/>
      <c r="X2402" s="83"/>
      <c r="Y2402" s="82"/>
      <c r="Z2402" s="83"/>
      <c r="AA2402" s="83"/>
      <c r="AB2402" s="83"/>
      <c r="AC2402" s="83"/>
      <c r="AD2402" s="83"/>
      <c r="AE2402" s="83"/>
      <c r="AF2402" s="83"/>
      <c r="AG2402" s="83"/>
      <c r="AH2402" s="83"/>
      <c r="AI2402" s="82"/>
      <c r="AJ2402" s="83"/>
      <c r="AK2402" s="82"/>
      <c r="AL2402" s="83"/>
      <c r="AM2402" s="82"/>
      <c r="AN2402" s="83"/>
      <c r="AO2402" s="82"/>
      <c r="AP2402" s="83"/>
      <c r="AQ2402" s="82"/>
      <c r="AR2402" s="83"/>
      <c r="AS2402" s="82"/>
      <c r="AT2402" s="83"/>
      <c r="AU2402" s="82"/>
      <c r="AV2402" s="83"/>
      <c r="AW2402" s="83"/>
      <c r="AX2402" s="83"/>
      <c r="AY2402" s="82"/>
      <c r="AZ2402" s="83"/>
      <c r="BA2402" s="83"/>
      <c r="BB2402" s="83"/>
      <c r="BC2402" s="82"/>
      <c r="BD2402" s="83"/>
      <c r="BE2402" s="82"/>
      <c r="BF2402" s="83"/>
      <c r="BG2402" s="82"/>
      <c r="BH2402" s="83"/>
      <c r="BI2402" s="107"/>
      <c r="BJ2402" s="107"/>
      <c r="BK2402" s="82"/>
      <c r="BL2402" s="83"/>
      <c r="BM2402" s="82"/>
      <c r="BN2402" s="83"/>
      <c r="BO2402" s="82"/>
      <c r="BP2402" s="83"/>
      <c r="BQ2402" s="82"/>
      <c r="BR2402" s="83"/>
      <c r="BS2402" s="82"/>
      <c r="BT2402" s="108"/>
      <c r="BU2402" s="82"/>
      <c r="BV2402" s="83"/>
      <c r="BW2402" s="82"/>
      <c r="BX2402" s="83"/>
      <c r="BY2402" s="83"/>
      <c r="BZ2402" s="108"/>
      <c r="CA2402" s="108"/>
      <c r="CB2402" s="108"/>
      <c r="CC2402" s="107"/>
      <c r="CD2402" s="82"/>
      <c r="CE2402" s="107"/>
      <c r="CF2402" s="107"/>
      <c r="DI2402" s="92"/>
    </row>
    <row r="2403" spans="1:113" s="91" customFormat="1" ht="20.100000000000001" customHeight="1" x14ac:dyDescent="0.25">
      <c r="A2403" s="78">
        <v>2</v>
      </c>
      <c r="B2403" s="79">
        <v>45984</v>
      </c>
      <c r="C2403" s="80" t="s">
        <v>49</v>
      </c>
      <c r="D2403" s="81">
        <f t="shared" si="559"/>
        <v>0</v>
      </c>
      <c r="E2403" s="82">
        <f t="shared" si="561"/>
        <v>0</v>
      </c>
      <c r="F2403" s="83">
        <f t="shared" si="562"/>
        <v>0</v>
      </c>
      <c r="G2403" s="82"/>
      <c r="H2403" s="83"/>
      <c r="I2403" s="78"/>
      <c r="J2403" s="83"/>
      <c r="K2403" s="106"/>
      <c r="L2403" s="83"/>
      <c r="M2403" s="82"/>
      <c r="N2403" s="83"/>
      <c r="O2403" s="222"/>
      <c r="P2403" s="83"/>
      <c r="Q2403" s="82"/>
      <c r="R2403" s="83"/>
      <c r="S2403" s="82"/>
      <c r="T2403" s="83"/>
      <c r="U2403" s="82"/>
      <c r="V2403" s="83"/>
      <c r="W2403" s="82"/>
      <c r="X2403" s="83"/>
      <c r="Y2403" s="82"/>
      <c r="Z2403" s="83"/>
      <c r="AA2403" s="83"/>
      <c r="AB2403" s="83"/>
      <c r="AC2403" s="83"/>
      <c r="AD2403" s="83"/>
      <c r="AE2403" s="83"/>
      <c r="AF2403" s="83"/>
      <c r="AG2403" s="83"/>
      <c r="AH2403" s="83"/>
      <c r="AI2403" s="82"/>
      <c r="AJ2403" s="83"/>
      <c r="AK2403" s="82"/>
      <c r="AL2403" s="83"/>
      <c r="AM2403" s="82"/>
      <c r="AN2403" s="83"/>
      <c r="AO2403" s="82"/>
      <c r="AP2403" s="83"/>
      <c r="AQ2403" s="82"/>
      <c r="AR2403" s="83"/>
      <c r="AS2403" s="82"/>
      <c r="AT2403" s="83"/>
      <c r="AU2403" s="82"/>
      <c r="AV2403" s="83"/>
      <c r="AW2403" s="83"/>
      <c r="AX2403" s="83"/>
      <c r="AY2403" s="82"/>
      <c r="AZ2403" s="83"/>
      <c r="BA2403" s="83"/>
      <c r="BB2403" s="83"/>
      <c r="BC2403" s="82"/>
      <c r="BD2403" s="83"/>
      <c r="BE2403" s="82"/>
      <c r="BF2403" s="83"/>
      <c r="BG2403" s="82"/>
      <c r="BH2403" s="83"/>
      <c r="BI2403" s="107"/>
      <c r="BJ2403" s="107"/>
      <c r="BK2403" s="82"/>
      <c r="BL2403" s="83"/>
      <c r="BM2403" s="82"/>
      <c r="BN2403" s="83"/>
      <c r="BO2403" s="82"/>
      <c r="BP2403" s="83"/>
      <c r="BQ2403" s="82"/>
      <c r="BR2403" s="83"/>
      <c r="BS2403" s="82"/>
      <c r="BT2403" s="108"/>
      <c r="BU2403" s="82"/>
      <c r="BV2403" s="83"/>
      <c r="BW2403" s="82"/>
      <c r="BX2403" s="83"/>
      <c r="BY2403" s="83"/>
      <c r="BZ2403" s="108"/>
      <c r="CA2403" s="108"/>
      <c r="CB2403" s="108"/>
      <c r="CC2403" s="107"/>
      <c r="CD2403" s="82"/>
      <c r="CE2403" s="107"/>
      <c r="CF2403" s="107"/>
      <c r="DI2403" s="92"/>
    </row>
    <row r="2404" spans="1:113" s="91" customFormat="1" ht="20.100000000000001" customHeight="1" x14ac:dyDescent="0.25">
      <c r="A2404" s="78">
        <v>3</v>
      </c>
      <c r="B2404" s="79">
        <v>45984</v>
      </c>
      <c r="C2404" s="80" t="s">
        <v>26</v>
      </c>
      <c r="D2404" s="81">
        <f t="shared" si="559"/>
        <v>0</v>
      </c>
      <c r="E2404" s="82">
        <f t="shared" si="561"/>
        <v>0</v>
      </c>
      <c r="F2404" s="83">
        <f t="shared" si="562"/>
        <v>0</v>
      </c>
      <c r="G2404" s="82"/>
      <c r="H2404" s="83"/>
      <c r="I2404" s="78"/>
      <c r="J2404" s="83"/>
      <c r="K2404" s="106"/>
      <c r="L2404" s="83"/>
      <c r="M2404" s="82"/>
      <c r="N2404" s="83"/>
      <c r="O2404" s="222"/>
      <c r="P2404" s="83"/>
      <c r="Q2404" s="82"/>
      <c r="R2404" s="83"/>
      <c r="S2404" s="82"/>
      <c r="T2404" s="83"/>
      <c r="U2404" s="82"/>
      <c r="V2404" s="83"/>
      <c r="W2404" s="82"/>
      <c r="X2404" s="83"/>
      <c r="Y2404" s="82"/>
      <c r="Z2404" s="83"/>
      <c r="AA2404" s="83"/>
      <c r="AB2404" s="83"/>
      <c r="AC2404" s="83"/>
      <c r="AD2404" s="83"/>
      <c r="AE2404" s="83"/>
      <c r="AF2404" s="83"/>
      <c r="AG2404" s="83"/>
      <c r="AH2404" s="83"/>
      <c r="AI2404" s="82"/>
      <c r="AJ2404" s="83"/>
      <c r="AK2404" s="82"/>
      <c r="AL2404" s="83"/>
      <c r="AM2404" s="82"/>
      <c r="AN2404" s="83"/>
      <c r="AO2404" s="82"/>
      <c r="AP2404" s="83"/>
      <c r="AQ2404" s="82"/>
      <c r="AR2404" s="83"/>
      <c r="AS2404" s="82"/>
      <c r="AT2404" s="83"/>
      <c r="AU2404" s="82"/>
      <c r="AV2404" s="83"/>
      <c r="AW2404" s="83"/>
      <c r="AX2404" s="83"/>
      <c r="AY2404" s="82"/>
      <c r="AZ2404" s="83"/>
      <c r="BA2404" s="83"/>
      <c r="BB2404" s="83"/>
      <c r="BC2404" s="82"/>
      <c r="BD2404" s="83"/>
      <c r="BE2404" s="82"/>
      <c r="BF2404" s="83"/>
      <c r="BG2404" s="82"/>
      <c r="BH2404" s="83"/>
      <c r="BI2404" s="107"/>
      <c r="BJ2404" s="107"/>
      <c r="BK2404" s="82"/>
      <c r="BL2404" s="83"/>
      <c r="BM2404" s="82"/>
      <c r="BN2404" s="83"/>
      <c r="BO2404" s="82"/>
      <c r="BP2404" s="83"/>
      <c r="BQ2404" s="82"/>
      <c r="BR2404" s="83"/>
      <c r="BS2404" s="82"/>
      <c r="BT2404" s="108"/>
      <c r="BU2404" s="82"/>
      <c r="BV2404" s="83"/>
      <c r="BW2404" s="82"/>
      <c r="BX2404" s="83"/>
      <c r="BY2404" s="83"/>
      <c r="BZ2404" s="108"/>
      <c r="CA2404" s="108"/>
      <c r="CB2404" s="108"/>
      <c r="CC2404" s="107"/>
      <c r="CD2404" s="82"/>
      <c r="CE2404" s="107"/>
      <c r="CF2404" s="107"/>
      <c r="DI2404" s="92"/>
    </row>
    <row r="2405" spans="1:113" s="91" customFormat="1" ht="20.100000000000001" customHeight="1" x14ac:dyDescent="0.25">
      <c r="A2405" s="78">
        <v>4</v>
      </c>
      <c r="B2405" s="79">
        <v>45984</v>
      </c>
      <c r="C2405" s="80" t="s">
        <v>50</v>
      </c>
      <c r="D2405" s="81">
        <f t="shared" si="559"/>
        <v>0</v>
      </c>
      <c r="E2405" s="82">
        <f t="shared" si="561"/>
        <v>0</v>
      </c>
      <c r="F2405" s="83">
        <f t="shared" si="562"/>
        <v>0</v>
      </c>
      <c r="G2405" s="82"/>
      <c r="H2405" s="83"/>
      <c r="I2405" s="78"/>
      <c r="J2405" s="83"/>
      <c r="K2405" s="106"/>
      <c r="L2405" s="83"/>
      <c r="M2405" s="82"/>
      <c r="N2405" s="83"/>
      <c r="O2405" s="222"/>
      <c r="P2405" s="83"/>
      <c r="Q2405" s="82"/>
      <c r="R2405" s="83"/>
      <c r="S2405" s="82"/>
      <c r="T2405" s="83"/>
      <c r="U2405" s="82"/>
      <c r="V2405" s="83"/>
      <c r="W2405" s="82"/>
      <c r="X2405" s="83"/>
      <c r="Y2405" s="82"/>
      <c r="Z2405" s="83"/>
      <c r="AA2405" s="83"/>
      <c r="AB2405" s="83"/>
      <c r="AC2405" s="83"/>
      <c r="AD2405" s="83"/>
      <c r="AE2405" s="83"/>
      <c r="AF2405" s="83"/>
      <c r="AG2405" s="83"/>
      <c r="AH2405" s="83"/>
      <c r="AI2405" s="82"/>
      <c r="AJ2405" s="83"/>
      <c r="AK2405" s="82"/>
      <c r="AL2405" s="83"/>
      <c r="AM2405" s="82"/>
      <c r="AN2405" s="83"/>
      <c r="AO2405" s="82"/>
      <c r="AP2405" s="83"/>
      <c r="AQ2405" s="82"/>
      <c r="AR2405" s="83"/>
      <c r="AS2405" s="82"/>
      <c r="AT2405" s="83"/>
      <c r="AU2405" s="82"/>
      <c r="AV2405" s="83"/>
      <c r="AW2405" s="83"/>
      <c r="AX2405" s="83"/>
      <c r="AY2405" s="82"/>
      <c r="AZ2405" s="83"/>
      <c r="BA2405" s="83"/>
      <c r="BB2405" s="83"/>
      <c r="BC2405" s="82"/>
      <c r="BD2405" s="83"/>
      <c r="BE2405" s="82"/>
      <c r="BF2405" s="83"/>
      <c r="BG2405" s="82"/>
      <c r="BH2405" s="83"/>
      <c r="BI2405" s="107"/>
      <c r="BJ2405" s="107"/>
      <c r="BK2405" s="82"/>
      <c r="BL2405" s="83"/>
      <c r="BM2405" s="82"/>
      <c r="BN2405" s="83"/>
      <c r="BO2405" s="82"/>
      <c r="BP2405" s="83"/>
      <c r="BQ2405" s="82"/>
      <c r="BR2405" s="83"/>
      <c r="BS2405" s="82"/>
      <c r="BT2405" s="108"/>
      <c r="BU2405" s="82"/>
      <c r="BV2405" s="83"/>
      <c r="BW2405" s="82"/>
      <c r="BX2405" s="83"/>
      <c r="BY2405" s="83"/>
      <c r="BZ2405" s="108"/>
      <c r="CA2405" s="108"/>
      <c r="CB2405" s="108"/>
      <c r="CC2405" s="107"/>
      <c r="CD2405" s="82"/>
      <c r="CE2405" s="107"/>
      <c r="CF2405" s="107"/>
      <c r="DI2405" s="92"/>
    </row>
    <row r="2406" spans="1:113" s="91" customFormat="1" ht="20.100000000000001" customHeight="1" x14ac:dyDescent="0.25">
      <c r="A2406" s="78">
        <v>5</v>
      </c>
      <c r="B2406" s="79">
        <v>45984</v>
      </c>
      <c r="C2406" s="93" t="s">
        <v>30</v>
      </c>
      <c r="D2406" s="81">
        <f t="shared" si="559"/>
        <v>0</v>
      </c>
      <c r="E2406" s="82">
        <f t="shared" si="561"/>
        <v>0</v>
      </c>
      <c r="F2406" s="83">
        <f t="shared" si="562"/>
        <v>0</v>
      </c>
      <c r="G2406" s="82"/>
      <c r="H2406" s="83"/>
      <c r="I2406" s="78"/>
      <c r="J2406" s="83"/>
      <c r="K2406" s="106"/>
      <c r="L2406" s="83"/>
      <c r="M2406" s="82"/>
      <c r="N2406" s="83"/>
      <c r="O2406" s="222"/>
      <c r="P2406" s="83"/>
      <c r="Q2406" s="82"/>
      <c r="R2406" s="83"/>
      <c r="S2406" s="82"/>
      <c r="T2406" s="83"/>
      <c r="U2406" s="82"/>
      <c r="V2406" s="83"/>
      <c r="W2406" s="82"/>
      <c r="X2406" s="83"/>
      <c r="Y2406" s="82"/>
      <c r="Z2406" s="83"/>
      <c r="AA2406" s="83"/>
      <c r="AB2406" s="83"/>
      <c r="AC2406" s="83"/>
      <c r="AD2406" s="83"/>
      <c r="AE2406" s="83"/>
      <c r="AF2406" s="83"/>
      <c r="AG2406" s="83"/>
      <c r="AH2406" s="83"/>
      <c r="AI2406" s="82"/>
      <c r="AJ2406" s="83"/>
      <c r="AK2406" s="82"/>
      <c r="AL2406" s="83"/>
      <c r="AM2406" s="82"/>
      <c r="AN2406" s="83"/>
      <c r="AO2406" s="82"/>
      <c r="AP2406" s="83"/>
      <c r="AQ2406" s="82"/>
      <c r="AR2406" s="83"/>
      <c r="AS2406" s="82"/>
      <c r="AT2406" s="83"/>
      <c r="AU2406" s="82"/>
      <c r="AV2406" s="83"/>
      <c r="AW2406" s="83"/>
      <c r="AX2406" s="83"/>
      <c r="AY2406" s="82"/>
      <c r="AZ2406" s="83"/>
      <c r="BA2406" s="83"/>
      <c r="BB2406" s="83"/>
      <c r="BC2406" s="82"/>
      <c r="BD2406" s="83"/>
      <c r="BE2406" s="82"/>
      <c r="BF2406" s="83"/>
      <c r="BG2406" s="82"/>
      <c r="BH2406" s="83"/>
      <c r="BI2406" s="107"/>
      <c r="BJ2406" s="107"/>
      <c r="BK2406" s="82"/>
      <c r="BL2406" s="83"/>
      <c r="BM2406" s="82"/>
      <c r="BN2406" s="83"/>
      <c r="BO2406" s="82"/>
      <c r="BP2406" s="83"/>
      <c r="BQ2406" s="82"/>
      <c r="BR2406" s="83"/>
      <c r="BS2406" s="82"/>
      <c r="BT2406" s="108"/>
      <c r="BU2406" s="82"/>
      <c r="BV2406" s="83"/>
      <c r="BW2406" s="82"/>
      <c r="BX2406" s="83"/>
      <c r="BY2406" s="83"/>
      <c r="BZ2406" s="108"/>
      <c r="CA2406" s="108"/>
      <c r="CB2406" s="108"/>
      <c r="CC2406" s="107"/>
      <c r="CD2406" s="82"/>
      <c r="CE2406" s="107"/>
      <c r="CF2406" s="107"/>
      <c r="DI2406" s="92"/>
    </row>
    <row r="2407" spans="1:113" s="91" customFormat="1" ht="20.100000000000001" customHeight="1" x14ac:dyDescent="0.25">
      <c r="A2407" s="78">
        <v>6</v>
      </c>
      <c r="B2407" s="79">
        <v>45984</v>
      </c>
      <c r="C2407" s="93" t="s">
        <v>39</v>
      </c>
      <c r="D2407" s="81">
        <f t="shared" si="559"/>
        <v>0</v>
      </c>
      <c r="E2407" s="82">
        <f t="shared" si="561"/>
        <v>0</v>
      </c>
      <c r="F2407" s="83">
        <f t="shared" si="562"/>
        <v>0</v>
      </c>
      <c r="G2407" s="82"/>
      <c r="H2407" s="83"/>
      <c r="I2407" s="78"/>
      <c r="J2407" s="83"/>
      <c r="K2407" s="106"/>
      <c r="L2407" s="83"/>
      <c r="M2407" s="82"/>
      <c r="N2407" s="83"/>
      <c r="O2407" s="222"/>
      <c r="P2407" s="83"/>
      <c r="Q2407" s="82"/>
      <c r="R2407" s="83"/>
      <c r="S2407" s="82"/>
      <c r="T2407" s="83"/>
      <c r="U2407" s="82"/>
      <c r="V2407" s="83"/>
      <c r="W2407" s="82"/>
      <c r="X2407" s="83"/>
      <c r="Y2407" s="82"/>
      <c r="Z2407" s="83"/>
      <c r="AA2407" s="83"/>
      <c r="AB2407" s="83"/>
      <c r="AC2407" s="83"/>
      <c r="AD2407" s="83"/>
      <c r="AE2407" s="83"/>
      <c r="AF2407" s="83"/>
      <c r="AG2407" s="83"/>
      <c r="AH2407" s="83"/>
      <c r="AI2407" s="82"/>
      <c r="AJ2407" s="83"/>
      <c r="AK2407" s="82"/>
      <c r="AL2407" s="83"/>
      <c r="AM2407" s="82"/>
      <c r="AN2407" s="83"/>
      <c r="AO2407" s="82"/>
      <c r="AP2407" s="83"/>
      <c r="AQ2407" s="82"/>
      <c r="AR2407" s="83"/>
      <c r="AS2407" s="82"/>
      <c r="AT2407" s="83"/>
      <c r="AU2407" s="82"/>
      <c r="AV2407" s="83"/>
      <c r="AW2407" s="83"/>
      <c r="AX2407" s="83"/>
      <c r="AY2407" s="82"/>
      <c r="AZ2407" s="83"/>
      <c r="BA2407" s="83"/>
      <c r="BB2407" s="83"/>
      <c r="BC2407" s="82"/>
      <c r="BD2407" s="83"/>
      <c r="BE2407" s="82"/>
      <c r="BF2407" s="83"/>
      <c r="BG2407" s="82"/>
      <c r="BH2407" s="83"/>
      <c r="BI2407" s="107"/>
      <c r="BJ2407" s="107"/>
      <c r="BK2407" s="82"/>
      <c r="BL2407" s="83"/>
      <c r="BM2407" s="82"/>
      <c r="BN2407" s="83"/>
      <c r="BO2407" s="82"/>
      <c r="BP2407" s="83"/>
      <c r="BQ2407" s="82"/>
      <c r="BR2407" s="83"/>
      <c r="BS2407" s="82"/>
      <c r="BT2407" s="108"/>
      <c r="BU2407" s="82"/>
      <c r="BV2407" s="83"/>
      <c r="BW2407" s="82"/>
      <c r="BX2407" s="83"/>
      <c r="BY2407" s="83"/>
      <c r="BZ2407" s="108"/>
      <c r="CA2407" s="108"/>
      <c r="CB2407" s="108"/>
      <c r="CC2407" s="107"/>
      <c r="CD2407" s="82"/>
      <c r="CE2407" s="107"/>
      <c r="CF2407" s="107"/>
      <c r="DI2407" s="92"/>
    </row>
    <row r="2408" spans="1:113" s="91" customFormat="1" ht="20.100000000000001" customHeight="1" x14ac:dyDescent="0.25">
      <c r="A2408" s="78">
        <v>7</v>
      </c>
      <c r="B2408" s="79">
        <v>45984</v>
      </c>
      <c r="C2408" s="93" t="s">
        <v>51</v>
      </c>
      <c r="D2408" s="81">
        <f t="shared" si="559"/>
        <v>0</v>
      </c>
      <c r="E2408" s="82">
        <f t="shared" si="561"/>
        <v>0</v>
      </c>
      <c r="F2408" s="83">
        <f t="shared" si="562"/>
        <v>0</v>
      </c>
      <c r="G2408" s="82"/>
      <c r="H2408" s="83"/>
      <c r="I2408" s="78"/>
      <c r="J2408" s="83"/>
      <c r="K2408" s="106"/>
      <c r="L2408" s="83"/>
      <c r="M2408" s="82"/>
      <c r="N2408" s="83"/>
      <c r="O2408" s="222"/>
      <c r="P2408" s="83"/>
      <c r="Q2408" s="82"/>
      <c r="R2408" s="83"/>
      <c r="S2408" s="82"/>
      <c r="T2408" s="83"/>
      <c r="U2408" s="82"/>
      <c r="V2408" s="83"/>
      <c r="W2408" s="82"/>
      <c r="X2408" s="83"/>
      <c r="Y2408" s="82"/>
      <c r="Z2408" s="83"/>
      <c r="AA2408" s="83"/>
      <c r="AB2408" s="83"/>
      <c r="AC2408" s="83"/>
      <c r="AD2408" s="83"/>
      <c r="AE2408" s="83"/>
      <c r="AF2408" s="83"/>
      <c r="AG2408" s="83"/>
      <c r="AH2408" s="83"/>
      <c r="AI2408" s="82"/>
      <c r="AJ2408" s="83"/>
      <c r="AK2408" s="82"/>
      <c r="AL2408" s="83"/>
      <c r="AM2408" s="82"/>
      <c r="AN2408" s="83"/>
      <c r="AO2408" s="82"/>
      <c r="AP2408" s="83"/>
      <c r="AQ2408" s="82"/>
      <c r="AR2408" s="83"/>
      <c r="AS2408" s="82"/>
      <c r="AT2408" s="83"/>
      <c r="AU2408" s="82"/>
      <c r="AV2408" s="83"/>
      <c r="AW2408" s="83"/>
      <c r="AX2408" s="83"/>
      <c r="AY2408" s="82"/>
      <c r="AZ2408" s="83"/>
      <c r="BA2408" s="83"/>
      <c r="BB2408" s="83"/>
      <c r="BC2408" s="82"/>
      <c r="BD2408" s="83"/>
      <c r="BE2408" s="82"/>
      <c r="BF2408" s="83"/>
      <c r="BG2408" s="82"/>
      <c r="BH2408" s="83"/>
      <c r="BI2408" s="107"/>
      <c r="BJ2408" s="107"/>
      <c r="BK2408" s="82"/>
      <c r="BL2408" s="83"/>
      <c r="BM2408" s="82"/>
      <c r="BN2408" s="83"/>
      <c r="BO2408" s="82"/>
      <c r="BP2408" s="83"/>
      <c r="BQ2408" s="82"/>
      <c r="BR2408" s="83"/>
      <c r="BS2408" s="82"/>
      <c r="BT2408" s="108"/>
      <c r="BU2408" s="82"/>
      <c r="BV2408" s="83"/>
      <c r="BW2408" s="82"/>
      <c r="BX2408" s="83"/>
      <c r="BY2408" s="83"/>
      <c r="BZ2408" s="108"/>
      <c r="CA2408" s="108"/>
      <c r="CB2408" s="108"/>
      <c r="CC2408" s="107"/>
      <c r="CD2408" s="82"/>
      <c r="CE2408" s="107"/>
      <c r="CF2408" s="107"/>
      <c r="DI2408" s="92"/>
    </row>
    <row r="2409" spans="1:113" s="91" customFormat="1" ht="20.100000000000001" customHeight="1" x14ac:dyDescent="0.25">
      <c r="A2409" s="78">
        <v>8</v>
      </c>
      <c r="B2409" s="79">
        <v>45984</v>
      </c>
      <c r="C2409" s="93" t="s">
        <v>31</v>
      </c>
      <c r="D2409" s="81">
        <f t="shared" si="559"/>
        <v>0</v>
      </c>
      <c r="E2409" s="82">
        <f t="shared" si="561"/>
        <v>0</v>
      </c>
      <c r="F2409" s="83">
        <f t="shared" si="562"/>
        <v>0</v>
      </c>
      <c r="G2409" s="82"/>
      <c r="H2409" s="83"/>
      <c r="I2409" s="78"/>
      <c r="J2409" s="83"/>
      <c r="K2409" s="106"/>
      <c r="L2409" s="83"/>
      <c r="M2409" s="82"/>
      <c r="N2409" s="83"/>
      <c r="O2409" s="222"/>
      <c r="P2409" s="83"/>
      <c r="Q2409" s="82"/>
      <c r="R2409" s="83"/>
      <c r="S2409" s="82"/>
      <c r="T2409" s="83"/>
      <c r="U2409" s="82"/>
      <c r="V2409" s="83"/>
      <c r="W2409" s="82"/>
      <c r="X2409" s="83"/>
      <c r="Y2409" s="82"/>
      <c r="Z2409" s="83"/>
      <c r="AA2409" s="83"/>
      <c r="AB2409" s="83"/>
      <c r="AC2409" s="83"/>
      <c r="AD2409" s="83"/>
      <c r="AE2409" s="83"/>
      <c r="AF2409" s="83"/>
      <c r="AG2409" s="83"/>
      <c r="AH2409" s="83"/>
      <c r="AI2409" s="82"/>
      <c r="AJ2409" s="83"/>
      <c r="AK2409" s="82"/>
      <c r="AL2409" s="83"/>
      <c r="AM2409" s="82"/>
      <c r="AN2409" s="83"/>
      <c r="AO2409" s="82"/>
      <c r="AP2409" s="83"/>
      <c r="AQ2409" s="82"/>
      <c r="AR2409" s="83"/>
      <c r="AS2409" s="82"/>
      <c r="AT2409" s="83"/>
      <c r="AU2409" s="82"/>
      <c r="AV2409" s="83"/>
      <c r="AW2409" s="83"/>
      <c r="AX2409" s="83"/>
      <c r="AY2409" s="82"/>
      <c r="AZ2409" s="83"/>
      <c r="BA2409" s="83"/>
      <c r="BB2409" s="83"/>
      <c r="BC2409" s="82"/>
      <c r="BD2409" s="83"/>
      <c r="BE2409" s="82"/>
      <c r="BF2409" s="83"/>
      <c r="BG2409" s="82"/>
      <c r="BH2409" s="83"/>
      <c r="BI2409" s="107"/>
      <c r="BJ2409" s="107"/>
      <c r="BK2409" s="82"/>
      <c r="BL2409" s="83"/>
      <c r="BM2409" s="82"/>
      <c r="BN2409" s="83"/>
      <c r="BO2409" s="82"/>
      <c r="BP2409" s="83"/>
      <c r="BQ2409" s="82"/>
      <c r="BR2409" s="83"/>
      <c r="BS2409" s="82"/>
      <c r="BT2409" s="108"/>
      <c r="BU2409" s="82"/>
      <c r="BV2409" s="83"/>
      <c r="BW2409" s="82"/>
      <c r="BX2409" s="83"/>
      <c r="BY2409" s="83"/>
      <c r="BZ2409" s="108"/>
      <c r="CA2409" s="108"/>
      <c r="CB2409" s="108"/>
      <c r="CC2409" s="107"/>
      <c r="CD2409" s="82"/>
      <c r="CE2409" s="107"/>
      <c r="CF2409" s="107"/>
      <c r="DI2409" s="92"/>
    </row>
    <row r="2410" spans="1:113" s="91" customFormat="1" ht="20.100000000000001" customHeight="1" x14ac:dyDescent="0.25">
      <c r="A2410" s="78">
        <v>9</v>
      </c>
      <c r="B2410" s="79">
        <v>45984</v>
      </c>
      <c r="C2410" s="93" t="s">
        <v>40</v>
      </c>
      <c r="D2410" s="81">
        <f t="shared" si="559"/>
        <v>0</v>
      </c>
      <c r="E2410" s="82">
        <f t="shared" si="561"/>
        <v>0</v>
      </c>
      <c r="F2410" s="83">
        <f t="shared" si="562"/>
        <v>0</v>
      </c>
      <c r="G2410" s="82"/>
      <c r="H2410" s="83"/>
      <c r="I2410" s="78"/>
      <c r="J2410" s="83"/>
      <c r="K2410" s="106"/>
      <c r="L2410" s="83"/>
      <c r="M2410" s="82"/>
      <c r="N2410" s="83"/>
      <c r="O2410" s="222"/>
      <c r="P2410" s="83"/>
      <c r="Q2410" s="82"/>
      <c r="R2410" s="83"/>
      <c r="S2410" s="82"/>
      <c r="T2410" s="83"/>
      <c r="U2410" s="82"/>
      <c r="V2410" s="83"/>
      <c r="W2410" s="82"/>
      <c r="X2410" s="83"/>
      <c r="Y2410" s="82"/>
      <c r="Z2410" s="83"/>
      <c r="AA2410" s="83"/>
      <c r="AB2410" s="83"/>
      <c r="AC2410" s="83"/>
      <c r="AD2410" s="83"/>
      <c r="AE2410" s="83"/>
      <c r="AF2410" s="83"/>
      <c r="AG2410" s="83"/>
      <c r="AH2410" s="83"/>
      <c r="AI2410" s="82"/>
      <c r="AJ2410" s="83"/>
      <c r="AK2410" s="82"/>
      <c r="AL2410" s="83"/>
      <c r="AM2410" s="82"/>
      <c r="AN2410" s="83"/>
      <c r="AO2410" s="82"/>
      <c r="AP2410" s="83"/>
      <c r="AQ2410" s="82"/>
      <c r="AR2410" s="83"/>
      <c r="AS2410" s="82"/>
      <c r="AT2410" s="83"/>
      <c r="AU2410" s="82"/>
      <c r="AV2410" s="83"/>
      <c r="AW2410" s="83"/>
      <c r="AX2410" s="83"/>
      <c r="AY2410" s="82"/>
      <c r="AZ2410" s="83"/>
      <c r="BA2410" s="83"/>
      <c r="BB2410" s="83"/>
      <c r="BC2410" s="82"/>
      <c r="BD2410" s="83"/>
      <c r="BE2410" s="82"/>
      <c r="BF2410" s="83"/>
      <c r="BG2410" s="82"/>
      <c r="BH2410" s="83"/>
      <c r="BI2410" s="107"/>
      <c r="BJ2410" s="107"/>
      <c r="BK2410" s="82"/>
      <c r="BL2410" s="83"/>
      <c r="BM2410" s="82"/>
      <c r="BN2410" s="83"/>
      <c r="BO2410" s="82"/>
      <c r="BP2410" s="83"/>
      <c r="BQ2410" s="82"/>
      <c r="BR2410" s="83"/>
      <c r="BS2410" s="82"/>
      <c r="BT2410" s="108"/>
      <c r="BU2410" s="82"/>
      <c r="BV2410" s="83"/>
      <c r="BW2410" s="82"/>
      <c r="BX2410" s="83"/>
      <c r="BY2410" s="83"/>
      <c r="BZ2410" s="108"/>
      <c r="CA2410" s="108"/>
      <c r="CB2410" s="108"/>
      <c r="CC2410" s="107"/>
      <c r="CD2410" s="82"/>
      <c r="CE2410" s="107"/>
      <c r="CF2410" s="107"/>
      <c r="DI2410" s="92"/>
    </row>
    <row r="2411" spans="1:113" s="171" customFormat="1" ht="20.100000000000001" customHeight="1" x14ac:dyDescent="0.25">
      <c r="A2411" s="162">
        <v>1</v>
      </c>
      <c r="B2411" s="163">
        <v>45985</v>
      </c>
      <c r="C2411" s="164" t="s">
        <v>22</v>
      </c>
      <c r="D2411" s="165">
        <f t="shared" ref="D2411" si="563">F2411-E2411</f>
        <v>0</v>
      </c>
      <c r="E2411" s="166">
        <f t="shared" si="561"/>
        <v>0</v>
      </c>
      <c r="F2411" s="167">
        <f t="shared" si="562"/>
        <v>0</v>
      </c>
      <c r="G2411" s="166"/>
      <c r="H2411" s="167"/>
      <c r="I2411" s="162"/>
      <c r="J2411" s="167"/>
      <c r="K2411" s="168"/>
      <c r="L2411" s="167"/>
      <c r="M2411" s="166"/>
      <c r="N2411" s="167"/>
      <c r="O2411" s="218"/>
      <c r="P2411" s="167"/>
      <c r="Q2411" s="166"/>
      <c r="R2411" s="167"/>
      <c r="S2411" s="166"/>
      <c r="T2411" s="167"/>
      <c r="U2411" s="166"/>
      <c r="V2411" s="167"/>
      <c r="W2411" s="166"/>
      <c r="X2411" s="167"/>
      <c r="Y2411" s="166"/>
      <c r="Z2411" s="167"/>
      <c r="AA2411" s="167"/>
      <c r="AB2411" s="167"/>
      <c r="AC2411" s="167"/>
      <c r="AD2411" s="167"/>
      <c r="AE2411" s="167"/>
      <c r="AF2411" s="167"/>
      <c r="AG2411" s="167"/>
      <c r="AH2411" s="167"/>
      <c r="AI2411" s="166"/>
      <c r="AJ2411" s="167"/>
      <c r="AK2411" s="166"/>
      <c r="AL2411" s="167"/>
      <c r="AM2411" s="166"/>
      <c r="AN2411" s="167"/>
      <c r="AO2411" s="166"/>
      <c r="AP2411" s="167"/>
      <c r="AQ2411" s="166"/>
      <c r="AR2411" s="167"/>
      <c r="AS2411" s="166"/>
      <c r="AT2411" s="167"/>
      <c r="AU2411" s="166"/>
      <c r="AV2411" s="167"/>
      <c r="AW2411" s="167"/>
      <c r="AX2411" s="167"/>
      <c r="AY2411" s="166"/>
      <c r="AZ2411" s="167"/>
      <c r="BA2411" s="167"/>
      <c r="BB2411" s="167"/>
      <c r="BC2411" s="166"/>
      <c r="BD2411" s="167"/>
      <c r="BE2411" s="166"/>
      <c r="BF2411" s="167"/>
      <c r="BG2411" s="166"/>
      <c r="BH2411" s="167"/>
      <c r="BI2411" s="169"/>
      <c r="BJ2411" s="169"/>
      <c r="BK2411" s="166"/>
      <c r="BL2411" s="167"/>
      <c r="BM2411" s="166"/>
      <c r="BN2411" s="167"/>
      <c r="BO2411" s="166"/>
      <c r="BP2411" s="167"/>
      <c r="BQ2411" s="166"/>
      <c r="BR2411" s="167"/>
      <c r="BS2411" s="166"/>
      <c r="BT2411" s="170"/>
      <c r="BU2411" s="166"/>
      <c r="BV2411" s="167"/>
      <c r="BW2411" s="166"/>
      <c r="BX2411" s="167"/>
      <c r="BY2411" s="167"/>
      <c r="BZ2411" s="170"/>
      <c r="CA2411" s="170"/>
      <c r="CB2411" s="170"/>
      <c r="CC2411" s="169"/>
      <c r="CD2411" s="166"/>
      <c r="CE2411" s="169"/>
      <c r="CF2411" s="169"/>
      <c r="DI2411" s="172"/>
    </row>
    <row r="2412" spans="1:113" s="171" customFormat="1" ht="20.100000000000001" customHeight="1" x14ac:dyDescent="0.25">
      <c r="A2412" s="162">
        <v>2</v>
      </c>
      <c r="B2412" s="163">
        <v>45985</v>
      </c>
      <c r="C2412" s="164" t="s">
        <v>49</v>
      </c>
      <c r="D2412" s="165">
        <f t="shared" si="559"/>
        <v>0</v>
      </c>
      <c r="E2412" s="166">
        <f t="shared" ref="E2412:E2422" si="564">G2412+I2412+CC6184+K2412+M2412+O2412+Q2412+S2412+U2412+W2412+Y2412+AA2412+AC2412+AE2412+AG2412+AI2412+AK2412+AM2412+AO2412+AQ2412+AS2412+AU2412+AW2412+AY2412+BA2412+BC2412+BE2412+BG2412+BI2412+BK2412+BM2412+BO2412+BQ2412+BS2412+BU2412+BW2412+BY2412+CA2412+CE6184</f>
        <v>0</v>
      </c>
      <c r="F2412" s="167">
        <f t="shared" ref="F2412:F2422" si="565">H2412+J2412+L2412+CD6184+N2412+P2412+R2412+T2412+V2412+X2412+Z2412+AB2412+AD2412+AF2412+AH2412+AJ2412+AL2412+AN2412+AP2412+AR2412+AT2412+AV2412+AX2412+AZ2412+BB2412+BD2412+BF2412+BH2412+BJ2412+BL2412+BN2412+BP2412+BR2412+BT2412+BV2412+BX2412+BZ2412+CB2412+CF6184</f>
        <v>0</v>
      </c>
      <c r="G2412" s="166"/>
      <c r="H2412" s="167"/>
      <c r="I2412" s="162"/>
      <c r="J2412" s="167"/>
      <c r="K2412" s="168"/>
      <c r="L2412" s="167"/>
      <c r="M2412" s="166"/>
      <c r="N2412" s="167"/>
      <c r="O2412" s="218"/>
      <c r="P2412" s="167"/>
      <c r="Q2412" s="166"/>
      <c r="R2412" s="167"/>
      <c r="S2412" s="166"/>
      <c r="T2412" s="167"/>
      <c r="U2412" s="166"/>
      <c r="V2412" s="167"/>
      <c r="W2412" s="166"/>
      <c r="X2412" s="167"/>
      <c r="Y2412" s="166"/>
      <c r="Z2412" s="167"/>
      <c r="AA2412" s="167"/>
      <c r="AB2412" s="167"/>
      <c r="AC2412" s="167"/>
      <c r="AD2412" s="167"/>
      <c r="AE2412" s="167"/>
      <c r="AF2412" s="167"/>
      <c r="AG2412" s="167"/>
      <c r="AH2412" s="167"/>
      <c r="AI2412" s="166"/>
      <c r="AJ2412" s="167"/>
      <c r="AK2412" s="166"/>
      <c r="AL2412" s="167"/>
      <c r="AM2412" s="166"/>
      <c r="AN2412" s="167"/>
      <c r="AO2412" s="166"/>
      <c r="AP2412" s="167"/>
      <c r="AQ2412" s="166"/>
      <c r="AR2412" s="167"/>
      <c r="AS2412" s="166"/>
      <c r="AT2412" s="167"/>
      <c r="AU2412" s="166"/>
      <c r="AV2412" s="167"/>
      <c r="AW2412" s="167"/>
      <c r="AX2412" s="167"/>
      <c r="AY2412" s="166"/>
      <c r="AZ2412" s="167"/>
      <c r="BA2412" s="167"/>
      <c r="BB2412" s="167"/>
      <c r="BC2412" s="166"/>
      <c r="BD2412" s="167"/>
      <c r="BE2412" s="166"/>
      <c r="BF2412" s="167"/>
      <c r="BG2412" s="166"/>
      <c r="BH2412" s="167"/>
      <c r="BI2412" s="169"/>
      <c r="BJ2412" s="169"/>
      <c r="BK2412" s="166"/>
      <c r="BL2412" s="167"/>
      <c r="BM2412" s="166"/>
      <c r="BN2412" s="167"/>
      <c r="BO2412" s="166"/>
      <c r="BP2412" s="167"/>
      <c r="BQ2412" s="166"/>
      <c r="BR2412" s="167"/>
      <c r="BS2412" s="166"/>
      <c r="BT2412" s="170"/>
      <c r="BU2412" s="166"/>
      <c r="BV2412" s="167"/>
      <c r="BW2412" s="166"/>
      <c r="BX2412" s="167"/>
      <c r="BY2412" s="167"/>
      <c r="BZ2412" s="170"/>
      <c r="CA2412" s="170"/>
      <c r="CB2412" s="170"/>
      <c r="CC2412" s="169"/>
      <c r="CD2412" s="166"/>
      <c r="CE2412" s="169"/>
      <c r="CF2412" s="169"/>
      <c r="DI2412" s="172"/>
    </row>
    <row r="2413" spans="1:113" s="171" customFormat="1" ht="20.100000000000001" customHeight="1" x14ac:dyDescent="0.25">
      <c r="A2413" s="162">
        <v>3</v>
      </c>
      <c r="B2413" s="163">
        <v>45985</v>
      </c>
      <c r="C2413" s="164" t="s">
        <v>26</v>
      </c>
      <c r="D2413" s="165">
        <f t="shared" si="559"/>
        <v>0</v>
      </c>
      <c r="E2413" s="166">
        <f t="shared" si="564"/>
        <v>0</v>
      </c>
      <c r="F2413" s="167">
        <f t="shared" si="565"/>
        <v>0</v>
      </c>
      <c r="G2413" s="166"/>
      <c r="H2413" s="167"/>
      <c r="I2413" s="162"/>
      <c r="J2413" s="167"/>
      <c r="K2413" s="168"/>
      <c r="L2413" s="167"/>
      <c r="M2413" s="166"/>
      <c r="N2413" s="167"/>
      <c r="O2413" s="218"/>
      <c r="P2413" s="167"/>
      <c r="Q2413" s="166"/>
      <c r="R2413" s="167"/>
      <c r="S2413" s="166"/>
      <c r="T2413" s="167"/>
      <c r="U2413" s="166"/>
      <c r="V2413" s="167"/>
      <c r="W2413" s="166"/>
      <c r="X2413" s="167"/>
      <c r="Y2413" s="166"/>
      <c r="Z2413" s="167"/>
      <c r="AA2413" s="167"/>
      <c r="AB2413" s="167"/>
      <c r="AC2413" s="167"/>
      <c r="AD2413" s="167"/>
      <c r="AE2413" s="167"/>
      <c r="AF2413" s="167"/>
      <c r="AG2413" s="167"/>
      <c r="AH2413" s="167"/>
      <c r="AI2413" s="166"/>
      <c r="AJ2413" s="167"/>
      <c r="AK2413" s="166"/>
      <c r="AL2413" s="167"/>
      <c r="AM2413" s="166"/>
      <c r="AN2413" s="167"/>
      <c r="AO2413" s="166"/>
      <c r="AP2413" s="167"/>
      <c r="AQ2413" s="166"/>
      <c r="AR2413" s="167"/>
      <c r="AS2413" s="166"/>
      <c r="AT2413" s="167"/>
      <c r="AU2413" s="166"/>
      <c r="AV2413" s="167"/>
      <c r="AW2413" s="167"/>
      <c r="AX2413" s="167"/>
      <c r="AY2413" s="166"/>
      <c r="AZ2413" s="167"/>
      <c r="BA2413" s="167"/>
      <c r="BB2413" s="167"/>
      <c r="BC2413" s="166"/>
      <c r="BD2413" s="167"/>
      <c r="BE2413" s="166"/>
      <c r="BF2413" s="167"/>
      <c r="BG2413" s="166"/>
      <c r="BH2413" s="167"/>
      <c r="BI2413" s="169"/>
      <c r="BJ2413" s="169"/>
      <c r="BK2413" s="166"/>
      <c r="BL2413" s="167"/>
      <c r="BM2413" s="166"/>
      <c r="BN2413" s="167"/>
      <c r="BO2413" s="166"/>
      <c r="BP2413" s="167"/>
      <c r="BQ2413" s="166"/>
      <c r="BR2413" s="167"/>
      <c r="BS2413" s="166"/>
      <c r="BT2413" s="170"/>
      <c r="BU2413" s="166"/>
      <c r="BV2413" s="167"/>
      <c r="BW2413" s="166"/>
      <c r="BX2413" s="167"/>
      <c r="BY2413" s="167"/>
      <c r="BZ2413" s="170"/>
      <c r="CA2413" s="170"/>
      <c r="CB2413" s="170"/>
      <c r="CC2413" s="169"/>
      <c r="CD2413" s="166"/>
      <c r="CE2413" s="169"/>
      <c r="CF2413" s="169"/>
      <c r="DI2413" s="172"/>
    </row>
    <row r="2414" spans="1:113" s="171" customFormat="1" ht="20.100000000000001" customHeight="1" x14ac:dyDescent="0.25">
      <c r="A2414" s="162">
        <v>4</v>
      </c>
      <c r="B2414" s="163">
        <v>45985</v>
      </c>
      <c r="C2414" s="164" t="s">
        <v>50</v>
      </c>
      <c r="D2414" s="165">
        <f t="shared" si="559"/>
        <v>0</v>
      </c>
      <c r="E2414" s="166">
        <f t="shared" si="564"/>
        <v>0</v>
      </c>
      <c r="F2414" s="167">
        <f t="shared" si="565"/>
        <v>0</v>
      </c>
      <c r="G2414" s="166"/>
      <c r="H2414" s="167"/>
      <c r="I2414" s="162"/>
      <c r="J2414" s="167"/>
      <c r="K2414" s="168"/>
      <c r="L2414" s="167"/>
      <c r="M2414" s="166"/>
      <c r="N2414" s="167"/>
      <c r="O2414" s="218"/>
      <c r="P2414" s="167"/>
      <c r="Q2414" s="166"/>
      <c r="R2414" s="167"/>
      <c r="S2414" s="166"/>
      <c r="T2414" s="167"/>
      <c r="U2414" s="166"/>
      <c r="V2414" s="167"/>
      <c r="W2414" s="166"/>
      <c r="X2414" s="167"/>
      <c r="Y2414" s="166"/>
      <c r="Z2414" s="167"/>
      <c r="AA2414" s="167"/>
      <c r="AB2414" s="167"/>
      <c r="AC2414" s="167"/>
      <c r="AD2414" s="167"/>
      <c r="AE2414" s="167"/>
      <c r="AF2414" s="167"/>
      <c r="AG2414" s="167"/>
      <c r="AH2414" s="167"/>
      <c r="AI2414" s="166"/>
      <c r="AJ2414" s="167"/>
      <c r="AK2414" s="166"/>
      <c r="AL2414" s="167"/>
      <c r="AM2414" s="166"/>
      <c r="AN2414" s="167"/>
      <c r="AO2414" s="166"/>
      <c r="AP2414" s="167"/>
      <c r="AQ2414" s="166"/>
      <c r="AR2414" s="167"/>
      <c r="AS2414" s="166"/>
      <c r="AT2414" s="167"/>
      <c r="AU2414" s="166"/>
      <c r="AV2414" s="167"/>
      <c r="AW2414" s="167"/>
      <c r="AX2414" s="167"/>
      <c r="AY2414" s="166"/>
      <c r="AZ2414" s="167"/>
      <c r="BA2414" s="167"/>
      <c r="BB2414" s="167"/>
      <c r="BC2414" s="166"/>
      <c r="BD2414" s="167"/>
      <c r="BE2414" s="166"/>
      <c r="BF2414" s="167"/>
      <c r="BG2414" s="166"/>
      <c r="BH2414" s="167"/>
      <c r="BI2414" s="169"/>
      <c r="BJ2414" s="169"/>
      <c r="BK2414" s="166"/>
      <c r="BL2414" s="167"/>
      <c r="BM2414" s="166"/>
      <c r="BN2414" s="167"/>
      <c r="BO2414" s="166"/>
      <c r="BP2414" s="167"/>
      <c r="BQ2414" s="166"/>
      <c r="BR2414" s="167"/>
      <c r="BS2414" s="166"/>
      <c r="BT2414" s="170"/>
      <c r="BU2414" s="166"/>
      <c r="BV2414" s="167"/>
      <c r="BW2414" s="166"/>
      <c r="BX2414" s="167"/>
      <c r="BY2414" s="167"/>
      <c r="BZ2414" s="170"/>
      <c r="CA2414" s="170"/>
      <c r="CB2414" s="170"/>
      <c r="CC2414" s="169"/>
      <c r="CD2414" s="166"/>
      <c r="CE2414" s="169"/>
      <c r="CF2414" s="169"/>
      <c r="DI2414" s="172"/>
    </row>
    <row r="2415" spans="1:113" s="171" customFormat="1" ht="20.100000000000001" customHeight="1" x14ac:dyDescent="0.25">
      <c r="A2415" s="162">
        <v>5</v>
      </c>
      <c r="B2415" s="163">
        <v>45985</v>
      </c>
      <c r="C2415" s="173" t="s">
        <v>30</v>
      </c>
      <c r="D2415" s="165">
        <f t="shared" si="559"/>
        <v>0</v>
      </c>
      <c r="E2415" s="166">
        <f t="shared" si="564"/>
        <v>0</v>
      </c>
      <c r="F2415" s="167">
        <f t="shared" si="565"/>
        <v>0</v>
      </c>
      <c r="G2415" s="166"/>
      <c r="H2415" s="167"/>
      <c r="I2415" s="162"/>
      <c r="J2415" s="167"/>
      <c r="K2415" s="168"/>
      <c r="L2415" s="167"/>
      <c r="M2415" s="166"/>
      <c r="N2415" s="167"/>
      <c r="O2415" s="218"/>
      <c r="P2415" s="167"/>
      <c r="Q2415" s="166"/>
      <c r="R2415" s="167"/>
      <c r="S2415" s="166"/>
      <c r="T2415" s="167"/>
      <c r="U2415" s="166"/>
      <c r="V2415" s="167"/>
      <c r="W2415" s="166"/>
      <c r="X2415" s="167"/>
      <c r="Y2415" s="166"/>
      <c r="Z2415" s="167"/>
      <c r="AA2415" s="167"/>
      <c r="AB2415" s="167"/>
      <c r="AC2415" s="167"/>
      <c r="AD2415" s="167"/>
      <c r="AE2415" s="167"/>
      <c r="AF2415" s="167"/>
      <c r="AG2415" s="167"/>
      <c r="AH2415" s="167"/>
      <c r="AI2415" s="166"/>
      <c r="AJ2415" s="167"/>
      <c r="AK2415" s="166"/>
      <c r="AL2415" s="167"/>
      <c r="AM2415" s="166"/>
      <c r="AN2415" s="167"/>
      <c r="AO2415" s="166"/>
      <c r="AP2415" s="167"/>
      <c r="AQ2415" s="166"/>
      <c r="AR2415" s="167"/>
      <c r="AS2415" s="166"/>
      <c r="AT2415" s="167"/>
      <c r="AU2415" s="166"/>
      <c r="AV2415" s="167"/>
      <c r="AW2415" s="167"/>
      <c r="AX2415" s="167"/>
      <c r="AY2415" s="166"/>
      <c r="AZ2415" s="167"/>
      <c r="BA2415" s="167"/>
      <c r="BB2415" s="167"/>
      <c r="BC2415" s="166"/>
      <c r="BD2415" s="167"/>
      <c r="BE2415" s="166"/>
      <c r="BF2415" s="167"/>
      <c r="BG2415" s="166"/>
      <c r="BH2415" s="167"/>
      <c r="BI2415" s="169"/>
      <c r="BJ2415" s="169"/>
      <c r="BK2415" s="166"/>
      <c r="BL2415" s="167"/>
      <c r="BM2415" s="166"/>
      <c r="BN2415" s="167"/>
      <c r="BO2415" s="166"/>
      <c r="BP2415" s="167"/>
      <c r="BQ2415" s="166"/>
      <c r="BR2415" s="167"/>
      <c r="BS2415" s="166"/>
      <c r="BT2415" s="170"/>
      <c r="BU2415" s="166"/>
      <c r="BV2415" s="167"/>
      <c r="BW2415" s="166"/>
      <c r="BX2415" s="167"/>
      <c r="BY2415" s="167"/>
      <c r="BZ2415" s="170"/>
      <c r="CA2415" s="170"/>
      <c r="CB2415" s="170"/>
      <c r="CC2415" s="169"/>
      <c r="CD2415" s="166"/>
      <c r="CE2415" s="169"/>
      <c r="CF2415" s="169"/>
      <c r="DI2415" s="172"/>
    </row>
    <row r="2416" spans="1:113" s="171" customFormat="1" ht="20.100000000000001" customHeight="1" x14ac:dyDescent="0.25">
      <c r="A2416" s="162">
        <v>6</v>
      </c>
      <c r="B2416" s="163">
        <v>45985</v>
      </c>
      <c r="C2416" s="173" t="s">
        <v>39</v>
      </c>
      <c r="D2416" s="165">
        <f t="shared" si="559"/>
        <v>0</v>
      </c>
      <c r="E2416" s="166">
        <f t="shared" si="564"/>
        <v>0</v>
      </c>
      <c r="F2416" s="167">
        <f t="shared" si="565"/>
        <v>0</v>
      </c>
      <c r="G2416" s="166"/>
      <c r="H2416" s="167"/>
      <c r="I2416" s="162"/>
      <c r="J2416" s="167"/>
      <c r="K2416" s="168"/>
      <c r="L2416" s="167"/>
      <c r="M2416" s="166"/>
      <c r="N2416" s="167"/>
      <c r="O2416" s="218"/>
      <c r="P2416" s="167"/>
      <c r="Q2416" s="166"/>
      <c r="R2416" s="167"/>
      <c r="S2416" s="166"/>
      <c r="T2416" s="167"/>
      <c r="U2416" s="166"/>
      <c r="V2416" s="167"/>
      <c r="W2416" s="166"/>
      <c r="X2416" s="167"/>
      <c r="Y2416" s="166"/>
      <c r="Z2416" s="167"/>
      <c r="AA2416" s="167"/>
      <c r="AB2416" s="167"/>
      <c r="AC2416" s="167"/>
      <c r="AD2416" s="167"/>
      <c r="AE2416" s="167"/>
      <c r="AF2416" s="167"/>
      <c r="AG2416" s="167"/>
      <c r="AH2416" s="167"/>
      <c r="AI2416" s="166"/>
      <c r="AJ2416" s="167"/>
      <c r="AK2416" s="166"/>
      <c r="AL2416" s="167"/>
      <c r="AM2416" s="166"/>
      <c r="AN2416" s="167"/>
      <c r="AO2416" s="166"/>
      <c r="AP2416" s="167"/>
      <c r="AQ2416" s="166"/>
      <c r="AR2416" s="167"/>
      <c r="AS2416" s="166"/>
      <c r="AT2416" s="167"/>
      <c r="AU2416" s="166"/>
      <c r="AV2416" s="167"/>
      <c r="AW2416" s="167"/>
      <c r="AX2416" s="167"/>
      <c r="AY2416" s="166"/>
      <c r="AZ2416" s="167"/>
      <c r="BA2416" s="167"/>
      <c r="BB2416" s="167"/>
      <c r="BC2416" s="166"/>
      <c r="BD2416" s="167"/>
      <c r="BE2416" s="166"/>
      <c r="BF2416" s="167"/>
      <c r="BG2416" s="166"/>
      <c r="BH2416" s="167"/>
      <c r="BI2416" s="169"/>
      <c r="BJ2416" s="169"/>
      <c r="BK2416" s="166"/>
      <c r="BL2416" s="167"/>
      <c r="BM2416" s="166"/>
      <c r="BN2416" s="167"/>
      <c r="BO2416" s="166"/>
      <c r="BP2416" s="167"/>
      <c r="BQ2416" s="166"/>
      <c r="BR2416" s="167"/>
      <c r="BS2416" s="166"/>
      <c r="BT2416" s="170"/>
      <c r="BU2416" s="166"/>
      <c r="BV2416" s="167"/>
      <c r="BW2416" s="166"/>
      <c r="BX2416" s="167"/>
      <c r="BY2416" s="167"/>
      <c r="BZ2416" s="170"/>
      <c r="CA2416" s="170"/>
      <c r="CB2416" s="170"/>
      <c r="CC2416" s="169"/>
      <c r="CD2416" s="166"/>
      <c r="CE2416" s="169"/>
      <c r="CF2416" s="169"/>
      <c r="DI2416" s="172"/>
    </row>
    <row r="2417" spans="1:113" s="171" customFormat="1" ht="20.100000000000001" customHeight="1" x14ac:dyDescent="0.25">
      <c r="A2417" s="162">
        <v>7</v>
      </c>
      <c r="B2417" s="163">
        <v>45985</v>
      </c>
      <c r="C2417" s="173" t="s">
        <v>51</v>
      </c>
      <c r="D2417" s="165">
        <f t="shared" si="559"/>
        <v>0</v>
      </c>
      <c r="E2417" s="166">
        <f t="shared" si="564"/>
        <v>0</v>
      </c>
      <c r="F2417" s="167">
        <f t="shared" si="565"/>
        <v>0</v>
      </c>
      <c r="G2417" s="166"/>
      <c r="H2417" s="167"/>
      <c r="I2417" s="162"/>
      <c r="J2417" s="167"/>
      <c r="K2417" s="168"/>
      <c r="L2417" s="167"/>
      <c r="M2417" s="166"/>
      <c r="N2417" s="167"/>
      <c r="O2417" s="218"/>
      <c r="P2417" s="167"/>
      <c r="Q2417" s="166"/>
      <c r="R2417" s="167"/>
      <c r="S2417" s="166"/>
      <c r="T2417" s="167"/>
      <c r="U2417" s="166"/>
      <c r="V2417" s="167"/>
      <c r="W2417" s="166"/>
      <c r="X2417" s="167"/>
      <c r="Y2417" s="166"/>
      <c r="Z2417" s="167"/>
      <c r="AA2417" s="167"/>
      <c r="AB2417" s="167"/>
      <c r="AC2417" s="167"/>
      <c r="AD2417" s="167"/>
      <c r="AE2417" s="167"/>
      <c r="AF2417" s="167"/>
      <c r="AG2417" s="167"/>
      <c r="AH2417" s="167"/>
      <c r="AI2417" s="166"/>
      <c r="AJ2417" s="167"/>
      <c r="AK2417" s="166"/>
      <c r="AL2417" s="167"/>
      <c r="AM2417" s="166"/>
      <c r="AN2417" s="167"/>
      <c r="AO2417" s="166"/>
      <c r="AP2417" s="167"/>
      <c r="AQ2417" s="166"/>
      <c r="AR2417" s="167"/>
      <c r="AS2417" s="166"/>
      <c r="AT2417" s="167"/>
      <c r="AU2417" s="166"/>
      <c r="AV2417" s="167"/>
      <c r="AW2417" s="167"/>
      <c r="AX2417" s="167"/>
      <c r="AY2417" s="166"/>
      <c r="AZ2417" s="167"/>
      <c r="BA2417" s="167"/>
      <c r="BB2417" s="167"/>
      <c r="BC2417" s="166"/>
      <c r="BD2417" s="167"/>
      <c r="BE2417" s="166"/>
      <c r="BF2417" s="167"/>
      <c r="BG2417" s="166"/>
      <c r="BH2417" s="167"/>
      <c r="BI2417" s="169"/>
      <c r="BJ2417" s="169"/>
      <c r="BK2417" s="166"/>
      <c r="BL2417" s="167"/>
      <c r="BM2417" s="166"/>
      <c r="BN2417" s="167"/>
      <c r="BO2417" s="166"/>
      <c r="BP2417" s="167"/>
      <c r="BQ2417" s="166"/>
      <c r="BR2417" s="167"/>
      <c r="BS2417" s="166"/>
      <c r="BT2417" s="170"/>
      <c r="BU2417" s="166"/>
      <c r="BV2417" s="167"/>
      <c r="BW2417" s="166"/>
      <c r="BX2417" s="167"/>
      <c r="BY2417" s="167"/>
      <c r="BZ2417" s="170"/>
      <c r="CA2417" s="170"/>
      <c r="CB2417" s="170"/>
      <c r="CC2417" s="169"/>
      <c r="CD2417" s="166"/>
      <c r="CE2417" s="169"/>
      <c r="CF2417" s="169"/>
      <c r="DI2417" s="172"/>
    </row>
    <row r="2418" spans="1:113" s="171" customFormat="1" ht="20.100000000000001" customHeight="1" x14ac:dyDescent="0.25">
      <c r="A2418" s="162">
        <v>8</v>
      </c>
      <c r="B2418" s="163">
        <v>45985</v>
      </c>
      <c r="C2418" s="173" t="s">
        <v>31</v>
      </c>
      <c r="D2418" s="165">
        <f t="shared" si="559"/>
        <v>0</v>
      </c>
      <c r="E2418" s="166">
        <f t="shared" si="564"/>
        <v>0</v>
      </c>
      <c r="F2418" s="167">
        <f t="shared" si="565"/>
        <v>0</v>
      </c>
      <c r="G2418" s="166"/>
      <c r="H2418" s="167"/>
      <c r="I2418" s="162"/>
      <c r="J2418" s="167"/>
      <c r="K2418" s="168"/>
      <c r="L2418" s="167"/>
      <c r="M2418" s="166"/>
      <c r="N2418" s="167"/>
      <c r="O2418" s="218"/>
      <c r="P2418" s="167"/>
      <c r="Q2418" s="166"/>
      <c r="R2418" s="167"/>
      <c r="S2418" s="166"/>
      <c r="T2418" s="167"/>
      <c r="U2418" s="166"/>
      <c r="V2418" s="167"/>
      <c r="W2418" s="166"/>
      <c r="X2418" s="167"/>
      <c r="Y2418" s="166"/>
      <c r="Z2418" s="167"/>
      <c r="AA2418" s="167"/>
      <c r="AB2418" s="167"/>
      <c r="AC2418" s="167"/>
      <c r="AD2418" s="167"/>
      <c r="AE2418" s="167"/>
      <c r="AF2418" s="167"/>
      <c r="AG2418" s="167"/>
      <c r="AH2418" s="167"/>
      <c r="AI2418" s="166"/>
      <c r="AJ2418" s="167"/>
      <c r="AK2418" s="166"/>
      <c r="AL2418" s="167"/>
      <c r="AM2418" s="166"/>
      <c r="AN2418" s="167"/>
      <c r="AO2418" s="166"/>
      <c r="AP2418" s="167"/>
      <c r="AQ2418" s="166"/>
      <c r="AR2418" s="167"/>
      <c r="AS2418" s="166"/>
      <c r="AT2418" s="167"/>
      <c r="AU2418" s="166"/>
      <c r="AV2418" s="167"/>
      <c r="AW2418" s="167"/>
      <c r="AX2418" s="167"/>
      <c r="AY2418" s="166"/>
      <c r="AZ2418" s="167"/>
      <c r="BA2418" s="167"/>
      <c r="BB2418" s="167"/>
      <c r="BC2418" s="166"/>
      <c r="BD2418" s="167"/>
      <c r="BE2418" s="166"/>
      <c r="BF2418" s="167"/>
      <c r="BG2418" s="166"/>
      <c r="BH2418" s="167"/>
      <c r="BI2418" s="169"/>
      <c r="BJ2418" s="169"/>
      <c r="BK2418" s="166"/>
      <c r="BL2418" s="167"/>
      <c r="BM2418" s="166"/>
      <c r="BN2418" s="167"/>
      <c r="BO2418" s="166"/>
      <c r="BP2418" s="167"/>
      <c r="BQ2418" s="166"/>
      <c r="BR2418" s="167"/>
      <c r="BS2418" s="166"/>
      <c r="BT2418" s="170"/>
      <c r="BU2418" s="166"/>
      <c r="BV2418" s="167"/>
      <c r="BW2418" s="166"/>
      <c r="BX2418" s="167"/>
      <c r="BY2418" s="167"/>
      <c r="BZ2418" s="170"/>
      <c r="CA2418" s="170"/>
      <c r="CB2418" s="170"/>
      <c r="CC2418" s="169"/>
      <c r="CD2418" s="166"/>
      <c r="CE2418" s="169"/>
      <c r="CF2418" s="169"/>
      <c r="DI2418" s="172"/>
    </row>
    <row r="2419" spans="1:113" s="171" customFormat="1" ht="20.100000000000001" customHeight="1" x14ac:dyDescent="0.25">
      <c r="A2419" s="162">
        <v>9</v>
      </c>
      <c r="B2419" s="163">
        <v>45985</v>
      </c>
      <c r="C2419" s="173" t="s">
        <v>40</v>
      </c>
      <c r="D2419" s="165">
        <f t="shared" ref="D2419" si="566">F2419-E2419</f>
        <v>0</v>
      </c>
      <c r="E2419" s="166">
        <f t="shared" si="564"/>
        <v>0</v>
      </c>
      <c r="F2419" s="167">
        <f t="shared" si="565"/>
        <v>0</v>
      </c>
      <c r="G2419" s="166"/>
      <c r="H2419" s="167"/>
      <c r="I2419" s="162"/>
      <c r="J2419" s="167"/>
      <c r="K2419" s="168"/>
      <c r="L2419" s="167"/>
      <c r="M2419" s="166"/>
      <c r="N2419" s="167"/>
      <c r="O2419" s="218"/>
      <c r="P2419" s="167"/>
      <c r="Q2419" s="166"/>
      <c r="R2419" s="167"/>
      <c r="S2419" s="166"/>
      <c r="T2419" s="167"/>
      <c r="U2419" s="166"/>
      <c r="V2419" s="167"/>
      <c r="W2419" s="166"/>
      <c r="X2419" s="167"/>
      <c r="Y2419" s="166"/>
      <c r="Z2419" s="167"/>
      <c r="AA2419" s="167"/>
      <c r="AB2419" s="167"/>
      <c r="AC2419" s="167"/>
      <c r="AD2419" s="167"/>
      <c r="AE2419" s="167"/>
      <c r="AF2419" s="167"/>
      <c r="AG2419" s="167"/>
      <c r="AH2419" s="167"/>
      <c r="AI2419" s="166"/>
      <c r="AJ2419" s="167"/>
      <c r="AK2419" s="166"/>
      <c r="AL2419" s="167"/>
      <c r="AM2419" s="166"/>
      <c r="AN2419" s="167"/>
      <c r="AO2419" s="166"/>
      <c r="AP2419" s="167"/>
      <c r="AQ2419" s="166"/>
      <c r="AR2419" s="167"/>
      <c r="AS2419" s="166"/>
      <c r="AT2419" s="167"/>
      <c r="AU2419" s="166"/>
      <c r="AV2419" s="167"/>
      <c r="AW2419" s="167"/>
      <c r="AX2419" s="167"/>
      <c r="AY2419" s="166"/>
      <c r="AZ2419" s="167"/>
      <c r="BA2419" s="167"/>
      <c r="BB2419" s="167"/>
      <c r="BC2419" s="166"/>
      <c r="BD2419" s="167"/>
      <c r="BE2419" s="166"/>
      <c r="BF2419" s="167"/>
      <c r="BG2419" s="166"/>
      <c r="BH2419" s="167"/>
      <c r="BI2419" s="169"/>
      <c r="BJ2419" s="169"/>
      <c r="BK2419" s="166"/>
      <c r="BL2419" s="167"/>
      <c r="BM2419" s="166"/>
      <c r="BN2419" s="167"/>
      <c r="BO2419" s="166"/>
      <c r="BP2419" s="167"/>
      <c r="BQ2419" s="166"/>
      <c r="BR2419" s="167"/>
      <c r="BS2419" s="166"/>
      <c r="BT2419" s="170"/>
      <c r="BU2419" s="166"/>
      <c r="BV2419" s="167"/>
      <c r="BW2419" s="166"/>
      <c r="BX2419" s="167"/>
      <c r="BY2419" s="167"/>
      <c r="BZ2419" s="170"/>
      <c r="CA2419" s="170"/>
      <c r="CB2419" s="170"/>
      <c r="CC2419" s="169"/>
      <c r="CD2419" s="166"/>
      <c r="CE2419" s="169"/>
      <c r="CF2419" s="169"/>
      <c r="DI2419" s="172"/>
    </row>
    <row r="2420" spans="1:113" s="171" customFormat="1" ht="20.100000000000001" customHeight="1" x14ac:dyDescent="0.25">
      <c r="A2420" s="162">
        <v>10</v>
      </c>
      <c r="B2420" s="163">
        <v>45985</v>
      </c>
      <c r="C2420" s="174" t="s">
        <v>47</v>
      </c>
      <c r="D2420" s="165">
        <f t="shared" ref="D2420" si="567">F2420-E2420</f>
        <v>0</v>
      </c>
      <c r="E2420" s="166">
        <f t="shared" si="564"/>
        <v>0</v>
      </c>
      <c r="F2420" s="167">
        <f t="shared" si="565"/>
        <v>0</v>
      </c>
      <c r="G2420" s="166"/>
      <c r="H2420" s="167"/>
      <c r="I2420" s="162"/>
      <c r="J2420" s="167"/>
      <c r="K2420" s="168"/>
      <c r="L2420" s="167"/>
      <c r="M2420" s="166"/>
      <c r="N2420" s="167"/>
      <c r="O2420" s="218"/>
      <c r="P2420" s="167"/>
      <c r="Q2420" s="166"/>
      <c r="R2420" s="167"/>
      <c r="S2420" s="166"/>
      <c r="T2420" s="167"/>
      <c r="U2420" s="166"/>
      <c r="V2420" s="167"/>
      <c r="W2420" s="166"/>
      <c r="X2420" s="167"/>
      <c r="Y2420" s="166"/>
      <c r="Z2420" s="167"/>
      <c r="AA2420" s="167"/>
      <c r="AB2420" s="167"/>
      <c r="AC2420" s="167"/>
      <c r="AD2420" s="167"/>
      <c r="AE2420" s="167"/>
      <c r="AF2420" s="167"/>
      <c r="AG2420" s="167"/>
      <c r="AH2420" s="167"/>
      <c r="AI2420" s="166"/>
      <c r="AJ2420" s="167"/>
      <c r="AK2420" s="166"/>
      <c r="AL2420" s="167"/>
      <c r="AM2420" s="166"/>
      <c r="AN2420" s="167"/>
      <c r="AO2420" s="166"/>
      <c r="AP2420" s="167"/>
      <c r="AQ2420" s="166"/>
      <c r="AR2420" s="167"/>
      <c r="AS2420" s="166"/>
      <c r="AT2420" s="167"/>
      <c r="AU2420" s="166"/>
      <c r="AV2420" s="167"/>
      <c r="AW2420" s="167"/>
      <c r="AX2420" s="167"/>
      <c r="AY2420" s="166"/>
      <c r="AZ2420" s="167"/>
      <c r="BA2420" s="167"/>
      <c r="BB2420" s="167"/>
      <c r="BC2420" s="166"/>
      <c r="BD2420" s="167"/>
      <c r="BE2420" s="166"/>
      <c r="BF2420" s="167"/>
      <c r="BG2420" s="166"/>
      <c r="BH2420" s="167"/>
      <c r="BI2420" s="169"/>
      <c r="BJ2420" s="169"/>
      <c r="BK2420" s="166"/>
      <c r="BL2420" s="167"/>
      <c r="BM2420" s="166"/>
      <c r="BN2420" s="167"/>
      <c r="BO2420" s="166"/>
      <c r="BP2420" s="167"/>
      <c r="BQ2420" s="166"/>
      <c r="BR2420" s="167"/>
      <c r="BS2420" s="166"/>
      <c r="BT2420" s="170"/>
      <c r="BU2420" s="166"/>
      <c r="BV2420" s="167"/>
      <c r="BW2420" s="166"/>
      <c r="BX2420" s="167"/>
      <c r="BY2420" s="167"/>
      <c r="BZ2420" s="170"/>
      <c r="CA2420" s="170"/>
      <c r="CB2420" s="170"/>
      <c r="CC2420" s="169"/>
      <c r="CD2420" s="166"/>
      <c r="CE2420" s="169"/>
      <c r="CF2420" s="169"/>
      <c r="DI2420" s="172"/>
    </row>
    <row r="2421" spans="1:113" s="118" customFormat="1" ht="20.100000000000001" customHeight="1" x14ac:dyDescent="0.25">
      <c r="A2421" s="109">
        <v>1</v>
      </c>
      <c r="B2421" s="110">
        <v>45986</v>
      </c>
      <c r="C2421" s="111" t="s">
        <v>22</v>
      </c>
      <c r="D2421" s="112">
        <f t="shared" ref="D2421" si="568">F2421-E2421</f>
        <v>0</v>
      </c>
      <c r="E2421" s="113">
        <f t="shared" si="564"/>
        <v>0</v>
      </c>
      <c r="F2421" s="114">
        <f t="shared" si="565"/>
        <v>0</v>
      </c>
      <c r="G2421" s="113"/>
      <c r="H2421" s="114"/>
      <c r="I2421" s="109"/>
      <c r="J2421" s="114"/>
      <c r="K2421" s="115"/>
      <c r="L2421" s="114"/>
      <c r="M2421" s="113"/>
      <c r="N2421" s="114"/>
      <c r="O2421" s="225"/>
      <c r="P2421" s="114"/>
      <c r="Q2421" s="113"/>
      <c r="R2421" s="114"/>
      <c r="S2421" s="113"/>
      <c r="T2421" s="114"/>
      <c r="U2421" s="113"/>
      <c r="V2421" s="114"/>
      <c r="W2421" s="113"/>
      <c r="X2421" s="114"/>
      <c r="Y2421" s="113"/>
      <c r="Z2421" s="114"/>
      <c r="AA2421" s="114"/>
      <c r="AB2421" s="114"/>
      <c r="AC2421" s="114"/>
      <c r="AD2421" s="114"/>
      <c r="AE2421" s="114"/>
      <c r="AF2421" s="114"/>
      <c r="AG2421" s="114"/>
      <c r="AH2421" s="114"/>
      <c r="AI2421" s="113"/>
      <c r="AJ2421" s="114"/>
      <c r="AK2421" s="113"/>
      <c r="AL2421" s="114"/>
      <c r="AM2421" s="113"/>
      <c r="AN2421" s="114"/>
      <c r="AO2421" s="113"/>
      <c r="AP2421" s="114"/>
      <c r="AQ2421" s="113"/>
      <c r="AR2421" s="114"/>
      <c r="AS2421" s="113"/>
      <c r="AT2421" s="114"/>
      <c r="AU2421" s="113"/>
      <c r="AV2421" s="114"/>
      <c r="AW2421" s="114"/>
      <c r="AX2421" s="114"/>
      <c r="AY2421" s="113"/>
      <c r="AZ2421" s="114"/>
      <c r="BA2421" s="114"/>
      <c r="BB2421" s="114"/>
      <c r="BC2421" s="113"/>
      <c r="BD2421" s="114"/>
      <c r="BE2421" s="113"/>
      <c r="BF2421" s="114"/>
      <c r="BG2421" s="113"/>
      <c r="BH2421" s="114"/>
      <c r="BI2421" s="116"/>
      <c r="BJ2421" s="116"/>
      <c r="BK2421" s="113"/>
      <c r="BL2421" s="114"/>
      <c r="BM2421" s="113"/>
      <c r="BN2421" s="114"/>
      <c r="BO2421" s="113"/>
      <c r="BP2421" s="114"/>
      <c r="BQ2421" s="113"/>
      <c r="BR2421" s="114"/>
      <c r="BS2421" s="113"/>
      <c r="BT2421" s="117"/>
      <c r="BU2421" s="113"/>
      <c r="BV2421" s="114"/>
      <c r="BW2421" s="113"/>
      <c r="BX2421" s="114"/>
      <c r="BY2421" s="114"/>
      <c r="BZ2421" s="117"/>
      <c r="CA2421" s="117"/>
      <c r="CB2421" s="117"/>
      <c r="CC2421" s="116"/>
      <c r="CD2421" s="113"/>
      <c r="CE2421" s="116"/>
      <c r="CF2421" s="116"/>
      <c r="DI2421" s="119"/>
    </row>
    <row r="2422" spans="1:113" s="118" customFormat="1" ht="20.100000000000001" customHeight="1" x14ac:dyDescent="0.25">
      <c r="A2422" s="109">
        <v>2</v>
      </c>
      <c r="B2422" s="110">
        <v>45986</v>
      </c>
      <c r="C2422" s="111" t="s">
        <v>49</v>
      </c>
      <c r="D2422" s="112">
        <f t="shared" ref="D2422" si="569">F2422-E2422</f>
        <v>0</v>
      </c>
      <c r="E2422" s="113">
        <f t="shared" si="564"/>
        <v>0</v>
      </c>
      <c r="F2422" s="114">
        <f t="shared" si="565"/>
        <v>0</v>
      </c>
      <c r="G2422" s="113"/>
      <c r="H2422" s="114"/>
      <c r="I2422" s="109"/>
      <c r="J2422" s="114"/>
      <c r="K2422" s="115"/>
      <c r="L2422" s="114"/>
      <c r="M2422" s="113"/>
      <c r="N2422" s="114"/>
      <c r="O2422" s="225"/>
      <c r="P2422" s="114"/>
      <c r="Q2422" s="113"/>
      <c r="R2422" s="114"/>
      <c r="S2422" s="113"/>
      <c r="T2422" s="114"/>
      <c r="U2422" s="113"/>
      <c r="V2422" s="114"/>
      <c r="W2422" s="113"/>
      <c r="X2422" s="114"/>
      <c r="Y2422" s="113"/>
      <c r="Z2422" s="114"/>
      <c r="AA2422" s="114"/>
      <c r="AB2422" s="114"/>
      <c r="AC2422" s="114"/>
      <c r="AD2422" s="114"/>
      <c r="AE2422" s="114"/>
      <c r="AF2422" s="114"/>
      <c r="AG2422" s="114"/>
      <c r="AH2422" s="114"/>
      <c r="AI2422" s="113"/>
      <c r="AJ2422" s="114"/>
      <c r="AK2422" s="113"/>
      <c r="AL2422" s="114"/>
      <c r="AM2422" s="113"/>
      <c r="AN2422" s="114"/>
      <c r="AO2422" s="113"/>
      <c r="AP2422" s="114"/>
      <c r="AQ2422" s="113"/>
      <c r="AR2422" s="114"/>
      <c r="AS2422" s="113"/>
      <c r="AT2422" s="114"/>
      <c r="AU2422" s="113"/>
      <c r="AV2422" s="114"/>
      <c r="AW2422" s="114"/>
      <c r="AX2422" s="114"/>
      <c r="AY2422" s="113"/>
      <c r="AZ2422" s="114"/>
      <c r="BA2422" s="114"/>
      <c r="BB2422" s="114"/>
      <c r="BC2422" s="113"/>
      <c r="BD2422" s="114"/>
      <c r="BE2422" s="113"/>
      <c r="BF2422" s="114"/>
      <c r="BG2422" s="113"/>
      <c r="BH2422" s="114"/>
      <c r="BI2422" s="116"/>
      <c r="BJ2422" s="116"/>
      <c r="BK2422" s="113"/>
      <c r="BL2422" s="114"/>
      <c r="BM2422" s="113"/>
      <c r="BN2422" s="114"/>
      <c r="BO2422" s="113"/>
      <c r="BP2422" s="114"/>
      <c r="BQ2422" s="113"/>
      <c r="BR2422" s="114"/>
      <c r="BS2422" s="113"/>
      <c r="BT2422" s="117"/>
      <c r="BU2422" s="113"/>
      <c r="BV2422" s="114"/>
      <c r="BW2422" s="113"/>
      <c r="BX2422" s="114"/>
      <c r="BY2422" s="114"/>
      <c r="BZ2422" s="117"/>
      <c r="CA2422" s="117"/>
      <c r="CB2422" s="117"/>
      <c r="CC2422" s="116"/>
      <c r="CD2422" s="113"/>
      <c r="CE2422" s="116"/>
      <c r="CF2422" s="116"/>
      <c r="DI2422" s="119"/>
    </row>
    <row r="2423" spans="1:113" s="118" customFormat="1" ht="20.100000000000001" customHeight="1" x14ac:dyDescent="0.25">
      <c r="A2423" s="109">
        <v>3</v>
      </c>
      <c r="B2423" s="110">
        <v>45986</v>
      </c>
      <c r="C2423" s="111" t="s">
        <v>26</v>
      </c>
      <c r="D2423" s="112">
        <f t="shared" si="559"/>
        <v>0</v>
      </c>
      <c r="E2423" s="113">
        <f t="shared" ref="E2423:E2431" si="570">G2423+I2423+CC6191+K2423+M2423+O2423+Q2423+S2423+U2423+W2423+Y2423+AA2423+AC2423+AE2423+AG2423+AI2423+AK2423+AM2423+AO2423+AQ2423+AS2423+AU2423+AW2423+AY2423+BA2423+BC2423+BE2423+BG2423+BI2423+BK2423+BM2423+BO2423+BQ2423+BS2423+BU2423+BW2423+BY2423+CA2423+CE6191</f>
        <v>0</v>
      </c>
      <c r="F2423" s="114">
        <f t="shared" ref="F2423:F2431" si="571">H2423+J2423+L2423+CD6191+N2423+P2423+R2423+T2423+V2423+X2423+Z2423+AB2423+AD2423+AF2423+AH2423+AJ2423+AL2423+AN2423+AP2423+AR2423+AT2423+AV2423+AX2423+AZ2423+BB2423+BD2423+BF2423+BH2423+BJ2423+BL2423+BN2423+BP2423+BR2423+BT2423+BV2423+BX2423+BZ2423+CB2423+CF6191</f>
        <v>0</v>
      </c>
      <c r="G2423" s="113"/>
      <c r="H2423" s="114"/>
      <c r="I2423" s="109"/>
      <c r="J2423" s="114"/>
      <c r="K2423" s="115"/>
      <c r="L2423" s="114"/>
      <c r="M2423" s="113"/>
      <c r="N2423" s="114"/>
      <c r="O2423" s="225"/>
      <c r="P2423" s="114"/>
      <c r="Q2423" s="113"/>
      <c r="R2423" s="114"/>
      <c r="S2423" s="113"/>
      <c r="T2423" s="114"/>
      <c r="U2423" s="113"/>
      <c r="V2423" s="114"/>
      <c r="W2423" s="113"/>
      <c r="X2423" s="114"/>
      <c r="Y2423" s="113"/>
      <c r="Z2423" s="114"/>
      <c r="AA2423" s="114"/>
      <c r="AB2423" s="114"/>
      <c r="AC2423" s="114"/>
      <c r="AD2423" s="114"/>
      <c r="AE2423" s="114"/>
      <c r="AF2423" s="114"/>
      <c r="AG2423" s="114"/>
      <c r="AH2423" s="114"/>
      <c r="AI2423" s="113"/>
      <c r="AJ2423" s="114"/>
      <c r="AK2423" s="113"/>
      <c r="AL2423" s="114"/>
      <c r="AM2423" s="113"/>
      <c r="AN2423" s="114"/>
      <c r="AO2423" s="113"/>
      <c r="AP2423" s="114"/>
      <c r="AQ2423" s="113"/>
      <c r="AR2423" s="114"/>
      <c r="AS2423" s="113"/>
      <c r="AT2423" s="114"/>
      <c r="AU2423" s="113"/>
      <c r="AV2423" s="114"/>
      <c r="AW2423" s="114"/>
      <c r="AX2423" s="114"/>
      <c r="AY2423" s="113"/>
      <c r="AZ2423" s="114"/>
      <c r="BA2423" s="114"/>
      <c r="BB2423" s="114"/>
      <c r="BC2423" s="113"/>
      <c r="BD2423" s="114"/>
      <c r="BE2423" s="113"/>
      <c r="BF2423" s="114"/>
      <c r="BG2423" s="113"/>
      <c r="BH2423" s="114"/>
      <c r="BI2423" s="116"/>
      <c r="BJ2423" s="116"/>
      <c r="BK2423" s="113"/>
      <c r="BL2423" s="114"/>
      <c r="BM2423" s="113"/>
      <c r="BN2423" s="114"/>
      <c r="BO2423" s="113"/>
      <c r="BP2423" s="114"/>
      <c r="BQ2423" s="113"/>
      <c r="BR2423" s="114"/>
      <c r="BS2423" s="113"/>
      <c r="BT2423" s="117"/>
      <c r="BU2423" s="113"/>
      <c r="BV2423" s="114"/>
      <c r="BW2423" s="113"/>
      <c r="BX2423" s="114"/>
      <c r="BY2423" s="114"/>
      <c r="BZ2423" s="117"/>
      <c r="CA2423" s="117"/>
      <c r="CB2423" s="117"/>
      <c r="CC2423" s="116"/>
      <c r="CD2423" s="113"/>
      <c r="CE2423" s="116"/>
      <c r="CF2423" s="116"/>
      <c r="DI2423" s="119"/>
    </row>
    <row r="2424" spans="1:113" s="118" customFormat="1" ht="20.100000000000001" customHeight="1" x14ac:dyDescent="0.25">
      <c r="A2424" s="109">
        <v>4</v>
      </c>
      <c r="B2424" s="110">
        <v>45986</v>
      </c>
      <c r="C2424" s="111" t="s">
        <v>50</v>
      </c>
      <c r="D2424" s="112">
        <f t="shared" si="559"/>
        <v>0</v>
      </c>
      <c r="E2424" s="113">
        <f t="shared" si="570"/>
        <v>0</v>
      </c>
      <c r="F2424" s="114">
        <f t="shared" si="571"/>
        <v>0</v>
      </c>
      <c r="G2424" s="113"/>
      <c r="H2424" s="114"/>
      <c r="I2424" s="109"/>
      <c r="J2424" s="114"/>
      <c r="K2424" s="115"/>
      <c r="L2424" s="114"/>
      <c r="M2424" s="113"/>
      <c r="N2424" s="114"/>
      <c r="O2424" s="225"/>
      <c r="P2424" s="114"/>
      <c r="Q2424" s="113"/>
      <c r="R2424" s="114"/>
      <c r="S2424" s="113"/>
      <c r="T2424" s="114"/>
      <c r="U2424" s="113"/>
      <c r="V2424" s="114"/>
      <c r="W2424" s="113"/>
      <c r="X2424" s="114"/>
      <c r="Y2424" s="113"/>
      <c r="Z2424" s="114"/>
      <c r="AA2424" s="114"/>
      <c r="AB2424" s="114"/>
      <c r="AC2424" s="114"/>
      <c r="AD2424" s="114"/>
      <c r="AE2424" s="114"/>
      <c r="AF2424" s="114"/>
      <c r="AG2424" s="114"/>
      <c r="AH2424" s="114"/>
      <c r="AI2424" s="113"/>
      <c r="AJ2424" s="114"/>
      <c r="AK2424" s="113"/>
      <c r="AL2424" s="114"/>
      <c r="AM2424" s="113"/>
      <c r="AN2424" s="114"/>
      <c r="AO2424" s="113"/>
      <c r="AP2424" s="114"/>
      <c r="AQ2424" s="113"/>
      <c r="AR2424" s="114"/>
      <c r="AS2424" s="113"/>
      <c r="AT2424" s="114"/>
      <c r="AU2424" s="113"/>
      <c r="AV2424" s="114"/>
      <c r="AW2424" s="114"/>
      <c r="AX2424" s="114"/>
      <c r="AY2424" s="113"/>
      <c r="AZ2424" s="114"/>
      <c r="BA2424" s="114"/>
      <c r="BB2424" s="114"/>
      <c r="BC2424" s="113"/>
      <c r="BD2424" s="114"/>
      <c r="BE2424" s="113"/>
      <c r="BF2424" s="114"/>
      <c r="BG2424" s="113"/>
      <c r="BH2424" s="114"/>
      <c r="BI2424" s="116"/>
      <c r="BJ2424" s="116"/>
      <c r="BK2424" s="113"/>
      <c r="BL2424" s="114"/>
      <c r="BM2424" s="113"/>
      <c r="BN2424" s="114"/>
      <c r="BO2424" s="113"/>
      <c r="BP2424" s="114"/>
      <c r="BQ2424" s="113"/>
      <c r="BR2424" s="114"/>
      <c r="BS2424" s="113"/>
      <c r="BT2424" s="117"/>
      <c r="BU2424" s="113"/>
      <c r="BV2424" s="114"/>
      <c r="BW2424" s="113"/>
      <c r="BX2424" s="114"/>
      <c r="BY2424" s="114"/>
      <c r="BZ2424" s="117"/>
      <c r="CA2424" s="117"/>
      <c r="CB2424" s="117"/>
      <c r="CC2424" s="116"/>
      <c r="CD2424" s="113"/>
      <c r="CE2424" s="116"/>
      <c r="CF2424" s="116"/>
      <c r="DI2424" s="119"/>
    </row>
    <row r="2425" spans="1:113" s="118" customFormat="1" ht="20.100000000000001" customHeight="1" x14ac:dyDescent="0.25">
      <c r="A2425" s="109">
        <v>5</v>
      </c>
      <c r="B2425" s="110">
        <v>45986</v>
      </c>
      <c r="C2425" s="120" t="s">
        <v>30</v>
      </c>
      <c r="D2425" s="112">
        <f t="shared" si="559"/>
        <v>0</v>
      </c>
      <c r="E2425" s="113">
        <f t="shared" si="570"/>
        <v>0</v>
      </c>
      <c r="F2425" s="114">
        <f t="shared" si="571"/>
        <v>0</v>
      </c>
      <c r="G2425" s="113"/>
      <c r="H2425" s="114"/>
      <c r="I2425" s="109"/>
      <c r="J2425" s="114"/>
      <c r="K2425" s="115"/>
      <c r="L2425" s="114"/>
      <c r="M2425" s="113"/>
      <c r="N2425" s="114"/>
      <c r="O2425" s="225"/>
      <c r="P2425" s="114"/>
      <c r="Q2425" s="113"/>
      <c r="R2425" s="114"/>
      <c r="S2425" s="113"/>
      <c r="T2425" s="114"/>
      <c r="U2425" s="113"/>
      <c r="V2425" s="114"/>
      <c r="W2425" s="113"/>
      <c r="X2425" s="114"/>
      <c r="Y2425" s="113"/>
      <c r="Z2425" s="114"/>
      <c r="AA2425" s="114"/>
      <c r="AB2425" s="114"/>
      <c r="AC2425" s="114"/>
      <c r="AD2425" s="114"/>
      <c r="AE2425" s="114"/>
      <c r="AF2425" s="114"/>
      <c r="AG2425" s="114"/>
      <c r="AH2425" s="114"/>
      <c r="AI2425" s="113"/>
      <c r="AJ2425" s="114"/>
      <c r="AK2425" s="113"/>
      <c r="AL2425" s="114"/>
      <c r="AM2425" s="113"/>
      <c r="AN2425" s="114"/>
      <c r="AO2425" s="113"/>
      <c r="AP2425" s="114"/>
      <c r="AQ2425" s="113"/>
      <c r="AR2425" s="114"/>
      <c r="AS2425" s="113"/>
      <c r="AT2425" s="114"/>
      <c r="AU2425" s="113"/>
      <c r="AV2425" s="114"/>
      <c r="AW2425" s="114"/>
      <c r="AX2425" s="114"/>
      <c r="AY2425" s="113"/>
      <c r="AZ2425" s="114"/>
      <c r="BA2425" s="114"/>
      <c r="BB2425" s="114"/>
      <c r="BC2425" s="113"/>
      <c r="BD2425" s="114"/>
      <c r="BE2425" s="113"/>
      <c r="BF2425" s="114"/>
      <c r="BG2425" s="113"/>
      <c r="BH2425" s="114"/>
      <c r="BI2425" s="116"/>
      <c r="BJ2425" s="116"/>
      <c r="BK2425" s="113"/>
      <c r="BL2425" s="114"/>
      <c r="BM2425" s="113"/>
      <c r="BN2425" s="114"/>
      <c r="BO2425" s="113"/>
      <c r="BP2425" s="114"/>
      <c r="BQ2425" s="113"/>
      <c r="BR2425" s="114"/>
      <c r="BS2425" s="113"/>
      <c r="BT2425" s="117"/>
      <c r="BU2425" s="113"/>
      <c r="BV2425" s="114"/>
      <c r="BW2425" s="113"/>
      <c r="BX2425" s="114"/>
      <c r="BY2425" s="114"/>
      <c r="BZ2425" s="117"/>
      <c r="CA2425" s="117"/>
      <c r="CB2425" s="117"/>
      <c r="CC2425" s="116"/>
      <c r="CD2425" s="113"/>
      <c r="CE2425" s="116"/>
      <c r="CF2425" s="116"/>
      <c r="DI2425" s="119"/>
    </row>
    <row r="2426" spans="1:113" s="118" customFormat="1" ht="20.100000000000001" customHeight="1" x14ac:dyDescent="0.25">
      <c r="A2426" s="109">
        <v>6</v>
      </c>
      <c r="B2426" s="110">
        <v>45986</v>
      </c>
      <c r="C2426" s="120" t="s">
        <v>39</v>
      </c>
      <c r="D2426" s="112">
        <f t="shared" si="559"/>
        <v>0</v>
      </c>
      <c r="E2426" s="113">
        <f t="shared" si="570"/>
        <v>0</v>
      </c>
      <c r="F2426" s="114">
        <f t="shared" si="571"/>
        <v>0</v>
      </c>
      <c r="G2426" s="113"/>
      <c r="H2426" s="114"/>
      <c r="I2426" s="109"/>
      <c r="J2426" s="114"/>
      <c r="K2426" s="115"/>
      <c r="L2426" s="114"/>
      <c r="M2426" s="113"/>
      <c r="N2426" s="114"/>
      <c r="O2426" s="225"/>
      <c r="P2426" s="114"/>
      <c r="Q2426" s="113"/>
      <c r="R2426" s="114"/>
      <c r="S2426" s="113"/>
      <c r="T2426" s="114"/>
      <c r="U2426" s="113"/>
      <c r="V2426" s="114"/>
      <c r="W2426" s="113"/>
      <c r="X2426" s="114"/>
      <c r="Y2426" s="113"/>
      <c r="Z2426" s="114"/>
      <c r="AA2426" s="114"/>
      <c r="AB2426" s="114"/>
      <c r="AC2426" s="114"/>
      <c r="AD2426" s="114"/>
      <c r="AE2426" s="114"/>
      <c r="AF2426" s="114"/>
      <c r="AG2426" s="114"/>
      <c r="AH2426" s="114"/>
      <c r="AI2426" s="113"/>
      <c r="AJ2426" s="114"/>
      <c r="AK2426" s="113"/>
      <c r="AL2426" s="114"/>
      <c r="AM2426" s="113"/>
      <c r="AN2426" s="114"/>
      <c r="AO2426" s="113"/>
      <c r="AP2426" s="114"/>
      <c r="AQ2426" s="113"/>
      <c r="AR2426" s="114"/>
      <c r="AS2426" s="113"/>
      <c r="AT2426" s="114"/>
      <c r="AU2426" s="113"/>
      <c r="AV2426" s="114"/>
      <c r="AW2426" s="114"/>
      <c r="AX2426" s="114"/>
      <c r="AY2426" s="113"/>
      <c r="AZ2426" s="114"/>
      <c r="BA2426" s="114"/>
      <c r="BB2426" s="114"/>
      <c r="BC2426" s="113"/>
      <c r="BD2426" s="114"/>
      <c r="BE2426" s="113"/>
      <c r="BF2426" s="114"/>
      <c r="BG2426" s="113"/>
      <c r="BH2426" s="114"/>
      <c r="BI2426" s="116"/>
      <c r="BJ2426" s="116"/>
      <c r="BK2426" s="113"/>
      <c r="BL2426" s="114"/>
      <c r="BM2426" s="113"/>
      <c r="BN2426" s="114"/>
      <c r="BO2426" s="113"/>
      <c r="BP2426" s="114"/>
      <c r="BQ2426" s="113"/>
      <c r="BR2426" s="114"/>
      <c r="BS2426" s="113"/>
      <c r="BT2426" s="117"/>
      <c r="BU2426" s="113"/>
      <c r="BV2426" s="114"/>
      <c r="BW2426" s="113"/>
      <c r="BX2426" s="114"/>
      <c r="BY2426" s="114"/>
      <c r="BZ2426" s="117"/>
      <c r="CA2426" s="117"/>
      <c r="CB2426" s="117"/>
      <c r="CC2426" s="116"/>
      <c r="CD2426" s="113"/>
      <c r="CE2426" s="116"/>
      <c r="CF2426" s="116"/>
      <c r="DI2426" s="119"/>
    </row>
    <row r="2427" spans="1:113" s="118" customFormat="1" ht="20.100000000000001" customHeight="1" x14ac:dyDescent="0.25">
      <c r="A2427" s="109">
        <v>7</v>
      </c>
      <c r="B2427" s="110">
        <v>45986</v>
      </c>
      <c r="C2427" s="120" t="s">
        <v>51</v>
      </c>
      <c r="D2427" s="112">
        <f t="shared" si="559"/>
        <v>0</v>
      </c>
      <c r="E2427" s="113">
        <f t="shared" si="570"/>
        <v>0</v>
      </c>
      <c r="F2427" s="114">
        <f t="shared" si="571"/>
        <v>0</v>
      </c>
      <c r="G2427" s="113"/>
      <c r="H2427" s="114"/>
      <c r="I2427" s="109"/>
      <c r="J2427" s="114"/>
      <c r="K2427" s="115"/>
      <c r="L2427" s="114"/>
      <c r="M2427" s="113"/>
      <c r="N2427" s="114"/>
      <c r="O2427" s="225"/>
      <c r="P2427" s="114"/>
      <c r="Q2427" s="113"/>
      <c r="R2427" s="114"/>
      <c r="S2427" s="113"/>
      <c r="T2427" s="114"/>
      <c r="U2427" s="113"/>
      <c r="V2427" s="114"/>
      <c r="W2427" s="113"/>
      <c r="X2427" s="114"/>
      <c r="Y2427" s="113"/>
      <c r="Z2427" s="114"/>
      <c r="AA2427" s="114"/>
      <c r="AB2427" s="114"/>
      <c r="AC2427" s="114"/>
      <c r="AD2427" s="114"/>
      <c r="AE2427" s="114"/>
      <c r="AF2427" s="114"/>
      <c r="AG2427" s="114"/>
      <c r="AH2427" s="114"/>
      <c r="AI2427" s="113"/>
      <c r="AJ2427" s="114"/>
      <c r="AK2427" s="113"/>
      <c r="AL2427" s="114"/>
      <c r="AM2427" s="113"/>
      <c r="AN2427" s="114"/>
      <c r="AO2427" s="113"/>
      <c r="AP2427" s="114"/>
      <c r="AQ2427" s="113"/>
      <c r="AR2427" s="114"/>
      <c r="AS2427" s="113"/>
      <c r="AT2427" s="114"/>
      <c r="AU2427" s="113"/>
      <c r="AV2427" s="114"/>
      <c r="AW2427" s="114"/>
      <c r="AX2427" s="114"/>
      <c r="AY2427" s="113"/>
      <c r="AZ2427" s="114"/>
      <c r="BA2427" s="114"/>
      <c r="BB2427" s="114"/>
      <c r="BC2427" s="113"/>
      <c r="BD2427" s="114"/>
      <c r="BE2427" s="113"/>
      <c r="BF2427" s="114"/>
      <c r="BG2427" s="113"/>
      <c r="BH2427" s="114"/>
      <c r="BI2427" s="116"/>
      <c r="BJ2427" s="116"/>
      <c r="BK2427" s="113"/>
      <c r="BL2427" s="114"/>
      <c r="BM2427" s="113"/>
      <c r="BN2427" s="114"/>
      <c r="BO2427" s="113"/>
      <c r="BP2427" s="114"/>
      <c r="BQ2427" s="113"/>
      <c r="BR2427" s="114"/>
      <c r="BS2427" s="113"/>
      <c r="BT2427" s="117"/>
      <c r="BU2427" s="113"/>
      <c r="BV2427" s="114"/>
      <c r="BW2427" s="113"/>
      <c r="BX2427" s="114"/>
      <c r="BY2427" s="114"/>
      <c r="BZ2427" s="117"/>
      <c r="CA2427" s="117"/>
      <c r="CB2427" s="117"/>
      <c r="CC2427" s="116"/>
      <c r="CD2427" s="113"/>
      <c r="CE2427" s="116"/>
      <c r="CF2427" s="116"/>
      <c r="DI2427" s="119"/>
    </row>
    <row r="2428" spans="1:113" s="118" customFormat="1" ht="20.100000000000001" customHeight="1" x14ac:dyDescent="0.25">
      <c r="A2428" s="109">
        <v>8</v>
      </c>
      <c r="B2428" s="110">
        <v>45986</v>
      </c>
      <c r="C2428" s="120" t="s">
        <v>31</v>
      </c>
      <c r="D2428" s="112">
        <f t="shared" si="559"/>
        <v>0</v>
      </c>
      <c r="E2428" s="113">
        <f t="shared" si="570"/>
        <v>0</v>
      </c>
      <c r="F2428" s="114">
        <f t="shared" si="571"/>
        <v>0</v>
      </c>
      <c r="G2428" s="113"/>
      <c r="H2428" s="114"/>
      <c r="I2428" s="109"/>
      <c r="J2428" s="114"/>
      <c r="K2428" s="115"/>
      <c r="L2428" s="114"/>
      <c r="M2428" s="113"/>
      <c r="N2428" s="114"/>
      <c r="O2428" s="225"/>
      <c r="P2428" s="114"/>
      <c r="Q2428" s="113"/>
      <c r="R2428" s="114"/>
      <c r="S2428" s="113"/>
      <c r="T2428" s="114"/>
      <c r="U2428" s="113"/>
      <c r="V2428" s="114"/>
      <c r="W2428" s="113"/>
      <c r="X2428" s="114"/>
      <c r="Y2428" s="113"/>
      <c r="Z2428" s="114"/>
      <c r="AA2428" s="114"/>
      <c r="AB2428" s="114"/>
      <c r="AC2428" s="114"/>
      <c r="AD2428" s="114"/>
      <c r="AE2428" s="114"/>
      <c r="AF2428" s="114"/>
      <c r="AG2428" s="114"/>
      <c r="AH2428" s="114"/>
      <c r="AI2428" s="113"/>
      <c r="AJ2428" s="114"/>
      <c r="AK2428" s="113"/>
      <c r="AL2428" s="114"/>
      <c r="AM2428" s="113"/>
      <c r="AN2428" s="114"/>
      <c r="AO2428" s="113"/>
      <c r="AP2428" s="114"/>
      <c r="AQ2428" s="113"/>
      <c r="AR2428" s="114"/>
      <c r="AS2428" s="113"/>
      <c r="AT2428" s="114"/>
      <c r="AU2428" s="113"/>
      <c r="AV2428" s="114"/>
      <c r="AW2428" s="114"/>
      <c r="AX2428" s="114"/>
      <c r="AY2428" s="113"/>
      <c r="AZ2428" s="114"/>
      <c r="BA2428" s="114"/>
      <c r="BB2428" s="114"/>
      <c r="BC2428" s="113"/>
      <c r="BD2428" s="114"/>
      <c r="BE2428" s="113"/>
      <c r="BF2428" s="114"/>
      <c r="BG2428" s="113"/>
      <c r="BH2428" s="114"/>
      <c r="BI2428" s="116"/>
      <c r="BJ2428" s="116"/>
      <c r="BK2428" s="113"/>
      <c r="BL2428" s="114"/>
      <c r="BM2428" s="113"/>
      <c r="BN2428" s="114"/>
      <c r="BO2428" s="113"/>
      <c r="BP2428" s="114"/>
      <c r="BQ2428" s="113"/>
      <c r="BR2428" s="114"/>
      <c r="BS2428" s="113"/>
      <c r="BT2428" s="117"/>
      <c r="BU2428" s="113"/>
      <c r="BV2428" s="114"/>
      <c r="BW2428" s="113"/>
      <c r="BX2428" s="114"/>
      <c r="BY2428" s="114"/>
      <c r="BZ2428" s="117"/>
      <c r="CA2428" s="117"/>
      <c r="CB2428" s="117"/>
      <c r="CC2428" s="116"/>
      <c r="CD2428" s="113"/>
      <c r="CE2428" s="116"/>
      <c r="CF2428" s="116"/>
      <c r="DI2428" s="119"/>
    </row>
    <row r="2429" spans="1:113" s="118" customFormat="1" ht="20.100000000000001" customHeight="1" x14ac:dyDescent="0.25">
      <c r="A2429" s="109">
        <v>9</v>
      </c>
      <c r="B2429" s="110">
        <v>45986</v>
      </c>
      <c r="C2429" s="120" t="s">
        <v>40</v>
      </c>
      <c r="D2429" s="112">
        <f t="shared" si="559"/>
        <v>0</v>
      </c>
      <c r="E2429" s="113">
        <f t="shared" si="570"/>
        <v>0</v>
      </c>
      <c r="F2429" s="114">
        <f t="shared" si="571"/>
        <v>0</v>
      </c>
      <c r="G2429" s="113"/>
      <c r="H2429" s="114"/>
      <c r="I2429" s="109"/>
      <c r="J2429" s="114"/>
      <c r="K2429" s="115"/>
      <c r="L2429" s="114"/>
      <c r="M2429" s="113"/>
      <c r="N2429" s="114"/>
      <c r="O2429" s="225"/>
      <c r="P2429" s="114"/>
      <c r="Q2429" s="113"/>
      <c r="R2429" s="114"/>
      <c r="S2429" s="113"/>
      <c r="T2429" s="114"/>
      <c r="U2429" s="113"/>
      <c r="V2429" s="114"/>
      <c r="W2429" s="113"/>
      <c r="X2429" s="114"/>
      <c r="Y2429" s="113"/>
      <c r="Z2429" s="114"/>
      <c r="AA2429" s="114"/>
      <c r="AB2429" s="114"/>
      <c r="AC2429" s="114"/>
      <c r="AD2429" s="114"/>
      <c r="AE2429" s="114"/>
      <c r="AF2429" s="114"/>
      <c r="AG2429" s="114"/>
      <c r="AH2429" s="114"/>
      <c r="AI2429" s="113"/>
      <c r="AJ2429" s="114"/>
      <c r="AK2429" s="113"/>
      <c r="AL2429" s="114"/>
      <c r="AM2429" s="113"/>
      <c r="AN2429" s="114"/>
      <c r="AO2429" s="113"/>
      <c r="AP2429" s="114"/>
      <c r="AQ2429" s="113"/>
      <c r="AR2429" s="114"/>
      <c r="AS2429" s="113"/>
      <c r="AT2429" s="114"/>
      <c r="AU2429" s="113"/>
      <c r="AV2429" s="114"/>
      <c r="AW2429" s="114"/>
      <c r="AX2429" s="114"/>
      <c r="AY2429" s="113"/>
      <c r="AZ2429" s="114"/>
      <c r="BA2429" s="114"/>
      <c r="BB2429" s="114"/>
      <c r="BC2429" s="113"/>
      <c r="BD2429" s="114"/>
      <c r="BE2429" s="113"/>
      <c r="BF2429" s="114"/>
      <c r="BG2429" s="113"/>
      <c r="BH2429" s="114"/>
      <c r="BI2429" s="116"/>
      <c r="BJ2429" s="116"/>
      <c r="BK2429" s="113"/>
      <c r="BL2429" s="114"/>
      <c r="BM2429" s="113"/>
      <c r="BN2429" s="114"/>
      <c r="BO2429" s="113"/>
      <c r="BP2429" s="114"/>
      <c r="BQ2429" s="113"/>
      <c r="BR2429" s="114"/>
      <c r="BS2429" s="113"/>
      <c r="BT2429" s="117"/>
      <c r="BU2429" s="113"/>
      <c r="BV2429" s="114"/>
      <c r="BW2429" s="113"/>
      <c r="BX2429" s="114"/>
      <c r="BY2429" s="114"/>
      <c r="BZ2429" s="117"/>
      <c r="CA2429" s="117"/>
      <c r="CB2429" s="117"/>
      <c r="CC2429" s="116"/>
      <c r="CD2429" s="113"/>
      <c r="CE2429" s="116"/>
      <c r="CF2429" s="116"/>
      <c r="DI2429" s="119"/>
    </row>
    <row r="2430" spans="1:113" s="91" customFormat="1" ht="20.100000000000001" customHeight="1" x14ac:dyDescent="0.25">
      <c r="A2430" s="78">
        <v>10</v>
      </c>
      <c r="B2430" s="79">
        <v>45986</v>
      </c>
      <c r="C2430" s="147" t="s">
        <v>42</v>
      </c>
      <c r="D2430" s="81">
        <f t="shared" si="559"/>
        <v>0</v>
      </c>
      <c r="E2430" s="82">
        <f t="shared" si="570"/>
        <v>0</v>
      </c>
      <c r="F2430" s="83">
        <f t="shared" si="571"/>
        <v>0</v>
      </c>
      <c r="G2430" s="82"/>
      <c r="H2430" s="83"/>
      <c r="I2430" s="78"/>
      <c r="J2430" s="83"/>
      <c r="K2430" s="106"/>
      <c r="L2430" s="83"/>
      <c r="M2430" s="82"/>
      <c r="N2430" s="83"/>
      <c r="O2430" s="222"/>
      <c r="P2430" s="83"/>
      <c r="Q2430" s="82"/>
      <c r="R2430" s="83"/>
      <c r="S2430" s="82"/>
      <c r="T2430" s="83"/>
      <c r="U2430" s="82"/>
      <c r="V2430" s="83"/>
      <c r="W2430" s="82"/>
      <c r="X2430" s="83"/>
      <c r="Y2430" s="82"/>
      <c r="Z2430" s="83"/>
      <c r="AA2430" s="83"/>
      <c r="AB2430" s="83"/>
      <c r="AC2430" s="83"/>
      <c r="AD2430" s="83"/>
      <c r="AE2430" s="83"/>
      <c r="AF2430" s="83"/>
      <c r="AG2430" s="83"/>
      <c r="AH2430" s="83"/>
      <c r="AI2430" s="82"/>
      <c r="AJ2430" s="83"/>
      <c r="AK2430" s="82"/>
      <c r="AL2430" s="83"/>
      <c r="AM2430" s="82"/>
      <c r="AN2430" s="83"/>
      <c r="AO2430" s="82"/>
      <c r="AP2430" s="83"/>
      <c r="AQ2430" s="82"/>
      <c r="AR2430" s="83"/>
      <c r="AS2430" s="82"/>
      <c r="AT2430" s="83"/>
      <c r="AU2430" s="82"/>
      <c r="AV2430" s="83"/>
      <c r="AW2430" s="83"/>
      <c r="AX2430" s="83"/>
      <c r="AY2430" s="82"/>
      <c r="AZ2430" s="83"/>
      <c r="BA2430" s="83"/>
      <c r="BB2430" s="83"/>
      <c r="BC2430" s="82"/>
      <c r="BD2430" s="83"/>
      <c r="BE2430" s="82"/>
      <c r="BF2430" s="83"/>
      <c r="BG2430" s="82"/>
      <c r="BH2430" s="83"/>
      <c r="BI2430" s="107"/>
      <c r="BJ2430" s="107"/>
      <c r="BK2430" s="82"/>
      <c r="BL2430" s="83"/>
      <c r="BM2430" s="82"/>
      <c r="BN2430" s="83"/>
      <c r="BO2430" s="82"/>
      <c r="BP2430" s="83"/>
      <c r="BQ2430" s="82"/>
      <c r="BR2430" s="83"/>
      <c r="BS2430" s="82"/>
      <c r="BT2430" s="108"/>
      <c r="BU2430" s="82"/>
      <c r="BV2430" s="83"/>
      <c r="BW2430" s="82"/>
      <c r="BX2430" s="83"/>
      <c r="BY2430" s="83"/>
      <c r="BZ2430" s="108"/>
      <c r="CA2430" s="108"/>
      <c r="CB2430" s="108"/>
      <c r="CC2430" s="107"/>
      <c r="CD2430" s="82"/>
      <c r="CE2430" s="107"/>
      <c r="CF2430" s="107"/>
      <c r="DI2430" s="92"/>
    </row>
    <row r="2431" spans="1:113" s="91" customFormat="1" ht="20.100000000000001" customHeight="1" x14ac:dyDescent="0.25">
      <c r="A2431" s="78">
        <v>11</v>
      </c>
      <c r="B2431" s="79">
        <v>45986</v>
      </c>
      <c r="C2431" s="147" t="s">
        <v>42</v>
      </c>
      <c r="D2431" s="81">
        <f t="shared" ref="D2431" si="572">F2431-E2431</f>
        <v>0</v>
      </c>
      <c r="E2431" s="82">
        <f t="shared" si="570"/>
        <v>0</v>
      </c>
      <c r="F2431" s="83">
        <f t="shared" si="571"/>
        <v>0</v>
      </c>
      <c r="G2431" s="82"/>
      <c r="H2431" s="83"/>
      <c r="I2431" s="78"/>
      <c r="J2431" s="83"/>
      <c r="K2431" s="106"/>
      <c r="L2431" s="83"/>
      <c r="M2431" s="82"/>
      <c r="N2431" s="83"/>
      <c r="O2431" s="222"/>
      <c r="P2431" s="83"/>
      <c r="Q2431" s="82"/>
      <c r="R2431" s="83"/>
      <c r="S2431" s="82"/>
      <c r="T2431" s="83"/>
      <c r="U2431" s="82"/>
      <c r="V2431" s="83"/>
      <c r="W2431" s="82"/>
      <c r="X2431" s="83"/>
      <c r="Y2431" s="82"/>
      <c r="Z2431" s="83"/>
      <c r="AA2431" s="83"/>
      <c r="AB2431" s="83"/>
      <c r="AC2431" s="83"/>
      <c r="AD2431" s="83"/>
      <c r="AE2431" s="83"/>
      <c r="AF2431" s="83"/>
      <c r="AG2431" s="83"/>
      <c r="AH2431" s="83"/>
      <c r="AI2431" s="82"/>
      <c r="AJ2431" s="83"/>
      <c r="AK2431" s="82"/>
      <c r="AL2431" s="83"/>
      <c r="AM2431" s="82"/>
      <c r="AN2431" s="83"/>
      <c r="AO2431" s="82"/>
      <c r="AP2431" s="83"/>
      <c r="AQ2431" s="82"/>
      <c r="AR2431" s="83"/>
      <c r="AS2431" s="82"/>
      <c r="AT2431" s="83"/>
      <c r="AU2431" s="82"/>
      <c r="AV2431" s="83"/>
      <c r="AW2431" s="83"/>
      <c r="AX2431" s="83"/>
      <c r="AY2431" s="82"/>
      <c r="AZ2431" s="83"/>
      <c r="BA2431" s="83"/>
      <c r="BB2431" s="83"/>
      <c r="BC2431" s="82"/>
      <c r="BD2431" s="83"/>
      <c r="BE2431" s="82"/>
      <c r="BF2431" s="83"/>
      <c r="BG2431" s="82"/>
      <c r="BH2431" s="83"/>
      <c r="BI2431" s="107"/>
      <c r="BJ2431" s="107"/>
      <c r="BK2431" s="82"/>
      <c r="BL2431" s="83"/>
      <c r="BM2431" s="82"/>
      <c r="BN2431" s="83"/>
      <c r="BO2431" s="82"/>
      <c r="BP2431" s="83"/>
      <c r="BQ2431" s="82"/>
      <c r="BR2431" s="83"/>
      <c r="BS2431" s="82"/>
      <c r="BT2431" s="108"/>
      <c r="BU2431" s="82"/>
      <c r="BV2431" s="83"/>
      <c r="BW2431" s="82"/>
      <c r="BX2431" s="83"/>
      <c r="BY2431" s="83"/>
      <c r="BZ2431" s="108"/>
      <c r="CA2431" s="108"/>
      <c r="CB2431" s="108"/>
      <c r="CC2431" s="107"/>
      <c r="CD2431" s="82"/>
      <c r="CE2431" s="107"/>
      <c r="CF2431" s="107"/>
      <c r="DI2431" s="92"/>
    </row>
    <row r="2432" spans="1:113" s="171" customFormat="1" ht="20.100000000000001" customHeight="1" x14ac:dyDescent="0.25">
      <c r="A2432" s="162">
        <v>1</v>
      </c>
      <c r="B2432" s="163">
        <v>45987</v>
      </c>
      <c r="C2432" s="164" t="s">
        <v>22</v>
      </c>
      <c r="D2432" s="165">
        <f t="shared" si="559"/>
        <v>0</v>
      </c>
      <c r="E2432" s="166">
        <f>G2432+I2432+CC6199+K2432+M2432+O2432+Q2432+S2432+U2432+W2432+Y2432+AA2432+AC2432+AE2432+AG2432+AI2432+AK2432+AM2432+AO2432+AQ2432+AS2432+AU2432+AW2432+AY2432+BA2432+BC2432+BE2432+BG2432+BI2432+BK2432+BM2432+BO2432+BQ2432+BS2432+BU2432+BW2432+BY2432+CA2432+CE6199</f>
        <v>0</v>
      </c>
      <c r="F2432" s="167">
        <f>H2432+J2432+L2432+CD6199+N2432+P2432+R2432+T2432+V2432+X2432+Z2432+AB2432+AD2432+AF2432+AH2432+AJ2432+AL2432+AN2432+AP2432+AR2432+AT2432+AV2432+AX2432+AZ2432+BB2432+BD2432+BF2432+BH2432+BJ2432+BL2432+BN2432+BP2432+BR2432+BT2432+BV2432+BX2432+BZ2432+CB2432+CF6199</f>
        <v>0</v>
      </c>
      <c r="G2432" s="166"/>
      <c r="H2432" s="167"/>
      <c r="I2432" s="162"/>
      <c r="J2432" s="167"/>
      <c r="K2432" s="168"/>
      <c r="L2432" s="167"/>
      <c r="M2432" s="166"/>
      <c r="N2432" s="167"/>
      <c r="O2432" s="218"/>
      <c r="P2432" s="167"/>
      <c r="Q2432" s="166"/>
      <c r="R2432" s="167"/>
      <c r="S2432" s="166"/>
      <c r="T2432" s="167"/>
      <c r="U2432" s="166"/>
      <c r="V2432" s="167"/>
      <c r="W2432" s="166"/>
      <c r="X2432" s="167"/>
      <c r="Y2432" s="166"/>
      <c r="Z2432" s="167"/>
      <c r="AA2432" s="167"/>
      <c r="AB2432" s="167"/>
      <c r="AC2432" s="167"/>
      <c r="AD2432" s="167"/>
      <c r="AE2432" s="167"/>
      <c r="AF2432" s="167"/>
      <c r="AG2432" s="167"/>
      <c r="AH2432" s="167"/>
      <c r="AI2432" s="166"/>
      <c r="AJ2432" s="167"/>
      <c r="AK2432" s="166"/>
      <c r="AL2432" s="167"/>
      <c r="AM2432" s="166"/>
      <c r="AN2432" s="167"/>
      <c r="AO2432" s="166"/>
      <c r="AP2432" s="167"/>
      <c r="AQ2432" s="166"/>
      <c r="AR2432" s="167"/>
      <c r="AS2432" s="166"/>
      <c r="AT2432" s="167"/>
      <c r="AU2432" s="166"/>
      <c r="AV2432" s="167"/>
      <c r="AW2432" s="167"/>
      <c r="AX2432" s="167"/>
      <c r="AY2432" s="166"/>
      <c r="AZ2432" s="167"/>
      <c r="BA2432" s="167"/>
      <c r="BB2432" s="167"/>
      <c r="BC2432" s="166"/>
      <c r="BD2432" s="167"/>
      <c r="BE2432" s="166"/>
      <c r="BF2432" s="167"/>
      <c r="BG2432" s="166"/>
      <c r="BH2432" s="167"/>
      <c r="BI2432" s="169"/>
      <c r="BJ2432" s="169"/>
      <c r="BK2432" s="166"/>
      <c r="BL2432" s="167"/>
      <c r="BM2432" s="166"/>
      <c r="BN2432" s="167"/>
      <c r="BO2432" s="166"/>
      <c r="BP2432" s="167"/>
      <c r="BQ2432" s="166"/>
      <c r="BR2432" s="167"/>
      <c r="BS2432" s="166"/>
      <c r="BT2432" s="170"/>
      <c r="BU2432" s="166"/>
      <c r="BV2432" s="167"/>
      <c r="BW2432" s="166"/>
      <c r="BX2432" s="167"/>
      <c r="BY2432" s="167"/>
      <c r="BZ2432" s="170"/>
      <c r="CA2432" s="170"/>
      <c r="CB2432" s="170"/>
      <c r="CC2432" s="169"/>
      <c r="CD2432" s="166"/>
      <c r="CE2432" s="169"/>
      <c r="CF2432" s="169"/>
      <c r="DI2432" s="172"/>
    </row>
    <row r="2433" spans="1:113" s="171" customFormat="1" ht="20.100000000000001" customHeight="1" x14ac:dyDescent="0.25">
      <c r="A2433" s="162">
        <v>2</v>
      </c>
      <c r="B2433" s="163">
        <v>45987</v>
      </c>
      <c r="C2433" s="164" t="s">
        <v>49</v>
      </c>
      <c r="D2433" s="165">
        <f t="shared" si="559"/>
        <v>0</v>
      </c>
      <c r="E2433" s="166">
        <f>G2433+I2433+CC6200+K2433+M2433+O2433+Q2433+S2433+U2433+W2433+Y2433+AA2433+AC2433+AE2433+AG2433+AI2433+AK2433+AM2433+AO2433+AQ2433+AS2433+AU2433+AW2433+AY2433+BA2433+BC2433+BE2433+BG2433+BI2433+BK2433+BM2433+BO2433+BQ2433+BS2433+BU2433+BW2433+BY2433+CA2433+CE6200</f>
        <v>0</v>
      </c>
      <c r="F2433" s="167">
        <f>H2433+J2433+L2433+CD6200+N2433+P2433+R2433+T2433+V2433+X2433+Z2433+AB2433+AD2433+AF2433+AH2433+AJ2433+AL2433+AN2433+AP2433+AR2433+AT2433+AV2433+AX2433+AZ2433+BB2433+BD2433+BF2433+BH2433+BJ2433+BL2433+BN2433+BP2433+BR2433+BT2433+BV2433+BX2433+BZ2433+CB2433+CF6200</f>
        <v>0</v>
      </c>
      <c r="G2433" s="166"/>
      <c r="H2433" s="167"/>
      <c r="I2433" s="162"/>
      <c r="J2433" s="167"/>
      <c r="K2433" s="168"/>
      <c r="L2433" s="167"/>
      <c r="M2433" s="166"/>
      <c r="N2433" s="167"/>
      <c r="O2433" s="218"/>
      <c r="P2433" s="167"/>
      <c r="Q2433" s="166"/>
      <c r="R2433" s="167"/>
      <c r="S2433" s="166"/>
      <c r="T2433" s="167"/>
      <c r="U2433" s="166"/>
      <c r="V2433" s="167"/>
      <c r="W2433" s="166"/>
      <c r="X2433" s="167"/>
      <c r="Y2433" s="166"/>
      <c r="Z2433" s="167"/>
      <c r="AA2433" s="167"/>
      <c r="AB2433" s="167"/>
      <c r="AC2433" s="167"/>
      <c r="AD2433" s="167"/>
      <c r="AE2433" s="167"/>
      <c r="AF2433" s="167"/>
      <c r="AG2433" s="167"/>
      <c r="AH2433" s="167"/>
      <c r="AI2433" s="166"/>
      <c r="AJ2433" s="167"/>
      <c r="AK2433" s="166"/>
      <c r="AL2433" s="167"/>
      <c r="AM2433" s="166"/>
      <c r="AN2433" s="167"/>
      <c r="AO2433" s="166"/>
      <c r="AP2433" s="167"/>
      <c r="AQ2433" s="166"/>
      <c r="AR2433" s="167"/>
      <c r="AS2433" s="166"/>
      <c r="AT2433" s="167"/>
      <c r="AU2433" s="166"/>
      <c r="AV2433" s="167"/>
      <c r="AW2433" s="167"/>
      <c r="AX2433" s="167"/>
      <c r="AY2433" s="166"/>
      <c r="AZ2433" s="167"/>
      <c r="BA2433" s="167"/>
      <c r="BB2433" s="167"/>
      <c r="BC2433" s="166"/>
      <c r="BD2433" s="167"/>
      <c r="BE2433" s="166"/>
      <c r="BF2433" s="167"/>
      <c r="BG2433" s="166"/>
      <c r="BH2433" s="167"/>
      <c r="BI2433" s="169"/>
      <c r="BJ2433" s="169"/>
      <c r="BK2433" s="166"/>
      <c r="BL2433" s="167"/>
      <c r="BM2433" s="166"/>
      <c r="BN2433" s="167"/>
      <c r="BO2433" s="166"/>
      <c r="BP2433" s="167"/>
      <c r="BQ2433" s="166"/>
      <c r="BR2433" s="167"/>
      <c r="BS2433" s="166"/>
      <c r="BT2433" s="170"/>
      <c r="BU2433" s="166"/>
      <c r="BV2433" s="167"/>
      <c r="BW2433" s="166"/>
      <c r="BX2433" s="167"/>
      <c r="BY2433" s="167"/>
      <c r="BZ2433" s="170"/>
      <c r="CA2433" s="170"/>
      <c r="CB2433" s="170"/>
      <c r="CC2433" s="169"/>
      <c r="CD2433" s="166"/>
      <c r="CE2433" s="169"/>
      <c r="CF2433" s="169"/>
      <c r="DI2433" s="172"/>
    </row>
    <row r="2434" spans="1:113" s="171" customFormat="1" ht="20.100000000000001" customHeight="1" x14ac:dyDescent="0.25">
      <c r="A2434" s="162">
        <v>3</v>
      </c>
      <c r="B2434" s="163">
        <v>45987</v>
      </c>
      <c r="C2434" s="164" t="s">
        <v>26</v>
      </c>
      <c r="D2434" s="165">
        <f t="shared" si="559"/>
        <v>0</v>
      </c>
      <c r="E2434" s="166">
        <f>G2434+I2434+CC6204+K2434+M2434+O2434+Q2434+S2434+U2434+W2434+Y2434+AA2434+AC2434+AE2434+AG2434+AI2434+AK2434+AM2434+AO2434+AQ2434+AS2434+AU2434+AW2434+AY2434+BA2434+BC2434+BE2434+BG2434+BI2434+BK2434+BM2434+BO2434+BQ2434+BS2434+BU2434+BW2434+BY2434+CA2434+CE6204</f>
        <v>0</v>
      </c>
      <c r="F2434" s="167">
        <f>H2434+J2434+L2434+CD6204+N2434+P2434+R2434+T2434+V2434+X2434+Z2434+AB2434+AD2434+AF2434+AH2434+AJ2434+AL2434+AN2434+AP2434+AR2434+AT2434+AV2434+AX2434+AZ2434+BB2434+BD2434+BF2434+BH2434+BJ2434+BL2434+BN2434+BP2434+BR2434+BT2434+BV2434+BX2434+BZ2434+CB2434+CF6204</f>
        <v>0</v>
      </c>
      <c r="G2434" s="166"/>
      <c r="H2434" s="167"/>
      <c r="I2434" s="162"/>
      <c r="J2434" s="167"/>
      <c r="K2434" s="168"/>
      <c r="L2434" s="167"/>
      <c r="M2434" s="166"/>
      <c r="N2434" s="167"/>
      <c r="O2434" s="218"/>
      <c r="P2434" s="167"/>
      <c r="Q2434" s="166"/>
      <c r="R2434" s="167"/>
      <c r="S2434" s="166"/>
      <c r="T2434" s="167"/>
      <c r="U2434" s="166"/>
      <c r="V2434" s="167"/>
      <c r="W2434" s="166"/>
      <c r="X2434" s="167"/>
      <c r="Y2434" s="166"/>
      <c r="Z2434" s="167"/>
      <c r="AA2434" s="167"/>
      <c r="AB2434" s="167"/>
      <c r="AC2434" s="167"/>
      <c r="AD2434" s="167"/>
      <c r="AE2434" s="167"/>
      <c r="AF2434" s="167"/>
      <c r="AG2434" s="167"/>
      <c r="AH2434" s="167"/>
      <c r="AI2434" s="166"/>
      <c r="AJ2434" s="167"/>
      <c r="AK2434" s="166"/>
      <c r="AL2434" s="167"/>
      <c r="AM2434" s="166"/>
      <c r="AN2434" s="167"/>
      <c r="AO2434" s="166"/>
      <c r="AP2434" s="167"/>
      <c r="AQ2434" s="166"/>
      <c r="AR2434" s="167"/>
      <c r="AS2434" s="166"/>
      <c r="AT2434" s="167"/>
      <c r="AU2434" s="166"/>
      <c r="AV2434" s="167"/>
      <c r="AW2434" s="167"/>
      <c r="AX2434" s="167"/>
      <c r="AY2434" s="166"/>
      <c r="AZ2434" s="167"/>
      <c r="BA2434" s="167"/>
      <c r="BB2434" s="167"/>
      <c r="BC2434" s="166"/>
      <c r="BD2434" s="167"/>
      <c r="BE2434" s="166"/>
      <c r="BF2434" s="167"/>
      <c r="BG2434" s="166"/>
      <c r="BH2434" s="167"/>
      <c r="BI2434" s="169"/>
      <c r="BJ2434" s="169"/>
      <c r="BK2434" s="166"/>
      <c r="BL2434" s="167"/>
      <c r="BM2434" s="166"/>
      <c r="BN2434" s="167"/>
      <c r="BO2434" s="166"/>
      <c r="BP2434" s="167"/>
      <c r="BQ2434" s="166"/>
      <c r="BR2434" s="167"/>
      <c r="BS2434" s="166"/>
      <c r="BT2434" s="170"/>
      <c r="BU2434" s="166"/>
      <c r="BV2434" s="167"/>
      <c r="BW2434" s="166"/>
      <c r="BX2434" s="167"/>
      <c r="BY2434" s="167"/>
      <c r="BZ2434" s="170"/>
      <c r="CA2434" s="170"/>
      <c r="CB2434" s="170"/>
      <c r="CC2434" s="169"/>
      <c r="CD2434" s="166"/>
      <c r="CE2434" s="169"/>
      <c r="CF2434" s="169"/>
      <c r="DI2434" s="172"/>
    </row>
    <row r="2435" spans="1:113" s="171" customFormat="1" ht="20.100000000000001" customHeight="1" x14ac:dyDescent="0.25">
      <c r="A2435" s="162">
        <v>4</v>
      </c>
      <c r="B2435" s="163">
        <v>45987</v>
      </c>
      <c r="C2435" s="164" t="s">
        <v>50</v>
      </c>
      <c r="D2435" s="165">
        <f t="shared" si="559"/>
        <v>0</v>
      </c>
      <c r="E2435" s="166">
        <f t="shared" ref="E2435:E2470" si="573">G2435+I2435+CC6206+K2435+M2435+O2435+Q2435+S2435+U2435+W2435+Y2435+AA2435+AC2435+AE2435+AG2435+AI2435+AK2435+AM2435+AO2435+AQ2435+AS2435+AU2435+AW2435+AY2435+BA2435+BC2435+BE2435+BG2435+BI2435+BK2435+BM2435+BO2435+BQ2435+BS2435+BU2435+BW2435+BY2435+CA2435+CE6206</f>
        <v>0</v>
      </c>
      <c r="F2435" s="167">
        <f t="shared" ref="F2435:F2470" si="574">H2435+J2435+L2435+CD6206+N2435+P2435+R2435+T2435+V2435+X2435+Z2435+AB2435+AD2435+AF2435+AH2435+AJ2435+AL2435+AN2435+AP2435+AR2435+AT2435+AV2435+AX2435+AZ2435+BB2435+BD2435+BF2435+BH2435+BJ2435+BL2435+BN2435+BP2435+BR2435+BT2435+BV2435+BX2435+BZ2435+CB2435+CF6206</f>
        <v>0</v>
      </c>
      <c r="G2435" s="166"/>
      <c r="H2435" s="167"/>
      <c r="I2435" s="162"/>
      <c r="J2435" s="167"/>
      <c r="K2435" s="168"/>
      <c r="L2435" s="167"/>
      <c r="M2435" s="166"/>
      <c r="N2435" s="167"/>
      <c r="O2435" s="218"/>
      <c r="P2435" s="167"/>
      <c r="Q2435" s="166"/>
      <c r="R2435" s="167"/>
      <c r="S2435" s="166"/>
      <c r="T2435" s="167"/>
      <c r="U2435" s="166"/>
      <c r="V2435" s="167"/>
      <c r="W2435" s="166"/>
      <c r="X2435" s="167"/>
      <c r="Y2435" s="166"/>
      <c r="Z2435" s="167"/>
      <c r="AA2435" s="167"/>
      <c r="AB2435" s="167"/>
      <c r="AC2435" s="167"/>
      <c r="AD2435" s="167"/>
      <c r="AE2435" s="167"/>
      <c r="AF2435" s="167"/>
      <c r="AG2435" s="167"/>
      <c r="AH2435" s="167"/>
      <c r="AI2435" s="166"/>
      <c r="AJ2435" s="167"/>
      <c r="AK2435" s="166"/>
      <c r="AL2435" s="167"/>
      <c r="AM2435" s="166"/>
      <c r="AN2435" s="167"/>
      <c r="AO2435" s="166"/>
      <c r="AP2435" s="167"/>
      <c r="AQ2435" s="166"/>
      <c r="AR2435" s="167"/>
      <c r="AS2435" s="166"/>
      <c r="AT2435" s="167"/>
      <c r="AU2435" s="166"/>
      <c r="AV2435" s="167"/>
      <c r="AW2435" s="167"/>
      <c r="AX2435" s="167"/>
      <c r="AY2435" s="166"/>
      <c r="AZ2435" s="167"/>
      <c r="BA2435" s="167"/>
      <c r="BB2435" s="167"/>
      <c r="BC2435" s="166"/>
      <c r="BD2435" s="167"/>
      <c r="BE2435" s="166"/>
      <c r="BF2435" s="167"/>
      <c r="BG2435" s="166"/>
      <c r="BH2435" s="167"/>
      <c r="BI2435" s="169"/>
      <c r="BJ2435" s="169"/>
      <c r="BK2435" s="166"/>
      <c r="BL2435" s="167"/>
      <c r="BM2435" s="166"/>
      <c r="BN2435" s="167"/>
      <c r="BO2435" s="166"/>
      <c r="BP2435" s="167"/>
      <c r="BQ2435" s="166"/>
      <c r="BR2435" s="167"/>
      <c r="BS2435" s="166"/>
      <c r="BT2435" s="170"/>
      <c r="BU2435" s="166"/>
      <c r="BV2435" s="167"/>
      <c r="BW2435" s="166"/>
      <c r="BX2435" s="167"/>
      <c r="BY2435" s="167"/>
      <c r="BZ2435" s="170"/>
      <c r="CA2435" s="170"/>
      <c r="CB2435" s="170"/>
      <c r="CC2435" s="169"/>
      <c r="CD2435" s="166"/>
      <c r="CE2435" s="169"/>
      <c r="CF2435" s="169"/>
      <c r="DI2435" s="172"/>
    </row>
    <row r="2436" spans="1:113" s="171" customFormat="1" ht="20.100000000000001" customHeight="1" x14ac:dyDescent="0.25">
      <c r="A2436" s="162">
        <v>5</v>
      </c>
      <c r="B2436" s="163">
        <v>45987</v>
      </c>
      <c r="C2436" s="173" t="s">
        <v>30</v>
      </c>
      <c r="D2436" s="165">
        <f t="shared" si="559"/>
        <v>0</v>
      </c>
      <c r="E2436" s="166">
        <f t="shared" si="573"/>
        <v>0</v>
      </c>
      <c r="F2436" s="167">
        <f t="shared" si="574"/>
        <v>0</v>
      </c>
      <c r="G2436" s="166"/>
      <c r="H2436" s="167"/>
      <c r="I2436" s="162"/>
      <c r="J2436" s="167"/>
      <c r="K2436" s="168"/>
      <c r="L2436" s="167"/>
      <c r="M2436" s="166"/>
      <c r="N2436" s="167"/>
      <c r="O2436" s="218"/>
      <c r="P2436" s="167"/>
      <c r="Q2436" s="166"/>
      <c r="R2436" s="167"/>
      <c r="S2436" s="166"/>
      <c r="T2436" s="167"/>
      <c r="U2436" s="166"/>
      <c r="V2436" s="167"/>
      <c r="W2436" s="166"/>
      <c r="X2436" s="167"/>
      <c r="Y2436" s="166"/>
      <c r="Z2436" s="167"/>
      <c r="AA2436" s="167"/>
      <c r="AB2436" s="167"/>
      <c r="AC2436" s="167"/>
      <c r="AD2436" s="167"/>
      <c r="AE2436" s="167"/>
      <c r="AF2436" s="167"/>
      <c r="AG2436" s="167"/>
      <c r="AH2436" s="167"/>
      <c r="AI2436" s="166"/>
      <c r="AJ2436" s="167"/>
      <c r="AK2436" s="166"/>
      <c r="AL2436" s="167"/>
      <c r="AM2436" s="166"/>
      <c r="AN2436" s="167"/>
      <c r="AO2436" s="166"/>
      <c r="AP2436" s="167"/>
      <c r="AQ2436" s="166"/>
      <c r="AR2436" s="167"/>
      <c r="AS2436" s="166"/>
      <c r="AT2436" s="167"/>
      <c r="AU2436" s="166"/>
      <c r="AV2436" s="167"/>
      <c r="AW2436" s="167"/>
      <c r="AX2436" s="167"/>
      <c r="AY2436" s="166"/>
      <c r="AZ2436" s="167"/>
      <c r="BA2436" s="167"/>
      <c r="BB2436" s="167"/>
      <c r="BC2436" s="166"/>
      <c r="BD2436" s="167"/>
      <c r="BE2436" s="166"/>
      <c r="BF2436" s="167"/>
      <c r="BG2436" s="166"/>
      <c r="BH2436" s="167"/>
      <c r="BI2436" s="169"/>
      <c r="BJ2436" s="169"/>
      <c r="BK2436" s="166"/>
      <c r="BL2436" s="167"/>
      <c r="BM2436" s="166"/>
      <c r="BN2436" s="167"/>
      <c r="BO2436" s="166"/>
      <c r="BP2436" s="167"/>
      <c r="BQ2436" s="166"/>
      <c r="BR2436" s="167"/>
      <c r="BS2436" s="166"/>
      <c r="BT2436" s="170"/>
      <c r="BU2436" s="166"/>
      <c r="BV2436" s="167"/>
      <c r="BW2436" s="166"/>
      <c r="BX2436" s="167"/>
      <c r="BY2436" s="167"/>
      <c r="BZ2436" s="170"/>
      <c r="CA2436" s="170"/>
      <c r="CB2436" s="170"/>
      <c r="CC2436" s="169"/>
      <c r="CD2436" s="166"/>
      <c r="CE2436" s="169"/>
      <c r="CF2436" s="169"/>
      <c r="DI2436" s="172"/>
    </row>
    <row r="2437" spans="1:113" s="171" customFormat="1" ht="20.100000000000001" customHeight="1" x14ac:dyDescent="0.25">
      <c r="A2437" s="162">
        <v>6</v>
      </c>
      <c r="B2437" s="163">
        <v>45987</v>
      </c>
      <c r="C2437" s="173" t="s">
        <v>39</v>
      </c>
      <c r="D2437" s="165">
        <f t="shared" si="559"/>
        <v>0</v>
      </c>
      <c r="E2437" s="166">
        <f t="shared" si="573"/>
        <v>0</v>
      </c>
      <c r="F2437" s="167">
        <f t="shared" si="574"/>
        <v>0</v>
      </c>
      <c r="G2437" s="166"/>
      <c r="H2437" s="167"/>
      <c r="I2437" s="162"/>
      <c r="J2437" s="167"/>
      <c r="K2437" s="168"/>
      <c r="L2437" s="167"/>
      <c r="M2437" s="166"/>
      <c r="N2437" s="167"/>
      <c r="O2437" s="218"/>
      <c r="P2437" s="167"/>
      <c r="Q2437" s="166"/>
      <c r="R2437" s="167"/>
      <c r="S2437" s="166"/>
      <c r="T2437" s="167"/>
      <c r="U2437" s="166"/>
      <c r="V2437" s="167"/>
      <c r="W2437" s="166"/>
      <c r="X2437" s="167"/>
      <c r="Y2437" s="166"/>
      <c r="Z2437" s="167"/>
      <c r="AA2437" s="167"/>
      <c r="AB2437" s="167"/>
      <c r="AC2437" s="167"/>
      <c r="AD2437" s="167"/>
      <c r="AE2437" s="167"/>
      <c r="AF2437" s="167"/>
      <c r="AG2437" s="167"/>
      <c r="AH2437" s="167"/>
      <c r="AI2437" s="166"/>
      <c r="AJ2437" s="167"/>
      <c r="AK2437" s="166"/>
      <c r="AL2437" s="167"/>
      <c r="AM2437" s="166"/>
      <c r="AN2437" s="167"/>
      <c r="AO2437" s="166"/>
      <c r="AP2437" s="167"/>
      <c r="AQ2437" s="166"/>
      <c r="AR2437" s="167"/>
      <c r="AS2437" s="166"/>
      <c r="AT2437" s="167"/>
      <c r="AU2437" s="166"/>
      <c r="AV2437" s="167"/>
      <c r="AW2437" s="167"/>
      <c r="AX2437" s="167"/>
      <c r="AY2437" s="166"/>
      <c r="AZ2437" s="167"/>
      <c r="BA2437" s="167"/>
      <c r="BB2437" s="167"/>
      <c r="BC2437" s="166"/>
      <c r="BD2437" s="167"/>
      <c r="BE2437" s="166"/>
      <c r="BF2437" s="167"/>
      <c r="BG2437" s="166"/>
      <c r="BH2437" s="167"/>
      <c r="BI2437" s="169"/>
      <c r="BJ2437" s="169"/>
      <c r="BK2437" s="166"/>
      <c r="BL2437" s="167"/>
      <c r="BM2437" s="166"/>
      <c r="BN2437" s="167"/>
      <c r="BO2437" s="166"/>
      <c r="BP2437" s="167"/>
      <c r="BQ2437" s="166"/>
      <c r="BR2437" s="167"/>
      <c r="BS2437" s="166"/>
      <c r="BT2437" s="170"/>
      <c r="BU2437" s="166"/>
      <c r="BV2437" s="167"/>
      <c r="BW2437" s="166"/>
      <c r="BX2437" s="167"/>
      <c r="BY2437" s="167"/>
      <c r="BZ2437" s="170"/>
      <c r="CA2437" s="170"/>
      <c r="CB2437" s="170"/>
      <c r="CC2437" s="169"/>
      <c r="CD2437" s="166"/>
      <c r="CE2437" s="169"/>
      <c r="CF2437" s="169"/>
      <c r="DI2437" s="172"/>
    </row>
    <row r="2438" spans="1:113" s="171" customFormat="1" ht="20.100000000000001" customHeight="1" x14ac:dyDescent="0.25">
      <c r="A2438" s="162">
        <v>7</v>
      </c>
      <c r="B2438" s="163">
        <v>45987</v>
      </c>
      <c r="C2438" s="173" t="s">
        <v>51</v>
      </c>
      <c r="D2438" s="165">
        <f t="shared" si="559"/>
        <v>0</v>
      </c>
      <c r="E2438" s="166">
        <f t="shared" si="573"/>
        <v>0</v>
      </c>
      <c r="F2438" s="167">
        <f t="shared" si="574"/>
        <v>0</v>
      </c>
      <c r="G2438" s="166"/>
      <c r="H2438" s="167"/>
      <c r="I2438" s="162"/>
      <c r="J2438" s="167"/>
      <c r="K2438" s="168"/>
      <c r="L2438" s="167"/>
      <c r="M2438" s="166"/>
      <c r="N2438" s="167"/>
      <c r="O2438" s="218"/>
      <c r="P2438" s="167"/>
      <c r="Q2438" s="166"/>
      <c r="R2438" s="167"/>
      <c r="S2438" s="166"/>
      <c r="T2438" s="167"/>
      <c r="U2438" s="166"/>
      <c r="V2438" s="167"/>
      <c r="W2438" s="166"/>
      <c r="X2438" s="167"/>
      <c r="Y2438" s="166"/>
      <c r="Z2438" s="167"/>
      <c r="AA2438" s="167"/>
      <c r="AB2438" s="167"/>
      <c r="AC2438" s="167"/>
      <c r="AD2438" s="167"/>
      <c r="AE2438" s="167"/>
      <c r="AF2438" s="167"/>
      <c r="AG2438" s="167"/>
      <c r="AH2438" s="167"/>
      <c r="AI2438" s="166"/>
      <c r="AJ2438" s="167"/>
      <c r="AK2438" s="166"/>
      <c r="AL2438" s="167"/>
      <c r="AM2438" s="166"/>
      <c r="AN2438" s="167"/>
      <c r="AO2438" s="166"/>
      <c r="AP2438" s="167"/>
      <c r="AQ2438" s="166"/>
      <c r="AR2438" s="167"/>
      <c r="AS2438" s="166"/>
      <c r="AT2438" s="167"/>
      <c r="AU2438" s="166"/>
      <c r="AV2438" s="167"/>
      <c r="AW2438" s="167"/>
      <c r="AX2438" s="167"/>
      <c r="AY2438" s="166"/>
      <c r="AZ2438" s="167"/>
      <c r="BA2438" s="167"/>
      <c r="BB2438" s="167"/>
      <c r="BC2438" s="166"/>
      <c r="BD2438" s="167"/>
      <c r="BE2438" s="166"/>
      <c r="BF2438" s="167"/>
      <c r="BG2438" s="166"/>
      <c r="BH2438" s="167"/>
      <c r="BI2438" s="169"/>
      <c r="BJ2438" s="169"/>
      <c r="BK2438" s="166"/>
      <c r="BL2438" s="167"/>
      <c r="BM2438" s="166"/>
      <c r="BN2438" s="167"/>
      <c r="BO2438" s="166"/>
      <c r="BP2438" s="167"/>
      <c r="BQ2438" s="166"/>
      <c r="BR2438" s="167"/>
      <c r="BS2438" s="166"/>
      <c r="BT2438" s="170"/>
      <c r="BU2438" s="166"/>
      <c r="BV2438" s="167"/>
      <c r="BW2438" s="166"/>
      <c r="BX2438" s="167"/>
      <c r="BY2438" s="167"/>
      <c r="BZ2438" s="170"/>
      <c r="CA2438" s="170"/>
      <c r="CB2438" s="170"/>
      <c r="CC2438" s="169"/>
      <c r="CD2438" s="166"/>
      <c r="CE2438" s="169"/>
      <c r="CF2438" s="169"/>
      <c r="DI2438" s="172"/>
    </row>
    <row r="2439" spans="1:113" s="171" customFormat="1" ht="20.100000000000001" customHeight="1" x14ac:dyDescent="0.25">
      <c r="A2439" s="162">
        <v>8</v>
      </c>
      <c r="B2439" s="163">
        <v>45987</v>
      </c>
      <c r="C2439" s="173" t="s">
        <v>31</v>
      </c>
      <c r="D2439" s="165">
        <f t="shared" si="559"/>
        <v>0</v>
      </c>
      <c r="E2439" s="166">
        <f t="shared" si="573"/>
        <v>0</v>
      </c>
      <c r="F2439" s="167">
        <f t="shared" si="574"/>
        <v>0</v>
      </c>
      <c r="G2439" s="166"/>
      <c r="H2439" s="167"/>
      <c r="I2439" s="162"/>
      <c r="J2439" s="167"/>
      <c r="K2439" s="168"/>
      <c r="L2439" s="167"/>
      <c r="M2439" s="166"/>
      <c r="N2439" s="167"/>
      <c r="O2439" s="218"/>
      <c r="P2439" s="167"/>
      <c r="Q2439" s="166"/>
      <c r="R2439" s="167"/>
      <c r="S2439" s="166"/>
      <c r="T2439" s="167"/>
      <c r="U2439" s="166"/>
      <c r="V2439" s="167"/>
      <c r="W2439" s="166"/>
      <c r="X2439" s="167"/>
      <c r="Y2439" s="166"/>
      <c r="Z2439" s="167"/>
      <c r="AA2439" s="167"/>
      <c r="AB2439" s="167"/>
      <c r="AC2439" s="167"/>
      <c r="AD2439" s="167"/>
      <c r="AE2439" s="167"/>
      <c r="AF2439" s="167"/>
      <c r="AG2439" s="167"/>
      <c r="AH2439" s="167"/>
      <c r="AI2439" s="166"/>
      <c r="AJ2439" s="167"/>
      <c r="AK2439" s="166"/>
      <c r="AL2439" s="167"/>
      <c r="AM2439" s="166"/>
      <c r="AN2439" s="167"/>
      <c r="AO2439" s="166"/>
      <c r="AP2439" s="167"/>
      <c r="AQ2439" s="166"/>
      <c r="AR2439" s="167"/>
      <c r="AS2439" s="166"/>
      <c r="AT2439" s="167"/>
      <c r="AU2439" s="166"/>
      <c r="AV2439" s="167"/>
      <c r="AW2439" s="167"/>
      <c r="AX2439" s="167"/>
      <c r="AY2439" s="166"/>
      <c r="AZ2439" s="167"/>
      <c r="BA2439" s="167"/>
      <c r="BB2439" s="167"/>
      <c r="BC2439" s="166"/>
      <c r="BD2439" s="167"/>
      <c r="BE2439" s="166"/>
      <c r="BF2439" s="167"/>
      <c r="BG2439" s="166"/>
      <c r="BH2439" s="167"/>
      <c r="BI2439" s="169"/>
      <c r="BJ2439" s="169"/>
      <c r="BK2439" s="166"/>
      <c r="BL2439" s="167"/>
      <c r="BM2439" s="166"/>
      <c r="BN2439" s="167"/>
      <c r="BO2439" s="166"/>
      <c r="BP2439" s="167"/>
      <c r="BQ2439" s="166"/>
      <c r="BR2439" s="167"/>
      <c r="BS2439" s="166"/>
      <c r="BT2439" s="170"/>
      <c r="BU2439" s="166"/>
      <c r="BV2439" s="167"/>
      <c r="BW2439" s="166"/>
      <c r="BX2439" s="167"/>
      <c r="BY2439" s="167"/>
      <c r="BZ2439" s="170"/>
      <c r="CA2439" s="170"/>
      <c r="CB2439" s="170"/>
      <c r="CC2439" s="169"/>
      <c r="CD2439" s="166"/>
      <c r="CE2439" s="169"/>
      <c r="CF2439" s="169"/>
      <c r="DI2439" s="172"/>
    </row>
    <row r="2440" spans="1:113" s="171" customFormat="1" ht="20.100000000000001" customHeight="1" x14ac:dyDescent="0.25">
      <c r="A2440" s="162">
        <v>9</v>
      </c>
      <c r="B2440" s="163">
        <v>45987</v>
      </c>
      <c r="C2440" s="173" t="s">
        <v>40</v>
      </c>
      <c r="D2440" s="165">
        <f t="shared" si="559"/>
        <v>0</v>
      </c>
      <c r="E2440" s="166">
        <f t="shared" si="573"/>
        <v>0</v>
      </c>
      <c r="F2440" s="167">
        <f t="shared" si="574"/>
        <v>0</v>
      </c>
      <c r="G2440" s="166"/>
      <c r="H2440" s="167"/>
      <c r="I2440" s="162"/>
      <c r="J2440" s="167"/>
      <c r="K2440" s="168"/>
      <c r="L2440" s="167"/>
      <c r="M2440" s="166"/>
      <c r="N2440" s="167"/>
      <c r="O2440" s="218"/>
      <c r="P2440" s="167"/>
      <c r="Q2440" s="166"/>
      <c r="R2440" s="167"/>
      <c r="S2440" s="166"/>
      <c r="T2440" s="167"/>
      <c r="U2440" s="166"/>
      <c r="V2440" s="167"/>
      <c r="W2440" s="166"/>
      <c r="X2440" s="167"/>
      <c r="Y2440" s="166"/>
      <c r="Z2440" s="167"/>
      <c r="AA2440" s="167"/>
      <c r="AB2440" s="167"/>
      <c r="AC2440" s="167"/>
      <c r="AD2440" s="167"/>
      <c r="AE2440" s="167"/>
      <c r="AF2440" s="167"/>
      <c r="AG2440" s="167"/>
      <c r="AH2440" s="167"/>
      <c r="AI2440" s="166"/>
      <c r="AJ2440" s="167"/>
      <c r="AK2440" s="166"/>
      <c r="AL2440" s="167"/>
      <c r="AM2440" s="166"/>
      <c r="AN2440" s="167"/>
      <c r="AO2440" s="166"/>
      <c r="AP2440" s="167"/>
      <c r="AQ2440" s="166"/>
      <c r="AR2440" s="167"/>
      <c r="AS2440" s="166"/>
      <c r="AT2440" s="167"/>
      <c r="AU2440" s="166"/>
      <c r="AV2440" s="167"/>
      <c r="AW2440" s="167"/>
      <c r="AX2440" s="167"/>
      <c r="AY2440" s="166"/>
      <c r="AZ2440" s="167"/>
      <c r="BA2440" s="167"/>
      <c r="BB2440" s="167"/>
      <c r="BC2440" s="166"/>
      <c r="BD2440" s="167"/>
      <c r="BE2440" s="166"/>
      <c r="BF2440" s="167"/>
      <c r="BG2440" s="166"/>
      <c r="BH2440" s="167"/>
      <c r="BI2440" s="169"/>
      <c r="BJ2440" s="169"/>
      <c r="BK2440" s="166"/>
      <c r="BL2440" s="167"/>
      <c r="BM2440" s="166"/>
      <c r="BN2440" s="167"/>
      <c r="BO2440" s="166"/>
      <c r="BP2440" s="167"/>
      <c r="BQ2440" s="166"/>
      <c r="BR2440" s="167"/>
      <c r="BS2440" s="166"/>
      <c r="BT2440" s="170"/>
      <c r="BU2440" s="166"/>
      <c r="BV2440" s="167"/>
      <c r="BW2440" s="166"/>
      <c r="BX2440" s="167"/>
      <c r="BY2440" s="167"/>
      <c r="BZ2440" s="170"/>
      <c r="CA2440" s="170"/>
      <c r="CB2440" s="170"/>
      <c r="CC2440" s="169"/>
      <c r="CD2440" s="166"/>
      <c r="CE2440" s="169"/>
      <c r="CF2440" s="169"/>
      <c r="DI2440" s="172"/>
    </row>
    <row r="2441" spans="1:113" s="91" customFormat="1" ht="20.100000000000001" customHeight="1" x14ac:dyDescent="0.25">
      <c r="A2441" s="78">
        <v>1</v>
      </c>
      <c r="B2441" s="79">
        <v>45988</v>
      </c>
      <c r="C2441" s="80" t="s">
        <v>22</v>
      </c>
      <c r="D2441" s="81">
        <f t="shared" si="559"/>
        <v>0</v>
      </c>
      <c r="E2441" s="82">
        <f t="shared" si="573"/>
        <v>0</v>
      </c>
      <c r="F2441" s="83">
        <f t="shared" si="574"/>
        <v>0</v>
      </c>
      <c r="G2441" s="82"/>
      <c r="H2441" s="83"/>
      <c r="I2441" s="78"/>
      <c r="J2441" s="83"/>
      <c r="K2441" s="106"/>
      <c r="L2441" s="83"/>
      <c r="M2441" s="82"/>
      <c r="N2441" s="83"/>
      <c r="O2441" s="222"/>
      <c r="P2441" s="83"/>
      <c r="Q2441" s="82"/>
      <c r="R2441" s="83"/>
      <c r="S2441" s="82"/>
      <c r="T2441" s="83"/>
      <c r="U2441" s="82"/>
      <c r="V2441" s="83"/>
      <c r="W2441" s="82"/>
      <c r="X2441" s="83"/>
      <c r="Y2441" s="82"/>
      <c r="Z2441" s="83"/>
      <c r="AA2441" s="83"/>
      <c r="AB2441" s="83"/>
      <c r="AC2441" s="83"/>
      <c r="AD2441" s="83"/>
      <c r="AE2441" s="83"/>
      <c r="AF2441" s="83"/>
      <c r="AG2441" s="83"/>
      <c r="AH2441" s="83"/>
      <c r="AI2441" s="82"/>
      <c r="AJ2441" s="83"/>
      <c r="AK2441" s="82"/>
      <c r="AL2441" s="83"/>
      <c r="AM2441" s="82"/>
      <c r="AN2441" s="83"/>
      <c r="AO2441" s="82"/>
      <c r="AP2441" s="83"/>
      <c r="AQ2441" s="82"/>
      <c r="AR2441" s="83"/>
      <c r="AS2441" s="82"/>
      <c r="AT2441" s="83"/>
      <c r="AU2441" s="82"/>
      <c r="AV2441" s="83"/>
      <c r="AW2441" s="83"/>
      <c r="AX2441" s="83"/>
      <c r="AY2441" s="82"/>
      <c r="AZ2441" s="83"/>
      <c r="BA2441" s="83"/>
      <c r="BB2441" s="83"/>
      <c r="BC2441" s="82"/>
      <c r="BD2441" s="83"/>
      <c r="BE2441" s="82"/>
      <c r="BF2441" s="83"/>
      <c r="BG2441" s="82"/>
      <c r="BH2441" s="83"/>
      <c r="BI2441" s="107"/>
      <c r="BJ2441" s="107"/>
      <c r="BK2441" s="82"/>
      <c r="BL2441" s="83"/>
      <c r="BM2441" s="82"/>
      <c r="BN2441" s="83"/>
      <c r="BO2441" s="82"/>
      <c r="BP2441" s="83"/>
      <c r="BQ2441" s="82"/>
      <c r="BR2441" s="83"/>
      <c r="BS2441" s="82"/>
      <c r="BT2441" s="108"/>
      <c r="BU2441" s="82"/>
      <c r="BV2441" s="83"/>
      <c r="BW2441" s="82"/>
      <c r="BX2441" s="83"/>
      <c r="BY2441" s="83"/>
      <c r="BZ2441" s="108"/>
      <c r="CA2441" s="108"/>
      <c r="CB2441" s="108"/>
      <c r="CC2441" s="107"/>
      <c r="CD2441" s="82"/>
      <c r="CE2441" s="107"/>
      <c r="CF2441" s="107"/>
      <c r="DI2441" s="92"/>
    </row>
    <row r="2442" spans="1:113" s="91" customFormat="1" ht="20.100000000000001" customHeight="1" x14ac:dyDescent="0.25">
      <c r="A2442" s="78">
        <v>2</v>
      </c>
      <c r="B2442" s="79">
        <v>45988</v>
      </c>
      <c r="C2442" s="80" t="s">
        <v>49</v>
      </c>
      <c r="D2442" s="81">
        <f t="shared" si="559"/>
        <v>0</v>
      </c>
      <c r="E2442" s="82">
        <f t="shared" si="573"/>
        <v>0</v>
      </c>
      <c r="F2442" s="83">
        <f t="shared" si="574"/>
        <v>0</v>
      </c>
      <c r="G2442" s="82"/>
      <c r="H2442" s="83"/>
      <c r="I2442" s="78"/>
      <c r="J2442" s="83"/>
      <c r="K2442" s="106"/>
      <c r="L2442" s="83"/>
      <c r="M2442" s="82"/>
      <c r="N2442" s="83"/>
      <c r="O2442" s="222"/>
      <c r="P2442" s="83"/>
      <c r="Q2442" s="82"/>
      <c r="R2442" s="83"/>
      <c r="S2442" s="82"/>
      <c r="T2442" s="83"/>
      <c r="U2442" s="82"/>
      <c r="V2442" s="83"/>
      <c r="W2442" s="82"/>
      <c r="X2442" s="83"/>
      <c r="Y2442" s="82"/>
      <c r="Z2442" s="83"/>
      <c r="AA2442" s="83"/>
      <c r="AB2442" s="83"/>
      <c r="AC2442" s="83"/>
      <c r="AD2442" s="83"/>
      <c r="AE2442" s="83"/>
      <c r="AF2442" s="83"/>
      <c r="AG2442" s="83"/>
      <c r="AH2442" s="83"/>
      <c r="AI2442" s="82"/>
      <c r="AJ2442" s="83"/>
      <c r="AK2442" s="82"/>
      <c r="AL2442" s="83"/>
      <c r="AM2442" s="82"/>
      <c r="AN2442" s="83"/>
      <c r="AO2442" s="82"/>
      <c r="AP2442" s="83"/>
      <c r="AQ2442" s="82"/>
      <c r="AR2442" s="83"/>
      <c r="AS2442" s="82"/>
      <c r="AT2442" s="83"/>
      <c r="AU2442" s="82"/>
      <c r="AV2442" s="83"/>
      <c r="AW2442" s="83"/>
      <c r="AX2442" s="83"/>
      <c r="AY2442" s="82"/>
      <c r="AZ2442" s="83"/>
      <c r="BA2442" s="83"/>
      <c r="BB2442" s="83"/>
      <c r="BC2442" s="82"/>
      <c r="BD2442" s="83"/>
      <c r="BE2442" s="82"/>
      <c r="BF2442" s="83"/>
      <c r="BG2442" s="82"/>
      <c r="BH2442" s="83"/>
      <c r="BI2442" s="107"/>
      <c r="BJ2442" s="107"/>
      <c r="BK2442" s="82"/>
      <c r="BL2442" s="83"/>
      <c r="BM2442" s="82"/>
      <c r="BN2442" s="83"/>
      <c r="BO2442" s="82"/>
      <c r="BP2442" s="83"/>
      <c r="BQ2442" s="82"/>
      <c r="BR2442" s="83"/>
      <c r="BS2442" s="82"/>
      <c r="BT2442" s="108"/>
      <c r="BU2442" s="82"/>
      <c r="BV2442" s="83"/>
      <c r="BW2442" s="82"/>
      <c r="BX2442" s="83"/>
      <c r="BY2442" s="83"/>
      <c r="BZ2442" s="108"/>
      <c r="CA2442" s="108"/>
      <c r="CB2442" s="108"/>
      <c r="CC2442" s="107"/>
      <c r="CD2442" s="82"/>
      <c r="CE2442" s="107"/>
      <c r="CF2442" s="107"/>
      <c r="DI2442" s="92"/>
    </row>
    <row r="2443" spans="1:113" s="91" customFormat="1" ht="20.100000000000001" customHeight="1" x14ac:dyDescent="0.25">
      <c r="A2443" s="78">
        <v>3</v>
      </c>
      <c r="B2443" s="79">
        <v>45988</v>
      </c>
      <c r="C2443" s="80" t="s">
        <v>26</v>
      </c>
      <c r="D2443" s="81">
        <f t="shared" si="559"/>
        <v>0</v>
      </c>
      <c r="E2443" s="82">
        <f t="shared" si="573"/>
        <v>0</v>
      </c>
      <c r="F2443" s="83">
        <f t="shared" si="574"/>
        <v>0</v>
      </c>
      <c r="G2443" s="82"/>
      <c r="H2443" s="83"/>
      <c r="I2443" s="78"/>
      <c r="J2443" s="83"/>
      <c r="K2443" s="106"/>
      <c r="L2443" s="83"/>
      <c r="M2443" s="82"/>
      <c r="N2443" s="83"/>
      <c r="O2443" s="222"/>
      <c r="P2443" s="83"/>
      <c r="Q2443" s="82"/>
      <c r="R2443" s="83"/>
      <c r="S2443" s="82"/>
      <c r="T2443" s="83"/>
      <c r="U2443" s="82"/>
      <c r="V2443" s="83"/>
      <c r="W2443" s="82"/>
      <c r="X2443" s="83"/>
      <c r="Y2443" s="82"/>
      <c r="Z2443" s="83"/>
      <c r="AA2443" s="83"/>
      <c r="AB2443" s="83"/>
      <c r="AC2443" s="83"/>
      <c r="AD2443" s="83"/>
      <c r="AE2443" s="83"/>
      <c r="AF2443" s="83"/>
      <c r="AG2443" s="83"/>
      <c r="AH2443" s="83"/>
      <c r="AI2443" s="82"/>
      <c r="AJ2443" s="83"/>
      <c r="AK2443" s="82"/>
      <c r="AL2443" s="83"/>
      <c r="AM2443" s="82"/>
      <c r="AN2443" s="83"/>
      <c r="AO2443" s="82"/>
      <c r="AP2443" s="83"/>
      <c r="AQ2443" s="82"/>
      <c r="AR2443" s="83"/>
      <c r="AS2443" s="82"/>
      <c r="AT2443" s="83"/>
      <c r="AU2443" s="82"/>
      <c r="AV2443" s="83"/>
      <c r="AW2443" s="83"/>
      <c r="AX2443" s="83"/>
      <c r="AY2443" s="82"/>
      <c r="AZ2443" s="83"/>
      <c r="BA2443" s="83"/>
      <c r="BB2443" s="83"/>
      <c r="BC2443" s="82"/>
      <c r="BD2443" s="83"/>
      <c r="BE2443" s="82"/>
      <c r="BF2443" s="83"/>
      <c r="BG2443" s="82"/>
      <c r="BH2443" s="83"/>
      <c r="BI2443" s="107"/>
      <c r="BJ2443" s="107"/>
      <c r="BK2443" s="82"/>
      <c r="BL2443" s="83"/>
      <c r="BM2443" s="82"/>
      <c r="BN2443" s="83"/>
      <c r="BO2443" s="82"/>
      <c r="BP2443" s="83"/>
      <c r="BQ2443" s="82"/>
      <c r="BR2443" s="83"/>
      <c r="BS2443" s="82"/>
      <c r="BT2443" s="108"/>
      <c r="BU2443" s="82"/>
      <c r="BV2443" s="83"/>
      <c r="BW2443" s="82"/>
      <c r="BX2443" s="83"/>
      <c r="BY2443" s="83"/>
      <c r="BZ2443" s="108"/>
      <c r="CA2443" s="108"/>
      <c r="CB2443" s="108"/>
      <c r="CC2443" s="107"/>
      <c r="CD2443" s="82"/>
      <c r="CE2443" s="107"/>
      <c r="CF2443" s="107"/>
      <c r="DI2443" s="92"/>
    </row>
    <row r="2444" spans="1:113" s="91" customFormat="1" ht="20.100000000000001" customHeight="1" x14ac:dyDescent="0.25">
      <c r="A2444" s="78">
        <v>4</v>
      </c>
      <c r="B2444" s="79">
        <v>45988</v>
      </c>
      <c r="C2444" s="80" t="s">
        <v>50</v>
      </c>
      <c r="D2444" s="81">
        <f t="shared" si="559"/>
        <v>0</v>
      </c>
      <c r="E2444" s="82">
        <f t="shared" si="573"/>
        <v>0</v>
      </c>
      <c r="F2444" s="83">
        <f t="shared" si="574"/>
        <v>0</v>
      </c>
      <c r="G2444" s="82"/>
      <c r="H2444" s="83"/>
      <c r="I2444" s="78"/>
      <c r="J2444" s="83"/>
      <c r="K2444" s="106"/>
      <c r="L2444" s="83"/>
      <c r="M2444" s="82"/>
      <c r="N2444" s="83"/>
      <c r="O2444" s="222"/>
      <c r="P2444" s="83"/>
      <c r="Q2444" s="82"/>
      <c r="R2444" s="83"/>
      <c r="S2444" s="82"/>
      <c r="T2444" s="83"/>
      <c r="U2444" s="82"/>
      <c r="V2444" s="83"/>
      <c r="W2444" s="82"/>
      <c r="X2444" s="83"/>
      <c r="Y2444" s="82"/>
      <c r="Z2444" s="83"/>
      <c r="AA2444" s="83"/>
      <c r="AB2444" s="83"/>
      <c r="AC2444" s="83"/>
      <c r="AD2444" s="83"/>
      <c r="AE2444" s="83"/>
      <c r="AF2444" s="83"/>
      <c r="AG2444" s="83"/>
      <c r="AH2444" s="83"/>
      <c r="AI2444" s="82"/>
      <c r="AJ2444" s="83"/>
      <c r="AK2444" s="82"/>
      <c r="AL2444" s="83"/>
      <c r="AM2444" s="82"/>
      <c r="AN2444" s="83"/>
      <c r="AO2444" s="82"/>
      <c r="AP2444" s="83"/>
      <c r="AQ2444" s="82"/>
      <c r="AR2444" s="83"/>
      <c r="AS2444" s="82"/>
      <c r="AT2444" s="83"/>
      <c r="AU2444" s="82"/>
      <c r="AV2444" s="83"/>
      <c r="AW2444" s="83"/>
      <c r="AX2444" s="83"/>
      <c r="AY2444" s="82"/>
      <c r="AZ2444" s="83"/>
      <c r="BA2444" s="83"/>
      <c r="BB2444" s="83"/>
      <c r="BC2444" s="82"/>
      <c r="BD2444" s="83"/>
      <c r="BE2444" s="82"/>
      <c r="BF2444" s="83"/>
      <c r="BG2444" s="82"/>
      <c r="BH2444" s="83"/>
      <c r="BI2444" s="107"/>
      <c r="BJ2444" s="107"/>
      <c r="BK2444" s="82"/>
      <c r="BL2444" s="83"/>
      <c r="BM2444" s="82"/>
      <c r="BN2444" s="83"/>
      <c r="BO2444" s="82"/>
      <c r="BP2444" s="83"/>
      <c r="BQ2444" s="82"/>
      <c r="BR2444" s="83"/>
      <c r="BS2444" s="82"/>
      <c r="BT2444" s="108"/>
      <c r="BU2444" s="82"/>
      <c r="BV2444" s="83"/>
      <c r="BW2444" s="82"/>
      <c r="BX2444" s="83"/>
      <c r="BY2444" s="83"/>
      <c r="BZ2444" s="108"/>
      <c r="CA2444" s="108"/>
      <c r="CB2444" s="108"/>
      <c r="CC2444" s="107"/>
      <c r="CD2444" s="82"/>
      <c r="CE2444" s="107"/>
      <c r="CF2444" s="107"/>
      <c r="DI2444" s="92"/>
    </row>
    <row r="2445" spans="1:113" s="91" customFormat="1" ht="20.100000000000001" customHeight="1" x14ac:dyDescent="0.25">
      <c r="A2445" s="78">
        <v>5</v>
      </c>
      <c r="B2445" s="79">
        <v>45988</v>
      </c>
      <c r="C2445" s="93" t="s">
        <v>30</v>
      </c>
      <c r="D2445" s="81">
        <f t="shared" si="559"/>
        <v>0</v>
      </c>
      <c r="E2445" s="82">
        <f t="shared" si="573"/>
        <v>0</v>
      </c>
      <c r="F2445" s="83">
        <f t="shared" si="574"/>
        <v>0</v>
      </c>
      <c r="G2445" s="82"/>
      <c r="H2445" s="83"/>
      <c r="I2445" s="78"/>
      <c r="J2445" s="83"/>
      <c r="K2445" s="106"/>
      <c r="L2445" s="83"/>
      <c r="M2445" s="82"/>
      <c r="N2445" s="83"/>
      <c r="O2445" s="222"/>
      <c r="P2445" s="83"/>
      <c r="Q2445" s="82"/>
      <c r="R2445" s="83"/>
      <c r="S2445" s="82"/>
      <c r="T2445" s="83"/>
      <c r="U2445" s="82"/>
      <c r="V2445" s="83"/>
      <c r="W2445" s="82"/>
      <c r="X2445" s="83"/>
      <c r="Y2445" s="82"/>
      <c r="Z2445" s="83"/>
      <c r="AA2445" s="83"/>
      <c r="AB2445" s="83"/>
      <c r="AC2445" s="83"/>
      <c r="AD2445" s="83"/>
      <c r="AE2445" s="83"/>
      <c r="AF2445" s="83"/>
      <c r="AG2445" s="83"/>
      <c r="AH2445" s="83"/>
      <c r="AI2445" s="82"/>
      <c r="AJ2445" s="83"/>
      <c r="AK2445" s="82"/>
      <c r="AL2445" s="83"/>
      <c r="AM2445" s="82"/>
      <c r="AN2445" s="83"/>
      <c r="AO2445" s="82"/>
      <c r="AP2445" s="83"/>
      <c r="AQ2445" s="82"/>
      <c r="AR2445" s="83"/>
      <c r="AS2445" s="82"/>
      <c r="AT2445" s="83"/>
      <c r="AU2445" s="82"/>
      <c r="AV2445" s="83"/>
      <c r="AW2445" s="83"/>
      <c r="AX2445" s="83"/>
      <c r="AY2445" s="82"/>
      <c r="AZ2445" s="83"/>
      <c r="BA2445" s="83"/>
      <c r="BB2445" s="83"/>
      <c r="BC2445" s="82"/>
      <c r="BD2445" s="83"/>
      <c r="BE2445" s="82"/>
      <c r="BF2445" s="83"/>
      <c r="BG2445" s="82"/>
      <c r="BH2445" s="83"/>
      <c r="BI2445" s="107"/>
      <c r="BJ2445" s="107"/>
      <c r="BK2445" s="82"/>
      <c r="BL2445" s="83"/>
      <c r="BM2445" s="82"/>
      <c r="BN2445" s="83"/>
      <c r="BO2445" s="82"/>
      <c r="BP2445" s="83"/>
      <c r="BQ2445" s="82"/>
      <c r="BR2445" s="83"/>
      <c r="BS2445" s="82"/>
      <c r="BT2445" s="108"/>
      <c r="BU2445" s="82"/>
      <c r="BV2445" s="83"/>
      <c r="BW2445" s="82"/>
      <c r="BX2445" s="83"/>
      <c r="BY2445" s="83"/>
      <c r="BZ2445" s="108"/>
      <c r="CA2445" s="108"/>
      <c r="CB2445" s="108"/>
      <c r="CC2445" s="107"/>
      <c r="CD2445" s="82"/>
      <c r="CE2445" s="107"/>
      <c r="CF2445" s="107"/>
      <c r="DI2445" s="92"/>
    </row>
    <row r="2446" spans="1:113" s="91" customFormat="1" ht="20.100000000000001" customHeight="1" x14ac:dyDescent="0.25">
      <c r="A2446" s="78">
        <v>6</v>
      </c>
      <c r="B2446" s="79">
        <v>45988</v>
      </c>
      <c r="C2446" s="93" t="s">
        <v>39</v>
      </c>
      <c r="D2446" s="81">
        <f t="shared" si="559"/>
        <v>0</v>
      </c>
      <c r="E2446" s="82">
        <f t="shared" si="573"/>
        <v>0</v>
      </c>
      <c r="F2446" s="83">
        <f t="shared" si="574"/>
        <v>0</v>
      </c>
      <c r="G2446" s="82"/>
      <c r="H2446" s="83"/>
      <c r="I2446" s="78"/>
      <c r="J2446" s="83"/>
      <c r="K2446" s="106"/>
      <c r="L2446" s="83"/>
      <c r="M2446" s="82"/>
      <c r="N2446" s="83"/>
      <c r="O2446" s="222"/>
      <c r="P2446" s="83"/>
      <c r="Q2446" s="82"/>
      <c r="R2446" s="83"/>
      <c r="S2446" s="82"/>
      <c r="T2446" s="83"/>
      <c r="U2446" s="82"/>
      <c r="V2446" s="83"/>
      <c r="W2446" s="82"/>
      <c r="X2446" s="83"/>
      <c r="Y2446" s="82"/>
      <c r="Z2446" s="83"/>
      <c r="AA2446" s="83"/>
      <c r="AB2446" s="83"/>
      <c r="AC2446" s="83"/>
      <c r="AD2446" s="83"/>
      <c r="AE2446" s="83"/>
      <c r="AF2446" s="83"/>
      <c r="AG2446" s="83"/>
      <c r="AH2446" s="83"/>
      <c r="AI2446" s="82"/>
      <c r="AJ2446" s="83"/>
      <c r="AK2446" s="82"/>
      <c r="AL2446" s="83"/>
      <c r="AM2446" s="82"/>
      <c r="AN2446" s="83"/>
      <c r="AO2446" s="82"/>
      <c r="AP2446" s="83"/>
      <c r="AQ2446" s="82"/>
      <c r="AR2446" s="83"/>
      <c r="AS2446" s="82"/>
      <c r="AT2446" s="83"/>
      <c r="AU2446" s="82"/>
      <c r="AV2446" s="83"/>
      <c r="AW2446" s="83"/>
      <c r="AX2446" s="83"/>
      <c r="AY2446" s="82"/>
      <c r="AZ2446" s="83"/>
      <c r="BA2446" s="83"/>
      <c r="BB2446" s="83"/>
      <c r="BC2446" s="82"/>
      <c r="BD2446" s="83"/>
      <c r="BE2446" s="82"/>
      <c r="BF2446" s="83"/>
      <c r="BG2446" s="82"/>
      <c r="BH2446" s="83"/>
      <c r="BI2446" s="107"/>
      <c r="BJ2446" s="107"/>
      <c r="BK2446" s="82"/>
      <c r="BL2446" s="83"/>
      <c r="BM2446" s="82"/>
      <c r="BN2446" s="83"/>
      <c r="BO2446" s="82"/>
      <c r="BP2446" s="83"/>
      <c r="BQ2446" s="82"/>
      <c r="BR2446" s="83"/>
      <c r="BS2446" s="82"/>
      <c r="BT2446" s="108"/>
      <c r="BU2446" s="82"/>
      <c r="BV2446" s="83"/>
      <c r="BW2446" s="82"/>
      <c r="BX2446" s="83"/>
      <c r="BY2446" s="83"/>
      <c r="BZ2446" s="108"/>
      <c r="CA2446" s="108"/>
      <c r="CB2446" s="108"/>
      <c r="CC2446" s="107"/>
      <c r="CD2446" s="82"/>
      <c r="CE2446" s="107"/>
      <c r="CF2446" s="107"/>
      <c r="DI2446" s="92"/>
    </row>
    <row r="2447" spans="1:113" s="91" customFormat="1" ht="20.100000000000001" customHeight="1" x14ac:dyDescent="0.25">
      <c r="A2447" s="78">
        <v>7</v>
      </c>
      <c r="B2447" s="79">
        <v>45988</v>
      </c>
      <c r="C2447" s="93" t="s">
        <v>51</v>
      </c>
      <c r="D2447" s="81">
        <f t="shared" si="559"/>
        <v>0</v>
      </c>
      <c r="E2447" s="82">
        <f t="shared" si="573"/>
        <v>0</v>
      </c>
      <c r="F2447" s="83">
        <f t="shared" si="574"/>
        <v>0</v>
      </c>
      <c r="G2447" s="82"/>
      <c r="H2447" s="83"/>
      <c r="I2447" s="78"/>
      <c r="J2447" s="83"/>
      <c r="K2447" s="106"/>
      <c r="L2447" s="83"/>
      <c r="M2447" s="82"/>
      <c r="N2447" s="83"/>
      <c r="O2447" s="222"/>
      <c r="P2447" s="83"/>
      <c r="Q2447" s="82"/>
      <c r="R2447" s="83"/>
      <c r="S2447" s="82"/>
      <c r="T2447" s="83"/>
      <c r="U2447" s="82"/>
      <c r="V2447" s="83"/>
      <c r="W2447" s="82"/>
      <c r="X2447" s="83"/>
      <c r="Y2447" s="82"/>
      <c r="Z2447" s="83"/>
      <c r="AA2447" s="83"/>
      <c r="AB2447" s="83"/>
      <c r="AC2447" s="83"/>
      <c r="AD2447" s="83"/>
      <c r="AE2447" s="83"/>
      <c r="AF2447" s="83"/>
      <c r="AG2447" s="83"/>
      <c r="AH2447" s="83"/>
      <c r="AI2447" s="82"/>
      <c r="AJ2447" s="83"/>
      <c r="AK2447" s="82"/>
      <c r="AL2447" s="83"/>
      <c r="AM2447" s="82"/>
      <c r="AN2447" s="83"/>
      <c r="AO2447" s="82"/>
      <c r="AP2447" s="83"/>
      <c r="AQ2447" s="82"/>
      <c r="AR2447" s="83"/>
      <c r="AS2447" s="82"/>
      <c r="AT2447" s="83"/>
      <c r="AU2447" s="82"/>
      <c r="AV2447" s="83"/>
      <c r="AW2447" s="83"/>
      <c r="AX2447" s="83"/>
      <c r="AY2447" s="82"/>
      <c r="AZ2447" s="83"/>
      <c r="BA2447" s="83"/>
      <c r="BB2447" s="83"/>
      <c r="BC2447" s="82"/>
      <c r="BD2447" s="83"/>
      <c r="BE2447" s="82"/>
      <c r="BF2447" s="83"/>
      <c r="BG2447" s="82"/>
      <c r="BH2447" s="83"/>
      <c r="BI2447" s="107"/>
      <c r="BJ2447" s="107"/>
      <c r="BK2447" s="82"/>
      <c r="BL2447" s="83"/>
      <c r="BM2447" s="82"/>
      <c r="BN2447" s="83"/>
      <c r="BO2447" s="82"/>
      <c r="BP2447" s="83"/>
      <c r="BQ2447" s="82"/>
      <c r="BR2447" s="83"/>
      <c r="BS2447" s="82"/>
      <c r="BT2447" s="108"/>
      <c r="BU2447" s="82"/>
      <c r="BV2447" s="83"/>
      <c r="BW2447" s="82"/>
      <c r="BX2447" s="83"/>
      <c r="BY2447" s="83"/>
      <c r="BZ2447" s="108"/>
      <c r="CA2447" s="108"/>
      <c r="CB2447" s="108"/>
      <c r="CC2447" s="107"/>
      <c r="CD2447" s="82"/>
      <c r="CE2447" s="107"/>
      <c r="CF2447" s="107"/>
      <c r="DI2447" s="92"/>
    </row>
    <row r="2448" spans="1:113" s="91" customFormat="1" ht="20.100000000000001" customHeight="1" x14ac:dyDescent="0.25">
      <c r="A2448" s="78">
        <v>8</v>
      </c>
      <c r="B2448" s="79">
        <v>45988</v>
      </c>
      <c r="C2448" s="93" t="s">
        <v>31</v>
      </c>
      <c r="D2448" s="81">
        <f t="shared" si="559"/>
        <v>0</v>
      </c>
      <c r="E2448" s="82">
        <f t="shared" si="573"/>
        <v>0</v>
      </c>
      <c r="F2448" s="83">
        <f t="shared" si="574"/>
        <v>0</v>
      </c>
      <c r="G2448" s="82"/>
      <c r="H2448" s="83"/>
      <c r="I2448" s="78"/>
      <c r="J2448" s="83"/>
      <c r="K2448" s="106"/>
      <c r="L2448" s="83"/>
      <c r="M2448" s="82"/>
      <c r="N2448" s="83"/>
      <c r="O2448" s="222"/>
      <c r="P2448" s="83"/>
      <c r="Q2448" s="82"/>
      <c r="R2448" s="83"/>
      <c r="S2448" s="82"/>
      <c r="T2448" s="83"/>
      <c r="U2448" s="82"/>
      <c r="V2448" s="83"/>
      <c r="W2448" s="82"/>
      <c r="X2448" s="83"/>
      <c r="Y2448" s="82"/>
      <c r="Z2448" s="83"/>
      <c r="AA2448" s="83"/>
      <c r="AB2448" s="83"/>
      <c r="AC2448" s="83"/>
      <c r="AD2448" s="83"/>
      <c r="AE2448" s="83"/>
      <c r="AF2448" s="83"/>
      <c r="AG2448" s="83"/>
      <c r="AH2448" s="83"/>
      <c r="AI2448" s="82"/>
      <c r="AJ2448" s="83"/>
      <c r="AK2448" s="82"/>
      <c r="AL2448" s="83"/>
      <c r="AM2448" s="82"/>
      <c r="AN2448" s="83"/>
      <c r="AO2448" s="82"/>
      <c r="AP2448" s="83"/>
      <c r="AQ2448" s="82"/>
      <c r="AR2448" s="83"/>
      <c r="AS2448" s="82"/>
      <c r="AT2448" s="83"/>
      <c r="AU2448" s="82"/>
      <c r="AV2448" s="83"/>
      <c r="AW2448" s="83"/>
      <c r="AX2448" s="83"/>
      <c r="AY2448" s="82"/>
      <c r="AZ2448" s="83"/>
      <c r="BA2448" s="83"/>
      <c r="BB2448" s="83"/>
      <c r="BC2448" s="82"/>
      <c r="BD2448" s="83"/>
      <c r="BE2448" s="82"/>
      <c r="BF2448" s="83"/>
      <c r="BG2448" s="82"/>
      <c r="BH2448" s="83"/>
      <c r="BI2448" s="107"/>
      <c r="BJ2448" s="107"/>
      <c r="BK2448" s="82"/>
      <c r="BL2448" s="83"/>
      <c r="BM2448" s="82"/>
      <c r="BN2448" s="83"/>
      <c r="BO2448" s="82"/>
      <c r="BP2448" s="83"/>
      <c r="BQ2448" s="82"/>
      <c r="BR2448" s="83"/>
      <c r="BS2448" s="82"/>
      <c r="BT2448" s="108"/>
      <c r="BU2448" s="82"/>
      <c r="BV2448" s="83"/>
      <c r="BW2448" s="82"/>
      <c r="BX2448" s="83"/>
      <c r="BY2448" s="83"/>
      <c r="BZ2448" s="108"/>
      <c r="CA2448" s="108"/>
      <c r="CB2448" s="108"/>
      <c r="CC2448" s="107"/>
      <c r="CD2448" s="82"/>
      <c r="CE2448" s="107"/>
      <c r="CF2448" s="107"/>
      <c r="DI2448" s="92"/>
    </row>
    <row r="2449" spans="1:113" s="91" customFormat="1" ht="20.100000000000001" customHeight="1" x14ac:dyDescent="0.25">
      <c r="A2449" s="78">
        <v>9</v>
      </c>
      <c r="B2449" s="79">
        <v>45988</v>
      </c>
      <c r="C2449" s="93" t="s">
        <v>40</v>
      </c>
      <c r="D2449" s="81">
        <f t="shared" si="559"/>
        <v>0</v>
      </c>
      <c r="E2449" s="82">
        <f t="shared" si="573"/>
        <v>0</v>
      </c>
      <c r="F2449" s="83">
        <f t="shared" si="574"/>
        <v>0</v>
      </c>
      <c r="G2449" s="82"/>
      <c r="H2449" s="83"/>
      <c r="I2449" s="78"/>
      <c r="J2449" s="83"/>
      <c r="K2449" s="106"/>
      <c r="L2449" s="83"/>
      <c r="M2449" s="82"/>
      <c r="N2449" s="83"/>
      <c r="O2449" s="222"/>
      <c r="P2449" s="83"/>
      <c r="Q2449" s="82"/>
      <c r="R2449" s="83"/>
      <c r="S2449" s="82"/>
      <c r="T2449" s="83"/>
      <c r="U2449" s="82"/>
      <c r="V2449" s="83"/>
      <c r="W2449" s="82"/>
      <c r="X2449" s="83"/>
      <c r="Y2449" s="82"/>
      <c r="Z2449" s="83"/>
      <c r="AA2449" s="83"/>
      <c r="AB2449" s="83"/>
      <c r="AC2449" s="83"/>
      <c r="AD2449" s="83"/>
      <c r="AE2449" s="83"/>
      <c r="AF2449" s="83"/>
      <c r="AG2449" s="83"/>
      <c r="AH2449" s="83"/>
      <c r="AI2449" s="82"/>
      <c r="AJ2449" s="83"/>
      <c r="AK2449" s="82"/>
      <c r="AL2449" s="83"/>
      <c r="AM2449" s="82"/>
      <c r="AN2449" s="83"/>
      <c r="AO2449" s="82"/>
      <c r="AP2449" s="83"/>
      <c r="AQ2449" s="82"/>
      <c r="AR2449" s="83"/>
      <c r="AS2449" s="82"/>
      <c r="AT2449" s="83"/>
      <c r="AU2449" s="82"/>
      <c r="AV2449" s="83"/>
      <c r="AW2449" s="83"/>
      <c r="AX2449" s="83"/>
      <c r="AY2449" s="82"/>
      <c r="AZ2449" s="83"/>
      <c r="BA2449" s="83"/>
      <c r="BB2449" s="83"/>
      <c r="BC2449" s="82"/>
      <c r="BD2449" s="83"/>
      <c r="BE2449" s="82"/>
      <c r="BF2449" s="83"/>
      <c r="BG2449" s="82"/>
      <c r="BH2449" s="83"/>
      <c r="BI2449" s="107"/>
      <c r="BJ2449" s="107"/>
      <c r="BK2449" s="82"/>
      <c r="BL2449" s="83"/>
      <c r="BM2449" s="82"/>
      <c r="BN2449" s="83"/>
      <c r="BO2449" s="82"/>
      <c r="BP2449" s="83"/>
      <c r="BQ2449" s="82"/>
      <c r="BR2449" s="83"/>
      <c r="BS2449" s="82"/>
      <c r="BT2449" s="108"/>
      <c r="BU2449" s="82"/>
      <c r="BV2449" s="83"/>
      <c r="BW2449" s="82"/>
      <c r="BX2449" s="83"/>
      <c r="BY2449" s="83"/>
      <c r="BZ2449" s="108"/>
      <c r="CA2449" s="108"/>
      <c r="CB2449" s="108"/>
      <c r="CC2449" s="107"/>
      <c r="CD2449" s="82"/>
      <c r="CE2449" s="107"/>
      <c r="CF2449" s="107"/>
      <c r="DI2449" s="92"/>
    </row>
    <row r="2450" spans="1:113" s="157" customFormat="1" ht="20.100000000000001" customHeight="1" x14ac:dyDescent="0.25">
      <c r="A2450" s="148">
        <v>1</v>
      </c>
      <c r="B2450" s="149">
        <v>45989</v>
      </c>
      <c r="C2450" s="150" t="s">
        <v>22</v>
      </c>
      <c r="D2450" s="151">
        <f t="shared" si="559"/>
        <v>0</v>
      </c>
      <c r="E2450" s="152">
        <f t="shared" si="573"/>
        <v>0</v>
      </c>
      <c r="F2450" s="153">
        <f t="shared" si="574"/>
        <v>0</v>
      </c>
      <c r="G2450" s="152"/>
      <c r="H2450" s="153"/>
      <c r="I2450" s="148"/>
      <c r="J2450" s="153"/>
      <c r="K2450" s="154"/>
      <c r="L2450" s="153"/>
      <c r="M2450" s="152"/>
      <c r="N2450" s="153"/>
      <c r="O2450" s="221"/>
      <c r="P2450" s="153"/>
      <c r="Q2450" s="152"/>
      <c r="R2450" s="153"/>
      <c r="S2450" s="152"/>
      <c r="T2450" s="153"/>
      <c r="U2450" s="152"/>
      <c r="V2450" s="153"/>
      <c r="W2450" s="152"/>
      <c r="X2450" s="153"/>
      <c r="Y2450" s="152"/>
      <c r="Z2450" s="153"/>
      <c r="AA2450" s="153"/>
      <c r="AB2450" s="153"/>
      <c r="AC2450" s="153"/>
      <c r="AD2450" s="153"/>
      <c r="AE2450" s="153"/>
      <c r="AF2450" s="153"/>
      <c r="AG2450" s="153"/>
      <c r="AH2450" s="153"/>
      <c r="AI2450" s="152"/>
      <c r="AJ2450" s="153"/>
      <c r="AK2450" s="152"/>
      <c r="AL2450" s="153"/>
      <c r="AM2450" s="152"/>
      <c r="AN2450" s="153"/>
      <c r="AO2450" s="152"/>
      <c r="AP2450" s="153"/>
      <c r="AQ2450" s="152"/>
      <c r="AR2450" s="153"/>
      <c r="AS2450" s="152"/>
      <c r="AT2450" s="153"/>
      <c r="AU2450" s="152"/>
      <c r="AV2450" s="153"/>
      <c r="AW2450" s="153"/>
      <c r="AX2450" s="153"/>
      <c r="AY2450" s="152"/>
      <c r="AZ2450" s="153"/>
      <c r="BA2450" s="153"/>
      <c r="BB2450" s="153"/>
      <c r="BC2450" s="152"/>
      <c r="BD2450" s="153"/>
      <c r="BE2450" s="152"/>
      <c r="BF2450" s="153"/>
      <c r="BG2450" s="152"/>
      <c r="BH2450" s="153"/>
      <c r="BI2450" s="155"/>
      <c r="BJ2450" s="155"/>
      <c r="BK2450" s="152"/>
      <c r="BL2450" s="153"/>
      <c r="BM2450" s="152"/>
      <c r="BN2450" s="153"/>
      <c r="BO2450" s="152"/>
      <c r="BP2450" s="153"/>
      <c r="BQ2450" s="152"/>
      <c r="BR2450" s="153"/>
      <c r="BS2450" s="152"/>
      <c r="BT2450" s="156"/>
      <c r="BU2450" s="152"/>
      <c r="BV2450" s="153"/>
      <c r="BW2450" s="152"/>
      <c r="BX2450" s="153"/>
      <c r="BY2450" s="153"/>
      <c r="BZ2450" s="156"/>
      <c r="CA2450" s="156"/>
      <c r="CB2450" s="156"/>
      <c r="CC2450" s="155"/>
      <c r="CD2450" s="152"/>
      <c r="CE2450" s="155"/>
      <c r="CF2450" s="155"/>
      <c r="DI2450" s="158"/>
    </row>
    <row r="2451" spans="1:113" s="157" customFormat="1" ht="20.100000000000001" customHeight="1" x14ac:dyDescent="0.25">
      <c r="A2451" s="148">
        <v>2</v>
      </c>
      <c r="B2451" s="149">
        <v>45989</v>
      </c>
      <c r="C2451" s="150" t="s">
        <v>49</v>
      </c>
      <c r="D2451" s="151">
        <f t="shared" si="559"/>
        <v>0</v>
      </c>
      <c r="E2451" s="152">
        <f t="shared" si="573"/>
        <v>0</v>
      </c>
      <c r="F2451" s="153">
        <f t="shared" si="574"/>
        <v>0</v>
      </c>
      <c r="G2451" s="152"/>
      <c r="H2451" s="153"/>
      <c r="I2451" s="148"/>
      <c r="J2451" s="153"/>
      <c r="K2451" s="154"/>
      <c r="L2451" s="153"/>
      <c r="M2451" s="152"/>
      <c r="N2451" s="153"/>
      <c r="O2451" s="221"/>
      <c r="P2451" s="153"/>
      <c r="Q2451" s="152"/>
      <c r="R2451" s="153"/>
      <c r="S2451" s="152"/>
      <c r="T2451" s="153"/>
      <c r="U2451" s="152"/>
      <c r="V2451" s="153"/>
      <c r="W2451" s="152"/>
      <c r="X2451" s="153"/>
      <c r="Y2451" s="152"/>
      <c r="Z2451" s="153"/>
      <c r="AA2451" s="153"/>
      <c r="AB2451" s="153"/>
      <c r="AC2451" s="153"/>
      <c r="AD2451" s="153"/>
      <c r="AE2451" s="153"/>
      <c r="AF2451" s="153"/>
      <c r="AG2451" s="153"/>
      <c r="AH2451" s="153"/>
      <c r="AI2451" s="152"/>
      <c r="AJ2451" s="153"/>
      <c r="AK2451" s="152"/>
      <c r="AL2451" s="153"/>
      <c r="AM2451" s="152"/>
      <c r="AN2451" s="153"/>
      <c r="AO2451" s="152"/>
      <c r="AP2451" s="153"/>
      <c r="AQ2451" s="152"/>
      <c r="AR2451" s="153"/>
      <c r="AS2451" s="152"/>
      <c r="AT2451" s="153"/>
      <c r="AU2451" s="152"/>
      <c r="AV2451" s="153"/>
      <c r="AW2451" s="153"/>
      <c r="AX2451" s="153"/>
      <c r="AY2451" s="152"/>
      <c r="AZ2451" s="153"/>
      <c r="BA2451" s="153"/>
      <c r="BB2451" s="153"/>
      <c r="BC2451" s="152"/>
      <c r="BD2451" s="153"/>
      <c r="BE2451" s="152"/>
      <c r="BF2451" s="153"/>
      <c r="BG2451" s="152"/>
      <c r="BH2451" s="153"/>
      <c r="BI2451" s="155"/>
      <c r="BJ2451" s="155"/>
      <c r="BK2451" s="152"/>
      <c r="BL2451" s="153"/>
      <c r="BM2451" s="152"/>
      <c r="BN2451" s="153"/>
      <c r="BO2451" s="152"/>
      <c r="BP2451" s="153"/>
      <c r="BQ2451" s="152"/>
      <c r="BR2451" s="153"/>
      <c r="BS2451" s="152"/>
      <c r="BT2451" s="156"/>
      <c r="BU2451" s="152"/>
      <c r="BV2451" s="153"/>
      <c r="BW2451" s="152"/>
      <c r="BX2451" s="153"/>
      <c r="BY2451" s="153"/>
      <c r="BZ2451" s="156"/>
      <c r="CA2451" s="156"/>
      <c r="CB2451" s="156"/>
      <c r="CC2451" s="155"/>
      <c r="CD2451" s="152"/>
      <c r="CE2451" s="155"/>
      <c r="CF2451" s="155"/>
      <c r="DI2451" s="158"/>
    </row>
    <row r="2452" spans="1:113" s="157" customFormat="1" ht="20.100000000000001" customHeight="1" x14ac:dyDescent="0.25">
      <c r="A2452" s="148">
        <v>3</v>
      </c>
      <c r="B2452" s="149">
        <v>45989</v>
      </c>
      <c r="C2452" s="150" t="s">
        <v>26</v>
      </c>
      <c r="D2452" s="151">
        <f t="shared" si="559"/>
        <v>0</v>
      </c>
      <c r="E2452" s="152">
        <f t="shared" si="573"/>
        <v>0</v>
      </c>
      <c r="F2452" s="153">
        <f t="shared" si="574"/>
        <v>0</v>
      </c>
      <c r="G2452" s="152"/>
      <c r="H2452" s="153"/>
      <c r="I2452" s="148"/>
      <c r="J2452" s="153"/>
      <c r="K2452" s="154"/>
      <c r="L2452" s="153"/>
      <c r="M2452" s="152"/>
      <c r="N2452" s="153"/>
      <c r="O2452" s="221"/>
      <c r="P2452" s="153"/>
      <c r="Q2452" s="152"/>
      <c r="R2452" s="153"/>
      <c r="S2452" s="152"/>
      <c r="T2452" s="153"/>
      <c r="U2452" s="152"/>
      <c r="V2452" s="153"/>
      <c r="W2452" s="152"/>
      <c r="X2452" s="153"/>
      <c r="Y2452" s="152"/>
      <c r="Z2452" s="153"/>
      <c r="AA2452" s="153"/>
      <c r="AB2452" s="153"/>
      <c r="AC2452" s="153"/>
      <c r="AD2452" s="153"/>
      <c r="AE2452" s="153"/>
      <c r="AF2452" s="153"/>
      <c r="AG2452" s="153"/>
      <c r="AH2452" s="153"/>
      <c r="AI2452" s="152"/>
      <c r="AJ2452" s="153"/>
      <c r="AK2452" s="152"/>
      <c r="AL2452" s="153"/>
      <c r="AM2452" s="152"/>
      <c r="AN2452" s="153"/>
      <c r="AO2452" s="152"/>
      <c r="AP2452" s="153"/>
      <c r="AQ2452" s="152"/>
      <c r="AR2452" s="153"/>
      <c r="AS2452" s="152"/>
      <c r="AT2452" s="153"/>
      <c r="AU2452" s="152"/>
      <c r="AV2452" s="153"/>
      <c r="AW2452" s="153"/>
      <c r="AX2452" s="153"/>
      <c r="AY2452" s="152"/>
      <c r="AZ2452" s="153"/>
      <c r="BA2452" s="153"/>
      <c r="BB2452" s="153"/>
      <c r="BC2452" s="152"/>
      <c r="BD2452" s="153"/>
      <c r="BE2452" s="152"/>
      <c r="BF2452" s="153"/>
      <c r="BG2452" s="152"/>
      <c r="BH2452" s="153"/>
      <c r="BI2452" s="155"/>
      <c r="BJ2452" s="155"/>
      <c r="BK2452" s="152"/>
      <c r="BL2452" s="153"/>
      <c r="BM2452" s="152"/>
      <c r="BN2452" s="153"/>
      <c r="BO2452" s="152"/>
      <c r="BP2452" s="153"/>
      <c r="BQ2452" s="152"/>
      <c r="BR2452" s="153"/>
      <c r="BS2452" s="152"/>
      <c r="BT2452" s="156"/>
      <c r="BU2452" s="152"/>
      <c r="BV2452" s="153"/>
      <c r="BW2452" s="152"/>
      <c r="BX2452" s="153"/>
      <c r="BY2452" s="153"/>
      <c r="BZ2452" s="156"/>
      <c r="CA2452" s="156"/>
      <c r="CB2452" s="156"/>
      <c r="CC2452" s="155"/>
      <c r="CD2452" s="152"/>
      <c r="CE2452" s="155"/>
      <c r="CF2452" s="155"/>
      <c r="DI2452" s="158"/>
    </row>
    <row r="2453" spans="1:113" s="157" customFormat="1" ht="20.100000000000001" customHeight="1" x14ac:dyDescent="0.25">
      <c r="A2453" s="148">
        <v>4</v>
      </c>
      <c r="B2453" s="149">
        <v>45989</v>
      </c>
      <c r="C2453" s="150" t="s">
        <v>50</v>
      </c>
      <c r="D2453" s="151">
        <f t="shared" si="559"/>
        <v>0</v>
      </c>
      <c r="E2453" s="152">
        <f t="shared" si="573"/>
        <v>0</v>
      </c>
      <c r="F2453" s="153">
        <f t="shared" si="574"/>
        <v>0</v>
      </c>
      <c r="G2453" s="152"/>
      <c r="H2453" s="153"/>
      <c r="I2453" s="148"/>
      <c r="J2453" s="153"/>
      <c r="K2453" s="154"/>
      <c r="L2453" s="153"/>
      <c r="M2453" s="152"/>
      <c r="N2453" s="153"/>
      <c r="O2453" s="221"/>
      <c r="P2453" s="153"/>
      <c r="Q2453" s="152"/>
      <c r="R2453" s="153"/>
      <c r="S2453" s="152"/>
      <c r="T2453" s="153"/>
      <c r="U2453" s="152"/>
      <c r="V2453" s="153"/>
      <c r="W2453" s="152"/>
      <c r="X2453" s="153"/>
      <c r="Y2453" s="152"/>
      <c r="Z2453" s="153"/>
      <c r="AA2453" s="153"/>
      <c r="AB2453" s="153"/>
      <c r="AC2453" s="153"/>
      <c r="AD2453" s="153"/>
      <c r="AE2453" s="153"/>
      <c r="AF2453" s="153"/>
      <c r="AG2453" s="153"/>
      <c r="AH2453" s="153"/>
      <c r="AI2453" s="152"/>
      <c r="AJ2453" s="153"/>
      <c r="AK2453" s="152"/>
      <c r="AL2453" s="153"/>
      <c r="AM2453" s="152"/>
      <c r="AN2453" s="153"/>
      <c r="AO2453" s="152"/>
      <c r="AP2453" s="153"/>
      <c r="AQ2453" s="152"/>
      <c r="AR2453" s="153"/>
      <c r="AS2453" s="152"/>
      <c r="AT2453" s="153"/>
      <c r="AU2453" s="152"/>
      <c r="AV2453" s="153"/>
      <c r="AW2453" s="153"/>
      <c r="AX2453" s="153"/>
      <c r="AY2453" s="152"/>
      <c r="AZ2453" s="153"/>
      <c r="BA2453" s="153"/>
      <c r="BB2453" s="153"/>
      <c r="BC2453" s="152"/>
      <c r="BD2453" s="153"/>
      <c r="BE2453" s="152"/>
      <c r="BF2453" s="153"/>
      <c r="BG2453" s="152"/>
      <c r="BH2453" s="153"/>
      <c r="BI2453" s="155"/>
      <c r="BJ2453" s="155"/>
      <c r="BK2453" s="152"/>
      <c r="BL2453" s="153"/>
      <c r="BM2453" s="152"/>
      <c r="BN2453" s="153"/>
      <c r="BO2453" s="152"/>
      <c r="BP2453" s="153"/>
      <c r="BQ2453" s="152"/>
      <c r="BR2453" s="153"/>
      <c r="BS2453" s="152"/>
      <c r="BT2453" s="156"/>
      <c r="BU2453" s="152"/>
      <c r="BV2453" s="153"/>
      <c r="BW2453" s="152"/>
      <c r="BX2453" s="153"/>
      <c r="BY2453" s="153"/>
      <c r="BZ2453" s="156"/>
      <c r="CA2453" s="156"/>
      <c r="CB2453" s="156"/>
      <c r="CC2453" s="155"/>
      <c r="CD2453" s="152"/>
      <c r="CE2453" s="155"/>
      <c r="CF2453" s="155"/>
      <c r="DI2453" s="158"/>
    </row>
    <row r="2454" spans="1:113" s="157" customFormat="1" ht="20.100000000000001" customHeight="1" x14ac:dyDescent="0.25">
      <c r="A2454" s="148">
        <v>5</v>
      </c>
      <c r="B2454" s="149">
        <v>45989</v>
      </c>
      <c r="C2454" s="159" t="s">
        <v>30</v>
      </c>
      <c r="D2454" s="151">
        <f t="shared" ref="D2454:D2528" si="575">F2454-E2454</f>
        <v>0</v>
      </c>
      <c r="E2454" s="152">
        <f t="shared" si="573"/>
        <v>0</v>
      </c>
      <c r="F2454" s="153">
        <f t="shared" si="574"/>
        <v>0</v>
      </c>
      <c r="G2454" s="152"/>
      <c r="H2454" s="153"/>
      <c r="I2454" s="148"/>
      <c r="J2454" s="153"/>
      <c r="K2454" s="154"/>
      <c r="L2454" s="153"/>
      <c r="M2454" s="152"/>
      <c r="N2454" s="153"/>
      <c r="O2454" s="221"/>
      <c r="P2454" s="153"/>
      <c r="Q2454" s="152"/>
      <c r="R2454" s="153"/>
      <c r="S2454" s="152"/>
      <c r="T2454" s="153"/>
      <c r="U2454" s="152"/>
      <c r="V2454" s="153"/>
      <c r="W2454" s="152"/>
      <c r="X2454" s="153"/>
      <c r="Y2454" s="152"/>
      <c r="Z2454" s="153"/>
      <c r="AA2454" s="153"/>
      <c r="AB2454" s="153"/>
      <c r="AC2454" s="153"/>
      <c r="AD2454" s="153"/>
      <c r="AE2454" s="153"/>
      <c r="AF2454" s="153"/>
      <c r="AG2454" s="153"/>
      <c r="AH2454" s="153"/>
      <c r="AI2454" s="152"/>
      <c r="AJ2454" s="153"/>
      <c r="AK2454" s="152"/>
      <c r="AL2454" s="153"/>
      <c r="AM2454" s="152"/>
      <c r="AN2454" s="153"/>
      <c r="AO2454" s="152"/>
      <c r="AP2454" s="153"/>
      <c r="AQ2454" s="152"/>
      <c r="AR2454" s="153"/>
      <c r="AS2454" s="152"/>
      <c r="AT2454" s="153"/>
      <c r="AU2454" s="152"/>
      <c r="AV2454" s="153"/>
      <c r="AW2454" s="153"/>
      <c r="AX2454" s="153"/>
      <c r="AY2454" s="152"/>
      <c r="AZ2454" s="153"/>
      <c r="BA2454" s="153"/>
      <c r="BB2454" s="153"/>
      <c r="BC2454" s="152"/>
      <c r="BD2454" s="153"/>
      <c r="BE2454" s="152"/>
      <c r="BF2454" s="153"/>
      <c r="BG2454" s="152"/>
      <c r="BH2454" s="153"/>
      <c r="BI2454" s="155"/>
      <c r="BJ2454" s="155"/>
      <c r="BK2454" s="152"/>
      <c r="BL2454" s="153"/>
      <c r="BM2454" s="152"/>
      <c r="BN2454" s="153"/>
      <c r="BO2454" s="152"/>
      <c r="BP2454" s="153"/>
      <c r="BQ2454" s="152"/>
      <c r="BR2454" s="153"/>
      <c r="BS2454" s="152"/>
      <c r="BT2454" s="156"/>
      <c r="BU2454" s="152"/>
      <c r="BV2454" s="153"/>
      <c r="BW2454" s="152"/>
      <c r="BX2454" s="153"/>
      <c r="BY2454" s="153"/>
      <c r="BZ2454" s="156"/>
      <c r="CA2454" s="156"/>
      <c r="CB2454" s="156"/>
      <c r="CC2454" s="155"/>
      <c r="CD2454" s="152"/>
      <c r="CE2454" s="155"/>
      <c r="CF2454" s="155"/>
      <c r="DI2454" s="158"/>
    </row>
    <row r="2455" spans="1:113" s="157" customFormat="1" ht="20.100000000000001" customHeight="1" x14ac:dyDescent="0.25">
      <c r="A2455" s="148">
        <v>6</v>
      </c>
      <c r="B2455" s="149">
        <v>45989</v>
      </c>
      <c r="C2455" s="159" t="s">
        <v>39</v>
      </c>
      <c r="D2455" s="151">
        <f t="shared" si="575"/>
        <v>0</v>
      </c>
      <c r="E2455" s="152">
        <f t="shared" si="573"/>
        <v>0</v>
      </c>
      <c r="F2455" s="153">
        <f t="shared" si="574"/>
        <v>0</v>
      </c>
      <c r="G2455" s="152"/>
      <c r="H2455" s="153"/>
      <c r="I2455" s="148"/>
      <c r="J2455" s="153"/>
      <c r="K2455" s="154"/>
      <c r="L2455" s="153"/>
      <c r="M2455" s="152"/>
      <c r="N2455" s="153"/>
      <c r="O2455" s="221"/>
      <c r="P2455" s="153"/>
      <c r="Q2455" s="152"/>
      <c r="R2455" s="153"/>
      <c r="S2455" s="152"/>
      <c r="T2455" s="153"/>
      <c r="U2455" s="152"/>
      <c r="V2455" s="153"/>
      <c r="W2455" s="152"/>
      <c r="X2455" s="153"/>
      <c r="Y2455" s="152"/>
      <c r="Z2455" s="153"/>
      <c r="AA2455" s="153"/>
      <c r="AB2455" s="153"/>
      <c r="AC2455" s="153"/>
      <c r="AD2455" s="153"/>
      <c r="AE2455" s="153"/>
      <c r="AF2455" s="153"/>
      <c r="AG2455" s="153"/>
      <c r="AH2455" s="153"/>
      <c r="AI2455" s="152"/>
      <c r="AJ2455" s="153"/>
      <c r="AK2455" s="152"/>
      <c r="AL2455" s="153"/>
      <c r="AM2455" s="152"/>
      <c r="AN2455" s="153"/>
      <c r="AO2455" s="152"/>
      <c r="AP2455" s="153"/>
      <c r="AQ2455" s="152"/>
      <c r="AR2455" s="153"/>
      <c r="AS2455" s="152"/>
      <c r="AT2455" s="153"/>
      <c r="AU2455" s="152"/>
      <c r="AV2455" s="153"/>
      <c r="AW2455" s="153"/>
      <c r="AX2455" s="153"/>
      <c r="AY2455" s="152"/>
      <c r="AZ2455" s="153"/>
      <c r="BA2455" s="153"/>
      <c r="BB2455" s="153"/>
      <c r="BC2455" s="152"/>
      <c r="BD2455" s="153"/>
      <c r="BE2455" s="152"/>
      <c r="BF2455" s="153"/>
      <c r="BG2455" s="152"/>
      <c r="BH2455" s="153"/>
      <c r="BI2455" s="155"/>
      <c r="BJ2455" s="155"/>
      <c r="BK2455" s="152"/>
      <c r="BL2455" s="153"/>
      <c r="BM2455" s="152"/>
      <c r="BN2455" s="153"/>
      <c r="BO2455" s="152"/>
      <c r="BP2455" s="153"/>
      <c r="BQ2455" s="152"/>
      <c r="BR2455" s="153"/>
      <c r="BS2455" s="152"/>
      <c r="BT2455" s="156"/>
      <c r="BU2455" s="152"/>
      <c r="BV2455" s="153"/>
      <c r="BW2455" s="152"/>
      <c r="BX2455" s="153"/>
      <c r="BY2455" s="153"/>
      <c r="BZ2455" s="156"/>
      <c r="CA2455" s="156"/>
      <c r="CB2455" s="156"/>
      <c r="CC2455" s="155"/>
      <c r="CD2455" s="152"/>
      <c r="CE2455" s="155"/>
      <c r="CF2455" s="155"/>
      <c r="DI2455" s="158"/>
    </row>
    <row r="2456" spans="1:113" s="157" customFormat="1" ht="20.100000000000001" customHeight="1" x14ac:dyDescent="0.25">
      <c r="A2456" s="148">
        <v>7</v>
      </c>
      <c r="B2456" s="149">
        <v>45989</v>
      </c>
      <c r="C2456" s="159" t="s">
        <v>51</v>
      </c>
      <c r="D2456" s="151">
        <f t="shared" si="575"/>
        <v>0</v>
      </c>
      <c r="E2456" s="152">
        <f t="shared" si="573"/>
        <v>0</v>
      </c>
      <c r="F2456" s="153">
        <f t="shared" si="574"/>
        <v>0</v>
      </c>
      <c r="G2456" s="152"/>
      <c r="H2456" s="153"/>
      <c r="I2456" s="148"/>
      <c r="J2456" s="153"/>
      <c r="K2456" s="154"/>
      <c r="L2456" s="153"/>
      <c r="M2456" s="152"/>
      <c r="N2456" s="153"/>
      <c r="O2456" s="221"/>
      <c r="P2456" s="153"/>
      <c r="Q2456" s="152"/>
      <c r="R2456" s="153"/>
      <c r="S2456" s="152"/>
      <c r="T2456" s="153"/>
      <c r="U2456" s="152"/>
      <c r="V2456" s="153"/>
      <c r="W2456" s="152"/>
      <c r="X2456" s="153"/>
      <c r="Y2456" s="152"/>
      <c r="Z2456" s="153"/>
      <c r="AA2456" s="153"/>
      <c r="AB2456" s="153"/>
      <c r="AC2456" s="153"/>
      <c r="AD2456" s="153"/>
      <c r="AE2456" s="153"/>
      <c r="AF2456" s="153"/>
      <c r="AG2456" s="153"/>
      <c r="AH2456" s="153"/>
      <c r="AI2456" s="152"/>
      <c r="AJ2456" s="153"/>
      <c r="AK2456" s="152"/>
      <c r="AL2456" s="153"/>
      <c r="AM2456" s="152"/>
      <c r="AN2456" s="153"/>
      <c r="AO2456" s="152"/>
      <c r="AP2456" s="153"/>
      <c r="AQ2456" s="152"/>
      <c r="AR2456" s="153"/>
      <c r="AS2456" s="152"/>
      <c r="AT2456" s="153"/>
      <c r="AU2456" s="152"/>
      <c r="AV2456" s="153"/>
      <c r="AW2456" s="153"/>
      <c r="AX2456" s="153"/>
      <c r="AY2456" s="152"/>
      <c r="AZ2456" s="153"/>
      <c r="BA2456" s="153"/>
      <c r="BB2456" s="153"/>
      <c r="BC2456" s="152"/>
      <c r="BD2456" s="153"/>
      <c r="BE2456" s="152"/>
      <c r="BF2456" s="153"/>
      <c r="BG2456" s="152"/>
      <c r="BH2456" s="153"/>
      <c r="BI2456" s="155"/>
      <c r="BJ2456" s="155"/>
      <c r="BK2456" s="152"/>
      <c r="BL2456" s="153"/>
      <c r="BM2456" s="152"/>
      <c r="BN2456" s="153"/>
      <c r="BO2456" s="152"/>
      <c r="BP2456" s="153"/>
      <c r="BQ2456" s="152"/>
      <c r="BR2456" s="153"/>
      <c r="BS2456" s="152"/>
      <c r="BT2456" s="156"/>
      <c r="BU2456" s="152"/>
      <c r="BV2456" s="153"/>
      <c r="BW2456" s="152"/>
      <c r="BX2456" s="153"/>
      <c r="BY2456" s="153"/>
      <c r="BZ2456" s="156"/>
      <c r="CA2456" s="156"/>
      <c r="CB2456" s="156"/>
      <c r="CC2456" s="155"/>
      <c r="CD2456" s="152"/>
      <c r="CE2456" s="155"/>
      <c r="CF2456" s="155"/>
      <c r="DI2456" s="158"/>
    </row>
    <row r="2457" spans="1:113" s="157" customFormat="1" ht="20.100000000000001" customHeight="1" x14ac:dyDescent="0.25">
      <c r="A2457" s="148">
        <v>8</v>
      </c>
      <c r="B2457" s="149">
        <v>45989</v>
      </c>
      <c r="C2457" s="159" t="s">
        <v>31</v>
      </c>
      <c r="D2457" s="151">
        <f t="shared" si="575"/>
        <v>0</v>
      </c>
      <c r="E2457" s="152">
        <f t="shared" si="573"/>
        <v>0</v>
      </c>
      <c r="F2457" s="153">
        <f t="shared" si="574"/>
        <v>0</v>
      </c>
      <c r="G2457" s="152"/>
      <c r="H2457" s="153"/>
      <c r="I2457" s="148"/>
      <c r="J2457" s="153"/>
      <c r="K2457" s="154"/>
      <c r="L2457" s="153"/>
      <c r="M2457" s="152"/>
      <c r="N2457" s="153"/>
      <c r="O2457" s="221"/>
      <c r="P2457" s="153"/>
      <c r="Q2457" s="152"/>
      <c r="R2457" s="153"/>
      <c r="S2457" s="152"/>
      <c r="T2457" s="153"/>
      <c r="U2457" s="152"/>
      <c r="V2457" s="153"/>
      <c r="W2457" s="152"/>
      <c r="X2457" s="153"/>
      <c r="Y2457" s="152"/>
      <c r="Z2457" s="153"/>
      <c r="AA2457" s="153"/>
      <c r="AB2457" s="153"/>
      <c r="AC2457" s="153"/>
      <c r="AD2457" s="153"/>
      <c r="AE2457" s="153"/>
      <c r="AF2457" s="153"/>
      <c r="AG2457" s="153"/>
      <c r="AH2457" s="153"/>
      <c r="AI2457" s="152"/>
      <c r="AJ2457" s="153"/>
      <c r="AK2457" s="152"/>
      <c r="AL2457" s="153"/>
      <c r="AM2457" s="152"/>
      <c r="AN2457" s="153"/>
      <c r="AO2457" s="152"/>
      <c r="AP2457" s="153"/>
      <c r="AQ2457" s="152"/>
      <c r="AR2457" s="153"/>
      <c r="AS2457" s="152"/>
      <c r="AT2457" s="153"/>
      <c r="AU2457" s="152"/>
      <c r="AV2457" s="153"/>
      <c r="AW2457" s="153"/>
      <c r="AX2457" s="153"/>
      <c r="AY2457" s="152"/>
      <c r="AZ2457" s="153"/>
      <c r="BA2457" s="153"/>
      <c r="BB2457" s="153"/>
      <c r="BC2457" s="152"/>
      <c r="BD2457" s="153"/>
      <c r="BE2457" s="152"/>
      <c r="BF2457" s="153"/>
      <c r="BG2457" s="152"/>
      <c r="BH2457" s="153"/>
      <c r="BI2457" s="155"/>
      <c r="BJ2457" s="155"/>
      <c r="BK2457" s="152"/>
      <c r="BL2457" s="153"/>
      <c r="BM2457" s="152"/>
      <c r="BN2457" s="153"/>
      <c r="BO2457" s="152"/>
      <c r="BP2457" s="153"/>
      <c r="BQ2457" s="152"/>
      <c r="BR2457" s="153"/>
      <c r="BS2457" s="152"/>
      <c r="BT2457" s="156"/>
      <c r="BU2457" s="152"/>
      <c r="BV2457" s="153"/>
      <c r="BW2457" s="152"/>
      <c r="BX2457" s="153"/>
      <c r="BY2457" s="153"/>
      <c r="BZ2457" s="156"/>
      <c r="CA2457" s="156"/>
      <c r="CB2457" s="156"/>
      <c r="CC2457" s="155"/>
      <c r="CD2457" s="152"/>
      <c r="CE2457" s="155"/>
      <c r="CF2457" s="155"/>
      <c r="DI2457" s="158"/>
    </row>
    <row r="2458" spans="1:113" s="157" customFormat="1" ht="20.100000000000001" customHeight="1" x14ac:dyDescent="0.25">
      <c r="A2458" s="148">
        <v>9</v>
      </c>
      <c r="B2458" s="149">
        <v>45989</v>
      </c>
      <c r="C2458" s="159" t="s">
        <v>40</v>
      </c>
      <c r="D2458" s="151">
        <f t="shared" si="575"/>
        <v>0</v>
      </c>
      <c r="E2458" s="152">
        <f t="shared" si="573"/>
        <v>0</v>
      </c>
      <c r="F2458" s="153">
        <f t="shared" si="574"/>
        <v>0</v>
      </c>
      <c r="G2458" s="152"/>
      <c r="H2458" s="153"/>
      <c r="I2458" s="148"/>
      <c r="J2458" s="153"/>
      <c r="K2458" s="154"/>
      <c r="L2458" s="153"/>
      <c r="M2458" s="152"/>
      <c r="N2458" s="153"/>
      <c r="O2458" s="221"/>
      <c r="P2458" s="153"/>
      <c r="Q2458" s="152"/>
      <c r="R2458" s="153"/>
      <c r="S2458" s="152"/>
      <c r="T2458" s="153"/>
      <c r="U2458" s="152"/>
      <c r="V2458" s="153"/>
      <c r="W2458" s="152"/>
      <c r="X2458" s="153"/>
      <c r="Y2458" s="152"/>
      <c r="Z2458" s="153"/>
      <c r="AA2458" s="153"/>
      <c r="AB2458" s="153"/>
      <c r="AC2458" s="153"/>
      <c r="AD2458" s="153"/>
      <c r="AE2458" s="153"/>
      <c r="AF2458" s="153"/>
      <c r="AG2458" s="153"/>
      <c r="AH2458" s="153"/>
      <c r="AI2458" s="152"/>
      <c r="AJ2458" s="153"/>
      <c r="AK2458" s="152"/>
      <c r="AL2458" s="153"/>
      <c r="AM2458" s="152"/>
      <c r="AN2458" s="153"/>
      <c r="AO2458" s="152"/>
      <c r="AP2458" s="153"/>
      <c r="AQ2458" s="152"/>
      <c r="AR2458" s="153"/>
      <c r="AS2458" s="152"/>
      <c r="AT2458" s="153"/>
      <c r="AU2458" s="152"/>
      <c r="AV2458" s="153"/>
      <c r="AW2458" s="153"/>
      <c r="AX2458" s="153"/>
      <c r="AY2458" s="152"/>
      <c r="AZ2458" s="153"/>
      <c r="BA2458" s="153"/>
      <c r="BB2458" s="153"/>
      <c r="BC2458" s="152"/>
      <c r="BD2458" s="153"/>
      <c r="BE2458" s="152"/>
      <c r="BF2458" s="153"/>
      <c r="BG2458" s="152"/>
      <c r="BH2458" s="153"/>
      <c r="BI2458" s="155"/>
      <c r="BJ2458" s="155"/>
      <c r="BK2458" s="152"/>
      <c r="BL2458" s="153"/>
      <c r="BM2458" s="152"/>
      <c r="BN2458" s="153"/>
      <c r="BO2458" s="152"/>
      <c r="BP2458" s="153"/>
      <c r="BQ2458" s="152"/>
      <c r="BR2458" s="153"/>
      <c r="BS2458" s="152"/>
      <c r="BT2458" s="156"/>
      <c r="BU2458" s="152"/>
      <c r="BV2458" s="153"/>
      <c r="BW2458" s="152"/>
      <c r="BX2458" s="153"/>
      <c r="BY2458" s="153"/>
      <c r="BZ2458" s="156"/>
      <c r="CA2458" s="156"/>
      <c r="CB2458" s="156"/>
      <c r="CC2458" s="155"/>
      <c r="CD2458" s="152"/>
      <c r="CE2458" s="155"/>
      <c r="CF2458" s="155"/>
      <c r="DI2458" s="158"/>
    </row>
    <row r="2459" spans="1:113" s="91" customFormat="1" ht="20.100000000000001" customHeight="1" x14ac:dyDescent="0.25">
      <c r="A2459" s="78">
        <v>1</v>
      </c>
      <c r="B2459" s="79">
        <v>45990</v>
      </c>
      <c r="C2459" s="80" t="s">
        <v>22</v>
      </c>
      <c r="D2459" s="81">
        <f t="shared" si="575"/>
        <v>0</v>
      </c>
      <c r="E2459" s="82">
        <f t="shared" si="573"/>
        <v>0</v>
      </c>
      <c r="F2459" s="83">
        <f t="shared" si="574"/>
        <v>0</v>
      </c>
      <c r="G2459" s="82"/>
      <c r="H2459" s="83"/>
      <c r="I2459" s="78"/>
      <c r="J2459" s="83"/>
      <c r="K2459" s="106"/>
      <c r="L2459" s="83"/>
      <c r="M2459" s="82"/>
      <c r="N2459" s="83"/>
      <c r="O2459" s="222"/>
      <c r="P2459" s="83"/>
      <c r="Q2459" s="82"/>
      <c r="R2459" s="83"/>
      <c r="S2459" s="82"/>
      <c r="T2459" s="83"/>
      <c r="U2459" s="82"/>
      <c r="V2459" s="83"/>
      <c r="W2459" s="82"/>
      <c r="X2459" s="83"/>
      <c r="Y2459" s="82"/>
      <c r="Z2459" s="83"/>
      <c r="AA2459" s="83"/>
      <c r="AB2459" s="83"/>
      <c r="AC2459" s="83"/>
      <c r="AD2459" s="83"/>
      <c r="AE2459" s="83"/>
      <c r="AF2459" s="83"/>
      <c r="AG2459" s="83"/>
      <c r="AH2459" s="83"/>
      <c r="AI2459" s="82"/>
      <c r="AJ2459" s="83"/>
      <c r="AK2459" s="82"/>
      <c r="AL2459" s="83"/>
      <c r="AM2459" s="82"/>
      <c r="AN2459" s="83"/>
      <c r="AO2459" s="82"/>
      <c r="AP2459" s="83"/>
      <c r="AQ2459" s="82"/>
      <c r="AR2459" s="83"/>
      <c r="AS2459" s="82"/>
      <c r="AT2459" s="83"/>
      <c r="AU2459" s="82"/>
      <c r="AV2459" s="83"/>
      <c r="AW2459" s="83"/>
      <c r="AX2459" s="83"/>
      <c r="AY2459" s="82"/>
      <c r="AZ2459" s="83"/>
      <c r="BA2459" s="83"/>
      <c r="BB2459" s="83"/>
      <c r="BC2459" s="82"/>
      <c r="BD2459" s="83"/>
      <c r="BE2459" s="82"/>
      <c r="BF2459" s="83"/>
      <c r="BG2459" s="82"/>
      <c r="BH2459" s="83"/>
      <c r="BI2459" s="107"/>
      <c r="BJ2459" s="107"/>
      <c r="BK2459" s="82"/>
      <c r="BL2459" s="83"/>
      <c r="BM2459" s="82"/>
      <c r="BN2459" s="83"/>
      <c r="BO2459" s="82"/>
      <c r="BP2459" s="83"/>
      <c r="BQ2459" s="82"/>
      <c r="BR2459" s="83"/>
      <c r="BS2459" s="82"/>
      <c r="BT2459" s="108"/>
      <c r="BU2459" s="82"/>
      <c r="BV2459" s="83"/>
      <c r="BW2459" s="82"/>
      <c r="BX2459" s="83"/>
      <c r="BY2459" s="83"/>
      <c r="BZ2459" s="108"/>
      <c r="CA2459" s="108"/>
      <c r="CB2459" s="108"/>
      <c r="CC2459" s="107"/>
      <c r="CD2459" s="82"/>
      <c r="CE2459" s="107"/>
      <c r="CF2459" s="107"/>
      <c r="DI2459" s="92"/>
    </row>
    <row r="2460" spans="1:113" s="91" customFormat="1" ht="20.100000000000001" customHeight="1" x14ac:dyDescent="0.25">
      <c r="A2460" s="78">
        <v>2</v>
      </c>
      <c r="B2460" s="79">
        <v>45990</v>
      </c>
      <c r="C2460" s="80" t="s">
        <v>49</v>
      </c>
      <c r="D2460" s="81">
        <f t="shared" si="575"/>
        <v>0</v>
      </c>
      <c r="E2460" s="82">
        <f t="shared" si="573"/>
        <v>0</v>
      </c>
      <c r="F2460" s="83">
        <f t="shared" si="574"/>
        <v>0</v>
      </c>
      <c r="G2460" s="82"/>
      <c r="H2460" s="83"/>
      <c r="I2460" s="78"/>
      <c r="J2460" s="83"/>
      <c r="K2460" s="106"/>
      <c r="L2460" s="83"/>
      <c r="M2460" s="82"/>
      <c r="N2460" s="83"/>
      <c r="O2460" s="222"/>
      <c r="P2460" s="83"/>
      <c r="Q2460" s="82"/>
      <c r="R2460" s="83"/>
      <c r="S2460" s="82"/>
      <c r="T2460" s="83"/>
      <c r="U2460" s="82"/>
      <c r="V2460" s="83"/>
      <c r="W2460" s="82"/>
      <c r="X2460" s="83"/>
      <c r="Y2460" s="82"/>
      <c r="Z2460" s="83"/>
      <c r="AA2460" s="83"/>
      <c r="AB2460" s="83"/>
      <c r="AC2460" s="83"/>
      <c r="AD2460" s="83"/>
      <c r="AE2460" s="83"/>
      <c r="AF2460" s="83"/>
      <c r="AG2460" s="83"/>
      <c r="AH2460" s="83"/>
      <c r="AI2460" s="82"/>
      <c r="AJ2460" s="83"/>
      <c r="AK2460" s="82"/>
      <c r="AL2460" s="83"/>
      <c r="AM2460" s="82"/>
      <c r="AN2460" s="83"/>
      <c r="AO2460" s="82"/>
      <c r="AP2460" s="83"/>
      <c r="AQ2460" s="82"/>
      <c r="AR2460" s="83"/>
      <c r="AS2460" s="82"/>
      <c r="AT2460" s="83"/>
      <c r="AU2460" s="82"/>
      <c r="AV2460" s="83"/>
      <c r="AW2460" s="83"/>
      <c r="AX2460" s="83"/>
      <c r="AY2460" s="82"/>
      <c r="AZ2460" s="83"/>
      <c r="BA2460" s="83"/>
      <c r="BB2460" s="83"/>
      <c r="BC2460" s="82"/>
      <c r="BD2460" s="83"/>
      <c r="BE2460" s="82"/>
      <c r="BF2460" s="83"/>
      <c r="BG2460" s="82"/>
      <c r="BH2460" s="83"/>
      <c r="BI2460" s="107"/>
      <c r="BJ2460" s="107"/>
      <c r="BK2460" s="82"/>
      <c r="BL2460" s="83"/>
      <c r="BM2460" s="82"/>
      <c r="BN2460" s="83"/>
      <c r="BO2460" s="82"/>
      <c r="BP2460" s="83"/>
      <c r="BQ2460" s="82"/>
      <c r="BR2460" s="83"/>
      <c r="BS2460" s="82"/>
      <c r="BT2460" s="108"/>
      <c r="BU2460" s="82"/>
      <c r="BV2460" s="83"/>
      <c r="BW2460" s="82"/>
      <c r="BX2460" s="83"/>
      <c r="BY2460" s="83"/>
      <c r="BZ2460" s="108"/>
      <c r="CA2460" s="108"/>
      <c r="CB2460" s="108"/>
      <c r="CC2460" s="107"/>
      <c r="CD2460" s="82"/>
      <c r="CE2460" s="107"/>
      <c r="CF2460" s="107"/>
      <c r="DI2460" s="92"/>
    </row>
    <row r="2461" spans="1:113" s="91" customFormat="1" ht="20.100000000000001" customHeight="1" x14ac:dyDescent="0.25">
      <c r="A2461" s="78">
        <v>3</v>
      </c>
      <c r="B2461" s="79">
        <v>45990</v>
      </c>
      <c r="C2461" s="80" t="s">
        <v>26</v>
      </c>
      <c r="D2461" s="81">
        <f t="shared" si="575"/>
        <v>0</v>
      </c>
      <c r="E2461" s="82">
        <f t="shared" si="573"/>
        <v>0</v>
      </c>
      <c r="F2461" s="83">
        <f t="shared" si="574"/>
        <v>0</v>
      </c>
      <c r="G2461" s="82"/>
      <c r="H2461" s="83"/>
      <c r="I2461" s="78"/>
      <c r="J2461" s="83"/>
      <c r="K2461" s="106"/>
      <c r="L2461" s="83"/>
      <c r="M2461" s="82"/>
      <c r="N2461" s="83"/>
      <c r="O2461" s="222"/>
      <c r="P2461" s="83"/>
      <c r="Q2461" s="82"/>
      <c r="R2461" s="83"/>
      <c r="S2461" s="82"/>
      <c r="T2461" s="83"/>
      <c r="U2461" s="82"/>
      <c r="V2461" s="83"/>
      <c r="W2461" s="82"/>
      <c r="X2461" s="83"/>
      <c r="Y2461" s="82"/>
      <c r="Z2461" s="83"/>
      <c r="AA2461" s="83"/>
      <c r="AB2461" s="83"/>
      <c r="AC2461" s="83"/>
      <c r="AD2461" s="83"/>
      <c r="AE2461" s="83"/>
      <c r="AF2461" s="83"/>
      <c r="AG2461" s="83"/>
      <c r="AH2461" s="83"/>
      <c r="AI2461" s="82"/>
      <c r="AJ2461" s="83"/>
      <c r="AK2461" s="82"/>
      <c r="AL2461" s="83"/>
      <c r="AM2461" s="82"/>
      <c r="AN2461" s="83"/>
      <c r="AO2461" s="82"/>
      <c r="AP2461" s="83"/>
      <c r="AQ2461" s="82"/>
      <c r="AR2461" s="83"/>
      <c r="AS2461" s="82"/>
      <c r="AT2461" s="83"/>
      <c r="AU2461" s="82"/>
      <c r="AV2461" s="83"/>
      <c r="AW2461" s="83"/>
      <c r="AX2461" s="83"/>
      <c r="AY2461" s="82"/>
      <c r="AZ2461" s="83"/>
      <c r="BA2461" s="83"/>
      <c r="BB2461" s="83"/>
      <c r="BC2461" s="82"/>
      <c r="BD2461" s="83"/>
      <c r="BE2461" s="82"/>
      <c r="BF2461" s="83"/>
      <c r="BG2461" s="82"/>
      <c r="BH2461" s="83"/>
      <c r="BI2461" s="107"/>
      <c r="BJ2461" s="107"/>
      <c r="BK2461" s="82"/>
      <c r="BL2461" s="83"/>
      <c r="BM2461" s="82"/>
      <c r="BN2461" s="83"/>
      <c r="BO2461" s="82"/>
      <c r="BP2461" s="83"/>
      <c r="BQ2461" s="82"/>
      <c r="BR2461" s="83"/>
      <c r="BS2461" s="82"/>
      <c r="BT2461" s="108"/>
      <c r="BU2461" s="82"/>
      <c r="BV2461" s="83"/>
      <c r="BW2461" s="82"/>
      <c r="BX2461" s="83"/>
      <c r="BY2461" s="83"/>
      <c r="BZ2461" s="108"/>
      <c r="CA2461" s="108"/>
      <c r="CB2461" s="108"/>
      <c r="CC2461" s="107"/>
      <c r="CD2461" s="82"/>
      <c r="CE2461" s="107"/>
      <c r="CF2461" s="107"/>
      <c r="DI2461" s="92"/>
    </row>
    <row r="2462" spans="1:113" s="91" customFormat="1" ht="20.100000000000001" customHeight="1" x14ac:dyDescent="0.25">
      <c r="A2462" s="78">
        <v>4</v>
      </c>
      <c r="B2462" s="79">
        <v>45990</v>
      </c>
      <c r="C2462" s="80" t="s">
        <v>50</v>
      </c>
      <c r="D2462" s="81">
        <f t="shared" si="575"/>
        <v>0</v>
      </c>
      <c r="E2462" s="82">
        <f t="shared" si="573"/>
        <v>0</v>
      </c>
      <c r="F2462" s="83">
        <f t="shared" si="574"/>
        <v>0</v>
      </c>
      <c r="G2462" s="82"/>
      <c r="H2462" s="83"/>
      <c r="I2462" s="78"/>
      <c r="J2462" s="83"/>
      <c r="K2462" s="106"/>
      <c r="L2462" s="83"/>
      <c r="M2462" s="82"/>
      <c r="N2462" s="83"/>
      <c r="O2462" s="222"/>
      <c r="P2462" s="83"/>
      <c r="Q2462" s="82"/>
      <c r="R2462" s="83"/>
      <c r="S2462" s="82"/>
      <c r="T2462" s="83"/>
      <c r="U2462" s="82"/>
      <c r="V2462" s="83"/>
      <c r="W2462" s="82"/>
      <c r="X2462" s="83"/>
      <c r="Y2462" s="82"/>
      <c r="Z2462" s="83"/>
      <c r="AA2462" s="83"/>
      <c r="AB2462" s="83"/>
      <c r="AC2462" s="83"/>
      <c r="AD2462" s="83"/>
      <c r="AE2462" s="83"/>
      <c r="AF2462" s="83"/>
      <c r="AG2462" s="83"/>
      <c r="AH2462" s="83"/>
      <c r="AI2462" s="82"/>
      <c r="AJ2462" s="83"/>
      <c r="AK2462" s="82"/>
      <c r="AL2462" s="83"/>
      <c r="AM2462" s="82"/>
      <c r="AN2462" s="83"/>
      <c r="AO2462" s="82"/>
      <c r="AP2462" s="83"/>
      <c r="AQ2462" s="82"/>
      <c r="AR2462" s="83"/>
      <c r="AS2462" s="82"/>
      <c r="AT2462" s="83"/>
      <c r="AU2462" s="82"/>
      <c r="AV2462" s="83"/>
      <c r="AW2462" s="83"/>
      <c r="AX2462" s="83"/>
      <c r="AY2462" s="82"/>
      <c r="AZ2462" s="83"/>
      <c r="BA2462" s="83"/>
      <c r="BB2462" s="83"/>
      <c r="BC2462" s="82"/>
      <c r="BD2462" s="83"/>
      <c r="BE2462" s="82"/>
      <c r="BF2462" s="83"/>
      <c r="BG2462" s="82"/>
      <c r="BH2462" s="83"/>
      <c r="BI2462" s="107"/>
      <c r="BJ2462" s="107"/>
      <c r="BK2462" s="82"/>
      <c r="BL2462" s="83"/>
      <c r="BM2462" s="82"/>
      <c r="BN2462" s="83"/>
      <c r="BO2462" s="82"/>
      <c r="BP2462" s="83"/>
      <c r="BQ2462" s="82"/>
      <c r="BR2462" s="83"/>
      <c r="BS2462" s="82"/>
      <c r="BT2462" s="108"/>
      <c r="BU2462" s="82"/>
      <c r="BV2462" s="83"/>
      <c r="BW2462" s="82"/>
      <c r="BX2462" s="83"/>
      <c r="BY2462" s="83"/>
      <c r="BZ2462" s="108"/>
      <c r="CA2462" s="108"/>
      <c r="CB2462" s="108"/>
      <c r="CC2462" s="107"/>
      <c r="CD2462" s="82"/>
      <c r="CE2462" s="107"/>
      <c r="CF2462" s="107"/>
      <c r="DI2462" s="92"/>
    </row>
    <row r="2463" spans="1:113" s="91" customFormat="1" ht="20.100000000000001" customHeight="1" x14ac:dyDescent="0.25">
      <c r="A2463" s="78">
        <v>5</v>
      </c>
      <c r="B2463" s="79">
        <v>45990</v>
      </c>
      <c r="C2463" s="93" t="s">
        <v>30</v>
      </c>
      <c r="D2463" s="81">
        <f t="shared" si="575"/>
        <v>0</v>
      </c>
      <c r="E2463" s="82">
        <f t="shared" si="573"/>
        <v>0</v>
      </c>
      <c r="F2463" s="83">
        <f t="shared" si="574"/>
        <v>0</v>
      </c>
      <c r="G2463" s="82"/>
      <c r="H2463" s="83"/>
      <c r="I2463" s="78"/>
      <c r="J2463" s="83"/>
      <c r="K2463" s="106"/>
      <c r="L2463" s="83"/>
      <c r="M2463" s="82"/>
      <c r="N2463" s="83"/>
      <c r="O2463" s="222"/>
      <c r="P2463" s="83"/>
      <c r="Q2463" s="82"/>
      <c r="R2463" s="83"/>
      <c r="S2463" s="82"/>
      <c r="T2463" s="83"/>
      <c r="U2463" s="82"/>
      <c r="V2463" s="83"/>
      <c r="W2463" s="82"/>
      <c r="X2463" s="83"/>
      <c r="Y2463" s="82"/>
      <c r="Z2463" s="83"/>
      <c r="AA2463" s="83"/>
      <c r="AB2463" s="83"/>
      <c r="AC2463" s="83"/>
      <c r="AD2463" s="83"/>
      <c r="AE2463" s="83"/>
      <c r="AF2463" s="83"/>
      <c r="AG2463" s="83"/>
      <c r="AH2463" s="83"/>
      <c r="AI2463" s="82"/>
      <c r="AJ2463" s="83"/>
      <c r="AK2463" s="82"/>
      <c r="AL2463" s="83"/>
      <c r="AM2463" s="82"/>
      <c r="AN2463" s="83"/>
      <c r="AO2463" s="82"/>
      <c r="AP2463" s="83"/>
      <c r="AQ2463" s="82"/>
      <c r="AR2463" s="83"/>
      <c r="AS2463" s="82"/>
      <c r="AT2463" s="83"/>
      <c r="AU2463" s="82"/>
      <c r="AV2463" s="83"/>
      <c r="AW2463" s="83"/>
      <c r="AX2463" s="83"/>
      <c r="AY2463" s="82"/>
      <c r="AZ2463" s="83"/>
      <c r="BA2463" s="83"/>
      <c r="BB2463" s="83"/>
      <c r="BC2463" s="82"/>
      <c r="BD2463" s="83"/>
      <c r="BE2463" s="82"/>
      <c r="BF2463" s="83"/>
      <c r="BG2463" s="82"/>
      <c r="BH2463" s="83"/>
      <c r="BI2463" s="107"/>
      <c r="BJ2463" s="107"/>
      <c r="BK2463" s="82"/>
      <c r="BL2463" s="83"/>
      <c r="BM2463" s="82"/>
      <c r="BN2463" s="83"/>
      <c r="BO2463" s="82"/>
      <c r="BP2463" s="83"/>
      <c r="BQ2463" s="82"/>
      <c r="BR2463" s="83"/>
      <c r="BS2463" s="82"/>
      <c r="BT2463" s="108"/>
      <c r="BU2463" s="82"/>
      <c r="BV2463" s="83"/>
      <c r="BW2463" s="82"/>
      <c r="BX2463" s="83"/>
      <c r="BY2463" s="83"/>
      <c r="BZ2463" s="108"/>
      <c r="CA2463" s="108"/>
      <c r="CB2463" s="108"/>
      <c r="CC2463" s="107"/>
      <c r="CD2463" s="82"/>
      <c r="CE2463" s="107"/>
      <c r="CF2463" s="107"/>
      <c r="DI2463" s="92"/>
    </row>
    <row r="2464" spans="1:113" s="91" customFormat="1" ht="20.100000000000001" customHeight="1" x14ac:dyDescent="0.25">
      <c r="A2464" s="78">
        <v>6</v>
      </c>
      <c r="B2464" s="79">
        <v>45990</v>
      </c>
      <c r="C2464" s="93" t="s">
        <v>39</v>
      </c>
      <c r="D2464" s="81">
        <f t="shared" si="575"/>
        <v>0</v>
      </c>
      <c r="E2464" s="82">
        <f t="shared" si="573"/>
        <v>0</v>
      </c>
      <c r="F2464" s="83">
        <f t="shared" si="574"/>
        <v>0</v>
      </c>
      <c r="G2464" s="82"/>
      <c r="H2464" s="83"/>
      <c r="I2464" s="78"/>
      <c r="J2464" s="83"/>
      <c r="K2464" s="106"/>
      <c r="L2464" s="83"/>
      <c r="M2464" s="82"/>
      <c r="N2464" s="83"/>
      <c r="O2464" s="222"/>
      <c r="P2464" s="83"/>
      <c r="Q2464" s="82"/>
      <c r="R2464" s="83"/>
      <c r="S2464" s="82"/>
      <c r="T2464" s="83"/>
      <c r="U2464" s="82"/>
      <c r="V2464" s="83"/>
      <c r="W2464" s="82"/>
      <c r="X2464" s="83"/>
      <c r="Y2464" s="82"/>
      <c r="Z2464" s="83"/>
      <c r="AA2464" s="83"/>
      <c r="AB2464" s="83"/>
      <c r="AC2464" s="83"/>
      <c r="AD2464" s="83"/>
      <c r="AE2464" s="83"/>
      <c r="AF2464" s="83"/>
      <c r="AG2464" s="83"/>
      <c r="AH2464" s="83"/>
      <c r="AI2464" s="82"/>
      <c r="AJ2464" s="83"/>
      <c r="AK2464" s="82"/>
      <c r="AL2464" s="83"/>
      <c r="AM2464" s="82"/>
      <c r="AN2464" s="83"/>
      <c r="AO2464" s="82"/>
      <c r="AP2464" s="83"/>
      <c r="AQ2464" s="82"/>
      <c r="AR2464" s="83"/>
      <c r="AS2464" s="82"/>
      <c r="AT2464" s="83"/>
      <c r="AU2464" s="82"/>
      <c r="AV2464" s="83"/>
      <c r="AW2464" s="83"/>
      <c r="AX2464" s="83"/>
      <c r="AY2464" s="82"/>
      <c r="AZ2464" s="83"/>
      <c r="BA2464" s="83"/>
      <c r="BB2464" s="83"/>
      <c r="BC2464" s="82"/>
      <c r="BD2464" s="83"/>
      <c r="BE2464" s="82"/>
      <c r="BF2464" s="83"/>
      <c r="BG2464" s="82"/>
      <c r="BH2464" s="83"/>
      <c r="BI2464" s="107"/>
      <c r="BJ2464" s="107"/>
      <c r="BK2464" s="82"/>
      <c r="BL2464" s="83"/>
      <c r="BM2464" s="82"/>
      <c r="BN2464" s="83"/>
      <c r="BO2464" s="82"/>
      <c r="BP2464" s="83"/>
      <c r="BQ2464" s="82"/>
      <c r="BR2464" s="83"/>
      <c r="BS2464" s="82"/>
      <c r="BT2464" s="108"/>
      <c r="BU2464" s="82"/>
      <c r="BV2464" s="83"/>
      <c r="BW2464" s="82"/>
      <c r="BX2464" s="83"/>
      <c r="BY2464" s="83"/>
      <c r="BZ2464" s="108"/>
      <c r="CA2464" s="108"/>
      <c r="CB2464" s="108"/>
      <c r="CC2464" s="107"/>
      <c r="CD2464" s="82"/>
      <c r="CE2464" s="107"/>
      <c r="CF2464" s="107"/>
      <c r="DI2464" s="92"/>
    </row>
    <row r="2465" spans="1:113" s="91" customFormat="1" ht="20.100000000000001" customHeight="1" x14ac:dyDescent="0.25">
      <c r="A2465" s="78">
        <v>7</v>
      </c>
      <c r="B2465" s="79">
        <v>45990</v>
      </c>
      <c r="C2465" s="93" t="s">
        <v>51</v>
      </c>
      <c r="D2465" s="81">
        <f t="shared" si="575"/>
        <v>0</v>
      </c>
      <c r="E2465" s="82">
        <f t="shared" si="573"/>
        <v>0</v>
      </c>
      <c r="F2465" s="83">
        <f t="shared" si="574"/>
        <v>0</v>
      </c>
      <c r="G2465" s="82"/>
      <c r="H2465" s="83"/>
      <c r="I2465" s="78"/>
      <c r="J2465" s="83"/>
      <c r="K2465" s="106"/>
      <c r="L2465" s="83"/>
      <c r="M2465" s="82"/>
      <c r="N2465" s="83"/>
      <c r="O2465" s="222"/>
      <c r="P2465" s="83"/>
      <c r="Q2465" s="82"/>
      <c r="R2465" s="83"/>
      <c r="S2465" s="82"/>
      <c r="T2465" s="83"/>
      <c r="U2465" s="82"/>
      <c r="V2465" s="83"/>
      <c r="W2465" s="82"/>
      <c r="X2465" s="83"/>
      <c r="Y2465" s="82"/>
      <c r="Z2465" s="83"/>
      <c r="AA2465" s="83"/>
      <c r="AB2465" s="83"/>
      <c r="AC2465" s="83"/>
      <c r="AD2465" s="83"/>
      <c r="AE2465" s="83"/>
      <c r="AF2465" s="83"/>
      <c r="AG2465" s="83"/>
      <c r="AH2465" s="83"/>
      <c r="AI2465" s="82"/>
      <c r="AJ2465" s="83"/>
      <c r="AK2465" s="82"/>
      <c r="AL2465" s="83"/>
      <c r="AM2465" s="82"/>
      <c r="AN2465" s="83"/>
      <c r="AO2465" s="82"/>
      <c r="AP2465" s="83"/>
      <c r="AQ2465" s="82"/>
      <c r="AR2465" s="83"/>
      <c r="AS2465" s="82"/>
      <c r="AT2465" s="83"/>
      <c r="AU2465" s="82"/>
      <c r="AV2465" s="83"/>
      <c r="AW2465" s="83"/>
      <c r="AX2465" s="83"/>
      <c r="AY2465" s="82"/>
      <c r="AZ2465" s="83"/>
      <c r="BA2465" s="83"/>
      <c r="BB2465" s="83"/>
      <c r="BC2465" s="82"/>
      <c r="BD2465" s="83"/>
      <c r="BE2465" s="82"/>
      <c r="BF2465" s="83"/>
      <c r="BG2465" s="82"/>
      <c r="BH2465" s="83"/>
      <c r="BI2465" s="107"/>
      <c r="BJ2465" s="107"/>
      <c r="BK2465" s="82"/>
      <c r="BL2465" s="83"/>
      <c r="BM2465" s="82"/>
      <c r="BN2465" s="83"/>
      <c r="BO2465" s="82"/>
      <c r="BP2465" s="83"/>
      <c r="BQ2465" s="82"/>
      <c r="BR2465" s="83"/>
      <c r="BS2465" s="82"/>
      <c r="BT2465" s="108"/>
      <c r="BU2465" s="82"/>
      <c r="BV2465" s="83"/>
      <c r="BW2465" s="82"/>
      <c r="BX2465" s="83"/>
      <c r="BY2465" s="83"/>
      <c r="BZ2465" s="108"/>
      <c r="CA2465" s="108"/>
      <c r="CB2465" s="108"/>
      <c r="CC2465" s="107"/>
      <c r="CD2465" s="82"/>
      <c r="CE2465" s="107"/>
      <c r="CF2465" s="107"/>
      <c r="DI2465" s="92"/>
    </row>
    <row r="2466" spans="1:113" s="91" customFormat="1" ht="20.100000000000001" customHeight="1" x14ac:dyDescent="0.25">
      <c r="A2466" s="78">
        <v>8</v>
      </c>
      <c r="B2466" s="79">
        <v>45990</v>
      </c>
      <c r="C2466" s="93" t="s">
        <v>31</v>
      </c>
      <c r="D2466" s="81">
        <f t="shared" si="575"/>
        <v>0</v>
      </c>
      <c r="E2466" s="82">
        <f t="shared" si="573"/>
        <v>0</v>
      </c>
      <c r="F2466" s="83">
        <f t="shared" si="574"/>
        <v>0</v>
      </c>
      <c r="G2466" s="82"/>
      <c r="H2466" s="83"/>
      <c r="I2466" s="78"/>
      <c r="J2466" s="83"/>
      <c r="K2466" s="106"/>
      <c r="L2466" s="83"/>
      <c r="M2466" s="82"/>
      <c r="N2466" s="83"/>
      <c r="O2466" s="222"/>
      <c r="P2466" s="83"/>
      <c r="Q2466" s="82"/>
      <c r="R2466" s="83"/>
      <c r="S2466" s="82"/>
      <c r="T2466" s="83"/>
      <c r="U2466" s="82"/>
      <c r="V2466" s="83"/>
      <c r="W2466" s="82"/>
      <c r="X2466" s="83"/>
      <c r="Y2466" s="82"/>
      <c r="Z2466" s="83"/>
      <c r="AA2466" s="83"/>
      <c r="AB2466" s="83"/>
      <c r="AC2466" s="83"/>
      <c r="AD2466" s="83"/>
      <c r="AE2466" s="83"/>
      <c r="AF2466" s="83"/>
      <c r="AG2466" s="83"/>
      <c r="AH2466" s="83"/>
      <c r="AI2466" s="82"/>
      <c r="AJ2466" s="83"/>
      <c r="AK2466" s="82"/>
      <c r="AL2466" s="83"/>
      <c r="AM2466" s="82"/>
      <c r="AN2466" s="83"/>
      <c r="AO2466" s="82"/>
      <c r="AP2466" s="83"/>
      <c r="AQ2466" s="82"/>
      <c r="AR2466" s="83"/>
      <c r="AS2466" s="82"/>
      <c r="AT2466" s="83"/>
      <c r="AU2466" s="82"/>
      <c r="AV2466" s="83"/>
      <c r="AW2466" s="83"/>
      <c r="AX2466" s="83"/>
      <c r="AY2466" s="82"/>
      <c r="AZ2466" s="83"/>
      <c r="BA2466" s="83"/>
      <c r="BB2466" s="83"/>
      <c r="BC2466" s="82"/>
      <c r="BD2466" s="83"/>
      <c r="BE2466" s="82"/>
      <c r="BF2466" s="83"/>
      <c r="BG2466" s="82"/>
      <c r="BH2466" s="83"/>
      <c r="BI2466" s="107"/>
      <c r="BJ2466" s="107"/>
      <c r="BK2466" s="82"/>
      <c r="BL2466" s="83"/>
      <c r="BM2466" s="82"/>
      <c r="BN2466" s="83"/>
      <c r="BO2466" s="82"/>
      <c r="BP2466" s="83"/>
      <c r="BQ2466" s="82"/>
      <c r="BR2466" s="83"/>
      <c r="BS2466" s="82"/>
      <c r="BT2466" s="108"/>
      <c r="BU2466" s="82"/>
      <c r="BV2466" s="83"/>
      <c r="BW2466" s="82"/>
      <c r="BX2466" s="83"/>
      <c r="BY2466" s="83"/>
      <c r="BZ2466" s="108"/>
      <c r="CA2466" s="108"/>
      <c r="CB2466" s="108"/>
      <c r="CC2466" s="107"/>
      <c r="CD2466" s="82"/>
      <c r="CE2466" s="107"/>
      <c r="CF2466" s="107"/>
      <c r="DI2466" s="92"/>
    </row>
    <row r="2467" spans="1:113" s="91" customFormat="1" ht="20.100000000000001" customHeight="1" x14ac:dyDescent="0.25">
      <c r="A2467" s="78">
        <v>9</v>
      </c>
      <c r="B2467" s="79">
        <v>45990</v>
      </c>
      <c r="C2467" s="93" t="s">
        <v>40</v>
      </c>
      <c r="D2467" s="81">
        <f t="shared" ref="D2467:D2471" si="576">F2467-E2467</f>
        <v>0</v>
      </c>
      <c r="E2467" s="82">
        <f t="shared" si="573"/>
        <v>0</v>
      </c>
      <c r="F2467" s="83">
        <f t="shared" si="574"/>
        <v>0</v>
      </c>
      <c r="G2467" s="82"/>
      <c r="H2467" s="83"/>
      <c r="I2467" s="78"/>
      <c r="J2467" s="83"/>
      <c r="K2467" s="106"/>
      <c r="L2467" s="83"/>
      <c r="M2467" s="82"/>
      <c r="N2467" s="83"/>
      <c r="O2467" s="222"/>
      <c r="P2467" s="83"/>
      <c r="Q2467" s="82"/>
      <c r="R2467" s="83"/>
      <c r="S2467" s="82"/>
      <c r="T2467" s="83"/>
      <c r="U2467" s="82"/>
      <c r="V2467" s="83"/>
      <c r="W2467" s="82"/>
      <c r="X2467" s="83"/>
      <c r="Y2467" s="82"/>
      <c r="Z2467" s="83"/>
      <c r="AA2467" s="83"/>
      <c r="AB2467" s="83"/>
      <c r="AC2467" s="83"/>
      <c r="AD2467" s="83"/>
      <c r="AE2467" s="83"/>
      <c r="AF2467" s="83"/>
      <c r="AG2467" s="83"/>
      <c r="AH2467" s="83"/>
      <c r="AI2467" s="82"/>
      <c r="AJ2467" s="83"/>
      <c r="AK2467" s="82"/>
      <c r="AL2467" s="83"/>
      <c r="AM2467" s="82"/>
      <c r="AN2467" s="83"/>
      <c r="AO2467" s="82"/>
      <c r="AP2467" s="83"/>
      <c r="AQ2467" s="82"/>
      <c r="AR2467" s="83"/>
      <c r="AS2467" s="82"/>
      <c r="AT2467" s="83"/>
      <c r="AU2467" s="82"/>
      <c r="AV2467" s="83"/>
      <c r="AW2467" s="83"/>
      <c r="AX2467" s="83"/>
      <c r="AY2467" s="82"/>
      <c r="AZ2467" s="83"/>
      <c r="BA2467" s="83"/>
      <c r="BB2467" s="83"/>
      <c r="BC2467" s="82"/>
      <c r="BD2467" s="83"/>
      <c r="BE2467" s="82"/>
      <c r="BF2467" s="83"/>
      <c r="BG2467" s="82"/>
      <c r="BH2467" s="83"/>
      <c r="BI2467" s="107"/>
      <c r="BJ2467" s="107"/>
      <c r="BK2467" s="82"/>
      <c r="BL2467" s="83"/>
      <c r="BM2467" s="82"/>
      <c r="BN2467" s="83"/>
      <c r="BO2467" s="82"/>
      <c r="BP2467" s="83"/>
      <c r="BQ2467" s="82"/>
      <c r="BR2467" s="83"/>
      <c r="BS2467" s="82"/>
      <c r="BT2467" s="108"/>
      <c r="BU2467" s="82"/>
      <c r="BV2467" s="83"/>
      <c r="BW2467" s="82"/>
      <c r="BX2467" s="83"/>
      <c r="BY2467" s="83"/>
      <c r="BZ2467" s="108"/>
      <c r="CA2467" s="108"/>
      <c r="CB2467" s="108"/>
      <c r="CC2467" s="107"/>
      <c r="CD2467" s="82"/>
      <c r="CE2467" s="107"/>
      <c r="CF2467" s="107"/>
      <c r="DI2467" s="92"/>
    </row>
    <row r="2468" spans="1:113" s="91" customFormat="1" ht="20.100000000000001" customHeight="1" x14ac:dyDescent="0.25">
      <c r="A2468" s="78">
        <v>10</v>
      </c>
      <c r="B2468" s="79">
        <v>45990</v>
      </c>
      <c r="C2468" s="93" t="s">
        <v>46</v>
      </c>
      <c r="D2468" s="81">
        <f t="shared" si="576"/>
        <v>0</v>
      </c>
      <c r="E2468" s="82">
        <f t="shared" si="573"/>
        <v>0</v>
      </c>
      <c r="F2468" s="83">
        <f t="shared" si="574"/>
        <v>0</v>
      </c>
      <c r="G2468" s="82"/>
      <c r="H2468" s="83"/>
      <c r="I2468" s="78"/>
      <c r="J2468" s="83"/>
      <c r="K2468" s="106"/>
      <c r="L2468" s="83"/>
      <c r="M2468" s="82"/>
      <c r="N2468" s="83"/>
      <c r="O2468" s="222"/>
      <c r="P2468" s="83"/>
      <c r="Q2468" s="82"/>
      <c r="R2468" s="83"/>
      <c r="S2468" s="82"/>
      <c r="T2468" s="83"/>
      <c r="U2468" s="82"/>
      <c r="V2468" s="83"/>
      <c r="W2468" s="82"/>
      <c r="X2468" s="83"/>
      <c r="Y2468" s="82"/>
      <c r="Z2468" s="83"/>
      <c r="AA2468" s="83"/>
      <c r="AB2468" s="83"/>
      <c r="AC2468" s="83"/>
      <c r="AD2468" s="83"/>
      <c r="AE2468" s="83"/>
      <c r="AF2468" s="83"/>
      <c r="AG2468" s="83"/>
      <c r="AH2468" s="83"/>
      <c r="AI2468" s="82"/>
      <c r="AJ2468" s="83"/>
      <c r="AK2468" s="82"/>
      <c r="AL2468" s="83"/>
      <c r="AM2468" s="82"/>
      <c r="AN2468" s="83"/>
      <c r="AO2468" s="82"/>
      <c r="AP2468" s="83"/>
      <c r="AQ2468" s="82"/>
      <c r="AR2468" s="83"/>
      <c r="AS2468" s="82"/>
      <c r="AT2468" s="83"/>
      <c r="AU2468" s="82"/>
      <c r="AV2468" s="83"/>
      <c r="AW2468" s="83"/>
      <c r="AX2468" s="83"/>
      <c r="AY2468" s="82"/>
      <c r="AZ2468" s="83"/>
      <c r="BA2468" s="83"/>
      <c r="BB2468" s="83"/>
      <c r="BC2468" s="82"/>
      <c r="BD2468" s="83"/>
      <c r="BE2468" s="82"/>
      <c r="BF2468" s="83"/>
      <c r="BG2468" s="82"/>
      <c r="BH2468" s="83"/>
      <c r="BI2468" s="107"/>
      <c r="BJ2468" s="107"/>
      <c r="BK2468" s="82"/>
      <c r="BL2468" s="83"/>
      <c r="BM2468" s="82"/>
      <c r="BN2468" s="83"/>
      <c r="BO2468" s="82"/>
      <c r="BP2468" s="83"/>
      <c r="BQ2468" s="82"/>
      <c r="BR2468" s="83"/>
      <c r="BS2468" s="82"/>
      <c r="BT2468" s="108"/>
      <c r="BU2468" s="82"/>
      <c r="BV2468" s="83"/>
      <c r="BW2468" s="82"/>
      <c r="BX2468" s="83"/>
      <c r="BY2468" s="83"/>
      <c r="BZ2468" s="108"/>
      <c r="CA2468" s="108"/>
      <c r="CB2468" s="108"/>
      <c r="CC2468" s="107"/>
      <c r="CD2468" s="82"/>
      <c r="CE2468" s="107"/>
      <c r="CF2468" s="107"/>
      <c r="DI2468" s="92"/>
    </row>
    <row r="2469" spans="1:113" s="91" customFormat="1" ht="20.100000000000001" customHeight="1" x14ac:dyDescent="0.25">
      <c r="A2469" s="78">
        <v>11</v>
      </c>
      <c r="B2469" s="79">
        <v>45990</v>
      </c>
      <c r="C2469" s="93" t="s">
        <v>46</v>
      </c>
      <c r="D2469" s="81">
        <f t="shared" si="576"/>
        <v>0</v>
      </c>
      <c r="E2469" s="82">
        <f t="shared" si="573"/>
        <v>0</v>
      </c>
      <c r="F2469" s="83">
        <f t="shared" si="574"/>
        <v>0</v>
      </c>
      <c r="G2469" s="82"/>
      <c r="H2469" s="83"/>
      <c r="I2469" s="78"/>
      <c r="J2469" s="83"/>
      <c r="K2469" s="106"/>
      <c r="L2469" s="83"/>
      <c r="M2469" s="82"/>
      <c r="N2469" s="83"/>
      <c r="O2469" s="222"/>
      <c r="P2469" s="83"/>
      <c r="Q2469" s="82"/>
      <c r="R2469" s="83"/>
      <c r="S2469" s="82"/>
      <c r="T2469" s="83"/>
      <c r="U2469" s="82"/>
      <c r="V2469" s="83"/>
      <c r="W2469" s="82"/>
      <c r="X2469" s="83"/>
      <c r="Y2469" s="82"/>
      <c r="Z2469" s="83"/>
      <c r="AA2469" s="83"/>
      <c r="AB2469" s="83"/>
      <c r="AC2469" s="83"/>
      <c r="AD2469" s="83"/>
      <c r="AE2469" s="83"/>
      <c r="AF2469" s="83"/>
      <c r="AG2469" s="83"/>
      <c r="AH2469" s="83"/>
      <c r="AI2469" s="82"/>
      <c r="AJ2469" s="83"/>
      <c r="AK2469" s="82"/>
      <c r="AL2469" s="83"/>
      <c r="AM2469" s="82"/>
      <c r="AN2469" s="83"/>
      <c r="AO2469" s="82"/>
      <c r="AP2469" s="83"/>
      <c r="AQ2469" s="82"/>
      <c r="AR2469" s="83"/>
      <c r="AS2469" s="82"/>
      <c r="AT2469" s="83"/>
      <c r="AU2469" s="82"/>
      <c r="AV2469" s="83"/>
      <c r="AW2469" s="83"/>
      <c r="AX2469" s="83"/>
      <c r="AY2469" s="82"/>
      <c r="AZ2469" s="83"/>
      <c r="BA2469" s="83"/>
      <c r="BB2469" s="83"/>
      <c r="BC2469" s="82"/>
      <c r="BD2469" s="83"/>
      <c r="BE2469" s="82"/>
      <c r="BF2469" s="83"/>
      <c r="BG2469" s="82"/>
      <c r="BH2469" s="83"/>
      <c r="BI2469" s="107"/>
      <c r="BJ2469" s="107"/>
      <c r="BK2469" s="82"/>
      <c r="BL2469" s="83"/>
      <c r="BM2469" s="82"/>
      <c r="BN2469" s="83"/>
      <c r="BO2469" s="82"/>
      <c r="BP2469" s="83"/>
      <c r="BQ2469" s="82"/>
      <c r="BR2469" s="83"/>
      <c r="BS2469" s="82"/>
      <c r="BT2469" s="108"/>
      <c r="BU2469" s="82"/>
      <c r="BV2469" s="83"/>
      <c r="BW2469" s="82"/>
      <c r="BX2469" s="83"/>
      <c r="BY2469" s="83"/>
      <c r="BZ2469" s="108"/>
      <c r="CA2469" s="108"/>
      <c r="CB2469" s="108"/>
      <c r="CC2469" s="107"/>
      <c r="CD2469" s="82"/>
      <c r="CE2469" s="107"/>
      <c r="CF2469" s="107"/>
      <c r="DI2469" s="92"/>
    </row>
    <row r="2470" spans="1:113" s="91" customFormat="1" ht="20.100000000000001" customHeight="1" x14ac:dyDescent="0.25">
      <c r="A2470" s="78">
        <v>12</v>
      </c>
      <c r="B2470" s="79">
        <v>45990</v>
      </c>
      <c r="C2470" s="93" t="s">
        <v>46</v>
      </c>
      <c r="D2470" s="81">
        <f t="shared" si="576"/>
        <v>0</v>
      </c>
      <c r="E2470" s="82">
        <f t="shared" si="573"/>
        <v>0</v>
      </c>
      <c r="F2470" s="83">
        <f t="shared" si="574"/>
        <v>0</v>
      </c>
      <c r="G2470" s="82"/>
      <c r="H2470" s="83"/>
      <c r="I2470" s="78"/>
      <c r="J2470" s="83"/>
      <c r="K2470" s="106"/>
      <c r="L2470" s="83"/>
      <c r="M2470" s="82"/>
      <c r="N2470" s="83"/>
      <c r="O2470" s="222"/>
      <c r="P2470" s="83"/>
      <c r="Q2470" s="82"/>
      <c r="R2470" s="83"/>
      <c r="S2470" s="82"/>
      <c r="T2470" s="83"/>
      <c r="U2470" s="82"/>
      <c r="V2470" s="83"/>
      <c r="W2470" s="82"/>
      <c r="X2470" s="83"/>
      <c r="Y2470" s="82"/>
      <c r="Z2470" s="83"/>
      <c r="AA2470" s="83"/>
      <c r="AB2470" s="83"/>
      <c r="AC2470" s="83"/>
      <c r="AD2470" s="83"/>
      <c r="AE2470" s="83"/>
      <c r="AF2470" s="83"/>
      <c r="AG2470" s="83"/>
      <c r="AH2470" s="83"/>
      <c r="AI2470" s="82"/>
      <c r="AJ2470" s="83"/>
      <c r="AK2470" s="82"/>
      <c r="AL2470" s="83"/>
      <c r="AM2470" s="82"/>
      <c r="AN2470" s="83"/>
      <c r="AO2470" s="82"/>
      <c r="AP2470" s="83"/>
      <c r="AQ2470" s="82"/>
      <c r="AR2470" s="83"/>
      <c r="AS2470" s="82"/>
      <c r="AT2470" s="83"/>
      <c r="AU2470" s="82"/>
      <c r="AV2470" s="83"/>
      <c r="AW2470" s="83"/>
      <c r="AX2470" s="83"/>
      <c r="AY2470" s="82"/>
      <c r="AZ2470" s="83"/>
      <c r="BA2470" s="83"/>
      <c r="BB2470" s="83"/>
      <c r="BC2470" s="82"/>
      <c r="BD2470" s="83"/>
      <c r="BE2470" s="82"/>
      <c r="BF2470" s="83"/>
      <c r="BG2470" s="82"/>
      <c r="BH2470" s="83"/>
      <c r="BI2470" s="107"/>
      <c r="BJ2470" s="107"/>
      <c r="BK2470" s="82"/>
      <c r="BL2470" s="83"/>
      <c r="BM2470" s="82"/>
      <c r="BN2470" s="83"/>
      <c r="BO2470" s="82"/>
      <c r="BP2470" s="83"/>
      <c r="BQ2470" s="82"/>
      <c r="BR2470" s="83"/>
      <c r="BS2470" s="82"/>
      <c r="BT2470" s="108"/>
      <c r="BU2470" s="82"/>
      <c r="BV2470" s="83"/>
      <c r="BW2470" s="82"/>
      <c r="BX2470" s="83"/>
      <c r="BY2470" s="83"/>
      <c r="BZ2470" s="108"/>
      <c r="CA2470" s="108"/>
      <c r="CB2470" s="108"/>
      <c r="CC2470" s="107"/>
      <c r="CD2470" s="82"/>
      <c r="CE2470" s="107"/>
      <c r="CF2470" s="107"/>
      <c r="DI2470" s="92"/>
    </row>
    <row r="2471" spans="1:113" s="103" customFormat="1" ht="20.100000000000001" customHeight="1" x14ac:dyDescent="0.25">
      <c r="A2471" s="94">
        <v>1</v>
      </c>
      <c r="B2471" s="95">
        <v>45991</v>
      </c>
      <c r="C2471" s="96" t="s">
        <v>22</v>
      </c>
      <c r="D2471" s="97">
        <f t="shared" si="576"/>
        <v>0</v>
      </c>
      <c r="E2471" s="98">
        <f>G2471+I2471+CC6239+K2471+M2471+O2471+Q2471+S2471+U2471+W2471+Y2471+AA2471+AC2471+AE2471+AG2471+AI2471+AK2471+AM2471+AO2471+AQ2471+AS2471+AU2471+AW2471+AY2471+BA2471+BC2471+BE2471+BG2471+BI2471+BK2471+BM2471+BO2471+BQ2471+BS2471+BU2471+BW2471+BY2471+CA2471+CE6239</f>
        <v>0</v>
      </c>
      <c r="F2471" s="99">
        <f>H2471+J2471+L2471+CD6239+N2471+P2471+R2471+T2471+V2471+X2471+Z2471+AB2471+AD2471+AF2471+AH2471+AJ2471+AL2471+AN2471+AP2471+AR2471+AT2471+AV2471+AX2471+AZ2471+BB2471+BD2471+BF2471+BH2471+BJ2471+BL2471+BN2471+BP2471+BR2471+BT2471+BV2471+BX2471+BZ2471+CB2471+CF6239</f>
        <v>0</v>
      </c>
      <c r="G2471" s="98"/>
      <c r="H2471" s="99"/>
      <c r="I2471" s="94"/>
      <c r="J2471" s="99"/>
      <c r="K2471" s="100"/>
      <c r="L2471" s="99"/>
      <c r="M2471" s="98"/>
      <c r="N2471" s="99"/>
      <c r="O2471" s="223"/>
      <c r="P2471" s="99"/>
      <c r="Q2471" s="98"/>
      <c r="R2471" s="99"/>
      <c r="S2471" s="98"/>
      <c r="T2471" s="99"/>
      <c r="U2471" s="98"/>
      <c r="V2471" s="99"/>
      <c r="W2471" s="98"/>
      <c r="X2471" s="99"/>
      <c r="Y2471" s="98"/>
      <c r="Z2471" s="99"/>
      <c r="AA2471" s="99"/>
      <c r="AB2471" s="99"/>
      <c r="AC2471" s="99"/>
      <c r="AD2471" s="99"/>
      <c r="AE2471" s="99"/>
      <c r="AF2471" s="99"/>
      <c r="AG2471" s="99"/>
      <c r="AH2471" s="99"/>
      <c r="AI2471" s="98"/>
      <c r="AJ2471" s="99"/>
      <c r="AK2471" s="98"/>
      <c r="AL2471" s="99"/>
      <c r="AM2471" s="98"/>
      <c r="AN2471" s="99"/>
      <c r="AO2471" s="98"/>
      <c r="AP2471" s="99"/>
      <c r="AQ2471" s="98"/>
      <c r="AR2471" s="99"/>
      <c r="AS2471" s="98"/>
      <c r="AT2471" s="99"/>
      <c r="AU2471" s="98"/>
      <c r="AV2471" s="99"/>
      <c r="AW2471" s="99"/>
      <c r="AX2471" s="99"/>
      <c r="AY2471" s="98"/>
      <c r="AZ2471" s="99"/>
      <c r="BA2471" s="99"/>
      <c r="BB2471" s="99"/>
      <c r="BC2471" s="98"/>
      <c r="BD2471" s="99"/>
      <c r="BE2471" s="98"/>
      <c r="BF2471" s="99"/>
      <c r="BG2471" s="98"/>
      <c r="BH2471" s="99"/>
      <c r="BI2471" s="101"/>
      <c r="BJ2471" s="101"/>
      <c r="BK2471" s="98"/>
      <c r="BL2471" s="99"/>
      <c r="BM2471" s="98"/>
      <c r="BN2471" s="99"/>
      <c r="BO2471" s="98"/>
      <c r="BP2471" s="99"/>
      <c r="BQ2471" s="98"/>
      <c r="BR2471" s="99"/>
      <c r="BS2471" s="98"/>
      <c r="BT2471" s="102"/>
      <c r="BU2471" s="98"/>
      <c r="BV2471" s="99"/>
      <c r="BW2471" s="98"/>
      <c r="BX2471" s="99"/>
      <c r="BY2471" s="99"/>
      <c r="BZ2471" s="102"/>
      <c r="CA2471" s="102"/>
      <c r="CB2471" s="102"/>
      <c r="CC2471" s="101"/>
      <c r="CD2471" s="98"/>
      <c r="CE2471" s="101"/>
      <c r="CF2471" s="101"/>
      <c r="DI2471" s="104"/>
    </row>
    <row r="2472" spans="1:113" s="103" customFormat="1" ht="20.100000000000001" customHeight="1" x14ac:dyDescent="0.25">
      <c r="A2472" s="94">
        <v>2</v>
      </c>
      <c r="B2472" s="95">
        <v>45991</v>
      </c>
      <c r="C2472" s="96" t="s">
        <v>49</v>
      </c>
      <c r="D2472" s="97">
        <f t="shared" si="575"/>
        <v>0</v>
      </c>
      <c r="E2472" s="98">
        <f t="shared" ref="E2472:E2481" si="577">G2472+I2472+CC6238+K2472+M2472+O2472+Q2472+S2472+U2472+W2472+Y2472+AA2472+AC2472+AE2472+AG2472+AI2472+AK2472+AM2472+AO2472+AQ2472+AS2472+AU2472+AW2472+AY2472+BA2472+BC2472+BE2472+BG2472+BI2472+BK2472+BM2472+BO2472+BQ2472+BS2472+BU2472+BW2472+BY2472+CA2472+CE6238</f>
        <v>0</v>
      </c>
      <c r="F2472" s="99">
        <f t="shared" ref="F2472:F2481" si="578">H2472+J2472+L2472+CD6238+N2472+P2472+R2472+T2472+V2472+X2472+Z2472+AB2472+AD2472+AF2472+AH2472+AJ2472+AL2472+AN2472+AP2472+AR2472+AT2472+AV2472+AX2472+AZ2472+BB2472+BD2472+BF2472+BH2472+BJ2472+BL2472+BN2472+BP2472+BR2472+BT2472+BV2472+BX2472+BZ2472+CB2472+CF6238</f>
        <v>0</v>
      </c>
      <c r="G2472" s="98"/>
      <c r="H2472" s="99"/>
      <c r="I2472" s="94"/>
      <c r="J2472" s="99"/>
      <c r="K2472" s="100"/>
      <c r="L2472" s="99"/>
      <c r="M2472" s="98"/>
      <c r="N2472" s="99"/>
      <c r="O2472" s="223"/>
      <c r="P2472" s="99"/>
      <c r="Q2472" s="98"/>
      <c r="R2472" s="99"/>
      <c r="S2472" s="98"/>
      <c r="T2472" s="99"/>
      <c r="U2472" s="98"/>
      <c r="V2472" s="99"/>
      <c r="W2472" s="98"/>
      <c r="X2472" s="99"/>
      <c r="Y2472" s="98"/>
      <c r="Z2472" s="99"/>
      <c r="AA2472" s="99"/>
      <c r="AB2472" s="99"/>
      <c r="AC2472" s="99"/>
      <c r="AD2472" s="99"/>
      <c r="AE2472" s="99"/>
      <c r="AF2472" s="99"/>
      <c r="AG2472" s="99"/>
      <c r="AH2472" s="99"/>
      <c r="AI2472" s="98"/>
      <c r="AJ2472" s="99"/>
      <c r="AK2472" s="98"/>
      <c r="AL2472" s="99"/>
      <c r="AM2472" s="98"/>
      <c r="AN2472" s="99"/>
      <c r="AO2472" s="98"/>
      <c r="AP2472" s="99"/>
      <c r="AQ2472" s="98"/>
      <c r="AR2472" s="99"/>
      <c r="AS2472" s="98"/>
      <c r="AT2472" s="99"/>
      <c r="AU2472" s="98"/>
      <c r="AV2472" s="99"/>
      <c r="AW2472" s="99"/>
      <c r="AX2472" s="99"/>
      <c r="AY2472" s="98"/>
      <c r="AZ2472" s="99"/>
      <c r="BA2472" s="99"/>
      <c r="BB2472" s="99"/>
      <c r="BC2472" s="98"/>
      <c r="BD2472" s="99"/>
      <c r="BE2472" s="98"/>
      <c r="BF2472" s="99"/>
      <c r="BG2472" s="98"/>
      <c r="BH2472" s="99"/>
      <c r="BI2472" s="101"/>
      <c r="BJ2472" s="101"/>
      <c r="BK2472" s="98"/>
      <c r="BL2472" s="99"/>
      <c r="BM2472" s="98"/>
      <c r="BN2472" s="99"/>
      <c r="BO2472" s="98"/>
      <c r="BP2472" s="99"/>
      <c r="BQ2472" s="98"/>
      <c r="BR2472" s="99"/>
      <c r="BS2472" s="98"/>
      <c r="BT2472" s="102"/>
      <c r="BU2472" s="98"/>
      <c r="BV2472" s="99"/>
      <c r="BW2472" s="98"/>
      <c r="BX2472" s="99"/>
      <c r="BY2472" s="99"/>
      <c r="BZ2472" s="102"/>
      <c r="CA2472" s="102"/>
      <c r="CB2472" s="102"/>
      <c r="CC2472" s="101"/>
      <c r="CD2472" s="98"/>
      <c r="CE2472" s="101"/>
      <c r="CF2472" s="101"/>
      <c r="DI2472" s="104"/>
    </row>
    <row r="2473" spans="1:113" s="103" customFormat="1" ht="20.100000000000001" customHeight="1" x14ac:dyDescent="0.25">
      <c r="A2473" s="94">
        <v>3</v>
      </c>
      <c r="B2473" s="95">
        <v>45991</v>
      </c>
      <c r="C2473" s="96" t="s">
        <v>26</v>
      </c>
      <c r="D2473" s="97">
        <f t="shared" si="575"/>
        <v>0</v>
      </c>
      <c r="E2473" s="98">
        <f t="shared" si="577"/>
        <v>0</v>
      </c>
      <c r="F2473" s="99">
        <f t="shared" si="578"/>
        <v>0</v>
      </c>
      <c r="G2473" s="98"/>
      <c r="H2473" s="99"/>
      <c r="I2473" s="94"/>
      <c r="J2473" s="99"/>
      <c r="K2473" s="100"/>
      <c r="L2473" s="99"/>
      <c r="M2473" s="98"/>
      <c r="N2473" s="99"/>
      <c r="O2473" s="223"/>
      <c r="P2473" s="99"/>
      <c r="Q2473" s="98"/>
      <c r="R2473" s="99"/>
      <c r="S2473" s="98"/>
      <c r="T2473" s="99"/>
      <c r="U2473" s="98"/>
      <c r="V2473" s="99"/>
      <c r="W2473" s="98"/>
      <c r="X2473" s="99"/>
      <c r="Y2473" s="98"/>
      <c r="Z2473" s="99"/>
      <c r="AA2473" s="99"/>
      <c r="AB2473" s="99"/>
      <c r="AC2473" s="99"/>
      <c r="AD2473" s="99"/>
      <c r="AE2473" s="99"/>
      <c r="AF2473" s="99"/>
      <c r="AG2473" s="99"/>
      <c r="AH2473" s="99"/>
      <c r="AI2473" s="98"/>
      <c r="AJ2473" s="99"/>
      <c r="AK2473" s="98"/>
      <c r="AL2473" s="99"/>
      <c r="AM2473" s="98"/>
      <c r="AN2473" s="99"/>
      <c r="AO2473" s="98"/>
      <c r="AP2473" s="99"/>
      <c r="AQ2473" s="98"/>
      <c r="AR2473" s="99"/>
      <c r="AS2473" s="98"/>
      <c r="AT2473" s="99"/>
      <c r="AU2473" s="98"/>
      <c r="AV2473" s="99"/>
      <c r="AW2473" s="99"/>
      <c r="AX2473" s="99"/>
      <c r="AY2473" s="98"/>
      <c r="AZ2473" s="99"/>
      <c r="BA2473" s="99"/>
      <c r="BB2473" s="99"/>
      <c r="BC2473" s="98"/>
      <c r="BD2473" s="99"/>
      <c r="BE2473" s="98"/>
      <c r="BF2473" s="99"/>
      <c r="BG2473" s="98"/>
      <c r="BH2473" s="99"/>
      <c r="BI2473" s="101"/>
      <c r="BJ2473" s="101"/>
      <c r="BK2473" s="98"/>
      <c r="BL2473" s="99"/>
      <c r="BM2473" s="98"/>
      <c r="BN2473" s="99"/>
      <c r="BO2473" s="98"/>
      <c r="BP2473" s="99"/>
      <c r="BQ2473" s="98"/>
      <c r="BR2473" s="99"/>
      <c r="BS2473" s="98"/>
      <c r="BT2473" s="102"/>
      <c r="BU2473" s="98"/>
      <c r="BV2473" s="99"/>
      <c r="BW2473" s="98"/>
      <c r="BX2473" s="99"/>
      <c r="BY2473" s="99"/>
      <c r="BZ2473" s="102"/>
      <c r="CA2473" s="102"/>
      <c r="CB2473" s="102"/>
      <c r="CC2473" s="101"/>
      <c r="CD2473" s="98"/>
      <c r="CE2473" s="101"/>
      <c r="CF2473" s="101"/>
      <c r="DI2473" s="104"/>
    </row>
    <row r="2474" spans="1:113" s="103" customFormat="1" ht="20.100000000000001" customHeight="1" x14ac:dyDescent="0.25">
      <c r="A2474" s="94">
        <v>4</v>
      </c>
      <c r="B2474" s="95">
        <v>45991</v>
      </c>
      <c r="C2474" s="96" t="s">
        <v>50</v>
      </c>
      <c r="D2474" s="97">
        <f t="shared" si="575"/>
        <v>0</v>
      </c>
      <c r="E2474" s="98">
        <f t="shared" si="577"/>
        <v>0</v>
      </c>
      <c r="F2474" s="99">
        <f t="shared" si="578"/>
        <v>0</v>
      </c>
      <c r="G2474" s="98"/>
      <c r="H2474" s="99"/>
      <c r="I2474" s="94"/>
      <c r="J2474" s="99"/>
      <c r="K2474" s="100"/>
      <c r="L2474" s="99"/>
      <c r="M2474" s="98"/>
      <c r="N2474" s="99"/>
      <c r="O2474" s="223"/>
      <c r="P2474" s="99"/>
      <c r="Q2474" s="98"/>
      <c r="R2474" s="99"/>
      <c r="S2474" s="98"/>
      <c r="T2474" s="99"/>
      <c r="U2474" s="98"/>
      <c r="V2474" s="99"/>
      <c r="W2474" s="98"/>
      <c r="X2474" s="99"/>
      <c r="Y2474" s="98"/>
      <c r="Z2474" s="99"/>
      <c r="AA2474" s="99"/>
      <c r="AB2474" s="99"/>
      <c r="AC2474" s="99"/>
      <c r="AD2474" s="99"/>
      <c r="AE2474" s="99"/>
      <c r="AF2474" s="99"/>
      <c r="AG2474" s="99"/>
      <c r="AH2474" s="99"/>
      <c r="AI2474" s="98"/>
      <c r="AJ2474" s="99"/>
      <c r="AK2474" s="98"/>
      <c r="AL2474" s="99"/>
      <c r="AM2474" s="98"/>
      <c r="AN2474" s="99"/>
      <c r="AO2474" s="98"/>
      <c r="AP2474" s="99"/>
      <c r="AQ2474" s="98"/>
      <c r="AR2474" s="99"/>
      <c r="AS2474" s="98"/>
      <c r="AT2474" s="99"/>
      <c r="AU2474" s="98"/>
      <c r="AV2474" s="99"/>
      <c r="AW2474" s="99"/>
      <c r="AX2474" s="99"/>
      <c r="AY2474" s="98"/>
      <c r="AZ2474" s="99"/>
      <c r="BA2474" s="99"/>
      <c r="BB2474" s="99"/>
      <c r="BC2474" s="98"/>
      <c r="BD2474" s="99"/>
      <c r="BE2474" s="98"/>
      <c r="BF2474" s="99"/>
      <c r="BG2474" s="98"/>
      <c r="BH2474" s="99"/>
      <c r="BI2474" s="101"/>
      <c r="BJ2474" s="101"/>
      <c r="BK2474" s="98"/>
      <c r="BL2474" s="99"/>
      <c r="BM2474" s="98"/>
      <c r="BN2474" s="99"/>
      <c r="BO2474" s="98"/>
      <c r="BP2474" s="99"/>
      <c r="BQ2474" s="98"/>
      <c r="BR2474" s="99"/>
      <c r="BS2474" s="98"/>
      <c r="BT2474" s="102"/>
      <c r="BU2474" s="98"/>
      <c r="BV2474" s="99"/>
      <c r="BW2474" s="98"/>
      <c r="BX2474" s="99"/>
      <c r="BY2474" s="99"/>
      <c r="BZ2474" s="102"/>
      <c r="CA2474" s="102"/>
      <c r="CB2474" s="102"/>
      <c r="CC2474" s="101"/>
      <c r="CD2474" s="98"/>
      <c r="CE2474" s="101"/>
      <c r="CF2474" s="101"/>
      <c r="DI2474" s="104"/>
    </row>
    <row r="2475" spans="1:113" s="103" customFormat="1" ht="20.100000000000001" customHeight="1" x14ac:dyDescent="0.25">
      <c r="A2475" s="94">
        <v>5</v>
      </c>
      <c r="B2475" s="95">
        <v>45991</v>
      </c>
      <c r="C2475" s="105" t="s">
        <v>30</v>
      </c>
      <c r="D2475" s="97">
        <f t="shared" si="575"/>
        <v>0</v>
      </c>
      <c r="E2475" s="98">
        <f t="shared" si="577"/>
        <v>0</v>
      </c>
      <c r="F2475" s="99">
        <f t="shared" si="578"/>
        <v>0</v>
      </c>
      <c r="G2475" s="98"/>
      <c r="H2475" s="99"/>
      <c r="I2475" s="94"/>
      <c r="J2475" s="99"/>
      <c r="K2475" s="100"/>
      <c r="L2475" s="99"/>
      <c r="M2475" s="98"/>
      <c r="N2475" s="99"/>
      <c r="O2475" s="223"/>
      <c r="P2475" s="99"/>
      <c r="Q2475" s="98"/>
      <c r="R2475" s="99"/>
      <c r="S2475" s="98"/>
      <c r="T2475" s="99"/>
      <c r="U2475" s="98"/>
      <c r="V2475" s="99"/>
      <c r="W2475" s="98"/>
      <c r="X2475" s="99"/>
      <c r="Y2475" s="98"/>
      <c r="Z2475" s="99"/>
      <c r="AA2475" s="99"/>
      <c r="AB2475" s="99"/>
      <c r="AC2475" s="99"/>
      <c r="AD2475" s="99"/>
      <c r="AE2475" s="99"/>
      <c r="AF2475" s="99"/>
      <c r="AG2475" s="99"/>
      <c r="AH2475" s="99"/>
      <c r="AI2475" s="98"/>
      <c r="AJ2475" s="99"/>
      <c r="AK2475" s="98"/>
      <c r="AL2475" s="99"/>
      <c r="AM2475" s="98"/>
      <c r="AN2475" s="99"/>
      <c r="AO2475" s="98"/>
      <c r="AP2475" s="99"/>
      <c r="AQ2475" s="98"/>
      <c r="AR2475" s="99"/>
      <c r="AS2475" s="98"/>
      <c r="AT2475" s="99"/>
      <c r="AU2475" s="98"/>
      <c r="AV2475" s="99"/>
      <c r="AW2475" s="99"/>
      <c r="AX2475" s="99"/>
      <c r="AY2475" s="98"/>
      <c r="AZ2475" s="99"/>
      <c r="BA2475" s="99"/>
      <c r="BB2475" s="99"/>
      <c r="BC2475" s="98"/>
      <c r="BD2475" s="99"/>
      <c r="BE2475" s="98"/>
      <c r="BF2475" s="99"/>
      <c r="BG2475" s="98"/>
      <c r="BH2475" s="99"/>
      <c r="BI2475" s="101"/>
      <c r="BJ2475" s="101"/>
      <c r="BK2475" s="98"/>
      <c r="BL2475" s="99"/>
      <c r="BM2475" s="98"/>
      <c r="BN2475" s="99"/>
      <c r="BO2475" s="98"/>
      <c r="BP2475" s="99"/>
      <c r="BQ2475" s="98"/>
      <c r="BR2475" s="99"/>
      <c r="BS2475" s="98"/>
      <c r="BT2475" s="102"/>
      <c r="BU2475" s="98"/>
      <c r="BV2475" s="99"/>
      <c r="BW2475" s="98"/>
      <c r="BX2475" s="99"/>
      <c r="BY2475" s="99"/>
      <c r="BZ2475" s="102"/>
      <c r="CA2475" s="102"/>
      <c r="CB2475" s="102"/>
      <c r="CC2475" s="101"/>
      <c r="CD2475" s="98"/>
      <c r="CE2475" s="101"/>
      <c r="CF2475" s="101"/>
      <c r="DI2475" s="104"/>
    </row>
    <row r="2476" spans="1:113" s="103" customFormat="1" ht="20.100000000000001" customHeight="1" x14ac:dyDescent="0.25">
      <c r="A2476" s="94">
        <v>6</v>
      </c>
      <c r="B2476" s="95">
        <v>45991</v>
      </c>
      <c r="C2476" s="105" t="s">
        <v>39</v>
      </c>
      <c r="D2476" s="97">
        <f t="shared" si="575"/>
        <v>0</v>
      </c>
      <c r="E2476" s="98">
        <f t="shared" si="577"/>
        <v>0</v>
      </c>
      <c r="F2476" s="99">
        <f t="shared" si="578"/>
        <v>0</v>
      </c>
      <c r="G2476" s="98"/>
      <c r="H2476" s="99"/>
      <c r="I2476" s="94"/>
      <c r="J2476" s="99"/>
      <c r="K2476" s="100"/>
      <c r="L2476" s="99"/>
      <c r="M2476" s="98"/>
      <c r="N2476" s="99"/>
      <c r="O2476" s="223"/>
      <c r="P2476" s="99"/>
      <c r="Q2476" s="98"/>
      <c r="R2476" s="99"/>
      <c r="S2476" s="98"/>
      <c r="T2476" s="99"/>
      <c r="U2476" s="98"/>
      <c r="V2476" s="99"/>
      <c r="W2476" s="98"/>
      <c r="X2476" s="99"/>
      <c r="Y2476" s="98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8"/>
      <c r="AJ2476" s="99"/>
      <c r="AK2476" s="98"/>
      <c r="AL2476" s="99"/>
      <c r="AM2476" s="98"/>
      <c r="AN2476" s="99"/>
      <c r="AO2476" s="98"/>
      <c r="AP2476" s="99"/>
      <c r="AQ2476" s="98"/>
      <c r="AR2476" s="99"/>
      <c r="AS2476" s="98"/>
      <c r="AT2476" s="99"/>
      <c r="AU2476" s="98"/>
      <c r="AV2476" s="99"/>
      <c r="AW2476" s="99"/>
      <c r="AX2476" s="99"/>
      <c r="AY2476" s="98"/>
      <c r="AZ2476" s="99"/>
      <c r="BA2476" s="99"/>
      <c r="BB2476" s="99"/>
      <c r="BC2476" s="98"/>
      <c r="BD2476" s="99"/>
      <c r="BE2476" s="98"/>
      <c r="BF2476" s="99"/>
      <c r="BG2476" s="98"/>
      <c r="BH2476" s="99"/>
      <c r="BI2476" s="101"/>
      <c r="BJ2476" s="101"/>
      <c r="BK2476" s="98"/>
      <c r="BL2476" s="99"/>
      <c r="BM2476" s="98"/>
      <c r="BN2476" s="99"/>
      <c r="BO2476" s="98"/>
      <c r="BP2476" s="99"/>
      <c r="BQ2476" s="98"/>
      <c r="BR2476" s="99"/>
      <c r="BS2476" s="98"/>
      <c r="BT2476" s="102"/>
      <c r="BU2476" s="98"/>
      <c r="BV2476" s="99"/>
      <c r="BW2476" s="98"/>
      <c r="BX2476" s="99"/>
      <c r="BY2476" s="99"/>
      <c r="BZ2476" s="102"/>
      <c r="CA2476" s="102"/>
      <c r="CB2476" s="102"/>
      <c r="CC2476" s="101"/>
      <c r="CD2476" s="98"/>
      <c r="CE2476" s="101"/>
      <c r="CF2476" s="101"/>
      <c r="DI2476" s="104"/>
    </row>
    <row r="2477" spans="1:113" s="103" customFormat="1" ht="20.100000000000001" customHeight="1" x14ac:dyDescent="0.25">
      <c r="A2477" s="94">
        <v>7</v>
      </c>
      <c r="B2477" s="95">
        <v>45991</v>
      </c>
      <c r="C2477" s="105" t="s">
        <v>51</v>
      </c>
      <c r="D2477" s="97">
        <f t="shared" si="575"/>
        <v>0</v>
      </c>
      <c r="E2477" s="98">
        <f t="shared" si="577"/>
        <v>0</v>
      </c>
      <c r="F2477" s="99">
        <f t="shared" si="578"/>
        <v>0</v>
      </c>
      <c r="G2477" s="98"/>
      <c r="H2477" s="99"/>
      <c r="I2477" s="94"/>
      <c r="J2477" s="99"/>
      <c r="K2477" s="100"/>
      <c r="L2477" s="99"/>
      <c r="M2477" s="98"/>
      <c r="N2477" s="99"/>
      <c r="O2477" s="223"/>
      <c r="P2477" s="99"/>
      <c r="Q2477" s="98"/>
      <c r="R2477" s="99"/>
      <c r="S2477" s="98"/>
      <c r="T2477" s="99"/>
      <c r="U2477" s="98"/>
      <c r="V2477" s="99"/>
      <c r="W2477" s="98"/>
      <c r="X2477" s="99"/>
      <c r="Y2477" s="98"/>
      <c r="Z2477" s="99"/>
      <c r="AA2477" s="99"/>
      <c r="AB2477" s="99"/>
      <c r="AC2477" s="99"/>
      <c r="AD2477" s="99"/>
      <c r="AE2477" s="99"/>
      <c r="AF2477" s="99"/>
      <c r="AG2477" s="99"/>
      <c r="AH2477" s="99"/>
      <c r="AI2477" s="98"/>
      <c r="AJ2477" s="99"/>
      <c r="AK2477" s="98"/>
      <c r="AL2477" s="99"/>
      <c r="AM2477" s="98"/>
      <c r="AN2477" s="99"/>
      <c r="AO2477" s="98"/>
      <c r="AP2477" s="99"/>
      <c r="AQ2477" s="98"/>
      <c r="AR2477" s="99"/>
      <c r="AS2477" s="98"/>
      <c r="AT2477" s="99"/>
      <c r="AU2477" s="98"/>
      <c r="AV2477" s="99"/>
      <c r="AW2477" s="99"/>
      <c r="AX2477" s="99"/>
      <c r="AY2477" s="98"/>
      <c r="AZ2477" s="99"/>
      <c r="BA2477" s="99"/>
      <c r="BB2477" s="99"/>
      <c r="BC2477" s="98"/>
      <c r="BD2477" s="99"/>
      <c r="BE2477" s="98"/>
      <c r="BF2477" s="99"/>
      <c r="BG2477" s="98"/>
      <c r="BH2477" s="99"/>
      <c r="BI2477" s="101"/>
      <c r="BJ2477" s="101"/>
      <c r="BK2477" s="98"/>
      <c r="BL2477" s="99"/>
      <c r="BM2477" s="98"/>
      <c r="BN2477" s="99"/>
      <c r="BO2477" s="98"/>
      <c r="BP2477" s="99"/>
      <c r="BQ2477" s="98"/>
      <c r="BR2477" s="99"/>
      <c r="BS2477" s="98"/>
      <c r="BT2477" s="102"/>
      <c r="BU2477" s="98"/>
      <c r="BV2477" s="99"/>
      <c r="BW2477" s="98"/>
      <c r="BX2477" s="99"/>
      <c r="BY2477" s="99"/>
      <c r="BZ2477" s="102"/>
      <c r="CA2477" s="102"/>
      <c r="CB2477" s="102"/>
      <c r="CC2477" s="101"/>
      <c r="CD2477" s="98"/>
      <c r="CE2477" s="101"/>
      <c r="CF2477" s="101"/>
      <c r="DI2477" s="104"/>
    </row>
    <row r="2478" spans="1:113" s="103" customFormat="1" ht="20.100000000000001" customHeight="1" x14ac:dyDescent="0.25">
      <c r="A2478" s="94">
        <v>8</v>
      </c>
      <c r="B2478" s="95">
        <v>45991</v>
      </c>
      <c r="C2478" s="105" t="s">
        <v>31</v>
      </c>
      <c r="D2478" s="97">
        <f t="shared" si="575"/>
        <v>0</v>
      </c>
      <c r="E2478" s="98">
        <f t="shared" si="577"/>
        <v>0</v>
      </c>
      <c r="F2478" s="99">
        <f t="shared" si="578"/>
        <v>0</v>
      </c>
      <c r="G2478" s="98"/>
      <c r="H2478" s="99"/>
      <c r="I2478" s="94"/>
      <c r="J2478" s="99"/>
      <c r="K2478" s="100"/>
      <c r="L2478" s="99"/>
      <c r="M2478" s="98"/>
      <c r="N2478" s="99"/>
      <c r="O2478" s="223"/>
      <c r="P2478" s="99"/>
      <c r="Q2478" s="98"/>
      <c r="R2478" s="99"/>
      <c r="S2478" s="98"/>
      <c r="T2478" s="99"/>
      <c r="U2478" s="98"/>
      <c r="V2478" s="99"/>
      <c r="W2478" s="98"/>
      <c r="X2478" s="99"/>
      <c r="Y2478" s="98"/>
      <c r="Z2478" s="99"/>
      <c r="AA2478" s="99"/>
      <c r="AB2478" s="99"/>
      <c r="AC2478" s="99"/>
      <c r="AD2478" s="99"/>
      <c r="AE2478" s="99"/>
      <c r="AF2478" s="99"/>
      <c r="AG2478" s="99"/>
      <c r="AH2478" s="99"/>
      <c r="AI2478" s="98"/>
      <c r="AJ2478" s="99"/>
      <c r="AK2478" s="98"/>
      <c r="AL2478" s="99"/>
      <c r="AM2478" s="98"/>
      <c r="AN2478" s="99"/>
      <c r="AO2478" s="98"/>
      <c r="AP2478" s="99"/>
      <c r="AQ2478" s="98"/>
      <c r="AR2478" s="99"/>
      <c r="AS2478" s="98"/>
      <c r="AT2478" s="99"/>
      <c r="AU2478" s="98"/>
      <c r="AV2478" s="99"/>
      <c r="AW2478" s="99"/>
      <c r="AX2478" s="99"/>
      <c r="AY2478" s="98"/>
      <c r="AZ2478" s="99"/>
      <c r="BA2478" s="99"/>
      <c r="BB2478" s="99"/>
      <c r="BC2478" s="98"/>
      <c r="BD2478" s="99"/>
      <c r="BE2478" s="98"/>
      <c r="BF2478" s="99"/>
      <c r="BG2478" s="98"/>
      <c r="BH2478" s="99"/>
      <c r="BI2478" s="101"/>
      <c r="BJ2478" s="101"/>
      <c r="BK2478" s="98"/>
      <c r="BL2478" s="99"/>
      <c r="BM2478" s="98"/>
      <c r="BN2478" s="99"/>
      <c r="BO2478" s="98"/>
      <c r="BP2478" s="99"/>
      <c r="BQ2478" s="98"/>
      <c r="BR2478" s="99"/>
      <c r="BS2478" s="98"/>
      <c r="BT2478" s="102"/>
      <c r="BU2478" s="98"/>
      <c r="BV2478" s="99"/>
      <c r="BW2478" s="98"/>
      <c r="BX2478" s="99"/>
      <c r="BY2478" s="99"/>
      <c r="BZ2478" s="102"/>
      <c r="CA2478" s="102"/>
      <c r="CB2478" s="102"/>
      <c r="CC2478" s="101"/>
      <c r="CD2478" s="98"/>
      <c r="CE2478" s="101"/>
      <c r="CF2478" s="101"/>
      <c r="DI2478" s="104"/>
    </row>
    <row r="2479" spans="1:113" s="103" customFormat="1" ht="20.100000000000001" customHeight="1" x14ac:dyDescent="0.25">
      <c r="A2479" s="94">
        <v>9</v>
      </c>
      <c r="B2479" s="95">
        <v>45991</v>
      </c>
      <c r="C2479" s="105" t="s">
        <v>40</v>
      </c>
      <c r="D2479" s="97">
        <f t="shared" si="575"/>
        <v>0</v>
      </c>
      <c r="E2479" s="98">
        <f t="shared" si="577"/>
        <v>0</v>
      </c>
      <c r="F2479" s="99">
        <f t="shared" si="578"/>
        <v>0</v>
      </c>
      <c r="G2479" s="98"/>
      <c r="H2479" s="99"/>
      <c r="I2479" s="94"/>
      <c r="J2479" s="99"/>
      <c r="K2479" s="100"/>
      <c r="L2479" s="99"/>
      <c r="M2479" s="98"/>
      <c r="N2479" s="99"/>
      <c r="O2479" s="223"/>
      <c r="P2479" s="99"/>
      <c r="Q2479" s="98"/>
      <c r="R2479" s="99"/>
      <c r="S2479" s="98"/>
      <c r="T2479" s="99"/>
      <c r="U2479" s="98"/>
      <c r="V2479" s="99"/>
      <c r="W2479" s="98"/>
      <c r="X2479" s="99"/>
      <c r="Y2479" s="98"/>
      <c r="Z2479" s="99"/>
      <c r="AA2479" s="99"/>
      <c r="AB2479" s="99"/>
      <c r="AC2479" s="99"/>
      <c r="AD2479" s="99"/>
      <c r="AE2479" s="99"/>
      <c r="AF2479" s="99"/>
      <c r="AG2479" s="99"/>
      <c r="AH2479" s="99"/>
      <c r="AI2479" s="98"/>
      <c r="AJ2479" s="99"/>
      <c r="AK2479" s="98"/>
      <c r="AL2479" s="99"/>
      <c r="AM2479" s="98"/>
      <c r="AN2479" s="99"/>
      <c r="AO2479" s="98"/>
      <c r="AP2479" s="99"/>
      <c r="AQ2479" s="98"/>
      <c r="AR2479" s="99"/>
      <c r="AS2479" s="98"/>
      <c r="AT2479" s="99"/>
      <c r="AU2479" s="98"/>
      <c r="AV2479" s="99"/>
      <c r="AW2479" s="99"/>
      <c r="AX2479" s="99"/>
      <c r="AY2479" s="98"/>
      <c r="AZ2479" s="99"/>
      <c r="BA2479" s="99"/>
      <c r="BB2479" s="99"/>
      <c r="BC2479" s="98"/>
      <c r="BD2479" s="99"/>
      <c r="BE2479" s="98"/>
      <c r="BF2479" s="99"/>
      <c r="BG2479" s="98"/>
      <c r="BH2479" s="99"/>
      <c r="BI2479" s="101"/>
      <c r="BJ2479" s="101"/>
      <c r="BK2479" s="98"/>
      <c r="BL2479" s="99"/>
      <c r="BM2479" s="98"/>
      <c r="BN2479" s="99"/>
      <c r="BO2479" s="98"/>
      <c r="BP2479" s="99"/>
      <c r="BQ2479" s="98"/>
      <c r="BR2479" s="99"/>
      <c r="BS2479" s="98"/>
      <c r="BT2479" s="102"/>
      <c r="BU2479" s="98"/>
      <c r="BV2479" s="99"/>
      <c r="BW2479" s="98"/>
      <c r="BX2479" s="99"/>
      <c r="BY2479" s="99"/>
      <c r="BZ2479" s="102"/>
      <c r="CA2479" s="102"/>
      <c r="CB2479" s="102"/>
      <c r="CC2479" s="101"/>
      <c r="CD2479" s="98"/>
      <c r="CE2479" s="101"/>
      <c r="CF2479" s="101"/>
      <c r="DI2479" s="104"/>
    </row>
    <row r="2480" spans="1:113" s="103" customFormat="1" ht="20.100000000000001" customHeight="1" x14ac:dyDescent="0.25">
      <c r="A2480" s="94">
        <v>10</v>
      </c>
      <c r="B2480" s="95">
        <v>45991</v>
      </c>
      <c r="C2480" s="105" t="s">
        <v>41</v>
      </c>
      <c r="D2480" s="97">
        <f t="shared" si="575"/>
        <v>0</v>
      </c>
      <c r="E2480" s="98">
        <f t="shared" si="577"/>
        <v>0</v>
      </c>
      <c r="F2480" s="99">
        <f t="shared" si="578"/>
        <v>0</v>
      </c>
      <c r="G2480" s="98"/>
      <c r="H2480" s="99"/>
      <c r="I2480" s="94"/>
      <c r="J2480" s="99"/>
      <c r="K2480" s="100"/>
      <c r="L2480" s="99"/>
      <c r="M2480" s="98"/>
      <c r="N2480" s="99"/>
      <c r="O2480" s="223"/>
      <c r="P2480" s="99"/>
      <c r="Q2480" s="98"/>
      <c r="R2480" s="99"/>
      <c r="S2480" s="98"/>
      <c r="T2480" s="99"/>
      <c r="U2480" s="98"/>
      <c r="V2480" s="99"/>
      <c r="W2480" s="98"/>
      <c r="X2480" s="99"/>
      <c r="Y2480" s="98"/>
      <c r="Z2480" s="99"/>
      <c r="AA2480" s="99"/>
      <c r="AB2480" s="99"/>
      <c r="AC2480" s="99"/>
      <c r="AD2480" s="99"/>
      <c r="AE2480" s="99"/>
      <c r="AF2480" s="99"/>
      <c r="AG2480" s="99"/>
      <c r="AH2480" s="99"/>
      <c r="AI2480" s="98"/>
      <c r="AJ2480" s="99"/>
      <c r="AK2480" s="98"/>
      <c r="AL2480" s="99"/>
      <c r="AM2480" s="98"/>
      <c r="AN2480" s="99"/>
      <c r="AO2480" s="98"/>
      <c r="AP2480" s="99"/>
      <c r="AQ2480" s="98"/>
      <c r="AR2480" s="99"/>
      <c r="AS2480" s="98"/>
      <c r="AT2480" s="99"/>
      <c r="AU2480" s="98"/>
      <c r="AV2480" s="99"/>
      <c r="AW2480" s="99"/>
      <c r="AX2480" s="99"/>
      <c r="AY2480" s="98"/>
      <c r="AZ2480" s="99"/>
      <c r="BA2480" s="99"/>
      <c r="BB2480" s="99"/>
      <c r="BC2480" s="98"/>
      <c r="BD2480" s="99"/>
      <c r="BE2480" s="98"/>
      <c r="BF2480" s="99"/>
      <c r="BG2480" s="98"/>
      <c r="BH2480" s="99"/>
      <c r="BI2480" s="101"/>
      <c r="BJ2480" s="101"/>
      <c r="BK2480" s="98"/>
      <c r="BL2480" s="99"/>
      <c r="BM2480" s="98"/>
      <c r="BN2480" s="99"/>
      <c r="BO2480" s="98"/>
      <c r="BP2480" s="99"/>
      <c r="BQ2480" s="98"/>
      <c r="BR2480" s="99"/>
      <c r="BS2480" s="98"/>
      <c r="BT2480" s="102"/>
      <c r="BU2480" s="98"/>
      <c r="BV2480" s="99"/>
      <c r="BW2480" s="98"/>
      <c r="BX2480" s="99"/>
      <c r="BY2480" s="99"/>
      <c r="BZ2480" s="102"/>
      <c r="CA2480" s="102"/>
      <c r="CB2480" s="102"/>
      <c r="CC2480" s="101"/>
      <c r="CD2480" s="98"/>
      <c r="CE2480" s="101"/>
      <c r="CF2480" s="101"/>
      <c r="DI2480" s="104"/>
    </row>
    <row r="2481" spans="1:113" s="103" customFormat="1" ht="20.100000000000001" customHeight="1" x14ac:dyDescent="0.25">
      <c r="A2481" s="94">
        <v>11</v>
      </c>
      <c r="B2481" s="95">
        <v>45991</v>
      </c>
      <c r="C2481" s="105" t="s">
        <v>59</v>
      </c>
      <c r="D2481" s="97">
        <f t="shared" si="575"/>
        <v>0</v>
      </c>
      <c r="E2481" s="98">
        <f t="shared" si="577"/>
        <v>0</v>
      </c>
      <c r="F2481" s="99">
        <f t="shared" si="578"/>
        <v>0</v>
      </c>
      <c r="G2481" s="98"/>
      <c r="H2481" s="99"/>
      <c r="I2481" s="94"/>
      <c r="J2481" s="99"/>
      <c r="K2481" s="100"/>
      <c r="L2481" s="99"/>
      <c r="M2481" s="98"/>
      <c r="N2481" s="99"/>
      <c r="O2481" s="223"/>
      <c r="P2481" s="99"/>
      <c r="Q2481" s="98"/>
      <c r="R2481" s="99"/>
      <c r="S2481" s="98"/>
      <c r="T2481" s="99"/>
      <c r="U2481" s="98"/>
      <c r="V2481" s="99"/>
      <c r="W2481" s="98"/>
      <c r="X2481" s="99"/>
      <c r="Y2481" s="98"/>
      <c r="Z2481" s="99"/>
      <c r="AA2481" s="99"/>
      <c r="AB2481" s="99"/>
      <c r="AC2481" s="99"/>
      <c r="AD2481" s="99"/>
      <c r="AE2481" s="99"/>
      <c r="AF2481" s="99"/>
      <c r="AG2481" s="99"/>
      <c r="AH2481" s="99"/>
      <c r="AI2481" s="98"/>
      <c r="AJ2481" s="99"/>
      <c r="AK2481" s="98"/>
      <c r="AL2481" s="99"/>
      <c r="AM2481" s="98"/>
      <c r="AN2481" s="99"/>
      <c r="AO2481" s="98"/>
      <c r="AP2481" s="99"/>
      <c r="AQ2481" s="98"/>
      <c r="AR2481" s="99"/>
      <c r="AS2481" s="98"/>
      <c r="AT2481" s="99"/>
      <c r="AU2481" s="98"/>
      <c r="AV2481" s="99"/>
      <c r="AW2481" s="99"/>
      <c r="AX2481" s="99"/>
      <c r="AY2481" s="98"/>
      <c r="AZ2481" s="99"/>
      <c r="BA2481" s="99"/>
      <c r="BB2481" s="99"/>
      <c r="BC2481" s="98"/>
      <c r="BD2481" s="99"/>
      <c r="BE2481" s="98"/>
      <c r="BF2481" s="99"/>
      <c r="BG2481" s="98"/>
      <c r="BH2481" s="99"/>
      <c r="BI2481" s="101"/>
      <c r="BJ2481" s="101"/>
      <c r="BK2481" s="98"/>
      <c r="BL2481" s="99"/>
      <c r="BM2481" s="98"/>
      <c r="BN2481" s="99"/>
      <c r="BO2481" s="98"/>
      <c r="BP2481" s="99"/>
      <c r="BQ2481" s="98"/>
      <c r="BR2481" s="99"/>
      <c r="BS2481" s="98"/>
      <c r="BT2481" s="102"/>
      <c r="BU2481" s="98"/>
      <c r="BV2481" s="99"/>
      <c r="BW2481" s="98"/>
      <c r="BX2481" s="99"/>
      <c r="BY2481" s="99"/>
      <c r="BZ2481" s="102"/>
      <c r="CA2481" s="102"/>
      <c r="CB2481" s="102"/>
      <c r="CC2481" s="101"/>
      <c r="CD2481" s="98"/>
      <c r="CE2481" s="101"/>
      <c r="CF2481" s="101"/>
      <c r="DI2481" s="104"/>
    </row>
    <row r="2482" spans="1:113" s="91" customFormat="1" ht="20.100000000000001" customHeight="1" x14ac:dyDescent="0.25">
      <c r="A2482" s="78">
        <v>1</v>
      </c>
      <c r="B2482" s="79">
        <v>45992</v>
      </c>
      <c r="C2482" s="80" t="s">
        <v>22</v>
      </c>
      <c r="D2482" s="81">
        <f t="shared" si="575"/>
        <v>0</v>
      </c>
      <c r="E2482" s="82">
        <f t="shared" ref="E2482:E2489" si="579">G2482+I2482+CC6246+K2482+M2482+O2482+Q2482+S2482+U2482+W2482+Y2482+AA2482+AC2482+AE2482+AG2482+AI2482+AK2482+AM2482+AO2482+AQ2482+AS2482+AU2482+AW2482+AY2482+BA2482+BC2482+BE2482+BG2482+BI2482+BK2482+BM2482+BO2482+BQ2482+BS2482+BU2482+BW2482+BY2482+CA2482+CE6246</f>
        <v>0</v>
      </c>
      <c r="F2482" s="83">
        <f t="shared" ref="F2482:F2489" si="580">H2482+J2482+L2482+CD6246+N2482+P2482+R2482+T2482+V2482+X2482+Z2482+AB2482+AD2482+AF2482+AH2482+AJ2482+AL2482+AN2482+AP2482+AR2482+AT2482+AV2482+AX2482+AZ2482+BB2482+BD2482+BF2482+BH2482+BJ2482+BL2482+BN2482+BP2482+BR2482+BT2482+BV2482+BX2482+BZ2482+CB2482+CF6246</f>
        <v>0</v>
      </c>
      <c r="G2482" s="82"/>
      <c r="H2482" s="83"/>
      <c r="I2482" s="78"/>
      <c r="J2482" s="83"/>
      <c r="K2482" s="106"/>
      <c r="L2482" s="83"/>
      <c r="M2482" s="82"/>
      <c r="N2482" s="83"/>
      <c r="O2482" s="222"/>
      <c r="P2482" s="83"/>
      <c r="Q2482" s="82"/>
      <c r="R2482" s="83"/>
      <c r="S2482" s="82"/>
      <c r="T2482" s="83"/>
      <c r="U2482" s="82"/>
      <c r="V2482" s="83"/>
      <c r="W2482" s="82"/>
      <c r="X2482" s="83"/>
      <c r="Y2482" s="82"/>
      <c r="Z2482" s="83"/>
      <c r="AA2482" s="83"/>
      <c r="AB2482" s="83"/>
      <c r="AC2482" s="83"/>
      <c r="AD2482" s="83"/>
      <c r="AE2482" s="83"/>
      <c r="AF2482" s="83"/>
      <c r="AG2482" s="83"/>
      <c r="AH2482" s="83"/>
      <c r="AI2482" s="82"/>
      <c r="AJ2482" s="83"/>
      <c r="AK2482" s="82"/>
      <c r="AL2482" s="83"/>
      <c r="AM2482" s="82"/>
      <c r="AN2482" s="83"/>
      <c r="AO2482" s="82"/>
      <c r="AP2482" s="83"/>
      <c r="AQ2482" s="82"/>
      <c r="AR2482" s="83"/>
      <c r="AS2482" s="82"/>
      <c r="AT2482" s="83"/>
      <c r="AU2482" s="82"/>
      <c r="AV2482" s="83"/>
      <c r="AW2482" s="83"/>
      <c r="AX2482" s="83"/>
      <c r="AY2482" s="82"/>
      <c r="AZ2482" s="83"/>
      <c r="BA2482" s="83"/>
      <c r="BB2482" s="83"/>
      <c r="BC2482" s="82"/>
      <c r="BD2482" s="83"/>
      <c r="BE2482" s="82"/>
      <c r="BF2482" s="83"/>
      <c r="BG2482" s="82"/>
      <c r="BH2482" s="83"/>
      <c r="BI2482" s="107"/>
      <c r="BJ2482" s="107"/>
      <c r="BK2482" s="82"/>
      <c r="BL2482" s="83"/>
      <c r="BM2482" s="82"/>
      <c r="BN2482" s="83"/>
      <c r="BO2482" s="82"/>
      <c r="BP2482" s="83"/>
      <c r="BQ2482" s="82"/>
      <c r="BR2482" s="83"/>
      <c r="BS2482" s="82"/>
      <c r="BT2482" s="108"/>
      <c r="BU2482" s="82"/>
      <c r="BV2482" s="83"/>
      <c r="BW2482" s="82"/>
      <c r="BX2482" s="83"/>
      <c r="BY2482" s="83"/>
      <c r="BZ2482" s="108"/>
      <c r="CA2482" s="108"/>
      <c r="CB2482" s="108"/>
      <c r="CC2482" s="107"/>
      <c r="CD2482" s="82"/>
      <c r="CE2482" s="107"/>
      <c r="CF2482" s="107"/>
      <c r="DI2482" s="92"/>
    </row>
    <row r="2483" spans="1:113" s="91" customFormat="1" ht="20.100000000000001" customHeight="1" x14ac:dyDescent="0.25">
      <c r="A2483" s="78">
        <v>2</v>
      </c>
      <c r="B2483" s="79">
        <v>45992</v>
      </c>
      <c r="C2483" s="80" t="s">
        <v>49</v>
      </c>
      <c r="D2483" s="81">
        <f t="shared" si="575"/>
        <v>0</v>
      </c>
      <c r="E2483" s="82">
        <f t="shared" si="579"/>
        <v>0</v>
      </c>
      <c r="F2483" s="83">
        <f t="shared" si="580"/>
        <v>0</v>
      </c>
      <c r="G2483" s="82"/>
      <c r="H2483" s="83"/>
      <c r="I2483" s="78"/>
      <c r="J2483" s="83"/>
      <c r="K2483" s="106"/>
      <c r="L2483" s="83"/>
      <c r="M2483" s="82"/>
      <c r="N2483" s="83"/>
      <c r="O2483" s="222"/>
      <c r="P2483" s="83"/>
      <c r="Q2483" s="82"/>
      <c r="R2483" s="83"/>
      <c r="S2483" s="82"/>
      <c r="T2483" s="83"/>
      <c r="U2483" s="82"/>
      <c r="V2483" s="83"/>
      <c r="W2483" s="82"/>
      <c r="X2483" s="83"/>
      <c r="Y2483" s="82"/>
      <c r="Z2483" s="83"/>
      <c r="AA2483" s="83"/>
      <c r="AB2483" s="83"/>
      <c r="AC2483" s="83"/>
      <c r="AD2483" s="83"/>
      <c r="AE2483" s="83"/>
      <c r="AF2483" s="83"/>
      <c r="AG2483" s="83"/>
      <c r="AH2483" s="83"/>
      <c r="AI2483" s="82"/>
      <c r="AJ2483" s="83"/>
      <c r="AK2483" s="82"/>
      <c r="AL2483" s="83"/>
      <c r="AM2483" s="82"/>
      <c r="AN2483" s="83"/>
      <c r="AO2483" s="82"/>
      <c r="AP2483" s="83"/>
      <c r="AQ2483" s="82"/>
      <c r="AR2483" s="83"/>
      <c r="AS2483" s="82"/>
      <c r="AT2483" s="83"/>
      <c r="AU2483" s="82"/>
      <c r="AV2483" s="83"/>
      <c r="AW2483" s="83"/>
      <c r="AX2483" s="83"/>
      <c r="AY2483" s="82"/>
      <c r="AZ2483" s="83"/>
      <c r="BA2483" s="83"/>
      <c r="BB2483" s="83"/>
      <c r="BC2483" s="82"/>
      <c r="BD2483" s="83"/>
      <c r="BE2483" s="82"/>
      <c r="BF2483" s="83"/>
      <c r="BG2483" s="82"/>
      <c r="BH2483" s="83"/>
      <c r="BI2483" s="107"/>
      <c r="BJ2483" s="107"/>
      <c r="BK2483" s="82"/>
      <c r="BL2483" s="83"/>
      <c r="BM2483" s="82"/>
      <c r="BN2483" s="83"/>
      <c r="BO2483" s="82"/>
      <c r="BP2483" s="83"/>
      <c r="BQ2483" s="82"/>
      <c r="BR2483" s="83"/>
      <c r="BS2483" s="82"/>
      <c r="BT2483" s="108"/>
      <c r="BU2483" s="82"/>
      <c r="BV2483" s="83"/>
      <c r="BW2483" s="82"/>
      <c r="BX2483" s="83"/>
      <c r="BY2483" s="83"/>
      <c r="BZ2483" s="108"/>
      <c r="CA2483" s="108"/>
      <c r="CB2483" s="108"/>
      <c r="CC2483" s="107"/>
      <c r="CD2483" s="82"/>
      <c r="CE2483" s="107"/>
      <c r="CF2483" s="107"/>
      <c r="DI2483" s="92"/>
    </row>
    <row r="2484" spans="1:113" s="91" customFormat="1" ht="20.100000000000001" customHeight="1" x14ac:dyDescent="0.25">
      <c r="A2484" s="78">
        <v>3</v>
      </c>
      <c r="B2484" s="79">
        <v>45992</v>
      </c>
      <c r="C2484" s="80" t="s">
        <v>26</v>
      </c>
      <c r="D2484" s="81">
        <f t="shared" si="575"/>
        <v>0</v>
      </c>
      <c r="E2484" s="82">
        <f t="shared" si="579"/>
        <v>0</v>
      </c>
      <c r="F2484" s="83">
        <f t="shared" si="580"/>
        <v>0</v>
      </c>
      <c r="G2484" s="82"/>
      <c r="H2484" s="83"/>
      <c r="I2484" s="78"/>
      <c r="J2484" s="83"/>
      <c r="K2484" s="106"/>
      <c r="L2484" s="83"/>
      <c r="M2484" s="82"/>
      <c r="N2484" s="83"/>
      <c r="O2484" s="222"/>
      <c r="P2484" s="83"/>
      <c r="Q2484" s="82"/>
      <c r="R2484" s="83"/>
      <c r="S2484" s="82"/>
      <c r="T2484" s="83"/>
      <c r="U2484" s="82"/>
      <c r="V2484" s="83"/>
      <c r="W2484" s="82"/>
      <c r="X2484" s="83"/>
      <c r="Y2484" s="82"/>
      <c r="Z2484" s="83"/>
      <c r="AA2484" s="83"/>
      <c r="AB2484" s="83"/>
      <c r="AC2484" s="83"/>
      <c r="AD2484" s="83"/>
      <c r="AE2484" s="83"/>
      <c r="AF2484" s="83"/>
      <c r="AG2484" s="83"/>
      <c r="AH2484" s="83"/>
      <c r="AI2484" s="82"/>
      <c r="AJ2484" s="83"/>
      <c r="AK2484" s="82"/>
      <c r="AL2484" s="83"/>
      <c r="AM2484" s="82"/>
      <c r="AN2484" s="83"/>
      <c r="AO2484" s="82"/>
      <c r="AP2484" s="83"/>
      <c r="AQ2484" s="82"/>
      <c r="AR2484" s="83"/>
      <c r="AS2484" s="82"/>
      <c r="AT2484" s="83"/>
      <c r="AU2484" s="82"/>
      <c r="AV2484" s="83"/>
      <c r="AW2484" s="83"/>
      <c r="AX2484" s="83"/>
      <c r="AY2484" s="82"/>
      <c r="AZ2484" s="83"/>
      <c r="BA2484" s="83"/>
      <c r="BB2484" s="83"/>
      <c r="BC2484" s="82"/>
      <c r="BD2484" s="83"/>
      <c r="BE2484" s="82"/>
      <c r="BF2484" s="83"/>
      <c r="BG2484" s="82"/>
      <c r="BH2484" s="83"/>
      <c r="BI2484" s="107"/>
      <c r="BJ2484" s="107"/>
      <c r="BK2484" s="82"/>
      <c r="BL2484" s="83"/>
      <c r="BM2484" s="82"/>
      <c r="BN2484" s="83"/>
      <c r="BO2484" s="82"/>
      <c r="BP2484" s="83"/>
      <c r="BQ2484" s="82"/>
      <c r="BR2484" s="83"/>
      <c r="BS2484" s="82"/>
      <c r="BT2484" s="108"/>
      <c r="BU2484" s="82"/>
      <c r="BV2484" s="83"/>
      <c r="BW2484" s="82"/>
      <c r="BX2484" s="83"/>
      <c r="BY2484" s="83"/>
      <c r="BZ2484" s="108"/>
      <c r="CA2484" s="108"/>
      <c r="CB2484" s="108"/>
      <c r="CC2484" s="107"/>
      <c r="CD2484" s="82"/>
      <c r="CE2484" s="107"/>
      <c r="CF2484" s="107"/>
      <c r="DI2484" s="92"/>
    </row>
    <row r="2485" spans="1:113" s="91" customFormat="1" ht="20.100000000000001" customHeight="1" x14ac:dyDescent="0.25">
      <c r="A2485" s="78">
        <v>4</v>
      </c>
      <c r="B2485" s="79">
        <v>45992</v>
      </c>
      <c r="C2485" s="80" t="s">
        <v>50</v>
      </c>
      <c r="D2485" s="81">
        <f t="shared" si="575"/>
        <v>0</v>
      </c>
      <c r="E2485" s="82">
        <f t="shared" si="579"/>
        <v>0</v>
      </c>
      <c r="F2485" s="83">
        <f t="shared" si="580"/>
        <v>0</v>
      </c>
      <c r="G2485" s="82"/>
      <c r="H2485" s="83"/>
      <c r="I2485" s="78"/>
      <c r="J2485" s="83"/>
      <c r="K2485" s="106"/>
      <c r="L2485" s="83"/>
      <c r="M2485" s="82"/>
      <c r="N2485" s="83"/>
      <c r="O2485" s="222"/>
      <c r="P2485" s="83"/>
      <c r="Q2485" s="82"/>
      <c r="R2485" s="83"/>
      <c r="S2485" s="82"/>
      <c r="T2485" s="83"/>
      <c r="U2485" s="82"/>
      <c r="V2485" s="83"/>
      <c r="W2485" s="82"/>
      <c r="X2485" s="83"/>
      <c r="Y2485" s="82"/>
      <c r="Z2485" s="83"/>
      <c r="AA2485" s="83"/>
      <c r="AB2485" s="83"/>
      <c r="AC2485" s="83"/>
      <c r="AD2485" s="83"/>
      <c r="AE2485" s="83"/>
      <c r="AF2485" s="83"/>
      <c r="AG2485" s="83"/>
      <c r="AH2485" s="83"/>
      <c r="AI2485" s="82"/>
      <c r="AJ2485" s="83"/>
      <c r="AK2485" s="82"/>
      <c r="AL2485" s="83"/>
      <c r="AM2485" s="82"/>
      <c r="AN2485" s="83"/>
      <c r="AO2485" s="82"/>
      <c r="AP2485" s="83"/>
      <c r="AQ2485" s="82"/>
      <c r="AR2485" s="83"/>
      <c r="AS2485" s="82"/>
      <c r="AT2485" s="83"/>
      <c r="AU2485" s="82"/>
      <c r="AV2485" s="83"/>
      <c r="AW2485" s="83"/>
      <c r="AX2485" s="83"/>
      <c r="AY2485" s="82"/>
      <c r="AZ2485" s="83"/>
      <c r="BA2485" s="83"/>
      <c r="BB2485" s="83"/>
      <c r="BC2485" s="82"/>
      <c r="BD2485" s="83"/>
      <c r="BE2485" s="82"/>
      <c r="BF2485" s="83"/>
      <c r="BG2485" s="82"/>
      <c r="BH2485" s="83"/>
      <c r="BI2485" s="107"/>
      <c r="BJ2485" s="107"/>
      <c r="BK2485" s="82"/>
      <c r="BL2485" s="83"/>
      <c r="BM2485" s="82"/>
      <c r="BN2485" s="83"/>
      <c r="BO2485" s="82"/>
      <c r="BP2485" s="83"/>
      <c r="BQ2485" s="82"/>
      <c r="BR2485" s="83"/>
      <c r="BS2485" s="82"/>
      <c r="BT2485" s="108"/>
      <c r="BU2485" s="82"/>
      <c r="BV2485" s="83"/>
      <c r="BW2485" s="82"/>
      <c r="BX2485" s="83"/>
      <c r="BY2485" s="83"/>
      <c r="BZ2485" s="108"/>
      <c r="CA2485" s="108"/>
      <c r="CB2485" s="108"/>
      <c r="CC2485" s="107"/>
      <c r="CD2485" s="82"/>
      <c r="CE2485" s="107"/>
      <c r="CF2485" s="107"/>
      <c r="DI2485" s="92"/>
    </row>
    <row r="2486" spans="1:113" s="91" customFormat="1" ht="20.100000000000001" customHeight="1" x14ac:dyDescent="0.25">
      <c r="A2486" s="78">
        <v>5</v>
      </c>
      <c r="B2486" s="79">
        <v>45992</v>
      </c>
      <c r="C2486" s="93" t="s">
        <v>30</v>
      </c>
      <c r="D2486" s="81">
        <f t="shared" si="575"/>
        <v>0</v>
      </c>
      <c r="E2486" s="82">
        <f t="shared" si="579"/>
        <v>0</v>
      </c>
      <c r="F2486" s="83">
        <f t="shared" si="580"/>
        <v>0</v>
      </c>
      <c r="G2486" s="82"/>
      <c r="H2486" s="83"/>
      <c r="I2486" s="78"/>
      <c r="J2486" s="83"/>
      <c r="K2486" s="106"/>
      <c r="L2486" s="83"/>
      <c r="M2486" s="82"/>
      <c r="N2486" s="83"/>
      <c r="O2486" s="222"/>
      <c r="P2486" s="83"/>
      <c r="Q2486" s="82"/>
      <c r="R2486" s="83"/>
      <c r="S2486" s="82"/>
      <c r="T2486" s="83"/>
      <c r="U2486" s="82"/>
      <c r="V2486" s="83"/>
      <c r="W2486" s="82"/>
      <c r="X2486" s="83"/>
      <c r="Y2486" s="82"/>
      <c r="Z2486" s="83"/>
      <c r="AA2486" s="83"/>
      <c r="AB2486" s="83"/>
      <c r="AC2486" s="83"/>
      <c r="AD2486" s="83"/>
      <c r="AE2486" s="83"/>
      <c r="AF2486" s="83"/>
      <c r="AG2486" s="83"/>
      <c r="AH2486" s="83"/>
      <c r="AI2486" s="82"/>
      <c r="AJ2486" s="83"/>
      <c r="AK2486" s="82"/>
      <c r="AL2486" s="83"/>
      <c r="AM2486" s="82"/>
      <c r="AN2486" s="83"/>
      <c r="AO2486" s="82"/>
      <c r="AP2486" s="83"/>
      <c r="AQ2486" s="82"/>
      <c r="AR2486" s="83"/>
      <c r="AS2486" s="82"/>
      <c r="AT2486" s="83"/>
      <c r="AU2486" s="82"/>
      <c r="AV2486" s="83"/>
      <c r="AW2486" s="83"/>
      <c r="AX2486" s="83"/>
      <c r="AY2486" s="82"/>
      <c r="AZ2486" s="83"/>
      <c r="BA2486" s="83"/>
      <c r="BB2486" s="83"/>
      <c r="BC2486" s="82"/>
      <c r="BD2486" s="83"/>
      <c r="BE2486" s="82"/>
      <c r="BF2486" s="83"/>
      <c r="BG2486" s="82"/>
      <c r="BH2486" s="83"/>
      <c r="BI2486" s="107"/>
      <c r="BJ2486" s="107"/>
      <c r="BK2486" s="82"/>
      <c r="BL2486" s="83"/>
      <c r="BM2486" s="82"/>
      <c r="BN2486" s="83"/>
      <c r="BO2486" s="82"/>
      <c r="BP2486" s="83"/>
      <c r="BQ2486" s="82"/>
      <c r="BR2486" s="83"/>
      <c r="BS2486" s="82"/>
      <c r="BT2486" s="108"/>
      <c r="BU2486" s="82"/>
      <c r="BV2486" s="83"/>
      <c r="BW2486" s="82"/>
      <c r="BX2486" s="83"/>
      <c r="BY2486" s="83"/>
      <c r="BZ2486" s="108"/>
      <c r="CA2486" s="108"/>
      <c r="CB2486" s="108"/>
      <c r="CC2486" s="107"/>
      <c r="CD2486" s="82"/>
      <c r="CE2486" s="107"/>
      <c r="CF2486" s="107"/>
      <c r="DI2486" s="92"/>
    </row>
    <row r="2487" spans="1:113" s="91" customFormat="1" ht="20.100000000000001" customHeight="1" x14ac:dyDescent="0.25">
      <c r="A2487" s="78">
        <v>6</v>
      </c>
      <c r="B2487" s="79">
        <v>45992</v>
      </c>
      <c r="C2487" s="93" t="s">
        <v>39</v>
      </c>
      <c r="D2487" s="81">
        <f t="shared" si="575"/>
        <v>0</v>
      </c>
      <c r="E2487" s="82">
        <f t="shared" si="579"/>
        <v>0</v>
      </c>
      <c r="F2487" s="83">
        <f t="shared" si="580"/>
        <v>0</v>
      </c>
      <c r="G2487" s="82"/>
      <c r="H2487" s="83"/>
      <c r="I2487" s="78"/>
      <c r="J2487" s="83"/>
      <c r="K2487" s="106"/>
      <c r="L2487" s="83"/>
      <c r="M2487" s="82"/>
      <c r="N2487" s="83"/>
      <c r="O2487" s="222"/>
      <c r="P2487" s="83"/>
      <c r="Q2487" s="82"/>
      <c r="R2487" s="83"/>
      <c r="S2487" s="82"/>
      <c r="T2487" s="83"/>
      <c r="U2487" s="82"/>
      <c r="V2487" s="83"/>
      <c r="W2487" s="82"/>
      <c r="X2487" s="83"/>
      <c r="Y2487" s="82"/>
      <c r="Z2487" s="83"/>
      <c r="AA2487" s="83"/>
      <c r="AB2487" s="83"/>
      <c r="AC2487" s="83"/>
      <c r="AD2487" s="83"/>
      <c r="AE2487" s="83"/>
      <c r="AF2487" s="83"/>
      <c r="AG2487" s="83"/>
      <c r="AH2487" s="83"/>
      <c r="AI2487" s="82"/>
      <c r="AJ2487" s="83"/>
      <c r="AK2487" s="82"/>
      <c r="AL2487" s="83"/>
      <c r="AM2487" s="82"/>
      <c r="AN2487" s="83"/>
      <c r="AO2487" s="82"/>
      <c r="AP2487" s="83"/>
      <c r="AQ2487" s="82"/>
      <c r="AR2487" s="83"/>
      <c r="AS2487" s="82"/>
      <c r="AT2487" s="83"/>
      <c r="AU2487" s="82"/>
      <c r="AV2487" s="83"/>
      <c r="AW2487" s="83"/>
      <c r="AX2487" s="83"/>
      <c r="AY2487" s="82"/>
      <c r="AZ2487" s="83"/>
      <c r="BA2487" s="83"/>
      <c r="BB2487" s="83"/>
      <c r="BC2487" s="82"/>
      <c r="BD2487" s="83"/>
      <c r="BE2487" s="82"/>
      <c r="BF2487" s="83"/>
      <c r="BG2487" s="82"/>
      <c r="BH2487" s="83"/>
      <c r="BI2487" s="107"/>
      <c r="BJ2487" s="107"/>
      <c r="BK2487" s="82"/>
      <c r="BL2487" s="83"/>
      <c r="BM2487" s="82"/>
      <c r="BN2487" s="83"/>
      <c r="BO2487" s="82"/>
      <c r="BP2487" s="83"/>
      <c r="BQ2487" s="82"/>
      <c r="BR2487" s="83"/>
      <c r="BS2487" s="82"/>
      <c r="BT2487" s="108"/>
      <c r="BU2487" s="82"/>
      <c r="BV2487" s="83"/>
      <c r="BW2487" s="82"/>
      <c r="BX2487" s="83"/>
      <c r="BY2487" s="83"/>
      <c r="BZ2487" s="108"/>
      <c r="CA2487" s="108"/>
      <c r="CB2487" s="108"/>
      <c r="CC2487" s="107"/>
      <c r="CD2487" s="82"/>
      <c r="CE2487" s="107"/>
      <c r="CF2487" s="107"/>
      <c r="DI2487" s="92"/>
    </row>
    <row r="2488" spans="1:113" s="91" customFormat="1" ht="20.100000000000001" customHeight="1" x14ac:dyDescent="0.25">
      <c r="A2488" s="78">
        <v>7</v>
      </c>
      <c r="B2488" s="79">
        <v>45992</v>
      </c>
      <c r="C2488" s="93" t="s">
        <v>51</v>
      </c>
      <c r="D2488" s="81">
        <f t="shared" si="575"/>
        <v>0</v>
      </c>
      <c r="E2488" s="82">
        <f t="shared" si="579"/>
        <v>0</v>
      </c>
      <c r="F2488" s="83">
        <f t="shared" si="580"/>
        <v>0</v>
      </c>
      <c r="G2488" s="82"/>
      <c r="H2488" s="83"/>
      <c r="I2488" s="78"/>
      <c r="J2488" s="83"/>
      <c r="K2488" s="106"/>
      <c r="L2488" s="83"/>
      <c r="M2488" s="82"/>
      <c r="N2488" s="83"/>
      <c r="O2488" s="222"/>
      <c r="P2488" s="83"/>
      <c r="Q2488" s="82"/>
      <c r="R2488" s="83"/>
      <c r="S2488" s="82"/>
      <c r="T2488" s="83"/>
      <c r="U2488" s="82"/>
      <c r="V2488" s="83"/>
      <c r="W2488" s="82"/>
      <c r="X2488" s="83"/>
      <c r="Y2488" s="82"/>
      <c r="Z2488" s="83"/>
      <c r="AA2488" s="83"/>
      <c r="AB2488" s="83"/>
      <c r="AC2488" s="83"/>
      <c r="AD2488" s="83"/>
      <c r="AE2488" s="83"/>
      <c r="AF2488" s="83"/>
      <c r="AG2488" s="83"/>
      <c r="AH2488" s="83"/>
      <c r="AI2488" s="82"/>
      <c r="AJ2488" s="83"/>
      <c r="AK2488" s="82"/>
      <c r="AL2488" s="83"/>
      <c r="AM2488" s="82"/>
      <c r="AN2488" s="83"/>
      <c r="AO2488" s="82"/>
      <c r="AP2488" s="83"/>
      <c r="AQ2488" s="82"/>
      <c r="AR2488" s="83"/>
      <c r="AS2488" s="82"/>
      <c r="AT2488" s="83"/>
      <c r="AU2488" s="82"/>
      <c r="AV2488" s="83"/>
      <c r="AW2488" s="83"/>
      <c r="AX2488" s="83"/>
      <c r="AY2488" s="82"/>
      <c r="AZ2488" s="83"/>
      <c r="BA2488" s="83"/>
      <c r="BB2488" s="83"/>
      <c r="BC2488" s="82"/>
      <c r="BD2488" s="83"/>
      <c r="BE2488" s="82"/>
      <c r="BF2488" s="83"/>
      <c r="BG2488" s="82"/>
      <c r="BH2488" s="83"/>
      <c r="BI2488" s="107"/>
      <c r="BJ2488" s="107"/>
      <c r="BK2488" s="82"/>
      <c r="BL2488" s="83"/>
      <c r="BM2488" s="82"/>
      <c r="BN2488" s="83"/>
      <c r="BO2488" s="82"/>
      <c r="BP2488" s="83"/>
      <c r="BQ2488" s="82"/>
      <c r="BR2488" s="83"/>
      <c r="BS2488" s="82"/>
      <c r="BT2488" s="108"/>
      <c r="BU2488" s="82"/>
      <c r="BV2488" s="83"/>
      <c r="BW2488" s="82"/>
      <c r="BX2488" s="83"/>
      <c r="BY2488" s="83"/>
      <c r="BZ2488" s="108"/>
      <c r="CA2488" s="108"/>
      <c r="CB2488" s="108"/>
      <c r="CC2488" s="107"/>
      <c r="CD2488" s="82"/>
      <c r="CE2488" s="107"/>
      <c r="CF2488" s="107"/>
      <c r="DI2488" s="92"/>
    </row>
    <row r="2489" spans="1:113" s="91" customFormat="1" ht="20.100000000000001" customHeight="1" x14ac:dyDescent="0.25">
      <c r="A2489" s="78">
        <v>8</v>
      </c>
      <c r="B2489" s="79">
        <v>45992</v>
      </c>
      <c r="C2489" s="93" t="s">
        <v>31</v>
      </c>
      <c r="D2489" s="81">
        <f t="shared" ref="D2489" si="581">F2489-E2489</f>
        <v>0</v>
      </c>
      <c r="E2489" s="82">
        <f t="shared" si="579"/>
        <v>0</v>
      </c>
      <c r="F2489" s="83">
        <f t="shared" si="580"/>
        <v>0</v>
      </c>
      <c r="G2489" s="82"/>
      <c r="H2489" s="83"/>
      <c r="I2489" s="78"/>
      <c r="J2489" s="83"/>
      <c r="K2489" s="106"/>
      <c r="L2489" s="83"/>
      <c r="M2489" s="82"/>
      <c r="N2489" s="83"/>
      <c r="O2489" s="222"/>
      <c r="P2489" s="83"/>
      <c r="Q2489" s="82"/>
      <c r="R2489" s="83"/>
      <c r="S2489" s="82"/>
      <c r="T2489" s="83"/>
      <c r="U2489" s="82"/>
      <c r="V2489" s="83"/>
      <c r="W2489" s="82"/>
      <c r="X2489" s="83"/>
      <c r="Y2489" s="82"/>
      <c r="Z2489" s="83"/>
      <c r="AA2489" s="83"/>
      <c r="AB2489" s="83"/>
      <c r="AC2489" s="83"/>
      <c r="AD2489" s="83"/>
      <c r="AE2489" s="83"/>
      <c r="AF2489" s="83"/>
      <c r="AG2489" s="83"/>
      <c r="AH2489" s="83"/>
      <c r="AI2489" s="82"/>
      <c r="AJ2489" s="83"/>
      <c r="AK2489" s="82"/>
      <c r="AL2489" s="83"/>
      <c r="AM2489" s="82"/>
      <c r="AN2489" s="83"/>
      <c r="AO2489" s="82"/>
      <c r="AP2489" s="83"/>
      <c r="AQ2489" s="82"/>
      <c r="AR2489" s="83"/>
      <c r="AS2489" s="82"/>
      <c r="AT2489" s="83"/>
      <c r="AU2489" s="82"/>
      <c r="AV2489" s="83"/>
      <c r="AW2489" s="83"/>
      <c r="AX2489" s="83"/>
      <c r="AY2489" s="82"/>
      <c r="AZ2489" s="83"/>
      <c r="BA2489" s="83"/>
      <c r="BB2489" s="83"/>
      <c r="BC2489" s="82"/>
      <c r="BD2489" s="83"/>
      <c r="BE2489" s="82"/>
      <c r="BF2489" s="83"/>
      <c r="BG2489" s="82"/>
      <c r="BH2489" s="83"/>
      <c r="BI2489" s="107"/>
      <c r="BJ2489" s="107"/>
      <c r="BK2489" s="82"/>
      <c r="BL2489" s="83"/>
      <c r="BM2489" s="82"/>
      <c r="BN2489" s="83"/>
      <c r="BO2489" s="82"/>
      <c r="BP2489" s="83"/>
      <c r="BQ2489" s="82"/>
      <c r="BR2489" s="83"/>
      <c r="BS2489" s="82"/>
      <c r="BT2489" s="108"/>
      <c r="BU2489" s="82"/>
      <c r="BV2489" s="83"/>
      <c r="BW2489" s="82"/>
      <c r="BX2489" s="83"/>
      <c r="BY2489" s="83"/>
      <c r="BZ2489" s="108"/>
      <c r="CA2489" s="108"/>
      <c r="CB2489" s="108"/>
      <c r="CC2489" s="107"/>
      <c r="CD2489" s="82"/>
      <c r="CE2489" s="107"/>
      <c r="CF2489" s="107"/>
      <c r="DI2489" s="92"/>
    </row>
    <row r="2490" spans="1:113" s="91" customFormat="1" ht="20.100000000000001" customHeight="1" x14ac:dyDescent="0.25">
      <c r="A2490" s="78">
        <v>9</v>
      </c>
      <c r="B2490" s="79">
        <v>45992</v>
      </c>
      <c r="C2490" s="93" t="s">
        <v>40</v>
      </c>
      <c r="D2490" s="81">
        <f t="shared" si="575"/>
        <v>0</v>
      </c>
      <c r="E2490" s="82">
        <f>G2490+I2490+CC6253+K2490+M2490+O2490+Q2490+S2490+U2490+W2490+Y2490+AA2490+AC2490+AE2490+AG2490+AI2490+AK2490+AM2490+AO2490+AQ2490+AS2490+AU2490+AW2490+AY2490+BA2490+BC2490+BE2490+BG2490+BI2490+BK2490+BM2490+BO2490+BQ2490+BS2490+BU2490+BW2490+BY2490+CA2490+CE6253</f>
        <v>0</v>
      </c>
      <c r="F2490" s="83">
        <f>H2490+J2490+L2490+CD6253+N2490+P2490+R2490+T2490+V2490+X2490+Z2490+AB2490+AD2490+AF2490+AH2490+AJ2490+AL2490+AN2490+AP2490+AR2490+AT2490+AV2490+AX2490+AZ2490+BB2490+BD2490+BF2490+BH2490+BJ2490+BL2490+BN2490+BP2490+BR2490+BT2490+BV2490+BX2490+BZ2490+CB2490+CF6253</f>
        <v>0</v>
      </c>
      <c r="G2490" s="82"/>
      <c r="H2490" s="83"/>
      <c r="I2490" s="78"/>
      <c r="J2490" s="83"/>
      <c r="K2490" s="106"/>
      <c r="L2490" s="83"/>
      <c r="M2490" s="82"/>
      <c r="N2490" s="83"/>
      <c r="O2490" s="222"/>
      <c r="P2490" s="83"/>
      <c r="Q2490" s="82"/>
      <c r="R2490" s="83"/>
      <c r="S2490" s="82"/>
      <c r="T2490" s="83"/>
      <c r="U2490" s="82"/>
      <c r="V2490" s="83"/>
      <c r="W2490" s="82"/>
      <c r="X2490" s="83"/>
      <c r="Y2490" s="82"/>
      <c r="Z2490" s="83"/>
      <c r="AA2490" s="83"/>
      <c r="AB2490" s="83"/>
      <c r="AC2490" s="83"/>
      <c r="AD2490" s="83"/>
      <c r="AE2490" s="83"/>
      <c r="AF2490" s="83"/>
      <c r="AG2490" s="83"/>
      <c r="AH2490" s="83"/>
      <c r="AI2490" s="82"/>
      <c r="AJ2490" s="83"/>
      <c r="AK2490" s="82"/>
      <c r="AL2490" s="83"/>
      <c r="AM2490" s="82"/>
      <c r="AN2490" s="83"/>
      <c r="AO2490" s="82"/>
      <c r="AP2490" s="83"/>
      <c r="AQ2490" s="82"/>
      <c r="AR2490" s="83"/>
      <c r="AS2490" s="82"/>
      <c r="AT2490" s="83"/>
      <c r="AU2490" s="82"/>
      <c r="AV2490" s="83"/>
      <c r="AW2490" s="83"/>
      <c r="AX2490" s="83"/>
      <c r="AY2490" s="82"/>
      <c r="AZ2490" s="83"/>
      <c r="BA2490" s="83"/>
      <c r="BB2490" s="83"/>
      <c r="BC2490" s="82"/>
      <c r="BD2490" s="83"/>
      <c r="BE2490" s="82"/>
      <c r="BF2490" s="83"/>
      <c r="BG2490" s="82"/>
      <c r="BH2490" s="83"/>
      <c r="BI2490" s="107"/>
      <c r="BJ2490" s="107"/>
      <c r="BK2490" s="82"/>
      <c r="BL2490" s="83"/>
      <c r="BM2490" s="82"/>
      <c r="BN2490" s="83"/>
      <c r="BO2490" s="82"/>
      <c r="BP2490" s="83"/>
      <c r="BQ2490" s="82"/>
      <c r="BR2490" s="83"/>
      <c r="BS2490" s="82"/>
      <c r="BT2490" s="108"/>
      <c r="BU2490" s="82"/>
      <c r="BV2490" s="83"/>
      <c r="BW2490" s="82"/>
      <c r="BX2490" s="83"/>
      <c r="BY2490" s="83"/>
      <c r="BZ2490" s="108"/>
      <c r="CA2490" s="108"/>
      <c r="CB2490" s="108"/>
      <c r="CC2490" s="107"/>
      <c r="CD2490" s="82"/>
      <c r="CE2490" s="107"/>
      <c r="CF2490" s="107"/>
      <c r="DI2490" s="92"/>
    </row>
    <row r="2491" spans="1:113" s="91" customFormat="1" ht="20.100000000000001" customHeight="1" x14ac:dyDescent="0.25">
      <c r="A2491" s="78">
        <v>10</v>
      </c>
      <c r="B2491" s="79">
        <v>45992</v>
      </c>
      <c r="C2491" s="147" t="s">
        <v>47</v>
      </c>
      <c r="D2491" s="81">
        <f t="shared" si="575"/>
        <v>0</v>
      </c>
      <c r="E2491" s="82">
        <f>G2491+I2491+CC6254+K2491+M2491+O2491+Q2491+S2491+U2491+W2491+Y2491+AA2491+AC2491+AE2491+AG2491+AI2491+AK2491+AM2491+AO2491+AQ2491+AS2491+AU2491+AW2491+AY2491+BA2491+BC2491+BE2491+BG2491+BI2491+BK2491+BM2491+BO2491+BQ2491+BS2491+BU2491+BW2491+BY2491+CA2491+CE6254</f>
        <v>0</v>
      </c>
      <c r="F2491" s="83">
        <f>H2491+J2491+L2491+CD6254+N2491+P2491+R2491+T2491+V2491+X2491+Z2491+AB2491+AD2491+AF2491+AH2491+AJ2491+AL2491+AN2491+AP2491+AR2491+AT2491+AV2491+AX2491+AZ2491+BB2491+BD2491+BF2491+BH2491+BJ2491+BL2491+BN2491+BP2491+BR2491+BT2491+BV2491+BX2491+BZ2491+CB2491+CF6254</f>
        <v>0</v>
      </c>
      <c r="G2491" s="82"/>
      <c r="H2491" s="83"/>
      <c r="I2491" s="78"/>
      <c r="J2491" s="83"/>
      <c r="K2491" s="106"/>
      <c r="L2491" s="83"/>
      <c r="M2491" s="82"/>
      <c r="N2491" s="83"/>
      <c r="O2491" s="222"/>
      <c r="P2491" s="83"/>
      <c r="Q2491" s="82"/>
      <c r="R2491" s="83"/>
      <c r="S2491" s="82"/>
      <c r="T2491" s="83"/>
      <c r="U2491" s="82"/>
      <c r="V2491" s="83"/>
      <c r="W2491" s="82"/>
      <c r="X2491" s="83"/>
      <c r="Y2491" s="82"/>
      <c r="Z2491" s="83"/>
      <c r="AA2491" s="83"/>
      <c r="AB2491" s="83"/>
      <c r="AC2491" s="83"/>
      <c r="AD2491" s="83"/>
      <c r="AE2491" s="83"/>
      <c r="AF2491" s="83"/>
      <c r="AG2491" s="83"/>
      <c r="AH2491" s="83"/>
      <c r="AI2491" s="82"/>
      <c r="AJ2491" s="83"/>
      <c r="AK2491" s="82"/>
      <c r="AL2491" s="83"/>
      <c r="AM2491" s="82"/>
      <c r="AN2491" s="83"/>
      <c r="AO2491" s="82"/>
      <c r="AP2491" s="83"/>
      <c r="AQ2491" s="82"/>
      <c r="AR2491" s="83"/>
      <c r="AS2491" s="82"/>
      <c r="AT2491" s="83"/>
      <c r="AU2491" s="82"/>
      <c r="AV2491" s="83"/>
      <c r="AW2491" s="83"/>
      <c r="AX2491" s="83"/>
      <c r="AY2491" s="82"/>
      <c r="AZ2491" s="83"/>
      <c r="BA2491" s="83"/>
      <c r="BB2491" s="83"/>
      <c r="BC2491" s="82"/>
      <c r="BD2491" s="83"/>
      <c r="BE2491" s="82"/>
      <c r="BF2491" s="83"/>
      <c r="BG2491" s="82"/>
      <c r="BH2491" s="83"/>
      <c r="BI2491" s="107"/>
      <c r="BJ2491" s="107"/>
      <c r="BK2491" s="82"/>
      <c r="BL2491" s="83"/>
      <c r="BM2491" s="82"/>
      <c r="BN2491" s="83"/>
      <c r="BO2491" s="82"/>
      <c r="BP2491" s="83"/>
      <c r="BQ2491" s="82"/>
      <c r="BR2491" s="83"/>
      <c r="BS2491" s="82"/>
      <c r="BT2491" s="108"/>
      <c r="BU2491" s="82"/>
      <c r="BV2491" s="83"/>
      <c r="BW2491" s="82"/>
      <c r="BX2491" s="83"/>
      <c r="BY2491" s="83"/>
      <c r="BZ2491" s="108"/>
      <c r="CA2491" s="108"/>
      <c r="CB2491" s="108"/>
      <c r="CC2491" s="107"/>
      <c r="CD2491" s="82"/>
      <c r="CE2491" s="107"/>
      <c r="CF2491" s="107"/>
      <c r="DI2491" s="92"/>
    </row>
    <row r="2492" spans="1:113" s="91" customFormat="1" ht="20.100000000000001" customHeight="1" x14ac:dyDescent="0.25">
      <c r="A2492" s="78">
        <v>11</v>
      </c>
      <c r="B2492" s="79">
        <v>45992</v>
      </c>
      <c r="C2492" s="207" t="s">
        <v>63</v>
      </c>
      <c r="D2492" s="81">
        <f t="shared" si="575"/>
        <v>0</v>
      </c>
      <c r="E2492" s="82">
        <f>G2492+I2492+CC6255+K2492+M2492+O2492+Q2492+S2492+U2492+W2492+Y2492+AA2492+AC2492+AE2492+AG2492+AI2492+AK2492+AM2492+AO2492+AQ2492+AS2492+AU2492+AW2492+AY2492+BA2492+BC2492+BE2492+BG2492+BI2492+BK2492+BM2492+BO2492+BQ2492+BS2492+BU2492+BW2492+BY2492+CA2492+CE6255</f>
        <v>0</v>
      </c>
      <c r="F2492" s="83">
        <f>H2492+J2492+L2492+CD6255+N2492+P2492+R2492+T2492+V2492+X2492+Z2492+AB2492+AD2492+AF2492+AH2492+AJ2492+AL2492+AN2492+AP2492+AR2492+AT2492+AV2492+AX2492+AZ2492+BB2492+BD2492+BF2492+BH2492+BJ2492+BL2492+BN2492+BP2492+BR2492+BT2492+BV2492+BX2492+BZ2492+CB2492+CF6255</f>
        <v>0</v>
      </c>
      <c r="G2492" s="82"/>
      <c r="H2492" s="83"/>
      <c r="I2492" s="78"/>
      <c r="J2492" s="83"/>
      <c r="K2492" s="106"/>
      <c r="L2492" s="83"/>
      <c r="M2492" s="82"/>
      <c r="N2492" s="83"/>
      <c r="O2492" s="222"/>
      <c r="P2492" s="83"/>
      <c r="Q2492" s="82"/>
      <c r="R2492" s="83"/>
      <c r="S2492" s="82"/>
      <c r="T2492" s="83"/>
      <c r="U2492" s="82"/>
      <c r="V2492" s="83"/>
      <c r="W2492" s="82"/>
      <c r="X2492" s="83"/>
      <c r="Y2492" s="82"/>
      <c r="Z2492" s="83"/>
      <c r="AA2492" s="83"/>
      <c r="AB2492" s="83"/>
      <c r="AC2492" s="83"/>
      <c r="AD2492" s="83"/>
      <c r="AE2492" s="83"/>
      <c r="AF2492" s="83"/>
      <c r="AG2492" s="83"/>
      <c r="AH2492" s="83"/>
      <c r="AI2492" s="82"/>
      <c r="AJ2492" s="83"/>
      <c r="AK2492" s="82"/>
      <c r="AL2492" s="83"/>
      <c r="AM2492" s="82"/>
      <c r="AN2492" s="83"/>
      <c r="AO2492" s="82"/>
      <c r="AP2492" s="83"/>
      <c r="AQ2492" s="82"/>
      <c r="AR2492" s="83"/>
      <c r="AS2492" s="82"/>
      <c r="AT2492" s="83"/>
      <c r="AU2492" s="82"/>
      <c r="AV2492" s="83"/>
      <c r="AW2492" s="83"/>
      <c r="AX2492" s="83"/>
      <c r="AY2492" s="82"/>
      <c r="AZ2492" s="83"/>
      <c r="BA2492" s="83"/>
      <c r="BB2492" s="83"/>
      <c r="BC2492" s="82"/>
      <c r="BD2492" s="83"/>
      <c r="BE2492" s="82"/>
      <c r="BF2492" s="83"/>
      <c r="BG2492" s="82"/>
      <c r="BH2492" s="83"/>
      <c r="BI2492" s="107"/>
      <c r="BJ2492" s="107"/>
      <c r="BK2492" s="82"/>
      <c r="BL2492" s="83"/>
      <c r="BM2492" s="82"/>
      <c r="BN2492" s="83"/>
      <c r="BO2492" s="82"/>
      <c r="BP2492" s="83"/>
      <c r="BQ2492" s="82"/>
      <c r="BR2492" s="83"/>
      <c r="BS2492" s="82"/>
      <c r="BT2492" s="108"/>
      <c r="BU2492" s="82"/>
      <c r="BV2492" s="83"/>
      <c r="BW2492" s="82"/>
      <c r="BX2492" s="83"/>
      <c r="BY2492" s="83"/>
      <c r="BZ2492" s="108"/>
      <c r="CA2492" s="108"/>
      <c r="CB2492" s="108"/>
      <c r="CC2492" s="107"/>
      <c r="CD2492" s="82"/>
      <c r="CE2492" s="107"/>
      <c r="CF2492" s="107"/>
      <c r="DI2492" s="92"/>
    </row>
    <row r="2493" spans="1:113" s="103" customFormat="1" ht="20.100000000000001" customHeight="1" x14ac:dyDescent="0.25">
      <c r="A2493" s="94">
        <v>1</v>
      </c>
      <c r="B2493" s="95">
        <v>45993</v>
      </c>
      <c r="C2493" s="96" t="s">
        <v>22</v>
      </c>
      <c r="D2493" s="97">
        <f t="shared" si="575"/>
        <v>0</v>
      </c>
      <c r="E2493" s="98">
        <f t="shared" ref="E2493:E2513" si="582">G2493+I2493+CC6255+K2493+M2493+O2493+Q2493+S2493+U2493+W2493+Y2493+AA2493+AC2493+AE2493+AG2493+AI2493+AK2493+AM2493+AO2493+AQ2493+AS2493+AU2493+AW2493+AY2493+BA2493+BC2493+BE2493+BG2493+BI2493+BK2493+BM2493+BO2493+BQ2493+BS2493+BU2493+BW2493+BY2493+CA2493+CE6255</f>
        <v>0</v>
      </c>
      <c r="F2493" s="99">
        <f t="shared" ref="F2493:F2513" si="583">H2493+J2493+L2493+CD6255+N2493+P2493+R2493+T2493+V2493+X2493+Z2493+AB2493+AD2493+AF2493+AH2493+AJ2493+AL2493+AN2493+AP2493+AR2493+AT2493+AV2493+AX2493+AZ2493+BB2493+BD2493+BF2493+BH2493+BJ2493+BL2493+BN2493+BP2493+BR2493+BT2493+BV2493+BX2493+BZ2493+CB2493+CF6255</f>
        <v>0</v>
      </c>
      <c r="G2493" s="98"/>
      <c r="H2493" s="99"/>
      <c r="I2493" s="94"/>
      <c r="J2493" s="99"/>
      <c r="K2493" s="100"/>
      <c r="L2493" s="99"/>
      <c r="M2493" s="98"/>
      <c r="N2493" s="99"/>
      <c r="O2493" s="223"/>
      <c r="P2493" s="99"/>
      <c r="Q2493" s="98"/>
      <c r="R2493" s="99"/>
      <c r="S2493" s="98"/>
      <c r="T2493" s="99"/>
      <c r="U2493" s="98"/>
      <c r="V2493" s="99"/>
      <c r="W2493" s="98"/>
      <c r="X2493" s="99"/>
      <c r="Y2493" s="98"/>
      <c r="Z2493" s="99"/>
      <c r="AA2493" s="99"/>
      <c r="AB2493" s="99"/>
      <c r="AC2493" s="99"/>
      <c r="AD2493" s="99"/>
      <c r="AE2493" s="99"/>
      <c r="AF2493" s="99"/>
      <c r="AG2493" s="99"/>
      <c r="AH2493" s="99"/>
      <c r="AI2493" s="98"/>
      <c r="AJ2493" s="99"/>
      <c r="AK2493" s="98"/>
      <c r="AL2493" s="99"/>
      <c r="AM2493" s="98"/>
      <c r="AN2493" s="99"/>
      <c r="AO2493" s="98"/>
      <c r="AP2493" s="99"/>
      <c r="AQ2493" s="98"/>
      <c r="AR2493" s="99"/>
      <c r="AS2493" s="98"/>
      <c r="AT2493" s="99"/>
      <c r="AU2493" s="98"/>
      <c r="AV2493" s="99"/>
      <c r="AW2493" s="99"/>
      <c r="AX2493" s="99"/>
      <c r="AY2493" s="98"/>
      <c r="AZ2493" s="99"/>
      <c r="BA2493" s="99"/>
      <c r="BB2493" s="99"/>
      <c r="BC2493" s="98"/>
      <c r="BD2493" s="99"/>
      <c r="BE2493" s="98"/>
      <c r="BF2493" s="99"/>
      <c r="BG2493" s="98"/>
      <c r="BH2493" s="99"/>
      <c r="BI2493" s="101"/>
      <c r="BJ2493" s="101"/>
      <c r="BK2493" s="98"/>
      <c r="BL2493" s="99"/>
      <c r="BM2493" s="98"/>
      <c r="BN2493" s="99"/>
      <c r="BO2493" s="98"/>
      <c r="BP2493" s="99"/>
      <c r="BQ2493" s="98"/>
      <c r="BR2493" s="99"/>
      <c r="BS2493" s="98"/>
      <c r="BT2493" s="102"/>
      <c r="BU2493" s="98"/>
      <c r="BV2493" s="99"/>
      <c r="BW2493" s="98"/>
      <c r="BX2493" s="99"/>
      <c r="BY2493" s="99"/>
      <c r="BZ2493" s="102"/>
      <c r="CA2493" s="102"/>
      <c r="CB2493" s="102"/>
      <c r="CC2493" s="101"/>
      <c r="CD2493" s="98"/>
      <c r="CE2493" s="101"/>
      <c r="CF2493" s="101"/>
      <c r="DI2493" s="104"/>
    </row>
    <row r="2494" spans="1:113" s="103" customFormat="1" ht="20.100000000000001" customHeight="1" x14ac:dyDescent="0.25">
      <c r="A2494" s="94">
        <v>2</v>
      </c>
      <c r="B2494" s="95">
        <v>45993</v>
      </c>
      <c r="C2494" s="96" t="s">
        <v>49</v>
      </c>
      <c r="D2494" s="97">
        <f t="shared" si="575"/>
        <v>0</v>
      </c>
      <c r="E2494" s="98">
        <f t="shared" si="582"/>
        <v>0</v>
      </c>
      <c r="F2494" s="99">
        <f t="shared" si="583"/>
        <v>0</v>
      </c>
      <c r="G2494" s="98"/>
      <c r="H2494" s="99"/>
      <c r="I2494" s="94"/>
      <c r="J2494" s="99"/>
      <c r="K2494" s="100"/>
      <c r="L2494" s="99"/>
      <c r="M2494" s="98"/>
      <c r="N2494" s="99"/>
      <c r="O2494" s="223"/>
      <c r="P2494" s="99"/>
      <c r="Q2494" s="98"/>
      <c r="R2494" s="99"/>
      <c r="S2494" s="98"/>
      <c r="T2494" s="99"/>
      <c r="U2494" s="98"/>
      <c r="V2494" s="99"/>
      <c r="W2494" s="98"/>
      <c r="X2494" s="99"/>
      <c r="Y2494" s="98"/>
      <c r="Z2494" s="99"/>
      <c r="AA2494" s="99"/>
      <c r="AB2494" s="99"/>
      <c r="AC2494" s="99"/>
      <c r="AD2494" s="99"/>
      <c r="AE2494" s="99"/>
      <c r="AF2494" s="99"/>
      <c r="AG2494" s="99"/>
      <c r="AH2494" s="99"/>
      <c r="AI2494" s="98"/>
      <c r="AJ2494" s="99"/>
      <c r="AK2494" s="98"/>
      <c r="AL2494" s="99"/>
      <c r="AM2494" s="98"/>
      <c r="AN2494" s="99"/>
      <c r="AO2494" s="98"/>
      <c r="AP2494" s="99"/>
      <c r="AQ2494" s="98"/>
      <c r="AR2494" s="99"/>
      <c r="AS2494" s="98"/>
      <c r="AT2494" s="99"/>
      <c r="AU2494" s="98"/>
      <c r="AV2494" s="99"/>
      <c r="AW2494" s="99"/>
      <c r="AX2494" s="99"/>
      <c r="AY2494" s="98"/>
      <c r="AZ2494" s="99"/>
      <c r="BA2494" s="99"/>
      <c r="BB2494" s="99"/>
      <c r="BC2494" s="98"/>
      <c r="BD2494" s="99"/>
      <c r="BE2494" s="98"/>
      <c r="BF2494" s="99"/>
      <c r="BG2494" s="98"/>
      <c r="BH2494" s="99"/>
      <c r="BI2494" s="101"/>
      <c r="BJ2494" s="101"/>
      <c r="BK2494" s="98"/>
      <c r="BL2494" s="99"/>
      <c r="BM2494" s="98"/>
      <c r="BN2494" s="99"/>
      <c r="BO2494" s="98"/>
      <c r="BP2494" s="99"/>
      <c r="BQ2494" s="98"/>
      <c r="BR2494" s="99"/>
      <c r="BS2494" s="98"/>
      <c r="BT2494" s="102"/>
      <c r="BU2494" s="98"/>
      <c r="BV2494" s="99"/>
      <c r="BW2494" s="98"/>
      <c r="BX2494" s="99"/>
      <c r="BY2494" s="99"/>
      <c r="BZ2494" s="102"/>
      <c r="CA2494" s="102"/>
      <c r="CB2494" s="102"/>
      <c r="CC2494" s="101"/>
      <c r="CD2494" s="98"/>
      <c r="CE2494" s="101"/>
      <c r="CF2494" s="101"/>
      <c r="DI2494" s="104"/>
    </row>
    <row r="2495" spans="1:113" s="103" customFormat="1" ht="20.100000000000001" customHeight="1" x14ac:dyDescent="0.25">
      <c r="A2495" s="94">
        <v>3</v>
      </c>
      <c r="B2495" s="95">
        <v>45993</v>
      </c>
      <c r="C2495" s="96" t="s">
        <v>26</v>
      </c>
      <c r="D2495" s="97">
        <f t="shared" si="575"/>
        <v>0</v>
      </c>
      <c r="E2495" s="98">
        <f t="shared" si="582"/>
        <v>0</v>
      </c>
      <c r="F2495" s="99">
        <f t="shared" si="583"/>
        <v>0</v>
      </c>
      <c r="G2495" s="98"/>
      <c r="H2495" s="99"/>
      <c r="I2495" s="94"/>
      <c r="J2495" s="99"/>
      <c r="K2495" s="100"/>
      <c r="L2495" s="99"/>
      <c r="M2495" s="98"/>
      <c r="N2495" s="99"/>
      <c r="O2495" s="223"/>
      <c r="P2495" s="99"/>
      <c r="Q2495" s="98"/>
      <c r="R2495" s="99"/>
      <c r="S2495" s="98"/>
      <c r="T2495" s="99"/>
      <c r="U2495" s="98"/>
      <c r="V2495" s="99"/>
      <c r="W2495" s="98"/>
      <c r="X2495" s="99"/>
      <c r="Y2495" s="98"/>
      <c r="Z2495" s="99"/>
      <c r="AA2495" s="99"/>
      <c r="AB2495" s="99"/>
      <c r="AC2495" s="99"/>
      <c r="AD2495" s="99"/>
      <c r="AE2495" s="99"/>
      <c r="AF2495" s="99"/>
      <c r="AG2495" s="99"/>
      <c r="AH2495" s="99"/>
      <c r="AI2495" s="98"/>
      <c r="AJ2495" s="99"/>
      <c r="AK2495" s="98"/>
      <c r="AL2495" s="99"/>
      <c r="AM2495" s="98"/>
      <c r="AN2495" s="99"/>
      <c r="AO2495" s="98"/>
      <c r="AP2495" s="99"/>
      <c r="AQ2495" s="98"/>
      <c r="AR2495" s="99"/>
      <c r="AS2495" s="98"/>
      <c r="AT2495" s="99"/>
      <c r="AU2495" s="98"/>
      <c r="AV2495" s="99"/>
      <c r="AW2495" s="99"/>
      <c r="AX2495" s="99"/>
      <c r="AY2495" s="98"/>
      <c r="AZ2495" s="99"/>
      <c r="BA2495" s="99"/>
      <c r="BB2495" s="99"/>
      <c r="BC2495" s="98"/>
      <c r="BD2495" s="99"/>
      <c r="BE2495" s="98"/>
      <c r="BF2495" s="99"/>
      <c r="BG2495" s="98"/>
      <c r="BH2495" s="99"/>
      <c r="BI2495" s="101"/>
      <c r="BJ2495" s="101"/>
      <c r="BK2495" s="98"/>
      <c r="BL2495" s="99"/>
      <c r="BM2495" s="98"/>
      <c r="BN2495" s="99"/>
      <c r="BO2495" s="98"/>
      <c r="BP2495" s="99"/>
      <c r="BQ2495" s="98"/>
      <c r="BR2495" s="99"/>
      <c r="BS2495" s="98"/>
      <c r="BT2495" s="102"/>
      <c r="BU2495" s="98"/>
      <c r="BV2495" s="99"/>
      <c r="BW2495" s="98"/>
      <c r="BX2495" s="99"/>
      <c r="BY2495" s="99"/>
      <c r="BZ2495" s="102"/>
      <c r="CA2495" s="102"/>
      <c r="CB2495" s="102"/>
      <c r="CC2495" s="101"/>
      <c r="CD2495" s="98"/>
      <c r="CE2495" s="101"/>
      <c r="CF2495" s="101"/>
      <c r="DI2495" s="104"/>
    </row>
    <row r="2496" spans="1:113" s="103" customFormat="1" ht="20.100000000000001" customHeight="1" x14ac:dyDescent="0.25">
      <c r="A2496" s="94">
        <v>4</v>
      </c>
      <c r="B2496" s="95">
        <v>45993</v>
      </c>
      <c r="C2496" s="96" t="s">
        <v>50</v>
      </c>
      <c r="D2496" s="97">
        <f t="shared" si="575"/>
        <v>0</v>
      </c>
      <c r="E2496" s="98">
        <f t="shared" si="582"/>
        <v>0</v>
      </c>
      <c r="F2496" s="99">
        <f t="shared" si="583"/>
        <v>0</v>
      </c>
      <c r="G2496" s="98"/>
      <c r="H2496" s="99"/>
      <c r="I2496" s="94"/>
      <c r="J2496" s="99"/>
      <c r="K2496" s="100"/>
      <c r="L2496" s="99"/>
      <c r="M2496" s="98"/>
      <c r="N2496" s="99"/>
      <c r="O2496" s="223"/>
      <c r="P2496" s="99"/>
      <c r="Q2496" s="98"/>
      <c r="R2496" s="99"/>
      <c r="S2496" s="98"/>
      <c r="T2496" s="99"/>
      <c r="U2496" s="98"/>
      <c r="V2496" s="99"/>
      <c r="W2496" s="98"/>
      <c r="X2496" s="99"/>
      <c r="Y2496" s="98"/>
      <c r="Z2496" s="99"/>
      <c r="AA2496" s="99"/>
      <c r="AB2496" s="99"/>
      <c r="AC2496" s="99"/>
      <c r="AD2496" s="99"/>
      <c r="AE2496" s="99"/>
      <c r="AF2496" s="99"/>
      <c r="AG2496" s="99"/>
      <c r="AH2496" s="99"/>
      <c r="AI2496" s="98"/>
      <c r="AJ2496" s="99"/>
      <c r="AK2496" s="98"/>
      <c r="AL2496" s="99"/>
      <c r="AM2496" s="98"/>
      <c r="AN2496" s="99"/>
      <c r="AO2496" s="98"/>
      <c r="AP2496" s="99"/>
      <c r="AQ2496" s="98"/>
      <c r="AR2496" s="99"/>
      <c r="AS2496" s="98"/>
      <c r="AT2496" s="99"/>
      <c r="AU2496" s="98"/>
      <c r="AV2496" s="99"/>
      <c r="AW2496" s="99"/>
      <c r="AX2496" s="99"/>
      <c r="AY2496" s="98"/>
      <c r="AZ2496" s="99"/>
      <c r="BA2496" s="99"/>
      <c r="BB2496" s="99"/>
      <c r="BC2496" s="98"/>
      <c r="BD2496" s="99"/>
      <c r="BE2496" s="98"/>
      <c r="BF2496" s="99"/>
      <c r="BG2496" s="98"/>
      <c r="BH2496" s="99"/>
      <c r="BI2496" s="101"/>
      <c r="BJ2496" s="101"/>
      <c r="BK2496" s="98"/>
      <c r="BL2496" s="99"/>
      <c r="BM2496" s="98"/>
      <c r="BN2496" s="99"/>
      <c r="BO2496" s="98"/>
      <c r="BP2496" s="99"/>
      <c r="BQ2496" s="98"/>
      <c r="BR2496" s="99"/>
      <c r="BS2496" s="98"/>
      <c r="BT2496" s="102"/>
      <c r="BU2496" s="98"/>
      <c r="BV2496" s="99"/>
      <c r="BW2496" s="98"/>
      <c r="BX2496" s="99"/>
      <c r="BY2496" s="99"/>
      <c r="BZ2496" s="102"/>
      <c r="CA2496" s="102"/>
      <c r="CB2496" s="102"/>
      <c r="CC2496" s="101"/>
      <c r="CD2496" s="98"/>
      <c r="CE2496" s="101"/>
      <c r="CF2496" s="101"/>
      <c r="DI2496" s="104"/>
    </row>
    <row r="2497" spans="1:113" s="103" customFormat="1" ht="20.100000000000001" customHeight="1" x14ac:dyDescent="0.25">
      <c r="A2497" s="94">
        <v>5</v>
      </c>
      <c r="B2497" s="95">
        <v>45993</v>
      </c>
      <c r="C2497" s="105" t="s">
        <v>30</v>
      </c>
      <c r="D2497" s="97">
        <f t="shared" si="575"/>
        <v>0</v>
      </c>
      <c r="E2497" s="98">
        <f t="shared" si="582"/>
        <v>0</v>
      </c>
      <c r="F2497" s="99">
        <f t="shared" si="583"/>
        <v>0</v>
      </c>
      <c r="G2497" s="98"/>
      <c r="H2497" s="99"/>
      <c r="I2497" s="94"/>
      <c r="J2497" s="99"/>
      <c r="K2497" s="100"/>
      <c r="L2497" s="99"/>
      <c r="M2497" s="98"/>
      <c r="N2497" s="99"/>
      <c r="O2497" s="223"/>
      <c r="P2497" s="99"/>
      <c r="Q2497" s="98"/>
      <c r="R2497" s="99"/>
      <c r="S2497" s="98"/>
      <c r="T2497" s="99"/>
      <c r="U2497" s="98"/>
      <c r="V2497" s="99"/>
      <c r="W2497" s="98"/>
      <c r="X2497" s="99"/>
      <c r="Y2497" s="98"/>
      <c r="Z2497" s="99"/>
      <c r="AA2497" s="99"/>
      <c r="AB2497" s="99"/>
      <c r="AC2497" s="99"/>
      <c r="AD2497" s="99"/>
      <c r="AE2497" s="99"/>
      <c r="AF2497" s="99"/>
      <c r="AG2497" s="99"/>
      <c r="AH2497" s="99"/>
      <c r="AI2497" s="98"/>
      <c r="AJ2497" s="99"/>
      <c r="AK2497" s="98"/>
      <c r="AL2497" s="99"/>
      <c r="AM2497" s="98"/>
      <c r="AN2497" s="99"/>
      <c r="AO2497" s="98"/>
      <c r="AP2497" s="99"/>
      <c r="AQ2497" s="98"/>
      <c r="AR2497" s="99"/>
      <c r="AS2497" s="98"/>
      <c r="AT2497" s="99"/>
      <c r="AU2497" s="98"/>
      <c r="AV2497" s="99"/>
      <c r="AW2497" s="99"/>
      <c r="AX2497" s="99"/>
      <c r="AY2497" s="98"/>
      <c r="AZ2497" s="99"/>
      <c r="BA2497" s="99"/>
      <c r="BB2497" s="99"/>
      <c r="BC2497" s="98"/>
      <c r="BD2497" s="99"/>
      <c r="BE2497" s="98"/>
      <c r="BF2497" s="99"/>
      <c r="BG2497" s="98"/>
      <c r="BH2497" s="99"/>
      <c r="BI2497" s="101"/>
      <c r="BJ2497" s="101"/>
      <c r="BK2497" s="98"/>
      <c r="BL2497" s="99"/>
      <c r="BM2497" s="98"/>
      <c r="BN2497" s="99"/>
      <c r="BO2497" s="98"/>
      <c r="BP2497" s="99"/>
      <c r="BQ2497" s="98"/>
      <c r="BR2497" s="99"/>
      <c r="BS2497" s="98"/>
      <c r="BT2497" s="102"/>
      <c r="BU2497" s="98"/>
      <c r="BV2497" s="99"/>
      <c r="BW2497" s="98"/>
      <c r="BX2497" s="99"/>
      <c r="BY2497" s="99"/>
      <c r="BZ2497" s="102"/>
      <c r="CA2497" s="102"/>
      <c r="CB2497" s="102"/>
      <c r="CC2497" s="101"/>
      <c r="CD2497" s="98"/>
      <c r="CE2497" s="101"/>
      <c r="CF2497" s="101"/>
      <c r="DI2497" s="104"/>
    </row>
    <row r="2498" spans="1:113" s="103" customFormat="1" ht="20.100000000000001" customHeight="1" x14ac:dyDescent="0.25">
      <c r="A2498" s="94">
        <v>6</v>
      </c>
      <c r="B2498" s="95">
        <v>45993</v>
      </c>
      <c r="C2498" s="105" t="s">
        <v>39</v>
      </c>
      <c r="D2498" s="97">
        <f t="shared" si="575"/>
        <v>0</v>
      </c>
      <c r="E2498" s="98">
        <f t="shared" si="582"/>
        <v>0</v>
      </c>
      <c r="F2498" s="99">
        <f t="shared" si="583"/>
        <v>0</v>
      </c>
      <c r="G2498" s="98"/>
      <c r="H2498" s="99"/>
      <c r="I2498" s="94"/>
      <c r="J2498" s="99"/>
      <c r="K2498" s="100"/>
      <c r="L2498" s="99"/>
      <c r="M2498" s="98"/>
      <c r="N2498" s="99"/>
      <c r="O2498" s="223"/>
      <c r="P2498" s="99"/>
      <c r="Q2498" s="98"/>
      <c r="R2498" s="99"/>
      <c r="S2498" s="98"/>
      <c r="T2498" s="99"/>
      <c r="U2498" s="98"/>
      <c r="V2498" s="99"/>
      <c r="W2498" s="98"/>
      <c r="X2498" s="99"/>
      <c r="Y2498" s="98"/>
      <c r="Z2498" s="99"/>
      <c r="AA2498" s="99"/>
      <c r="AB2498" s="99"/>
      <c r="AC2498" s="99"/>
      <c r="AD2498" s="99"/>
      <c r="AE2498" s="99"/>
      <c r="AF2498" s="99"/>
      <c r="AG2498" s="99"/>
      <c r="AH2498" s="99"/>
      <c r="AI2498" s="98"/>
      <c r="AJ2498" s="99"/>
      <c r="AK2498" s="98"/>
      <c r="AL2498" s="99"/>
      <c r="AM2498" s="98"/>
      <c r="AN2498" s="99"/>
      <c r="AO2498" s="98"/>
      <c r="AP2498" s="99"/>
      <c r="AQ2498" s="98"/>
      <c r="AR2498" s="99"/>
      <c r="AS2498" s="98"/>
      <c r="AT2498" s="99"/>
      <c r="AU2498" s="98"/>
      <c r="AV2498" s="99"/>
      <c r="AW2498" s="99"/>
      <c r="AX2498" s="99"/>
      <c r="AY2498" s="98"/>
      <c r="AZ2498" s="99"/>
      <c r="BA2498" s="99"/>
      <c r="BB2498" s="99"/>
      <c r="BC2498" s="98"/>
      <c r="BD2498" s="99"/>
      <c r="BE2498" s="98"/>
      <c r="BF2498" s="99"/>
      <c r="BG2498" s="98"/>
      <c r="BH2498" s="99"/>
      <c r="BI2498" s="101"/>
      <c r="BJ2498" s="101"/>
      <c r="BK2498" s="98"/>
      <c r="BL2498" s="99"/>
      <c r="BM2498" s="98"/>
      <c r="BN2498" s="99"/>
      <c r="BO2498" s="98"/>
      <c r="BP2498" s="99"/>
      <c r="BQ2498" s="98"/>
      <c r="BR2498" s="99"/>
      <c r="BS2498" s="98"/>
      <c r="BT2498" s="102"/>
      <c r="BU2498" s="98"/>
      <c r="BV2498" s="99"/>
      <c r="BW2498" s="98"/>
      <c r="BX2498" s="99"/>
      <c r="BY2498" s="99"/>
      <c r="BZ2498" s="102"/>
      <c r="CA2498" s="102"/>
      <c r="CB2498" s="102"/>
      <c r="CC2498" s="101"/>
      <c r="CD2498" s="98"/>
      <c r="CE2498" s="101"/>
      <c r="CF2498" s="101"/>
      <c r="DI2498" s="104"/>
    </row>
    <row r="2499" spans="1:113" s="103" customFormat="1" ht="20.100000000000001" customHeight="1" x14ac:dyDescent="0.25">
      <c r="A2499" s="94">
        <v>7</v>
      </c>
      <c r="B2499" s="95">
        <v>45993</v>
      </c>
      <c r="C2499" s="105" t="s">
        <v>51</v>
      </c>
      <c r="D2499" s="97">
        <f t="shared" si="575"/>
        <v>0</v>
      </c>
      <c r="E2499" s="98">
        <f t="shared" si="582"/>
        <v>0</v>
      </c>
      <c r="F2499" s="99">
        <f t="shared" si="583"/>
        <v>0</v>
      </c>
      <c r="G2499" s="98"/>
      <c r="H2499" s="99"/>
      <c r="I2499" s="94"/>
      <c r="J2499" s="99"/>
      <c r="K2499" s="100"/>
      <c r="L2499" s="99"/>
      <c r="M2499" s="98"/>
      <c r="N2499" s="99"/>
      <c r="O2499" s="223"/>
      <c r="P2499" s="99"/>
      <c r="Q2499" s="98"/>
      <c r="R2499" s="99"/>
      <c r="S2499" s="98"/>
      <c r="T2499" s="99"/>
      <c r="U2499" s="98"/>
      <c r="V2499" s="99"/>
      <c r="W2499" s="98"/>
      <c r="X2499" s="99"/>
      <c r="Y2499" s="98"/>
      <c r="Z2499" s="99"/>
      <c r="AA2499" s="99"/>
      <c r="AB2499" s="99"/>
      <c r="AC2499" s="99"/>
      <c r="AD2499" s="99"/>
      <c r="AE2499" s="99"/>
      <c r="AF2499" s="99"/>
      <c r="AG2499" s="99"/>
      <c r="AH2499" s="99"/>
      <c r="AI2499" s="98"/>
      <c r="AJ2499" s="99"/>
      <c r="AK2499" s="98"/>
      <c r="AL2499" s="99"/>
      <c r="AM2499" s="98"/>
      <c r="AN2499" s="99"/>
      <c r="AO2499" s="98"/>
      <c r="AP2499" s="99"/>
      <c r="AQ2499" s="98"/>
      <c r="AR2499" s="99"/>
      <c r="AS2499" s="98"/>
      <c r="AT2499" s="99"/>
      <c r="AU2499" s="98"/>
      <c r="AV2499" s="99"/>
      <c r="AW2499" s="99"/>
      <c r="AX2499" s="99"/>
      <c r="AY2499" s="98"/>
      <c r="AZ2499" s="99"/>
      <c r="BA2499" s="99"/>
      <c r="BB2499" s="99"/>
      <c r="BC2499" s="98"/>
      <c r="BD2499" s="99"/>
      <c r="BE2499" s="98"/>
      <c r="BF2499" s="99"/>
      <c r="BG2499" s="98"/>
      <c r="BH2499" s="99"/>
      <c r="BI2499" s="101"/>
      <c r="BJ2499" s="101"/>
      <c r="BK2499" s="98"/>
      <c r="BL2499" s="99"/>
      <c r="BM2499" s="98"/>
      <c r="BN2499" s="99"/>
      <c r="BO2499" s="98"/>
      <c r="BP2499" s="99"/>
      <c r="BQ2499" s="98"/>
      <c r="BR2499" s="99"/>
      <c r="BS2499" s="98"/>
      <c r="BT2499" s="102"/>
      <c r="BU2499" s="98"/>
      <c r="BV2499" s="99"/>
      <c r="BW2499" s="98"/>
      <c r="BX2499" s="99"/>
      <c r="BY2499" s="99"/>
      <c r="BZ2499" s="102"/>
      <c r="CA2499" s="102"/>
      <c r="CB2499" s="102"/>
      <c r="CC2499" s="101"/>
      <c r="CD2499" s="98"/>
      <c r="CE2499" s="101"/>
      <c r="CF2499" s="101"/>
      <c r="DI2499" s="104"/>
    </row>
    <row r="2500" spans="1:113" s="103" customFormat="1" ht="20.100000000000001" customHeight="1" x14ac:dyDescent="0.25">
      <c r="A2500" s="94">
        <v>8</v>
      </c>
      <c r="B2500" s="95">
        <v>45993</v>
      </c>
      <c r="C2500" s="105" t="s">
        <v>31</v>
      </c>
      <c r="D2500" s="97">
        <f t="shared" si="575"/>
        <v>0</v>
      </c>
      <c r="E2500" s="98">
        <f t="shared" si="582"/>
        <v>0</v>
      </c>
      <c r="F2500" s="99">
        <f t="shared" si="583"/>
        <v>0</v>
      </c>
      <c r="G2500" s="98"/>
      <c r="H2500" s="99"/>
      <c r="I2500" s="94"/>
      <c r="J2500" s="99"/>
      <c r="K2500" s="100"/>
      <c r="L2500" s="99"/>
      <c r="M2500" s="98"/>
      <c r="N2500" s="99"/>
      <c r="O2500" s="223"/>
      <c r="P2500" s="99"/>
      <c r="Q2500" s="98"/>
      <c r="R2500" s="99"/>
      <c r="S2500" s="98"/>
      <c r="T2500" s="99"/>
      <c r="U2500" s="98"/>
      <c r="V2500" s="99"/>
      <c r="W2500" s="98"/>
      <c r="X2500" s="99"/>
      <c r="Y2500" s="98"/>
      <c r="Z2500" s="99"/>
      <c r="AA2500" s="99"/>
      <c r="AB2500" s="99"/>
      <c r="AC2500" s="99"/>
      <c r="AD2500" s="99"/>
      <c r="AE2500" s="99"/>
      <c r="AF2500" s="99"/>
      <c r="AG2500" s="99"/>
      <c r="AH2500" s="99"/>
      <c r="AI2500" s="98"/>
      <c r="AJ2500" s="99"/>
      <c r="AK2500" s="98"/>
      <c r="AL2500" s="99"/>
      <c r="AM2500" s="98"/>
      <c r="AN2500" s="99"/>
      <c r="AO2500" s="98"/>
      <c r="AP2500" s="99"/>
      <c r="AQ2500" s="98"/>
      <c r="AR2500" s="99"/>
      <c r="AS2500" s="98"/>
      <c r="AT2500" s="99"/>
      <c r="AU2500" s="98"/>
      <c r="AV2500" s="99"/>
      <c r="AW2500" s="99"/>
      <c r="AX2500" s="99"/>
      <c r="AY2500" s="98"/>
      <c r="AZ2500" s="99"/>
      <c r="BA2500" s="99"/>
      <c r="BB2500" s="99"/>
      <c r="BC2500" s="98"/>
      <c r="BD2500" s="99"/>
      <c r="BE2500" s="98"/>
      <c r="BF2500" s="99"/>
      <c r="BG2500" s="98"/>
      <c r="BH2500" s="99"/>
      <c r="BI2500" s="101"/>
      <c r="BJ2500" s="101"/>
      <c r="BK2500" s="98"/>
      <c r="BL2500" s="99"/>
      <c r="BM2500" s="98"/>
      <c r="BN2500" s="99"/>
      <c r="BO2500" s="98"/>
      <c r="BP2500" s="99"/>
      <c r="BQ2500" s="98"/>
      <c r="BR2500" s="99"/>
      <c r="BS2500" s="98"/>
      <c r="BT2500" s="102"/>
      <c r="BU2500" s="98"/>
      <c r="BV2500" s="99"/>
      <c r="BW2500" s="98"/>
      <c r="BX2500" s="99"/>
      <c r="BY2500" s="99"/>
      <c r="BZ2500" s="102"/>
      <c r="CA2500" s="102"/>
      <c r="CB2500" s="102"/>
      <c r="CC2500" s="101"/>
      <c r="CD2500" s="98"/>
      <c r="CE2500" s="101"/>
      <c r="CF2500" s="101"/>
      <c r="DI2500" s="104"/>
    </row>
    <row r="2501" spans="1:113" s="103" customFormat="1" ht="20.100000000000001" customHeight="1" x14ac:dyDescent="0.25">
      <c r="A2501" s="94">
        <v>9</v>
      </c>
      <c r="B2501" s="95">
        <v>45993</v>
      </c>
      <c r="C2501" s="105" t="s">
        <v>40</v>
      </c>
      <c r="D2501" s="97">
        <f t="shared" si="575"/>
        <v>0</v>
      </c>
      <c r="E2501" s="98">
        <f t="shared" si="582"/>
        <v>0</v>
      </c>
      <c r="F2501" s="99">
        <f t="shared" si="583"/>
        <v>0</v>
      </c>
      <c r="G2501" s="98"/>
      <c r="H2501" s="99"/>
      <c r="I2501" s="94"/>
      <c r="J2501" s="99"/>
      <c r="K2501" s="100"/>
      <c r="L2501" s="99"/>
      <c r="M2501" s="98"/>
      <c r="N2501" s="99"/>
      <c r="O2501" s="223"/>
      <c r="P2501" s="99"/>
      <c r="Q2501" s="98"/>
      <c r="R2501" s="99"/>
      <c r="S2501" s="98"/>
      <c r="T2501" s="99"/>
      <c r="U2501" s="98"/>
      <c r="V2501" s="99"/>
      <c r="W2501" s="98"/>
      <c r="X2501" s="99"/>
      <c r="Y2501" s="98"/>
      <c r="Z2501" s="99"/>
      <c r="AA2501" s="99"/>
      <c r="AB2501" s="99"/>
      <c r="AC2501" s="99"/>
      <c r="AD2501" s="99"/>
      <c r="AE2501" s="99"/>
      <c r="AF2501" s="99"/>
      <c r="AG2501" s="99"/>
      <c r="AH2501" s="99"/>
      <c r="AI2501" s="98"/>
      <c r="AJ2501" s="99"/>
      <c r="AK2501" s="98"/>
      <c r="AL2501" s="99"/>
      <c r="AM2501" s="98"/>
      <c r="AN2501" s="99"/>
      <c r="AO2501" s="98"/>
      <c r="AP2501" s="99"/>
      <c r="AQ2501" s="98"/>
      <c r="AR2501" s="99"/>
      <c r="AS2501" s="98"/>
      <c r="AT2501" s="99"/>
      <c r="AU2501" s="98"/>
      <c r="AV2501" s="99"/>
      <c r="AW2501" s="99"/>
      <c r="AX2501" s="99"/>
      <c r="AY2501" s="98"/>
      <c r="AZ2501" s="99"/>
      <c r="BA2501" s="99"/>
      <c r="BB2501" s="99"/>
      <c r="BC2501" s="98"/>
      <c r="BD2501" s="99"/>
      <c r="BE2501" s="98"/>
      <c r="BF2501" s="99"/>
      <c r="BG2501" s="98"/>
      <c r="BH2501" s="99"/>
      <c r="BI2501" s="101"/>
      <c r="BJ2501" s="101"/>
      <c r="BK2501" s="98"/>
      <c r="BL2501" s="99"/>
      <c r="BM2501" s="98"/>
      <c r="BN2501" s="99"/>
      <c r="BO2501" s="98"/>
      <c r="BP2501" s="99"/>
      <c r="BQ2501" s="98"/>
      <c r="BR2501" s="99"/>
      <c r="BS2501" s="98"/>
      <c r="BT2501" s="102"/>
      <c r="BU2501" s="98"/>
      <c r="BV2501" s="99"/>
      <c r="BW2501" s="98"/>
      <c r="BX2501" s="99"/>
      <c r="BY2501" s="99"/>
      <c r="BZ2501" s="102"/>
      <c r="CA2501" s="102"/>
      <c r="CB2501" s="102"/>
      <c r="CC2501" s="101"/>
      <c r="CD2501" s="98"/>
      <c r="CE2501" s="101"/>
      <c r="CF2501" s="101"/>
      <c r="DI2501" s="104"/>
    </row>
    <row r="2502" spans="1:113" s="171" customFormat="1" ht="20.100000000000001" customHeight="1" x14ac:dyDescent="0.25">
      <c r="A2502" s="162">
        <v>1</v>
      </c>
      <c r="B2502" s="163">
        <v>45994</v>
      </c>
      <c r="C2502" s="164" t="s">
        <v>22</v>
      </c>
      <c r="D2502" s="165">
        <f t="shared" si="575"/>
        <v>0</v>
      </c>
      <c r="E2502" s="166">
        <f t="shared" si="582"/>
        <v>0</v>
      </c>
      <c r="F2502" s="167">
        <f t="shared" si="583"/>
        <v>0</v>
      </c>
      <c r="G2502" s="166"/>
      <c r="H2502" s="167"/>
      <c r="I2502" s="162"/>
      <c r="J2502" s="167"/>
      <c r="K2502" s="168"/>
      <c r="L2502" s="167"/>
      <c r="M2502" s="166"/>
      <c r="N2502" s="167"/>
      <c r="O2502" s="218"/>
      <c r="P2502" s="167"/>
      <c r="Q2502" s="166"/>
      <c r="R2502" s="167"/>
      <c r="S2502" s="166"/>
      <c r="T2502" s="167"/>
      <c r="U2502" s="166"/>
      <c r="V2502" s="167"/>
      <c r="W2502" s="166"/>
      <c r="X2502" s="167"/>
      <c r="Y2502" s="166"/>
      <c r="Z2502" s="167"/>
      <c r="AA2502" s="167"/>
      <c r="AB2502" s="167"/>
      <c r="AC2502" s="167"/>
      <c r="AD2502" s="167"/>
      <c r="AE2502" s="167"/>
      <c r="AF2502" s="167"/>
      <c r="AG2502" s="167"/>
      <c r="AH2502" s="167"/>
      <c r="AI2502" s="166"/>
      <c r="AJ2502" s="167"/>
      <c r="AK2502" s="166"/>
      <c r="AL2502" s="167"/>
      <c r="AM2502" s="166"/>
      <c r="AN2502" s="167"/>
      <c r="AO2502" s="166"/>
      <c r="AP2502" s="167"/>
      <c r="AQ2502" s="166"/>
      <c r="AR2502" s="167"/>
      <c r="AS2502" s="166"/>
      <c r="AT2502" s="167"/>
      <c r="AU2502" s="166"/>
      <c r="AV2502" s="167"/>
      <c r="AW2502" s="167"/>
      <c r="AX2502" s="167"/>
      <c r="AY2502" s="166"/>
      <c r="AZ2502" s="167"/>
      <c r="BA2502" s="167"/>
      <c r="BB2502" s="167"/>
      <c r="BC2502" s="166"/>
      <c r="BD2502" s="167"/>
      <c r="BE2502" s="166"/>
      <c r="BF2502" s="167"/>
      <c r="BG2502" s="166"/>
      <c r="BH2502" s="167"/>
      <c r="BI2502" s="169"/>
      <c r="BJ2502" s="169"/>
      <c r="BK2502" s="166"/>
      <c r="BL2502" s="167"/>
      <c r="BM2502" s="166"/>
      <c r="BN2502" s="167"/>
      <c r="BO2502" s="166"/>
      <c r="BP2502" s="167"/>
      <c r="BQ2502" s="166"/>
      <c r="BR2502" s="167"/>
      <c r="BS2502" s="166"/>
      <c r="BT2502" s="170"/>
      <c r="BU2502" s="166"/>
      <c r="BV2502" s="167"/>
      <c r="BW2502" s="166"/>
      <c r="BX2502" s="167"/>
      <c r="BY2502" s="167"/>
      <c r="BZ2502" s="170"/>
      <c r="CA2502" s="170"/>
      <c r="CB2502" s="170"/>
      <c r="CC2502" s="169"/>
      <c r="CD2502" s="166"/>
      <c r="CE2502" s="169"/>
      <c r="CF2502" s="169"/>
      <c r="DI2502" s="172"/>
    </row>
    <row r="2503" spans="1:113" s="171" customFormat="1" ht="20.100000000000001" customHeight="1" x14ac:dyDescent="0.25">
      <c r="A2503" s="162">
        <v>2</v>
      </c>
      <c r="B2503" s="163">
        <v>45994</v>
      </c>
      <c r="C2503" s="164" t="s">
        <v>49</v>
      </c>
      <c r="D2503" s="165">
        <f t="shared" si="575"/>
        <v>0</v>
      </c>
      <c r="E2503" s="166">
        <f t="shared" si="582"/>
        <v>0</v>
      </c>
      <c r="F2503" s="167">
        <f t="shared" si="583"/>
        <v>0</v>
      </c>
      <c r="G2503" s="166"/>
      <c r="H2503" s="167"/>
      <c r="I2503" s="162"/>
      <c r="J2503" s="167"/>
      <c r="K2503" s="168"/>
      <c r="L2503" s="167"/>
      <c r="M2503" s="166"/>
      <c r="N2503" s="167"/>
      <c r="O2503" s="218"/>
      <c r="P2503" s="167"/>
      <c r="Q2503" s="166"/>
      <c r="R2503" s="167"/>
      <c r="S2503" s="166"/>
      <c r="T2503" s="167"/>
      <c r="U2503" s="166"/>
      <c r="V2503" s="167"/>
      <c r="W2503" s="166"/>
      <c r="X2503" s="167"/>
      <c r="Y2503" s="166"/>
      <c r="Z2503" s="167"/>
      <c r="AA2503" s="167"/>
      <c r="AB2503" s="167"/>
      <c r="AC2503" s="167"/>
      <c r="AD2503" s="167"/>
      <c r="AE2503" s="167"/>
      <c r="AF2503" s="167"/>
      <c r="AG2503" s="167"/>
      <c r="AH2503" s="167"/>
      <c r="AI2503" s="166"/>
      <c r="AJ2503" s="167"/>
      <c r="AK2503" s="166"/>
      <c r="AL2503" s="167"/>
      <c r="AM2503" s="166"/>
      <c r="AN2503" s="167"/>
      <c r="AO2503" s="166"/>
      <c r="AP2503" s="167"/>
      <c r="AQ2503" s="166"/>
      <c r="AR2503" s="167"/>
      <c r="AS2503" s="166"/>
      <c r="AT2503" s="167"/>
      <c r="AU2503" s="166"/>
      <c r="AV2503" s="167"/>
      <c r="AW2503" s="167"/>
      <c r="AX2503" s="167"/>
      <c r="AY2503" s="166"/>
      <c r="AZ2503" s="167"/>
      <c r="BA2503" s="167"/>
      <c r="BB2503" s="167"/>
      <c r="BC2503" s="166"/>
      <c r="BD2503" s="167"/>
      <c r="BE2503" s="166"/>
      <c r="BF2503" s="167"/>
      <c r="BG2503" s="166"/>
      <c r="BH2503" s="167"/>
      <c r="BI2503" s="169"/>
      <c r="BJ2503" s="169"/>
      <c r="BK2503" s="166"/>
      <c r="BL2503" s="167"/>
      <c r="BM2503" s="166"/>
      <c r="BN2503" s="167"/>
      <c r="BO2503" s="166"/>
      <c r="BP2503" s="167"/>
      <c r="BQ2503" s="166"/>
      <c r="BR2503" s="167"/>
      <c r="BS2503" s="166"/>
      <c r="BT2503" s="170"/>
      <c r="BU2503" s="166"/>
      <c r="BV2503" s="167"/>
      <c r="BW2503" s="166"/>
      <c r="BX2503" s="167"/>
      <c r="BY2503" s="167"/>
      <c r="BZ2503" s="170"/>
      <c r="CA2503" s="170"/>
      <c r="CB2503" s="170"/>
      <c r="CC2503" s="169"/>
      <c r="CD2503" s="166"/>
      <c r="CE2503" s="169"/>
      <c r="CF2503" s="169"/>
      <c r="DI2503" s="172"/>
    </row>
    <row r="2504" spans="1:113" s="171" customFormat="1" ht="20.100000000000001" customHeight="1" x14ac:dyDescent="0.25">
      <c r="A2504" s="162">
        <v>3</v>
      </c>
      <c r="B2504" s="163">
        <v>45994</v>
      </c>
      <c r="C2504" s="164" t="s">
        <v>26</v>
      </c>
      <c r="D2504" s="165">
        <f t="shared" si="575"/>
        <v>0</v>
      </c>
      <c r="E2504" s="166">
        <f t="shared" si="582"/>
        <v>0</v>
      </c>
      <c r="F2504" s="167">
        <f t="shared" si="583"/>
        <v>0</v>
      </c>
      <c r="G2504" s="166"/>
      <c r="H2504" s="167"/>
      <c r="I2504" s="162"/>
      <c r="J2504" s="167"/>
      <c r="K2504" s="168"/>
      <c r="L2504" s="167"/>
      <c r="M2504" s="166"/>
      <c r="N2504" s="167"/>
      <c r="O2504" s="218"/>
      <c r="P2504" s="167"/>
      <c r="Q2504" s="166"/>
      <c r="R2504" s="167"/>
      <c r="S2504" s="166"/>
      <c r="T2504" s="167"/>
      <c r="U2504" s="166"/>
      <c r="V2504" s="167"/>
      <c r="W2504" s="166"/>
      <c r="X2504" s="167"/>
      <c r="Y2504" s="166"/>
      <c r="Z2504" s="167"/>
      <c r="AA2504" s="167"/>
      <c r="AB2504" s="167"/>
      <c r="AC2504" s="167"/>
      <c r="AD2504" s="167"/>
      <c r="AE2504" s="167"/>
      <c r="AF2504" s="167"/>
      <c r="AG2504" s="167"/>
      <c r="AH2504" s="167"/>
      <c r="AI2504" s="166"/>
      <c r="AJ2504" s="167"/>
      <c r="AK2504" s="166"/>
      <c r="AL2504" s="167"/>
      <c r="AM2504" s="166"/>
      <c r="AN2504" s="167"/>
      <c r="AO2504" s="166"/>
      <c r="AP2504" s="167"/>
      <c r="AQ2504" s="166"/>
      <c r="AR2504" s="167"/>
      <c r="AS2504" s="166"/>
      <c r="AT2504" s="167"/>
      <c r="AU2504" s="166"/>
      <c r="AV2504" s="167"/>
      <c r="AW2504" s="167"/>
      <c r="AX2504" s="167"/>
      <c r="AY2504" s="166"/>
      <c r="AZ2504" s="167"/>
      <c r="BA2504" s="167"/>
      <c r="BB2504" s="167"/>
      <c r="BC2504" s="166"/>
      <c r="BD2504" s="167"/>
      <c r="BE2504" s="166"/>
      <c r="BF2504" s="167"/>
      <c r="BG2504" s="166"/>
      <c r="BH2504" s="167"/>
      <c r="BI2504" s="169"/>
      <c r="BJ2504" s="169"/>
      <c r="BK2504" s="166"/>
      <c r="BL2504" s="167"/>
      <c r="BM2504" s="166"/>
      <c r="BN2504" s="167"/>
      <c r="BO2504" s="166"/>
      <c r="BP2504" s="167"/>
      <c r="BQ2504" s="166"/>
      <c r="BR2504" s="167"/>
      <c r="BS2504" s="166"/>
      <c r="BT2504" s="170"/>
      <c r="BU2504" s="166"/>
      <c r="BV2504" s="167"/>
      <c r="BW2504" s="166"/>
      <c r="BX2504" s="167"/>
      <c r="BY2504" s="167"/>
      <c r="BZ2504" s="170"/>
      <c r="CA2504" s="170"/>
      <c r="CB2504" s="170"/>
      <c r="CC2504" s="169"/>
      <c r="CD2504" s="166"/>
      <c r="CE2504" s="169"/>
      <c r="CF2504" s="169"/>
      <c r="DI2504" s="172"/>
    </row>
    <row r="2505" spans="1:113" s="171" customFormat="1" ht="20.100000000000001" customHeight="1" x14ac:dyDescent="0.25">
      <c r="A2505" s="162">
        <v>4</v>
      </c>
      <c r="B2505" s="163">
        <v>45994</v>
      </c>
      <c r="C2505" s="164" t="s">
        <v>50</v>
      </c>
      <c r="D2505" s="165">
        <f t="shared" si="575"/>
        <v>0</v>
      </c>
      <c r="E2505" s="166">
        <f t="shared" si="582"/>
        <v>0</v>
      </c>
      <c r="F2505" s="167">
        <f t="shared" si="583"/>
        <v>0</v>
      </c>
      <c r="G2505" s="166"/>
      <c r="H2505" s="167"/>
      <c r="I2505" s="162"/>
      <c r="J2505" s="167"/>
      <c r="K2505" s="168"/>
      <c r="L2505" s="167"/>
      <c r="M2505" s="166"/>
      <c r="N2505" s="167"/>
      <c r="O2505" s="218"/>
      <c r="P2505" s="167"/>
      <c r="Q2505" s="166"/>
      <c r="R2505" s="167"/>
      <c r="S2505" s="166"/>
      <c r="T2505" s="167"/>
      <c r="U2505" s="166"/>
      <c r="V2505" s="167"/>
      <c r="W2505" s="166"/>
      <c r="X2505" s="167"/>
      <c r="Y2505" s="166"/>
      <c r="Z2505" s="167"/>
      <c r="AA2505" s="167"/>
      <c r="AB2505" s="167"/>
      <c r="AC2505" s="167"/>
      <c r="AD2505" s="167"/>
      <c r="AE2505" s="167"/>
      <c r="AF2505" s="167"/>
      <c r="AG2505" s="167"/>
      <c r="AH2505" s="167"/>
      <c r="AI2505" s="166"/>
      <c r="AJ2505" s="167"/>
      <c r="AK2505" s="166"/>
      <c r="AL2505" s="167"/>
      <c r="AM2505" s="166"/>
      <c r="AN2505" s="167"/>
      <c r="AO2505" s="166"/>
      <c r="AP2505" s="167"/>
      <c r="AQ2505" s="166"/>
      <c r="AR2505" s="167"/>
      <c r="AS2505" s="166"/>
      <c r="AT2505" s="167"/>
      <c r="AU2505" s="166"/>
      <c r="AV2505" s="167"/>
      <c r="AW2505" s="167"/>
      <c r="AX2505" s="167"/>
      <c r="AY2505" s="166"/>
      <c r="AZ2505" s="167"/>
      <c r="BA2505" s="167"/>
      <c r="BB2505" s="167"/>
      <c r="BC2505" s="166"/>
      <c r="BD2505" s="167"/>
      <c r="BE2505" s="166"/>
      <c r="BF2505" s="167"/>
      <c r="BG2505" s="166"/>
      <c r="BH2505" s="167"/>
      <c r="BI2505" s="169"/>
      <c r="BJ2505" s="169"/>
      <c r="BK2505" s="166"/>
      <c r="BL2505" s="167"/>
      <c r="BM2505" s="166"/>
      <c r="BN2505" s="167"/>
      <c r="BO2505" s="166"/>
      <c r="BP2505" s="167"/>
      <c r="BQ2505" s="166"/>
      <c r="BR2505" s="167"/>
      <c r="BS2505" s="166"/>
      <c r="BT2505" s="170"/>
      <c r="BU2505" s="166"/>
      <c r="BV2505" s="167"/>
      <c r="BW2505" s="166"/>
      <c r="BX2505" s="167"/>
      <c r="BY2505" s="167"/>
      <c r="BZ2505" s="170"/>
      <c r="CA2505" s="170"/>
      <c r="CB2505" s="170"/>
      <c r="CC2505" s="169"/>
      <c r="CD2505" s="166"/>
      <c r="CE2505" s="169"/>
      <c r="CF2505" s="169"/>
      <c r="DI2505" s="172"/>
    </row>
    <row r="2506" spans="1:113" s="171" customFormat="1" ht="20.100000000000001" customHeight="1" x14ac:dyDescent="0.25">
      <c r="A2506" s="162">
        <v>5</v>
      </c>
      <c r="B2506" s="163">
        <v>45994</v>
      </c>
      <c r="C2506" s="173" t="s">
        <v>30</v>
      </c>
      <c r="D2506" s="165">
        <f t="shared" si="575"/>
        <v>0</v>
      </c>
      <c r="E2506" s="166">
        <f t="shared" si="582"/>
        <v>0</v>
      </c>
      <c r="F2506" s="167">
        <f t="shared" si="583"/>
        <v>0</v>
      </c>
      <c r="G2506" s="166"/>
      <c r="H2506" s="167"/>
      <c r="I2506" s="162"/>
      <c r="J2506" s="167"/>
      <c r="K2506" s="168"/>
      <c r="L2506" s="167"/>
      <c r="M2506" s="166"/>
      <c r="N2506" s="167"/>
      <c r="O2506" s="218"/>
      <c r="P2506" s="167"/>
      <c r="Q2506" s="166"/>
      <c r="R2506" s="167"/>
      <c r="S2506" s="166"/>
      <c r="T2506" s="167"/>
      <c r="U2506" s="166"/>
      <c r="V2506" s="167"/>
      <c r="W2506" s="166"/>
      <c r="X2506" s="167"/>
      <c r="Y2506" s="166"/>
      <c r="Z2506" s="167"/>
      <c r="AA2506" s="167"/>
      <c r="AB2506" s="167"/>
      <c r="AC2506" s="167"/>
      <c r="AD2506" s="167"/>
      <c r="AE2506" s="167"/>
      <c r="AF2506" s="167"/>
      <c r="AG2506" s="167"/>
      <c r="AH2506" s="167"/>
      <c r="AI2506" s="166"/>
      <c r="AJ2506" s="167"/>
      <c r="AK2506" s="166"/>
      <c r="AL2506" s="167"/>
      <c r="AM2506" s="166"/>
      <c r="AN2506" s="167"/>
      <c r="AO2506" s="166"/>
      <c r="AP2506" s="167"/>
      <c r="AQ2506" s="166"/>
      <c r="AR2506" s="167"/>
      <c r="AS2506" s="166"/>
      <c r="AT2506" s="167"/>
      <c r="AU2506" s="166"/>
      <c r="AV2506" s="167"/>
      <c r="AW2506" s="167"/>
      <c r="AX2506" s="167"/>
      <c r="AY2506" s="166"/>
      <c r="AZ2506" s="167"/>
      <c r="BA2506" s="167"/>
      <c r="BB2506" s="167"/>
      <c r="BC2506" s="166"/>
      <c r="BD2506" s="167"/>
      <c r="BE2506" s="166"/>
      <c r="BF2506" s="167"/>
      <c r="BG2506" s="166"/>
      <c r="BH2506" s="167"/>
      <c r="BI2506" s="169"/>
      <c r="BJ2506" s="169"/>
      <c r="BK2506" s="166"/>
      <c r="BL2506" s="167"/>
      <c r="BM2506" s="166"/>
      <c r="BN2506" s="167"/>
      <c r="BO2506" s="166"/>
      <c r="BP2506" s="167"/>
      <c r="BQ2506" s="166"/>
      <c r="BR2506" s="167"/>
      <c r="BS2506" s="166"/>
      <c r="BT2506" s="170"/>
      <c r="BU2506" s="166"/>
      <c r="BV2506" s="167"/>
      <c r="BW2506" s="166"/>
      <c r="BX2506" s="167"/>
      <c r="BY2506" s="167"/>
      <c r="BZ2506" s="170"/>
      <c r="CA2506" s="170"/>
      <c r="CB2506" s="170"/>
      <c r="CC2506" s="169"/>
      <c r="CD2506" s="166"/>
      <c r="CE2506" s="169"/>
      <c r="CF2506" s="169"/>
      <c r="DI2506" s="172"/>
    </row>
    <row r="2507" spans="1:113" s="171" customFormat="1" ht="20.100000000000001" customHeight="1" x14ac:dyDescent="0.25">
      <c r="A2507" s="162">
        <v>6</v>
      </c>
      <c r="B2507" s="163">
        <v>45994</v>
      </c>
      <c r="C2507" s="173" t="s">
        <v>39</v>
      </c>
      <c r="D2507" s="165">
        <f t="shared" si="575"/>
        <v>0</v>
      </c>
      <c r="E2507" s="166">
        <f t="shared" si="582"/>
        <v>0</v>
      </c>
      <c r="F2507" s="167">
        <f t="shared" si="583"/>
        <v>0</v>
      </c>
      <c r="G2507" s="166"/>
      <c r="H2507" s="167"/>
      <c r="I2507" s="162"/>
      <c r="J2507" s="167"/>
      <c r="K2507" s="168"/>
      <c r="L2507" s="167"/>
      <c r="M2507" s="166"/>
      <c r="N2507" s="167"/>
      <c r="O2507" s="218"/>
      <c r="P2507" s="167"/>
      <c r="Q2507" s="166"/>
      <c r="R2507" s="167"/>
      <c r="S2507" s="166"/>
      <c r="T2507" s="167"/>
      <c r="U2507" s="166"/>
      <c r="V2507" s="167"/>
      <c r="W2507" s="166"/>
      <c r="X2507" s="167"/>
      <c r="Y2507" s="166"/>
      <c r="Z2507" s="167"/>
      <c r="AA2507" s="167"/>
      <c r="AB2507" s="167"/>
      <c r="AC2507" s="167"/>
      <c r="AD2507" s="167"/>
      <c r="AE2507" s="167"/>
      <c r="AF2507" s="167"/>
      <c r="AG2507" s="167"/>
      <c r="AH2507" s="167"/>
      <c r="AI2507" s="166"/>
      <c r="AJ2507" s="167"/>
      <c r="AK2507" s="166"/>
      <c r="AL2507" s="167"/>
      <c r="AM2507" s="166"/>
      <c r="AN2507" s="167"/>
      <c r="AO2507" s="166"/>
      <c r="AP2507" s="167"/>
      <c r="AQ2507" s="166"/>
      <c r="AR2507" s="167"/>
      <c r="AS2507" s="166"/>
      <c r="AT2507" s="167"/>
      <c r="AU2507" s="166"/>
      <c r="AV2507" s="167"/>
      <c r="AW2507" s="167"/>
      <c r="AX2507" s="167"/>
      <c r="AY2507" s="166"/>
      <c r="AZ2507" s="167"/>
      <c r="BA2507" s="167"/>
      <c r="BB2507" s="167"/>
      <c r="BC2507" s="166"/>
      <c r="BD2507" s="167"/>
      <c r="BE2507" s="166"/>
      <c r="BF2507" s="167"/>
      <c r="BG2507" s="166"/>
      <c r="BH2507" s="167"/>
      <c r="BI2507" s="169"/>
      <c r="BJ2507" s="169"/>
      <c r="BK2507" s="166"/>
      <c r="BL2507" s="167"/>
      <c r="BM2507" s="166"/>
      <c r="BN2507" s="167"/>
      <c r="BO2507" s="166"/>
      <c r="BP2507" s="167"/>
      <c r="BQ2507" s="166"/>
      <c r="BR2507" s="167"/>
      <c r="BS2507" s="166"/>
      <c r="BT2507" s="170"/>
      <c r="BU2507" s="166"/>
      <c r="BV2507" s="167"/>
      <c r="BW2507" s="166"/>
      <c r="BX2507" s="167"/>
      <c r="BY2507" s="167"/>
      <c r="BZ2507" s="170"/>
      <c r="CA2507" s="170"/>
      <c r="CB2507" s="170"/>
      <c r="CC2507" s="169"/>
      <c r="CD2507" s="166"/>
      <c r="CE2507" s="169"/>
      <c r="CF2507" s="169"/>
      <c r="DI2507" s="172"/>
    </row>
    <row r="2508" spans="1:113" s="171" customFormat="1" ht="20.100000000000001" customHeight="1" x14ac:dyDescent="0.25">
      <c r="A2508" s="162">
        <v>7</v>
      </c>
      <c r="B2508" s="163">
        <v>45994</v>
      </c>
      <c r="C2508" s="173" t="s">
        <v>51</v>
      </c>
      <c r="D2508" s="165">
        <f t="shared" si="575"/>
        <v>0</v>
      </c>
      <c r="E2508" s="166">
        <f t="shared" si="582"/>
        <v>0</v>
      </c>
      <c r="F2508" s="167">
        <f t="shared" si="583"/>
        <v>0</v>
      </c>
      <c r="G2508" s="166"/>
      <c r="H2508" s="167"/>
      <c r="I2508" s="162"/>
      <c r="J2508" s="167"/>
      <c r="K2508" s="168"/>
      <c r="L2508" s="167"/>
      <c r="M2508" s="166"/>
      <c r="N2508" s="167"/>
      <c r="O2508" s="218"/>
      <c r="P2508" s="167"/>
      <c r="Q2508" s="166"/>
      <c r="R2508" s="167"/>
      <c r="S2508" s="166"/>
      <c r="T2508" s="167"/>
      <c r="U2508" s="166"/>
      <c r="V2508" s="167"/>
      <c r="W2508" s="166"/>
      <c r="X2508" s="167"/>
      <c r="Y2508" s="166"/>
      <c r="Z2508" s="167"/>
      <c r="AA2508" s="167"/>
      <c r="AB2508" s="167"/>
      <c r="AC2508" s="167"/>
      <c r="AD2508" s="167"/>
      <c r="AE2508" s="167"/>
      <c r="AF2508" s="167"/>
      <c r="AG2508" s="167"/>
      <c r="AH2508" s="167"/>
      <c r="AI2508" s="166"/>
      <c r="AJ2508" s="167"/>
      <c r="AK2508" s="166"/>
      <c r="AL2508" s="167"/>
      <c r="AM2508" s="166"/>
      <c r="AN2508" s="167"/>
      <c r="AO2508" s="166"/>
      <c r="AP2508" s="167"/>
      <c r="AQ2508" s="166"/>
      <c r="AR2508" s="167"/>
      <c r="AS2508" s="166"/>
      <c r="AT2508" s="167"/>
      <c r="AU2508" s="166"/>
      <c r="AV2508" s="167"/>
      <c r="AW2508" s="167"/>
      <c r="AX2508" s="167"/>
      <c r="AY2508" s="166"/>
      <c r="AZ2508" s="167"/>
      <c r="BA2508" s="167"/>
      <c r="BB2508" s="167"/>
      <c r="BC2508" s="166"/>
      <c r="BD2508" s="167"/>
      <c r="BE2508" s="166"/>
      <c r="BF2508" s="167"/>
      <c r="BG2508" s="166"/>
      <c r="BH2508" s="167"/>
      <c r="BI2508" s="169"/>
      <c r="BJ2508" s="169"/>
      <c r="BK2508" s="166"/>
      <c r="BL2508" s="167"/>
      <c r="BM2508" s="166"/>
      <c r="BN2508" s="167"/>
      <c r="BO2508" s="166"/>
      <c r="BP2508" s="167"/>
      <c r="BQ2508" s="166"/>
      <c r="BR2508" s="167"/>
      <c r="BS2508" s="166"/>
      <c r="BT2508" s="170"/>
      <c r="BU2508" s="166"/>
      <c r="BV2508" s="167"/>
      <c r="BW2508" s="166"/>
      <c r="BX2508" s="167"/>
      <c r="BY2508" s="167"/>
      <c r="BZ2508" s="170"/>
      <c r="CA2508" s="170"/>
      <c r="CB2508" s="170"/>
      <c r="CC2508" s="169"/>
      <c r="CD2508" s="166"/>
      <c r="CE2508" s="169"/>
      <c r="CF2508" s="169"/>
      <c r="DI2508" s="172"/>
    </row>
    <row r="2509" spans="1:113" s="171" customFormat="1" ht="20.100000000000001" customHeight="1" x14ac:dyDescent="0.25">
      <c r="A2509" s="162">
        <v>8</v>
      </c>
      <c r="B2509" s="163">
        <v>45994</v>
      </c>
      <c r="C2509" s="173" t="s">
        <v>31</v>
      </c>
      <c r="D2509" s="165">
        <f t="shared" si="575"/>
        <v>0</v>
      </c>
      <c r="E2509" s="166">
        <f t="shared" si="582"/>
        <v>0</v>
      </c>
      <c r="F2509" s="167">
        <f t="shared" si="583"/>
        <v>0</v>
      </c>
      <c r="G2509" s="166"/>
      <c r="H2509" s="167"/>
      <c r="I2509" s="162"/>
      <c r="J2509" s="167"/>
      <c r="K2509" s="168"/>
      <c r="L2509" s="167"/>
      <c r="M2509" s="166"/>
      <c r="N2509" s="167"/>
      <c r="O2509" s="218"/>
      <c r="P2509" s="167"/>
      <c r="Q2509" s="166"/>
      <c r="R2509" s="167"/>
      <c r="S2509" s="166"/>
      <c r="T2509" s="167"/>
      <c r="U2509" s="166"/>
      <c r="V2509" s="167"/>
      <c r="W2509" s="166"/>
      <c r="X2509" s="167"/>
      <c r="Y2509" s="166"/>
      <c r="Z2509" s="167"/>
      <c r="AA2509" s="167"/>
      <c r="AB2509" s="167"/>
      <c r="AC2509" s="167"/>
      <c r="AD2509" s="167"/>
      <c r="AE2509" s="167"/>
      <c r="AF2509" s="167"/>
      <c r="AG2509" s="167"/>
      <c r="AH2509" s="167"/>
      <c r="AI2509" s="166"/>
      <c r="AJ2509" s="167"/>
      <c r="AK2509" s="166"/>
      <c r="AL2509" s="167"/>
      <c r="AM2509" s="166"/>
      <c r="AN2509" s="167"/>
      <c r="AO2509" s="166"/>
      <c r="AP2509" s="167"/>
      <c r="AQ2509" s="166"/>
      <c r="AR2509" s="167"/>
      <c r="AS2509" s="166"/>
      <c r="AT2509" s="167"/>
      <c r="AU2509" s="166"/>
      <c r="AV2509" s="167"/>
      <c r="AW2509" s="167"/>
      <c r="AX2509" s="167"/>
      <c r="AY2509" s="166"/>
      <c r="AZ2509" s="167"/>
      <c r="BA2509" s="167"/>
      <c r="BB2509" s="167"/>
      <c r="BC2509" s="166"/>
      <c r="BD2509" s="167"/>
      <c r="BE2509" s="166"/>
      <c r="BF2509" s="167"/>
      <c r="BG2509" s="166"/>
      <c r="BH2509" s="167"/>
      <c r="BI2509" s="169"/>
      <c r="BJ2509" s="169"/>
      <c r="BK2509" s="166"/>
      <c r="BL2509" s="167"/>
      <c r="BM2509" s="166"/>
      <c r="BN2509" s="167"/>
      <c r="BO2509" s="166"/>
      <c r="BP2509" s="167"/>
      <c r="BQ2509" s="166"/>
      <c r="BR2509" s="167"/>
      <c r="BS2509" s="166"/>
      <c r="BT2509" s="170"/>
      <c r="BU2509" s="166"/>
      <c r="BV2509" s="167"/>
      <c r="BW2509" s="166"/>
      <c r="BX2509" s="167"/>
      <c r="BY2509" s="167"/>
      <c r="BZ2509" s="170"/>
      <c r="CA2509" s="170"/>
      <c r="CB2509" s="170"/>
      <c r="CC2509" s="169"/>
      <c r="CD2509" s="166"/>
      <c r="CE2509" s="169"/>
      <c r="CF2509" s="169"/>
      <c r="DI2509" s="172"/>
    </row>
    <row r="2510" spans="1:113" s="171" customFormat="1" ht="20.100000000000001" customHeight="1" x14ac:dyDescent="0.25">
      <c r="A2510" s="162">
        <v>9</v>
      </c>
      <c r="B2510" s="163">
        <v>45994</v>
      </c>
      <c r="C2510" s="173" t="s">
        <v>40</v>
      </c>
      <c r="D2510" s="165">
        <f t="shared" si="575"/>
        <v>0</v>
      </c>
      <c r="E2510" s="166">
        <f t="shared" si="582"/>
        <v>0</v>
      </c>
      <c r="F2510" s="167">
        <f t="shared" si="583"/>
        <v>0</v>
      </c>
      <c r="G2510" s="166"/>
      <c r="H2510" s="167"/>
      <c r="I2510" s="162"/>
      <c r="J2510" s="167"/>
      <c r="K2510" s="168"/>
      <c r="L2510" s="167"/>
      <c r="M2510" s="166"/>
      <c r="N2510" s="167"/>
      <c r="O2510" s="218"/>
      <c r="P2510" s="167"/>
      <c r="Q2510" s="166"/>
      <c r="R2510" s="167"/>
      <c r="S2510" s="166"/>
      <c r="T2510" s="167"/>
      <c r="U2510" s="166"/>
      <c r="V2510" s="167"/>
      <c r="W2510" s="166"/>
      <c r="X2510" s="167"/>
      <c r="Y2510" s="166"/>
      <c r="Z2510" s="167"/>
      <c r="AA2510" s="167"/>
      <c r="AB2510" s="167"/>
      <c r="AC2510" s="167"/>
      <c r="AD2510" s="167"/>
      <c r="AE2510" s="167"/>
      <c r="AF2510" s="167"/>
      <c r="AG2510" s="167"/>
      <c r="AH2510" s="167"/>
      <c r="AI2510" s="166"/>
      <c r="AJ2510" s="167"/>
      <c r="AK2510" s="166"/>
      <c r="AL2510" s="167"/>
      <c r="AM2510" s="166"/>
      <c r="AN2510" s="167"/>
      <c r="AO2510" s="166"/>
      <c r="AP2510" s="167"/>
      <c r="AQ2510" s="166"/>
      <c r="AR2510" s="167"/>
      <c r="AS2510" s="166"/>
      <c r="AT2510" s="167"/>
      <c r="AU2510" s="166"/>
      <c r="AV2510" s="167"/>
      <c r="AW2510" s="167"/>
      <c r="AX2510" s="167"/>
      <c r="AY2510" s="166"/>
      <c r="AZ2510" s="167"/>
      <c r="BA2510" s="167"/>
      <c r="BB2510" s="167"/>
      <c r="BC2510" s="166"/>
      <c r="BD2510" s="167"/>
      <c r="BE2510" s="166"/>
      <c r="BF2510" s="167"/>
      <c r="BG2510" s="166"/>
      <c r="BH2510" s="167"/>
      <c r="BI2510" s="169"/>
      <c r="BJ2510" s="169"/>
      <c r="BK2510" s="166"/>
      <c r="BL2510" s="167"/>
      <c r="BM2510" s="166"/>
      <c r="BN2510" s="167"/>
      <c r="BO2510" s="166"/>
      <c r="BP2510" s="167"/>
      <c r="BQ2510" s="166"/>
      <c r="BR2510" s="167"/>
      <c r="BS2510" s="166"/>
      <c r="BT2510" s="170"/>
      <c r="BU2510" s="166"/>
      <c r="BV2510" s="167"/>
      <c r="BW2510" s="166"/>
      <c r="BX2510" s="167"/>
      <c r="BY2510" s="167"/>
      <c r="BZ2510" s="170"/>
      <c r="CA2510" s="170"/>
      <c r="CB2510" s="170"/>
      <c r="CC2510" s="169"/>
      <c r="CD2510" s="166"/>
      <c r="CE2510" s="169"/>
      <c r="CF2510" s="169"/>
      <c r="DI2510" s="172"/>
    </row>
    <row r="2511" spans="1:113" s="171" customFormat="1" ht="20.100000000000001" customHeight="1" x14ac:dyDescent="0.25">
      <c r="A2511" s="162">
        <v>10</v>
      </c>
      <c r="B2511" s="163">
        <v>45994</v>
      </c>
      <c r="C2511" s="174" t="s">
        <v>47</v>
      </c>
      <c r="D2511" s="165">
        <f t="shared" si="575"/>
        <v>0</v>
      </c>
      <c r="E2511" s="166">
        <f t="shared" si="582"/>
        <v>0</v>
      </c>
      <c r="F2511" s="167">
        <f t="shared" si="583"/>
        <v>0</v>
      </c>
      <c r="G2511" s="166"/>
      <c r="H2511" s="167"/>
      <c r="I2511" s="162"/>
      <c r="J2511" s="167"/>
      <c r="K2511" s="168"/>
      <c r="L2511" s="167"/>
      <c r="M2511" s="166"/>
      <c r="N2511" s="167"/>
      <c r="O2511" s="218"/>
      <c r="P2511" s="167"/>
      <c r="Q2511" s="166"/>
      <c r="R2511" s="167"/>
      <c r="S2511" s="166"/>
      <c r="T2511" s="167"/>
      <c r="U2511" s="166"/>
      <c r="V2511" s="167"/>
      <c r="W2511" s="166"/>
      <c r="X2511" s="167"/>
      <c r="Y2511" s="166"/>
      <c r="Z2511" s="167"/>
      <c r="AA2511" s="167"/>
      <c r="AB2511" s="167"/>
      <c r="AC2511" s="167"/>
      <c r="AD2511" s="167"/>
      <c r="AE2511" s="167"/>
      <c r="AF2511" s="167"/>
      <c r="AG2511" s="167"/>
      <c r="AH2511" s="167"/>
      <c r="AI2511" s="166"/>
      <c r="AJ2511" s="167"/>
      <c r="AK2511" s="166"/>
      <c r="AL2511" s="167"/>
      <c r="AM2511" s="166"/>
      <c r="AN2511" s="167"/>
      <c r="AO2511" s="166"/>
      <c r="AP2511" s="167"/>
      <c r="AQ2511" s="166"/>
      <c r="AR2511" s="167"/>
      <c r="AS2511" s="166"/>
      <c r="AT2511" s="167"/>
      <c r="AU2511" s="166"/>
      <c r="AV2511" s="167"/>
      <c r="AW2511" s="167"/>
      <c r="AX2511" s="167"/>
      <c r="AY2511" s="166"/>
      <c r="AZ2511" s="167"/>
      <c r="BA2511" s="167"/>
      <c r="BB2511" s="167"/>
      <c r="BC2511" s="166"/>
      <c r="BD2511" s="167"/>
      <c r="BE2511" s="166"/>
      <c r="BF2511" s="167"/>
      <c r="BG2511" s="166"/>
      <c r="BH2511" s="167"/>
      <c r="BI2511" s="169"/>
      <c r="BJ2511" s="169"/>
      <c r="BK2511" s="166"/>
      <c r="BL2511" s="167"/>
      <c r="BM2511" s="166"/>
      <c r="BN2511" s="167"/>
      <c r="BO2511" s="166"/>
      <c r="BP2511" s="167"/>
      <c r="BQ2511" s="166"/>
      <c r="BR2511" s="167"/>
      <c r="BS2511" s="166"/>
      <c r="BT2511" s="170"/>
      <c r="BU2511" s="166"/>
      <c r="BV2511" s="167"/>
      <c r="BW2511" s="166"/>
      <c r="BX2511" s="167"/>
      <c r="BY2511" s="167"/>
      <c r="BZ2511" s="170"/>
      <c r="CA2511" s="170"/>
      <c r="CB2511" s="170"/>
      <c r="CC2511" s="169"/>
      <c r="CD2511" s="166"/>
      <c r="CE2511" s="169"/>
      <c r="CF2511" s="169"/>
      <c r="DI2511" s="172"/>
    </row>
    <row r="2512" spans="1:113" s="171" customFormat="1" ht="20.100000000000001" customHeight="1" x14ac:dyDescent="0.25">
      <c r="A2512" s="162">
        <v>11</v>
      </c>
      <c r="B2512" s="163">
        <v>45994</v>
      </c>
      <c r="C2512" s="174" t="s">
        <v>53</v>
      </c>
      <c r="D2512" s="165">
        <f t="shared" ref="D2512:D2513" si="584">F2512-E2512</f>
        <v>0</v>
      </c>
      <c r="E2512" s="166">
        <f t="shared" si="582"/>
        <v>0</v>
      </c>
      <c r="F2512" s="167">
        <f t="shared" si="583"/>
        <v>0</v>
      </c>
      <c r="G2512" s="166"/>
      <c r="H2512" s="167"/>
      <c r="I2512" s="162"/>
      <c r="J2512" s="167"/>
      <c r="K2512" s="168"/>
      <c r="L2512" s="167"/>
      <c r="M2512" s="166"/>
      <c r="N2512" s="167"/>
      <c r="O2512" s="218"/>
      <c r="P2512" s="167"/>
      <c r="Q2512" s="166"/>
      <c r="R2512" s="167"/>
      <c r="S2512" s="166"/>
      <c r="T2512" s="167"/>
      <c r="U2512" s="166"/>
      <c r="V2512" s="167"/>
      <c r="W2512" s="166"/>
      <c r="X2512" s="167"/>
      <c r="Y2512" s="166"/>
      <c r="Z2512" s="167"/>
      <c r="AA2512" s="167"/>
      <c r="AB2512" s="167"/>
      <c r="AC2512" s="167"/>
      <c r="AD2512" s="167"/>
      <c r="AE2512" s="167"/>
      <c r="AF2512" s="167"/>
      <c r="AG2512" s="167"/>
      <c r="AH2512" s="167"/>
      <c r="AI2512" s="166"/>
      <c r="AJ2512" s="167"/>
      <c r="AK2512" s="166"/>
      <c r="AL2512" s="167"/>
      <c r="AM2512" s="166"/>
      <c r="AN2512" s="167"/>
      <c r="AO2512" s="166"/>
      <c r="AP2512" s="167"/>
      <c r="AQ2512" s="166"/>
      <c r="AR2512" s="167"/>
      <c r="AS2512" s="166"/>
      <c r="AT2512" s="167"/>
      <c r="AU2512" s="166"/>
      <c r="AV2512" s="167"/>
      <c r="AW2512" s="167"/>
      <c r="AX2512" s="167"/>
      <c r="AY2512" s="166"/>
      <c r="AZ2512" s="167"/>
      <c r="BA2512" s="167"/>
      <c r="BB2512" s="167"/>
      <c r="BC2512" s="166"/>
      <c r="BD2512" s="167"/>
      <c r="BE2512" s="166"/>
      <c r="BF2512" s="167"/>
      <c r="BG2512" s="166"/>
      <c r="BH2512" s="167"/>
      <c r="BI2512" s="169"/>
      <c r="BJ2512" s="169"/>
      <c r="BK2512" s="166"/>
      <c r="BL2512" s="167"/>
      <c r="BM2512" s="166"/>
      <c r="BN2512" s="167"/>
      <c r="BO2512" s="166"/>
      <c r="BP2512" s="167"/>
      <c r="BQ2512" s="166"/>
      <c r="BR2512" s="167"/>
      <c r="BS2512" s="166"/>
      <c r="BT2512" s="170"/>
      <c r="BU2512" s="166"/>
      <c r="BV2512" s="167"/>
      <c r="BW2512" s="166"/>
      <c r="BX2512" s="167"/>
      <c r="BY2512" s="167"/>
      <c r="BZ2512" s="170"/>
      <c r="CA2512" s="170"/>
      <c r="CB2512" s="170"/>
      <c r="CC2512" s="169"/>
      <c r="CD2512" s="166"/>
      <c r="CE2512" s="169"/>
      <c r="CF2512" s="169"/>
      <c r="DI2512" s="172"/>
    </row>
    <row r="2513" spans="1:113" s="171" customFormat="1" ht="20.100000000000001" customHeight="1" x14ac:dyDescent="0.25">
      <c r="A2513" s="162">
        <v>12</v>
      </c>
      <c r="B2513" s="163">
        <v>45994</v>
      </c>
      <c r="C2513" s="174" t="s">
        <v>64</v>
      </c>
      <c r="D2513" s="165">
        <f t="shared" si="584"/>
        <v>0</v>
      </c>
      <c r="E2513" s="166">
        <f t="shared" si="582"/>
        <v>0</v>
      </c>
      <c r="F2513" s="167">
        <f t="shared" si="583"/>
        <v>0</v>
      </c>
      <c r="G2513" s="166"/>
      <c r="H2513" s="167"/>
      <c r="I2513" s="162"/>
      <c r="J2513" s="167"/>
      <c r="K2513" s="168"/>
      <c r="L2513" s="167"/>
      <c r="M2513" s="166"/>
      <c r="N2513" s="167"/>
      <c r="O2513" s="218"/>
      <c r="P2513" s="167"/>
      <c r="Q2513" s="166"/>
      <c r="R2513" s="167"/>
      <c r="S2513" s="166"/>
      <c r="T2513" s="167"/>
      <c r="U2513" s="166"/>
      <c r="V2513" s="167"/>
      <c r="W2513" s="166"/>
      <c r="X2513" s="167"/>
      <c r="Y2513" s="166"/>
      <c r="Z2513" s="167"/>
      <c r="AA2513" s="167"/>
      <c r="AB2513" s="167"/>
      <c r="AC2513" s="167"/>
      <c r="AD2513" s="167"/>
      <c r="AE2513" s="167"/>
      <c r="AF2513" s="167"/>
      <c r="AG2513" s="167"/>
      <c r="AH2513" s="167"/>
      <c r="AI2513" s="166"/>
      <c r="AJ2513" s="167"/>
      <c r="AK2513" s="166"/>
      <c r="AL2513" s="167"/>
      <c r="AM2513" s="166"/>
      <c r="AN2513" s="167"/>
      <c r="AO2513" s="166"/>
      <c r="AP2513" s="167"/>
      <c r="AQ2513" s="166"/>
      <c r="AR2513" s="167"/>
      <c r="AS2513" s="166"/>
      <c r="AT2513" s="167"/>
      <c r="AU2513" s="166"/>
      <c r="AV2513" s="167"/>
      <c r="AW2513" s="167"/>
      <c r="AX2513" s="167"/>
      <c r="AY2513" s="166"/>
      <c r="AZ2513" s="167"/>
      <c r="BA2513" s="167"/>
      <c r="BB2513" s="167"/>
      <c r="BC2513" s="166"/>
      <c r="BD2513" s="167"/>
      <c r="BE2513" s="166"/>
      <c r="BF2513" s="167"/>
      <c r="BG2513" s="166"/>
      <c r="BH2513" s="167"/>
      <c r="BI2513" s="169"/>
      <c r="BJ2513" s="169"/>
      <c r="BK2513" s="166"/>
      <c r="BL2513" s="167"/>
      <c r="BM2513" s="166"/>
      <c r="BN2513" s="167"/>
      <c r="BO2513" s="166"/>
      <c r="BP2513" s="167"/>
      <c r="BQ2513" s="166"/>
      <c r="BR2513" s="167"/>
      <c r="BS2513" s="166"/>
      <c r="BT2513" s="170"/>
      <c r="BU2513" s="166"/>
      <c r="BV2513" s="167"/>
      <c r="BW2513" s="166"/>
      <c r="BX2513" s="167"/>
      <c r="BY2513" s="167"/>
      <c r="BZ2513" s="170"/>
      <c r="CA2513" s="170"/>
      <c r="CB2513" s="170"/>
      <c r="CC2513" s="169"/>
      <c r="CD2513" s="166"/>
      <c r="CE2513" s="169"/>
      <c r="CF2513" s="169"/>
      <c r="DI2513" s="172"/>
    </row>
    <row r="2514" spans="1:113" s="103" customFormat="1" ht="20.100000000000001" customHeight="1" x14ac:dyDescent="0.25">
      <c r="A2514" s="94">
        <v>1</v>
      </c>
      <c r="B2514" s="95">
        <v>45995</v>
      </c>
      <c r="C2514" s="96" t="s">
        <v>22</v>
      </c>
      <c r="D2514" s="97">
        <f t="shared" si="575"/>
        <v>0</v>
      </c>
      <c r="E2514" s="98">
        <f t="shared" ref="E2514:E2532" si="585">G2514+I2514+CC6274+K2514+M2514+O2514+Q2514+S2514+U2514+W2514+Y2514+AA2514+AC2514+AE2514+AG2514+AI2514+AK2514+AM2514+AO2514+AQ2514+AS2514+AU2514+AW2514+AY2514+BA2514+BC2514+BE2514+BG2514+BI2514+BK2514+BM2514+BO2514+BQ2514+BS2514+BU2514+BW2514+BY2514+CA2514+CE6274</f>
        <v>0</v>
      </c>
      <c r="F2514" s="99">
        <f t="shared" ref="F2514:F2532" si="586">H2514+J2514+L2514+CD6274+N2514+P2514+R2514+T2514+V2514+X2514+Z2514+AB2514+AD2514+AF2514+AH2514+AJ2514+AL2514+AN2514+AP2514+AR2514+AT2514+AV2514+AX2514+AZ2514+BB2514+BD2514+BF2514+BH2514+BJ2514+BL2514+BN2514+BP2514+BR2514+BT2514+BV2514+BX2514+BZ2514+CB2514+CF6274</f>
        <v>0</v>
      </c>
      <c r="G2514" s="98"/>
      <c r="H2514" s="99"/>
      <c r="I2514" s="94"/>
      <c r="J2514" s="99"/>
      <c r="K2514" s="100"/>
      <c r="L2514" s="99"/>
      <c r="M2514" s="98"/>
      <c r="N2514" s="99"/>
      <c r="O2514" s="223"/>
      <c r="P2514" s="99"/>
      <c r="Q2514" s="98"/>
      <c r="R2514" s="99"/>
      <c r="S2514" s="98"/>
      <c r="T2514" s="99"/>
      <c r="U2514" s="98"/>
      <c r="V2514" s="99"/>
      <c r="W2514" s="98"/>
      <c r="X2514" s="99"/>
      <c r="Y2514" s="98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8"/>
      <c r="AJ2514" s="99"/>
      <c r="AK2514" s="98"/>
      <c r="AL2514" s="99"/>
      <c r="AM2514" s="98"/>
      <c r="AN2514" s="99"/>
      <c r="AO2514" s="98"/>
      <c r="AP2514" s="99"/>
      <c r="AQ2514" s="98"/>
      <c r="AR2514" s="99"/>
      <c r="AS2514" s="98"/>
      <c r="AT2514" s="99"/>
      <c r="AU2514" s="98"/>
      <c r="AV2514" s="99"/>
      <c r="AW2514" s="99"/>
      <c r="AX2514" s="99"/>
      <c r="AY2514" s="98"/>
      <c r="AZ2514" s="99"/>
      <c r="BA2514" s="99"/>
      <c r="BB2514" s="99"/>
      <c r="BC2514" s="98"/>
      <c r="BD2514" s="99"/>
      <c r="BE2514" s="98"/>
      <c r="BF2514" s="99"/>
      <c r="BG2514" s="98"/>
      <c r="BH2514" s="99"/>
      <c r="BI2514" s="101"/>
      <c r="BJ2514" s="101"/>
      <c r="BK2514" s="98"/>
      <c r="BL2514" s="99"/>
      <c r="BM2514" s="98"/>
      <c r="BN2514" s="99"/>
      <c r="BO2514" s="98"/>
      <c r="BP2514" s="99"/>
      <c r="BQ2514" s="98"/>
      <c r="BR2514" s="99"/>
      <c r="BS2514" s="98"/>
      <c r="BT2514" s="102"/>
      <c r="BU2514" s="98"/>
      <c r="BV2514" s="99"/>
      <c r="BW2514" s="98"/>
      <c r="BX2514" s="99"/>
      <c r="BY2514" s="99"/>
      <c r="BZ2514" s="102"/>
      <c r="CA2514" s="102"/>
      <c r="CB2514" s="102"/>
      <c r="CC2514" s="101"/>
      <c r="CD2514" s="98"/>
      <c r="CE2514" s="101"/>
      <c r="CF2514" s="101"/>
      <c r="DI2514" s="104"/>
    </row>
    <row r="2515" spans="1:113" s="103" customFormat="1" ht="20.100000000000001" customHeight="1" x14ac:dyDescent="0.25">
      <c r="A2515" s="94">
        <v>2</v>
      </c>
      <c r="B2515" s="95">
        <v>45995</v>
      </c>
      <c r="C2515" s="96" t="s">
        <v>49</v>
      </c>
      <c r="D2515" s="97">
        <f t="shared" si="575"/>
        <v>0</v>
      </c>
      <c r="E2515" s="98">
        <f t="shared" si="585"/>
        <v>0</v>
      </c>
      <c r="F2515" s="99">
        <f t="shared" si="586"/>
        <v>0</v>
      </c>
      <c r="G2515" s="98"/>
      <c r="H2515" s="99"/>
      <c r="I2515" s="94"/>
      <c r="J2515" s="99"/>
      <c r="K2515" s="100"/>
      <c r="L2515" s="99"/>
      <c r="M2515" s="98"/>
      <c r="N2515" s="99"/>
      <c r="O2515" s="223"/>
      <c r="P2515" s="99"/>
      <c r="Q2515" s="98"/>
      <c r="R2515" s="99"/>
      <c r="S2515" s="98"/>
      <c r="T2515" s="99"/>
      <c r="U2515" s="98"/>
      <c r="V2515" s="99"/>
      <c r="W2515" s="98"/>
      <c r="X2515" s="99"/>
      <c r="Y2515" s="98"/>
      <c r="Z2515" s="99"/>
      <c r="AA2515" s="99"/>
      <c r="AB2515" s="99"/>
      <c r="AC2515" s="99"/>
      <c r="AD2515" s="99"/>
      <c r="AE2515" s="99"/>
      <c r="AF2515" s="99"/>
      <c r="AG2515" s="99"/>
      <c r="AH2515" s="99"/>
      <c r="AI2515" s="98"/>
      <c r="AJ2515" s="99"/>
      <c r="AK2515" s="98"/>
      <c r="AL2515" s="99"/>
      <c r="AM2515" s="98"/>
      <c r="AN2515" s="99"/>
      <c r="AO2515" s="98"/>
      <c r="AP2515" s="99"/>
      <c r="AQ2515" s="98"/>
      <c r="AR2515" s="99"/>
      <c r="AS2515" s="98"/>
      <c r="AT2515" s="99"/>
      <c r="AU2515" s="98"/>
      <c r="AV2515" s="99"/>
      <c r="AW2515" s="99"/>
      <c r="AX2515" s="99"/>
      <c r="AY2515" s="98"/>
      <c r="AZ2515" s="99"/>
      <c r="BA2515" s="99"/>
      <c r="BB2515" s="99"/>
      <c r="BC2515" s="98"/>
      <c r="BD2515" s="99"/>
      <c r="BE2515" s="98"/>
      <c r="BF2515" s="99"/>
      <c r="BG2515" s="98"/>
      <c r="BH2515" s="99"/>
      <c r="BI2515" s="101"/>
      <c r="BJ2515" s="101"/>
      <c r="BK2515" s="98"/>
      <c r="BL2515" s="99"/>
      <c r="BM2515" s="98"/>
      <c r="BN2515" s="99"/>
      <c r="BO2515" s="98"/>
      <c r="BP2515" s="99"/>
      <c r="BQ2515" s="98"/>
      <c r="BR2515" s="99"/>
      <c r="BS2515" s="98"/>
      <c r="BT2515" s="102"/>
      <c r="BU2515" s="98"/>
      <c r="BV2515" s="99"/>
      <c r="BW2515" s="98"/>
      <c r="BX2515" s="99"/>
      <c r="BY2515" s="99"/>
      <c r="BZ2515" s="102"/>
      <c r="CA2515" s="102"/>
      <c r="CB2515" s="102"/>
      <c r="CC2515" s="101"/>
      <c r="CD2515" s="98"/>
      <c r="CE2515" s="101"/>
      <c r="CF2515" s="101"/>
      <c r="DI2515" s="104"/>
    </row>
    <row r="2516" spans="1:113" s="103" customFormat="1" ht="20.100000000000001" customHeight="1" x14ac:dyDescent="0.25">
      <c r="A2516" s="94">
        <v>3</v>
      </c>
      <c r="B2516" s="95">
        <v>45995</v>
      </c>
      <c r="C2516" s="96" t="s">
        <v>26</v>
      </c>
      <c r="D2516" s="97">
        <f t="shared" si="575"/>
        <v>0</v>
      </c>
      <c r="E2516" s="98">
        <f t="shared" si="585"/>
        <v>0</v>
      </c>
      <c r="F2516" s="99">
        <f t="shared" si="586"/>
        <v>0</v>
      </c>
      <c r="G2516" s="98"/>
      <c r="H2516" s="99"/>
      <c r="I2516" s="94"/>
      <c r="J2516" s="99"/>
      <c r="K2516" s="100"/>
      <c r="L2516" s="99"/>
      <c r="M2516" s="98"/>
      <c r="N2516" s="99"/>
      <c r="O2516" s="223"/>
      <c r="P2516" s="99"/>
      <c r="Q2516" s="98"/>
      <c r="R2516" s="99"/>
      <c r="S2516" s="98"/>
      <c r="T2516" s="99"/>
      <c r="U2516" s="98"/>
      <c r="V2516" s="99"/>
      <c r="W2516" s="98"/>
      <c r="X2516" s="99"/>
      <c r="Y2516" s="98"/>
      <c r="Z2516" s="99"/>
      <c r="AA2516" s="99"/>
      <c r="AB2516" s="99"/>
      <c r="AC2516" s="99"/>
      <c r="AD2516" s="99"/>
      <c r="AE2516" s="99"/>
      <c r="AF2516" s="99"/>
      <c r="AG2516" s="99"/>
      <c r="AH2516" s="99"/>
      <c r="AI2516" s="98"/>
      <c r="AJ2516" s="99"/>
      <c r="AK2516" s="98"/>
      <c r="AL2516" s="99"/>
      <c r="AM2516" s="98"/>
      <c r="AN2516" s="99"/>
      <c r="AO2516" s="98"/>
      <c r="AP2516" s="99"/>
      <c r="AQ2516" s="98"/>
      <c r="AR2516" s="99"/>
      <c r="AS2516" s="98"/>
      <c r="AT2516" s="99"/>
      <c r="AU2516" s="98"/>
      <c r="AV2516" s="99"/>
      <c r="AW2516" s="99"/>
      <c r="AX2516" s="99"/>
      <c r="AY2516" s="98"/>
      <c r="AZ2516" s="99"/>
      <c r="BA2516" s="99"/>
      <c r="BB2516" s="99"/>
      <c r="BC2516" s="98"/>
      <c r="BD2516" s="99"/>
      <c r="BE2516" s="98"/>
      <c r="BF2516" s="99"/>
      <c r="BG2516" s="98"/>
      <c r="BH2516" s="99"/>
      <c r="BI2516" s="101"/>
      <c r="BJ2516" s="101"/>
      <c r="BK2516" s="98"/>
      <c r="BL2516" s="99"/>
      <c r="BM2516" s="98"/>
      <c r="BN2516" s="99"/>
      <c r="BO2516" s="98"/>
      <c r="BP2516" s="99"/>
      <c r="BQ2516" s="98"/>
      <c r="BR2516" s="99"/>
      <c r="BS2516" s="98"/>
      <c r="BT2516" s="102"/>
      <c r="BU2516" s="98"/>
      <c r="BV2516" s="99"/>
      <c r="BW2516" s="98"/>
      <c r="BX2516" s="99"/>
      <c r="BY2516" s="99"/>
      <c r="BZ2516" s="102"/>
      <c r="CA2516" s="102"/>
      <c r="CB2516" s="102"/>
      <c r="CC2516" s="101"/>
      <c r="CD2516" s="98"/>
      <c r="CE2516" s="101"/>
      <c r="CF2516" s="101"/>
      <c r="DI2516" s="104"/>
    </row>
    <row r="2517" spans="1:113" s="103" customFormat="1" ht="20.100000000000001" customHeight="1" x14ac:dyDescent="0.25">
      <c r="A2517" s="94">
        <v>4</v>
      </c>
      <c r="B2517" s="95">
        <v>45995</v>
      </c>
      <c r="C2517" s="96" t="s">
        <v>50</v>
      </c>
      <c r="D2517" s="97">
        <f t="shared" si="575"/>
        <v>0</v>
      </c>
      <c r="E2517" s="98">
        <f t="shared" si="585"/>
        <v>0</v>
      </c>
      <c r="F2517" s="99">
        <f t="shared" si="586"/>
        <v>0</v>
      </c>
      <c r="G2517" s="98"/>
      <c r="H2517" s="99"/>
      <c r="I2517" s="94"/>
      <c r="J2517" s="99"/>
      <c r="K2517" s="100"/>
      <c r="L2517" s="99"/>
      <c r="M2517" s="98"/>
      <c r="N2517" s="99"/>
      <c r="O2517" s="223"/>
      <c r="P2517" s="99"/>
      <c r="Q2517" s="98"/>
      <c r="R2517" s="99"/>
      <c r="S2517" s="98"/>
      <c r="T2517" s="99"/>
      <c r="U2517" s="98"/>
      <c r="V2517" s="99"/>
      <c r="W2517" s="98"/>
      <c r="X2517" s="99"/>
      <c r="Y2517" s="98"/>
      <c r="Z2517" s="99"/>
      <c r="AA2517" s="99"/>
      <c r="AB2517" s="99"/>
      <c r="AC2517" s="99"/>
      <c r="AD2517" s="99"/>
      <c r="AE2517" s="99"/>
      <c r="AF2517" s="99"/>
      <c r="AG2517" s="99"/>
      <c r="AH2517" s="99"/>
      <c r="AI2517" s="98"/>
      <c r="AJ2517" s="99"/>
      <c r="AK2517" s="98"/>
      <c r="AL2517" s="99"/>
      <c r="AM2517" s="98"/>
      <c r="AN2517" s="99"/>
      <c r="AO2517" s="98"/>
      <c r="AP2517" s="99"/>
      <c r="AQ2517" s="98"/>
      <c r="AR2517" s="99"/>
      <c r="AS2517" s="98"/>
      <c r="AT2517" s="99"/>
      <c r="AU2517" s="98"/>
      <c r="AV2517" s="99"/>
      <c r="AW2517" s="99"/>
      <c r="AX2517" s="99"/>
      <c r="AY2517" s="98"/>
      <c r="AZ2517" s="99"/>
      <c r="BA2517" s="99"/>
      <c r="BB2517" s="99"/>
      <c r="BC2517" s="98"/>
      <c r="BD2517" s="99"/>
      <c r="BE2517" s="98"/>
      <c r="BF2517" s="99"/>
      <c r="BG2517" s="98"/>
      <c r="BH2517" s="99"/>
      <c r="BI2517" s="101"/>
      <c r="BJ2517" s="101"/>
      <c r="BK2517" s="98"/>
      <c r="BL2517" s="99"/>
      <c r="BM2517" s="98"/>
      <c r="BN2517" s="99"/>
      <c r="BO2517" s="98"/>
      <c r="BP2517" s="99"/>
      <c r="BQ2517" s="98"/>
      <c r="BR2517" s="99"/>
      <c r="BS2517" s="98"/>
      <c r="BT2517" s="102"/>
      <c r="BU2517" s="98"/>
      <c r="BV2517" s="99"/>
      <c r="BW2517" s="98"/>
      <c r="BX2517" s="99"/>
      <c r="BY2517" s="99"/>
      <c r="BZ2517" s="102"/>
      <c r="CA2517" s="102"/>
      <c r="CB2517" s="102"/>
      <c r="CC2517" s="101"/>
      <c r="CD2517" s="98"/>
      <c r="CE2517" s="101"/>
      <c r="CF2517" s="101"/>
      <c r="DI2517" s="104"/>
    </row>
    <row r="2518" spans="1:113" s="103" customFormat="1" ht="20.100000000000001" customHeight="1" x14ac:dyDescent="0.25">
      <c r="A2518" s="94">
        <v>5</v>
      </c>
      <c r="B2518" s="95">
        <v>45995</v>
      </c>
      <c r="C2518" s="105" t="s">
        <v>30</v>
      </c>
      <c r="D2518" s="97">
        <f t="shared" si="575"/>
        <v>0</v>
      </c>
      <c r="E2518" s="98">
        <f t="shared" si="585"/>
        <v>0</v>
      </c>
      <c r="F2518" s="99">
        <f t="shared" si="586"/>
        <v>0</v>
      </c>
      <c r="G2518" s="98"/>
      <c r="H2518" s="99"/>
      <c r="I2518" s="94"/>
      <c r="J2518" s="99"/>
      <c r="K2518" s="100"/>
      <c r="L2518" s="99"/>
      <c r="M2518" s="98"/>
      <c r="N2518" s="99"/>
      <c r="O2518" s="223"/>
      <c r="P2518" s="99"/>
      <c r="Q2518" s="98"/>
      <c r="R2518" s="99"/>
      <c r="S2518" s="98"/>
      <c r="T2518" s="99"/>
      <c r="U2518" s="98"/>
      <c r="V2518" s="99"/>
      <c r="W2518" s="98"/>
      <c r="X2518" s="99"/>
      <c r="Y2518" s="98"/>
      <c r="Z2518" s="99"/>
      <c r="AA2518" s="99"/>
      <c r="AB2518" s="99"/>
      <c r="AC2518" s="99"/>
      <c r="AD2518" s="99"/>
      <c r="AE2518" s="99"/>
      <c r="AF2518" s="99"/>
      <c r="AG2518" s="99"/>
      <c r="AH2518" s="99"/>
      <c r="AI2518" s="98"/>
      <c r="AJ2518" s="99"/>
      <c r="AK2518" s="98"/>
      <c r="AL2518" s="99"/>
      <c r="AM2518" s="98"/>
      <c r="AN2518" s="99"/>
      <c r="AO2518" s="98"/>
      <c r="AP2518" s="99"/>
      <c r="AQ2518" s="98"/>
      <c r="AR2518" s="99"/>
      <c r="AS2518" s="98"/>
      <c r="AT2518" s="99"/>
      <c r="AU2518" s="98"/>
      <c r="AV2518" s="99"/>
      <c r="AW2518" s="99"/>
      <c r="AX2518" s="99"/>
      <c r="AY2518" s="98"/>
      <c r="AZ2518" s="99"/>
      <c r="BA2518" s="99"/>
      <c r="BB2518" s="99"/>
      <c r="BC2518" s="98"/>
      <c r="BD2518" s="99"/>
      <c r="BE2518" s="98"/>
      <c r="BF2518" s="99"/>
      <c r="BG2518" s="98"/>
      <c r="BH2518" s="99"/>
      <c r="BI2518" s="101"/>
      <c r="BJ2518" s="101"/>
      <c r="BK2518" s="98"/>
      <c r="BL2518" s="99"/>
      <c r="BM2518" s="98"/>
      <c r="BN2518" s="99"/>
      <c r="BO2518" s="98"/>
      <c r="BP2518" s="99"/>
      <c r="BQ2518" s="98"/>
      <c r="BR2518" s="99"/>
      <c r="BS2518" s="98"/>
      <c r="BT2518" s="102"/>
      <c r="BU2518" s="98"/>
      <c r="BV2518" s="99"/>
      <c r="BW2518" s="98"/>
      <c r="BX2518" s="99"/>
      <c r="BY2518" s="99"/>
      <c r="BZ2518" s="102"/>
      <c r="CA2518" s="102"/>
      <c r="CB2518" s="102"/>
      <c r="CC2518" s="101"/>
      <c r="CD2518" s="98"/>
      <c r="CE2518" s="101"/>
      <c r="CF2518" s="101"/>
      <c r="DI2518" s="104"/>
    </row>
    <row r="2519" spans="1:113" s="103" customFormat="1" ht="20.100000000000001" customHeight="1" x14ac:dyDescent="0.25">
      <c r="A2519" s="94">
        <v>6</v>
      </c>
      <c r="B2519" s="95">
        <v>45995</v>
      </c>
      <c r="C2519" s="105" t="s">
        <v>39</v>
      </c>
      <c r="D2519" s="97">
        <f t="shared" si="575"/>
        <v>0</v>
      </c>
      <c r="E2519" s="98">
        <f t="shared" si="585"/>
        <v>0</v>
      </c>
      <c r="F2519" s="99">
        <f t="shared" si="586"/>
        <v>0</v>
      </c>
      <c r="G2519" s="98"/>
      <c r="H2519" s="99"/>
      <c r="I2519" s="94"/>
      <c r="J2519" s="99"/>
      <c r="K2519" s="100"/>
      <c r="L2519" s="99"/>
      <c r="M2519" s="98"/>
      <c r="N2519" s="99"/>
      <c r="O2519" s="223"/>
      <c r="P2519" s="99"/>
      <c r="Q2519" s="98"/>
      <c r="R2519" s="99"/>
      <c r="S2519" s="98"/>
      <c r="T2519" s="99"/>
      <c r="U2519" s="98"/>
      <c r="V2519" s="99"/>
      <c r="W2519" s="98"/>
      <c r="X2519" s="99"/>
      <c r="Y2519" s="98"/>
      <c r="Z2519" s="99"/>
      <c r="AA2519" s="99"/>
      <c r="AB2519" s="99"/>
      <c r="AC2519" s="99"/>
      <c r="AD2519" s="99"/>
      <c r="AE2519" s="99"/>
      <c r="AF2519" s="99"/>
      <c r="AG2519" s="99"/>
      <c r="AH2519" s="99"/>
      <c r="AI2519" s="98"/>
      <c r="AJ2519" s="99"/>
      <c r="AK2519" s="98"/>
      <c r="AL2519" s="99"/>
      <c r="AM2519" s="98"/>
      <c r="AN2519" s="99"/>
      <c r="AO2519" s="98"/>
      <c r="AP2519" s="99"/>
      <c r="AQ2519" s="98"/>
      <c r="AR2519" s="99"/>
      <c r="AS2519" s="98"/>
      <c r="AT2519" s="99"/>
      <c r="AU2519" s="98"/>
      <c r="AV2519" s="99"/>
      <c r="AW2519" s="99"/>
      <c r="AX2519" s="99"/>
      <c r="AY2519" s="98"/>
      <c r="AZ2519" s="99"/>
      <c r="BA2519" s="99"/>
      <c r="BB2519" s="99"/>
      <c r="BC2519" s="98"/>
      <c r="BD2519" s="99"/>
      <c r="BE2519" s="98"/>
      <c r="BF2519" s="99"/>
      <c r="BG2519" s="98"/>
      <c r="BH2519" s="99"/>
      <c r="BI2519" s="101"/>
      <c r="BJ2519" s="101"/>
      <c r="BK2519" s="98"/>
      <c r="BL2519" s="99"/>
      <c r="BM2519" s="98"/>
      <c r="BN2519" s="99"/>
      <c r="BO2519" s="98"/>
      <c r="BP2519" s="99"/>
      <c r="BQ2519" s="98"/>
      <c r="BR2519" s="99"/>
      <c r="BS2519" s="98"/>
      <c r="BT2519" s="102"/>
      <c r="BU2519" s="98"/>
      <c r="BV2519" s="99"/>
      <c r="BW2519" s="98"/>
      <c r="BX2519" s="99"/>
      <c r="BY2519" s="99"/>
      <c r="BZ2519" s="102"/>
      <c r="CA2519" s="102"/>
      <c r="CB2519" s="102"/>
      <c r="CC2519" s="101"/>
      <c r="CD2519" s="98"/>
      <c r="CE2519" s="101"/>
      <c r="CF2519" s="101"/>
      <c r="DI2519" s="104"/>
    </row>
    <row r="2520" spans="1:113" s="103" customFormat="1" ht="20.100000000000001" customHeight="1" x14ac:dyDescent="0.25">
      <c r="A2520" s="94">
        <v>7</v>
      </c>
      <c r="B2520" s="95">
        <v>45995</v>
      </c>
      <c r="C2520" s="105" t="s">
        <v>51</v>
      </c>
      <c r="D2520" s="97">
        <f t="shared" si="575"/>
        <v>0</v>
      </c>
      <c r="E2520" s="98">
        <f t="shared" si="585"/>
        <v>0</v>
      </c>
      <c r="F2520" s="99">
        <f t="shared" si="586"/>
        <v>0</v>
      </c>
      <c r="G2520" s="98"/>
      <c r="H2520" s="99"/>
      <c r="I2520" s="94"/>
      <c r="J2520" s="99"/>
      <c r="K2520" s="100"/>
      <c r="L2520" s="99"/>
      <c r="M2520" s="98"/>
      <c r="N2520" s="99"/>
      <c r="O2520" s="223"/>
      <c r="P2520" s="99"/>
      <c r="Q2520" s="98"/>
      <c r="R2520" s="99"/>
      <c r="S2520" s="98"/>
      <c r="T2520" s="99"/>
      <c r="U2520" s="98"/>
      <c r="V2520" s="99"/>
      <c r="W2520" s="98"/>
      <c r="X2520" s="99"/>
      <c r="Y2520" s="98"/>
      <c r="Z2520" s="99"/>
      <c r="AA2520" s="99"/>
      <c r="AB2520" s="99"/>
      <c r="AC2520" s="99"/>
      <c r="AD2520" s="99"/>
      <c r="AE2520" s="99"/>
      <c r="AF2520" s="99"/>
      <c r="AG2520" s="99"/>
      <c r="AH2520" s="99"/>
      <c r="AI2520" s="98"/>
      <c r="AJ2520" s="99"/>
      <c r="AK2520" s="98"/>
      <c r="AL2520" s="99"/>
      <c r="AM2520" s="98"/>
      <c r="AN2520" s="99"/>
      <c r="AO2520" s="98"/>
      <c r="AP2520" s="99"/>
      <c r="AQ2520" s="98"/>
      <c r="AR2520" s="99"/>
      <c r="AS2520" s="98"/>
      <c r="AT2520" s="99"/>
      <c r="AU2520" s="98"/>
      <c r="AV2520" s="99"/>
      <c r="AW2520" s="99"/>
      <c r="AX2520" s="99"/>
      <c r="AY2520" s="98"/>
      <c r="AZ2520" s="99"/>
      <c r="BA2520" s="99"/>
      <c r="BB2520" s="99"/>
      <c r="BC2520" s="98"/>
      <c r="BD2520" s="99"/>
      <c r="BE2520" s="98"/>
      <c r="BF2520" s="99"/>
      <c r="BG2520" s="98"/>
      <c r="BH2520" s="99"/>
      <c r="BI2520" s="101"/>
      <c r="BJ2520" s="101"/>
      <c r="BK2520" s="98"/>
      <c r="BL2520" s="99"/>
      <c r="BM2520" s="98"/>
      <c r="BN2520" s="99"/>
      <c r="BO2520" s="98"/>
      <c r="BP2520" s="99"/>
      <c r="BQ2520" s="98"/>
      <c r="BR2520" s="99"/>
      <c r="BS2520" s="98"/>
      <c r="BT2520" s="102"/>
      <c r="BU2520" s="98"/>
      <c r="BV2520" s="99"/>
      <c r="BW2520" s="98"/>
      <c r="BX2520" s="99"/>
      <c r="BY2520" s="99"/>
      <c r="BZ2520" s="102"/>
      <c r="CA2520" s="102"/>
      <c r="CB2520" s="102"/>
      <c r="CC2520" s="101"/>
      <c r="CD2520" s="98"/>
      <c r="CE2520" s="101"/>
      <c r="CF2520" s="101"/>
      <c r="DI2520" s="104"/>
    </row>
    <row r="2521" spans="1:113" s="103" customFormat="1" ht="20.100000000000001" customHeight="1" x14ac:dyDescent="0.25">
      <c r="A2521" s="94">
        <v>8</v>
      </c>
      <c r="B2521" s="95">
        <v>45995</v>
      </c>
      <c r="C2521" s="105" t="s">
        <v>31</v>
      </c>
      <c r="D2521" s="97">
        <f t="shared" si="575"/>
        <v>0</v>
      </c>
      <c r="E2521" s="98">
        <f t="shared" si="585"/>
        <v>0</v>
      </c>
      <c r="F2521" s="99">
        <f t="shared" si="586"/>
        <v>0</v>
      </c>
      <c r="G2521" s="98"/>
      <c r="H2521" s="99"/>
      <c r="I2521" s="94"/>
      <c r="J2521" s="99"/>
      <c r="K2521" s="100"/>
      <c r="L2521" s="99"/>
      <c r="M2521" s="98"/>
      <c r="N2521" s="99"/>
      <c r="O2521" s="223"/>
      <c r="P2521" s="99"/>
      <c r="Q2521" s="98"/>
      <c r="R2521" s="99"/>
      <c r="S2521" s="98"/>
      <c r="T2521" s="99"/>
      <c r="U2521" s="98"/>
      <c r="V2521" s="99"/>
      <c r="W2521" s="98"/>
      <c r="X2521" s="99"/>
      <c r="Y2521" s="98"/>
      <c r="Z2521" s="99"/>
      <c r="AA2521" s="99"/>
      <c r="AB2521" s="99"/>
      <c r="AC2521" s="99"/>
      <c r="AD2521" s="99"/>
      <c r="AE2521" s="99"/>
      <c r="AF2521" s="99"/>
      <c r="AG2521" s="99"/>
      <c r="AH2521" s="99"/>
      <c r="AI2521" s="98"/>
      <c r="AJ2521" s="99"/>
      <c r="AK2521" s="98"/>
      <c r="AL2521" s="99"/>
      <c r="AM2521" s="98"/>
      <c r="AN2521" s="99"/>
      <c r="AO2521" s="98"/>
      <c r="AP2521" s="99"/>
      <c r="AQ2521" s="98"/>
      <c r="AR2521" s="99"/>
      <c r="AS2521" s="98"/>
      <c r="AT2521" s="99"/>
      <c r="AU2521" s="98"/>
      <c r="AV2521" s="99"/>
      <c r="AW2521" s="99"/>
      <c r="AX2521" s="99"/>
      <c r="AY2521" s="98"/>
      <c r="AZ2521" s="99"/>
      <c r="BA2521" s="99"/>
      <c r="BB2521" s="99"/>
      <c r="BC2521" s="98"/>
      <c r="BD2521" s="99"/>
      <c r="BE2521" s="98"/>
      <c r="BF2521" s="99"/>
      <c r="BG2521" s="98"/>
      <c r="BH2521" s="99"/>
      <c r="BI2521" s="101"/>
      <c r="BJ2521" s="101"/>
      <c r="BK2521" s="98"/>
      <c r="BL2521" s="99"/>
      <c r="BM2521" s="98"/>
      <c r="BN2521" s="99"/>
      <c r="BO2521" s="98"/>
      <c r="BP2521" s="99"/>
      <c r="BQ2521" s="98"/>
      <c r="BR2521" s="99"/>
      <c r="BS2521" s="98"/>
      <c r="BT2521" s="102"/>
      <c r="BU2521" s="98"/>
      <c r="BV2521" s="99"/>
      <c r="BW2521" s="98"/>
      <c r="BX2521" s="99"/>
      <c r="BY2521" s="99"/>
      <c r="BZ2521" s="102"/>
      <c r="CA2521" s="102"/>
      <c r="CB2521" s="102"/>
      <c r="CC2521" s="101"/>
      <c r="CD2521" s="98"/>
      <c r="CE2521" s="101"/>
      <c r="CF2521" s="101"/>
      <c r="DI2521" s="104"/>
    </row>
    <row r="2522" spans="1:113" s="103" customFormat="1" ht="20.100000000000001" customHeight="1" x14ac:dyDescent="0.25">
      <c r="A2522" s="94">
        <v>9</v>
      </c>
      <c r="B2522" s="95">
        <v>45995</v>
      </c>
      <c r="C2522" s="105" t="s">
        <v>40</v>
      </c>
      <c r="D2522" s="97">
        <f t="shared" si="575"/>
        <v>0</v>
      </c>
      <c r="E2522" s="98">
        <f t="shared" si="585"/>
        <v>0</v>
      </c>
      <c r="F2522" s="99">
        <f t="shared" si="586"/>
        <v>0</v>
      </c>
      <c r="G2522" s="98"/>
      <c r="H2522" s="99"/>
      <c r="I2522" s="94"/>
      <c r="J2522" s="99"/>
      <c r="K2522" s="100"/>
      <c r="L2522" s="99"/>
      <c r="M2522" s="98"/>
      <c r="N2522" s="99"/>
      <c r="O2522" s="223"/>
      <c r="P2522" s="99"/>
      <c r="Q2522" s="98"/>
      <c r="R2522" s="99"/>
      <c r="S2522" s="98"/>
      <c r="T2522" s="99"/>
      <c r="U2522" s="98"/>
      <c r="V2522" s="99"/>
      <c r="W2522" s="98"/>
      <c r="X2522" s="99"/>
      <c r="Y2522" s="98"/>
      <c r="Z2522" s="99"/>
      <c r="AA2522" s="99"/>
      <c r="AB2522" s="99"/>
      <c r="AC2522" s="99"/>
      <c r="AD2522" s="99"/>
      <c r="AE2522" s="99"/>
      <c r="AF2522" s="99"/>
      <c r="AG2522" s="99"/>
      <c r="AH2522" s="99"/>
      <c r="AI2522" s="98"/>
      <c r="AJ2522" s="99"/>
      <c r="AK2522" s="98"/>
      <c r="AL2522" s="99"/>
      <c r="AM2522" s="98"/>
      <c r="AN2522" s="99"/>
      <c r="AO2522" s="98"/>
      <c r="AP2522" s="99"/>
      <c r="AQ2522" s="98"/>
      <c r="AR2522" s="99"/>
      <c r="AS2522" s="98"/>
      <c r="AT2522" s="99"/>
      <c r="AU2522" s="98"/>
      <c r="AV2522" s="99"/>
      <c r="AW2522" s="99"/>
      <c r="AX2522" s="99"/>
      <c r="AY2522" s="98"/>
      <c r="AZ2522" s="99"/>
      <c r="BA2522" s="99"/>
      <c r="BB2522" s="99"/>
      <c r="BC2522" s="98"/>
      <c r="BD2522" s="99"/>
      <c r="BE2522" s="98"/>
      <c r="BF2522" s="99"/>
      <c r="BG2522" s="98"/>
      <c r="BH2522" s="99"/>
      <c r="BI2522" s="101"/>
      <c r="BJ2522" s="101"/>
      <c r="BK2522" s="98"/>
      <c r="BL2522" s="99"/>
      <c r="BM2522" s="98"/>
      <c r="BN2522" s="99"/>
      <c r="BO2522" s="98"/>
      <c r="BP2522" s="99"/>
      <c r="BQ2522" s="98"/>
      <c r="BR2522" s="99"/>
      <c r="BS2522" s="98"/>
      <c r="BT2522" s="102"/>
      <c r="BU2522" s="98"/>
      <c r="BV2522" s="99"/>
      <c r="BW2522" s="98"/>
      <c r="BX2522" s="99"/>
      <c r="BY2522" s="99"/>
      <c r="BZ2522" s="102"/>
      <c r="CA2522" s="102"/>
      <c r="CB2522" s="102"/>
      <c r="CC2522" s="101"/>
      <c r="CD2522" s="98"/>
      <c r="CE2522" s="101"/>
      <c r="CF2522" s="101"/>
      <c r="DI2522" s="104"/>
    </row>
    <row r="2523" spans="1:113" s="103" customFormat="1" ht="20.100000000000001" customHeight="1" x14ac:dyDescent="0.25">
      <c r="A2523" s="94">
        <v>10</v>
      </c>
      <c r="B2523" s="95">
        <v>45995</v>
      </c>
      <c r="C2523" s="146" t="s">
        <v>47</v>
      </c>
      <c r="D2523" s="97">
        <f t="shared" si="575"/>
        <v>0</v>
      </c>
      <c r="E2523" s="98">
        <f t="shared" si="585"/>
        <v>0</v>
      </c>
      <c r="F2523" s="99">
        <f t="shared" si="586"/>
        <v>0</v>
      </c>
      <c r="G2523" s="98"/>
      <c r="H2523" s="99"/>
      <c r="I2523" s="94"/>
      <c r="J2523" s="99"/>
      <c r="K2523" s="100"/>
      <c r="L2523" s="99"/>
      <c r="M2523" s="98"/>
      <c r="N2523" s="99"/>
      <c r="O2523" s="223"/>
      <c r="P2523" s="99"/>
      <c r="Q2523" s="98"/>
      <c r="R2523" s="99"/>
      <c r="S2523" s="98"/>
      <c r="T2523" s="99"/>
      <c r="U2523" s="98"/>
      <c r="V2523" s="99"/>
      <c r="W2523" s="98"/>
      <c r="X2523" s="99"/>
      <c r="Y2523" s="98"/>
      <c r="Z2523" s="99"/>
      <c r="AA2523" s="99"/>
      <c r="AB2523" s="99"/>
      <c r="AC2523" s="99"/>
      <c r="AD2523" s="99"/>
      <c r="AE2523" s="99"/>
      <c r="AF2523" s="99"/>
      <c r="AG2523" s="99"/>
      <c r="AH2523" s="99"/>
      <c r="AI2523" s="98"/>
      <c r="AJ2523" s="99"/>
      <c r="AK2523" s="98"/>
      <c r="AL2523" s="99"/>
      <c r="AM2523" s="98"/>
      <c r="AN2523" s="99"/>
      <c r="AO2523" s="98"/>
      <c r="AP2523" s="99"/>
      <c r="AQ2523" s="98"/>
      <c r="AR2523" s="99"/>
      <c r="AS2523" s="98"/>
      <c r="AT2523" s="99"/>
      <c r="AU2523" s="98"/>
      <c r="AV2523" s="99"/>
      <c r="AW2523" s="99"/>
      <c r="AX2523" s="99"/>
      <c r="AY2523" s="98"/>
      <c r="AZ2523" s="99"/>
      <c r="BA2523" s="99"/>
      <c r="BB2523" s="99"/>
      <c r="BC2523" s="98"/>
      <c r="BD2523" s="99"/>
      <c r="BE2523" s="98"/>
      <c r="BF2523" s="99"/>
      <c r="BG2523" s="98"/>
      <c r="BH2523" s="99"/>
      <c r="BI2523" s="101"/>
      <c r="BJ2523" s="101"/>
      <c r="BK2523" s="98"/>
      <c r="BL2523" s="99"/>
      <c r="BM2523" s="98"/>
      <c r="BN2523" s="99"/>
      <c r="BO2523" s="98"/>
      <c r="BP2523" s="99"/>
      <c r="BQ2523" s="98"/>
      <c r="BR2523" s="99"/>
      <c r="BS2523" s="98"/>
      <c r="BT2523" s="102"/>
      <c r="BU2523" s="98"/>
      <c r="BV2523" s="99"/>
      <c r="BW2523" s="98"/>
      <c r="BX2523" s="99"/>
      <c r="BY2523" s="99"/>
      <c r="BZ2523" s="102"/>
      <c r="CA2523" s="102"/>
      <c r="CB2523" s="102"/>
      <c r="CC2523" s="101"/>
      <c r="CD2523" s="98"/>
      <c r="CE2523" s="101"/>
      <c r="CF2523" s="101"/>
      <c r="DI2523" s="104"/>
    </row>
    <row r="2524" spans="1:113" s="103" customFormat="1" ht="20.100000000000001" customHeight="1" x14ac:dyDescent="0.25">
      <c r="A2524" s="94">
        <v>11</v>
      </c>
      <c r="B2524" s="95">
        <v>45995</v>
      </c>
      <c r="C2524" s="146" t="s">
        <v>42</v>
      </c>
      <c r="D2524" s="97">
        <f t="shared" si="575"/>
        <v>0</v>
      </c>
      <c r="E2524" s="98">
        <f t="shared" si="585"/>
        <v>0</v>
      </c>
      <c r="F2524" s="99">
        <f t="shared" si="586"/>
        <v>0</v>
      </c>
      <c r="G2524" s="98"/>
      <c r="H2524" s="99"/>
      <c r="I2524" s="94"/>
      <c r="J2524" s="99"/>
      <c r="K2524" s="100"/>
      <c r="L2524" s="99"/>
      <c r="M2524" s="98"/>
      <c r="N2524" s="99"/>
      <c r="O2524" s="223"/>
      <c r="P2524" s="99"/>
      <c r="Q2524" s="98"/>
      <c r="R2524" s="99"/>
      <c r="S2524" s="98"/>
      <c r="T2524" s="99"/>
      <c r="U2524" s="98"/>
      <c r="V2524" s="99"/>
      <c r="W2524" s="98"/>
      <c r="X2524" s="99"/>
      <c r="Y2524" s="98"/>
      <c r="Z2524" s="99"/>
      <c r="AA2524" s="99"/>
      <c r="AB2524" s="99"/>
      <c r="AC2524" s="99"/>
      <c r="AD2524" s="99"/>
      <c r="AE2524" s="99"/>
      <c r="AF2524" s="99"/>
      <c r="AG2524" s="99"/>
      <c r="AH2524" s="99"/>
      <c r="AI2524" s="98"/>
      <c r="AJ2524" s="99"/>
      <c r="AK2524" s="98"/>
      <c r="AL2524" s="99"/>
      <c r="AM2524" s="98"/>
      <c r="AN2524" s="99"/>
      <c r="AO2524" s="98"/>
      <c r="AP2524" s="99"/>
      <c r="AQ2524" s="98"/>
      <c r="AR2524" s="99"/>
      <c r="AS2524" s="98"/>
      <c r="AT2524" s="99"/>
      <c r="AU2524" s="98"/>
      <c r="AV2524" s="99"/>
      <c r="AW2524" s="99"/>
      <c r="AX2524" s="99"/>
      <c r="AY2524" s="98"/>
      <c r="AZ2524" s="99"/>
      <c r="BA2524" s="99"/>
      <c r="BB2524" s="99"/>
      <c r="BC2524" s="98"/>
      <c r="BD2524" s="99"/>
      <c r="BE2524" s="98"/>
      <c r="BF2524" s="99"/>
      <c r="BG2524" s="98"/>
      <c r="BH2524" s="99"/>
      <c r="BI2524" s="101"/>
      <c r="BJ2524" s="101"/>
      <c r="BK2524" s="98"/>
      <c r="BL2524" s="99"/>
      <c r="BM2524" s="98"/>
      <c r="BN2524" s="99"/>
      <c r="BO2524" s="98"/>
      <c r="BP2524" s="99"/>
      <c r="BQ2524" s="98"/>
      <c r="BR2524" s="99"/>
      <c r="BS2524" s="98"/>
      <c r="BT2524" s="102"/>
      <c r="BU2524" s="98"/>
      <c r="BV2524" s="99"/>
      <c r="BW2524" s="98"/>
      <c r="BX2524" s="99"/>
      <c r="BY2524" s="99"/>
      <c r="BZ2524" s="102"/>
      <c r="CA2524" s="102"/>
      <c r="CB2524" s="102"/>
      <c r="CC2524" s="101"/>
      <c r="CD2524" s="98"/>
      <c r="CE2524" s="101"/>
      <c r="CF2524" s="101"/>
      <c r="DI2524" s="104"/>
    </row>
    <row r="2525" spans="1:113" s="91" customFormat="1" ht="20.100000000000001" customHeight="1" x14ac:dyDescent="0.25">
      <c r="A2525" s="78">
        <v>1</v>
      </c>
      <c r="B2525" s="79">
        <v>45996</v>
      </c>
      <c r="C2525" s="80" t="s">
        <v>22</v>
      </c>
      <c r="D2525" s="81">
        <f t="shared" si="575"/>
        <v>0</v>
      </c>
      <c r="E2525" s="82">
        <f t="shared" si="585"/>
        <v>0</v>
      </c>
      <c r="F2525" s="83">
        <f t="shared" si="586"/>
        <v>0</v>
      </c>
      <c r="G2525" s="82"/>
      <c r="H2525" s="83"/>
      <c r="I2525" s="78"/>
      <c r="J2525" s="83"/>
      <c r="K2525" s="106"/>
      <c r="L2525" s="83"/>
      <c r="M2525" s="82"/>
      <c r="N2525" s="83"/>
      <c r="O2525" s="222"/>
      <c r="P2525" s="83"/>
      <c r="Q2525" s="82"/>
      <c r="R2525" s="83"/>
      <c r="S2525" s="82"/>
      <c r="T2525" s="83"/>
      <c r="U2525" s="82"/>
      <c r="V2525" s="83"/>
      <c r="W2525" s="82"/>
      <c r="X2525" s="83"/>
      <c r="Y2525" s="82"/>
      <c r="Z2525" s="83"/>
      <c r="AA2525" s="83"/>
      <c r="AB2525" s="83"/>
      <c r="AC2525" s="83"/>
      <c r="AD2525" s="83"/>
      <c r="AE2525" s="83"/>
      <c r="AF2525" s="83"/>
      <c r="AG2525" s="83"/>
      <c r="AH2525" s="83"/>
      <c r="AI2525" s="82"/>
      <c r="AJ2525" s="83"/>
      <c r="AK2525" s="82"/>
      <c r="AL2525" s="83"/>
      <c r="AM2525" s="82"/>
      <c r="AN2525" s="83"/>
      <c r="AO2525" s="82"/>
      <c r="AP2525" s="83"/>
      <c r="AQ2525" s="82"/>
      <c r="AR2525" s="83"/>
      <c r="AS2525" s="82"/>
      <c r="AT2525" s="83"/>
      <c r="AU2525" s="82"/>
      <c r="AV2525" s="83"/>
      <c r="AW2525" s="83"/>
      <c r="AX2525" s="83"/>
      <c r="AY2525" s="82"/>
      <c r="AZ2525" s="83"/>
      <c r="BA2525" s="83"/>
      <c r="BB2525" s="83"/>
      <c r="BC2525" s="82"/>
      <c r="BD2525" s="83"/>
      <c r="BE2525" s="82"/>
      <c r="BF2525" s="83"/>
      <c r="BG2525" s="82"/>
      <c r="BH2525" s="83"/>
      <c r="BI2525" s="107"/>
      <c r="BJ2525" s="107"/>
      <c r="BK2525" s="82"/>
      <c r="BL2525" s="83"/>
      <c r="BM2525" s="82"/>
      <c r="BN2525" s="83"/>
      <c r="BO2525" s="82"/>
      <c r="BP2525" s="83"/>
      <c r="BQ2525" s="82"/>
      <c r="BR2525" s="83"/>
      <c r="BS2525" s="82"/>
      <c r="BT2525" s="108"/>
      <c r="BU2525" s="82"/>
      <c r="BV2525" s="83"/>
      <c r="BW2525" s="82"/>
      <c r="BX2525" s="83"/>
      <c r="BY2525" s="83"/>
      <c r="BZ2525" s="108"/>
      <c r="CA2525" s="108"/>
      <c r="CB2525" s="108"/>
      <c r="CC2525" s="107"/>
      <c r="CD2525" s="82"/>
      <c r="CE2525" s="107"/>
      <c r="CF2525" s="107"/>
      <c r="DI2525" s="92"/>
    </row>
    <row r="2526" spans="1:113" s="91" customFormat="1" ht="20.100000000000001" customHeight="1" x14ac:dyDescent="0.25">
      <c r="A2526" s="78">
        <v>2</v>
      </c>
      <c r="B2526" s="79">
        <v>45996</v>
      </c>
      <c r="C2526" s="80" t="s">
        <v>49</v>
      </c>
      <c r="D2526" s="81">
        <f t="shared" si="575"/>
        <v>0</v>
      </c>
      <c r="E2526" s="82">
        <f t="shared" si="585"/>
        <v>0</v>
      </c>
      <c r="F2526" s="83">
        <f t="shared" si="586"/>
        <v>0</v>
      </c>
      <c r="G2526" s="82"/>
      <c r="H2526" s="83"/>
      <c r="I2526" s="78"/>
      <c r="J2526" s="83"/>
      <c r="K2526" s="106"/>
      <c r="L2526" s="83"/>
      <c r="M2526" s="82"/>
      <c r="N2526" s="83"/>
      <c r="O2526" s="222"/>
      <c r="P2526" s="83"/>
      <c r="Q2526" s="82"/>
      <c r="R2526" s="83"/>
      <c r="S2526" s="82"/>
      <c r="T2526" s="83"/>
      <c r="U2526" s="82"/>
      <c r="V2526" s="83"/>
      <c r="W2526" s="82"/>
      <c r="X2526" s="83"/>
      <c r="Y2526" s="82"/>
      <c r="Z2526" s="83"/>
      <c r="AA2526" s="83"/>
      <c r="AB2526" s="83"/>
      <c r="AC2526" s="83"/>
      <c r="AD2526" s="83"/>
      <c r="AE2526" s="83"/>
      <c r="AF2526" s="83"/>
      <c r="AG2526" s="83"/>
      <c r="AH2526" s="83"/>
      <c r="AI2526" s="82"/>
      <c r="AJ2526" s="83"/>
      <c r="AK2526" s="82"/>
      <c r="AL2526" s="83"/>
      <c r="AM2526" s="82"/>
      <c r="AN2526" s="83"/>
      <c r="AO2526" s="82"/>
      <c r="AP2526" s="83"/>
      <c r="AQ2526" s="82"/>
      <c r="AR2526" s="83"/>
      <c r="AS2526" s="82"/>
      <c r="AT2526" s="83"/>
      <c r="AU2526" s="82"/>
      <c r="AV2526" s="83"/>
      <c r="AW2526" s="83"/>
      <c r="AX2526" s="83"/>
      <c r="AY2526" s="82"/>
      <c r="AZ2526" s="83"/>
      <c r="BA2526" s="83"/>
      <c r="BB2526" s="83"/>
      <c r="BC2526" s="82"/>
      <c r="BD2526" s="83"/>
      <c r="BE2526" s="82"/>
      <c r="BF2526" s="83"/>
      <c r="BG2526" s="82"/>
      <c r="BH2526" s="83"/>
      <c r="BI2526" s="107"/>
      <c r="BJ2526" s="107"/>
      <c r="BK2526" s="82"/>
      <c r="BL2526" s="83"/>
      <c r="BM2526" s="82"/>
      <c r="BN2526" s="83"/>
      <c r="BO2526" s="82"/>
      <c r="BP2526" s="83"/>
      <c r="BQ2526" s="82"/>
      <c r="BR2526" s="83"/>
      <c r="BS2526" s="82"/>
      <c r="BT2526" s="108"/>
      <c r="BU2526" s="82"/>
      <c r="BV2526" s="83"/>
      <c r="BW2526" s="82"/>
      <c r="BX2526" s="83"/>
      <c r="BY2526" s="83"/>
      <c r="BZ2526" s="108"/>
      <c r="CA2526" s="108"/>
      <c r="CB2526" s="108"/>
      <c r="CC2526" s="107"/>
      <c r="CD2526" s="82"/>
      <c r="CE2526" s="107"/>
      <c r="CF2526" s="107"/>
      <c r="DI2526" s="92"/>
    </row>
    <row r="2527" spans="1:113" s="91" customFormat="1" ht="20.100000000000001" customHeight="1" x14ac:dyDescent="0.25">
      <c r="A2527" s="78">
        <v>3</v>
      </c>
      <c r="B2527" s="79">
        <v>45996</v>
      </c>
      <c r="C2527" s="80" t="s">
        <v>26</v>
      </c>
      <c r="D2527" s="81">
        <f t="shared" si="575"/>
        <v>0</v>
      </c>
      <c r="E2527" s="82">
        <f t="shared" si="585"/>
        <v>0</v>
      </c>
      <c r="F2527" s="83">
        <f t="shared" si="586"/>
        <v>0</v>
      </c>
      <c r="G2527" s="82"/>
      <c r="H2527" s="83"/>
      <c r="I2527" s="78"/>
      <c r="J2527" s="83"/>
      <c r="K2527" s="106"/>
      <c r="L2527" s="83"/>
      <c r="M2527" s="82"/>
      <c r="N2527" s="83"/>
      <c r="O2527" s="222"/>
      <c r="P2527" s="83"/>
      <c r="Q2527" s="82"/>
      <c r="R2527" s="83"/>
      <c r="S2527" s="82"/>
      <c r="T2527" s="83"/>
      <c r="U2527" s="82"/>
      <c r="V2527" s="83"/>
      <c r="W2527" s="82"/>
      <c r="X2527" s="83"/>
      <c r="Y2527" s="82"/>
      <c r="Z2527" s="83"/>
      <c r="AA2527" s="83"/>
      <c r="AB2527" s="83"/>
      <c r="AC2527" s="83"/>
      <c r="AD2527" s="83"/>
      <c r="AE2527" s="83"/>
      <c r="AF2527" s="83"/>
      <c r="AG2527" s="83"/>
      <c r="AH2527" s="83"/>
      <c r="AI2527" s="82"/>
      <c r="AJ2527" s="83"/>
      <c r="AK2527" s="82"/>
      <c r="AL2527" s="83"/>
      <c r="AM2527" s="82"/>
      <c r="AN2527" s="83"/>
      <c r="AO2527" s="82"/>
      <c r="AP2527" s="83"/>
      <c r="AQ2527" s="82"/>
      <c r="AR2527" s="83"/>
      <c r="AS2527" s="82"/>
      <c r="AT2527" s="83"/>
      <c r="AU2527" s="82"/>
      <c r="AV2527" s="83"/>
      <c r="AW2527" s="83"/>
      <c r="AX2527" s="83"/>
      <c r="AY2527" s="82"/>
      <c r="AZ2527" s="83"/>
      <c r="BA2527" s="83"/>
      <c r="BB2527" s="83"/>
      <c r="BC2527" s="82"/>
      <c r="BD2527" s="83"/>
      <c r="BE2527" s="82"/>
      <c r="BF2527" s="83"/>
      <c r="BG2527" s="82"/>
      <c r="BH2527" s="83"/>
      <c r="BI2527" s="107"/>
      <c r="BJ2527" s="107"/>
      <c r="BK2527" s="82"/>
      <c r="BL2527" s="83"/>
      <c r="BM2527" s="82"/>
      <c r="BN2527" s="83"/>
      <c r="BO2527" s="82"/>
      <c r="BP2527" s="83"/>
      <c r="BQ2527" s="82"/>
      <c r="BR2527" s="83"/>
      <c r="BS2527" s="82"/>
      <c r="BT2527" s="108"/>
      <c r="BU2527" s="82"/>
      <c r="BV2527" s="83"/>
      <c r="BW2527" s="82"/>
      <c r="BX2527" s="83"/>
      <c r="BY2527" s="83"/>
      <c r="BZ2527" s="108"/>
      <c r="CA2527" s="108"/>
      <c r="CB2527" s="108"/>
      <c r="CC2527" s="107"/>
      <c r="CD2527" s="82"/>
      <c r="CE2527" s="107"/>
      <c r="CF2527" s="107"/>
      <c r="DI2527" s="92"/>
    </row>
    <row r="2528" spans="1:113" s="91" customFormat="1" ht="20.100000000000001" customHeight="1" x14ac:dyDescent="0.25">
      <c r="A2528" s="78">
        <v>4</v>
      </c>
      <c r="B2528" s="79">
        <v>45996</v>
      </c>
      <c r="C2528" s="80" t="s">
        <v>50</v>
      </c>
      <c r="D2528" s="81">
        <f t="shared" si="575"/>
        <v>0</v>
      </c>
      <c r="E2528" s="82">
        <f t="shared" si="585"/>
        <v>0</v>
      </c>
      <c r="F2528" s="83">
        <f t="shared" si="586"/>
        <v>0</v>
      </c>
      <c r="G2528" s="82"/>
      <c r="H2528" s="83"/>
      <c r="I2528" s="78"/>
      <c r="J2528" s="83"/>
      <c r="K2528" s="106"/>
      <c r="L2528" s="83"/>
      <c r="M2528" s="82"/>
      <c r="N2528" s="83"/>
      <c r="O2528" s="222"/>
      <c r="P2528" s="83"/>
      <c r="Q2528" s="82"/>
      <c r="R2528" s="83"/>
      <c r="S2528" s="82"/>
      <c r="T2528" s="83"/>
      <c r="U2528" s="82"/>
      <c r="V2528" s="83"/>
      <c r="W2528" s="82"/>
      <c r="X2528" s="83"/>
      <c r="Y2528" s="82"/>
      <c r="Z2528" s="83"/>
      <c r="AA2528" s="83"/>
      <c r="AB2528" s="83"/>
      <c r="AC2528" s="83"/>
      <c r="AD2528" s="83"/>
      <c r="AE2528" s="83"/>
      <c r="AF2528" s="83"/>
      <c r="AG2528" s="83"/>
      <c r="AH2528" s="83"/>
      <c r="AI2528" s="82"/>
      <c r="AJ2528" s="83"/>
      <c r="AK2528" s="82"/>
      <c r="AL2528" s="83"/>
      <c r="AM2528" s="82"/>
      <c r="AN2528" s="83"/>
      <c r="AO2528" s="82"/>
      <c r="AP2528" s="83"/>
      <c r="AQ2528" s="82"/>
      <c r="AR2528" s="83"/>
      <c r="AS2528" s="82"/>
      <c r="AT2528" s="83"/>
      <c r="AU2528" s="82"/>
      <c r="AV2528" s="83"/>
      <c r="AW2528" s="83"/>
      <c r="AX2528" s="83"/>
      <c r="AY2528" s="82"/>
      <c r="AZ2528" s="83"/>
      <c r="BA2528" s="83"/>
      <c r="BB2528" s="83"/>
      <c r="BC2528" s="82"/>
      <c r="BD2528" s="83"/>
      <c r="BE2528" s="82"/>
      <c r="BF2528" s="83"/>
      <c r="BG2528" s="82"/>
      <c r="BH2528" s="83"/>
      <c r="BI2528" s="107"/>
      <c r="BJ2528" s="107"/>
      <c r="BK2528" s="82"/>
      <c r="BL2528" s="83"/>
      <c r="BM2528" s="82"/>
      <c r="BN2528" s="83"/>
      <c r="BO2528" s="82"/>
      <c r="BP2528" s="83"/>
      <c r="BQ2528" s="82"/>
      <c r="BR2528" s="83"/>
      <c r="BS2528" s="82"/>
      <c r="BT2528" s="108"/>
      <c r="BU2528" s="82"/>
      <c r="BV2528" s="83"/>
      <c r="BW2528" s="82"/>
      <c r="BX2528" s="83"/>
      <c r="BY2528" s="83"/>
      <c r="BZ2528" s="108"/>
      <c r="CA2528" s="108"/>
      <c r="CB2528" s="108"/>
      <c r="CC2528" s="107"/>
      <c r="CD2528" s="82"/>
      <c r="CE2528" s="107"/>
      <c r="CF2528" s="107"/>
      <c r="DI2528" s="92"/>
    </row>
    <row r="2529" spans="1:113" s="91" customFormat="1" ht="20.100000000000001" customHeight="1" x14ac:dyDescent="0.25">
      <c r="A2529" s="78">
        <v>5</v>
      </c>
      <c r="B2529" s="79">
        <v>45996</v>
      </c>
      <c r="C2529" s="93" t="s">
        <v>30</v>
      </c>
      <c r="D2529" s="81">
        <f t="shared" ref="D2529:D2608" si="587">F2529-E2529</f>
        <v>0</v>
      </c>
      <c r="E2529" s="82">
        <f t="shared" si="585"/>
        <v>0</v>
      </c>
      <c r="F2529" s="83">
        <f t="shared" si="586"/>
        <v>0</v>
      </c>
      <c r="G2529" s="82"/>
      <c r="H2529" s="83"/>
      <c r="I2529" s="78"/>
      <c r="J2529" s="83"/>
      <c r="K2529" s="106"/>
      <c r="L2529" s="83"/>
      <c r="M2529" s="82"/>
      <c r="N2529" s="83"/>
      <c r="O2529" s="222"/>
      <c r="P2529" s="83"/>
      <c r="Q2529" s="82"/>
      <c r="R2529" s="83"/>
      <c r="S2529" s="82"/>
      <c r="T2529" s="83"/>
      <c r="U2529" s="82"/>
      <c r="V2529" s="83"/>
      <c r="W2529" s="82"/>
      <c r="X2529" s="83"/>
      <c r="Y2529" s="82"/>
      <c r="Z2529" s="83"/>
      <c r="AA2529" s="83"/>
      <c r="AB2529" s="83"/>
      <c r="AC2529" s="83"/>
      <c r="AD2529" s="83"/>
      <c r="AE2529" s="83"/>
      <c r="AF2529" s="83"/>
      <c r="AG2529" s="83"/>
      <c r="AH2529" s="83"/>
      <c r="AI2529" s="82"/>
      <c r="AJ2529" s="83"/>
      <c r="AK2529" s="82"/>
      <c r="AL2529" s="83"/>
      <c r="AM2529" s="82"/>
      <c r="AN2529" s="83"/>
      <c r="AO2529" s="82"/>
      <c r="AP2529" s="83"/>
      <c r="AQ2529" s="82"/>
      <c r="AR2529" s="83"/>
      <c r="AS2529" s="82"/>
      <c r="AT2529" s="83"/>
      <c r="AU2529" s="82"/>
      <c r="AV2529" s="83"/>
      <c r="AW2529" s="83"/>
      <c r="AX2529" s="83"/>
      <c r="AY2529" s="82"/>
      <c r="AZ2529" s="83"/>
      <c r="BA2529" s="83"/>
      <c r="BB2529" s="83"/>
      <c r="BC2529" s="82"/>
      <c r="BD2529" s="83"/>
      <c r="BE2529" s="82"/>
      <c r="BF2529" s="83"/>
      <c r="BG2529" s="82"/>
      <c r="BH2529" s="83"/>
      <c r="BI2529" s="107"/>
      <c r="BJ2529" s="107"/>
      <c r="BK2529" s="82"/>
      <c r="BL2529" s="83"/>
      <c r="BM2529" s="82"/>
      <c r="BN2529" s="83"/>
      <c r="BO2529" s="82"/>
      <c r="BP2529" s="83"/>
      <c r="BQ2529" s="82"/>
      <c r="BR2529" s="83"/>
      <c r="BS2529" s="82"/>
      <c r="BT2529" s="108"/>
      <c r="BU2529" s="82"/>
      <c r="BV2529" s="83"/>
      <c r="BW2529" s="82"/>
      <c r="BX2529" s="83"/>
      <c r="BY2529" s="83"/>
      <c r="BZ2529" s="108"/>
      <c r="CA2529" s="108"/>
      <c r="CB2529" s="108"/>
      <c r="CC2529" s="107"/>
      <c r="CD2529" s="82"/>
      <c r="CE2529" s="107"/>
      <c r="CF2529" s="107"/>
      <c r="DI2529" s="92"/>
    </row>
    <row r="2530" spans="1:113" s="91" customFormat="1" ht="20.100000000000001" customHeight="1" x14ac:dyDescent="0.25">
      <c r="A2530" s="78">
        <v>6</v>
      </c>
      <c r="B2530" s="79">
        <v>45996</v>
      </c>
      <c r="C2530" s="93" t="s">
        <v>39</v>
      </c>
      <c r="D2530" s="81">
        <f t="shared" si="587"/>
        <v>0</v>
      </c>
      <c r="E2530" s="82">
        <f t="shared" si="585"/>
        <v>0</v>
      </c>
      <c r="F2530" s="83">
        <f t="shared" si="586"/>
        <v>0</v>
      </c>
      <c r="G2530" s="82"/>
      <c r="H2530" s="83"/>
      <c r="I2530" s="78"/>
      <c r="J2530" s="83"/>
      <c r="K2530" s="106"/>
      <c r="L2530" s="83"/>
      <c r="M2530" s="82"/>
      <c r="N2530" s="83"/>
      <c r="O2530" s="222"/>
      <c r="P2530" s="83"/>
      <c r="Q2530" s="82"/>
      <c r="R2530" s="83"/>
      <c r="S2530" s="82"/>
      <c r="T2530" s="83"/>
      <c r="U2530" s="82"/>
      <c r="V2530" s="83"/>
      <c r="W2530" s="82"/>
      <c r="X2530" s="83"/>
      <c r="Y2530" s="82"/>
      <c r="Z2530" s="83"/>
      <c r="AA2530" s="83"/>
      <c r="AB2530" s="83"/>
      <c r="AC2530" s="83"/>
      <c r="AD2530" s="83"/>
      <c r="AE2530" s="83"/>
      <c r="AF2530" s="83"/>
      <c r="AG2530" s="83"/>
      <c r="AH2530" s="83"/>
      <c r="AI2530" s="82"/>
      <c r="AJ2530" s="83"/>
      <c r="AK2530" s="82"/>
      <c r="AL2530" s="83"/>
      <c r="AM2530" s="82"/>
      <c r="AN2530" s="83"/>
      <c r="AO2530" s="82"/>
      <c r="AP2530" s="83"/>
      <c r="AQ2530" s="82"/>
      <c r="AR2530" s="83"/>
      <c r="AS2530" s="82"/>
      <c r="AT2530" s="83"/>
      <c r="AU2530" s="82"/>
      <c r="AV2530" s="83"/>
      <c r="AW2530" s="83"/>
      <c r="AX2530" s="83"/>
      <c r="AY2530" s="82"/>
      <c r="AZ2530" s="83"/>
      <c r="BA2530" s="83"/>
      <c r="BB2530" s="83"/>
      <c r="BC2530" s="82"/>
      <c r="BD2530" s="83"/>
      <c r="BE2530" s="82"/>
      <c r="BF2530" s="83"/>
      <c r="BG2530" s="82"/>
      <c r="BH2530" s="83"/>
      <c r="BI2530" s="107"/>
      <c r="BJ2530" s="107"/>
      <c r="BK2530" s="82"/>
      <c r="BL2530" s="83"/>
      <c r="BM2530" s="82"/>
      <c r="BN2530" s="83"/>
      <c r="BO2530" s="82"/>
      <c r="BP2530" s="83"/>
      <c r="BQ2530" s="82"/>
      <c r="BR2530" s="83"/>
      <c r="BS2530" s="82"/>
      <c r="BT2530" s="108"/>
      <c r="BU2530" s="82"/>
      <c r="BV2530" s="83"/>
      <c r="BW2530" s="82"/>
      <c r="BX2530" s="83"/>
      <c r="BY2530" s="83"/>
      <c r="BZ2530" s="108"/>
      <c r="CA2530" s="108"/>
      <c r="CB2530" s="108"/>
      <c r="CC2530" s="107"/>
      <c r="CD2530" s="82"/>
      <c r="CE2530" s="107"/>
      <c r="CF2530" s="107"/>
      <c r="DI2530" s="92"/>
    </row>
    <row r="2531" spans="1:113" s="91" customFormat="1" ht="20.100000000000001" customHeight="1" x14ac:dyDescent="0.25">
      <c r="A2531" s="78">
        <v>7</v>
      </c>
      <c r="B2531" s="79">
        <v>45996</v>
      </c>
      <c r="C2531" s="93" t="s">
        <v>51</v>
      </c>
      <c r="D2531" s="81">
        <f t="shared" ref="D2531" si="588">F2531-E2531</f>
        <v>0</v>
      </c>
      <c r="E2531" s="82">
        <f t="shared" si="585"/>
        <v>0</v>
      </c>
      <c r="F2531" s="83">
        <f t="shared" si="586"/>
        <v>0</v>
      </c>
      <c r="G2531" s="82"/>
      <c r="H2531" s="83"/>
      <c r="I2531" s="78"/>
      <c r="J2531" s="83"/>
      <c r="K2531" s="106"/>
      <c r="L2531" s="83"/>
      <c r="M2531" s="82"/>
      <c r="N2531" s="83"/>
      <c r="O2531" s="222"/>
      <c r="P2531" s="83"/>
      <c r="Q2531" s="82"/>
      <c r="R2531" s="83"/>
      <c r="S2531" s="82"/>
      <c r="T2531" s="83"/>
      <c r="U2531" s="82"/>
      <c r="V2531" s="83"/>
      <c r="W2531" s="82"/>
      <c r="X2531" s="83"/>
      <c r="Y2531" s="82"/>
      <c r="Z2531" s="83"/>
      <c r="AA2531" s="83"/>
      <c r="AB2531" s="83"/>
      <c r="AC2531" s="83"/>
      <c r="AD2531" s="83"/>
      <c r="AE2531" s="83"/>
      <c r="AF2531" s="83"/>
      <c r="AG2531" s="83"/>
      <c r="AH2531" s="83"/>
      <c r="AI2531" s="82"/>
      <c r="AJ2531" s="83"/>
      <c r="AK2531" s="82"/>
      <c r="AL2531" s="83"/>
      <c r="AM2531" s="82"/>
      <c r="AN2531" s="83"/>
      <c r="AO2531" s="82"/>
      <c r="AP2531" s="83"/>
      <c r="AQ2531" s="82"/>
      <c r="AR2531" s="83"/>
      <c r="AS2531" s="82"/>
      <c r="AT2531" s="83"/>
      <c r="AU2531" s="82"/>
      <c r="AV2531" s="83"/>
      <c r="AW2531" s="83"/>
      <c r="AX2531" s="83"/>
      <c r="AY2531" s="82"/>
      <c r="AZ2531" s="83"/>
      <c r="BA2531" s="83"/>
      <c r="BB2531" s="83"/>
      <c r="BC2531" s="82"/>
      <c r="BD2531" s="83"/>
      <c r="BE2531" s="82"/>
      <c r="BF2531" s="83"/>
      <c r="BG2531" s="82"/>
      <c r="BH2531" s="83"/>
      <c r="BI2531" s="107"/>
      <c r="BJ2531" s="107"/>
      <c r="BK2531" s="82"/>
      <c r="BL2531" s="83"/>
      <c r="BM2531" s="82"/>
      <c r="BN2531" s="83"/>
      <c r="BO2531" s="82"/>
      <c r="BP2531" s="83"/>
      <c r="BQ2531" s="82"/>
      <c r="BR2531" s="83"/>
      <c r="BS2531" s="82"/>
      <c r="BT2531" s="108"/>
      <c r="BU2531" s="82"/>
      <c r="BV2531" s="83"/>
      <c r="BW2531" s="82"/>
      <c r="BX2531" s="83"/>
      <c r="BY2531" s="83"/>
      <c r="BZ2531" s="108"/>
      <c r="CA2531" s="108"/>
      <c r="CB2531" s="108"/>
      <c r="CC2531" s="107"/>
      <c r="CD2531" s="82"/>
      <c r="CE2531" s="107"/>
      <c r="CF2531" s="107"/>
      <c r="DI2531" s="92"/>
    </row>
    <row r="2532" spans="1:113" s="91" customFormat="1" ht="20.100000000000001" customHeight="1" x14ac:dyDescent="0.25">
      <c r="A2532" s="78">
        <v>8</v>
      </c>
      <c r="B2532" s="79">
        <v>45996</v>
      </c>
      <c r="C2532" s="93" t="s">
        <v>31</v>
      </c>
      <c r="D2532" s="81">
        <f t="shared" ref="D2532" si="589">F2532-E2532</f>
        <v>0</v>
      </c>
      <c r="E2532" s="82">
        <f t="shared" si="585"/>
        <v>0</v>
      </c>
      <c r="F2532" s="83">
        <f t="shared" si="586"/>
        <v>0</v>
      </c>
      <c r="G2532" s="82"/>
      <c r="H2532" s="83"/>
      <c r="I2532" s="78"/>
      <c r="J2532" s="83"/>
      <c r="K2532" s="106"/>
      <c r="L2532" s="83"/>
      <c r="M2532" s="82"/>
      <c r="N2532" s="83"/>
      <c r="O2532" s="222"/>
      <c r="P2532" s="83"/>
      <c r="Q2532" s="82"/>
      <c r="R2532" s="83"/>
      <c r="S2532" s="82"/>
      <c r="T2532" s="83"/>
      <c r="U2532" s="82"/>
      <c r="V2532" s="83"/>
      <c r="W2532" s="82"/>
      <c r="X2532" s="83"/>
      <c r="Y2532" s="82"/>
      <c r="Z2532" s="83"/>
      <c r="AA2532" s="83"/>
      <c r="AB2532" s="83"/>
      <c r="AC2532" s="83"/>
      <c r="AD2532" s="83"/>
      <c r="AE2532" s="83"/>
      <c r="AF2532" s="83"/>
      <c r="AG2532" s="83"/>
      <c r="AH2532" s="83"/>
      <c r="AI2532" s="82"/>
      <c r="AJ2532" s="83"/>
      <c r="AK2532" s="82"/>
      <c r="AL2532" s="83"/>
      <c r="AM2532" s="82"/>
      <c r="AN2532" s="83"/>
      <c r="AO2532" s="82"/>
      <c r="AP2532" s="83"/>
      <c r="AQ2532" s="82"/>
      <c r="AR2532" s="83"/>
      <c r="AS2532" s="82"/>
      <c r="AT2532" s="83"/>
      <c r="AU2532" s="82"/>
      <c r="AV2532" s="83"/>
      <c r="AW2532" s="83"/>
      <c r="AX2532" s="83"/>
      <c r="AY2532" s="82"/>
      <c r="AZ2532" s="83"/>
      <c r="BA2532" s="83"/>
      <c r="BB2532" s="83"/>
      <c r="BC2532" s="82"/>
      <c r="BD2532" s="83"/>
      <c r="BE2532" s="82"/>
      <c r="BF2532" s="83"/>
      <c r="BG2532" s="82"/>
      <c r="BH2532" s="83"/>
      <c r="BI2532" s="107"/>
      <c r="BJ2532" s="107"/>
      <c r="BK2532" s="82"/>
      <c r="BL2532" s="83"/>
      <c r="BM2532" s="82"/>
      <c r="BN2532" s="83"/>
      <c r="BO2532" s="82"/>
      <c r="BP2532" s="83"/>
      <c r="BQ2532" s="82"/>
      <c r="BR2532" s="83"/>
      <c r="BS2532" s="82"/>
      <c r="BT2532" s="108"/>
      <c r="BU2532" s="82"/>
      <c r="BV2532" s="83"/>
      <c r="BW2532" s="82"/>
      <c r="BX2532" s="83"/>
      <c r="BY2532" s="83"/>
      <c r="BZ2532" s="108"/>
      <c r="CA2532" s="108"/>
      <c r="CB2532" s="108"/>
      <c r="CC2532" s="107"/>
      <c r="CD2532" s="82"/>
      <c r="CE2532" s="107"/>
      <c r="CF2532" s="107"/>
      <c r="DI2532" s="92"/>
    </row>
    <row r="2533" spans="1:113" s="91" customFormat="1" ht="20.100000000000001" customHeight="1" x14ac:dyDescent="0.25">
      <c r="A2533" s="78">
        <v>9</v>
      </c>
      <c r="B2533" s="79">
        <v>45996</v>
      </c>
      <c r="C2533" s="93" t="s">
        <v>40</v>
      </c>
      <c r="D2533" s="81">
        <f t="shared" si="587"/>
        <v>0</v>
      </c>
      <c r="E2533" s="82">
        <f t="shared" ref="E2533:E2542" si="590">G2533+I2533+CC6291+K2533+M2533+O2533+Q2533+S2533+U2533+W2533+Y2533+AA2533+AC2533+AE2533+AG2533+AI2533+AK2533+AM2533+AO2533+AQ2533+AS2533+AU2533+AW2533+AY2533+BA2533+BC2533+BE2533+BG2533+BI2533+BK2533+BM2533+BO2533+BQ2533+BS2533+BU2533+BW2533+BY2533+CA2533+CE6291</f>
        <v>0</v>
      </c>
      <c r="F2533" s="83">
        <f t="shared" ref="F2533:F2542" si="591">H2533+J2533+L2533+CD6291+N2533+P2533+R2533+T2533+V2533+X2533+Z2533+AB2533+AD2533+AF2533+AH2533+AJ2533+AL2533+AN2533+AP2533+AR2533+AT2533+AV2533+AX2533+AZ2533+BB2533+BD2533+BF2533+BH2533+BJ2533+BL2533+BN2533+BP2533+BR2533+BT2533+BV2533+BX2533+BZ2533+CB2533+CF6291</f>
        <v>0</v>
      </c>
      <c r="G2533" s="82"/>
      <c r="H2533" s="83"/>
      <c r="I2533" s="78"/>
      <c r="J2533" s="83"/>
      <c r="K2533" s="106"/>
      <c r="L2533" s="83"/>
      <c r="M2533" s="82"/>
      <c r="N2533" s="83"/>
      <c r="O2533" s="222"/>
      <c r="P2533" s="83"/>
      <c r="Q2533" s="82"/>
      <c r="R2533" s="83"/>
      <c r="S2533" s="82"/>
      <c r="T2533" s="83"/>
      <c r="U2533" s="82"/>
      <c r="V2533" s="83"/>
      <c r="W2533" s="82"/>
      <c r="X2533" s="83"/>
      <c r="Y2533" s="82"/>
      <c r="Z2533" s="83"/>
      <c r="AA2533" s="83"/>
      <c r="AB2533" s="83"/>
      <c r="AC2533" s="83"/>
      <c r="AD2533" s="83"/>
      <c r="AE2533" s="83"/>
      <c r="AF2533" s="83"/>
      <c r="AG2533" s="83"/>
      <c r="AH2533" s="83"/>
      <c r="AI2533" s="82"/>
      <c r="AJ2533" s="83"/>
      <c r="AK2533" s="82"/>
      <c r="AL2533" s="83"/>
      <c r="AM2533" s="82"/>
      <c r="AN2533" s="83"/>
      <c r="AO2533" s="82"/>
      <c r="AP2533" s="83"/>
      <c r="AQ2533" s="82"/>
      <c r="AR2533" s="83"/>
      <c r="AS2533" s="82"/>
      <c r="AT2533" s="83"/>
      <c r="AU2533" s="82"/>
      <c r="AV2533" s="83"/>
      <c r="AW2533" s="83"/>
      <c r="AX2533" s="83"/>
      <c r="AY2533" s="82"/>
      <c r="AZ2533" s="83"/>
      <c r="BA2533" s="83"/>
      <c r="BB2533" s="83"/>
      <c r="BC2533" s="82"/>
      <c r="BD2533" s="83"/>
      <c r="BE2533" s="82"/>
      <c r="BF2533" s="83"/>
      <c r="BG2533" s="82"/>
      <c r="BH2533" s="83"/>
      <c r="BI2533" s="107"/>
      <c r="BJ2533" s="107"/>
      <c r="BK2533" s="82"/>
      <c r="BL2533" s="83"/>
      <c r="BM2533" s="82"/>
      <c r="BN2533" s="83"/>
      <c r="BO2533" s="82"/>
      <c r="BP2533" s="83"/>
      <c r="BQ2533" s="82"/>
      <c r="BR2533" s="83"/>
      <c r="BS2533" s="82"/>
      <c r="BT2533" s="108"/>
      <c r="BU2533" s="82"/>
      <c r="BV2533" s="83"/>
      <c r="BW2533" s="82"/>
      <c r="BX2533" s="83"/>
      <c r="BY2533" s="83"/>
      <c r="BZ2533" s="108"/>
      <c r="CA2533" s="108"/>
      <c r="CB2533" s="108"/>
      <c r="CC2533" s="107"/>
      <c r="CD2533" s="82"/>
      <c r="CE2533" s="107"/>
      <c r="CF2533" s="107"/>
      <c r="DI2533" s="92"/>
    </row>
    <row r="2534" spans="1:113" s="171" customFormat="1" ht="20.100000000000001" customHeight="1" x14ac:dyDescent="0.25">
      <c r="A2534" s="162">
        <v>1</v>
      </c>
      <c r="B2534" s="163">
        <v>45997</v>
      </c>
      <c r="C2534" s="164" t="s">
        <v>22</v>
      </c>
      <c r="D2534" s="165">
        <f t="shared" si="587"/>
        <v>0</v>
      </c>
      <c r="E2534" s="166">
        <f t="shared" si="590"/>
        <v>0</v>
      </c>
      <c r="F2534" s="167">
        <f t="shared" si="591"/>
        <v>0</v>
      </c>
      <c r="G2534" s="166"/>
      <c r="H2534" s="167"/>
      <c r="I2534" s="162"/>
      <c r="J2534" s="167"/>
      <c r="K2534" s="168"/>
      <c r="L2534" s="167"/>
      <c r="M2534" s="166"/>
      <c r="N2534" s="167"/>
      <c r="O2534" s="218"/>
      <c r="P2534" s="167"/>
      <c r="Q2534" s="166"/>
      <c r="R2534" s="167"/>
      <c r="S2534" s="166"/>
      <c r="T2534" s="167"/>
      <c r="U2534" s="166"/>
      <c r="V2534" s="167"/>
      <c r="W2534" s="166"/>
      <c r="X2534" s="167"/>
      <c r="Y2534" s="166"/>
      <c r="Z2534" s="167"/>
      <c r="AA2534" s="167"/>
      <c r="AB2534" s="167"/>
      <c r="AC2534" s="167"/>
      <c r="AD2534" s="167"/>
      <c r="AE2534" s="167"/>
      <c r="AF2534" s="167"/>
      <c r="AG2534" s="167"/>
      <c r="AH2534" s="167"/>
      <c r="AI2534" s="166"/>
      <c r="AJ2534" s="167"/>
      <c r="AK2534" s="166"/>
      <c r="AL2534" s="167"/>
      <c r="AM2534" s="166"/>
      <c r="AN2534" s="167"/>
      <c r="AO2534" s="166"/>
      <c r="AP2534" s="167"/>
      <c r="AQ2534" s="166"/>
      <c r="AR2534" s="167"/>
      <c r="AS2534" s="166"/>
      <c r="AT2534" s="167"/>
      <c r="AU2534" s="166"/>
      <c r="AV2534" s="167"/>
      <c r="AW2534" s="167"/>
      <c r="AX2534" s="167"/>
      <c r="AY2534" s="166"/>
      <c r="AZ2534" s="167"/>
      <c r="BA2534" s="167"/>
      <c r="BB2534" s="167"/>
      <c r="BC2534" s="166"/>
      <c r="BD2534" s="167"/>
      <c r="BE2534" s="166"/>
      <c r="BF2534" s="167"/>
      <c r="BG2534" s="166"/>
      <c r="BH2534" s="167"/>
      <c r="BI2534" s="169"/>
      <c r="BJ2534" s="169"/>
      <c r="BK2534" s="166"/>
      <c r="BL2534" s="167"/>
      <c r="BM2534" s="166"/>
      <c r="BN2534" s="167"/>
      <c r="BO2534" s="166"/>
      <c r="BP2534" s="167"/>
      <c r="BQ2534" s="166"/>
      <c r="BR2534" s="167"/>
      <c r="BS2534" s="166"/>
      <c r="BT2534" s="170"/>
      <c r="BU2534" s="166"/>
      <c r="BV2534" s="167"/>
      <c r="BW2534" s="166"/>
      <c r="BX2534" s="167"/>
      <c r="BY2534" s="167"/>
      <c r="BZ2534" s="170"/>
      <c r="CA2534" s="170"/>
      <c r="CB2534" s="170"/>
      <c r="CC2534" s="169"/>
      <c r="CD2534" s="166"/>
      <c r="CE2534" s="169"/>
      <c r="CF2534" s="169"/>
      <c r="DI2534" s="172"/>
    </row>
    <row r="2535" spans="1:113" s="171" customFormat="1" ht="20.100000000000001" customHeight="1" x14ac:dyDescent="0.25">
      <c r="A2535" s="162">
        <v>2</v>
      </c>
      <c r="B2535" s="163">
        <v>45997</v>
      </c>
      <c r="C2535" s="164" t="s">
        <v>49</v>
      </c>
      <c r="D2535" s="165">
        <f t="shared" si="587"/>
        <v>0</v>
      </c>
      <c r="E2535" s="166">
        <f t="shared" si="590"/>
        <v>0</v>
      </c>
      <c r="F2535" s="167">
        <f t="shared" si="591"/>
        <v>0</v>
      </c>
      <c r="G2535" s="166"/>
      <c r="H2535" s="167"/>
      <c r="I2535" s="162"/>
      <c r="J2535" s="167"/>
      <c r="K2535" s="168"/>
      <c r="L2535" s="167"/>
      <c r="M2535" s="166"/>
      <c r="N2535" s="167"/>
      <c r="O2535" s="218"/>
      <c r="P2535" s="167"/>
      <c r="Q2535" s="166"/>
      <c r="R2535" s="167"/>
      <c r="S2535" s="166"/>
      <c r="T2535" s="167"/>
      <c r="U2535" s="166"/>
      <c r="V2535" s="167"/>
      <c r="W2535" s="166"/>
      <c r="X2535" s="167"/>
      <c r="Y2535" s="166"/>
      <c r="Z2535" s="167"/>
      <c r="AA2535" s="167"/>
      <c r="AB2535" s="167"/>
      <c r="AC2535" s="167"/>
      <c r="AD2535" s="167"/>
      <c r="AE2535" s="167"/>
      <c r="AF2535" s="167"/>
      <c r="AG2535" s="167"/>
      <c r="AH2535" s="167"/>
      <c r="AI2535" s="166"/>
      <c r="AJ2535" s="167"/>
      <c r="AK2535" s="166"/>
      <c r="AL2535" s="167"/>
      <c r="AM2535" s="166"/>
      <c r="AN2535" s="167"/>
      <c r="AO2535" s="166"/>
      <c r="AP2535" s="167"/>
      <c r="AQ2535" s="166"/>
      <c r="AR2535" s="167"/>
      <c r="AS2535" s="166"/>
      <c r="AT2535" s="167"/>
      <c r="AU2535" s="166"/>
      <c r="AV2535" s="167"/>
      <c r="AW2535" s="167"/>
      <c r="AX2535" s="167"/>
      <c r="AY2535" s="166"/>
      <c r="AZ2535" s="167"/>
      <c r="BA2535" s="167"/>
      <c r="BB2535" s="167"/>
      <c r="BC2535" s="166"/>
      <c r="BD2535" s="167"/>
      <c r="BE2535" s="166"/>
      <c r="BF2535" s="167"/>
      <c r="BG2535" s="166"/>
      <c r="BH2535" s="167"/>
      <c r="BI2535" s="169"/>
      <c r="BJ2535" s="169"/>
      <c r="BK2535" s="166"/>
      <c r="BL2535" s="167"/>
      <c r="BM2535" s="166"/>
      <c r="BN2535" s="167"/>
      <c r="BO2535" s="166"/>
      <c r="BP2535" s="167"/>
      <c r="BQ2535" s="166"/>
      <c r="BR2535" s="167"/>
      <c r="BS2535" s="166"/>
      <c r="BT2535" s="170"/>
      <c r="BU2535" s="166"/>
      <c r="BV2535" s="167"/>
      <c r="BW2535" s="166"/>
      <c r="BX2535" s="167"/>
      <c r="BY2535" s="167"/>
      <c r="BZ2535" s="170"/>
      <c r="CA2535" s="170"/>
      <c r="CB2535" s="170"/>
      <c r="CC2535" s="169"/>
      <c r="CD2535" s="166"/>
      <c r="CE2535" s="169"/>
      <c r="CF2535" s="169"/>
      <c r="DI2535" s="172"/>
    </row>
    <row r="2536" spans="1:113" s="171" customFormat="1" ht="20.100000000000001" customHeight="1" x14ac:dyDescent="0.25">
      <c r="A2536" s="162">
        <v>3</v>
      </c>
      <c r="B2536" s="163">
        <v>45997</v>
      </c>
      <c r="C2536" s="164" t="s">
        <v>26</v>
      </c>
      <c r="D2536" s="165">
        <f t="shared" si="587"/>
        <v>0</v>
      </c>
      <c r="E2536" s="166">
        <f t="shared" si="590"/>
        <v>0</v>
      </c>
      <c r="F2536" s="167">
        <f t="shared" si="591"/>
        <v>0</v>
      </c>
      <c r="G2536" s="166"/>
      <c r="H2536" s="167"/>
      <c r="I2536" s="162"/>
      <c r="J2536" s="167"/>
      <c r="K2536" s="168"/>
      <c r="L2536" s="167"/>
      <c r="M2536" s="166"/>
      <c r="N2536" s="167"/>
      <c r="O2536" s="218"/>
      <c r="P2536" s="167"/>
      <c r="Q2536" s="166"/>
      <c r="R2536" s="167"/>
      <c r="S2536" s="166"/>
      <c r="T2536" s="167"/>
      <c r="U2536" s="166"/>
      <c r="V2536" s="167"/>
      <c r="W2536" s="166"/>
      <c r="X2536" s="167"/>
      <c r="Y2536" s="166"/>
      <c r="Z2536" s="167"/>
      <c r="AA2536" s="167"/>
      <c r="AB2536" s="167"/>
      <c r="AC2536" s="167"/>
      <c r="AD2536" s="167"/>
      <c r="AE2536" s="167"/>
      <c r="AF2536" s="167"/>
      <c r="AG2536" s="167"/>
      <c r="AH2536" s="167"/>
      <c r="AI2536" s="166"/>
      <c r="AJ2536" s="167"/>
      <c r="AK2536" s="166"/>
      <c r="AL2536" s="167"/>
      <c r="AM2536" s="166"/>
      <c r="AN2536" s="167"/>
      <c r="AO2536" s="166"/>
      <c r="AP2536" s="167"/>
      <c r="AQ2536" s="166"/>
      <c r="AR2536" s="167"/>
      <c r="AS2536" s="166"/>
      <c r="AT2536" s="167"/>
      <c r="AU2536" s="166"/>
      <c r="AV2536" s="167"/>
      <c r="AW2536" s="167"/>
      <c r="AX2536" s="167"/>
      <c r="AY2536" s="166"/>
      <c r="AZ2536" s="167"/>
      <c r="BA2536" s="167"/>
      <c r="BB2536" s="167"/>
      <c r="BC2536" s="166"/>
      <c r="BD2536" s="167"/>
      <c r="BE2536" s="166"/>
      <c r="BF2536" s="167"/>
      <c r="BG2536" s="166"/>
      <c r="BH2536" s="167"/>
      <c r="BI2536" s="169"/>
      <c r="BJ2536" s="169"/>
      <c r="BK2536" s="166"/>
      <c r="BL2536" s="167"/>
      <c r="BM2536" s="166"/>
      <c r="BN2536" s="167"/>
      <c r="BO2536" s="166"/>
      <c r="BP2536" s="167"/>
      <c r="BQ2536" s="166"/>
      <c r="BR2536" s="167"/>
      <c r="BS2536" s="166"/>
      <c r="BT2536" s="170"/>
      <c r="BU2536" s="166"/>
      <c r="BV2536" s="167"/>
      <c r="BW2536" s="166"/>
      <c r="BX2536" s="167"/>
      <c r="BY2536" s="167"/>
      <c r="BZ2536" s="170"/>
      <c r="CA2536" s="170"/>
      <c r="CB2536" s="170"/>
      <c r="CC2536" s="169"/>
      <c r="CD2536" s="166"/>
      <c r="CE2536" s="169"/>
      <c r="CF2536" s="169"/>
      <c r="DI2536" s="172"/>
    </row>
    <row r="2537" spans="1:113" s="171" customFormat="1" ht="20.100000000000001" customHeight="1" x14ac:dyDescent="0.25">
      <c r="A2537" s="162">
        <v>4</v>
      </c>
      <c r="B2537" s="163">
        <v>45997</v>
      </c>
      <c r="C2537" s="164" t="s">
        <v>50</v>
      </c>
      <c r="D2537" s="165">
        <f t="shared" si="587"/>
        <v>0</v>
      </c>
      <c r="E2537" s="166">
        <f t="shared" si="590"/>
        <v>0</v>
      </c>
      <c r="F2537" s="167">
        <f t="shared" si="591"/>
        <v>0</v>
      </c>
      <c r="G2537" s="166"/>
      <c r="H2537" s="167"/>
      <c r="I2537" s="162"/>
      <c r="J2537" s="167"/>
      <c r="K2537" s="168"/>
      <c r="L2537" s="167"/>
      <c r="M2537" s="166"/>
      <c r="N2537" s="167"/>
      <c r="O2537" s="218"/>
      <c r="P2537" s="167"/>
      <c r="Q2537" s="166"/>
      <c r="R2537" s="167"/>
      <c r="S2537" s="166"/>
      <c r="T2537" s="167"/>
      <c r="U2537" s="166"/>
      <c r="V2537" s="167"/>
      <c r="W2537" s="166"/>
      <c r="X2537" s="167"/>
      <c r="Y2537" s="166"/>
      <c r="Z2537" s="167"/>
      <c r="AA2537" s="167"/>
      <c r="AB2537" s="167"/>
      <c r="AC2537" s="167"/>
      <c r="AD2537" s="167"/>
      <c r="AE2537" s="167"/>
      <c r="AF2537" s="167"/>
      <c r="AG2537" s="167"/>
      <c r="AH2537" s="167"/>
      <c r="AI2537" s="166"/>
      <c r="AJ2537" s="167"/>
      <c r="AK2537" s="166"/>
      <c r="AL2537" s="167"/>
      <c r="AM2537" s="166"/>
      <c r="AN2537" s="167"/>
      <c r="AO2537" s="166"/>
      <c r="AP2537" s="167"/>
      <c r="AQ2537" s="166"/>
      <c r="AR2537" s="167"/>
      <c r="AS2537" s="166"/>
      <c r="AT2537" s="167"/>
      <c r="AU2537" s="166"/>
      <c r="AV2537" s="167"/>
      <c r="AW2537" s="167"/>
      <c r="AX2537" s="167"/>
      <c r="AY2537" s="166"/>
      <c r="AZ2537" s="167"/>
      <c r="BA2537" s="167"/>
      <c r="BB2537" s="167"/>
      <c r="BC2537" s="166"/>
      <c r="BD2537" s="167"/>
      <c r="BE2537" s="166"/>
      <c r="BF2537" s="167"/>
      <c r="BG2537" s="166"/>
      <c r="BH2537" s="167"/>
      <c r="BI2537" s="169"/>
      <c r="BJ2537" s="169"/>
      <c r="BK2537" s="166"/>
      <c r="BL2537" s="167"/>
      <c r="BM2537" s="166"/>
      <c r="BN2537" s="167"/>
      <c r="BO2537" s="166"/>
      <c r="BP2537" s="167"/>
      <c r="BQ2537" s="166"/>
      <c r="BR2537" s="167"/>
      <c r="BS2537" s="166"/>
      <c r="BT2537" s="170"/>
      <c r="BU2537" s="166"/>
      <c r="BV2537" s="167"/>
      <c r="BW2537" s="166"/>
      <c r="BX2537" s="167"/>
      <c r="BY2537" s="167"/>
      <c r="BZ2537" s="170"/>
      <c r="CA2537" s="170"/>
      <c r="CB2537" s="170"/>
      <c r="CC2537" s="169"/>
      <c r="CD2537" s="166"/>
      <c r="CE2537" s="169"/>
      <c r="CF2537" s="169"/>
      <c r="DI2537" s="172"/>
    </row>
    <row r="2538" spans="1:113" s="171" customFormat="1" ht="20.100000000000001" customHeight="1" x14ac:dyDescent="0.25">
      <c r="A2538" s="162">
        <v>5</v>
      </c>
      <c r="B2538" s="163">
        <v>45997</v>
      </c>
      <c r="C2538" s="173" t="s">
        <v>30</v>
      </c>
      <c r="D2538" s="165">
        <f t="shared" si="587"/>
        <v>0</v>
      </c>
      <c r="E2538" s="166">
        <f t="shared" si="590"/>
        <v>0</v>
      </c>
      <c r="F2538" s="167">
        <f t="shared" si="591"/>
        <v>0</v>
      </c>
      <c r="G2538" s="166"/>
      <c r="H2538" s="167"/>
      <c r="I2538" s="162"/>
      <c r="J2538" s="167"/>
      <c r="K2538" s="168"/>
      <c r="L2538" s="167"/>
      <c r="M2538" s="166"/>
      <c r="N2538" s="167"/>
      <c r="O2538" s="218"/>
      <c r="P2538" s="167"/>
      <c r="Q2538" s="166"/>
      <c r="R2538" s="167"/>
      <c r="S2538" s="166"/>
      <c r="T2538" s="167"/>
      <c r="U2538" s="166"/>
      <c r="V2538" s="167"/>
      <c r="W2538" s="166"/>
      <c r="X2538" s="167"/>
      <c r="Y2538" s="166"/>
      <c r="Z2538" s="167"/>
      <c r="AA2538" s="167"/>
      <c r="AB2538" s="167"/>
      <c r="AC2538" s="167"/>
      <c r="AD2538" s="167"/>
      <c r="AE2538" s="167"/>
      <c r="AF2538" s="167"/>
      <c r="AG2538" s="167"/>
      <c r="AH2538" s="167"/>
      <c r="AI2538" s="166"/>
      <c r="AJ2538" s="167"/>
      <c r="AK2538" s="166"/>
      <c r="AL2538" s="167"/>
      <c r="AM2538" s="166"/>
      <c r="AN2538" s="167"/>
      <c r="AO2538" s="166"/>
      <c r="AP2538" s="167"/>
      <c r="AQ2538" s="166"/>
      <c r="AR2538" s="167"/>
      <c r="AS2538" s="166"/>
      <c r="AT2538" s="167"/>
      <c r="AU2538" s="166"/>
      <c r="AV2538" s="167"/>
      <c r="AW2538" s="167"/>
      <c r="AX2538" s="167"/>
      <c r="AY2538" s="166"/>
      <c r="AZ2538" s="167"/>
      <c r="BA2538" s="167"/>
      <c r="BB2538" s="167"/>
      <c r="BC2538" s="166"/>
      <c r="BD2538" s="167"/>
      <c r="BE2538" s="166"/>
      <c r="BF2538" s="167"/>
      <c r="BG2538" s="166"/>
      <c r="BH2538" s="167"/>
      <c r="BI2538" s="169"/>
      <c r="BJ2538" s="169"/>
      <c r="BK2538" s="166"/>
      <c r="BL2538" s="167"/>
      <c r="BM2538" s="166"/>
      <c r="BN2538" s="167"/>
      <c r="BO2538" s="166"/>
      <c r="BP2538" s="167"/>
      <c r="BQ2538" s="166"/>
      <c r="BR2538" s="167"/>
      <c r="BS2538" s="166"/>
      <c r="BT2538" s="170"/>
      <c r="BU2538" s="166"/>
      <c r="BV2538" s="167"/>
      <c r="BW2538" s="166"/>
      <c r="BX2538" s="167"/>
      <c r="BY2538" s="167"/>
      <c r="BZ2538" s="170"/>
      <c r="CA2538" s="170"/>
      <c r="CB2538" s="170"/>
      <c r="CC2538" s="169"/>
      <c r="CD2538" s="166"/>
      <c r="CE2538" s="169"/>
      <c r="CF2538" s="169"/>
      <c r="DI2538" s="172"/>
    </row>
    <row r="2539" spans="1:113" s="171" customFormat="1" ht="20.100000000000001" customHeight="1" x14ac:dyDescent="0.25">
      <c r="A2539" s="162">
        <v>6</v>
      </c>
      <c r="B2539" s="163">
        <v>45997</v>
      </c>
      <c r="C2539" s="173" t="s">
        <v>39</v>
      </c>
      <c r="D2539" s="165">
        <f t="shared" si="587"/>
        <v>0</v>
      </c>
      <c r="E2539" s="166">
        <f t="shared" si="590"/>
        <v>0</v>
      </c>
      <c r="F2539" s="167">
        <f t="shared" si="591"/>
        <v>0</v>
      </c>
      <c r="G2539" s="166"/>
      <c r="H2539" s="167"/>
      <c r="I2539" s="162"/>
      <c r="J2539" s="167"/>
      <c r="K2539" s="168"/>
      <c r="L2539" s="167"/>
      <c r="M2539" s="166"/>
      <c r="N2539" s="167"/>
      <c r="O2539" s="218"/>
      <c r="P2539" s="167"/>
      <c r="Q2539" s="166"/>
      <c r="R2539" s="167"/>
      <c r="S2539" s="166"/>
      <c r="T2539" s="167"/>
      <c r="U2539" s="166"/>
      <c r="V2539" s="167"/>
      <c r="W2539" s="166"/>
      <c r="X2539" s="167"/>
      <c r="Y2539" s="166"/>
      <c r="Z2539" s="167"/>
      <c r="AA2539" s="167"/>
      <c r="AB2539" s="167"/>
      <c r="AC2539" s="167"/>
      <c r="AD2539" s="167"/>
      <c r="AE2539" s="167"/>
      <c r="AF2539" s="167"/>
      <c r="AG2539" s="167"/>
      <c r="AH2539" s="167"/>
      <c r="AI2539" s="166"/>
      <c r="AJ2539" s="167"/>
      <c r="AK2539" s="166"/>
      <c r="AL2539" s="167"/>
      <c r="AM2539" s="166"/>
      <c r="AN2539" s="167"/>
      <c r="AO2539" s="166"/>
      <c r="AP2539" s="167"/>
      <c r="AQ2539" s="166"/>
      <c r="AR2539" s="167"/>
      <c r="AS2539" s="166"/>
      <c r="AT2539" s="167"/>
      <c r="AU2539" s="166"/>
      <c r="AV2539" s="167"/>
      <c r="AW2539" s="167"/>
      <c r="AX2539" s="167"/>
      <c r="AY2539" s="166"/>
      <c r="AZ2539" s="167"/>
      <c r="BA2539" s="167"/>
      <c r="BB2539" s="167"/>
      <c r="BC2539" s="166"/>
      <c r="BD2539" s="167"/>
      <c r="BE2539" s="166"/>
      <c r="BF2539" s="167"/>
      <c r="BG2539" s="166"/>
      <c r="BH2539" s="167"/>
      <c r="BI2539" s="169"/>
      <c r="BJ2539" s="169"/>
      <c r="BK2539" s="166"/>
      <c r="BL2539" s="167"/>
      <c r="BM2539" s="166"/>
      <c r="BN2539" s="167"/>
      <c r="BO2539" s="166"/>
      <c r="BP2539" s="167"/>
      <c r="BQ2539" s="166"/>
      <c r="BR2539" s="167"/>
      <c r="BS2539" s="166"/>
      <c r="BT2539" s="170"/>
      <c r="BU2539" s="166"/>
      <c r="BV2539" s="167"/>
      <c r="BW2539" s="166"/>
      <c r="BX2539" s="167"/>
      <c r="BY2539" s="167"/>
      <c r="BZ2539" s="170"/>
      <c r="CA2539" s="170"/>
      <c r="CB2539" s="170"/>
      <c r="CC2539" s="169"/>
      <c r="CD2539" s="166"/>
      <c r="CE2539" s="169"/>
      <c r="CF2539" s="169"/>
      <c r="DI2539" s="172"/>
    </row>
    <row r="2540" spans="1:113" s="171" customFormat="1" ht="20.100000000000001" customHeight="1" x14ac:dyDescent="0.25">
      <c r="A2540" s="162">
        <v>7</v>
      </c>
      <c r="B2540" s="163">
        <v>45997</v>
      </c>
      <c r="C2540" s="173" t="s">
        <v>51</v>
      </c>
      <c r="D2540" s="165">
        <f t="shared" si="587"/>
        <v>0</v>
      </c>
      <c r="E2540" s="166">
        <f t="shared" si="590"/>
        <v>0</v>
      </c>
      <c r="F2540" s="167">
        <f t="shared" si="591"/>
        <v>0</v>
      </c>
      <c r="G2540" s="166"/>
      <c r="H2540" s="167"/>
      <c r="I2540" s="162"/>
      <c r="J2540" s="167"/>
      <c r="K2540" s="168"/>
      <c r="L2540" s="167"/>
      <c r="M2540" s="166"/>
      <c r="N2540" s="167"/>
      <c r="O2540" s="218"/>
      <c r="P2540" s="167"/>
      <c r="Q2540" s="166"/>
      <c r="R2540" s="167"/>
      <c r="S2540" s="166"/>
      <c r="T2540" s="167"/>
      <c r="U2540" s="166"/>
      <c r="V2540" s="167"/>
      <c r="W2540" s="166"/>
      <c r="X2540" s="167"/>
      <c r="Y2540" s="166"/>
      <c r="Z2540" s="167"/>
      <c r="AA2540" s="167"/>
      <c r="AB2540" s="167"/>
      <c r="AC2540" s="167"/>
      <c r="AD2540" s="167"/>
      <c r="AE2540" s="167"/>
      <c r="AF2540" s="167"/>
      <c r="AG2540" s="167"/>
      <c r="AH2540" s="167"/>
      <c r="AI2540" s="166"/>
      <c r="AJ2540" s="167"/>
      <c r="AK2540" s="166"/>
      <c r="AL2540" s="167"/>
      <c r="AM2540" s="166"/>
      <c r="AN2540" s="167"/>
      <c r="AO2540" s="166"/>
      <c r="AP2540" s="167"/>
      <c r="AQ2540" s="166"/>
      <c r="AR2540" s="167"/>
      <c r="AS2540" s="166"/>
      <c r="AT2540" s="167"/>
      <c r="AU2540" s="166"/>
      <c r="AV2540" s="167"/>
      <c r="AW2540" s="167"/>
      <c r="AX2540" s="167"/>
      <c r="AY2540" s="166"/>
      <c r="AZ2540" s="167"/>
      <c r="BA2540" s="167"/>
      <c r="BB2540" s="167"/>
      <c r="BC2540" s="166"/>
      <c r="BD2540" s="167"/>
      <c r="BE2540" s="166"/>
      <c r="BF2540" s="167"/>
      <c r="BG2540" s="166"/>
      <c r="BH2540" s="167"/>
      <c r="BI2540" s="169"/>
      <c r="BJ2540" s="169"/>
      <c r="BK2540" s="166"/>
      <c r="BL2540" s="167"/>
      <c r="BM2540" s="166"/>
      <c r="BN2540" s="167"/>
      <c r="BO2540" s="166"/>
      <c r="BP2540" s="167"/>
      <c r="BQ2540" s="166"/>
      <c r="BR2540" s="167"/>
      <c r="BS2540" s="166"/>
      <c r="BT2540" s="170"/>
      <c r="BU2540" s="166"/>
      <c r="BV2540" s="167"/>
      <c r="BW2540" s="166"/>
      <c r="BX2540" s="167"/>
      <c r="BY2540" s="167"/>
      <c r="BZ2540" s="170"/>
      <c r="CA2540" s="170"/>
      <c r="CB2540" s="170"/>
      <c r="CC2540" s="169"/>
      <c r="CD2540" s="166"/>
      <c r="CE2540" s="169"/>
      <c r="CF2540" s="169"/>
      <c r="DI2540" s="172"/>
    </row>
    <row r="2541" spans="1:113" s="171" customFormat="1" ht="20.100000000000001" customHeight="1" x14ac:dyDescent="0.25">
      <c r="A2541" s="162">
        <v>8</v>
      </c>
      <c r="B2541" s="163">
        <v>45997</v>
      </c>
      <c r="C2541" s="173" t="s">
        <v>31</v>
      </c>
      <c r="D2541" s="165">
        <f t="shared" ref="D2541:D2542" si="592">F2541-E2541</f>
        <v>0</v>
      </c>
      <c r="E2541" s="166">
        <f t="shared" si="590"/>
        <v>0</v>
      </c>
      <c r="F2541" s="167">
        <f t="shared" si="591"/>
        <v>0</v>
      </c>
      <c r="G2541" s="166"/>
      <c r="H2541" s="167"/>
      <c r="I2541" s="162"/>
      <c r="J2541" s="167"/>
      <c r="K2541" s="168"/>
      <c r="L2541" s="167"/>
      <c r="M2541" s="166"/>
      <c r="N2541" s="167"/>
      <c r="O2541" s="218"/>
      <c r="P2541" s="167"/>
      <c r="Q2541" s="166"/>
      <c r="R2541" s="167"/>
      <c r="S2541" s="166"/>
      <c r="T2541" s="167"/>
      <c r="U2541" s="166"/>
      <c r="V2541" s="167"/>
      <c r="W2541" s="166"/>
      <c r="X2541" s="167"/>
      <c r="Y2541" s="166"/>
      <c r="Z2541" s="167"/>
      <c r="AA2541" s="167"/>
      <c r="AB2541" s="167"/>
      <c r="AC2541" s="167"/>
      <c r="AD2541" s="167"/>
      <c r="AE2541" s="167"/>
      <c r="AF2541" s="167"/>
      <c r="AG2541" s="167"/>
      <c r="AH2541" s="167"/>
      <c r="AI2541" s="166"/>
      <c r="AJ2541" s="167"/>
      <c r="AK2541" s="166"/>
      <c r="AL2541" s="167"/>
      <c r="AM2541" s="166"/>
      <c r="AN2541" s="167"/>
      <c r="AO2541" s="166"/>
      <c r="AP2541" s="167"/>
      <c r="AQ2541" s="166"/>
      <c r="AR2541" s="167"/>
      <c r="AS2541" s="166"/>
      <c r="AT2541" s="167"/>
      <c r="AU2541" s="166"/>
      <c r="AV2541" s="167"/>
      <c r="AW2541" s="167"/>
      <c r="AX2541" s="167"/>
      <c r="AY2541" s="166"/>
      <c r="AZ2541" s="167"/>
      <c r="BA2541" s="167"/>
      <c r="BB2541" s="167"/>
      <c r="BC2541" s="166"/>
      <c r="BD2541" s="167"/>
      <c r="BE2541" s="166"/>
      <c r="BF2541" s="167"/>
      <c r="BG2541" s="166"/>
      <c r="BH2541" s="167"/>
      <c r="BI2541" s="169"/>
      <c r="BJ2541" s="169"/>
      <c r="BK2541" s="166"/>
      <c r="BL2541" s="167"/>
      <c r="BM2541" s="166"/>
      <c r="BN2541" s="167"/>
      <c r="BO2541" s="166"/>
      <c r="BP2541" s="167"/>
      <c r="BQ2541" s="166"/>
      <c r="BR2541" s="167"/>
      <c r="BS2541" s="166"/>
      <c r="BT2541" s="170"/>
      <c r="BU2541" s="166"/>
      <c r="BV2541" s="167"/>
      <c r="BW2541" s="166"/>
      <c r="BX2541" s="167"/>
      <c r="BY2541" s="167"/>
      <c r="BZ2541" s="170"/>
      <c r="CA2541" s="170"/>
      <c r="CB2541" s="170"/>
      <c r="CC2541" s="169"/>
      <c r="CD2541" s="166"/>
      <c r="CE2541" s="169"/>
      <c r="CF2541" s="169"/>
      <c r="DI2541" s="172"/>
    </row>
    <row r="2542" spans="1:113" s="171" customFormat="1" ht="20.100000000000001" customHeight="1" x14ac:dyDescent="0.25">
      <c r="A2542" s="162">
        <v>9</v>
      </c>
      <c r="B2542" s="163">
        <v>45997</v>
      </c>
      <c r="C2542" s="173" t="s">
        <v>40</v>
      </c>
      <c r="D2542" s="165">
        <f t="shared" si="592"/>
        <v>0</v>
      </c>
      <c r="E2542" s="166">
        <f t="shared" si="590"/>
        <v>0</v>
      </c>
      <c r="F2542" s="167">
        <f t="shared" si="591"/>
        <v>0</v>
      </c>
      <c r="G2542" s="166"/>
      <c r="H2542" s="167"/>
      <c r="I2542" s="162"/>
      <c r="J2542" s="167"/>
      <c r="K2542" s="168"/>
      <c r="L2542" s="167"/>
      <c r="M2542" s="166"/>
      <c r="N2542" s="167"/>
      <c r="O2542" s="218"/>
      <c r="P2542" s="167"/>
      <c r="Q2542" s="166"/>
      <c r="R2542" s="167"/>
      <c r="S2542" s="166"/>
      <c r="T2542" s="167"/>
      <c r="U2542" s="166"/>
      <c r="V2542" s="167"/>
      <c r="W2542" s="166"/>
      <c r="X2542" s="167"/>
      <c r="Y2542" s="166"/>
      <c r="Z2542" s="167"/>
      <c r="AA2542" s="167"/>
      <c r="AB2542" s="167"/>
      <c r="AC2542" s="167"/>
      <c r="AD2542" s="167"/>
      <c r="AE2542" s="167"/>
      <c r="AF2542" s="167"/>
      <c r="AG2542" s="167"/>
      <c r="AH2542" s="167"/>
      <c r="AI2542" s="166"/>
      <c r="AJ2542" s="167"/>
      <c r="AK2542" s="166"/>
      <c r="AL2542" s="167"/>
      <c r="AM2542" s="166"/>
      <c r="AN2542" s="167"/>
      <c r="AO2542" s="166"/>
      <c r="AP2542" s="167"/>
      <c r="AQ2542" s="166"/>
      <c r="AR2542" s="167"/>
      <c r="AS2542" s="166"/>
      <c r="AT2542" s="167"/>
      <c r="AU2542" s="166"/>
      <c r="AV2542" s="167"/>
      <c r="AW2542" s="167"/>
      <c r="AX2542" s="167"/>
      <c r="AY2542" s="166"/>
      <c r="AZ2542" s="167"/>
      <c r="BA2542" s="167"/>
      <c r="BB2542" s="167"/>
      <c r="BC2542" s="166"/>
      <c r="BD2542" s="167"/>
      <c r="BE2542" s="166"/>
      <c r="BF2542" s="167"/>
      <c r="BG2542" s="166"/>
      <c r="BH2542" s="167"/>
      <c r="BI2542" s="169"/>
      <c r="BJ2542" s="169"/>
      <c r="BK2542" s="166"/>
      <c r="BL2542" s="167"/>
      <c r="BM2542" s="166"/>
      <c r="BN2542" s="167"/>
      <c r="BO2542" s="166"/>
      <c r="BP2542" s="167"/>
      <c r="BQ2542" s="166"/>
      <c r="BR2542" s="167"/>
      <c r="BS2542" s="166"/>
      <c r="BT2542" s="170"/>
      <c r="BU2542" s="166"/>
      <c r="BV2542" s="167"/>
      <c r="BW2542" s="166"/>
      <c r="BX2542" s="167"/>
      <c r="BY2542" s="167"/>
      <c r="BZ2542" s="170"/>
      <c r="CA2542" s="170"/>
      <c r="CB2542" s="170"/>
      <c r="CC2542" s="169"/>
      <c r="CD2542" s="166"/>
      <c r="CE2542" s="169"/>
      <c r="CF2542" s="169"/>
      <c r="DI2542" s="172"/>
    </row>
    <row r="2543" spans="1:113" s="171" customFormat="1" ht="20.100000000000001" customHeight="1" x14ac:dyDescent="0.25">
      <c r="A2543" s="162">
        <v>10</v>
      </c>
      <c r="B2543" s="163">
        <v>45997</v>
      </c>
      <c r="C2543" s="174" t="s">
        <v>47</v>
      </c>
      <c r="D2543" s="165">
        <f t="shared" si="587"/>
        <v>0</v>
      </c>
      <c r="E2543" s="166">
        <f t="shared" ref="E2543:E2560" si="593">G2543+I2543+CC6299+K2543+M2543+O2543+Q2543+S2543+U2543+W2543+Y2543+AA2543+AC2543+AE2543+AG2543+AI2543+AK2543+AM2543+AO2543+AQ2543+AS2543+AU2543+AW2543+AY2543+BA2543+BC2543+BE2543+BG2543+BI2543+BK2543+BM2543+BO2543+BQ2543+BS2543+BU2543+BW2543+BY2543+CA2543+CE6299</f>
        <v>0</v>
      </c>
      <c r="F2543" s="167">
        <f t="shared" ref="F2543:F2560" si="594">H2543+J2543+L2543+CD6299+N2543+P2543+R2543+T2543+V2543+X2543+Z2543+AB2543+AD2543+AF2543+AH2543+AJ2543+AL2543+AN2543+AP2543+AR2543+AT2543+AV2543+AX2543+AZ2543+BB2543+BD2543+BF2543+BH2543+BJ2543+BL2543+BN2543+BP2543+BR2543+BT2543+BV2543+BX2543+BZ2543+CB2543+CF6299</f>
        <v>0</v>
      </c>
      <c r="G2543" s="166"/>
      <c r="H2543" s="167"/>
      <c r="I2543" s="162"/>
      <c r="J2543" s="167"/>
      <c r="K2543" s="168"/>
      <c r="L2543" s="167"/>
      <c r="M2543" s="166"/>
      <c r="N2543" s="167"/>
      <c r="O2543" s="218"/>
      <c r="P2543" s="167"/>
      <c r="Q2543" s="166"/>
      <c r="R2543" s="167"/>
      <c r="S2543" s="166"/>
      <c r="T2543" s="167"/>
      <c r="U2543" s="166"/>
      <c r="V2543" s="167"/>
      <c r="W2543" s="166"/>
      <c r="X2543" s="167"/>
      <c r="Y2543" s="166"/>
      <c r="Z2543" s="167"/>
      <c r="AA2543" s="167"/>
      <c r="AB2543" s="167"/>
      <c r="AC2543" s="167"/>
      <c r="AD2543" s="167"/>
      <c r="AE2543" s="167"/>
      <c r="AF2543" s="167"/>
      <c r="AG2543" s="167"/>
      <c r="AH2543" s="167"/>
      <c r="AI2543" s="166"/>
      <c r="AJ2543" s="167"/>
      <c r="AK2543" s="166"/>
      <c r="AL2543" s="167"/>
      <c r="AM2543" s="166"/>
      <c r="AN2543" s="167"/>
      <c r="AO2543" s="166"/>
      <c r="AP2543" s="167"/>
      <c r="AQ2543" s="166"/>
      <c r="AR2543" s="167"/>
      <c r="AS2543" s="166"/>
      <c r="AT2543" s="167"/>
      <c r="AU2543" s="166"/>
      <c r="AV2543" s="167"/>
      <c r="AW2543" s="167"/>
      <c r="AX2543" s="167"/>
      <c r="AY2543" s="166"/>
      <c r="AZ2543" s="167"/>
      <c r="BA2543" s="167"/>
      <c r="BB2543" s="167"/>
      <c r="BC2543" s="166"/>
      <c r="BD2543" s="167"/>
      <c r="BE2543" s="166"/>
      <c r="BF2543" s="167"/>
      <c r="BG2543" s="166"/>
      <c r="BH2543" s="167"/>
      <c r="BI2543" s="169"/>
      <c r="BJ2543" s="169"/>
      <c r="BK2543" s="166"/>
      <c r="BL2543" s="167"/>
      <c r="BM2543" s="166"/>
      <c r="BN2543" s="167"/>
      <c r="BO2543" s="166"/>
      <c r="BP2543" s="167"/>
      <c r="BQ2543" s="166"/>
      <c r="BR2543" s="167"/>
      <c r="BS2543" s="166"/>
      <c r="BT2543" s="170"/>
      <c r="BU2543" s="166"/>
      <c r="BV2543" s="167"/>
      <c r="BW2543" s="166"/>
      <c r="BX2543" s="167"/>
      <c r="BY2543" s="167"/>
      <c r="BZ2543" s="170"/>
      <c r="CA2543" s="170"/>
      <c r="CB2543" s="170"/>
      <c r="CC2543" s="169"/>
      <c r="CD2543" s="166"/>
      <c r="CE2543" s="169"/>
      <c r="CF2543" s="169"/>
      <c r="DI2543" s="172"/>
    </row>
    <row r="2544" spans="1:113" s="171" customFormat="1" ht="20.100000000000001" customHeight="1" x14ac:dyDescent="0.25">
      <c r="A2544" s="162">
        <v>11</v>
      </c>
      <c r="B2544" s="163">
        <v>45997</v>
      </c>
      <c r="C2544" s="174" t="s">
        <v>47</v>
      </c>
      <c r="D2544" s="165">
        <f t="shared" si="587"/>
        <v>0</v>
      </c>
      <c r="E2544" s="166">
        <f t="shared" si="593"/>
        <v>0</v>
      </c>
      <c r="F2544" s="167">
        <f t="shared" si="594"/>
        <v>0</v>
      </c>
      <c r="G2544" s="166"/>
      <c r="H2544" s="167"/>
      <c r="I2544" s="162"/>
      <c r="J2544" s="167"/>
      <c r="K2544" s="168"/>
      <c r="L2544" s="167"/>
      <c r="M2544" s="166"/>
      <c r="N2544" s="167"/>
      <c r="O2544" s="218"/>
      <c r="P2544" s="167"/>
      <c r="Q2544" s="166"/>
      <c r="R2544" s="167"/>
      <c r="S2544" s="166"/>
      <c r="T2544" s="167"/>
      <c r="U2544" s="166"/>
      <c r="V2544" s="167"/>
      <c r="W2544" s="166"/>
      <c r="X2544" s="167"/>
      <c r="Y2544" s="166"/>
      <c r="Z2544" s="167"/>
      <c r="AA2544" s="167"/>
      <c r="AB2544" s="167"/>
      <c r="AC2544" s="167"/>
      <c r="AD2544" s="167"/>
      <c r="AE2544" s="167"/>
      <c r="AF2544" s="167"/>
      <c r="AG2544" s="167"/>
      <c r="AH2544" s="167"/>
      <c r="AI2544" s="166"/>
      <c r="AJ2544" s="167"/>
      <c r="AK2544" s="166"/>
      <c r="AL2544" s="167"/>
      <c r="AM2544" s="166"/>
      <c r="AN2544" s="167"/>
      <c r="AO2544" s="166"/>
      <c r="AP2544" s="167"/>
      <c r="AQ2544" s="166"/>
      <c r="AR2544" s="167"/>
      <c r="AS2544" s="166"/>
      <c r="AT2544" s="167"/>
      <c r="AU2544" s="166"/>
      <c r="AV2544" s="167"/>
      <c r="AW2544" s="167"/>
      <c r="AX2544" s="167"/>
      <c r="AY2544" s="166"/>
      <c r="AZ2544" s="167"/>
      <c r="BA2544" s="167"/>
      <c r="BB2544" s="167"/>
      <c r="BC2544" s="166"/>
      <c r="BD2544" s="167"/>
      <c r="BE2544" s="166"/>
      <c r="BF2544" s="167"/>
      <c r="BG2544" s="166"/>
      <c r="BH2544" s="167"/>
      <c r="BI2544" s="169"/>
      <c r="BJ2544" s="169"/>
      <c r="BK2544" s="166"/>
      <c r="BL2544" s="167"/>
      <c r="BM2544" s="166"/>
      <c r="BN2544" s="167"/>
      <c r="BO2544" s="166"/>
      <c r="BP2544" s="167"/>
      <c r="BQ2544" s="166"/>
      <c r="BR2544" s="167"/>
      <c r="BS2544" s="166"/>
      <c r="BT2544" s="170"/>
      <c r="BU2544" s="166"/>
      <c r="BV2544" s="167"/>
      <c r="BW2544" s="166"/>
      <c r="BX2544" s="167"/>
      <c r="BY2544" s="167"/>
      <c r="BZ2544" s="170"/>
      <c r="CA2544" s="170"/>
      <c r="CB2544" s="170"/>
      <c r="CC2544" s="169"/>
      <c r="CD2544" s="166"/>
      <c r="CE2544" s="169"/>
      <c r="CF2544" s="169"/>
      <c r="DI2544" s="172"/>
    </row>
    <row r="2545" spans="1:113" s="171" customFormat="1" ht="20.100000000000001" customHeight="1" x14ac:dyDescent="0.25">
      <c r="A2545" s="162">
        <v>12</v>
      </c>
      <c r="B2545" s="163">
        <v>45997</v>
      </c>
      <c r="C2545" s="174" t="s">
        <v>55</v>
      </c>
      <c r="D2545" s="165">
        <f t="shared" si="587"/>
        <v>0</v>
      </c>
      <c r="E2545" s="166">
        <f t="shared" si="593"/>
        <v>0</v>
      </c>
      <c r="F2545" s="167">
        <f t="shared" si="594"/>
        <v>0</v>
      </c>
      <c r="G2545" s="166"/>
      <c r="H2545" s="167"/>
      <c r="I2545" s="162"/>
      <c r="J2545" s="167"/>
      <c r="K2545" s="168"/>
      <c r="L2545" s="167"/>
      <c r="M2545" s="166"/>
      <c r="N2545" s="167"/>
      <c r="O2545" s="218"/>
      <c r="P2545" s="167"/>
      <c r="Q2545" s="166"/>
      <c r="R2545" s="167"/>
      <c r="S2545" s="166"/>
      <c r="T2545" s="167"/>
      <c r="U2545" s="166"/>
      <c r="V2545" s="167"/>
      <c r="W2545" s="166"/>
      <c r="X2545" s="167"/>
      <c r="Y2545" s="166"/>
      <c r="Z2545" s="167"/>
      <c r="AA2545" s="167"/>
      <c r="AB2545" s="167"/>
      <c r="AC2545" s="167"/>
      <c r="AD2545" s="167"/>
      <c r="AE2545" s="167"/>
      <c r="AF2545" s="167"/>
      <c r="AG2545" s="167"/>
      <c r="AH2545" s="167"/>
      <c r="AI2545" s="166"/>
      <c r="AJ2545" s="167"/>
      <c r="AK2545" s="166"/>
      <c r="AL2545" s="167"/>
      <c r="AM2545" s="166"/>
      <c r="AN2545" s="167"/>
      <c r="AO2545" s="166"/>
      <c r="AP2545" s="167"/>
      <c r="AQ2545" s="166"/>
      <c r="AR2545" s="167"/>
      <c r="AS2545" s="166"/>
      <c r="AT2545" s="167"/>
      <c r="AU2545" s="166"/>
      <c r="AV2545" s="167"/>
      <c r="AW2545" s="167"/>
      <c r="AX2545" s="167"/>
      <c r="AY2545" s="166"/>
      <c r="AZ2545" s="167"/>
      <c r="BA2545" s="167"/>
      <c r="BB2545" s="167"/>
      <c r="BC2545" s="166"/>
      <c r="BD2545" s="167"/>
      <c r="BE2545" s="166"/>
      <c r="BF2545" s="167"/>
      <c r="BG2545" s="166"/>
      <c r="BH2545" s="167"/>
      <c r="BI2545" s="169"/>
      <c r="BJ2545" s="169"/>
      <c r="BK2545" s="166"/>
      <c r="BL2545" s="167"/>
      <c r="BM2545" s="166"/>
      <c r="BN2545" s="167"/>
      <c r="BO2545" s="166"/>
      <c r="BP2545" s="167"/>
      <c r="BQ2545" s="166"/>
      <c r="BR2545" s="167"/>
      <c r="BS2545" s="166"/>
      <c r="BT2545" s="170"/>
      <c r="BU2545" s="166"/>
      <c r="BV2545" s="167"/>
      <c r="BW2545" s="166"/>
      <c r="BX2545" s="167"/>
      <c r="BY2545" s="167"/>
      <c r="BZ2545" s="170"/>
      <c r="CA2545" s="170"/>
      <c r="CB2545" s="170"/>
      <c r="CC2545" s="169"/>
      <c r="CD2545" s="166"/>
      <c r="CE2545" s="169"/>
      <c r="CF2545" s="169"/>
      <c r="DI2545" s="172"/>
    </row>
    <row r="2546" spans="1:113" s="157" customFormat="1" ht="20.100000000000001" customHeight="1" x14ac:dyDescent="0.25">
      <c r="A2546" s="148">
        <v>1</v>
      </c>
      <c r="B2546" s="149">
        <v>45998</v>
      </c>
      <c r="C2546" s="150" t="s">
        <v>22</v>
      </c>
      <c r="D2546" s="151">
        <f t="shared" si="587"/>
        <v>0</v>
      </c>
      <c r="E2546" s="152">
        <f t="shared" si="593"/>
        <v>0</v>
      </c>
      <c r="F2546" s="153">
        <f t="shared" si="594"/>
        <v>0</v>
      </c>
      <c r="G2546" s="152"/>
      <c r="H2546" s="153"/>
      <c r="I2546" s="148"/>
      <c r="J2546" s="153"/>
      <c r="K2546" s="154"/>
      <c r="L2546" s="153"/>
      <c r="M2546" s="152"/>
      <c r="N2546" s="153"/>
      <c r="O2546" s="221"/>
      <c r="P2546" s="153"/>
      <c r="Q2546" s="152"/>
      <c r="R2546" s="153"/>
      <c r="S2546" s="152"/>
      <c r="T2546" s="153"/>
      <c r="U2546" s="152"/>
      <c r="V2546" s="153"/>
      <c r="W2546" s="152"/>
      <c r="X2546" s="153"/>
      <c r="Y2546" s="152"/>
      <c r="Z2546" s="153"/>
      <c r="AA2546" s="153"/>
      <c r="AB2546" s="153"/>
      <c r="AC2546" s="153"/>
      <c r="AD2546" s="153"/>
      <c r="AE2546" s="153"/>
      <c r="AF2546" s="153"/>
      <c r="AG2546" s="153"/>
      <c r="AH2546" s="153"/>
      <c r="AI2546" s="152"/>
      <c r="AJ2546" s="153"/>
      <c r="AK2546" s="152"/>
      <c r="AL2546" s="153"/>
      <c r="AM2546" s="152"/>
      <c r="AN2546" s="153"/>
      <c r="AO2546" s="152"/>
      <c r="AP2546" s="153"/>
      <c r="AQ2546" s="152"/>
      <c r="AR2546" s="153"/>
      <c r="AS2546" s="152"/>
      <c r="AT2546" s="153"/>
      <c r="AU2546" s="152"/>
      <c r="AV2546" s="153"/>
      <c r="AW2546" s="153"/>
      <c r="AX2546" s="153"/>
      <c r="AY2546" s="152"/>
      <c r="AZ2546" s="153"/>
      <c r="BA2546" s="153"/>
      <c r="BB2546" s="153"/>
      <c r="BC2546" s="152"/>
      <c r="BD2546" s="153"/>
      <c r="BE2546" s="152"/>
      <c r="BF2546" s="153"/>
      <c r="BG2546" s="152"/>
      <c r="BH2546" s="153"/>
      <c r="BI2546" s="155"/>
      <c r="BJ2546" s="155"/>
      <c r="BK2546" s="152"/>
      <c r="BL2546" s="153"/>
      <c r="BM2546" s="152"/>
      <c r="BN2546" s="153"/>
      <c r="BO2546" s="152"/>
      <c r="BP2546" s="153"/>
      <c r="BQ2546" s="152"/>
      <c r="BR2546" s="153"/>
      <c r="BS2546" s="152"/>
      <c r="BT2546" s="156"/>
      <c r="BU2546" s="152"/>
      <c r="BV2546" s="153"/>
      <c r="BW2546" s="152"/>
      <c r="BX2546" s="153"/>
      <c r="BY2546" s="153"/>
      <c r="BZ2546" s="156"/>
      <c r="CA2546" s="156"/>
      <c r="CB2546" s="156"/>
      <c r="CC2546" s="155"/>
      <c r="CD2546" s="152"/>
      <c r="CE2546" s="155"/>
      <c r="CF2546" s="155"/>
      <c r="DI2546" s="158"/>
    </row>
    <row r="2547" spans="1:113" s="157" customFormat="1" ht="20.100000000000001" customHeight="1" x14ac:dyDescent="0.25">
      <c r="A2547" s="148">
        <v>2</v>
      </c>
      <c r="B2547" s="149">
        <v>45998</v>
      </c>
      <c r="C2547" s="150" t="s">
        <v>49</v>
      </c>
      <c r="D2547" s="151">
        <f t="shared" si="587"/>
        <v>0</v>
      </c>
      <c r="E2547" s="152">
        <f t="shared" si="593"/>
        <v>0</v>
      </c>
      <c r="F2547" s="153">
        <f t="shared" si="594"/>
        <v>0</v>
      </c>
      <c r="G2547" s="152"/>
      <c r="H2547" s="153"/>
      <c r="I2547" s="148"/>
      <c r="J2547" s="153"/>
      <c r="K2547" s="154"/>
      <c r="L2547" s="153"/>
      <c r="M2547" s="152"/>
      <c r="N2547" s="153"/>
      <c r="O2547" s="221"/>
      <c r="P2547" s="153"/>
      <c r="Q2547" s="152"/>
      <c r="R2547" s="153"/>
      <c r="S2547" s="152"/>
      <c r="T2547" s="153"/>
      <c r="U2547" s="152"/>
      <c r="V2547" s="153"/>
      <c r="W2547" s="152"/>
      <c r="X2547" s="153"/>
      <c r="Y2547" s="152"/>
      <c r="Z2547" s="153"/>
      <c r="AA2547" s="153"/>
      <c r="AB2547" s="153"/>
      <c r="AC2547" s="153"/>
      <c r="AD2547" s="153"/>
      <c r="AE2547" s="153"/>
      <c r="AF2547" s="153"/>
      <c r="AG2547" s="153"/>
      <c r="AH2547" s="153"/>
      <c r="AI2547" s="152"/>
      <c r="AJ2547" s="153"/>
      <c r="AK2547" s="152"/>
      <c r="AL2547" s="153"/>
      <c r="AM2547" s="152"/>
      <c r="AN2547" s="153"/>
      <c r="AO2547" s="152"/>
      <c r="AP2547" s="153"/>
      <c r="AQ2547" s="152"/>
      <c r="AR2547" s="153"/>
      <c r="AS2547" s="152"/>
      <c r="AT2547" s="153"/>
      <c r="AU2547" s="152"/>
      <c r="AV2547" s="153"/>
      <c r="AW2547" s="153"/>
      <c r="AX2547" s="153"/>
      <c r="AY2547" s="152"/>
      <c r="AZ2547" s="153"/>
      <c r="BA2547" s="153"/>
      <c r="BB2547" s="153"/>
      <c r="BC2547" s="152"/>
      <c r="BD2547" s="153"/>
      <c r="BE2547" s="152"/>
      <c r="BF2547" s="153"/>
      <c r="BG2547" s="152"/>
      <c r="BH2547" s="153"/>
      <c r="BI2547" s="155"/>
      <c r="BJ2547" s="155"/>
      <c r="BK2547" s="152"/>
      <c r="BL2547" s="153"/>
      <c r="BM2547" s="152"/>
      <c r="BN2547" s="153"/>
      <c r="BO2547" s="152"/>
      <c r="BP2547" s="153"/>
      <c r="BQ2547" s="152"/>
      <c r="BR2547" s="153"/>
      <c r="BS2547" s="152"/>
      <c r="BT2547" s="156"/>
      <c r="BU2547" s="152"/>
      <c r="BV2547" s="153"/>
      <c r="BW2547" s="152"/>
      <c r="BX2547" s="153"/>
      <c r="BY2547" s="153"/>
      <c r="BZ2547" s="156"/>
      <c r="CA2547" s="156"/>
      <c r="CB2547" s="156"/>
      <c r="CC2547" s="155"/>
      <c r="CD2547" s="152"/>
      <c r="CE2547" s="155"/>
      <c r="CF2547" s="155"/>
      <c r="DI2547" s="158"/>
    </row>
    <row r="2548" spans="1:113" s="157" customFormat="1" ht="20.100000000000001" customHeight="1" x14ac:dyDescent="0.25">
      <c r="A2548" s="148">
        <v>3</v>
      </c>
      <c r="B2548" s="149">
        <v>45998</v>
      </c>
      <c r="C2548" s="150" t="s">
        <v>26</v>
      </c>
      <c r="D2548" s="151">
        <f t="shared" si="587"/>
        <v>0</v>
      </c>
      <c r="E2548" s="152">
        <f t="shared" si="593"/>
        <v>0</v>
      </c>
      <c r="F2548" s="153">
        <f t="shared" si="594"/>
        <v>0</v>
      </c>
      <c r="G2548" s="152"/>
      <c r="H2548" s="153"/>
      <c r="I2548" s="148"/>
      <c r="J2548" s="153"/>
      <c r="K2548" s="154"/>
      <c r="L2548" s="153"/>
      <c r="M2548" s="152"/>
      <c r="N2548" s="153"/>
      <c r="O2548" s="221"/>
      <c r="P2548" s="153"/>
      <c r="Q2548" s="152"/>
      <c r="R2548" s="153"/>
      <c r="S2548" s="152"/>
      <c r="T2548" s="153"/>
      <c r="U2548" s="152"/>
      <c r="V2548" s="153"/>
      <c r="W2548" s="152"/>
      <c r="X2548" s="153"/>
      <c r="Y2548" s="152"/>
      <c r="Z2548" s="153"/>
      <c r="AA2548" s="153"/>
      <c r="AB2548" s="153"/>
      <c r="AC2548" s="153"/>
      <c r="AD2548" s="153"/>
      <c r="AE2548" s="153"/>
      <c r="AF2548" s="153"/>
      <c r="AG2548" s="153"/>
      <c r="AH2548" s="153"/>
      <c r="AI2548" s="152"/>
      <c r="AJ2548" s="153"/>
      <c r="AK2548" s="152"/>
      <c r="AL2548" s="153"/>
      <c r="AM2548" s="152"/>
      <c r="AN2548" s="153"/>
      <c r="AO2548" s="152"/>
      <c r="AP2548" s="153"/>
      <c r="AQ2548" s="152"/>
      <c r="AR2548" s="153"/>
      <c r="AS2548" s="152"/>
      <c r="AT2548" s="153"/>
      <c r="AU2548" s="152"/>
      <c r="AV2548" s="153"/>
      <c r="AW2548" s="153"/>
      <c r="AX2548" s="153"/>
      <c r="AY2548" s="152"/>
      <c r="AZ2548" s="153"/>
      <c r="BA2548" s="153"/>
      <c r="BB2548" s="153"/>
      <c r="BC2548" s="152"/>
      <c r="BD2548" s="153"/>
      <c r="BE2548" s="152"/>
      <c r="BF2548" s="153"/>
      <c r="BG2548" s="152"/>
      <c r="BH2548" s="153"/>
      <c r="BI2548" s="155"/>
      <c r="BJ2548" s="155"/>
      <c r="BK2548" s="152"/>
      <c r="BL2548" s="153"/>
      <c r="BM2548" s="152"/>
      <c r="BN2548" s="153"/>
      <c r="BO2548" s="152"/>
      <c r="BP2548" s="153"/>
      <c r="BQ2548" s="152"/>
      <c r="BR2548" s="153"/>
      <c r="BS2548" s="152"/>
      <c r="BT2548" s="156"/>
      <c r="BU2548" s="152"/>
      <c r="BV2548" s="153"/>
      <c r="BW2548" s="152"/>
      <c r="BX2548" s="153"/>
      <c r="BY2548" s="153"/>
      <c r="BZ2548" s="156"/>
      <c r="CA2548" s="156"/>
      <c r="CB2548" s="156"/>
      <c r="CC2548" s="155"/>
      <c r="CD2548" s="152"/>
      <c r="CE2548" s="155"/>
      <c r="CF2548" s="155"/>
      <c r="DI2548" s="158"/>
    </row>
    <row r="2549" spans="1:113" s="157" customFormat="1" ht="20.100000000000001" customHeight="1" x14ac:dyDescent="0.25">
      <c r="A2549" s="148">
        <v>4</v>
      </c>
      <c r="B2549" s="149">
        <v>45998</v>
      </c>
      <c r="C2549" s="150" t="s">
        <v>50</v>
      </c>
      <c r="D2549" s="151">
        <f t="shared" si="587"/>
        <v>0</v>
      </c>
      <c r="E2549" s="152">
        <f t="shared" si="593"/>
        <v>0</v>
      </c>
      <c r="F2549" s="153">
        <f t="shared" si="594"/>
        <v>0</v>
      </c>
      <c r="G2549" s="152"/>
      <c r="H2549" s="153"/>
      <c r="I2549" s="148"/>
      <c r="J2549" s="153"/>
      <c r="K2549" s="154"/>
      <c r="L2549" s="153"/>
      <c r="M2549" s="152"/>
      <c r="N2549" s="153"/>
      <c r="O2549" s="221"/>
      <c r="P2549" s="153"/>
      <c r="Q2549" s="152"/>
      <c r="R2549" s="153"/>
      <c r="S2549" s="152"/>
      <c r="T2549" s="153"/>
      <c r="U2549" s="152"/>
      <c r="V2549" s="153"/>
      <c r="W2549" s="152"/>
      <c r="X2549" s="153"/>
      <c r="Y2549" s="152"/>
      <c r="Z2549" s="153"/>
      <c r="AA2549" s="153"/>
      <c r="AB2549" s="153"/>
      <c r="AC2549" s="153"/>
      <c r="AD2549" s="153"/>
      <c r="AE2549" s="153"/>
      <c r="AF2549" s="153"/>
      <c r="AG2549" s="153"/>
      <c r="AH2549" s="153"/>
      <c r="AI2549" s="152"/>
      <c r="AJ2549" s="153"/>
      <c r="AK2549" s="152"/>
      <c r="AL2549" s="153"/>
      <c r="AM2549" s="152"/>
      <c r="AN2549" s="153"/>
      <c r="AO2549" s="152"/>
      <c r="AP2549" s="153"/>
      <c r="AQ2549" s="152"/>
      <c r="AR2549" s="153"/>
      <c r="AS2549" s="152"/>
      <c r="AT2549" s="153"/>
      <c r="AU2549" s="152"/>
      <c r="AV2549" s="153"/>
      <c r="AW2549" s="153"/>
      <c r="AX2549" s="153"/>
      <c r="AY2549" s="152"/>
      <c r="AZ2549" s="153"/>
      <c r="BA2549" s="153"/>
      <c r="BB2549" s="153"/>
      <c r="BC2549" s="152"/>
      <c r="BD2549" s="153"/>
      <c r="BE2549" s="152"/>
      <c r="BF2549" s="153"/>
      <c r="BG2549" s="152"/>
      <c r="BH2549" s="153"/>
      <c r="BI2549" s="155"/>
      <c r="BJ2549" s="155"/>
      <c r="BK2549" s="152"/>
      <c r="BL2549" s="153"/>
      <c r="BM2549" s="152"/>
      <c r="BN2549" s="153"/>
      <c r="BO2549" s="152"/>
      <c r="BP2549" s="153"/>
      <c r="BQ2549" s="152"/>
      <c r="BR2549" s="153"/>
      <c r="BS2549" s="152"/>
      <c r="BT2549" s="156"/>
      <c r="BU2549" s="152"/>
      <c r="BV2549" s="153"/>
      <c r="BW2549" s="152"/>
      <c r="BX2549" s="153"/>
      <c r="BY2549" s="153"/>
      <c r="BZ2549" s="156"/>
      <c r="CA2549" s="156"/>
      <c r="CB2549" s="156"/>
      <c r="CC2549" s="155"/>
      <c r="CD2549" s="152"/>
      <c r="CE2549" s="155"/>
      <c r="CF2549" s="155"/>
      <c r="DI2549" s="158"/>
    </row>
    <row r="2550" spans="1:113" s="157" customFormat="1" ht="20.100000000000001" customHeight="1" x14ac:dyDescent="0.25">
      <c r="A2550" s="148">
        <v>5</v>
      </c>
      <c r="B2550" s="149">
        <v>45998</v>
      </c>
      <c r="C2550" s="159" t="s">
        <v>30</v>
      </c>
      <c r="D2550" s="151">
        <f t="shared" si="587"/>
        <v>0</v>
      </c>
      <c r="E2550" s="152">
        <f t="shared" si="593"/>
        <v>0</v>
      </c>
      <c r="F2550" s="153">
        <f t="shared" si="594"/>
        <v>0</v>
      </c>
      <c r="G2550" s="152"/>
      <c r="H2550" s="153"/>
      <c r="I2550" s="148"/>
      <c r="J2550" s="153"/>
      <c r="K2550" s="154"/>
      <c r="L2550" s="153"/>
      <c r="M2550" s="152"/>
      <c r="N2550" s="153"/>
      <c r="O2550" s="221"/>
      <c r="P2550" s="153"/>
      <c r="Q2550" s="152"/>
      <c r="R2550" s="153"/>
      <c r="S2550" s="152"/>
      <c r="T2550" s="153"/>
      <c r="U2550" s="152"/>
      <c r="V2550" s="153"/>
      <c r="W2550" s="152"/>
      <c r="X2550" s="153"/>
      <c r="Y2550" s="152"/>
      <c r="Z2550" s="153"/>
      <c r="AA2550" s="153"/>
      <c r="AB2550" s="153"/>
      <c r="AC2550" s="153"/>
      <c r="AD2550" s="153"/>
      <c r="AE2550" s="153"/>
      <c r="AF2550" s="153"/>
      <c r="AG2550" s="153"/>
      <c r="AH2550" s="153"/>
      <c r="AI2550" s="152"/>
      <c r="AJ2550" s="153"/>
      <c r="AK2550" s="152"/>
      <c r="AL2550" s="153"/>
      <c r="AM2550" s="152"/>
      <c r="AN2550" s="153"/>
      <c r="AO2550" s="152"/>
      <c r="AP2550" s="153"/>
      <c r="AQ2550" s="152"/>
      <c r="AR2550" s="153"/>
      <c r="AS2550" s="152"/>
      <c r="AT2550" s="153"/>
      <c r="AU2550" s="152"/>
      <c r="AV2550" s="153"/>
      <c r="AW2550" s="153"/>
      <c r="AX2550" s="153"/>
      <c r="AY2550" s="152"/>
      <c r="AZ2550" s="153"/>
      <c r="BA2550" s="153"/>
      <c r="BB2550" s="153"/>
      <c r="BC2550" s="152"/>
      <c r="BD2550" s="153"/>
      <c r="BE2550" s="152"/>
      <c r="BF2550" s="153"/>
      <c r="BG2550" s="152"/>
      <c r="BH2550" s="153"/>
      <c r="BI2550" s="155"/>
      <c r="BJ2550" s="155"/>
      <c r="BK2550" s="152"/>
      <c r="BL2550" s="153"/>
      <c r="BM2550" s="152"/>
      <c r="BN2550" s="153"/>
      <c r="BO2550" s="152"/>
      <c r="BP2550" s="153"/>
      <c r="BQ2550" s="152"/>
      <c r="BR2550" s="153"/>
      <c r="BS2550" s="152"/>
      <c r="BT2550" s="156"/>
      <c r="BU2550" s="152"/>
      <c r="BV2550" s="153"/>
      <c r="BW2550" s="152"/>
      <c r="BX2550" s="153"/>
      <c r="BY2550" s="153"/>
      <c r="BZ2550" s="156"/>
      <c r="CA2550" s="156"/>
      <c r="CB2550" s="156"/>
      <c r="CC2550" s="155"/>
      <c r="CD2550" s="152"/>
      <c r="CE2550" s="155"/>
      <c r="CF2550" s="155"/>
      <c r="DI2550" s="158"/>
    </row>
    <row r="2551" spans="1:113" s="157" customFormat="1" ht="20.100000000000001" customHeight="1" x14ac:dyDescent="0.25">
      <c r="A2551" s="148">
        <v>6</v>
      </c>
      <c r="B2551" s="149">
        <v>45998</v>
      </c>
      <c r="C2551" s="159" t="s">
        <v>39</v>
      </c>
      <c r="D2551" s="151">
        <f t="shared" si="587"/>
        <v>0</v>
      </c>
      <c r="E2551" s="152">
        <f t="shared" si="593"/>
        <v>0</v>
      </c>
      <c r="F2551" s="153">
        <f t="shared" si="594"/>
        <v>0</v>
      </c>
      <c r="G2551" s="152"/>
      <c r="H2551" s="153"/>
      <c r="I2551" s="148"/>
      <c r="J2551" s="153"/>
      <c r="K2551" s="154"/>
      <c r="L2551" s="153"/>
      <c r="M2551" s="152"/>
      <c r="N2551" s="153"/>
      <c r="O2551" s="221"/>
      <c r="P2551" s="153"/>
      <c r="Q2551" s="152"/>
      <c r="R2551" s="153"/>
      <c r="S2551" s="152"/>
      <c r="T2551" s="153"/>
      <c r="U2551" s="152"/>
      <c r="V2551" s="153"/>
      <c r="W2551" s="152"/>
      <c r="X2551" s="153"/>
      <c r="Y2551" s="152"/>
      <c r="Z2551" s="153"/>
      <c r="AA2551" s="153"/>
      <c r="AB2551" s="153"/>
      <c r="AC2551" s="153"/>
      <c r="AD2551" s="153"/>
      <c r="AE2551" s="153"/>
      <c r="AF2551" s="153"/>
      <c r="AG2551" s="153"/>
      <c r="AH2551" s="153"/>
      <c r="AI2551" s="152"/>
      <c r="AJ2551" s="153"/>
      <c r="AK2551" s="152"/>
      <c r="AL2551" s="153"/>
      <c r="AM2551" s="152"/>
      <c r="AN2551" s="153"/>
      <c r="AO2551" s="152"/>
      <c r="AP2551" s="153"/>
      <c r="AQ2551" s="152"/>
      <c r="AR2551" s="153"/>
      <c r="AS2551" s="152"/>
      <c r="AT2551" s="153"/>
      <c r="AU2551" s="152"/>
      <c r="AV2551" s="153"/>
      <c r="AW2551" s="153"/>
      <c r="AX2551" s="153"/>
      <c r="AY2551" s="152"/>
      <c r="AZ2551" s="153"/>
      <c r="BA2551" s="153"/>
      <c r="BB2551" s="153"/>
      <c r="BC2551" s="152"/>
      <c r="BD2551" s="153"/>
      <c r="BE2551" s="152"/>
      <c r="BF2551" s="153"/>
      <c r="BG2551" s="152"/>
      <c r="BH2551" s="153"/>
      <c r="BI2551" s="155"/>
      <c r="BJ2551" s="155"/>
      <c r="BK2551" s="152"/>
      <c r="BL2551" s="153"/>
      <c r="BM2551" s="152"/>
      <c r="BN2551" s="153"/>
      <c r="BO2551" s="152"/>
      <c r="BP2551" s="153"/>
      <c r="BQ2551" s="152"/>
      <c r="BR2551" s="153"/>
      <c r="BS2551" s="152"/>
      <c r="BT2551" s="156"/>
      <c r="BU2551" s="152"/>
      <c r="BV2551" s="153"/>
      <c r="BW2551" s="152"/>
      <c r="BX2551" s="153"/>
      <c r="BY2551" s="153"/>
      <c r="BZ2551" s="156"/>
      <c r="CA2551" s="156"/>
      <c r="CB2551" s="156"/>
      <c r="CC2551" s="155"/>
      <c r="CD2551" s="152"/>
      <c r="CE2551" s="155"/>
      <c r="CF2551" s="155"/>
      <c r="DI2551" s="158"/>
    </row>
    <row r="2552" spans="1:113" s="157" customFormat="1" ht="20.100000000000001" customHeight="1" x14ac:dyDescent="0.25">
      <c r="A2552" s="148">
        <v>7</v>
      </c>
      <c r="B2552" s="149">
        <v>45998</v>
      </c>
      <c r="C2552" s="159" t="s">
        <v>51</v>
      </c>
      <c r="D2552" s="151">
        <f t="shared" si="587"/>
        <v>0</v>
      </c>
      <c r="E2552" s="152">
        <f t="shared" si="593"/>
        <v>0</v>
      </c>
      <c r="F2552" s="153">
        <f t="shared" si="594"/>
        <v>0</v>
      </c>
      <c r="G2552" s="152"/>
      <c r="H2552" s="153"/>
      <c r="I2552" s="148"/>
      <c r="J2552" s="153"/>
      <c r="K2552" s="154"/>
      <c r="L2552" s="153"/>
      <c r="M2552" s="152"/>
      <c r="N2552" s="153"/>
      <c r="O2552" s="221"/>
      <c r="P2552" s="153"/>
      <c r="Q2552" s="152"/>
      <c r="R2552" s="153"/>
      <c r="S2552" s="152"/>
      <c r="T2552" s="153"/>
      <c r="U2552" s="152"/>
      <c r="V2552" s="153"/>
      <c r="W2552" s="152"/>
      <c r="X2552" s="153"/>
      <c r="Y2552" s="152"/>
      <c r="Z2552" s="153"/>
      <c r="AA2552" s="153"/>
      <c r="AB2552" s="153"/>
      <c r="AC2552" s="153"/>
      <c r="AD2552" s="153"/>
      <c r="AE2552" s="153"/>
      <c r="AF2552" s="153"/>
      <c r="AG2552" s="153"/>
      <c r="AH2552" s="153"/>
      <c r="AI2552" s="152"/>
      <c r="AJ2552" s="153"/>
      <c r="AK2552" s="152"/>
      <c r="AL2552" s="153"/>
      <c r="AM2552" s="152"/>
      <c r="AN2552" s="153"/>
      <c r="AO2552" s="152"/>
      <c r="AP2552" s="153"/>
      <c r="AQ2552" s="152"/>
      <c r="AR2552" s="153"/>
      <c r="AS2552" s="152"/>
      <c r="AT2552" s="153"/>
      <c r="AU2552" s="152"/>
      <c r="AV2552" s="153"/>
      <c r="AW2552" s="153"/>
      <c r="AX2552" s="153"/>
      <c r="AY2552" s="152"/>
      <c r="AZ2552" s="153"/>
      <c r="BA2552" s="153"/>
      <c r="BB2552" s="153"/>
      <c r="BC2552" s="152"/>
      <c r="BD2552" s="153"/>
      <c r="BE2552" s="152"/>
      <c r="BF2552" s="153"/>
      <c r="BG2552" s="152"/>
      <c r="BH2552" s="153"/>
      <c r="BI2552" s="155"/>
      <c r="BJ2552" s="155"/>
      <c r="BK2552" s="152"/>
      <c r="BL2552" s="153"/>
      <c r="BM2552" s="152"/>
      <c r="BN2552" s="153"/>
      <c r="BO2552" s="152"/>
      <c r="BP2552" s="153"/>
      <c r="BQ2552" s="152"/>
      <c r="BR2552" s="153"/>
      <c r="BS2552" s="152"/>
      <c r="BT2552" s="156"/>
      <c r="BU2552" s="152"/>
      <c r="BV2552" s="153"/>
      <c r="BW2552" s="152"/>
      <c r="BX2552" s="153"/>
      <c r="BY2552" s="153"/>
      <c r="BZ2552" s="156"/>
      <c r="CA2552" s="156"/>
      <c r="CB2552" s="156"/>
      <c r="CC2552" s="155"/>
      <c r="CD2552" s="152"/>
      <c r="CE2552" s="155"/>
      <c r="CF2552" s="155"/>
      <c r="DI2552" s="158"/>
    </row>
    <row r="2553" spans="1:113" s="157" customFormat="1" ht="20.100000000000001" customHeight="1" x14ac:dyDescent="0.25">
      <c r="A2553" s="148">
        <v>8</v>
      </c>
      <c r="B2553" s="149">
        <v>45998</v>
      </c>
      <c r="C2553" s="159" t="s">
        <v>31</v>
      </c>
      <c r="D2553" s="151">
        <f t="shared" si="587"/>
        <v>0</v>
      </c>
      <c r="E2553" s="152">
        <f t="shared" si="593"/>
        <v>0</v>
      </c>
      <c r="F2553" s="153">
        <f t="shared" si="594"/>
        <v>0</v>
      </c>
      <c r="G2553" s="152"/>
      <c r="H2553" s="153"/>
      <c r="I2553" s="148"/>
      <c r="J2553" s="153"/>
      <c r="K2553" s="154"/>
      <c r="L2553" s="153"/>
      <c r="M2553" s="152"/>
      <c r="N2553" s="153"/>
      <c r="O2553" s="221"/>
      <c r="P2553" s="153"/>
      <c r="Q2553" s="152"/>
      <c r="R2553" s="153"/>
      <c r="S2553" s="152"/>
      <c r="T2553" s="153"/>
      <c r="U2553" s="152"/>
      <c r="V2553" s="153"/>
      <c r="W2553" s="152"/>
      <c r="X2553" s="153"/>
      <c r="Y2553" s="152"/>
      <c r="Z2553" s="153"/>
      <c r="AA2553" s="153"/>
      <c r="AB2553" s="153"/>
      <c r="AC2553" s="153"/>
      <c r="AD2553" s="153"/>
      <c r="AE2553" s="153"/>
      <c r="AF2553" s="153"/>
      <c r="AG2553" s="153"/>
      <c r="AH2553" s="153"/>
      <c r="AI2553" s="152"/>
      <c r="AJ2553" s="153"/>
      <c r="AK2553" s="152"/>
      <c r="AL2553" s="153"/>
      <c r="AM2553" s="152"/>
      <c r="AN2553" s="153"/>
      <c r="AO2553" s="152"/>
      <c r="AP2553" s="153"/>
      <c r="AQ2553" s="152"/>
      <c r="AR2553" s="153"/>
      <c r="AS2553" s="152"/>
      <c r="AT2553" s="153"/>
      <c r="AU2553" s="152"/>
      <c r="AV2553" s="153"/>
      <c r="AW2553" s="153"/>
      <c r="AX2553" s="153"/>
      <c r="AY2553" s="152"/>
      <c r="AZ2553" s="153"/>
      <c r="BA2553" s="153"/>
      <c r="BB2553" s="153"/>
      <c r="BC2553" s="152"/>
      <c r="BD2553" s="153"/>
      <c r="BE2553" s="152"/>
      <c r="BF2553" s="153"/>
      <c r="BG2553" s="152"/>
      <c r="BH2553" s="153"/>
      <c r="BI2553" s="155"/>
      <c r="BJ2553" s="155"/>
      <c r="BK2553" s="152"/>
      <c r="BL2553" s="153"/>
      <c r="BM2553" s="152"/>
      <c r="BN2553" s="153"/>
      <c r="BO2553" s="152"/>
      <c r="BP2553" s="153"/>
      <c r="BQ2553" s="152"/>
      <c r="BR2553" s="153"/>
      <c r="BS2553" s="152"/>
      <c r="BT2553" s="156"/>
      <c r="BU2553" s="152"/>
      <c r="BV2553" s="153"/>
      <c r="BW2553" s="152"/>
      <c r="BX2553" s="153"/>
      <c r="BY2553" s="153"/>
      <c r="BZ2553" s="156"/>
      <c r="CA2553" s="156"/>
      <c r="CB2553" s="156"/>
      <c r="CC2553" s="155"/>
      <c r="CD2553" s="152"/>
      <c r="CE2553" s="155"/>
      <c r="CF2553" s="155"/>
      <c r="DI2553" s="158"/>
    </row>
    <row r="2554" spans="1:113" s="157" customFormat="1" ht="20.100000000000001" customHeight="1" x14ac:dyDescent="0.25">
      <c r="A2554" s="148">
        <v>9</v>
      </c>
      <c r="B2554" s="149">
        <v>45998</v>
      </c>
      <c r="C2554" s="159" t="s">
        <v>40</v>
      </c>
      <c r="D2554" s="151">
        <f t="shared" si="587"/>
        <v>0</v>
      </c>
      <c r="E2554" s="152">
        <f t="shared" si="593"/>
        <v>0</v>
      </c>
      <c r="F2554" s="153">
        <f t="shared" si="594"/>
        <v>0</v>
      </c>
      <c r="G2554" s="152"/>
      <c r="H2554" s="153"/>
      <c r="I2554" s="148"/>
      <c r="J2554" s="153"/>
      <c r="K2554" s="154"/>
      <c r="L2554" s="153"/>
      <c r="M2554" s="152"/>
      <c r="N2554" s="153"/>
      <c r="O2554" s="221"/>
      <c r="P2554" s="153"/>
      <c r="Q2554" s="152"/>
      <c r="R2554" s="153"/>
      <c r="S2554" s="152"/>
      <c r="T2554" s="153"/>
      <c r="U2554" s="152"/>
      <c r="V2554" s="153"/>
      <c r="W2554" s="152"/>
      <c r="X2554" s="153"/>
      <c r="Y2554" s="152"/>
      <c r="Z2554" s="153"/>
      <c r="AA2554" s="153"/>
      <c r="AB2554" s="153"/>
      <c r="AC2554" s="153"/>
      <c r="AD2554" s="153"/>
      <c r="AE2554" s="153"/>
      <c r="AF2554" s="153"/>
      <c r="AG2554" s="153"/>
      <c r="AH2554" s="153"/>
      <c r="AI2554" s="152"/>
      <c r="AJ2554" s="153"/>
      <c r="AK2554" s="152"/>
      <c r="AL2554" s="153"/>
      <c r="AM2554" s="152"/>
      <c r="AN2554" s="153"/>
      <c r="AO2554" s="152"/>
      <c r="AP2554" s="153"/>
      <c r="AQ2554" s="152"/>
      <c r="AR2554" s="153"/>
      <c r="AS2554" s="152"/>
      <c r="AT2554" s="153"/>
      <c r="AU2554" s="152"/>
      <c r="AV2554" s="153"/>
      <c r="AW2554" s="153"/>
      <c r="AX2554" s="153"/>
      <c r="AY2554" s="152"/>
      <c r="AZ2554" s="153"/>
      <c r="BA2554" s="153"/>
      <c r="BB2554" s="153"/>
      <c r="BC2554" s="152"/>
      <c r="BD2554" s="153"/>
      <c r="BE2554" s="152"/>
      <c r="BF2554" s="153"/>
      <c r="BG2554" s="152"/>
      <c r="BH2554" s="153"/>
      <c r="BI2554" s="155"/>
      <c r="BJ2554" s="155"/>
      <c r="BK2554" s="152"/>
      <c r="BL2554" s="153"/>
      <c r="BM2554" s="152"/>
      <c r="BN2554" s="153"/>
      <c r="BO2554" s="152"/>
      <c r="BP2554" s="153"/>
      <c r="BQ2554" s="152"/>
      <c r="BR2554" s="153"/>
      <c r="BS2554" s="152"/>
      <c r="BT2554" s="156"/>
      <c r="BU2554" s="152"/>
      <c r="BV2554" s="153"/>
      <c r="BW2554" s="152"/>
      <c r="BX2554" s="153"/>
      <c r="BY2554" s="153"/>
      <c r="BZ2554" s="156"/>
      <c r="CA2554" s="156"/>
      <c r="CB2554" s="156"/>
      <c r="CC2554" s="155"/>
      <c r="CD2554" s="152"/>
      <c r="CE2554" s="155"/>
      <c r="CF2554" s="155"/>
      <c r="DI2554" s="158"/>
    </row>
    <row r="2555" spans="1:113" s="118" customFormat="1" ht="20.100000000000001" customHeight="1" x14ac:dyDescent="0.25">
      <c r="A2555" s="109">
        <v>1</v>
      </c>
      <c r="B2555" s="110">
        <v>45999</v>
      </c>
      <c r="C2555" s="111" t="s">
        <v>22</v>
      </c>
      <c r="D2555" s="112">
        <f t="shared" si="587"/>
        <v>0</v>
      </c>
      <c r="E2555" s="113">
        <f t="shared" si="593"/>
        <v>0</v>
      </c>
      <c r="F2555" s="114">
        <f t="shared" si="594"/>
        <v>0</v>
      </c>
      <c r="G2555" s="113"/>
      <c r="H2555" s="114"/>
      <c r="I2555" s="109"/>
      <c r="J2555" s="114"/>
      <c r="K2555" s="115"/>
      <c r="L2555" s="114"/>
      <c r="M2555" s="113"/>
      <c r="N2555" s="114"/>
      <c r="O2555" s="225"/>
      <c r="P2555" s="114"/>
      <c r="Q2555" s="113"/>
      <c r="R2555" s="114"/>
      <c r="S2555" s="113"/>
      <c r="T2555" s="114"/>
      <c r="U2555" s="113"/>
      <c r="V2555" s="114"/>
      <c r="W2555" s="113"/>
      <c r="X2555" s="114"/>
      <c r="Y2555" s="113"/>
      <c r="Z2555" s="114"/>
      <c r="AA2555" s="114"/>
      <c r="AB2555" s="114"/>
      <c r="AC2555" s="114"/>
      <c r="AD2555" s="114"/>
      <c r="AE2555" s="114"/>
      <c r="AF2555" s="114"/>
      <c r="AG2555" s="114"/>
      <c r="AH2555" s="114"/>
      <c r="AI2555" s="113"/>
      <c r="AJ2555" s="114"/>
      <c r="AK2555" s="113"/>
      <c r="AL2555" s="114"/>
      <c r="AM2555" s="113"/>
      <c r="AN2555" s="114"/>
      <c r="AO2555" s="113"/>
      <c r="AP2555" s="114"/>
      <c r="AQ2555" s="113"/>
      <c r="AR2555" s="114"/>
      <c r="AS2555" s="113"/>
      <c r="AT2555" s="114"/>
      <c r="AU2555" s="113"/>
      <c r="AV2555" s="114"/>
      <c r="AW2555" s="114"/>
      <c r="AX2555" s="114"/>
      <c r="AY2555" s="113"/>
      <c r="AZ2555" s="114"/>
      <c r="BA2555" s="114"/>
      <c r="BB2555" s="114"/>
      <c r="BC2555" s="113"/>
      <c r="BD2555" s="114"/>
      <c r="BE2555" s="113"/>
      <c r="BF2555" s="114"/>
      <c r="BG2555" s="113"/>
      <c r="BH2555" s="114"/>
      <c r="BI2555" s="116"/>
      <c r="BJ2555" s="116"/>
      <c r="BK2555" s="113"/>
      <c r="BL2555" s="114"/>
      <c r="BM2555" s="113"/>
      <c r="BN2555" s="114"/>
      <c r="BO2555" s="113"/>
      <c r="BP2555" s="114"/>
      <c r="BQ2555" s="113"/>
      <c r="BR2555" s="114"/>
      <c r="BS2555" s="113"/>
      <c r="BT2555" s="117"/>
      <c r="BU2555" s="113"/>
      <c r="BV2555" s="114"/>
      <c r="BW2555" s="113"/>
      <c r="BX2555" s="114"/>
      <c r="BY2555" s="114"/>
      <c r="BZ2555" s="117"/>
      <c r="CA2555" s="117"/>
      <c r="CB2555" s="117"/>
      <c r="CC2555" s="116"/>
      <c r="CD2555" s="113"/>
      <c r="CE2555" s="116"/>
      <c r="CF2555" s="116"/>
      <c r="DI2555" s="119"/>
    </row>
    <row r="2556" spans="1:113" s="118" customFormat="1" ht="20.100000000000001" customHeight="1" x14ac:dyDescent="0.25">
      <c r="A2556" s="109">
        <v>2</v>
      </c>
      <c r="B2556" s="110">
        <v>45999</v>
      </c>
      <c r="C2556" s="111" t="s">
        <v>49</v>
      </c>
      <c r="D2556" s="112">
        <f t="shared" si="587"/>
        <v>0</v>
      </c>
      <c r="E2556" s="113">
        <f t="shared" si="593"/>
        <v>0</v>
      </c>
      <c r="F2556" s="114">
        <f t="shared" si="594"/>
        <v>0</v>
      </c>
      <c r="G2556" s="113"/>
      <c r="H2556" s="114"/>
      <c r="I2556" s="109"/>
      <c r="J2556" s="114"/>
      <c r="K2556" s="115"/>
      <c r="L2556" s="114"/>
      <c r="M2556" s="113"/>
      <c r="N2556" s="114"/>
      <c r="O2556" s="225"/>
      <c r="P2556" s="114"/>
      <c r="Q2556" s="113"/>
      <c r="R2556" s="114"/>
      <c r="S2556" s="113"/>
      <c r="T2556" s="114"/>
      <c r="U2556" s="113"/>
      <c r="V2556" s="114"/>
      <c r="W2556" s="113"/>
      <c r="X2556" s="114"/>
      <c r="Y2556" s="113"/>
      <c r="Z2556" s="114"/>
      <c r="AA2556" s="114"/>
      <c r="AB2556" s="114"/>
      <c r="AC2556" s="114"/>
      <c r="AD2556" s="114"/>
      <c r="AE2556" s="114"/>
      <c r="AF2556" s="114"/>
      <c r="AG2556" s="114"/>
      <c r="AH2556" s="114"/>
      <c r="AI2556" s="113"/>
      <c r="AJ2556" s="114"/>
      <c r="AK2556" s="113"/>
      <c r="AL2556" s="114"/>
      <c r="AM2556" s="113"/>
      <c r="AN2556" s="114"/>
      <c r="AO2556" s="113"/>
      <c r="AP2556" s="114"/>
      <c r="AQ2556" s="113"/>
      <c r="AR2556" s="114"/>
      <c r="AS2556" s="113"/>
      <c r="AT2556" s="114"/>
      <c r="AU2556" s="113"/>
      <c r="AV2556" s="114"/>
      <c r="AW2556" s="114"/>
      <c r="AX2556" s="114"/>
      <c r="AY2556" s="113"/>
      <c r="AZ2556" s="114"/>
      <c r="BA2556" s="114"/>
      <c r="BB2556" s="114"/>
      <c r="BC2556" s="113"/>
      <c r="BD2556" s="114"/>
      <c r="BE2556" s="113"/>
      <c r="BF2556" s="114"/>
      <c r="BG2556" s="113"/>
      <c r="BH2556" s="114"/>
      <c r="BI2556" s="116"/>
      <c r="BJ2556" s="116"/>
      <c r="BK2556" s="113"/>
      <c r="BL2556" s="114"/>
      <c r="BM2556" s="113"/>
      <c r="BN2556" s="114"/>
      <c r="BO2556" s="113"/>
      <c r="BP2556" s="114"/>
      <c r="BQ2556" s="113"/>
      <c r="BR2556" s="114"/>
      <c r="BS2556" s="113"/>
      <c r="BT2556" s="117"/>
      <c r="BU2556" s="113"/>
      <c r="BV2556" s="114"/>
      <c r="BW2556" s="113"/>
      <c r="BX2556" s="114"/>
      <c r="BY2556" s="114"/>
      <c r="BZ2556" s="117"/>
      <c r="CA2556" s="117"/>
      <c r="CB2556" s="117"/>
      <c r="CC2556" s="116"/>
      <c r="CD2556" s="113"/>
      <c r="CE2556" s="116"/>
      <c r="CF2556" s="116"/>
      <c r="DI2556" s="119"/>
    </row>
    <row r="2557" spans="1:113" s="118" customFormat="1" ht="20.100000000000001" customHeight="1" x14ac:dyDescent="0.25">
      <c r="A2557" s="109">
        <v>3</v>
      </c>
      <c r="B2557" s="110">
        <v>45999</v>
      </c>
      <c r="C2557" s="111" t="s">
        <v>26</v>
      </c>
      <c r="D2557" s="112">
        <f t="shared" si="587"/>
        <v>0</v>
      </c>
      <c r="E2557" s="113">
        <f t="shared" si="593"/>
        <v>0</v>
      </c>
      <c r="F2557" s="114">
        <f t="shared" si="594"/>
        <v>0</v>
      </c>
      <c r="G2557" s="113"/>
      <c r="H2557" s="114"/>
      <c r="I2557" s="109"/>
      <c r="J2557" s="114"/>
      <c r="K2557" s="115"/>
      <c r="L2557" s="114"/>
      <c r="M2557" s="113"/>
      <c r="N2557" s="114"/>
      <c r="O2557" s="225"/>
      <c r="P2557" s="114"/>
      <c r="Q2557" s="113"/>
      <c r="R2557" s="114"/>
      <c r="S2557" s="113"/>
      <c r="T2557" s="114"/>
      <c r="U2557" s="113"/>
      <c r="V2557" s="114"/>
      <c r="W2557" s="113"/>
      <c r="X2557" s="114"/>
      <c r="Y2557" s="113"/>
      <c r="Z2557" s="114"/>
      <c r="AA2557" s="114"/>
      <c r="AB2557" s="114"/>
      <c r="AC2557" s="114"/>
      <c r="AD2557" s="114"/>
      <c r="AE2557" s="114"/>
      <c r="AF2557" s="114"/>
      <c r="AG2557" s="114"/>
      <c r="AH2557" s="114"/>
      <c r="AI2557" s="113"/>
      <c r="AJ2557" s="114"/>
      <c r="AK2557" s="113"/>
      <c r="AL2557" s="114"/>
      <c r="AM2557" s="113"/>
      <c r="AN2557" s="114"/>
      <c r="AO2557" s="113"/>
      <c r="AP2557" s="114"/>
      <c r="AQ2557" s="113"/>
      <c r="AR2557" s="114"/>
      <c r="AS2557" s="113"/>
      <c r="AT2557" s="114"/>
      <c r="AU2557" s="113"/>
      <c r="AV2557" s="114"/>
      <c r="AW2557" s="114"/>
      <c r="AX2557" s="114"/>
      <c r="AY2557" s="113"/>
      <c r="AZ2557" s="114"/>
      <c r="BA2557" s="114"/>
      <c r="BB2557" s="114"/>
      <c r="BC2557" s="113"/>
      <c r="BD2557" s="114"/>
      <c r="BE2557" s="113"/>
      <c r="BF2557" s="114"/>
      <c r="BG2557" s="113"/>
      <c r="BH2557" s="114"/>
      <c r="BI2557" s="116"/>
      <c r="BJ2557" s="116"/>
      <c r="BK2557" s="113"/>
      <c r="BL2557" s="114"/>
      <c r="BM2557" s="113"/>
      <c r="BN2557" s="114"/>
      <c r="BO2557" s="113"/>
      <c r="BP2557" s="114"/>
      <c r="BQ2557" s="113"/>
      <c r="BR2557" s="114"/>
      <c r="BS2557" s="113"/>
      <c r="BT2557" s="117"/>
      <c r="BU2557" s="113"/>
      <c r="BV2557" s="114"/>
      <c r="BW2557" s="113"/>
      <c r="BX2557" s="114"/>
      <c r="BY2557" s="114"/>
      <c r="BZ2557" s="117"/>
      <c r="CA2557" s="117"/>
      <c r="CB2557" s="117"/>
      <c r="CC2557" s="116"/>
      <c r="CD2557" s="113"/>
      <c r="CE2557" s="116"/>
      <c r="CF2557" s="116"/>
      <c r="DI2557" s="119"/>
    </row>
    <row r="2558" spans="1:113" s="118" customFormat="1" ht="20.100000000000001" customHeight="1" x14ac:dyDescent="0.25">
      <c r="A2558" s="109">
        <v>4</v>
      </c>
      <c r="B2558" s="110">
        <v>45999</v>
      </c>
      <c r="C2558" s="111" t="s">
        <v>50</v>
      </c>
      <c r="D2558" s="112">
        <f t="shared" si="587"/>
        <v>0</v>
      </c>
      <c r="E2558" s="113">
        <f t="shared" si="593"/>
        <v>0</v>
      </c>
      <c r="F2558" s="114">
        <f t="shared" si="594"/>
        <v>0</v>
      </c>
      <c r="G2558" s="113"/>
      <c r="H2558" s="114"/>
      <c r="I2558" s="109"/>
      <c r="J2558" s="114"/>
      <c r="K2558" s="115"/>
      <c r="L2558" s="114"/>
      <c r="M2558" s="113"/>
      <c r="N2558" s="114"/>
      <c r="O2558" s="225"/>
      <c r="P2558" s="114"/>
      <c r="Q2558" s="113"/>
      <c r="R2558" s="114"/>
      <c r="S2558" s="113"/>
      <c r="T2558" s="114"/>
      <c r="U2558" s="113"/>
      <c r="V2558" s="114"/>
      <c r="W2558" s="113"/>
      <c r="X2558" s="114"/>
      <c r="Y2558" s="113"/>
      <c r="Z2558" s="114"/>
      <c r="AA2558" s="114"/>
      <c r="AB2558" s="114"/>
      <c r="AC2558" s="114"/>
      <c r="AD2558" s="114"/>
      <c r="AE2558" s="114"/>
      <c r="AF2558" s="114"/>
      <c r="AG2558" s="114"/>
      <c r="AH2558" s="114"/>
      <c r="AI2558" s="113"/>
      <c r="AJ2558" s="114"/>
      <c r="AK2558" s="113"/>
      <c r="AL2558" s="114"/>
      <c r="AM2558" s="113"/>
      <c r="AN2558" s="114"/>
      <c r="AO2558" s="113"/>
      <c r="AP2558" s="114"/>
      <c r="AQ2558" s="113"/>
      <c r="AR2558" s="114"/>
      <c r="AS2558" s="113"/>
      <c r="AT2558" s="114"/>
      <c r="AU2558" s="113"/>
      <c r="AV2558" s="114"/>
      <c r="AW2558" s="114"/>
      <c r="AX2558" s="114"/>
      <c r="AY2558" s="113"/>
      <c r="AZ2558" s="114"/>
      <c r="BA2558" s="114"/>
      <c r="BB2558" s="114"/>
      <c r="BC2558" s="113"/>
      <c r="BD2558" s="114"/>
      <c r="BE2558" s="113"/>
      <c r="BF2558" s="114"/>
      <c r="BG2558" s="113"/>
      <c r="BH2558" s="114"/>
      <c r="BI2558" s="116"/>
      <c r="BJ2558" s="116"/>
      <c r="BK2558" s="113"/>
      <c r="BL2558" s="114"/>
      <c r="BM2558" s="113"/>
      <c r="BN2558" s="114"/>
      <c r="BO2558" s="113"/>
      <c r="BP2558" s="114"/>
      <c r="BQ2558" s="113"/>
      <c r="BR2558" s="114"/>
      <c r="BS2558" s="113"/>
      <c r="BT2558" s="117"/>
      <c r="BU2558" s="113"/>
      <c r="BV2558" s="114"/>
      <c r="BW2558" s="113"/>
      <c r="BX2558" s="114"/>
      <c r="BY2558" s="114"/>
      <c r="BZ2558" s="117"/>
      <c r="CA2558" s="117"/>
      <c r="CB2558" s="117"/>
      <c r="CC2558" s="116"/>
      <c r="CD2558" s="113"/>
      <c r="CE2558" s="116"/>
      <c r="CF2558" s="116"/>
      <c r="DI2558" s="119"/>
    </row>
    <row r="2559" spans="1:113" s="118" customFormat="1" ht="20.100000000000001" customHeight="1" x14ac:dyDescent="0.25">
      <c r="A2559" s="109">
        <v>5</v>
      </c>
      <c r="B2559" s="110">
        <v>45999</v>
      </c>
      <c r="C2559" s="120" t="s">
        <v>30</v>
      </c>
      <c r="D2559" s="112">
        <f t="shared" si="587"/>
        <v>0</v>
      </c>
      <c r="E2559" s="113">
        <f t="shared" si="593"/>
        <v>0</v>
      </c>
      <c r="F2559" s="114">
        <f t="shared" si="594"/>
        <v>0</v>
      </c>
      <c r="G2559" s="113"/>
      <c r="H2559" s="114"/>
      <c r="I2559" s="109"/>
      <c r="J2559" s="114"/>
      <c r="K2559" s="115"/>
      <c r="L2559" s="114"/>
      <c r="M2559" s="113"/>
      <c r="N2559" s="114"/>
      <c r="O2559" s="225"/>
      <c r="P2559" s="114"/>
      <c r="Q2559" s="113"/>
      <c r="R2559" s="114"/>
      <c r="S2559" s="113"/>
      <c r="T2559" s="114"/>
      <c r="U2559" s="113"/>
      <c r="V2559" s="114"/>
      <c r="W2559" s="113"/>
      <c r="X2559" s="114"/>
      <c r="Y2559" s="113"/>
      <c r="Z2559" s="114"/>
      <c r="AA2559" s="114"/>
      <c r="AB2559" s="114"/>
      <c r="AC2559" s="114"/>
      <c r="AD2559" s="114"/>
      <c r="AE2559" s="114"/>
      <c r="AF2559" s="114"/>
      <c r="AG2559" s="114"/>
      <c r="AH2559" s="114"/>
      <c r="AI2559" s="113"/>
      <c r="AJ2559" s="114"/>
      <c r="AK2559" s="113"/>
      <c r="AL2559" s="114"/>
      <c r="AM2559" s="113"/>
      <c r="AN2559" s="114"/>
      <c r="AO2559" s="113"/>
      <c r="AP2559" s="114"/>
      <c r="AQ2559" s="113"/>
      <c r="AR2559" s="114"/>
      <c r="AS2559" s="113"/>
      <c r="AT2559" s="114"/>
      <c r="AU2559" s="113"/>
      <c r="AV2559" s="114"/>
      <c r="AW2559" s="114"/>
      <c r="AX2559" s="114"/>
      <c r="AY2559" s="113"/>
      <c r="AZ2559" s="114"/>
      <c r="BA2559" s="114"/>
      <c r="BB2559" s="114"/>
      <c r="BC2559" s="113"/>
      <c r="BD2559" s="114"/>
      <c r="BE2559" s="113"/>
      <c r="BF2559" s="114"/>
      <c r="BG2559" s="113"/>
      <c r="BH2559" s="114"/>
      <c r="BI2559" s="116"/>
      <c r="BJ2559" s="116"/>
      <c r="BK2559" s="113"/>
      <c r="BL2559" s="114"/>
      <c r="BM2559" s="113"/>
      <c r="BN2559" s="114"/>
      <c r="BO2559" s="113"/>
      <c r="BP2559" s="114"/>
      <c r="BQ2559" s="113"/>
      <c r="BR2559" s="114"/>
      <c r="BS2559" s="113"/>
      <c r="BT2559" s="117"/>
      <c r="BU2559" s="113"/>
      <c r="BV2559" s="114"/>
      <c r="BW2559" s="113"/>
      <c r="BX2559" s="114"/>
      <c r="BY2559" s="114"/>
      <c r="BZ2559" s="117"/>
      <c r="CA2559" s="117"/>
      <c r="CB2559" s="117"/>
      <c r="CC2559" s="116"/>
      <c r="CD2559" s="113"/>
      <c r="CE2559" s="116"/>
      <c r="CF2559" s="116"/>
      <c r="DI2559" s="119"/>
    </row>
    <row r="2560" spans="1:113" s="118" customFormat="1" ht="20.100000000000001" customHeight="1" x14ac:dyDescent="0.25">
      <c r="A2560" s="109">
        <v>6</v>
      </c>
      <c r="B2560" s="110">
        <v>45999</v>
      </c>
      <c r="C2560" s="120" t="s">
        <v>39</v>
      </c>
      <c r="D2560" s="112">
        <f t="shared" ref="D2560" si="595">F2560-E2560</f>
        <v>0</v>
      </c>
      <c r="E2560" s="113">
        <f t="shared" si="593"/>
        <v>0</v>
      </c>
      <c r="F2560" s="114">
        <f t="shared" si="594"/>
        <v>0</v>
      </c>
      <c r="G2560" s="113"/>
      <c r="H2560" s="114"/>
      <c r="I2560" s="109"/>
      <c r="J2560" s="114"/>
      <c r="K2560" s="115"/>
      <c r="L2560" s="114"/>
      <c r="M2560" s="113"/>
      <c r="N2560" s="114"/>
      <c r="O2560" s="225"/>
      <c r="P2560" s="114"/>
      <c r="Q2560" s="113"/>
      <c r="R2560" s="114"/>
      <c r="S2560" s="113"/>
      <c r="T2560" s="114"/>
      <c r="U2560" s="113"/>
      <c r="V2560" s="114"/>
      <c r="W2560" s="113"/>
      <c r="X2560" s="114"/>
      <c r="Y2560" s="113"/>
      <c r="Z2560" s="114"/>
      <c r="AA2560" s="114"/>
      <c r="AB2560" s="114"/>
      <c r="AC2560" s="114"/>
      <c r="AD2560" s="114"/>
      <c r="AE2560" s="114"/>
      <c r="AF2560" s="114"/>
      <c r="AG2560" s="114"/>
      <c r="AH2560" s="114"/>
      <c r="AI2560" s="113"/>
      <c r="AJ2560" s="114"/>
      <c r="AK2560" s="113"/>
      <c r="AL2560" s="114"/>
      <c r="AM2560" s="113"/>
      <c r="AN2560" s="114"/>
      <c r="AO2560" s="113"/>
      <c r="AP2560" s="114"/>
      <c r="AQ2560" s="113"/>
      <c r="AR2560" s="114"/>
      <c r="AS2560" s="113"/>
      <c r="AT2560" s="114"/>
      <c r="AU2560" s="113"/>
      <c r="AV2560" s="114"/>
      <c r="AW2560" s="114"/>
      <c r="AX2560" s="114"/>
      <c r="AY2560" s="113"/>
      <c r="AZ2560" s="114"/>
      <c r="BA2560" s="114"/>
      <c r="BB2560" s="114"/>
      <c r="BC2560" s="113"/>
      <c r="BD2560" s="114"/>
      <c r="BE2560" s="113"/>
      <c r="BF2560" s="114"/>
      <c r="BG2560" s="113"/>
      <c r="BH2560" s="114"/>
      <c r="BI2560" s="116"/>
      <c r="BJ2560" s="116"/>
      <c r="BK2560" s="113"/>
      <c r="BL2560" s="114"/>
      <c r="BM2560" s="113"/>
      <c r="BN2560" s="114"/>
      <c r="BO2560" s="113"/>
      <c r="BP2560" s="114"/>
      <c r="BQ2560" s="113"/>
      <c r="BR2560" s="114"/>
      <c r="BS2560" s="113"/>
      <c r="BT2560" s="117"/>
      <c r="BU2560" s="113"/>
      <c r="BV2560" s="114"/>
      <c r="BW2560" s="113"/>
      <c r="BX2560" s="114"/>
      <c r="BY2560" s="114"/>
      <c r="BZ2560" s="117"/>
      <c r="CA2560" s="117"/>
      <c r="CB2560" s="117"/>
      <c r="CC2560" s="116"/>
      <c r="CD2560" s="113"/>
      <c r="CE2560" s="116"/>
      <c r="CF2560" s="116"/>
      <c r="DI2560" s="119"/>
    </row>
    <row r="2561" spans="1:113" s="118" customFormat="1" ht="20.100000000000001" customHeight="1" x14ac:dyDescent="0.25">
      <c r="A2561" s="109">
        <v>7</v>
      </c>
      <c r="B2561" s="110">
        <v>45999</v>
      </c>
      <c r="C2561" s="120" t="s">
        <v>51</v>
      </c>
      <c r="D2561" s="112">
        <f t="shared" si="587"/>
        <v>0</v>
      </c>
      <c r="E2561" s="113">
        <f t="shared" ref="E2561:E2573" si="596">G2561+I2561+CC6316+K2561+M2561+O2561+Q2561+S2561+U2561+W2561+Y2561+AA2561+AC2561+AE2561+AG2561+AI2561+AK2561+AM2561+AO2561+AQ2561+AS2561+AU2561+AW2561+AY2561+BA2561+BC2561+BE2561+BG2561+BI2561+BK2561+BM2561+BO2561+BQ2561+BS2561+BU2561+BW2561+BY2561+CA2561+CE6316</f>
        <v>0</v>
      </c>
      <c r="F2561" s="114">
        <f t="shared" ref="F2561:F2573" si="597">H2561+J2561+L2561+CD6316+N2561+P2561+R2561+T2561+V2561+X2561+Z2561+AB2561+AD2561+AF2561+AH2561+AJ2561+AL2561+AN2561+AP2561+AR2561+AT2561+AV2561+AX2561+AZ2561+BB2561+BD2561+BF2561+BH2561+BJ2561+BL2561+BN2561+BP2561+BR2561+BT2561+BV2561+BX2561+BZ2561+CB2561+CF6316</f>
        <v>0</v>
      </c>
      <c r="G2561" s="113"/>
      <c r="H2561" s="114"/>
      <c r="I2561" s="109"/>
      <c r="J2561" s="114"/>
      <c r="K2561" s="115"/>
      <c r="L2561" s="114"/>
      <c r="M2561" s="113"/>
      <c r="N2561" s="114"/>
      <c r="O2561" s="225"/>
      <c r="P2561" s="114"/>
      <c r="Q2561" s="113"/>
      <c r="R2561" s="114"/>
      <c r="S2561" s="113"/>
      <c r="T2561" s="114"/>
      <c r="U2561" s="113"/>
      <c r="V2561" s="114"/>
      <c r="W2561" s="113"/>
      <c r="X2561" s="114"/>
      <c r="Y2561" s="113"/>
      <c r="Z2561" s="114"/>
      <c r="AA2561" s="114"/>
      <c r="AB2561" s="114"/>
      <c r="AC2561" s="114"/>
      <c r="AD2561" s="114"/>
      <c r="AE2561" s="114"/>
      <c r="AF2561" s="114"/>
      <c r="AG2561" s="114"/>
      <c r="AH2561" s="114"/>
      <c r="AI2561" s="113"/>
      <c r="AJ2561" s="114"/>
      <c r="AK2561" s="113"/>
      <c r="AL2561" s="114"/>
      <c r="AM2561" s="113"/>
      <c r="AN2561" s="114"/>
      <c r="AO2561" s="113"/>
      <c r="AP2561" s="114"/>
      <c r="AQ2561" s="113"/>
      <c r="AR2561" s="114"/>
      <c r="AS2561" s="113"/>
      <c r="AT2561" s="114"/>
      <c r="AU2561" s="113"/>
      <c r="AV2561" s="114"/>
      <c r="AW2561" s="114"/>
      <c r="AX2561" s="114"/>
      <c r="AY2561" s="113"/>
      <c r="AZ2561" s="114"/>
      <c r="BA2561" s="114"/>
      <c r="BB2561" s="114"/>
      <c r="BC2561" s="113"/>
      <c r="BD2561" s="114"/>
      <c r="BE2561" s="113"/>
      <c r="BF2561" s="114"/>
      <c r="BG2561" s="113"/>
      <c r="BH2561" s="114"/>
      <c r="BI2561" s="116"/>
      <c r="BJ2561" s="116"/>
      <c r="BK2561" s="113"/>
      <c r="BL2561" s="114"/>
      <c r="BM2561" s="113"/>
      <c r="BN2561" s="114"/>
      <c r="BO2561" s="113"/>
      <c r="BP2561" s="114"/>
      <c r="BQ2561" s="113"/>
      <c r="BR2561" s="114"/>
      <c r="BS2561" s="113"/>
      <c r="BT2561" s="117"/>
      <c r="BU2561" s="113"/>
      <c r="BV2561" s="114"/>
      <c r="BW2561" s="113"/>
      <c r="BX2561" s="114"/>
      <c r="BY2561" s="114"/>
      <c r="BZ2561" s="117"/>
      <c r="CA2561" s="117"/>
      <c r="CB2561" s="117"/>
      <c r="CC2561" s="116"/>
      <c r="CD2561" s="113"/>
      <c r="CE2561" s="116"/>
      <c r="CF2561" s="116"/>
      <c r="DI2561" s="119"/>
    </row>
    <row r="2562" spans="1:113" s="118" customFormat="1" ht="20.100000000000001" customHeight="1" x14ac:dyDescent="0.25">
      <c r="A2562" s="109">
        <v>8</v>
      </c>
      <c r="B2562" s="110">
        <v>45999</v>
      </c>
      <c r="C2562" s="120" t="s">
        <v>31</v>
      </c>
      <c r="D2562" s="112">
        <f t="shared" si="587"/>
        <v>0</v>
      </c>
      <c r="E2562" s="113">
        <f t="shared" si="596"/>
        <v>0</v>
      </c>
      <c r="F2562" s="114">
        <f t="shared" si="597"/>
        <v>0</v>
      </c>
      <c r="G2562" s="113"/>
      <c r="H2562" s="114"/>
      <c r="I2562" s="109"/>
      <c r="J2562" s="114"/>
      <c r="K2562" s="115"/>
      <c r="L2562" s="114"/>
      <c r="M2562" s="113"/>
      <c r="N2562" s="114"/>
      <c r="O2562" s="225"/>
      <c r="P2562" s="114"/>
      <c r="Q2562" s="113"/>
      <c r="R2562" s="114"/>
      <c r="S2562" s="113"/>
      <c r="T2562" s="114"/>
      <c r="U2562" s="113"/>
      <c r="V2562" s="114"/>
      <c r="W2562" s="113"/>
      <c r="X2562" s="114"/>
      <c r="Y2562" s="113"/>
      <c r="Z2562" s="114"/>
      <c r="AA2562" s="114"/>
      <c r="AB2562" s="114"/>
      <c r="AC2562" s="114"/>
      <c r="AD2562" s="114"/>
      <c r="AE2562" s="114"/>
      <c r="AF2562" s="114"/>
      <c r="AG2562" s="114"/>
      <c r="AH2562" s="114"/>
      <c r="AI2562" s="113"/>
      <c r="AJ2562" s="114"/>
      <c r="AK2562" s="113"/>
      <c r="AL2562" s="114"/>
      <c r="AM2562" s="113"/>
      <c r="AN2562" s="114"/>
      <c r="AO2562" s="113"/>
      <c r="AP2562" s="114"/>
      <c r="AQ2562" s="113"/>
      <c r="AR2562" s="114"/>
      <c r="AS2562" s="113"/>
      <c r="AT2562" s="114"/>
      <c r="AU2562" s="113"/>
      <c r="AV2562" s="114"/>
      <c r="AW2562" s="114"/>
      <c r="AX2562" s="114"/>
      <c r="AY2562" s="113"/>
      <c r="AZ2562" s="114"/>
      <c r="BA2562" s="114"/>
      <c r="BB2562" s="114"/>
      <c r="BC2562" s="113"/>
      <c r="BD2562" s="114"/>
      <c r="BE2562" s="113"/>
      <c r="BF2562" s="114"/>
      <c r="BG2562" s="113"/>
      <c r="BH2562" s="114"/>
      <c r="BI2562" s="116"/>
      <c r="BJ2562" s="116"/>
      <c r="BK2562" s="113"/>
      <c r="BL2562" s="114"/>
      <c r="BM2562" s="113"/>
      <c r="BN2562" s="114"/>
      <c r="BO2562" s="113"/>
      <c r="BP2562" s="114"/>
      <c r="BQ2562" s="113"/>
      <c r="BR2562" s="114"/>
      <c r="BS2562" s="113"/>
      <c r="BT2562" s="117"/>
      <c r="BU2562" s="113"/>
      <c r="BV2562" s="114"/>
      <c r="BW2562" s="113"/>
      <c r="BX2562" s="114"/>
      <c r="BY2562" s="114"/>
      <c r="BZ2562" s="117"/>
      <c r="CA2562" s="117"/>
      <c r="CB2562" s="117"/>
      <c r="CC2562" s="116"/>
      <c r="CD2562" s="113"/>
      <c r="CE2562" s="116"/>
      <c r="CF2562" s="116"/>
      <c r="DI2562" s="119"/>
    </row>
    <row r="2563" spans="1:113" s="118" customFormat="1" ht="20.100000000000001" customHeight="1" x14ac:dyDescent="0.25">
      <c r="A2563" s="109">
        <v>9</v>
      </c>
      <c r="B2563" s="110">
        <v>45999</v>
      </c>
      <c r="C2563" s="120" t="s">
        <v>40</v>
      </c>
      <c r="D2563" s="112">
        <f t="shared" si="587"/>
        <v>0</v>
      </c>
      <c r="E2563" s="113">
        <f t="shared" si="596"/>
        <v>0</v>
      </c>
      <c r="F2563" s="114">
        <f t="shared" si="597"/>
        <v>0</v>
      </c>
      <c r="G2563" s="113"/>
      <c r="H2563" s="114"/>
      <c r="I2563" s="109"/>
      <c r="J2563" s="114"/>
      <c r="K2563" s="115"/>
      <c r="L2563" s="114"/>
      <c r="M2563" s="113"/>
      <c r="N2563" s="114"/>
      <c r="O2563" s="225"/>
      <c r="P2563" s="114"/>
      <c r="Q2563" s="113"/>
      <c r="R2563" s="114"/>
      <c r="S2563" s="113"/>
      <c r="T2563" s="114"/>
      <c r="U2563" s="113"/>
      <c r="V2563" s="114"/>
      <c r="W2563" s="113"/>
      <c r="X2563" s="114"/>
      <c r="Y2563" s="113"/>
      <c r="Z2563" s="114"/>
      <c r="AA2563" s="114"/>
      <c r="AB2563" s="114"/>
      <c r="AC2563" s="114"/>
      <c r="AD2563" s="114"/>
      <c r="AE2563" s="114"/>
      <c r="AF2563" s="114"/>
      <c r="AG2563" s="114"/>
      <c r="AH2563" s="114"/>
      <c r="AI2563" s="113"/>
      <c r="AJ2563" s="114"/>
      <c r="AK2563" s="113"/>
      <c r="AL2563" s="114"/>
      <c r="AM2563" s="113"/>
      <c r="AN2563" s="114"/>
      <c r="AO2563" s="113"/>
      <c r="AP2563" s="114"/>
      <c r="AQ2563" s="113"/>
      <c r="AR2563" s="114"/>
      <c r="AS2563" s="113"/>
      <c r="AT2563" s="114"/>
      <c r="AU2563" s="113"/>
      <c r="AV2563" s="114"/>
      <c r="AW2563" s="114"/>
      <c r="AX2563" s="114"/>
      <c r="AY2563" s="113"/>
      <c r="AZ2563" s="114"/>
      <c r="BA2563" s="114"/>
      <c r="BB2563" s="114"/>
      <c r="BC2563" s="113"/>
      <c r="BD2563" s="114"/>
      <c r="BE2563" s="113"/>
      <c r="BF2563" s="114"/>
      <c r="BG2563" s="113"/>
      <c r="BH2563" s="114"/>
      <c r="BI2563" s="116"/>
      <c r="BJ2563" s="116"/>
      <c r="BK2563" s="113"/>
      <c r="BL2563" s="114"/>
      <c r="BM2563" s="113"/>
      <c r="BN2563" s="114"/>
      <c r="BO2563" s="113"/>
      <c r="BP2563" s="114"/>
      <c r="BQ2563" s="113"/>
      <c r="BR2563" s="114"/>
      <c r="BS2563" s="113"/>
      <c r="BT2563" s="117"/>
      <c r="BU2563" s="113"/>
      <c r="BV2563" s="114"/>
      <c r="BW2563" s="113"/>
      <c r="BX2563" s="114"/>
      <c r="BY2563" s="114"/>
      <c r="BZ2563" s="117"/>
      <c r="CA2563" s="117"/>
      <c r="CB2563" s="117"/>
      <c r="CC2563" s="116"/>
      <c r="CD2563" s="113"/>
      <c r="CE2563" s="116"/>
      <c r="CF2563" s="116"/>
      <c r="DI2563" s="119"/>
    </row>
    <row r="2564" spans="1:113" s="157" customFormat="1" ht="20.100000000000001" customHeight="1" x14ac:dyDescent="0.25">
      <c r="A2564" s="148">
        <v>1</v>
      </c>
      <c r="B2564" s="149">
        <v>46000</v>
      </c>
      <c r="C2564" s="150" t="s">
        <v>22</v>
      </c>
      <c r="D2564" s="151">
        <f t="shared" si="587"/>
        <v>0</v>
      </c>
      <c r="E2564" s="152">
        <f t="shared" si="596"/>
        <v>0</v>
      </c>
      <c r="F2564" s="153">
        <f t="shared" si="597"/>
        <v>0</v>
      </c>
      <c r="G2564" s="152"/>
      <c r="H2564" s="153"/>
      <c r="I2564" s="148"/>
      <c r="J2564" s="153"/>
      <c r="K2564" s="154"/>
      <c r="L2564" s="153"/>
      <c r="M2564" s="152"/>
      <c r="N2564" s="153"/>
      <c r="O2564" s="221"/>
      <c r="P2564" s="153"/>
      <c r="Q2564" s="152"/>
      <c r="R2564" s="153"/>
      <c r="S2564" s="152"/>
      <c r="T2564" s="153"/>
      <c r="U2564" s="152"/>
      <c r="V2564" s="153"/>
      <c r="W2564" s="152"/>
      <c r="X2564" s="153"/>
      <c r="Y2564" s="152"/>
      <c r="Z2564" s="153"/>
      <c r="AA2564" s="153"/>
      <c r="AB2564" s="153"/>
      <c r="AC2564" s="153"/>
      <c r="AD2564" s="153"/>
      <c r="AE2564" s="153"/>
      <c r="AF2564" s="153"/>
      <c r="AG2564" s="153"/>
      <c r="AH2564" s="153"/>
      <c r="AI2564" s="152"/>
      <c r="AJ2564" s="153"/>
      <c r="AK2564" s="152"/>
      <c r="AL2564" s="153"/>
      <c r="AM2564" s="152"/>
      <c r="AN2564" s="153"/>
      <c r="AO2564" s="152"/>
      <c r="AP2564" s="153"/>
      <c r="AQ2564" s="152"/>
      <c r="AR2564" s="153"/>
      <c r="AS2564" s="152"/>
      <c r="AT2564" s="153"/>
      <c r="AU2564" s="152"/>
      <c r="AV2564" s="153"/>
      <c r="AW2564" s="153"/>
      <c r="AX2564" s="153"/>
      <c r="AY2564" s="152"/>
      <c r="AZ2564" s="153"/>
      <c r="BA2564" s="153"/>
      <c r="BB2564" s="153"/>
      <c r="BC2564" s="152"/>
      <c r="BD2564" s="153"/>
      <c r="BE2564" s="152"/>
      <c r="BF2564" s="153"/>
      <c r="BG2564" s="152"/>
      <c r="BH2564" s="153"/>
      <c r="BI2564" s="155"/>
      <c r="BJ2564" s="155"/>
      <c r="BK2564" s="152"/>
      <c r="BL2564" s="153"/>
      <c r="BM2564" s="152"/>
      <c r="BN2564" s="153"/>
      <c r="BO2564" s="152"/>
      <c r="BP2564" s="153"/>
      <c r="BQ2564" s="152"/>
      <c r="BR2564" s="153"/>
      <c r="BS2564" s="152"/>
      <c r="BT2564" s="156"/>
      <c r="BU2564" s="152"/>
      <c r="BV2564" s="153"/>
      <c r="BW2564" s="152"/>
      <c r="BX2564" s="153"/>
      <c r="BY2564" s="153"/>
      <c r="BZ2564" s="156"/>
      <c r="CA2564" s="156"/>
      <c r="CB2564" s="156"/>
      <c r="CC2564" s="155"/>
      <c r="CD2564" s="152"/>
      <c r="CE2564" s="155"/>
      <c r="CF2564" s="155"/>
      <c r="DI2564" s="158"/>
    </row>
    <row r="2565" spans="1:113" s="157" customFormat="1" ht="20.100000000000001" customHeight="1" x14ac:dyDescent="0.25">
      <c r="A2565" s="148">
        <v>2</v>
      </c>
      <c r="B2565" s="149">
        <v>46000</v>
      </c>
      <c r="C2565" s="150" t="s">
        <v>49</v>
      </c>
      <c r="D2565" s="151">
        <f t="shared" si="587"/>
        <v>0</v>
      </c>
      <c r="E2565" s="152">
        <f t="shared" si="596"/>
        <v>0</v>
      </c>
      <c r="F2565" s="153">
        <f t="shared" si="597"/>
        <v>0</v>
      </c>
      <c r="G2565" s="152"/>
      <c r="H2565" s="153"/>
      <c r="I2565" s="148"/>
      <c r="J2565" s="153"/>
      <c r="K2565" s="154"/>
      <c r="L2565" s="153"/>
      <c r="M2565" s="152"/>
      <c r="N2565" s="153"/>
      <c r="O2565" s="221"/>
      <c r="P2565" s="153"/>
      <c r="Q2565" s="152"/>
      <c r="R2565" s="153"/>
      <c r="S2565" s="152"/>
      <c r="T2565" s="153"/>
      <c r="U2565" s="152"/>
      <c r="V2565" s="153"/>
      <c r="W2565" s="152"/>
      <c r="X2565" s="153"/>
      <c r="Y2565" s="152"/>
      <c r="Z2565" s="153"/>
      <c r="AA2565" s="153"/>
      <c r="AB2565" s="153"/>
      <c r="AC2565" s="153"/>
      <c r="AD2565" s="153"/>
      <c r="AE2565" s="153"/>
      <c r="AF2565" s="153"/>
      <c r="AG2565" s="153"/>
      <c r="AH2565" s="153"/>
      <c r="AI2565" s="152"/>
      <c r="AJ2565" s="153"/>
      <c r="AK2565" s="152"/>
      <c r="AL2565" s="153"/>
      <c r="AM2565" s="152"/>
      <c r="AN2565" s="153"/>
      <c r="AO2565" s="152"/>
      <c r="AP2565" s="153"/>
      <c r="AQ2565" s="152"/>
      <c r="AR2565" s="153"/>
      <c r="AS2565" s="152"/>
      <c r="AT2565" s="153"/>
      <c r="AU2565" s="152"/>
      <c r="AV2565" s="153"/>
      <c r="AW2565" s="153"/>
      <c r="AX2565" s="153"/>
      <c r="AY2565" s="152"/>
      <c r="AZ2565" s="153"/>
      <c r="BA2565" s="153"/>
      <c r="BB2565" s="153"/>
      <c r="BC2565" s="152"/>
      <c r="BD2565" s="153"/>
      <c r="BE2565" s="152"/>
      <c r="BF2565" s="153"/>
      <c r="BG2565" s="152"/>
      <c r="BH2565" s="153"/>
      <c r="BI2565" s="155"/>
      <c r="BJ2565" s="155"/>
      <c r="BK2565" s="152"/>
      <c r="BL2565" s="153"/>
      <c r="BM2565" s="152"/>
      <c r="BN2565" s="153"/>
      <c r="BO2565" s="152"/>
      <c r="BP2565" s="153"/>
      <c r="BQ2565" s="152"/>
      <c r="BR2565" s="153"/>
      <c r="BS2565" s="152"/>
      <c r="BT2565" s="156"/>
      <c r="BU2565" s="152"/>
      <c r="BV2565" s="153"/>
      <c r="BW2565" s="152"/>
      <c r="BX2565" s="153"/>
      <c r="BY2565" s="153"/>
      <c r="BZ2565" s="156"/>
      <c r="CA2565" s="156"/>
      <c r="CB2565" s="156"/>
      <c r="CC2565" s="155"/>
      <c r="CD2565" s="152"/>
      <c r="CE2565" s="155"/>
      <c r="CF2565" s="155"/>
      <c r="DI2565" s="158"/>
    </row>
    <row r="2566" spans="1:113" s="157" customFormat="1" ht="20.100000000000001" customHeight="1" x14ac:dyDescent="0.25">
      <c r="A2566" s="148">
        <v>3</v>
      </c>
      <c r="B2566" s="149">
        <v>46000</v>
      </c>
      <c r="C2566" s="150" t="s">
        <v>26</v>
      </c>
      <c r="D2566" s="151">
        <f t="shared" si="587"/>
        <v>0</v>
      </c>
      <c r="E2566" s="152">
        <f t="shared" si="596"/>
        <v>0</v>
      </c>
      <c r="F2566" s="153">
        <f t="shared" si="597"/>
        <v>0</v>
      </c>
      <c r="G2566" s="152"/>
      <c r="H2566" s="153"/>
      <c r="I2566" s="148"/>
      <c r="J2566" s="153"/>
      <c r="K2566" s="154"/>
      <c r="L2566" s="153"/>
      <c r="M2566" s="152"/>
      <c r="N2566" s="153"/>
      <c r="O2566" s="221"/>
      <c r="P2566" s="153"/>
      <c r="Q2566" s="152"/>
      <c r="R2566" s="153"/>
      <c r="S2566" s="152"/>
      <c r="T2566" s="153"/>
      <c r="U2566" s="152"/>
      <c r="V2566" s="153"/>
      <c r="W2566" s="152"/>
      <c r="X2566" s="153"/>
      <c r="Y2566" s="152"/>
      <c r="Z2566" s="153"/>
      <c r="AA2566" s="153"/>
      <c r="AB2566" s="153"/>
      <c r="AC2566" s="153"/>
      <c r="AD2566" s="153"/>
      <c r="AE2566" s="153"/>
      <c r="AF2566" s="153"/>
      <c r="AG2566" s="153"/>
      <c r="AH2566" s="153"/>
      <c r="AI2566" s="152"/>
      <c r="AJ2566" s="153"/>
      <c r="AK2566" s="152"/>
      <c r="AL2566" s="153"/>
      <c r="AM2566" s="152"/>
      <c r="AN2566" s="153"/>
      <c r="AO2566" s="152"/>
      <c r="AP2566" s="153"/>
      <c r="AQ2566" s="152"/>
      <c r="AR2566" s="153"/>
      <c r="AS2566" s="152"/>
      <c r="AT2566" s="153"/>
      <c r="AU2566" s="152"/>
      <c r="AV2566" s="153"/>
      <c r="AW2566" s="153"/>
      <c r="AX2566" s="153"/>
      <c r="AY2566" s="152"/>
      <c r="AZ2566" s="153"/>
      <c r="BA2566" s="153"/>
      <c r="BB2566" s="153"/>
      <c r="BC2566" s="152"/>
      <c r="BD2566" s="153"/>
      <c r="BE2566" s="152"/>
      <c r="BF2566" s="153"/>
      <c r="BG2566" s="152"/>
      <c r="BH2566" s="153"/>
      <c r="BI2566" s="155"/>
      <c r="BJ2566" s="155"/>
      <c r="BK2566" s="152"/>
      <c r="BL2566" s="153"/>
      <c r="BM2566" s="152"/>
      <c r="BN2566" s="153"/>
      <c r="BO2566" s="152"/>
      <c r="BP2566" s="153"/>
      <c r="BQ2566" s="152"/>
      <c r="BR2566" s="153"/>
      <c r="BS2566" s="152"/>
      <c r="BT2566" s="156"/>
      <c r="BU2566" s="152"/>
      <c r="BV2566" s="153"/>
      <c r="BW2566" s="152"/>
      <c r="BX2566" s="153"/>
      <c r="BY2566" s="153"/>
      <c r="BZ2566" s="156"/>
      <c r="CA2566" s="156"/>
      <c r="CB2566" s="156"/>
      <c r="CC2566" s="155"/>
      <c r="CD2566" s="152"/>
      <c r="CE2566" s="155"/>
      <c r="CF2566" s="155"/>
      <c r="DI2566" s="158"/>
    </row>
    <row r="2567" spans="1:113" s="157" customFormat="1" ht="20.100000000000001" customHeight="1" x14ac:dyDescent="0.25">
      <c r="A2567" s="148">
        <v>4</v>
      </c>
      <c r="B2567" s="149">
        <v>46000</v>
      </c>
      <c r="C2567" s="150" t="s">
        <v>50</v>
      </c>
      <c r="D2567" s="151">
        <f t="shared" si="587"/>
        <v>0</v>
      </c>
      <c r="E2567" s="152">
        <f t="shared" si="596"/>
        <v>0</v>
      </c>
      <c r="F2567" s="153">
        <f t="shared" si="597"/>
        <v>0</v>
      </c>
      <c r="G2567" s="152"/>
      <c r="H2567" s="153"/>
      <c r="I2567" s="148"/>
      <c r="J2567" s="153"/>
      <c r="K2567" s="154"/>
      <c r="L2567" s="153"/>
      <c r="M2567" s="152"/>
      <c r="N2567" s="153"/>
      <c r="O2567" s="221"/>
      <c r="P2567" s="153"/>
      <c r="Q2567" s="152"/>
      <c r="R2567" s="153"/>
      <c r="S2567" s="152"/>
      <c r="T2567" s="153"/>
      <c r="U2567" s="152"/>
      <c r="V2567" s="153"/>
      <c r="W2567" s="152"/>
      <c r="X2567" s="153"/>
      <c r="Y2567" s="152"/>
      <c r="Z2567" s="153"/>
      <c r="AA2567" s="153"/>
      <c r="AB2567" s="153"/>
      <c r="AC2567" s="153"/>
      <c r="AD2567" s="153"/>
      <c r="AE2567" s="153"/>
      <c r="AF2567" s="153"/>
      <c r="AG2567" s="153"/>
      <c r="AH2567" s="153"/>
      <c r="AI2567" s="152"/>
      <c r="AJ2567" s="153"/>
      <c r="AK2567" s="152"/>
      <c r="AL2567" s="153"/>
      <c r="AM2567" s="152"/>
      <c r="AN2567" s="153"/>
      <c r="AO2567" s="152"/>
      <c r="AP2567" s="153"/>
      <c r="AQ2567" s="152"/>
      <c r="AR2567" s="153"/>
      <c r="AS2567" s="152"/>
      <c r="AT2567" s="153"/>
      <c r="AU2567" s="152"/>
      <c r="AV2567" s="153"/>
      <c r="AW2567" s="153"/>
      <c r="AX2567" s="153"/>
      <c r="AY2567" s="152"/>
      <c r="AZ2567" s="153"/>
      <c r="BA2567" s="153"/>
      <c r="BB2567" s="153"/>
      <c r="BC2567" s="152"/>
      <c r="BD2567" s="153"/>
      <c r="BE2567" s="152"/>
      <c r="BF2567" s="153"/>
      <c r="BG2567" s="152"/>
      <c r="BH2567" s="153"/>
      <c r="BI2567" s="155"/>
      <c r="BJ2567" s="155"/>
      <c r="BK2567" s="152"/>
      <c r="BL2567" s="153"/>
      <c r="BM2567" s="152"/>
      <c r="BN2567" s="153"/>
      <c r="BO2567" s="152"/>
      <c r="BP2567" s="153"/>
      <c r="BQ2567" s="152"/>
      <c r="BR2567" s="153"/>
      <c r="BS2567" s="152"/>
      <c r="BT2567" s="156"/>
      <c r="BU2567" s="152"/>
      <c r="BV2567" s="153"/>
      <c r="BW2567" s="152"/>
      <c r="BX2567" s="153"/>
      <c r="BY2567" s="153"/>
      <c r="BZ2567" s="156"/>
      <c r="CA2567" s="156"/>
      <c r="CB2567" s="156"/>
      <c r="CC2567" s="155"/>
      <c r="CD2567" s="152"/>
      <c r="CE2567" s="155"/>
      <c r="CF2567" s="155"/>
      <c r="DI2567" s="158"/>
    </row>
    <row r="2568" spans="1:113" s="157" customFormat="1" ht="20.100000000000001" customHeight="1" x14ac:dyDescent="0.25">
      <c r="A2568" s="148">
        <v>5</v>
      </c>
      <c r="B2568" s="149">
        <v>46000</v>
      </c>
      <c r="C2568" s="159" t="s">
        <v>30</v>
      </c>
      <c r="D2568" s="151">
        <f t="shared" si="587"/>
        <v>0</v>
      </c>
      <c r="E2568" s="152">
        <f t="shared" si="596"/>
        <v>0</v>
      </c>
      <c r="F2568" s="153">
        <f t="shared" si="597"/>
        <v>0</v>
      </c>
      <c r="G2568" s="152"/>
      <c r="H2568" s="153"/>
      <c r="I2568" s="148"/>
      <c r="J2568" s="153"/>
      <c r="K2568" s="154"/>
      <c r="L2568" s="153"/>
      <c r="M2568" s="152"/>
      <c r="N2568" s="153"/>
      <c r="O2568" s="221"/>
      <c r="P2568" s="153"/>
      <c r="Q2568" s="152"/>
      <c r="R2568" s="153"/>
      <c r="S2568" s="152"/>
      <c r="T2568" s="153"/>
      <c r="U2568" s="152"/>
      <c r="V2568" s="153"/>
      <c r="W2568" s="152"/>
      <c r="X2568" s="153"/>
      <c r="Y2568" s="152"/>
      <c r="Z2568" s="153"/>
      <c r="AA2568" s="153"/>
      <c r="AB2568" s="153"/>
      <c r="AC2568" s="153"/>
      <c r="AD2568" s="153"/>
      <c r="AE2568" s="153"/>
      <c r="AF2568" s="153"/>
      <c r="AG2568" s="153"/>
      <c r="AH2568" s="153"/>
      <c r="AI2568" s="152"/>
      <c r="AJ2568" s="153"/>
      <c r="AK2568" s="152"/>
      <c r="AL2568" s="153"/>
      <c r="AM2568" s="152"/>
      <c r="AN2568" s="153"/>
      <c r="AO2568" s="152"/>
      <c r="AP2568" s="153"/>
      <c r="AQ2568" s="152"/>
      <c r="AR2568" s="153"/>
      <c r="AS2568" s="152"/>
      <c r="AT2568" s="153"/>
      <c r="AU2568" s="152"/>
      <c r="AV2568" s="153"/>
      <c r="AW2568" s="153"/>
      <c r="AX2568" s="153"/>
      <c r="AY2568" s="152"/>
      <c r="AZ2568" s="153"/>
      <c r="BA2568" s="153"/>
      <c r="BB2568" s="153"/>
      <c r="BC2568" s="152"/>
      <c r="BD2568" s="153"/>
      <c r="BE2568" s="152"/>
      <c r="BF2568" s="153"/>
      <c r="BG2568" s="152"/>
      <c r="BH2568" s="153"/>
      <c r="BI2568" s="155"/>
      <c r="BJ2568" s="155"/>
      <c r="BK2568" s="152"/>
      <c r="BL2568" s="153"/>
      <c r="BM2568" s="152"/>
      <c r="BN2568" s="153"/>
      <c r="BO2568" s="152"/>
      <c r="BP2568" s="153"/>
      <c r="BQ2568" s="152"/>
      <c r="BR2568" s="153"/>
      <c r="BS2568" s="152"/>
      <c r="BT2568" s="156"/>
      <c r="BU2568" s="152"/>
      <c r="BV2568" s="153"/>
      <c r="BW2568" s="152"/>
      <c r="BX2568" s="153"/>
      <c r="BY2568" s="153"/>
      <c r="BZ2568" s="156"/>
      <c r="CA2568" s="156"/>
      <c r="CB2568" s="156"/>
      <c r="CC2568" s="155"/>
      <c r="CD2568" s="152"/>
      <c r="CE2568" s="155"/>
      <c r="CF2568" s="155"/>
      <c r="DI2568" s="158"/>
    </row>
    <row r="2569" spans="1:113" s="157" customFormat="1" ht="20.100000000000001" customHeight="1" x14ac:dyDescent="0.25">
      <c r="A2569" s="148">
        <v>6</v>
      </c>
      <c r="B2569" s="149">
        <v>46000</v>
      </c>
      <c r="C2569" s="159" t="s">
        <v>39</v>
      </c>
      <c r="D2569" s="151">
        <f t="shared" si="587"/>
        <v>0</v>
      </c>
      <c r="E2569" s="152">
        <f t="shared" si="596"/>
        <v>0</v>
      </c>
      <c r="F2569" s="153">
        <f t="shared" si="597"/>
        <v>0</v>
      </c>
      <c r="G2569" s="152"/>
      <c r="H2569" s="153"/>
      <c r="I2569" s="148"/>
      <c r="J2569" s="153"/>
      <c r="K2569" s="154"/>
      <c r="L2569" s="153"/>
      <c r="M2569" s="152"/>
      <c r="N2569" s="153"/>
      <c r="O2569" s="221"/>
      <c r="P2569" s="153"/>
      <c r="Q2569" s="152"/>
      <c r="R2569" s="153"/>
      <c r="S2569" s="152"/>
      <c r="T2569" s="153"/>
      <c r="U2569" s="152"/>
      <c r="V2569" s="153"/>
      <c r="W2569" s="152"/>
      <c r="X2569" s="153"/>
      <c r="Y2569" s="152"/>
      <c r="Z2569" s="153"/>
      <c r="AA2569" s="153"/>
      <c r="AB2569" s="153"/>
      <c r="AC2569" s="153"/>
      <c r="AD2569" s="153"/>
      <c r="AE2569" s="153"/>
      <c r="AF2569" s="153"/>
      <c r="AG2569" s="153"/>
      <c r="AH2569" s="153"/>
      <c r="AI2569" s="152"/>
      <c r="AJ2569" s="153"/>
      <c r="AK2569" s="152"/>
      <c r="AL2569" s="153"/>
      <c r="AM2569" s="152"/>
      <c r="AN2569" s="153"/>
      <c r="AO2569" s="152"/>
      <c r="AP2569" s="153"/>
      <c r="AQ2569" s="152"/>
      <c r="AR2569" s="153"/>
      <c r="AS2569" s="152"/>
      <c r="AT2569" s="153"/>
      <c r="AU2569" s="152"/>
      <c r="AV2569" s="153"/>
      <c r="AW2569" s="153"/>
      <c r="AX2569" s="153"/>
      <c r="AY2569" s="152"/>
      <c r="AZ2569" s="153"/>
      <c r="BA2569" s="153"/>
      <c r="BB2569" s="153"/>
      <c r="BC2569" s="152"/>
      <c r="BD2569" s="153"/>
      <c r="BE2569" s="152"/>
      <c r="BF2569" s="153"/>
      <c r="BG2569" s="152"/>
      <c r="BH2569" s="153"/>
      <c r="BI2569" s="155"/>
      <c r="BJ2569" s="155"/>
      <c r="BK2569" s="152"/>
      <c r="BL2569" s="153"/>
      <c r="BM2569" s="152"/>
      <c r="BN2569" s="153"/>
      <c r="BO2569" s="152"/>
      <c r="BP2569" s="153"/>
      <c r="BQ2569" s="152"/>
      <c r="BR2569" s="153"/>
      <c r="BS2569" s="152"/>
      <c r="BT2569" s="156"/>
      <c r="BU2569" s="152"/>
      <c r="BV2569" s="153"/>
      <c r="BW2569" s="152"/>
      <c r="BX2569" s="153"/>
      <c r="BY2569" s="153"/>
      <c r="BZ2569" s="156"/>
      <c r="CA2569" s="156"/>
      <c r="CB2569" s="156"/>
      <c r="CC2569" s="155"/>
      <c r="CD2569" s="152"/>
      <c r="CE2569" s="155"/>
      <c r="CF2569" s="155"/>
      <c r="DI2569" s="158"/>
    </row>
    <row r="2570" spans="1:113" s="157" customFormat="1" ht="20.100000000000001" customHeight="1" x14ac:dyDescent="0.25">
      <c r="A2570" s="148">
        <v>7</v>
      </c>
      <c r="B2570" s="149">
        <v>46000</v>
      </c>
      <c r="C2570" s="159" t="s">
        <v>51</v>
      </c>
      <c r="D2570" s="151">
        <f t="shared" si="587"/>
        <v>0</v>
      </c>
      <c r="E2570" s="152">
        <f t="shared" si="596"/>
        <v>0</v>
      </c>
      <c r="F2570" s="153">
        <f t="shared" si="597"/>
        <v>0</v>
      </c>
      <c r="G2570" s="152"/>
      <c r="H2570" s="153"/>
      <c r="I2570" s="148"/>
      <c r="J2570" s="153"/>
      <c r="K2570" s="154"/>
      <c r="L2570" s="153"/>
      <c r="M2570" s="152"/>
      <c r="N2570" s="153"/>
      <c r="O2570" s="221"/>
      <c r="P2570" s="153"/>
      <c r="Q2570" s="152"/>
      <c r="R2570" s="153"/>
      <c r="S2570" s="152"/>
      <c r="T2570" s="153"/>
      <c r="U2570" s="152"/>
      <c r="V2570" s="153"/>
      <c r="W2570" s="152"/>
      <c r="X2570" s="153"/>
      <c r="Y2570" s="152"/>
      <c r="Z2570" s="153"/>
      <c r="AA2570" s="153"/>
      <c r="AB2570" s="153"/>
      <c r="AC2570" s="153"/>
      <c r="AD2570" s="153"/>
      <c r="AE2570" s="153"/>
      <c r="AF2570" s="153"/>
      <c r="AG2570" s="153"/>
      <c r="AH2570" s="153"/>
      <c r="AI2570" s="152"/>
      <c r="AJ2570" s="153"/>
      <c r="AK2570" s="152"/>
      <c r="AL2570" s="153"/>
      <c r="AM2570" s="152"/>
      <c r="AN2570" s="153"/>
      <c r="AO2570" s="152"/>
      <c r="AP2570" s="153"/>
      <c r="AQ2570" s="152"/>
      <c r="AR2570" s="153"/>
      <c r="AS2570" s="152"/>
      <c r="AT2570" s="153"/>
      <c r="AU2570" s="152"/>
      <c r="AV2570" s="153"/>
      <c r="AW2570" s="153"/>
      <c r="AX2570" s="153"/>
      <c r="AY2570" s="152"/>
      <c r="AZ2570" s="153"/>
      <c r="BA2570" s="153"/>
      <c r="BB2570" s="153"/>
      <c r="BC2570" s="152"/>
      <c r="BD2570" s="153"/>
      <c r="BE2570" s="152"/>
      <c r="BF2570" s="153"/>
      <c r="BG2570" s="152"/>
      <c r="BH2570" s="153"/>
      <c r="BI2570" s="155"/>
      <c r="BJ2570" s="155"/>
      <c r="BK2570" s="152"/>
      <c r="BL2570" s="153"/>
      <c r="BM2570" s="152"/>
      <c r="BN2570" s="153"/>
      <c r="BO2570" s="152"/>
      <c r="BP2570" s="153"/>
      <c r="BQ2570" s="152"/>
      <c r="BR2570" s="153"/>
      <c r="BS2570" s="152"/>
      <c r="BT2570" s="156"/>
      <c r="BU2570" s="152"/>
      <c r="BV2570" s="153"/>
      <c r="BW2570" s="152"/>
      <c r="BX2570" s="153"/>
      <c r="BY2570" s="153"/>
      <c r="BZ2570" s="156"/>
      <c r="CA2570" s="156"/>
      <c r="CB2570" s="156"/>
      <c r="CC2570" s="155"/>
      <c r="CD2570" s="152"/>
      <c r="CE2570" s="155"/>
      <c r="CF2570" s="155"/>
      <c r="DI2570" s="158"/>
    </row>
    <row r="2571" spans="1:113" s="157" customFormat="1" ht="20.100000000000001" customHeight="1" x14ac:dyDescent="0.25">
      <c r="A2571" s="148">
        <v>8</v>
      </c>
      <c r="B2571" s="149">
        <v>46000</v>
      </c>
      <c r="C2571" s="159" t="s">
        <v>31</v>
      </c>
      <c r="D2571" s="151">
        <f t="shared" si="587"/>
        <v>0</v>
      </c>
      <c r="E2571" s="152">
        <f t="shared" si="596"/>
        <v>0</v>
      </c>
      <c r="F2571" s="153">
        <f t="shared" si="597"/>
        <v>0</v>
      </c>
      <c r="G2571" s="152"/>
      <c r="H2571" s="153"/>
      <c r="I2571" s="148"/>
      <c r="J2571" s="153"/>
      <c r="K2571" s="154"/>
      <c r="L2571" s="153"/>
      <c r="M2571" s="152"/>
      <c r="N2571" s="153"/>
      <c r="O2571" s="221"/>
      <c r="P2571" s="153"/>
      <c r="Q2571" s="152"/>
      <c r="R2571" s="153"/>
      <c r="S2571" s="152"/>
      <c r="T2571" s="153"/>
      <c r="U2571" s="152"/>
      <c r="V2571" s="153"/>
      <c r="W2571" s="152"/>
      <c r="X2571" s="153"/>
      <c r="Y2571" s="152"/>
      <c r="Z2571" s="153"/>
      <c r="AA2571" s="153"/>
      <c r="AB2571" s="153"/>
      <c r="AC2571" s="153"/>
      <c r="AD2571" s="153"/>
      <c r="AE2571" s="153"/>
      <c r="AF2571" s="153"/>
      <c r="AG2571" s="153"/>
      <c r="AH2571" s="153"/>
      <c r="AI2571" s="152"/>
      <c r="AJ2571" s="153"/>
      <c r="AK2571" s="152"/>
      <c r="AL2571" s="153"/>
      <c r="AM2571" s="152"/>
      <c r="AN2571" s="153"/>
      <c r="AO2571" s="152"/>
      <c r="AP2571" s="153"/>
      <c r="AQ2571" s="152"/>
      <c r="AR2571" s="153"/>
      <c r="AS2571" s="152"/>
      <c r="AT2571" s="153"/>
      <c r="AU2571" s="152"/>
      <c r="AV2571" s="153"/>
      <c r="AW2571" s="153"/>
      <c r="AX2571" s="153"/>
      <c r="AY2571" s="152"/>
      <c r="AZ2571" s="153"/>
      <c r="BA2571" s="153"/>
      <c r="BB2571" s="153"/>
      <c r="BC2571" s="152"/>
      <c r="BD2571" s="153"/>
      <c r="BE2571" s="152"/>
      <c r="BF2571" s="153"/>
      <c r="BG2571" s="152"/>
      <c r="BH2571" s="153"/>
      <c r="BI2571" s="155"/>
      <c r="BJ2571" s="155"/>
      <c r="BK2571" s="152"/>
      <c r="BL2571" s="153"/>
      <c r="BM2571" s="152"/>
      <c r="BN2571" s="153"/>
      <c r="BO2571" s="152"/>
      <c r="BP2571" s="153"/>
      <c r="BQ2571" s="152"/>
      <c r="BR2571" s="153"/>
      <c r="BS2571" s="152"/>
      <c r="BT2571" s="156"/>
      <c r="BU2571" s="152"/>
      <c r="BV2571" s="153"/>
      <c r="BW2571" s="152"/>
      <c r="BX2571" s="153"/>
      <c r="BY2571" s="153"/>
      <c r="BZ2571" s="156"/>
      <c r="CA2571" s="156"/>
      <c r="CB2571" s="156"/>
      <c r="CC2571" s="155"/>
      <c r="CD2571" s="152"/>
      <c r="CE2571" s="155"/>
      <c r="CF2571" s="155"/>
      <c r="DI2571" s="158"/>
    </row>
    <row r="2572" spans="1:113" s="157" customFormat="1" ht="20.100000000000001" customHeight="1" x14ac:dyDescent="0.25">
      <c r="A2572" s="148">
        <v>9</v>
      </c>
      <c r="B2572" s="149">
        <v>46000</v>
      </c>
      <c r="C2572" s="159" t="s">
        <v>40</v>
      </c>
      <c r="D2572" s="151">
        <f t="shared" si="587"/>
        <v>0</v>
      </c>
      <c r="E2572" s="152">
        <f t="shared" si="596"/>
        <v>0</v>
      </c>
      <c r="F2572" s="153">
        <f t="shared" si="597"/>
        <v>0</v>
      </c>
      <c r="G2572" s="152"/>
      <c r="H2572" s="153"/>
      <c r="I2572" s="148"/>
      <c r="J2572" s="153"/>
      <c r="K2572" s="154"/>
      <c r="L2572" s="153"/>
      <c r="M2572" s="152"/>
      <c r="N2572" s="153"/>
      <c r="O2572" s="221"/>
      <c r="P2572" s="153"/>
      <c r="Q2572" s="152"/>
      <c r="R2572" s="153"/>
      <c r="S2572" s="152"/>
      <c r="T2572" s="153"/>
      <c r="U2572" s="152"/>
      <c r="V2572" s="153"/>
      <c r="W2572" s="152"/>
      <c r="X2572" s="153"/>
      <c r="Y2572" s="152"/>
      <c r="Z2572" s="153"/>
      <c r="AA2572" s="153"/>
      <c r="AB2572" s="153"/>
      <c r="AC2572" s="153"/>
      <c r="AD2572" s="153"/>
      <c r="AE2572" s="153"/>
      <c r="AF2572" s="153"/>
      <c r="AG2572" s="153"/>
      <c r="AH2572" s="153"/>
      <c r="AI2572" s="152"/>
      <c r="AJ2572" s="153"/>
      <c r="AK2572" s="152"/>
      <c r="AL2572" s="153"/>
      <c r="AM2572" s="152"/>
      <c r="AN2572" s="153"/>
      <c r="AO2572" s="152"/>
      <c r="AP2572" s="153"/>
      <c r="AQ2572" s="152"/>
      <c r="AR2572" s="153"/>
      <c r="AS2572" s="152"/>
      <c r="AT2572" s="153"/>
      <c r="AU2572" s="152"/>
      <c r="AV2572" s="153"/>
      <c r="AW2572" s="153"/>
      <c r="AX2572" s="153"/>
      <c r="AY2572" s="152"/>
      <c r="AZ2572" s="153"/>
      <c r="BA2572" s="153"/>
      <c r="BB2572" s="153"/>
      <c r="BC2572" s="152"/>
      <c r="BD2572" s="153"/>
      <c r="BE2572" s="152"/>
      <c r="BF2572" s="153"/>
      <c r="BG2572" s="152"/>
      <c r="BH2572" s="153"/>
      <c r="BI2572" s="155"/>
      <c r="BJ2572" s="155"/>
      <c r="BK2572" s="152"/>
      <c r="BL2572" s="153"/>
      <c r="BM2572" s="152"/>
      <c r="BN2572" s="153"/>
      <c r="BO2572" s="152"/>
      <c r="BP2572" s="153"/>
      <c r="BQ2572" s="152"/>
      <c r="BR2572" s="153"/>
      <c r="BS2572" s="152"/>
      <c r="BT2572" s="156"/>
      <c r="BU2572" s="152"/>
      <c r="BV2572" s="153"/>
      <c r="BW2572" s="152"/>
      <c r="BX2572" s="153"/>
      <c r="BY2572" s="153"/>
      <c r="BZ2572" s="156"/>
      <c r="CA2572" s="156"/>
      <c r="CB2572" s="156"/>
      <c r="CC2572" s="155"/>
      <c r="CD2572" s="152"/>
      <c r="CE2572" s="155"/>
      <c r="CF2572" s="155"/>
      <c r="DI2572" s="158"/>
    </row>
    <row r="2573" spans="1:113" s="157" customFormat="1" ht="20.100000000000001" customHeight="1" x14ac:dyDescent="0.25">
      <c r="A2573" s="148">
        <v>10</v>
      </c>
      <c r="B2573" s="149">
        <v>46000</v>
      </c>
      <c r="C2573" s="159" t="s">
        <v>42</v>
      </c>
      <c r="D2573" s="151">
        <f t="shared" ref="D2573" si="598">F2573-E2573</f>
        <v>0</v>
      </c>
      <c r="E2573" s="152">
        <f t="shared" si="596"/>
        <v>0</v>
      </c>
      <c r="F2573" s="153">
        <f t="shared" si="597"/>
        <v>0</v>
      </c>
      <c r="G2573" s="152"/>
      <c r="H2573" s="153"/>
      <c r="I2573" s="148"/>
      <c r="J2573" s="153"/>
      <c r="K2573" s="154"/>
      <c r="L2573" s="153"/>
      <c r="M2573" s="152"/>
      <c r="N2573" s="153"/>
      <c r="O2573" s="221"/>
      <c r="P2573" s="153"/>
      <c r="Q2573" s="152"/>
      <c r="R2573" s="153"/>
      <c r="S2573" s="152"/>
      <c r="T2573" s="153"/>
      <c r="U2573" s="152"/>
      <c r="V2573" s="153"/>
      <c r="W2573" s="152"/>
      <c r="X2573" s="153"/>
      <c r="Y2573" s="152"/>
      <c r="Z2573" s="153"/>
      <c r="AA2573" s="153"/>
      <c r="AB2573" s="153"/>
      <c r="AC2573" s="153"/>
      <c r="AD2573" s="153"/>
      <c r="AE2573" s="153"/>
      <c r="AF2573" s="153"/>
      <c r="AG2573" s="153"/>
      <c r="AH2573" s="153"/>
      <c r="AI2573" s="152"/>
      <c r="AJ2573" s="153"/>
      <c r="AK2573" s="152"/>
      <c r="AL2573" s="153"/>
      <c r="AM2573" s="152"/>
      <c r="AN2573" s="153"/>
      <c r="AO2573" s="152"/>
      <c r="AP2573" s="153"/>
      <c r="AQ2573" s="152"/>
      <c r="AR2573" s="153"/>
      <c r="AS2573" s="152"/>
      <c r="AT2573" s="153"/>
      <c r="AU2573" s="152"/>
      <c r="AV2573" s="153"/>
      <c r="AW2573" s="153"/>
      <c r="AX2573" s="153"/>
      <c r="AY2573" s="152"/>
      <c r="AZ2573" s="153"/>
      <c r="BA2573" s="153"/>
      <c r="BB2573" s="153"/>
      <c r="BC2573" s="152"/>
      <c r="BD2573" s="153"/>
      <c r="BE2573" s="152"/>
      <c r="BF2573" s="153"/>
      <c r="BG2573" s="152"/>
      <c r="BH2573" s="153"/>
      <c r="BI2573" s="155"/>
      <c r="BJ2573" s="155"/>
      <c r="BK2573" s="152"/>
      <c r="BL2573" s="153"/>
      <c r="BM2573" s="152"/>
      <c r="BN2573" s="153"/>
      <c r="BO2573" s="152"/>
      <c r="BP2573" s="153"/>
      <c r="BQ2573" s="152"/>
      <c r="BR2573" s="153"/>
      <c r="BS2573" s="152"/>
      <c r="BT2573" s="156"/>
      <c r="BU2573" s="152"/>
      <c r="BV2573" s="153"/>
      <c r="BW2573" s="152"/>
      <c r="BX2573" s="153"/>
      <c r="BY2573" s="153"/>
      <c r="BZ2573" s="156"/>
      <c r="CA2573" s="156"/>
      <c r="CB2573" s="156"/>
      <c r="CC2573" s="155"/>
      <c r="CD2573" s="152"/>
      <c r="CE2573" s="155"/>
      <c r="CF2573" s="155"/>
      <c r="DI2573" s="158"/>
    </row>
    <row r="2574" spans="1:113" s="91" customFormat="1" ht="20.100000000000001" customHeight="1" x14ac:dyDescent="0.25">
      <c r="A2574" s="78">
        <v>1</v>
      </c>
      <c r="B2574" s="79">
        <v>46001</v>
      </c>
      <c r="C2574" s="80" t="s">
        <v>22</v>
      </c>
      <c r="D2574" s="81">
        <f t="shared" ref="D2574" si="599">F2574-E2574</f>
        <v>0</v>
      </c>
      <c r="E2574" s="82">
        <f>G2574+I2574+CC6330+K2574+M2574+O2574+Q2574+S2574+U2574+W2574+Y2574+AA2574+AC2574+AE2574+AG2574+AI2574+AK2574+AM2574+AO2574+AQ2574+AS2574+AU2574+AW2574+AY2574+BA2574+BC2574+BE2574+BG2574+BI2574+BK2574+BM2574+BO2574+BQ2574+BS2574+BU2574+BW2574+BY2574+CA2574+CE6330</f>
        <v>0</v>
      </c>
      <c r="F2574" s="83">
        <f>H2574+J2574+L2574+CD6330+N2574+P2574+R2574+T2574+V2574+X2574+Z2574+AB2574+AD2574+AF2574+AH2574+AJ2574+AL2574+AN2574+AP2574+AR2574+AT2574+AV2574+AX2574+AZ2574+BB2574+BD2574+BF2574+BH2574+BJ2574+BL2574+BN2574+BP2574+BR2574+BT2574+BV2574+BX2574+BZ2574+CB2574+CF6330</f>
        <v>0</v>
      </c>
      <c r="G2574" s="82"/>
      <c r="H2574" s="83"/>
      <c r="I2574" s="78"/>
      <c r="J2574" s="83"/>
      <c r="K2574" s="106"/>
      <c r="L2574" s="83"/>
      <c r="M2574" s="82"/>
      <c r="N2574" s="83"/>
      <c r="O2574" s="222"/>
      <c r="P2574" s="83"/>
      <c r="Q2574" s="82"/>
      <c r="R2574" s="83"/>
      <c r="S2574" s="82"/>
      <c r="T2574" s="83"/>
      <c r="U2574" s="82"/>
      <c r="V2574" s="83"/>
      <c r="W2574" s="82"/>
      <c r="X2574" s="83"/>
      <c r="Y2574" s="82"/>
      <c r="Z2574" s="83"/>
      <c r="AA2574" s="83"/>
      <c r="AB2574" s="83"/>
      <c r="AC2574" s="83"/>
      <c r="AD2574" s="83"/>
      <c r="AE2574" s="83"/>
      <c r="AF2574" s="83"/>
      <c r="AG2574" s="83"/>
      <c r="AH2574" s="83"/>
      <c r="AI2574" s="82"/>
      <c r="AJ2574" s="83"/>
      <c r="AK2574" s="82"/>
      <c r="AL2574" s="83"/>
      <c r="AM2574" s="82"/>
      <c r="AN2574" s="83"/>
      <c r="AO2574" s="82"/>
      <c r="AP2574" s="83"/>
      <c r="AQ2574" s="82"/>
      <c r="AR2574" s="83"/>
      <c r="AS2574" s="82"/>
      <c r="AT2574" s="83"/>
      <c r="AU2574" s="82"/>
      <c r="AV2574" s="83"/>
      <c r="AW2574" s="83"/>
      <c r="AX2574" s="83"/>
      <c r="AY2574" s="82"/>
      <c r="AZ2574" s="83"/>
      <c r="BA2574" s="83"/>
      <c r="BB2574" s="83"/>
      <c r="BC2574" s="82"/>
      <c r="BD2574" s="83"/>
      <c r="BE2574" s="82"/>
      <c r="BF2574" s="83"/>
      <c r="BG2574" s="82"/>
      <c r="BH2574" s="83"/>
      <c r="BI2574" s="107"/>
      <c r="BJ2574" s="107"/>
      <c r="BK2574" s="82"/>
      <c r="BL2574" s="83"/>
      <c r="BM2574" s="82"/>
      <c r="BN2574" s="83"/>
      <c r="BO2574" s="82"/>
      <c r="BP2574" s="83"/>
      <c r="BQ2574" s="82"/>
      <c r="BR2574" s="83"/>
      <c r="BS2574" s="82"/>
      <c r="BT2574" s="108"/>
      <c r="BU2574" s="82"/>
      <c r="BV2574" s="83"/>
      <c r="BW2574" s="82"/>
      <c r="BX2574" s="83"/>
      <c r="BY2574" s="83"/>
      <c r="BZ2574" s="108"/>
      <c r="CA2574" s="108"/>
      <c r="CB2574" s="108"/>
      <c r="CC2574" s="107"/>
      <c r="CD2574" s="82"/>
      <c r="CE2574" s="107"/>
      <c r="CF2574" s="107"/>
      <c r="DI2574" s="92"/>
    </row>
    <row r="2575" spans="1:113" s="91" customFormat="1" ht="20.100000000000001" customHeight="1" x14ac:dyDescent="0.25">
      <c r="A2575" s="78">
        <v>2</v>
      </c>
      <c r="B2575" s="79">
        <v>46001</v>
      </c>
      <c r="C2575" s="80" t="s">
        <v>49</v>
      </c>
      <c r="D2575" s="81">
        <f t="shared" si="587"/>
        <v>0</v>
      </c>
      <c r="E2575" s="82">
        <f t="shared" ref="E2575:E2583" si="600">G2575+I2575+CC6328+K2575+M2575+O2575+Q2575+S2575+U2575+W2575+Y2575+AA2575+AC2575+AE2575+AG2575+AI2575+AK2575+AM2575+AO2575+AQ2575+AS2575+AU2575+AW2575+AY2575+BA2575+BC2575+BE2575+BG2575+BI2575+BK2575+BM2575+BO2575+BQ2575+BS2575+BU2575+BW2575+BY2575+CA2575+CE6328</f>
        <v>0</v>
      </c>
      <c r="F2575" s="83">
        <f t="shared" ref="F2575:F2583" si="601">H2575+J2575+L2575+CD6328+N2575+P2575+R2575+T2575+V2575+X2575+Z2575+AB2575+AD2575+AF2575+AH2575+AJ2575+AL2575+AN2575+AP2575+AR2575+AT2575+AV2575+AX2575+AZ2575+BB2575+BD2575+BF2575+BH2575+BJ2575+BL2575+BN2575+BP2575+BR2575+BT2575+BV2575+BX2575+BZ2575+CB2575+CF6328</f>
        <v>0</v>
      </c>
      <c r="G2575" s="82"/>
      <c r="H2575" s="83"/>
      <c r="I2575" s="78"/>
      <c r="J2575" s="83"/>
      <c r="K2575" s="106"/>
      <c r="L2575" s="83"/>
      <c r="M2575" s="82"/>
      <c r="N2575" s="83"/>
      <c r="O2575" s="222"/>
      <c r="P2575" s="83"/>
      <c r="Q2575" s="82"/>
      <c r="R2575" s="83"/>
      <c r="S2575" s="82"/>
      <c r="T2575" s="83"/>
      <c r="U2575" s="82"/>
      <c r="V2575" s="83"/>
      <c r="W2575" s="82"/>
      <c r="X2575" s="83"/>
      <c r="Y2575" s="82"/>
      <c r="Z2575" s="83"/>
      <c r="AA2575" s="83"/>
      <c r="AB2575" s="83"/>
      <c r="AC2575" s="83"/>
      <c r="AD2575" s="83"/>
      <c r="AE2575" s="83"/>
      <c r="AF2575" s="83"/>
      <c r="AG2575" s="83"/>
      <c r="AH2575" s="83"/>
      <c r="AI2575" s="82"/>
      <c r="AJ2575" s="83"/>
      <c r="AK2575" s="82"/>
      <c r="AL2575" s="83"/>
      <c r="AM2575" s="82"/>
      <c r="AN2575" s="83"/>
      <c r="AO2575" s="82"/>
      <c r="AP2575" s="83"/>
      <c r="AQ2575" s="82"/>
      <c r="AR2575" s="83"/>
      <c r="AS2575" s="82"/>
      <c r="AT2575" s="83"/>
      <c r="AU2575" s="82"/>
      <c r="AV2575" s="83"/>
      <c r="AW2575" s="83"/>
      <c r="AX2575" s="83"/>
      <c r="AY2575" s="82"/>
      <c r="AZ2575" s="83"/>
      <c r="BA2575" s="83"/>
      <c r="BB2575" s="83"/>
      <c r="BC2575" s="82"/>
      <c r="BD2575" s="83"/>
      <c r="BE2575" s="82"/>
      <c r="BF2575" s="83"/>
      <c r="BG2575" s="82"/>
      <c r="BH2575" s="83"/>
      <c r="BI2575" s="107"/>
      <c r="BJ2575" s="107"/>
      <c r="BK2575" s="82"/>
      <c r="BL2575" s="83"/>
      <c r="BM2575" s="82"/>
      <c r="BN2575" s="83"/>
      <c r="BO2575" s="82"/>
      <c r="BP2575" s="83"/>
      <c r="BQ2575" s="82"/>
      <c r="BR2575" s="83"/>
      <c r="BS2575" s="82"/>
      <c r="BT2575" s="108"/>
      <c r="BU2575" s="82"/>
      <c r="BV2575" s="83"/>
      <c r="BW2575" s="82"/>
      <c r="BX2575" s="83"/>
      <c r="BY2575" s="83"/>
      <c r="BZ2575" s="108"/>
      <c r="CA2575" s="108"/>
      <c r="CB2575" s="108"/>
      <c r="CC2575" s="107"/>
      <c r="CD2575" s="82"/>
      <c r="CE2575" s="107"/>
      <c r="CF2575" s="107"/>
      <c r="DI2575" s="92"/>
    </row>
    <row r="2576" spans="1:113" s="91" customFormat="1" ht="20.100000000000001" customHeight="1" x14ac:dyDescent="0.25">
      <c r="A2576" s="78">
        <v>3</v>
      </c>
      <c r="B2576" s="79">
        <v>46001</v>
      </c>
      <c r="C2576" s="80" t="s">
        <v>26</v>
      </c>
      <c r="D2576" s="81">
        <f t="shared" si="587"/>
        <v>0</v>
      </c>
      <c r="E2576" s="82">
        <f t="shared" si="600"/>
        <v>0</v>
      </c>
      <c r="F2576" s="83">
        <f t="shared" si="601"/>
        <v>0</v>
      </c>
      <c r="G2576" s="82"/>
      <c r="H2576" s="83"/>
      <c r="I2576" s="78"/>
      <c r="J2576" s="83"/>
      <c r="K2576" s="106"/>
      <c r="L2576" s="83"/>
      <c r="M2576" s="82"/>
      <c r="N2576" s="83"/>
      <c r="O2576" s="222"/>
      <c r="P2576" s="83"/>
      <c r="Q2576" s="82"/>
      <c r="R2576" s="83"/>
      <c r="S2576" s="82"/>
      <c r="T2576" s="83"/>
      <c r="U2576" s="82"/>
      <c r="V2576" s="83"/>
      <c r="W2576" s="82"/>
      <c r="X2576" s="83"/>
      <c r="Y2576" s="82"/>
      <c r="Z2576" s="83"/>
      <c r="AA2576" s="83"/>
      <c r="AB2576" s="83"/>
      <c r="AC2576" s="83"/>
      <c r="AD2576" s="83"/>
      <c r="AE2576" s="83"/>
      <c r="AF2576" s="83"/>
      <c r="AG2576" s="83"/>
      <c r="AH2576" s="83"/>
      <c r="AI2576" s="82"/>
      <c r="AJ2576" s="83"/>
      <c r="AK2576" s="82"/>
      <c r="AL2576" s="83"/>
      <c r="AM2576" s="82"/>
      <c r="AN2576" s="83"/>
      <c r="AO2576" s="82"/>
      <c r="AP2576" s="83"/>
      <c r="AQ2576" s="82"/>
      <c r="AR2576" s="83"/>
      <c r="AS2576" s="82"/>
      <c r="AT2576" s="83"/>
      <c r="AU2576" s="82"/>
      <c r="AV2576" s="83"/>
      <c r="AW2576" s="83"/>
      <c r="AX2576" s="83"/>
      <c r="AY2576" s="82"/>
      <c r="AZ2576" s="83"/>
      <c r="BA2576" s="83"/>
      <c r="BB2576" s="83"/>
      <c r="BC2576" s="82"/>
      <c r="BD2576" s="83"/>
      <c r="BE2576" s="82"/>
      <c r="BF2576" s="83"/>
      <c r="BG2576" s="82"/>
      <c r="BH2576" s="83"/>
      <c r="BI2576" s="107"/>
      <c r="BJ2576" s="107"/>
      <c r="BK2576" s="82"/>
      <c r="BL2576" s="83"/>
      <c r="BM2576" s="82"/>
      <c r="BN2576" s="83"/>
      <c r="BO2576" s="82"/>
      <c r="BP2576" s="83"/>
      <c r="BQ2576" s="82"/>
      <c r="BR2576" s="83"/>
      <c r="BS2576" s="82"/>
      <c r="BT2576" s="108"/>
      <c r="BU2576" s="82"/>
      <c r="BV2576" s="83"/>
      <c r="BW2576" s="82"/>
      <c r="BX2576" s="83"/>
      <c r="BY2576" s="83"/>
      <c r="BZ2576" s="108"/>
      <c r="CA2576" s="108"/>
      <c r="CB2576" s="108"/>
      <c r="CC2576" s="107"/>
      <c r="CD2576" s="82"/>
      <c r="CE2576" s="107"/>
      <c r="CF2576" s="107"/>
      <c r="DI2576" s="92"/>
    </row>
    <row r="2577" spans="1:113" s="91" customFormat="1" ht="20.100000000000001" customHeight="1" x14ac:dyDescent="0.25">
      <c r="A2577" s="78">
        <v>4</v>
      </c>
      <c r="B2577" s="79">
        <v>46001</v>
      </c>
      <c r="C2577" s="80" t="s">
        <v>50</v>
      </c>
      <c r="D2577" s="81">
        <f t="shared" si="587"/>
        <v>0</v>
      </c>
      <c r="E2577" s="82">
        <f t="shared" si="600"/>
        <v>0</v>
      </c>
      <c r="F2577" s="83">
        <f t="shared" si="601"/>
        <v>0</v>
      </c>
      <c r="G2577" s="82"/>
      <c r="H2577" s="83"/>
      <c r="I2577" s="78"/>
      <c r="J2577" s="83"/>
      <c r="K2577" s="106"/>
      <c r="L2577" s="83"/>
      <c r="M2577" s="82"/>
      <c r="N2577" s="83"/>
      <c r="O2577" s="222"/>
      <c r="P2577" s="83"/>
      <c r="Q2577" s="82"/>
      <c r="R2577" s="83"/>
      <c r="S2577" s="82"/>
      <c r="T2577" s="83"/>
      <c r="U2577" s="82"/>
      <c r="V2577" s="83"/>
      <c r="W2577" s="82"/>
      <c r="X2577" s="83"/>
      <c r="Y2577" s="82"/>
      <c r="Z2577" s="83"/>
      <c r="AA2577" s="83"/>
      <c r="AB2577" s="83"/>
      <c r="AC2577" s="83"/>
      <c r="AD2577" s="83"/>
      <c r="AE2577" s="83"/>
      <c r="AF2577" s="83"/>
      <c r="AG2577" s="83"/>
      <c r="AH2577" s="83"/>
      <c r="AI2577" s="82"/>
      <c r="AJ2577" s="83"/>
      <c r="AK2577" s="82"/>
      <c r="AL2577" s="83"/>
      <c r="AM2577" s="82"/>
      <c r="AN2577" s="83"/>
      <c r="AO2577" s="82"/>
      <c r="AP2577" s="83"/>
      <c r="AQ2577" s="82"/>
      <c r="AR2577" s="83"/>
      <c r="AS2577" s="82"/>
      <c r="AT2577" s="83"/>
      <c r="AU2577" s="82"/>
      <c r="AV2577" s="83"/>
      <c r="AW2577" s="83"/>
      <c r="AX2577" s="83"/>
      <c r="AY2577" s="82"/>
      <c r="AZ2577" s="83"/>
      <c r="BA2577" s="83"/>
      <c r="BB2577" s="83"/>
      <c r="BC2577" s="82"/>
      <c r="BD2577" s="83"/>
      <c r="BE2577" s="82"/>
      <c r="BF2577" s="83"/>
      <c r="BG2577" s="82"/>
      <c r="BH2577" s="83"/>
      <c r="BI2577" s="107"/>
      <c r="BJ2577" s="107"/>
      <c r="BK2577" s="82"/>
      <c r="BL2577" s="83"/>
      <c r="BM2577" s="82"/>
      <c r="BN2577" s="83"/>
      <c r="BO2577" s="82"/>
      <c r="BP2577" s="83"/>
      <c r="BQ2577" s="82"/>
      <c r="BR2577" s="83"/>
      <c r="BS2577" s="82"/>
      <c r="BT2577" s="108"/>
      <c r="BU2577" s="82"/>
      <c r="BV2577" s="83"/>
      <c r="BW2577" s="82"/>
      <c r="BX2577" s="83"/>
      <c r="BY2577" s="83"/>
      <c r="BZ2577" s="108"/>
      <c r="CA2577" s="108"/>
      <c r="CB2577" s="108"/>
      <c r="CC2577" s="107"/>
      <c r="CD2577" s="82"/>
      <c r="CE2577" s="107"/>
      <c r="CF2577" s="107"/>
      <c r="DI2577" s="92"/>
    </row>
    <row r="2578" spans="1:113" s="91" customFormat="1" ht="20.100000000000001" customHeight="1" x14ac:dyDescent="0.25">
      <c r="A2578" s="78">
        <v>5</v>
      </c>
      <c r="B2578" s="79">
        <v>46001</v>
      </c>
      <c r="C2578" s="93" t="s">
        <v>30</v>
      </c>
      <c r="D2578" s="81">
        <f t="shared" si="587"/>
        <v>0</v>
      </c>
      <c r="E2578" s="82">
        <f t="shared" si="600"/>
        <v>0</v>
      </c>
      <c r="F2578" s="83">
        <f t="shared" si="601"/>
        <v>0</v>
      </c>
      <c r="G2578" s="82"/>
      <c r="H2578" s="83"/>
      <c r="I2578" s="78"/>
      <c r="J2578" s="83"/>
      <c r="K2578" s="106"/>
      <c r="L2578" s="83"/>
      <c r="M2578" s="82"/>
      <c r="N2578" s="83"/>
      <c r="O2578" s="222"/>
      <c r="P2578" s="83"/>
      <c r="Q2578" s="82"/>
      <c r="R2578" s="83"/>
      <c r="S2578" s="82"/>
      <c r="T2578" s="83"/>
      <c r="U2578" s="82"/>
      <c r="V2578" s="83"/>
      <c r="W2578" s="82"/>
      <c r="X2578" s="83"/>
      <c r="Y2578" s="82"/>
      <c r="Z2578" s="83"/>
      <c r="AA2578" s="83"/>
      <c r="AB2578" s="83"/>
      <c r="AC2578" s="83"/>
      <c r="AD2578" s="83"/>
      <c r="AE2578" s="83"/>
      <c r="AF2578" s="83"/>
      <c r="AG2578" s="83"/>
      <c r="AH2578" s="83"/>
      <c r="AI2578" s="82"/>
      <c r="AJ2578" s="83"/>
      <c r="AK2578" s="82"/>
      <c r="AL2578" s="83"/>
      <c r="AM2578" s="82"/>
      <c r="AN2578" s="83"/>
      <c r="AO2578" s="82"/>
      <c r="AP2578" s="83"/>
      <c r="AQ2578" s="82"/>
      <c r="AR2578" s="83"/>
      <c r="AS2578" s="82"/>
      <c r="AT2578" s="83"/>
      <c r="AU2578" s="82"/>
      <c r="AV2578" s="83"/>
      <c r="AW2578" s="83"/>
      <c r="AX2578" s="83"/>
      <c r="AY2578" s="82"/>
      <c r="AZ2578" s="83"/>
      <c r="BA2578" s="83"/>
      <c r="BB2578" s="83"/>
      <c r="BC2578" s="82"/>
      <c r="BD2578" s="83"/>
      <c r="BE2578" s="82"/>
      <c r="BF2578" s="83"/>
      <c r="BG2578" s="82"/>
      <c r="BH2578" s="83"/>
      <c r="BI2578" s="107"/>
      <c r="BJ2578" s="107"/>
      <c r="BK2578" s="82"/>
      <c r="BL2578" s="83"/>
      <c r="BM2578" s="82"/>
      <c r="BN2578" s="83"/>
      <c r="BO2578" s="82"/>
      <c r="BP2578" s="83"/>
      <c r="BQ2578" s="82"/>
      <c r="BR2578" s="83"/>
      <c r="BS2578" s="82"/>
      <c r="BT2578" s="108"/>
      <c r="BU2578" s="82"/>
      <c r="BV2578" s="83"/>
      <c r="BW2578" s="82"/>
      <c r="BX2578" s="83"/>
      <c r="BY2578" s="83"/>
      <c r="BZ2578" s="108"/>
      <c r="CA2578" s="108"/>
      <c r="CB2578" s="108"/>
      <c r="CC2578" s="107"/>
      <c r="CD2578" s="82"/>
      <c r="CE2578" s="107"/>
      <c r="CF2578" s="107"/>
      <c r="DI2578" s="92"/>
    </row>
    <row r="2579" spans="1:113" s="91" customFormat="1" ht="20.100000000000001" customHeight="1" x14ac:dyDescent="0.25">
      <c r="A2579" s="78">
        <v>6</v>
      </c>
      <c r="B2579" s="79">
        <v>46001</v>
      </c>
      <c r="C2579" s="93" t="s">
        <v>39</v>
      </c>
      <c r="D2579" s="81">
        <f t="shared" si="587"/>
        <v>0</v>
      </c>
      <c r="E2579" s="82">
        <f t="shared" si="600"/>
        <v>0</v>
      </c>
      <c r="F2579" s="83">
        <f t="shared" si="601"/>
        <v>0</v>
      </c>
      <c r="G2579" s="82"/>
      <c r="H2579" s="83"/>
      <c r="I2579" s="78"/>
      <c r="J2579" s="83"/>
      <c r="K2579" s="106"/>
      <c r="L2579" s="83"/>
      <c r="M2579" s="82"/>
      <c r="N2579" s="83"/>
      <c r="O2579" s="222"/>
      <c r="P2579" s="83"/>
      <c r="Q2579" s="82"/>
      <c r="R2579" s="83"/>
      <c r="S2579" s="82"/>
      <c r="T2579" s="83"/>
      <c r="U2579" s="82"/>
      <c r="V2579" s="83"/>
      <c r="W2579" s="82"/>
      <c r="X2579" s="83"/>
      <c r="Y2579" s="82"/>
      <c r="Z2579" s="83"/>
      <c r="AA2579" s="83"/>
      <c r="AB2579" s="83"/>
      <c r="AC2579" s="83"/>
      <c r="AD2579" s="83"/>
      <c r="AE2579" s="83"/>
      <c r="AF2579" s="83"/>
      <c r="AG2579" s="83"/>
      <c r="AH2579" s="83"/>
      <c r="AI2579" s="82"/>
      <c r="AJ2579" s="83"/>
      <c r="AK2579" s="82"/>
      <c r="AL2579" s="83"/>
      <c r="AM2579" s="82"/>
      <c r="AN2579" s="83"/>
      <c r="AO2579" s="82"/>
      <c r="AP2579" s="83"/>
      <c r="AQ2579" s="82"/>
      <c r="AR2579" s="83"/>
      <c r="AS2579" s="82"/>
      <c r="AT2579" s="83"/>
      <c r="AU2579" s="82"/>
      <c r="AV2579" s="83"/>
      <c r="AW2579" s="83"/>
      <c r="AX2579" s="83"/>
      <c r="AY2579" s="82"/>
      <c r="AZ2579" s="83"/>
      <c r="BA2579" s="83"/>
      <c r="BB2579" s="83"/>
      <c r="BC2579" s="82"/>
      <c r="BD2579" s="83"/>
      <c r="BE2579" s="82"/>
      <c r="BF2579" s="83"/>
      <c r="BG2579" s="82"/>
      <c r="BH2579" s="83"/>
      <c r="BI2579" s="107"/>
      <c r="BJ2579" s="107"/>
      <c r="BK2579" s="82"/>
      <c r="BL2579" s="83"/>
      <c r="BM2579" s="82"/>
      <c r="BN2579" s="83"/>
      <c r="BO2579" s="82"/>
      <c r="BP2579" s="83"/>
      <c r="BQ2579" s="82"/>
      <c r="BR2579" s="83"/>
      <c r="BS2579" s="82"/>
      <c r="BT2579" s="108"/>
      <c r="BU2579" s="82"/>
      <c r="BV2579" s="83"/>
      <c r="BW2579" s="82"/>
      <c r="BX2579" s="83"/>
      <c r="BY2579" s="83"/>
      <c r="BZ2579" s="108"/>
      <c r="CA2579" s="108"/>
      <c r="CB2579" s="108"/>
      <c r="CC2579" s="107"/>
      <c r="CD2579" s="82"/>
      <c r="CE2579" s="107"/>
      <c r="CF2579" s="107"/>
      <c r="DI2579" s="92"/>
    </row>
    <row r="2580" spans="1:113" s="91" customFormat="1" ht="20.100000000000001" customHeight="1" x14ac:dyDescent="0.25">
      <c r="A2580" s="78">
        <v>7</v>
      </c>
      <c r="B2580" s="79">
        <v>46001</v>
      </c>
      <c r="C2580" s="93" t="s">
        <v>51</v>
      </c>
      <c r="D2580" s="81">
        <f t="shared" si="587"/>
        <v>0</v>
      </c>
      <c r="E2580" s="82">
        <f t="shared" si="600"/>
        <v>0</v>
      </c>
      <c r="F2580" s="83">
        <f t="shared" si="601"/>
        <v>0</v>
      </c>
      <c r="G2580" s="82"/>
      <c r="H2580" s="83"/>
      <c r="I2580" s="78"/>
      <c r="J2580" s="83"/>
      <c r="K2580" s="106"/>
      <c r="L2580" s="83"/>
      <c r="M2580" s="82"/>
      <c r="N2580" s="83"/>
      <c r="O2580" s="222"/>
      <c r="P2580" s="83"/>
      <c r="Q2580" s="82"/>
      <c r="R2580" s="83"/>
      <c r="S2580" s="82"/>
      <c r="T2580" s="83"/>
      <c r="U2580" s="82"/>
      <c r="V2580" s="83"/>
      <c r="W2580" s="82"/>
      <c r="X2580" s="83"/>
      <c r="Y2580" s="82"/>
      <c r="Z2580" s="83"/>
      <c r="AA2580" s="83"/>
      <c r="AB2580" s="83"/>
      <c r="AC2580" s="83"/>
      <c r="AD2580" s="83"/>
      <c r="AE2580" s="83"/>
      <c r="AF2580" s="83"/>
      <c r="AG2580" s="83"/>
      <c r="AH2580" s="83"/>
      <c r="AI2580" s="82"/>
      <c r="AJ2580" s="83"/>
      <c r="AK2580" s="82"/>
      <c r="AL2580" s="83"/>
      <c r="AM2580" s="82"/>
      <c r="AN2580" s="83"/>
      <c r="AO2580" s="82"/>
      <c r="AP2580" s="83"/>
      <c r="AQ2580" s="82"/>
      <c r="AR2580" s="83"/>
      <c r="AS2580" s="82"/>
      <c r="AT2580" s="83"/>
      <c r="AU2580" s="82"/>
      <c r="AV2580" s="83"/>
      <c r="AW2580" s="83"/>
      <c r="AX2580" s="83"/>
      <c r="AY2580" s="82"/>
      <c r="AZ2580" s="83"/>
      <c r="BA2580" s="83"/>
      <c r="BB2580" s="83"/>
      <c r="BC2580" s="82"/>
      <c r="BD2580" s="83"/>
      <c r="BE2580" s="82"/>
      <c r="BF2580" s="83"/>
      <c r="BG2580" s="82"/>
      <c r="BH2580" s="83"/>
      <c r="BI2580" s="107"/>
      <c r="BJ2580" s="107"/>
      <c r="BK2580" s="82"/>
      <c r="BL2580" s="83"/>
      <c r="BM2580" s="82"/>
      <c r="BN2580" s="83"/>
      <c r="BO2580" s="82"/>
      <c r="BP2580" s="83"/>
      <c r="BQ2580" s="82"/>
      <c r="BR2580" s="83"/>
      <c r="BS2580" s="82"/>
      <c r="BT2580" s="108"/>
      <c r="BU2580" s="82"/>
      <c r="BV2580" s="83"/>
      <c r="BW2580" s="82"/>
      <c r="BX2580" s="83"/>
      <c r="BY2580" s="83"/>
      <c r="BZ2580" s="108"/>
      <c r="CA2580" s="108"/>
      <c r="CB2580" s="108"/>
      <c r="CC2580" s="107"/>
      <c r="CD2580" s="82"/>
      <c r="CE2580" s="107"/>
      <c r="CF2580" s="107"/>
      <c r="DI2580" s="92"/>
    </row>
    <row r="2581" spans="1:113" s="91" customFormat="1" ht="20.100000000000001" customHeight="1" x14ac:dyDescent="0.25">
      <c r="A2581" s="78">
        <v>8</v>
      </c>
      <c r="B2581" s="79">
        <v>46001</v>
      </c>
      <c r="C2581" s="93" t="s">
        <v>31</v>
      </c>
      <c r="D2581" s="81">
        <f t="shared" si="587"/>
        <v>0</v>
      </c>
      <c r="E2581" s="82">
        <f t="shared" si="600"/>
        <v>0</v>
      </c>
      <c r="F2581" s="83">
        <f t="shared" si="601"/>
        <v>0</v>
      </c>
      <c r="G2581" s="82"/>
      <c r="H2581" s="83"/>
      <c r="I2581" s="78"/>
      <c r="J2581" s="83"/>
      <c r="K2581" s="106"/>
      <c r="L2581" s="83"/>
      <c r="M2581" s="82"/>
      <c r="N2581" s="83"/>
      <c r="O2581" s="222"/>
      <c r="P2581" s="83"/>
      <c r="Q2581" s="82"/>
      <c r="R2581" s="83"/>
      <c r="S2581" s="82"/>
      <c r="T2581" s="83"/>
      <c r="U2581" s="82"/>
      <c r="V2581" s="83"/>
      <c r="W2581" s="82"/>
      <c r="X2581" s="83"/>
      <c r="Y2581" s="82"/>
      <c r="Z2581" s="83"/>
      <c r="AA2581" s="83"/>
      <c r="AB2581" s="83"/>
      <c r="AC2581" s="83"/>
      <c r="AD2581" s="83"/>
      <c r="AE2581" s="83"/>
      <c r="AF2581" s="83"/>
      <c r="AG2581" s="83"/>
      <c r="AH2581" s="83"/>
      <c r="AI2581" s="82"/>
      <c r="AJ2581" s="83"/>
      <c r="AK2581" s="82"/>
      <c r="AL2581" s="83"/>
      <c r="AM2581" s="82"/>
      <c r="AN2581" s="83"/>
      <c r="AO2581" s="82"/>
      <c r="AP2581" s="83"/>
      <c r="AQ2581" s="82"/>
      <c r="AR2581" s="83"/>
      <c r="AS2581" s="82"/>
      <c r="AT2581" s="83"/>
      <c r="AU2581" s="82"/>
      <c r="AV2581" s="83"/>
      <c r="AW2581" s="83"/>
      <c r="AX2581" s="83"/>
      <c r="AY2581" s="82"/>
      <c r="AZ2581" s="83"/>
      <c r="BA2581" s="83"/>
      <c r="BB2581" s="83"/>
      <c r="BC2581" s="82"/>
      <c r="BD2581" s="83"/>
      <c r="BE2581" s="82"/>
      <c r="BF2581" s="83"/>
      <c r="BG2581" s="82"/>
      <c r="BH2581" s="83"/>
      <c r="BI2581" s="107"/>
      <c r="BJ2581" s="107"/>
      <c r="BK2581" s="82"/>
      <c r="BL2581" s="83"/>
      <c r="BM2581" s="82"/>
      <c r="BN2581" s="83"/>
      <c r="BO2581" s="82"/>
      <c r="BP2581" s="83"/>
      <c r="BQ2581" s="82"/>
      <c r="BR2581" s="83"/>
      <c r="BS2581" s="82"/>
      <c r="BT2581" s="108"/>
      <c r="BU2581" s="82"/>
      <c r="BV2581" s="83"/>
      <c r="BW2581" s="82"/>
      <c r="BX2581" s="83"/>
      <c r="BY2581" s="83"/>
      <c r="BZ2581" s="108"/>
      <c r="CA2581" s="108"/>
      <c r="CB2581" s="108"/>
      <c r="CC2581" s="107"/>
      <c r="CD2581" s="82"/>
      <c r="CE2581" s="107"/>
      <c r="CF2581" s="107"/>
      <c r="DI2581" s="92"/>
    </row>
    <row r="2582" spans="1:113" s="91" customFormat="1" ht="20.100000000000001" customHeight="1" x14ac:dyDescent="0.25">
      <c r="A2582" s="78">
        <v>9</v>
      </c>
      <c r="B2582" s="79">
        <v>46001</v>
      </c>
      <c r="C2582" s="93" t="s">
        <v>40</v>
      </c>
      <c r="D2582" s="81">
        <f t="shared" ref="D2582:D2584" si="602">F2582-E2582</f>
        <v>0</v>
      </c>
      <c r="E2582" s="82">
        <f t="shared" si="600"/>
        <v>0</v>
      </c>
      <c r="F2582" s="83">
        <f t="shared" si="601"/>
        <v>0</v>
      </c>
      <c r="G2582" s="82"/>
      <c r="H2582" s="83"/>
      <c r="I2582" s="78"/>
      <c r="J2582" s="83"/>
      <c r="K2582" s="106"/>
      <c r="L2582" s="83"/>
      <c r="M2582" s="82"/>
      <c r="N2582" s="83"/>
      <c r="O2582" s="222"/>
      <c r="P2582" s="83"/>
      <c r="Q2582" s="82"/>
      <c r="R2582" s="83"/>
      <c r="S2582" s="82"/>
      <c r="T2582" s="83"/>
      <c r="U2582" s="82"/>
      <c r="V2582" s="83"/>
      <c r="W2582" s="82"/>
      <c r="X2582" s="83"/>
      <c r="Y2582" s="82"/>
      <c r="Z2582" s="83"/>
      <c r="AA2582" s="83"/>
      <c r="AB2582" s="83"/>
      <c r="AC2582" s="83"/>
      <c r="AD2582" s="83"/>
      <c r="AE2582" s="83"/>
      <c r="AF2582" s="83"/>
      <c r="AG2582" s="83"/>
      <c r="AH2582" s="83"/>
      <c r="AI2582" s="82"/>
      <c r="AJ2582" s="83"/>
      <c r="AK2582" s="82"/>
      <c r="AL2582" s="83"/>
      <c r="AM2582" s="82"/>
      <c r="AN2582" s="83"/>
      <c r="AO2582" s="82"/>
      <c r="AP2582" s="83"/>
      <c r="AQ2582" s="82"/>
      <c r="AR2582" s="83"/>
      <c r="AS2582" s="82"/>
      <c r="AT2582" s="83"/>
      <c r="AU2582" s="82"/>
      <c r="AV2582" s="83"/>
      <c r="AW2582" s="83"/>
      <c r="AX2582" s="83"/>
      <c r="AY2582" s="82"/>
      <c r="AZ2582" s="83"/>
      <c r="BA2582" s="83"/>
      <c r="BB2582" s="83"/>
      <c r="BC2582" s="82"/>
      <c r="BD2582" s="83"/>
      <c r="BE2582" s="82"/>
      <c r="BF2582" s="83"/>
      <c r="BG2582" s="82"/>
      <c r="BH2582" s="83"/>
      <c r="BI2582" s="107"/>
      <c r="BJ2582" s="107"/>
      <c r="BK2582" s="82"/>
      <c r="BL2582" s="83"/>
      <c r="BM2582" s="82"/>
      <c r="BN2582" s="83"/>
      <c r="BO2582" s="82"/>
      <c r="BP2582" s="83"/>
      <c r="BQ2582" s="82"/>
      <c r="BR2582" s="83"/>
      <c r="BS2582" s="82"/>
      <c r="BT2582" s="108"/>
      <c r="BU2582" s="82"/>
      <c r="BV2582" s="83"/>
      <c r="BW2582" s="82"/>
      <c r="BX2582" s="83"/>
      <c r="BY2582" s="83"/>
      <c r="BZ2582" s="108"/>
      <c r="CA2582" s="108"/>
      <c r="CB2582" s="108"/>
      <c r="CC2582" s="107"/>
      <c r="CD2582" s="82"/>
      <c r="CE2582" s="107"/>
      <c r="CF2582" s="107"/>
      <c r="DI2582" s="92"/>
    </row>
    <row r="2583" spans="1:113" s="91" customFormat="1" ht="20.100000000000001" customHeight="1" x14ac:dyDescent="0.25">
      <c r="A2583" s="78">
        <v>10</v>
      </c>
      <c r="B2583" s="79">
        <v>46001</v>
      </c>
      <c r="C2583" s="93" t="s">
        <v>47</v>
      </c>
      <c r="D2583" s="81">
        <f t="shared" si="602"/>
        <v>0</v>
      </c>
      <c r="E2583" s="82">
        <f t="shared" si="600"/>
        <v>0</v>
      </c>
      <c r="F2583" s="83">
        <f t="shared" si="601"/>
        <v>0</v>
      </c>
      <c r="G2583" s="82"/>
      <c r="H2583" s="83"/>
      <c r="I2583" s="78"/>
      <c r="J2583" s="83"/>
      <c r="K2583" s="106"/>
      <c r="L2583" s="83"/>
      <c r="M2583" s="82"/>
      <c r="N2583" s="83"/>
      <c r="O2583" s="222"/>
      <c r="P2583" s="83"/>
      <c r="Q2583" s="82"/>
      <c r="R2583" s="83"/>
      <c r="S2583" s="82"/>
      <c r="T2583" s="83"/>
      <c r="U2583" s="82"/>
      <c r="V2583" s="83"/>
      <c r="W2583" s="82"/>
      <c r="X2583" s="83"/>
      <c r="Y2583" s="82"/>
      <c r="Z2583" s="83"/>
      <c r="AA2583" s="83"/>
      <c r="AB2583" s="83"/>
      <c r="AC2583" s="83"/>
      <c r="AD2583" s="83"/>
      <c r="AE2583" s="83"/>
      <c r="AF2583" s="83"/>
      <c r="AG2583" s="83"/>
      <c r="AH2583" s="83"/>
      <c r="AI2583" s="82"/>
      <c r="AJ2583" s="83"/>
      <c r="AK2583" s="82"/>
      <c r="AL2583" s="83"/>
      <c r="AM2583" s="82"/>
      <c r="AN2583" s="83"/>
      <c r="AO2583" s="82"/>
      <c r="AP2583" s="83"/>
      <c r="AQ2583" s="82"/>
      <c r="AR2583" s="83"/>
      <c r="AS2583" s="82"/>
      <c r="AT2583" s="83"/>
      <c r="AU2583" s="82"/>
      <c r="AV2583" s="83"/>
      <c r="AW2583" s="83"/>
      <c r="AX2583" s="83"/>
      <c r="AY2583" s="82"/>
      <c r="AZ2583" s="83"/>
      <c r="BA2583" s="83"/>
      <c r="BB2583" s="83"/>
      <c r="BC2583" s="82"/>
      <c r="BD2583" s="83"/>
      <c r="BE2583" s="82"/>
      <c r="BF2583" s="83"/>
      <c r="BG2583" s="82"/>
      <c r="BH2583" s="83"/>
      <c r="BI2583" s="107"/>
      <c r="BJ2583" s="107"/>
      <c r="BK2583" s="82"/>
      <c r="BL2583" s="83"/>
      <c r="BM2583" s="82"/>
      <c r="BN2583" s="83"/>
      <c r="BO2583" s="82"/>
      <c r="BP2583" s="83"/>
      <c r="BQ2583" s="82"/>
      <c r="BR2583" s="83"/>
      <c r="BS2583" s="82"/>
      <c r="BT2583" s="108"/>
      <c r="BU2583" s="82"/>
      <c r="BV2583" s="83"/>
      <c r="BW2583" s="82"/>
      <c r="BX2583" s="83"/>
      <c r="BY2583" s="83"/>
      <c r="BZ2583" s="108"/>
      <c r="CA2583" s="108"/>
      <c r="CB2583" s="108"/>
      <c r="CC2583" s="107"/>
      <c r="CD2583" s="82"/>
      <c r="CE2583" s="107"/>
      <c r="CF2583" s="107"/>
      <c r="DI2583" s="92"/>
    </row>
    <row r="2584" spans="1:113" s="171" customFormat="1" ht="20.100000000000001" customHeight="1" x14ac:dyDescent="0.25">
      <c r="A2584" s="162">
        <v>1</v>
      </c>
      <c r="B2584" s="163">
        <v>46002</v>
      </c>
      <c r="C2584" s="164" t="s">
        <v>22</v>
      </c>
      <c r="D2584" s="165">
        <f t="shared" si="602"/>
        <v>0</v>
      </c>
      <c r="E2584" s="166">
        <f>G2584+I2584+CC6336+K2584+M2584+O2584+Q2584+S2584+U2584+W2584+Y2584+AA2584+AC2584+AE2584+AG2584+AI2584+AK2584+AM2584+AO2584+AQ2584+AS2584+AU2584+AW2584+AY2584+BA2584+BC2584+BE2584+BG2584+BI2584+BK2584+BM2584+BO2584+BQ2584+BS2584+BU2584+BW2584+BY2584+CA2584+CE6336</f>
        <v>0</v>
      </c>
      <c r="F2584" s="167">
        <f>H2584+J2584+L2584+CD6336+N2584+P2584+R2584+T2584+V2584+X2584+Z2584+AB2584+AD2584+AF2584+AH2584+AJ2584+AL2584+AN2584+AP2584+AR2584+AT2584+AV2584+AX2584+AZ2584+BB2584+BD2584+BF2584+BH2584+BJ2584+BL2584+BN2584+BP2584+BR2584+BT2584+BV2584+BX2584+BZ2584+CB2584+CF6336</f>
        <v>0</v>
      </c>
      <c r="G2584" s="166"/>
      <c r="H2584" s="167"/>
      <c r="I2584" s="162"/>
      <c r="J2584" s="167"/>
      <c r="K2584" s="168"/>
      <c r="L2584" s="167"/>
      <c r="M2584" s="166"/>
      <c r="N2584" s="167"/>
      <c r="O2584" s="218"/>
      <c r="P2584" s="167"/>
      <c r="Q2584" s="166"/>
      <c r="R2584" s="167"/>
      <c r="S2584" s="166"/>
      <c r="T2584" s="167"/>
      <c r="U2584" s="166"/>
      <c r="V2584" s="167"/>
      <c r="W2584" s="166"/>
      <c r="X2584" s="167"/>
      <c r="Y2584" s="166"/>
      <c r="Z2584" s="167"/>
      <c r="AA2584" s="167"/>
      <c r="AB2584" s="167"/>
      <c r="AC2584" s="167"/>
      <c r="AD2584" s="167"/>
      <c r="AE2584" s="167"/>
      <c r="AF2584" s="167"/>
      <c r="AG2584" s="167"/>
      <c r="AH2584" s="167"/>
      <c r="AI2584" s="166"/>
      <c r="AJ2584" s="167"/>
      <c r="AK2584" s="166"/>
      <c r="AL2584" s="167"/>
      <c r="AM2584" s="166"/>
      <c r="AN2584" s="167"/>
      <c r="AO2584" s="166"/>
      <c r="AP2584" s="167"/>
      <c r="AQ2584" s="166"/>
      <c r="AR2584" s="167"/>
      <c r="AS2584" s="166"/>
      <c r="AT2584" s="167"/>
      <c r="AU2584" s="166"/>
      <c r="AV2584" s="167"/>
      <c r="AW2584" s="167"/>
      <c r="AX2584" s="167"/>
      <c r="AY2584" s="166"/>
      <c r="AZ2584" s="167"/>
      <c r="BA2584" s="167"/>
      <c r="BB2584" s="167"/>
      <c r="BC2584" s="166"/>
      <c r="BD2584" s="167"/>
      <c r="BE2584" s="166"/>
      <c r="BF2584" s="167"/>
      <c r="BG2584" s="166"/>
      <c r="BH2584" s="167"/>
      <c r="BI2584" s="169"/>
      <c r="BJ2584" s="169"/>
      <c r="BK2584" s="166"/>
      <c r="BL2584" s="167"/>
      <c r="BM2584" s="166"/>
      <c r="BN2584" s="167"/>
      <c r="BO2584" s="166"/>
      <c r="BP2584" s="167"/>
      <c r="BQ2584" s="166"/>
      <c r="BR2584" s="167"/>
      <c r="BS2584" s="166"/>
      <c r="BT2584" s="170"/>
      <c r="BU2584" s="166"/>
      <c r="BV2584" s="167"/>
      <c r="BW2584" s="166"/>
      <c r="BX2584" s="167"/>
      <c r="BY2584" s="167"/>
      <c r="BZ2584" s="170"/>
      <c r="CA2584" s="170"/>
      <c r="CB2584" s="170"/>
      <c r="CC2584" s="169"/>
      <c r="CD2584" s="166"/>
      <c r="CE2584" s="169"/>
      <c r="CF2584" s="169"/>
      <c r="DI2584" s="172"/>
    </row>
    <row r="2585" spans="1:113" s="171" customFormat="1" ht="20.100000000000001" customHeight="1" x14ac:dyDescent="0.25">
      <c r="A2585" s="162">
        <v>2</v>
      </c>
      <c r="B2585" s="163">
        <v>46002</v>
      </c>
      <c r="C2585" s="164" t="s">
        <v>49</v>
      </c>
      <c r="D2585" s="165">
        <f t="shared" ref="D2585" si="603">F2585-E2585</f>
        <v>0</v>
      </c>
      <c r="E2585" s="166">
        <f>G2585+I2585+CC6337+K2585+M2585+O2585+Q2585+S2585+U2585+W2585+Y2585+AA2585+AC2585+AE2585+AG2585+AI2585+AK2585+AM2585+AO2585+AQ2585+AS2585+AU2585+AW2585+AY2585+BA2585+BC2585+BE2585+BG2585+BI2585+BK2585+BM2585+BO2585+BQ2585+BS2585+BU2585+BW2585+BY2585+CA2585+CE6337</f>
        <v>0</v>
      </c>
      <c r="F2585" s="167">
        <f>H2585+J2585+L2585+CD6337+N2585+P2585+R2585+T2585+V2585+X2585+Z2585+AB2585+AD2585+AF2585+AH2585+AJ2585+AL2585+AN2585+AP2585+AR2585+AT2585+AV2585+AX2585+AZ2585+BB2585+BD2585+BF2585+BH2585+BJ2585+BL2585+BN2585+BP2585+BR2585+BT2585+BV2585+BX2585+BZ2585+CB2585+CF6337</f>
        <v>0</v>
      </c>
      <c r="G2585" s="166"/>
      <c r="H2585" s="167"/>
      <c r="I2585" s="162"/>
      <c r="J2585" s="167"/>
      <c r="K2585" s="168"/>
      <c r="L2585" s="167"/>
      <c r="M2585" s="166"/>
      <c r="N2585" s="167"/>
      <c r="O2585" s="218"/>
      <c r="P2585" s="167"/>
      <c r="Q2585" s="166"/>
      <c r="R2585" s="167"/>
      <c r="S2585" s="166"/>
      <c r="T2585" s="167"/>
      <c r="U2585" s="166"/>
      <c r="V2585" s="167"/>
      <c r="W2585" s="166"/>
      <c r="X2585" s="167"/>
      <c r="Y2585" s="166"/>
      <c r="Z2585" s="167"/>
      <c r="AA2585" s="167"/>
      <c r="AB2585" s="167"/>
      <c r="AC2585" s="167"/>
      <c r="AD2585" s="167"/>
      <c r="AE2585" s="167"/>
      <c r="AF2585" s="167"/>
      <c r="AG2585" s="167"/>
      <c r="AH2585" s="167"/>
      <c r="AI2585" s="166"/>
      <c r="AJ2585" s="167"/>
      <c r="AK2585" s="166"/>
      <c r="AL2585" s="167"/>
      <c r="AM2585" s="166"/>
      <c r="AN2585" s="167"/>
      <c r="AO2585" s="166"/>
      <c r="AP2585" s="167"/>
      <c r="AQ2585" s="166"/>
      <c r="AR2585" s="167"/>
      <c r="AS2585" s="166"/>
      <c r="AT2585" s="167"/>
      <c r="AU2585" s="166"/>
      <c r="AV2585" s="167"/>
      <c r="AW2585" s="167"/>
      <c r="AX2585" s="167"/>
      <c r="AY2585" s="166"/>
      <c r="AZ2585" s="167"/>
      <c r="BA2585" s="167"/>
      <c r="BB2585" s="167"/>
      <c r="BC2585" s="166"/>
      <c r="BD2585" s="167"/>
      <c r="BE2585" s="166"/>
      <c r="BF2585" s="167"/>
      <c r="BG2585" s="166"/>
      <c r="BH2585" s="167"/>
      <c r="BI2585" s="169"/>
      <c r="BJ2585" s="169"/>
      <c r="BK2585" s="166"/>
      <c r="BL2585" s="167"/>
      <c r="BM2585" s="166"/>
      <c r="BN2585" s="167"/>
      <c r="BO2585" s="166"/>
      <c r="BP2585" s="167"/>
      <c r="BQ2585" s="166"/>
      <c r="BR2585" s="167"/>
      <c r="BS2585" s="166"/>
      <c r="BT2585" s="170"/>
      <c r="BU2585" s="166"/>
      <c r="BV2585" s="167"/>
      <c r="BW2585" s="166"/>
      <c r="BX2585" s="167"/>
      <c r="BY2585" s="167"/>
      <c r="BZ2585" s="170"/>
      <c r="CA2585" s="170"/>
      <c r="CB2585" s="170"/>
      <c r="CC2585" s="169"/>
      <c r="CD2585" s="166"/>
      <c r="CE2585" s="169"/>
      <c r="CF2585" s="169"/>
      <c r="DI2585" s="172"/>
    </row>
    <row r="2586" spans="1:113" s="171" customFormat="1" ht="20.100000000000001" customHeight="1" x14ac:dyDescent="0.25">
      <c r="A2586" s="162">
        <v>3</v>
      </c>
      <c r="B2586" s="163">
        <v>46002</v>
      </c>
      <c r="C2586" s="164" t="s">
        <v>26</v>
      </c>
      <c r="D2586" s="165">
        <f t="shared" ref="D2586" si="604">F2586-E2586</f>
        <v>0</v>
      </c>
      <c r="E2586" s="166">
        <f>G2586+I2586+CC6338+K2586+M2586+O2586+Q2586+S2586+U2586+W2586+Y2586+AA2586+AC2586+AE2586+AG2586+AI2586+AK2586+AM2586+AO2586+AQ2586+AS2586+AU2586+AW2586+AY2586+BA2586+BC2586+BE2586+BG2586+BI2586+BK2586+BM2586+BO2586+BQ2586+BS2586+BU2586+BW2586+BY2586+CA2586+CE6338</f>
        <v>0</v>
      </c>
      <c r="F2586" s="167">
        <f>H2586+J2586+L2586+CD6338+N2586+P2586+R2586+T2586+V2586+X2586+Z2586+AB2586+AD2586+AF2586+AH2586+AJ2586+AL2586+AN2586+AP2586+AR2586+AT2586+AV2586+AX2586+AZ2586+BB2586+BD2586+BF2586+BH2586+BJ2586+BL2586+BN2586+BP2586+BR2586+BT2586+BV2586+BX2586+BZ2586+CB2586+CF6338</f>
        <v>0</v>
      </c>
      <c r="G2586" s="166"/>
      <c r="H2586" s="167"/>
      <c r="I2586" s="162"/>
      <c r="J2586" s="167"/>
      <c r="K2586" s="168"/>
      <c r="L2586" s="167"/>
      <c r="M2586" s="166"/>
      <c r="N2586" s="167"/>
      <c r="O2586" s="218"/>
      <c r="P2586" s="167"/>
      <c r="Q2586" s="166"/>
      <c r="R2586" s="167"/>
      <c r="S2586" s="166"/>
      <c r="T2586" s="167"/>
      <c r="U2586" s="166"/>
      <c r="V2586" s="167"/>
      <c r="W2586" s="166"/>
      <c r="X2586" s="167"/>
      <c r="Y2586" s="166"/>
      <c r="Z2586" s="167"/>
      <c r="AA2586" s="167"/>
      <c r="AB2586" s="167"/>
      <c r="AC2586" s="167"/>
      <c r="AD2586" s="167"/>
      <c r="AE2586" s="167"/>
      <c r="AF2586" s="167"/>
      <c r="AG2586" s="167"/>
      <c r="AH2586" s="167"/>
      <c r="AI2586" s="166"/>
      <c r="AJ2586" s="167"/>
      <c r="AK2586" s="166"/>
      <c r="AL2586" s="167"/>
      <c r="AM2586" s="166"/>
      <c r="AN2586" s="167"/>
      <c r="AO2586" s="166"/>
      <c r="AP2586" s="167"/>
      <c r="AQ2586" s="166"/>
      <c r="AR2586" s="167"/>
      <c r="AS2586" s="166"/>
      <c r="AT2586" s="167"/>
      <c r="AU2586" s="166"/>
      <c r="AV2586" s="167"/>
      <c r="AW2586" s="167"/>
      <c r="AX2586" s="167"/>
      <c r="AY2586" s="166"/>
      <c r="AZ2586" s="167"/>
      <c r="BA2586" s="167"/>
      <c r="BB2586" s="167"/>
      <c r="BC2586" s="166"/>
      <c r="BD2586" s="167"/>
      <c r="BE2586" s="166"/>
      <c r="BF2586" s="167"/>
      <c r="BG2586" s="166"/>
      <c r="BH2586" s="167"/>
      <c r="BI2586" s="169"/>
      <c r="BJ2586" s="169"/>
      <c r="BK2586" s="166"/>
      <c r="BL2586" s="167"/>
      <c r="BM2586" s="166"/>
      <c r="BN2586" s="167"/>
      <c r="BO2586" s="166"/>
      <c r="BP2586" s="167"/>
      <c r="BQ2586" s="166"/>
      <c r="BR2586" s="167"/>
      <c r="BS2586" s="166"/>
      <c r="BT2586" s="170"/>
      <c r="BU2586" s="166"/>
      <c r="BV2586" s="167"/>
      <c r="BW2586" s="166"/>
      <c r="BX2586" s="167"/>
      <c r="BY2586" s="167"/>
      <c r="BZ2586" s="170"/>
      <c r="CA2586" s="170"/>
      <c r="CB2586" s="170"/>
      <c r="CC2586" s="169"/>
      <c r="CD2586" s="166"/>
      <c r="CE2586" s="169"/>
      <c r="CF2586" s="169"/>
      <c r="DI2586" s="172"/>
    </row>
    <row r="2587" spans="1:113" s="171" customFormat="1" ht="20.100000000000001" customHeight="1" x14ac:dyDescent="0.25">
      <c r="A2587" s="162">
        <v>4</v>
      </c>
      <c r="B2587" s="163">
        <v>46002</v>
      </c>
      <c r="C2587" s="164" t="s">
        <v>50</v>
      </c>
      <c r="D2587" s="165">
        <f t="shared" si="587"/>
        <v>0</v>
      </c>
      <c r="E2587" s="166">
        <f t="shared" ref="E2587:E2596" si="605">G2587+I2587+CC6335+K2587+M2587+O2587+Q2587+S2587+U2587+W2587+Y2587+AA2587+AC2587+AE2587+AG2587+AI2587+AK2587+AM2587+AO2587+AQ2587+AS2587+AU2587+AW2587+AY2587+BA2587+BC2587+BE2587+BG2587+BI2587+BK2587+BM2587+BO2587+BQ2587+BS2587+BU2587+BW2587+BY2587+CA2587+CE6335</f>
        <v>0</v>
      </c>
      <c r="F2587" s="167">
        <f t="shared" ref="F2587:F2596" si="606">H2587+J2587+L2587+CD6335+N2587+P2587+R2587+T2587+V2587+X2587+Z2587+AB2587+AD2587+AF2587+AH2587+AJ2587+AL2587+AN2587+AP2587+AR2587+AT2587+AV2587+AX2587+AZ2587+BB2587+BD2587+BF2587+BH2587+BJ2587+BL2587+BN2587+BP2587+BR2587+BT2587+BV2587+BX2587+BZ2587+CB2587+CF6335</f>
        <v>0</v>
      </c>
      <c r="G2587" s="166"/>
      <c r="H2587" s="167"/>
      <c r="I2587" s="162"/>
      <c r="J2587" s="167"/>
      <c r="K2587" s="168"/>
      <c r="L2587" s="167"/>
      <c r="M2587" s="166"/>
      <c r="N2587" s="167"/>
      <c r="O2587" s="218"/>
      <c r="P2587" s="167"/>
      <c r="Q2587" s="166"/>
      <c r="R2587" s="167"/>
      <c r="S2587" s="166"/>
      <c r="T2587" s="167"/>
      <c r="U2587" s="166"/>
      <c r="V2587" s="167"/>
      <c r="W2587" s="166"/>
      <c r="X2587" s="167"/>
      <c r="Y2587" s="166"/>
      <c r="Z2587" s="167"/>
      <c r="AA2587" s="167"/>
      <c r="AB2587" s="167"/>
      <c r="AC2587" s="167"/>
      <c r="AD2587" s="167"/>
      <c r="AE2587" s="167"/>
      <c r="AF2587" s="167"/>
      <c r="AG2587" s="167"/>
      <c r="AH2587" s="167"/>
      <c r="AI2587" s="166"/>
      <c r="AJ2587" s="167"/>
      <c r="AK2587" s="166"/>
      <c r="AL2587" s="167"/>
      <c r="AM2587" s="166"/>
      <c r="AN2587" s="167"/>
      <c r="AO2587" s="166"/>
      <c r="AP2587" s="167"/>
      <c r="AQ2587" s="166"/>
      <c r="AR2587" s="167"/>
      <c r="AS2587" s="166"/>
      <c r="AT2587" s="167"/>
      <c r="AU2587" s="166"/>
      <c r="AV2587" s="167"/>
      <c r="AW2587" s="167"/>
      <c r="AX2587" s="167"/>
      <c r="AY2587" s="166"/>
      <c r="AZ2587" s="167"/>
      <c r="BA2587" s="167"/>
      <c r="BB2587" s="167"/>
      <c r="BC2587" s="166"/>
      <c r="BD2587" s="167"/>
      <c r="BE2587" s="166"/>
      <c r="BF2587" s="167"/>
      <c r="BG2587" s="166"/>
      <c r="BH2587" s="167"/>
      <c r="BI2587" s="169"/>
      <c r="BJ2587" s="169"/>
      <c r="BK2587" s="166"/>
      <c r="BL2587" s="167"/>
      <c r="BM2587" s="166"/>
      <c r="BN2587" s="167"/>
      <c r="BO2587" s="166"/>
      <c r="BP2587" s="167"/>
      <c r="BQ2587" s="166"/>
      <c r="BR2587" s="167"/>
      <c r="BS2587" s="166"/>
      <c r="BT2587" s="170"/>
      <c r="BU2587" s="166"/>
      <c r="BV2587" s="167"/>
      <c r="BW2587" s="166"/>
      <c r="BX2587" s="167"/>
      <c r="BY2587" s="167"/>
      <c r="BZ2587" s="170"/>
      <c r="CA2587" s="170"/>
      <c r="CB2587" s="170"/>
      <c r="CC2587" s="169"/>
      <c r="CD2587" s="166"/>
      <c r="CE2587" s="169"/>
      <c r="CF2587" s="169"/>
      <c r="DI2587" s="172"/>
    </row>
    <row r="2588" spans="1:113" s="171" customFormat="1" ht="20.100000000000001" customHeight="1" x14ac:dyDescent="0.25">
      <c r="A2588" s="162">
        <v>5</v>
      </c>
      <c r="B2588" s="163">
        <v>46002</v>
      </c>
      <c r="C2588" s="173" t="s">
        <v>30</v>
      </c>
      <c r="D2588" s="165">
        <f t="shared" si="587"/>
        <v>0</v>
      </c>
      <c r="E2588" s="166">
        <f t="shared" si="605"/>
        <v>0</v>
      </c>
      <c r="F2588" s="167">
        <f t="shared" si="606"/>
        <v>0</v>
      </c>
      <c r="G2588" s="166"/>
      <c r="H2588" s="167"/>
      <c r="I2588" s="162"/>
      <c r="J2588" s="167"/>
      <c r="K2588" s="168"/>
      <c r="L2588" s="167"/>
      <c r="M2588" s="166"/>
      <c r="N2588" s="167"/>
      <c r="O2588" s="218"/>
      <c r="P2588" s="167"/>
      <c r="Q2588" s="166"/>
      <c r="R2588" s="167"/>
      <c r="S2588" s="166"/>
      <c r="T2588" s="167"/>
      <c r="U2588" s="166"/>
      <c r="V2588" s="167"/>
      <c r="W2588" s="166"/>
      <c r="X2588" s="167"/>
      <c r="Y2588" s="166"/>
      <c r="Z2588" s="167"/>
      <c r="AA2588" s="167"/>
      <c r="AB2588" s="167"/>
      <c r="AC2588" s="167"/>
      <c r="AD2588" s="167"/>
      <c r="AE2588" s="167"/>
      <c r="AF2588" s="167"/>
      <c r="AG2588" s="167"/>
      <c r="AH2588" s="167"/>
      <c r="AI2588" s="166"/>
      <c r="AJ2588" s="167"/>
      <c r="AK2588" s="166"/>
      <c r="AL2588" s="167"/>
      <c r="AM2588" s="166"/>
      <c r="AN2588" s="167"/>
      <c r="AO2588" s="166"/>
      <c r="AP2588" s="167"/>
      <c r="AQ2588" s="166"/>
      <c r="AR2588" s="167"/>
      <c r="AS2588" s="166"/>
      <c r="AT2588" s="167"/>
      <c r="AU2588" s="166"/>
      <c r="AV2588" s="167"/>
      <c r="AW2588" s="167"/>
      <c r="AX2588" s="167"/>
      <c r="AY2588" s="166"/>
      <c r="AZ2588" s="167"/>
      <c r="BA2588" s="167"/>
      <c r="BB2588" s="167"/>
      <c r="BC2588" s="166"/>
      <c r="BD2588" s="167"/>
      <c r="BE2588" s="166"/>
      <c r="BF2588" s="167"/>
      <c r="BG2588" s="166"/>
      <c r="BH2588" s="167"/>
      <c r="BI2588" s="169"/>
      <c r="BJ2588" s="169"/>
      <c r="BK2588" s="166"/>
      <c r="BL2588" s="167"/>
      <c r="BM2588" s="166"/>
      <c r="BN2588" s="167"/>
      <c r="BO2588" s="166"/>
      <c r="BP2588" s="167"/>
      <c r="BQ2588" s="166"/>
      <c r="BR2588" s="167"/>
      <c r="BS2588" s="166"/>
      <c r="BT2588" s="170"/>
      <c r="BU2588" s="166"/>
      <c r="BV2588" s="167"/>
      <c r="BW2588" s="166"/>
      <c r="BX2588" s="167"/>
      <c r="BY2588" s="167"/>
      <c r="BZ2588" s="170"/>
      <c r="CA2588" s="170"/>
      <c r="CB2588" s="170"/>
      <c r="CC2588" s="169"/>
      <c r="CD2588" s="166"/>
      <c r="CE2588" s="169"/>
      <c r="CF2588" s="169"/>
      <c r="DI2588" s="172"/>
    </row>
    <row r="2589" spans="1:113" s="171" customFormat="1" ht="20.100000000000001" customHeight="1" x14ac:dyDescent="0.25">
      <c r="A2589" s="162">
        <v>6</v>
      </c>
      <c r="B2589" s="163">
        <v>46002</v>
      </c>
      <c r="C2589" s="173" t="s">
        <v>39</v>
      </c>
      <c r="D2589" s="165">
        <f t="shared" si="587"/>
        <v>0</v>
      </c>
      <c r="E2589" s="166">
        <f t="shared" si="605"/>
        <v>0</v>
      </c>
      <c r="F2589" s="167">
        <f t="shared" si="606"/>
        <v>0</v>
      </c>
      <c r="G2589" s="166"/>
      <c r="H2589" s="167"/>
      <c r="I2589" s="162"/>
      <c r="J2589" s="167"/>
      <c r="K2589" s="168"/>
      <c r="L2589" s="167"/>
      <c r="M2589" s="166"/>
      <c r="N2589" s="167"/>
      <c r="O2589" s="218"/>
      <c r="P2589" s="167"/>
      <c r="Q2589" s="166"/>
      <c r="R2589" s="167"/>
      <c r="S2589" s="166"/>
      <c r="T2589" s="167"/>
      <c r="U2589" s="166"/>
      <c r="V2589" s="167"/>
      <c r="W2589" s="166"/>
      <c r="X2589" s="167"/>
      <c r="Y2589" s="166"/>
      <c r="Z2589" s="167"/>
      <c r="AA2589" s="167"/>
      <c r="AB2589" s="167"/>
      <c r="AC2589" s="167"/>
      <c r="AD2589" s="167"/>
      <c r="AE2589" s="167"/>
      <c r="AF2589" s="167"/>
      <c r="AG2589" s="167"/>
      <c r="AH2589" s="167"/>
      <c r="AI2589" s="166"/>
      <c r="AJ2589" s="167"/>
      <c r="AK2589" s="166"/>
      <c r="AL2589" s="167"/>
      <c r="AM2589" s="166"/>
      <c r="AN2589" s="167"/>
      <c r="AO2589" s="166"/>
      <c r="AP2589" s="167"/>
      <c r="AQ2589" s="166"/>
      <c r="AR2589" s="167"/>
      <c r="AS2589" s="166"/>
      <c r="AT2589" s="167"/>
      <c r="AU2589" s="166"/>
      <c r="AV2589" s="167"/>
      <c r="AW2589" s="167"/>
      <c r="AX2589" s="167"/>
      <c r="AY2589" s="166"/>
      <c r="AZ2589" s="167"/>
      <c r="BA2589" s="167"/>
      <c r="BB2589" s="167"/>
      <c r="BC2589" s="166"/>
      <c r="BD2589" s="167"/>
      <c r="BE2589" s="166"/>
      <c r="BF2589" s="167"/>
      <c r="BG2589" s="166"/>
      <c r="BH2589" s="167"/>
      <c r="BI2589" s="169"/>
      <c r="BJ2589" s="169"/>
      <c r="BK2589" s="166"/>
      <c r="BL2589" s="167"/>
      <c r="BM2589" s="166"/>
      <c r="BN2589" s="167"/>
      <c r="BO2589" s="166"/>
      <c r="BP2589" s="167"/>
      <c r="BQ2589" s="166"/>
      <c r="BR2589" s="167"/>
      <c r="BS2589" s="166"/>
      <c r="BT2589" s="170"/>
      <c r="BU2589" s="166"/>
      <c r="BV2589" s="167"/>
      <c r="BW2589" s="166"/>
      <c r="BX2589" s="167"/>
      <c r="BY2589" s="167"/>
      <c r="BZ2589" s="170"/>
      <c r="CA2589" s="170"/>
      <c r="CB2589" s="170"/>
      <c r="CC2589" s="169"/>
      <c r="CD2589" s="166"/>
      <c r="CE2589" s="169"/>
      <c r="CF2589" s="169"/>
      <c r="DI2589" s="172"/>
    </row>
    <row r="2590" spans="1:113" s="171" customFormat="1" ht="20.100000000000001" customHeight="1" x14ac:dyDescent="0.25">
      <c r="A2590" s="162">
        <v>7</v>
      </c>
      <c r="B2590" s="163">
        <v>46002</v>
      </c>
      <c r="C2590" s="173" t="s">
        <v>51</v>
      </c>
      <c r="D2590" s="165">
        <f t="shared" si="587"/>
        <v>0</v>
      </c>
      <c r="E2590" s="166">
        <f t="shared" si="605"/>
        <v>0</v>
      </c>
      <c r="F2590" s="167">
        <f t="shared" si="606"/>
        <v>0</v>
      </c>
      <c r="G2590" s="166"/>
      <c r="H2590" s="167"/>
      <c r="I2590" s="162"/>
      <c r="J2590" s="167"/>
      <c r="K2590" s="168"/>
      <c r="L2590" s="167"/>
      <c r="M2590" s="166"/>
      <c r="N2590" s="167"/>
      <c r="O2590" s="218"/>
      <c r="P2590" s="167"/>
      <c r="Q2590" s="166"/>
      <c r="R2590" s="167"/>
      <c r="S2590" s="166"/>
      <c r="T2590" s="167"/>
      <c r="U2590" s="166"/>
      <c r="V2590" s="167"/>
      <c r="W2590" s="166"/>
      <c r="X2590" s="167"/>
      <c r="Y2590" s="166"/>
      <c r="Z2590" s="167"/>
      <c r="AA2590" s="167"/>
      <c r="AB2590" s="167"/>
      <c r="AC2590" s="167"/>
      <c r="AD2590" s="167"/>
      <c r="AE2590" s="167"/>
      <c r="AF2590" s="167"/>
      <c r="AG2590" s="167"/>
      <c r="AH2590" s="167"/>
      <c r="AI2590" s="166"/>
      <c r="AJ2590" s="167"/>
      <c r="AK2590" s="166"/>
      <c r="AL2590" s="167"/>
      <c r="AM2590" s="166"/>
      <c r="AN2590" s="167"/>
      <c r="AO2590" s="166"/>
      <c r="AP2590" s="167"/>
      <c r="AQ2590" s="166"/>
      <c r="AR2590" s="167"/>
      <c r="AS2590" s="166"/>
      <c r="AT2590" s="167"/>
      <c r="AU2590" s="166"/>
      <c r="AV2590" s="167"/>
      <c r="AW2590" s="167"/>
      <c r="AX2590" s="167"/>
      <c r="AY2590" s="166"/>
      <c r="AZ2590" s="167"/>
      <c r="BA2590" s="167"/>
      <c r="BB2590" s="167"/>
      <c r="BC2590" s="166"/>
      <c r="BD2590" s="167"/>
      <c r="BE2590" s="166"/>
      <c r="BF2590" s="167"/>
      <c r="BG2590" s="166"/>
      <c r="BH2590" s="167"/>
      <c r="BI2590" s="169"/>
      <c r="BJ2590" s="169"/>
      <c r="BK2590" s="166"/>
      <c r="BL2590" s="167"/>
      <c r="BM2590" s="166"/>
      <c r="BN2590" s="167"/>
      <c r="BO2590" s="166"/>
      <c r="BP2590" s="167"/>
      <c r="BQ2590" s="166"/>
      <c r="BR2590" s="167"/>
      <c r="BS2590" s="166"/>
      <c r="BT2590" s="170"/>
      <c r="BU2590" s="166"/>
      <c r="BV2590" s="167"/>
      <c r="BW2590" s="166"/>
      <c r="BX2590" s="167"/>
      <c r="BY2590" s="167"/>
      <c r="BZ2590" s="170"/>
      <c r="CA2590" s="170"/>
      <c r="CB2590" s="170"/>
      <c r="CC2590" s="169"/>
      <c r="CD2590" s="166"/>
      <c r="CE2590" s="169"/>
      <c r="CF2590" s="169"/>
      <c r="DI2590" s="172"/>
    </row>
    <row r="2591" spans="1:113" s="171" customFormat="1" ht="20.100000000000001" customHeight="1" x14ac:dyDescent="0.25">
      <c r="A2591" s="162">
        <v>8</v>
      </c>
      <c r="B2591" s="163">
        <v>46002</v>
      </c>
      <c r="C2591" s="173" t="s">
        <v>31</v>
      </c>
      <c r="D2591" s="165">
        <f t="shared" si="587"/>
        <v>0</v>
      </c>
      <c r="E2591" s="166">
        <f t="shared" si="605"/>
        <v>0</v>
      </c>
      <c r="F2591" s="167">
        <f t="shared" si="606"/>
        <v>0</v>
      </c>
      <c r="G2591" s="166"/>
      <c r="H2591" s="167"/>
      <c r="I2591" s="162"/>
      <c r="J2591" s="167"/>
      <c r="K2591" s="168"/>
      <c r="L2591" s="167"/>
      <c r="M2591" s="166"/>
      <c r="N2591" s="167"/>
      <c r="O2591" s="218"/>
      <c r="P2591" s="167"/>
      <c r="Q2591" s="166"/>
      <c r="R2591" s="167"/>
      <c r="S2591" s="166"/>
      <c r="T2591" s="167"/>
      <c r="U2591" s="166"/>
      <c r="V2591" s="167"/>
      <c r="W2591" s="166"/>
      <c r="X2591" s="167"/>
      <c r="Y2591" s="166"/>
      <c r="Z2591" s="167"/>
      <c r="AA2591" s="167"/>
      <c r="AB2591" s="167"/>
      <c r="AC2591" s="167"/>
      <c r="AD2591" s="167"/>
      <c r="AE2591" s="167"/>
      <c r="AF2591" s="167"/>
      <c r="AG2591" s="167"/>
      <c r="AH2591" s="167"/>
      <c r="AI2591" s="166"/>
      <c r="AJ2591" s="167"/>
      <c r="AK2591" s="166"/>
      <c r="AL2591" s="167"/>
      <c r="AM2591" s="166"/>
      <c r="AN2591" s="167"/>
      <c r="AO2591" s="166"/>
      <c r="AP2591" s="167"/>
      <c r="AQ2591" s="166"/>
      <c r="AR2591" s="167"/>
      <c r="AS2591" s="166"/>
      <c r="AT2591" s="167"/>
      <c r="AU2591" s="166"/>
      <c r="AV2591" s="167"/>
      <c r="AW2591" s="167"/>
      <c r="AX2591" s="167"/>
      <c r="AY2591" s="166"/>
      <c r="AZ2591" s="167"/>
      <c r="BA2591" s="167"/>
      <c r="BB2591" s="167"/>
      <c r="BC2591" s="166"/>
      <c r="BD2591" s="167"/>
      <c r="BE2591" s="166"/>
      <c r="BF2591" s="167"/>
      <c r="BG2591" s="166"/>
      <c r="BH2591" s="167"/>
      <c r="BI2591" s="169"/>
      <c r="BJ2591" s="169"/>
      <c r="BK2591" s="166"/>
      <c r="BL2591" s="167"/>
      <c r="BM2591" s="166"/>
      <c r="BN2591" s="167"/>
      <c r="BO2591" s="166"/>
      <c r="BP2591" s="167"/>
      <c r="BQ2591" s="166"/>
      <c r="BR2591" s="167"/>
      <c r="BS2591" s="166"/>
      <c r="BT2591" s="170"/>
      <c r="BU2591" s="166"/>
      <c r="BV2591" s="167"/>
      <c r="BW2591" s="166"/>
      <c r="BX2591" s="167"/>
      <c r="BY2591" s="167"/>
      <c r="BZ2591" s="170"/>
      <c r="CA2591" s="170"/>
      <c r="CB2591" s="170"/>
      <c r="CC2591" s="169"/>
      <c r="CD2591" s="166"/>
      <c r="CE2591" s="169"/>
      <c r="CF2591" s="169"/>
      <c r="DI2591" s="172"/>
    </row>
    <row r="2592" spans="1:113" s="171" customFormat="1" ht="20.100000000000001" customHeight="1" x14ac:dyDescent="0.25">
      <c r="A2592" s="162">
        <v>9</v>
      </c>
      <c r="B2592" s="163">
        <v>46002</v>
      </c>
      <c r="C2592" s="173" t="s">
        <v>40</v>
      </c>
      <c r="D2592" s="165">
        <f t="shared" si="587"/>
        <v>0</v>
      </c>
      <c r="E2592" s="166">
        <f t="shared" si="605"/>
        <v>0</v>
      </c>
      <c r="F2592" s="167">
        <f t="shared" si="606"/>
        <v>0</v>
      </c>
      <c r="G2592" s="166"/>
      <c r="H2592" s="167"/>
      <c r="I2592" s="162"/>
      <c r="J2592" s="167"/>
      <c r="K2592" s="168"/>
      <c r="L2592" s="167"/>
      <c r="M2592" s="166"/>
      <c r="N2592" s="167"/>
      <c r="O2592" s="218"/>
      <c r="P2592" s="167"/>
      <c r="Q2592" s="166"/>
      <c r="R2592" s="167"/>
      <c r="S2592" s="166"/>
      <c r="T2592" s="167"/>
      <c r="U2592" s="166"/>
      <c r="V2592" s="167"/>
      <c r="W2592" s="166"/>
      <c r="X2592" s="167"/>
      <c r="Y2592" s="166"/>
      <c r="Z2592" s="167"/>
      <c r="AA2592" s="167"/>
      <c r="AB2592" s="167"/>
      <c r="AC2592" s="167"/>
      <c r="AD2592" s="167"/>
      <c r="AE2592" s="167"/>
      <c r="AF2592" s="167"/>
      <c r="AG2592" s="167"/>
      <c r="AH2592" s="167"/>
      <c r="AI2592" s="166"/>
      <c r="AJ2592" s="167"/>
      <c r="AK2592" s="166"/>
      <c r="AL2592" s="167"/>
      <c r="AM2592" s="166"/>
      <c r="AN2592" s="167"/>
      <c r="AO2592" s="166"/>
      <c r="AP2592" s="167"/>
      <c r="AQ2592" s="166"/>
      <c r="AR2592" s="167"/>
      <c r="AS2592" s="166"/>
      <c r="AT2592" s="167"/>
      <c r="AU2592" s="166"/>
      <c r="AV2592" s="167"/>
      <c r="AW2592" s="167"/>
      <c r="AX2592" s="167"/>
      <c r="AY2592" s="166"/>
      <c r="AZ2592" s="167"/>
      <c r="BA2592" s="167"/>
      <c r="BB2592" s="167"/>
      <c r="BC2592" s="166"/>
      <c r="BD2592" s="167"/>
      <c r="BE2592" s="166"/>
      <c r="BF2592" s="167"/>
      <c r="BG2592" s="166"/>
      <c r="BH2592" s="167"/>
      <c r="BI2592" s="169"/>
      <c r="BJ2592" s="169"/>
      <c r="BK2592" s="166"/>
      <c r="BL2592" s="167"/>
      <c r="BM2592" s="166"/>
      <c r="BN2592" s="167"/>
      <c r="BO2592" s="166"/>
      <c r="BP2592" s="167"/>
      <c r="BQ2592" s="166"/>
      <c r="BR2592" s="167"/>
      <c r="BS2592" s="166"/>
      <c r="BT2592" s="170"/>
      <c r="BU2592" s="166"/>
      <c r="BV2592" s="167"/>
      <c r="BW2592" s="166"/>
      <c r="BX2592" s="167"/>
      <c r="BY2592" s="167"/>
      <c r="BZ2592" s="170"/>
      <c r="CA2592" s="170"/>
      <c r="CB2592" s="170"/>
      <c r="CC2592" s="169"/>
      <c r="CD2592" s="166"/>
      <c r="CE2592" s="169"/>
      <c r="CF2592" s="169"/>
      <c r="DI2592" s="172"/>
    </row>
    <row r="2593" spans="1:113" s="171" customFormat="1" ht="20.100000000000001" customHeight="1" x14ac:dyDescent="0.25">
      <c r="A2593" s="162">
        <v>10</v>
      </c>
      <c r="B2593" s="163">
        <v>46002</v>
      </c>
      <c r="C2593" s="173" t="s">
        <v>42</v>
      </c>
      <c r="D2593" s="165">
        <f t="shared" si="587"/>
        <v>0</v>
      </c>
      <c r="E2593" s="166">
        <f t="shared" si="605"/>
        <v>0</v>
      </c>
      <c r="F2593" s="167">
        <f t="shared" si="606"/>
        <v>0</v>
      </c>
      <c r="G2593" s="166"/>
      <c r="H2593" s="167"/>
      <c r="I2593" s="162"/>
      <c r="J2593" s="167"/>
      <c r="K2593" s="168"/>
      <c r="L2593" s="167"/>
      <c r="M2593" s="166"/>
      <c r="N2593" s="167"/>
      <c r="O2593" s="218"/>
      <c r="P2593" s="167"/>
      <c r="Q2593" s="166"/>
      <c r="R2593" s="167"/>
      <c r="S2593" s="166"/>
      <c r="T2593" s="167"/>
      <c r="U2593" s="166"/>
      <c r="V2593" s="167"/>
      <c r="W2593" s="166"/>
      <c r="X2593" s="167"/>
      <c r="Y2593" s="166"/>
      <c r="Z2593" s="167"/>
      <c r="AA2593" s="167"/>
      <c r="AB2593" s="167"/>
      <c r="AC2593" s="167"/>
      <c r="AD2593" s="167"/>
      <c r="AE2593" s="167"/>
      <c r="AF2593" s="167"/>
      <c r="AG2593" s="167"/>
      <c r="AH2593" s="167"/>
      <c r="AI2593" s="166"/>
      <c r="AJ2593" s="167"/>
      <c r="AK2593" s="166"/>
      <c r="AL2593" s="167"/>
      <c r="AM2593" s="166"/>
      <c r="AN2593" s="167"/>
      <c r="AO2593" s="166"/>
      <c r="AP2593" s="167"/>
      <c r="AQ2593" s="166"/>
      <c r="AR2593" s="167"/>
      <c r="AS2593" s="166"/>
      <c r="AT2593" s="167"/>
      <c r="AU2593" s="166"/>
      <c r="AV2593" s="167"/>
      <c r="AW2593" s="167"/>
      <c r="AX2593" s="167"/>
      <c r="AY2593" s="166"/>
      <c r="AZ2593" s="167"/>
      <c r="BA2593" s="167"/>
      <c r="BB2593" s="167"/>
      <c r="BC2593" s="166"/>
      <c r="BD2593" s="167"/>
      <c r="BE2593" s="166"/>
      <c r="BF2593" s="167"/>
      <c r="BG2593" s="166"/>
      <c r="BH2593" s="167"/>
      <c r="BI2593" s="169"/>
      <c r="BJ2593" s="169"/>
      <c r="BK2593" s="166"/>
      <c r="BL2593" s="167"/>
      <c r="BM2593" s="166"/>
      <c r="BN2593" s="167"/>
      <c r="BO2593" s="166"/>
      <c r="BP2593" s="167"/>
      <c r="BQ2593" s="166"/>
      <c r="BR2593" s="167"/>
      <c r="BS2593" s="166"/>
      <c r="BT2593" s="170"/>
      <c r="BU2593" s="166"/>
      <c r="BV2593" s="167"/>
      <c r="BW2593" s="166"/>
      <c r="BX2593" s="167"/>
      <c r="BY2593" s="167"/>
      <c r="BZ2593" s="170"/>
      <c r="CA2593" s="170"/>
      <c r="CB2593" s="170"/>
      <c r="CC2593" s="169"/>
      <c r="CD2593" s="166"/>
      <c r="CE2593" s="169"/>
      <c r="CF2593" s="169"/>
      <c r="DI2593" s="172"/>
    </row>
    <row r="2594" spans="1:113" s="184" customFormat="1" ht="20.100000000000001" customHeight="1" x14ac:dyDescent="0.25">
      <c r="A2594" s="175">
        <v>1</v>
      </c>
      <c r="B2594" s="176">
        <v>46003</v>
      </c>
      <c r="C2594" s="177" t="s">
        <v>22</v>
      </c>
      <c r="D2594" s="178">
        <f t="shared" si="587"/>
        <v>0</v>
      </c>
      <c r="E2594" s="179">
        <f t="shared" si="605"/>
        <v>0</v>
      </c>
      <c r="F2594" s="180">
        <f t="shared" si="606"/>
        <v>0</v>
      </c>
      <c r="G2594" s="179"/>
      <c r="H2594" s="180"/>
      <c r="I2594" s="175"/>
      <c r="J2594" s="180"/>
      <c r="K2594" s="181"/>
      <c r="L2594" s="180"/>
      <c r="M2594" s="179"/>
      <c r="N2594" s="180"/>
      <c r="O2594" s="220"/>
      <c r="P2594" s="180"/>
      <c r="Q2594" s="179"/>
      <c r="R2594" s="180"/>
      <c r="S2594" s="179"/>
      <c r="T2594" s="180"/>
      <c r="U2594" s="179"/>
      <c r="V2594" s="180"/>
      <c r="W2594" s="179"/>
      <c r="X2594" s="180"/>
      <c r="Y2594" s="179"/>
      <c r="Z2594" s="180"/>
      <c r="AA2594" s="180"/>
      <c r="AB2594" s="180"/>
      <c r="AC2594" s="180"/>
      <c r="AD2594" s="180"/>
      <c r="AE2594" s="180"/>
      <c r="AF2594" s="180"/>
      <c r="AG2594" s="180"/>
      <c r="AH2594" s="180"/>
      <c r="AI2594" s="179"/>
      <c r="AJ2594" s="180"/>
      <c r="AK2594" s="179"/>
      <c r="AL2594" s="180"/>
      <c r="AM2594" s="179"/>
      <c r="AN2594" s="180"/>
      <c r="AO2594" s="179"/>
      <c r="AP2594" s="180"/>
      <c r="AQ2594" s="179"/>
      <c r="AR2594" s="180"/>
      <c r="AS2594" s="179"/>
      <c r="AT2594" s="180"/>
      <c r="AU2594" s="179"/>
      <c r="AV2594" s="180"/>
      <c r="AW2594" s="180"/>
      <c r="AX2594" s="180"/>
      <c r="AY2594" s="179"/>
      <c r="AZ2594" s="180"/>
      <c r="BA2594" s="180"/>
      <c r="BB2594" s="180"/>
      <c r="BC2594" s="179"/>
      <c r="BD2594" s="180"/>
      <c r="BE2594" s="179"/>
      <c r="BF2594" s="180"/>
      <c r="BG2594" s="179"/>
      <c r="BH2594" s="180"/>
      <c r="BI2594" s="182"/>
      <c r="BJ2594" s="182"/>
      <c r="BK2594" s="179"/>
      <c r="BL2594" s="180"/>
      <c r="BM2594" s="179"/>
      <c r="BN2594" s="180"/>
      <c r="BO2594" s="179"/>
      <c r="BP2594" s="180"/>
      <c r="BQ2594" s="179"/>
      <c r="BR2594" s="180"/>
      <c r="BS2594" s="179"/>
      <c r="BT2594" s="183"/>
      <c r="BU2594" s="179"/>
      <c r="BV2594" s="180"/>
      <c r="BW2594" s="179"/>
      <c r="BX2594" s="180"/>
      <c r="BY2594" s="180"/>
      <c r="BZ2594" s="183"/>
      <c r="CA2594" s="183"/>
      <c r="CB2594" s="183"/>
      <c r="CC2594" s="182"/>
      <c r="CD2594" s="179"/>
      <c r="CE2594" s="182"/>
      <c r="CF2594" s="182"/>
      <c r="DI2594" s="185"/>
    </row>
    <row r="2595" spans="1:113" s="184" customFormat="1" ht="20.100000000000001" customHeight="1" x14ac:dyDescent="0.25">
      <c r="A2595" s="175">
        <v>2</v>
      </c>
      <c r="B2595" s="176">
        <v>46003</v>
      </c>
      <c r="C2595" s="177" t="s">
        <v>49</v>
      </c>
      <c r="D2595" s="178">
        <f t="shared" ref="D2595" si="607">F2595-E2595</f>
        <v>0</v>
      </c>
      <c r="E2595" s="179">
        <f t="shared" si="605"/>
        <v>0</v>
      </c>
      <c r="F2595" s="180">
        <f t="shared" si="606"/>
        <v>0</v>
      </c>
      <c r="G2595" s="179"/>
      <c r="H2595" s="180"/>
      <c r="I2595" s="175"/>
      <c r="J2595" s="180"/>
      <c r="K2595" s="181"/>
      <c r="L2595" s="180"/>
      <c r="M2595" s="179"/>
      <c r="N2595" s="180"/>
      <c r="O2595" s="220"/>
      <c r="P2595" s="180"/>
      <c r="Q2595" s="179"/>
      <c r="R2595" s="180"/>
      <c r="S2595" s="179"/>
      <c r="T2595" s="180"/>
      <c r="U2595" s="179"/>
      <c r="V2595" s="180"/>
      <c r="W2595" s="179"/>
      <c r="X2595" s="180"/>
      <c r="Y2595" s="179"/>
      <c r="Z2595" s="180"/>
      <c r="AA2595" s="180"/>
      <c r="AB2595" s="180"/>
      <c r="AC2595" s="180"/>
      <c r="AD2595" s="180"/>
      <c r="AE2595" s="180"/>
      <c r="AF2595" s="180"/>
      <c r="AG2595" s="180"/>
      <c r="AH2595" s="180"/>
      <c r="AI2595" s="179"/>
      <c r="AJ2595" s="180"/>
      <c r="AK2595" s="179"/>
      <c r="AL2595" s="180"/>
      <c r="AM2595" s="179"/>
      <c r="AN2595" s="180"/>
      <c r="AO2595" s="179"/>
      <c r="AP2595" s="180"/>
      <c r="AQ2595" s="179"/>
      <c r="AR2595" s="180"/>
      <c r="AS2595" s="179"/>
      <c r="AT2595" s="180"/>
      <c r="AU2595" s="179"/>
      <c r="AV2595" s="180"/>
      <c r="AW2595" s="180"/>
      <c r="AX2595" s="180"/>
      <c r="AY2595" s="179"/>
      <c r="AZ2595" s="180"/>
      <c r="BA2595" s="180"/>
      <c r="BB2595" s="180"/>
      <c r="BC2595" s="179"/>
      <c r="BD2595" s="180"/>
      <c r="BE2595" s="179"/>
      <c r="BF2595" s="180"/>
      <c r="BG2595" s="179"/>
      <c r="BH2595" s="180"/>
      <c r="BI2595" s="182"/>
      <c r="BJ2595" s="182"/>
      <c r="BK2595" s="179"/>
      <c r="BL2595" s="180"/>
      <c r="BM2595" s="179"/>
      <c r="BN2595" s="180"/>
      <c r="BO2595" s="179"/>
      <c r="BP2595" s="180"/>
      <c r="BQ2595" s="179"/>
      <c r="BR2595" s="180"/>
      <c r="BS2595" s="179"/>
      <c r="BT2595" s="183"/>
      <c r="BU2595" s="179"/>
      <c r="BV2595" s="180"/>
      <c r="BW2595" s="179"/>
      <c r="BX2595" s="180"/>
      <c r="BY2595" s="180"/>
      <c r="BZ2595" s="183"/>
      <c r="CA2595" s="183"/>
      <c r="CB2595" s="183"/>
      <c r="CC2595" s="182"/>
      <c r="CD2595" s="179"/>
      <c r="CE2595" s="182"/>
      <c r="CF2595" s="182"/>
      <c r="DI2595" s="185"/>
    </row>
    <row r="2596" spans="1:113" s="184" customFormat="1" ht="20.100000000000001" customHeight="1" x14ac:dyDescent="0.25">
      <c r="A2596" s="175">
        <v>3</v>
      </c>
      <c r="B2596" s="176">
        <v>46003</v>
      </c>
      <c r="C2596" s="177" t="s">
        <v>26</v>
      </c>
      <c r="D2596" s="178">
        <f t="shared" ref="D2596" si="608">F2596-E2596</f>
        <v>0</v>
      </c>
      <c r="E2596" s="179">
        <f t="shared" si="605"/>
        <v>0</v>
      </c>
      <c r="F2596" s="180">
        <f t="shared" si="606"/>
        <v>0</v>
      </c>
      <c r="G2596" s="179"/>
      <c r="H2596" s="180"/>
      <c r="I2596" s="175"/>
      <c r="J2596" s="180"/>
      <c r="K2596" s="181"/>
      <c r="L2596" s="180"/>
      <c r="M2596" s="179"/>
      <c r="N2596" s="180"/>
      <c r="O2596" s="220"/>
      <c r="P2596" s="180"/>
      <c r="Q2596" s="179"/>
      <c r="R2596" s="180"/>
      <c r="S2596" s="179"/>
      <c r="T2596" s="180"/>
      <c r="U2596" s="179"/>
      <c r="V2596" s="180"/>
      <c r="W2596" s="179"/>
      <c r="X2596" s="180"/>
      <c r="Y2596" s="179"/>
      <c r="Z2596" s="180"/>
      <c r="AA2596" s="180"/>
      <c r="AB2596" s="180"/>
      <c r="AC2596" s="180"/>
      <c r="AD2596" s="180"/>
      <c r="AE2596" s="180"/>
      <c r="AF2596" s="180"/>
      <c r="AG2596" s="180"/>
      <c r="AH2596" s="180"/>
      <c r="AI2596" s="179"/>
      <c r="AJ2596" s="180"/>
      <c r="AK2596" s="179"/>
      <c r="AL2596" s="180"/>
      <c r="AM2596" s="179"/>
      <c r="AN2596" s="180"/>
      <c r="AO2596" s="179"/>
      <c r="AP2596" s="180"/>
      <c r="AQ2596" s="179"/>
      <c r="AR2596" s="180"/>
      <c r="AS2596" s="179"/>
      <c r="AT2596" s="180"/>
      <c r="AU2596" s="179"/>
      <c r="AV2596" s="180"/>
      <c r="AW2596" s="180"/>
      <c r="AX2596" s="180"/>
      <c r="AY2596" s="179"/>
      <c r="AZ2596" s="180"/>
      <c r="BA2596" s="180"/>
      <c r="BB2596" s="180"/>
      <c r="BC2596" s="179"/>
      <c r="BD2596" s="180"/>
      <c r="BE2596" s="179"/>
      <c r="BF2596" s="180"/>
      <c r="BG2596" s="179"/>
      <c r="BH2596" s="180"/>
      <c r="BI2596" s="182"/>
      <c r="BJ2596" s="182"/>
      <c r="BK2596" s="179"/>
      <c r="BL2596" s="180"/>
      <c r="BM2596" s="179"/>
      <c r="BN2596" s="180"/>
      <c r="BO2596" s="179"/>
      <c r="BP2596" s="180"/>
      <c r="BQ2596" s="179"/>
      <c r="BR2596" s="180"/>
      <c r="BS2596" s="179"/>
      <c r="BT2596" s="183"/>
      <c r="BU2596" s="179"/>
      <c r="BV2596" s="180"/>
      <c r="BW2596" s="179"/>
      <c r="BX2596" s="180"/>
      <c r="BY2596" s="180"/>
      <c r="BZ2596" s="183"/>
      <c r="CA2596" s="183"/>
      <c r="CB2596" s="183"/>
      <c r="CC2596" s="182"/>
      <c r="CD2596" s="179"/>
      <c r="CE2596" s="182"/>
      <c r="CF2596" s="182"/>
      <c r="DI2596" s="185"/>
    </row>
    <row r="2597" spans="1:113" s="184" customFormat="1" ht="20.100000000000001" customHeight="1" x14ac:dyDescent="0.25">
      <c r="A2597" s="175">
        <v>4</v>
      </c>
      <c r="B2597" s="176">
        <v>46003</v>
      </c>
      <c r="C2597" s="177" t="s">
        <v>50</v>
      </c>
      <c r="D2597" s="178">
        <f t="shared" si="587"/>
        <v>0</v>
      </c>
      <c r="E2597" s="179">
        <f t="shared" ref="E2597:E2605" si="609">G2597+I2597+CC6343+K2597+M2597+O2597+Q2597+S2597+U2597+W2597+Y2597+AA2597+AC2597+AE2597+AG2597+AI2597+AK2597+AM2597+AO2597+AQ2597+AS2597+AU2597+AW2597+AY2597+BA2597+BC2597+BE2597+BG2597+BI2597+BK2597+BM2597+BO2597+BQ2597+BS2597+BU2597+BW2597+BY2597+CA2597+CE6343</f>
        <v>0</v>
      </c>
      <c r="F2597" s="180">
        <f t="shared" ref="F2597:F2605" si="610">H2597+J2597+L2597+CD6343+N2597+P2597+R2597+T2597+V2597+X2597+Z2597+AB2597+AD2597+AF2597+AH2597+AJ2597+AL2597+AN2597+AP2597+AR2597+AT2597+AV2597+AX2597+AZ2597+BB2597+BD2597+BF2597+BH2597+BJ2597+BL2597+BN2597+BP2597+BR2597+BT2597+BV2597+BX2597+BZ2597+CB2597+CF6343</f>
        <v>0</v>
      </c>
      <c r="G2597" s="179"/>
      <c r="H2597" s="180"/>
      <c r="I2597" s="175"/>
      <c r="J2597" s="180"/>
      <c r="K2597" s="181"/>
      <c r="L2597" s="180"/>
      <c r="M2597" s="179"/>
      <c r="N2597" s="180"/>
      <c r="O2597" s="220"/>
      <c r="P2597" s="180"/>
      <c r="Q2597" s="179"/>
      <c r="R2597" s="180"/>
      <c r="S2597" s="179"/>
      <c r="T2597" s="180"/>
      <c r="U2597" s="179"/>
      <c r="V2597" s="180"/>
      <c r="W2597" s="179"/>
      <c r="X2597" s="180"/>
      <c r="Y2597" s="179"/>
      <c r="Z2597" s="180"/>
      <c r="AA2597" s="180"/>
      <c r="AB2597" s="180"/>
      <c r="AC2597" s="180"/>
      <c r="AD2597" s="180"/>
      <c r="AE2597" s="180"/>
      <c r="AF2597" s="180"/>
      <c r="AG2597" s="180"/>
      <c r="AH2597" s="180"/>
      <c r="AI2597" s="179"/>
      <c r="AJ2597" s="180"/>
      <c r="AK2597" s="179"/>
      <c r="AL2597" s="180"/>
      <c r="AM2597" s="179"/>
      <c r="AN2597" s="180"/>
      <c r="AO2597" s="179"/>
      <c r="AP2597" s="180"/>
      <c r="AQ2597" s="179"/>
      <c r="AR2597" s="180"/>
      <c r="AS2597" s="179"/>
      <c r="AT2597" s="180"/>
      <c r="AU2597" s="179"/>
      <c r="AV2597" s="180"/>
      <c r="AW2597" s="180"/>
      <c r="AX2597" s="180"/>
      <c r="AY2597" s="179"/>
      <c r="AZ2597" s="180"/>
      <c r="BA2597" s="180"/>
      <c r="BB2597" s="180"/>
      <c r="BC2597" s="179"/>
      <c r="BD2597" s="180"/>
      <c r="BE2597" s="179"/>
      <c r="BF2597" s="180"/>
      <c r="BG2597" s="179"/>
      <c r="BH2597" s="180"/>
      <c r="BI2597" s="182"/>
      <c r="BJ2597" s="182"/>
      <c r="BK2597" s="179"/>
      <c r="BL2597" s="180"/>
      <c r="BM2597" s="179"/>
      <c r="BN2597" s="180"/>
      <c r="BO2597" s="179"/>
      <c r="BP2597" s="180"/>
      <c r="BQ2597" s="179"/>
      <c r="BR2597" s="180"/>
      <c r="BS2597" s="179"/>
      <c r="BT2597" s="183"/>
      <c r="BU2597" s="179"/>
      <c r="BV2597" s="180"/>
      <c r="BW2597" s="179"/>
      <c r="BX2597" s="180"/>
      <c r="BY2597" s="180"/>
      <c r="BZ2597" s="183"/>
      <c r="CA2597" s="183"/>
      <c r="CB2597" s="183"/>
      <c r="CC2597" s="182"/>
      <c r="CD2597" s="179"/>
      <c r="CE2597" s="182"/>
      <c r="CF2597" s="182"/>
      <c r="DI2597" s="185"/>
    </row>
    <row r="2598" spans="1:113" s="184" customFormat="1" ht="20.100000000000001" customHeight="1" x14ac:dyDescent="0.25">
      <c r="A2598" s="175">
        <v>5</v>
      </c>
      <c r="B2598" s="176">
        <v>46003</v>
      </c>
      <c r="C2598" s="186" t="s">
        <v>30</v>
      </c>
      <c r="D2598" s="178">
        <f t="shared" si="587"/>
        <v>0</v>
      </c>
      <c r="E2598" s="179">
        <f t="shared" si="609"/>
        <v>0</v>
      </c>
      <c r="F2598" s="180">
        <f t="shared" si="610"/>
        <v>0</v>
      </c>
      <c r="G2598" s="179"/>
      <c r="H2598" s="180"/>
      <c r="I2598" s="175"/>
      <c r="J2598" s="180"/>
      <c r="K2598" s="181"/>
      <c r="L2598" s="180"/>
      <c r="M2598" s="179"/>
      <c r="N2598" s="180"/>
      <c r="O2598" s="220"/>
      <c r="P2598" s="180"/>
      <c r="Q2598" s="179"/>
      <c r="R2598" s="180"/>
      <c r="S2598" s="179"/>
      <c r="T2598" s="180"/>
      <c r="U2598" s="179"/>
      <c r="V2598" s="180"/>
      <c r="W2598" s="179"/>
      <c r="X2598" s="180"/>
      <c r="Y2598" s="179"/>
      <c r="Z2598" s="180"/>
      <c r="AA2598" s="180"/>
      <c r="AB2598" s="180"/>
      <c r="AC2598" s="180"/>
      <c r="AD2598" s="180"/>
      <c r="AE2598" s="180"/>
      <c r="AF2598" s="180"/>
      <c r="AG2598" s="180"/>
      <c r="AH2598" s="180"/>
      <c r="AI2598" s="179"/>
      <c r="AJ2598" s="180"/>
      <c r="AK2598" s="179"/>
      <c r="AL2598" s="180"/>
      <c r="AM2598" s="179"/>
      <c r="AN2598" s="180"/>
      <c r="AO2598" s="179"/>
      <c r="AP2598" s="180"/>
      <c r="AQ2598" s="179"/>
      <c r="AR2598" s="180"/>
      <c r="AS2598" s="179"/>
      <c r="AT2598" s="180"/>
      <c r="AU2598" s="179"/>
      <c r="AV2598" s="180"/>
      <c r="AW2598" s="180"/>
      <c r="AX2598" s="180"/>
      <c r="AY2598" s="179"/>
      <c r="AZ2598" s="180"/>
      <c r="BA2598" s="180"/>
      <c r="BB2598" s="180"/>
      <c r="BC2598" s="179"/>
      <c r="BD2598" s="180"/>
      <c r="BE2598" s="179"/>
      <c r="BF2598" s="180"/>
      <c r="BG2598" s="179"/>
      <c r="BH2598" s="180"/>
      <c r="BI2598" s="182"/>
      <c r="BJ2598" s="182"/>
      <c r="BK2598" s="179"/>
      <c r="BL2598" s="180"/>
      <c r="BM2598" s="179"/>
      <c r="BN2598" s="180"/>
      <c r="BO2598" s="179"/>
      <c r="BP2598" s="180"/>
      <c r="BQ2598" s="179"/>
      <c r="BR2598" s="180"/>
      <c r="BS2598" s="179"/>
      <c r="BT2598" s="183"/>
      <c r="BU2598" s="179"/>
      <c r="BV2598" s="180"/>
      <c r="BW2598" s="179"/>
      <c r="BX2598" s="180"/>
      <c r="BY2598" s="180"/>
      <c r="BZ2598" s="183"/>
      <c r="CA2598" s="183"/>
      <c r="CB2598" s="183"/>
      <c r="CC2598" s="182"/>
      <c r="CD2598" s="179"/>
      <c r="CE2598" s="182"/>
      <c r="CF2598" s="182"/>
      <c r="DI2598" s="185"/>
    </row>
    <row r="2599" spans="1:113" s="184" customFormat="1" ht="20.100000000000001" customHeight="1" x14ac:dyDescent="0.25">
      <c r="A2599" s="175">
        <v>6</v>
      </c>
      <c r="B2599" s="176">
        <v>46003</v>
      </c>
      <c r="C2599" s="186" t="s">
        <v>39</v>
      </c>
      <c r="D2599" s="178">
        <f t="shared" si="587"/>
        <v>0</v>
      </c>
      <c r="E2599" s="179">
        <f t="shared" si="609"/>
        <v>0</v>
      </c>
      <c r="F2599" s="180">
        <f t="shared" si="610"/>
        <v>0</v>
      </c>
      <c r="G2599" s="179"/>
      <c r="H2599" s="180"/>
      <c r="I2599" s="175"/>
      <c r="J2599" s="180"/>
      <c r="K2599" s="181"/>
      <c r="L2599" s="180"/>
      <c r="M2599" s="179"/>
      <c r="N2599" s="180"/>
      <c r="O2599" s="220"/>
      <c r="P2599" s="180"/>
      <c r="Q2599" s="179"/>
      <c r="R2599" s="180"/>
      <c r="S2599" s="179"/>
      <c r="T2599" s="180"/>
      <c r="U2599" s="179"/>
      <c r="V2599" s="180"/>
      <c r="W2599" s="179"/>
      <c r="X2599" s="180"/>
      <c r="Y2599" s="179"/>
      <c r="Z2599" s="180"/>
      <c r="AA2599" s="180"/>
      <c r="AB2599" s="180"/>
      <c r="AC2599" s="180"/>
      <c r="AD2599" s="180"/>
      <c r="AE2599" s="180"/>
      <c r="AF2599" s="180"/>
      <c r="AG2599" s="180"/>
      <c r="AH2599" s="180"/>
      <c r="AI2599" s="179"/>
      <c r="AJ2599" s="180"/>
      <c r="AK2599" s="179"/>
      <c r="AL2599" s="180"/>
      <c r="AM2599" s="179"/>
      <c r="AN2599" s="180"/>
      <c r="AO2599" s="179"/>
      <c r="AP2599" s="180"/>
      <c r="AQ2599" s="179"/>
      <c r="AR2599" s="180"/>
      <c r="AS2599" s="179"/>
      <c r="AT2599" s="180"/>
      <c r="AU2599" s="179"/>
      <c r="AV2599" s="180"/>
      <c r="AW2599" s="180"/>
      <c r="AX2599" s="180"/>
      <c r="AY2599" s="179"/>
      <c r="AZ2599" s="180"/>
      <c r="BA2599" s="180"/>
      <c r="BB2599" s="180"/>
      <c r="BC2599" s="179"/>
      <c r="BD2599" s="180"/>
      <c r="BE2599" s="179"/>
      <c r="BF2599" s="180"/>
      <c r="BG2599" s="179"/>
      <c r="BH2599" s="180"/>
      <c r="BI2599" s="182"/>
      <c r="BJ2599" s="182"/>
      <c r="BK2599" s="179"/>
      <c r="BL2599" s="180"/>
      <c r="BM2599" s="179"/>
      <c r="BN2599" s="180"/>
      <c r="BO2599" s="179"/>
      <c r="BP2599" s="180"/>
      <c r="BQ2599" s="179"/>
      <c r="BR2599" s="180"/>
      <c r="BS2599" s="179"/>
      <c r="BT2599" s="183"/>
      <c r="BU2599" s="179"/>
      <c r="BV2599" s="180"/>
      <c r="BW2599" s="179"/>
      <c r="BX2599" s="180"/>
      <c r="BY2599" s="180"/>
      <c r="BZ2599" s="183"/>
      <c r="CA2599" s="183"/>
      <c r="CB2599" s="183"/>
      <c r="CC2599" s="182"/>
      <c r="CD2599" s="179"/>
      <c r="CE2599" s="182"/>
      <c r="CF2599" s="182"/>
      <c r="DI2599" s="185"/>
    </row>
    <row r="2600" spans="1:113" s="184" customFormat="1" ht="20.100000000000001" customHeight="1" x14ac:dyDescent="0.25">
      <c r="A2600" s="175">
        <v>7</v>
      </c>
      <c r="B2600" s="176">
        <v>46003</v>
      </c>
      <c r="C2600" s="186" t="s">
        <v>51</v>
      </c>
      <c r="D2600" s="178">
        <f t="shared" si="587"/>
        <v>0</v>
      </c>
      <c r="E2600" s="179">
        <f t="shared" si="609"/>
        <v>0</v>
      </c>
      <c r="F2600" s="180">
        <f t="shared" si="610"/>
        <v>0</v>
      </c>
      <c r="G2600" s="179"/>
      <c r="H2600" s="180"/>
      <c r="I2600" s="175"/>
      <c r="J2600" s="180"/>
      <c r="K2600" s="181"/>
      <c r="L2600" s="180"/>
      <c r="M2600" s="179"/>
      <c r="N2600" s="180"/>
      <c r="O2600" s="220"/>
      <c r="P2600" s="180"/>
      <c r="Q2600" s="179"/>
      <c r="R2600" s="180"/>
      <c r="S2600" s="179"/>
      <c r="T2600" s="180"/>
      <c r="U2600" s="179"/>
      <c r="V2600" s="180"/>
      <c r="W2600" s="179"/>
      <c r="X2600" s="180"/>
      <c r="Y2600" s="179"/>
      <c r="Z2600" s="180"/>
      <c r="AA2600" s="180"/>
      <c r="AB2600" s="180"/>
      <c r="AC2600" s="180"/>
      <c r="AD2600" s="180"/>
      <c r="AE2600" s="180"/>
      <c r="AF2600" s="180"/>
      <c r="AG2600" s="180"/>
      <c r="AH2600" s="180"/>
      <c r="AI2600" s="179"/>
      <c r="AJ2600" s="180"/>
      <c r="AK2600" s="179"/>
      <c r="AL2600" s="180"/>
      <c r="AM2600" s="179"/>
      <c r="AN2600" s="180"/>
      <c r="AO2600" s="179"/>
      <c r="AP2600" s="180"/>
      <c r="AQ2600" s="179"/>
      <c r="AR2600" s="180"/>
      <c r="AS2600" s="179"/>
      <c r="AT2600" s="180"/>
      <c r="AU2600" s="179"/>
      <c r="AV2600" s="180"/>
      <c r="AW2600" s="180"/>
      <c r="AX2600" s="180"/>
      <c r="AY2600" s="179"/>
      <c r="AZ2600" s="180"/>
      <c r="BA2600" s="180"/>
      <c r="BB2600" s="180"/>
      <c r="BC2600" s="179"/>
      <c r="BD2600" s="180"/>
      <c r="BE2600" s="179"/>
      <c r="BF2600" s="180"/>
      <c r="BG2600" s="179"/>
      <c r="BH2600" s="180"/>
      <c r="BI2600" s="182"/>
      <c r="BJ2600" s="182"/>
      <c r="BK2600" s="179"/>
      <c r="BL2600" s="180"/>
      <c r="BM2600" s="179"/>
      <c r="BN2600" s="180"/>
      <c r="BO2600" s="179"/>
      <c r="BP2600" s="180"/>
      <c r="BQ2600" s="179"/>
      <c r="BR2600" s="180"/>
      <c r="BS2600" s="179"/>
      <c r="BT2600" s="183"/>
      <c r="BU2600" s="179"/>
      <c r="BV2600" s="180"/>
      <c r="BW2600" s="179"/>
      <c r="BX2600" s="180"/>
      <c r="BY2600" s="180"/>
      <c r="BZ2600" s="183"/>
      <c r="CA2600" s="183"/>
      <c r="CB2600" s="183"/>
      <c r="CC2600" s="182"/>
      <c r="CD2600" s="179"/>
      <c r="CE2600" s="182"/>
      <c r="CF2600" s="182"/>
      <c r="DI2600" s="185"/>
    </row>
    <row r="2601" spans="1:113" s="184" customFormat="1" ht="20.100000000000001" customHeight="1" x14ac:dyDescent="0.25">
      <c r="A2601" s="175">
        <v>8</v>
      </c>
      <c r="B2601" s="176">
        <v>46003</v>
      </c>
      <c r="C2601" s="186" t="s">
        <v>31</v>
      </c>
      <c r="D2601" s="178">
        <f t="shared" si="587"/>
        <v>0</v>
      </c>
      <c r="E2601" s="179">
        <f t="shared" si="609"/>
        <v>0</v>
      </c>
      <c r="F2601" s="180">
        <f t="shared" si="610"/>
        <v>0</v>
      </c>
      <c r="G2601" s="179"/>
      <c r="H2601" s="180"/>
      <c r="I2601" s="175"/>
      <c r="J2601" s="180"/>
      <c r="K2601" s="181"/>
      <c r="L2601" s="180"/>
      <c r="M2601" s="179"/>
      <c r="N2601" s="180"/>
      <c r="O2601" s="220"/>
      <c r="P2601" s="180"/>
      <c r="Q2601" s="179"/>
      <c r="R2601" s="180"/>
      <c r="S2601" s="179"/>
      <c r="T2601" s="180"/>
      <c r="U2601" s="179"/>
      <c r="V2601" s="180"/>
      <c r="W2601" s="179"/>
      <c r="X2601" s="180"/>
      <c r="Y2601" s="179"/>
      <c r="Z2601" s="180"/>
      <c r="AA2601" s="180"/>
      <c r="AB2601" s="180"/>
      <c r="AC2601" s="180"/>
      <c r="AD2601" s="180"/>
      <c r="AE2601" s="180"/>
      <c r="AF2601" s="180"/>
      <c r="AG2601" s="180"/>
      <c r="AH2601" s="180"/>
      <c r="AI2601" s="179"/>
      <c r="AJ2601" s="180"/>
      <c r="AK2601" s="179"/>
      <c r="AL2601" s="180"/>
      <c r="AM2601" s="179"/>
      <c r="AN2601" s="180"/>
      <c r="AO2601" s="179"/>
      <c r="AP2601" s="180"/>
      <c r="AQ2601" s="179"/>
      <c r="AR2601" s="180"/>
      <c r="AS2601" s="179"/>
      <c r="AT2601" s="180"/>
      <c r="AU2601" s="179"/>
      <c r="AV2601" s="180"/>
      <c r="AW2601" s="180"/>
      <c r="AX2601" s="180"/>
      <c r="AY2601" s="179"/>
      <c r="AZ2601" s="180"/>
      <c r="BA2601" s="180"/>
      <c r="BB2601" s="180"/>
      <c r="BC2601" s="179"/>
      <c r="BD2601" s="180"/>
      <c r="BE2601" s="179"/>
      <c r="BF2601" s="180"/>
      <c r="BG2601" s="179"/>
      <c r="BH2601" s="180"/>
      <c r="BI2601" s="182"/>
      <c r="BJ2601" s="182"/>
      <c r="BK2601" s="179"/>
      <c r="BL2601" s="180"/>
      <c r="BM2601" s="179"/>
      <c r="BN2601" s="180"/>
      <c r="BO2601" s="179"/>
      <c r="BP2601" s="180"/>
      <c r="BQ2601" s="179"/>
      <c r="BR2601" s="180"/>
      <c r="BS2601" s="179"/>
      <c r="BT2601" s="183"/>
      <c r="BU2601" s="179"/>
      <c r="BV2601" s="180"/>
      <c r="BW2601" s="179"/>
      <c r="BX2601" s="180"/>
      <c r="BY2601" s="180"/>
      <c r="BZ2601" s="183"/>
      <c r="CA2601" s="183"/>
      <c r="CB2601" s="183"/>
      <c r="CC2601" s="182"/>
      <c r="CD2601" s="179"/>
      <c r="CE2601" s="182"/>
      <c r="CF2601" s="182"/>
      <c r="DI2601" s="185"/>
    </row>
    <row r="2602" spans="1:113" s="184" customFormat="1" ht="20.100000000000001" customHeight="1" x14ac:dyDescent="0.25">
      <c r="A2602" s="175">
        <v>9</v>
      </c>
      <c r="B2602" s="176">
        <v>46003</v>
      </c>
      <c r="C2602" s="186" t="s">
        <v>40</v>
      </c>
      <c r="D2602" s="178">
        <f t="shared" si="587"/>
        <v>0</v>
      </c>
      <c r="E2602" s="179">
        <f t="shared" si="609"/>
        <v>0</v>
      </c>
      <c r="F2602" s="180">
        <f t="shared" si="610"/>
        <v>0</v>
      </c>
      <c r="G2602" s="179"/>
      <c r="H2602" s="180"/>
      <c r="I2602" s="175"/>
      <c r="J2602" s="180"/>
      <c r="K2602" s="181"/>
      <c r="L2602" s="180"/>
      <c r="M2602" s="179"/>
      <c r="N2602" s="180"/>
      <c r="O2602" s="220"/>
      <c r="P2602" s="180"/>
      <c r="Q2602" s="179"/>
      <c r="R2602" s="180"/>
      <c r="S2602" s="179"/>
      <c r="T2602" s="180"/>
      <c r="U2602" s="179"/>
      <c r="V2602" s="180"/>
      <c r="W2602" s="179"/>
      <c r="X2602" s="180"/>
      <c r="Y2602" s="179"/>
      <c r="Z2602" s="180"/>
      <c r="AA2602" s="180"/>
      <c r="AB2602" s="180"/>
      <c r="AC2602" s="180"/>
      <c r="AD2602" s="180"/>
      <c r="AE2602" s="180"/>
      <c r="AF2602" s="180"/>
      <c r="AG2602" s="180"/>
      <c r="AH2602" s="180"/>
      <c r="AI2602" s="179"/>
      <c r="AJ2602" s="180"/>
      <c r="AK2602" s="179"/>
      <c r="AL2602" s="180"/>
      <c r="AM2602" s="179"/>
      <c r="AN2602" s="180"/>
      <c r="AO2602" s="179"/>
      <c r="AP2602" s="180"/>
      <c r="AQ2602" s="179"/>
      <c r="AR2602" s="180"/>
      <c r="AS2602" s="179"/>
      <c r="AT2602" s="180"/>
      <c r="AU2602" s="179"/>
      <c r="AV2602" s="180"/>
      <c r="AW2602" s="180"/>
      <c r="AX2602" s="180"/>
      <c r="AY2602" s="179"/>
      <c r="AZ2602" s="180"/>
      <c r="BA2602" s="180"/>
      <c r="BB2602" s="180"/>
      <c r="BC2602" s="179"/>
      <c r="BD2602" s="180"/>
      <c r="BE2602" s="179"/>
      <c r="BF2602" s="180"/>
      <c r="BG2602" s="179"/>
      <c r="BH2602" s="180"/>
      <c r="BI2602" s="182"/>
      <c r="BJ2602" s="182"/>
      <c r="BK2602" s="179"/>
      <c r="BL2602" s="180"/>
      <c r="BM2602" s="179"/>
      <c r="BN2602" s="180"/>
      <c r="BO2602" s="179"/>
      <c r="BP2602" s="180"/>
      <c r="BQ2602" s="179"/>
      <c r="BR2602" s="180"/>
      <c r="BS2602" s="179"/>
      <c r="BT2602" s="183"/>
      <c r="BU2602" s="179"/>
      <c r="BV2602" s="180"/>
      <c r="BW2602" s="179"/>
      <c r="BX2602" s="180"/>
      <c r="BY2602" s="180"/>
      <c r="BZ2602" s="183"/>
      <c r="CA2602" s="183"/>
      <c r="CB2602" s="183"/>
      <c r="CC2602" s="182"/>
      <c r="CD2602" s="179"/>
      <c r="CE2602" s="182"/>
      <c r="CF2602" s="182"/>
      <c r="DI2602" s="185"/>
    </row>
    <row r="2603" spans="1:113" s="157" customFormat="1" ht="20.100000000000001" customHeight="1" x14ac:dyDescent="0.25">
      <c r="A2603" s="148">
        <v>1</v>
      </c>
      <c r="B2603" s="149">
        <v>46004</v>
      </c>
      <c r="C2603" s="150" t="s">
        <v>22</v>
      </c>
      <c r="D2603" s="151">
        <f t="shared" si="587"/>
        <v>0</v>
      </c>
      <c r="E2603" s="152">
        <f t="shared" si="609"/>
        <v>0</v>
      </c>
      <c r="F2603" s="153">
        <f t="shared" si="610"/>
        <v>0</v>
      </c>
      <c r="G2603" s="152"/>
      <c r="H2603" s="153"/>
      <c r="I2603" s="148"/>
      <c r="J2603" s="153"/>
      <c r="K2603" s="154"/>
      <c r="L2603" s="153"/>
      <c r="M2603" s="152"/>
      <c r="N2603" s="153"/>
      <c r="O2603" s="221"/>
      <c r="P2603" s="153"/>
      <c r="Q2603" s="152"/>
      <c r="R2603" s="153"/>
      <c r="S2603" s="152"/>
      <c r="T2603" s="153"/>
      <c r="U2603" s="152"/>
      <c r="V2603" s="153"/>
      <c r="W2603" s="152"/>
      <c r="X2603" s="153"/>
      <c r="Y2603" s="152"/>
      <c r="Z2603" s="153"/>
      <c r="AA2603" s="153"/>
      <c r="AB2603" s="153"/>
      <c r="AC2603" s="153"/>
      <c r="AD2603" s="153"/>
      <c r="AE2603" s="153"/>
      <c r="AF2603" s="153"/>
      <c r="AG2603" s="153"/>
      <c r="AH2603" s="153"/>
      <c r="AI2603" s="152"/>
      <c r="AJ2603" s="153"/>
      <c r="AK2603" s="152"/>
      <c r="AL2603" s="153"/>
      <c r="AM2603" s="152"/>
      <c r="AN2603" s="153"/>
      <c r="AO2603" s="152"/>
      <c r="AP2603" s="153"/>
      <c r="AQ2603" s="152"/>
      <c r="AR2603" s="153"/>
      <c r="AS2603" s="152"/>
      <c r="AT2603" s="153"/>
      <c r="AU2603" s="152"/>
      <c r="AV2603" s="153"/>
      <c r="AW2603" s="153"/>
      <c r="AX2603" s="153"/>
      <c r="AY2603" s="152"/>
      <c r="AZ2603" s="153"/>
      <c r="BA2603" s="153"/>
      <c r="BB2603" s="153"/>
      <c r="BC2603" s="152"/>
      <c r="BD2603" s="153"/>
      <c r="BE2603" s="152"/>
      <c r="BF2603" s="153"/>
      <c r="BG2603" s="152"/>
      <c r="BH2603" s="153"/>
      <c r="BI2603" s="155"/>
      <c r="BJ2603" s="155"/>
      <c r="BK2603" s="152"/>
      <c r="BL2603" s="153"/>
      <c r="BM2603" s="152"/>
      <c r="BN2603" s="153"/>
      <c r="BO2603" s="152"/>
      <c r="BP2603" s="153"/>
      <c r="BQ2603" s="152"/>
      <c r="BR2603" s="153"/>
      <c r="BS2603" s="152"/>
      <c r="BT2603" s="156"/>
      <c r="BU2603" s="152"/>
      <c r="BV2603" s="153"/>
      <c r="BW2603" s="152"/>
      <c r="BX2603" s="153"/>
      <c r="BY2603" s="153"/>
      <c r="BZ2603" s="156"/>
      <c r="CA2603" s="156"/>
      <c r="CB2603" s="156"/>
      <c r="CC2603" s="155"/>
      <c r="CD2603" s="152"/>
      <c r="CE2603" s="155"/>
      <c r="CF2603" s="155"/>
      <c r="DI2603" s="158"/>
    </row>
    <row r="2604" spans="1:113" s="157" customFormat="1" ht="20.100000000000001" customHeight="1" x14ac:dyDescent="0.25">
      <c r="A2604" s="148">
        <v>2</v>
      </c>
      <c r="B2604" s="149">
        <v>46004</v>
      </c>
      <c r="C2604" s="150" t="s">
        <v>49</v>
      </c>
      <c r="D2604" s="151">
        <f t="shared" ref="D2604" si="611">F2604-E2604</f>
        <v>0</v>
      </c>
      <c r="E2604" s="152">
        <f t="shared" si="609"/>
        <v>0</v>
      </c>
      <c r="F2604" s="153">
        <f t="shared" si="610"/>
        <v>0</v>
      </c>
      <c r="G2604" s="152"/>
      <c r="H2604" s="153"/>
      <c r="I2604" s="148"/>
      <c r="J2604" s="153"/>
      <c r="K2604" s="154"/>
      <c r="L2604" s="153"/>
      <c r="M2604" s="152"/>
      <c r="N2604" s="153"/>
      <c r="O2604" s="221"/>
      <c r="P2604" s="153"/>
      <c r="Q2604" s="152"/>
      <c r="R2604" s="153"/>
      <c r="S2604" s="152"/>
      <c r="T2604" s="153"/>
      <c r="U2604" s="152"/>
      <c r="V2604" s="153"/>
      <c r="W2604" s="152"/>
      <c r="X2604" s="153"/>
      <c r="Y2604" s="152"/>
      <c r="Z2604" s="153"/>
      <c r="AA2604" s="153"/>
      <c r="AB2604" s="153"/>
      <c r="AC2604" s="153"/>
      <c r="AD2604" s="153"/>
      <c r="AE2604" s="153"/>
      <c r="AF2604" s="153"/>
      <c r="AG2604" s="153"/>
      <c r="AH2604" s="153"/>
      <c r="AI2604" s="152"/>
      <c r="AJ2604" s="153"/>
      <c r="AK2604" s="152"/>
      <c r="AL2604" s="153"/>
      <c r="AM2604" s="152"/>
      <c r="AN2604" s="153"/>
      <c r="AO2604" s="152"/>
      <c r="AP2604" s="153"/>
      <c r="AQ2604" s="152"/>
      <c r="AR2604" s="153"/>
      <c r="AS2604" s="152"/>
      <c r="AT2604" s="153"/>
      <c r="AU2604" s="152"/>
      <c r="AV2604" s="153"/>
      <c r="AW2604" s="153"/>
      <c r="AX2604" s="153"/>
      <c r="AY2604" s="152"/>
      <c r="AZ2604" s="153"/>
      <c r="BA2604" s="153"/>
      <c r="BB2604" s="153"/>
      <c r="BC2604" s="152"/>
      <c r="BD2604" s="153"/>
      <c r="BE2604" s="152"/>
      <c r="BF2604" s="153"/>
      <c r="BG2604" s="152"/>
      <c r="BH2604" s="153"/>
      <c r="BI2604" s="155"/>
      <c r="BJ2604" s="155"/>
      <c r="BK2604" s="152"/>
      <c r="BL2604" s="153"/>
      <c r="BM2604" s="152"/>
      <c r="BN2604" s="153"/>
      <c r="BO2604" s="152"/>
      <c r="BP2604" s="153"/>
      <c r="BQ2604" s="152"/>
      <c r="BR2604" s="153"/>
      <c r="BS2604" s="152"/>
      <c r="BT2604" s="156"/>
      <c r="BU2604" s="152"/>
      <c r="BV2604" s="153"/>
      <c r="BW2604" s="152"/>
      <c r="BX2604" s="153"/>
      <c r="BY2604" s="153"/>
      <c r="BZ2604" s="156"/>
      <c r="CA2604" s="156"/>
      <c r="CB2604" s="156"/>
      <c r="CC2604" s="155"/>
      <c r="CD2604" s="152"/>
      <c r="CE2604" s="155"/>
      <c r="CF2604" s="155"/>
      <c r="DI2604" s="158"/>
    </row>
    <row r="2605" spans="1:113" s="157" customFormat="1" ht="20.100000000000001" customHeight="1" x14ac:dyDescent="0.25">
      <c r="A2605" s="148">
        <v>3</v>
      </c>
      <c r="B2605" s="149">
        <v>46004</v>
      </c>
      <c r="C2605" s="150" t="s">
        <v>26</v>
      </c>
      <c r="D2605" s="151">
        <f t="shared" ref="D2605" si="612">F2605-E2605</f>
        <v>0</v>
      </c>
      <c r="E2605" s="152">
        <f t="shared" si="609"/>
        <v>0</v>
      </c>
      <c r="F2605" s="153">
        <f t="shared" si="610"/>
        <v>0</v>
      </c>
      <c r="G2605" s="152"/>
      <c r="H2605" s="153"/>
      <c r="I2605" s="148"/>
      <c r="J2605" s="153"/>
      <c r="K2605" s="154"/>
      <c r="L2605" s="153"/>
      <c r="M2605" s="152"/>
      <c r="N2605" s="153"/>
      <c r="O2605" s="221"/>
      <c r="P2605" s="153"/>
      <c r="Q2605" s="152"/>
      <c r="R2605" s="153"/>
      <c r="S2605" s="152"/>
      <c r="T2605" s="153"/>
      <c r="U2605" s="152"/>
      <c r="V2605" s="153"/>
      <c r="W2605" s="152"/>
      <c r="X2605" s="153"/>
      <c r="Y2605" s="152"/>
      <c r="Z2605" s="153"/>
      <c r="AA2605" s="153"/>
      <c r="AB2605" s="153"/>
      <c r="AC2605" s="153"/>
      <c r="AD2605" s="153"/>
      <c r="AE2605" s="153"/>
      <c r="AF2605" s="153"/>
      <c r="AG2605" s="153"/>
      <c r="AH2605" s="153"/>
      <c r="AI2605" s="152"/>
      <c r="AJ2605" s="153"/>
      <c r="AK2605" s="152"/>
      <c r="AL2605" s="153"/>
      <c r="AM2605" s="152"/>
      <c r="AN2605" s="153"/>
      <c r="AO2605" s="152"/>
      <c r="AP2605" s="153"/>
      <c r="AQ2605" s="152"/>
      <c r="AR2605" s="153"/>
      <c r="AS2605" s="152"/>
      <c r="AT2605" s="153"/>
      <c r="AU2605" s="152"/>
      <c r="AV2605" s="153"/>
      <c r="AW2605" s="153"/>
      <c r="AX2605" s="153"/>
      <c r="AY2605" s="152"/>
      <c r="AZ2605" s="153"/>
      <c r="BA2605" s="153"/>
      <c r="BB2605" s="153"/>
      <c r="BC2605" s="152"/>
      <c r="BD2605" s="153"/>
      <c r="BE2605" s="152"/>
      <c r="BF2605" s="153"/>
      <c r="BG2605" s="152"/>
      <c r="BH2605" s="153"/>
      <c r="BI2605" s="155"/>
      <c r="BJ2605" s="155"/>
      <c r="BK2605" s="152"/>
      <c r="BL2605" s="153"/>
      <c r="BM2605" s="152"/>
      <c r="BN2605" s="153"/>
      <c r="BO2605" s="152"/>
      <c r="BP2605" s="153"/>
      <c r="BQ2605" s="152"/>
      <c r="BR2605" s="153"/>
      <c r="BS2605" s="152"/>
      <c r="BT2605" s="156"/>
      <c r="BU2605" s="152"/>
      <c r="BV2605" s="153"/>
      <c r="BW2605" s="152"/>
      <c r="BX2605" s="153"/>
      <c r="BY2605" s="153"/>
      <c r="BZ2605" s="156"/>
      <c r="CA2605" s="156"/>
      <c r="CB2605" s="156"/>
      <c r="CC2605" s="155"/>
      <c r="CD2605" s="152"/>
      <c r="CE2605" s="155"/>
      <c r="CF2605" s="155"/>
      <c r="DI2605" s="158"/>
    </row>
    <row r="2606" spans="1:113" s="157" customFormat="1" ht="20.100000000000001" customHeight="1" x14ac:dyDescent="0.25">
      <c r="A2606" s="148">
        <v>4</v>
      </c>
      <c r="B2606" s="149">
        <v>46004</v>
      </c>
      <c r="C2606" s="150" t="s">
        <v>50</v>
      </c>
      <c r="D2606" s="151">
        <f t="shared" si="587"/>
        <v>0</v>
      </c>
      <c r="E2606" s="152">
        <f t="shared" ref="E2606:E2614" si="613">G2606+I2606+CC6350+K2606+M2606+O2606+Q2606+S2606+U2606+W2606+Y2606+AA2606+AC2606+AE2606+AG2606+AI2606+AK2606+AM2606+AO2606+AQ2606+AS2606+AU2606+AW2606+AY2606+BA2606+BC2606+BE2606+BG2606+BI2606+BK2606+BM2606+BO2606+BQ2606+BS2606+BU2606+BW2606+BY2606+CA2606+CE6350</f>
        <v>0</v>
      </c>
      <c r="F2606" s="153">
        <f t="shared" ref="F2606:F2614" si="614">H2606+J2606+L2606+CD6350+N2606+P2606+R2606+T2606+V2606+X2606+Z2606+AB2606+AD2606+AF2606+AH2606+AJ2606+AL2606+AN2606+AP2606+AR2606+AT2606+AV2606+AX2606+AZ2606+BB2606+BD2606+BF2606+BH2606+BJ2606+BL2606+BN2606+BP2606+BR2606+BT2606+BV2606+BX2606+BZ2606+CB2606+CF6350</f>
        <v>0</v>
      </c>
      <c r="G2606" s="152"/>
      <c r="H2606" s="153"/>
      <c r="I2606" s="148"/>
      <c r="J2606" s="153"/>
      <c r="K2606" s="154"/>
      <c r="L2606" s="153"/>
      <c r="M2606" s="152"/>
      <c r="N2606" s="153"/>
      <c r="O2606" s="221"/>
      <c r="P2606" s="153"/>
      <c r="Q2606" s="152"/>
      <c r="R2606" s="153"/>
      <c r="S2606" s="152"/>
      <c r="T2606" s="153"/>
      <c r="U2606" s="152"/>
      <c r="V2606" s="153"/>
      <c r="W2606" s="152"/>
      <c r="X2606" s="153"/>
      <c r="Y2606" s="152"/>
      <c r="Z2606" s="153"/>
      <c r="AA2606" s="153"/>
      <c r="AB2606" s="153"/>
      <c r="AC2606" s="153"/>
      <c r="AD2606" s="153"/>
      <c r="AE2606" s="153"/>
      <c r="AF2606" s="153"/>
      <c r="AG2606" s="153"/>
      <c r="AH2606" s="153"/>
      <c r="AI2606" s="152"/>
      <c r="AJ2606" s="153"/>
      <c r="AK2606" s="152"/>
      <c r="AL2606" s="153"/>
      <c r="AM2606" s="152"/>
      <c r="AN2606" s="153"/>
      <c r="AO2606" s="152"/>
      <c r="AP2606" s="153"/>
      <c r="AQ2606" s="152"/>
      <c r="AR2606" s="153"/>
      <c r="AS2606" s="152"/>
      <c r="AT2606" s="153"/>
      <c r="AU2606" s="152"/>
      <c r="AV2606" s="153"/>
      <c r="AW2606" s="153"/>
      <c r="AX2606" s="153"/>
      <c r="AY2606" s="152"/>
      <c r="AZ2606" s="153"/>
      <c r="BA2606" s="153"/>
      <c r="BB2606" s="153"/>
      <c r="BC2606" s="152"/>
      <c r="BD2606" s="153"/>
      <c r="BE2606" s="152"/>
      <c r="BF2606" s="153"/>
      <c r="BG2606" s="152"/>
      <c r="BH2606" s="153"/>
      <c r="BI2606" s="155"/>
      <c r="BJ2606" s="155"/>
      <c r="BK2606" s="152"/>
      <c r="BL2606" s="153"/>
      <c r="BM2606" s="152"/>
      <c r="BN2606" s="153"/>
      <c r="BO2606" s="152"/>
      <c r="BP2606" s="153"/>
      <c r="BQ2606" s="152"/>
      <c r="BR2606" s="153"/>
      <c r="BS2606" s="152"/>
      <c r="BT2606" s="156"/>
      <c r="BU2606" s="152"/>
      <c r="BV2606" s="153"/>
      <c r="BW2606" s="152"/>
      <c r="BX2606" s="153"/>
      <c r="BY2606" s="153"/>
      <c r="BZ2606" s="156"/>
      <c r="CA2606" s="156"/>
      <c r="CB2606" s="156"/>
      <c r="CC2606" s="155"/>
      <c r="CD2606" s="152"/>
      <c r="CE2606" s="155"/>
      <c r="CF2606" s="155"/>
      <c r="DI2606" s="158"/>
    </row>
    <row r="2607" spans="1:113" s="157" customFormat="1" ht="20.100000000000001" customHeight="1" x14ac:dyDescent="0.25">
      <c r="A2607" s="148">
        <v>5</v>
      </c>
      <c r="B2607" s="149">
        <v>46004</v>
      </c>
      <c r="C2607" s="159" t="s">
        <v>30</v>
      </c>
      <c r="D2607" s="151">
        <f t="shared" si="587"/>
        <v>0</v>
      </c>
      <c r="E2607" s="152">
        <f t="shared" si="613"/>
        <v>0</v>
      </c>
      <c r="F2607" s="153">
        <f t="shared" si="614"/>
        <v>0</v>
      </c>
      <c r="G2607" s="152"/>
      <c r="H2607" s="153"/>
      <c r="I2607" s="148"/>
      <c r="J2607" s="153"/>
      <c r="K2607" s="154"/>
      <c r="L2607" s="153"/>
      <c r="M2607" s="152"/>
      <c r="N2607" s="153"/>
      <c r="O2607" s="221"/>
      <c r="P2607" s="153"/>
      <c r="Q2607" s="152"/>
      <c r="R2607" s="153"/>
      <c r="S2607" s="152"/>
      <c r="T2607" s="153"/>
      <c r="U2607" s="152"/>
      <c r="V2607" s="153"/>
      <c r="W2607" s="152"/>
      <c r="X2607" s="153"/>
      <c r="Y2607" s="152"/>
      <c r="Z2607" s="153"/>
      <c r="AA2607" s="153"/>
      <c r="AB2607" s="153"/>
      <c r="AC2607" s="153"/>
      <c r="AD2607" s="153"/>
      <c r="AE2607" s="153"/>
      <c r="AF2607" s="153"/>
      <c r="AG2607" s="153"/>
      <c r="AH2607" s="153"/>
      <c r="AI2607" s="152"/>
      <c r="AJ2607" s="153"/>
      <c r="AK2607" s="152"/>
      <c r="AL2607" s="153"/>
      <c r="AM2607" s="152"/>
      <c r="AN2607" s="153"/>
      <c r="AO2607" s="152"/>
      <c r="AP2607" s="153"/>
      <c r="AQ2607" s="152"/>
      <c r="AR2607" s="153"/>
      <c r="AS2607" s="152"/>
      <c r="AT2607" s="153"/>
      <c r="AU2607" s="152"/>
      <c r="AV2607" s="153"/>
      <c r="AW2607" s="153"/>
      <c r="AX2607" s="153"/>
      <c r="AY2607" s="152"/>
      <c r="AZ2607" s="153"/>
      <c r="BA2607" s="153"/>
      <c r="BB2607" s="153"/>
      <c r="BC2607" s="152"/>
      <c r="BD2607" s="153"/>
      <c r="BE2607" s="152"/>
      <c r="BF2607" s="153"/>
      <c r="BG2607" s="152"/>
      <c r="BH2607" s="153"/>
      <c r="BI2607" s="155"/>
      <c r="BJ2607" s="155"/>
      <c r="BK2607" s="152"/>
      <c r="BL2607" s="153"/>
      <c r="BM2607" s="152"/>
      <c r="BN2607" s="153"/>
      <c r="BO2607" s="152"/>
      <c r="BP2607" s="153"/>
      <c r="BQ2607" s="152"/>
      <c r="BR2607" s="153"/>
      <c r="BS2607" s="152"/>
      <c r="BT2607" s="156"/>
      <c r="BU2607" s="152"/>
      <c r="BV2607" s="153"/>
      <c r="BW2607" s="152"/>
      <c r="BX2607" s="153"/>
      <c r="BY2607" s="153"/>
      <c r="BZ2607" s="156"/>
      <c r="CA2607" s="156"/>
      <c r="CB2607" s="156"/>
      <c r="CC2607" s="155"/>
      <c r="CD2607" s="152"/>
      <c r="CE2607" s="155"/>
      <c r="CF2607" s="155"/>
      <c r="DI2607" s="158"/>
    </row>
    <row r="2608" spans="1:113" s="157" customFormat="1" ht="20.100000000000001" customHeight="1" x14ac:dyDescent="0.25">
      <c r="A2608" s="148">
        <v>6</v>
      </c>
      <c r="B2608" s="149">
        <v>46004</v>
      </c>
      <c r="C2608" s="159" t="s">
        <v>39</v>
      </c>
      <c r="D2608" s="151">
        <f t="shared" si="587"/>
        <v>0</v>
      </c>
      <c r="E2608" s="152">
        <f t="shared" si="613"/>
        <v>0</v>
      </c>
      <c r="F2608" s="153">
        <f t="shared" si="614"/>
        <v>0</v>
      </c>
      <c r="G2608" s="152"/>
      <c r="H2608" s="153"/>
      <c r="I2608" s="148"/>
      <c r="J2608" s="153"/>
      <c r="K2608" s="154"/>
      <c r="L2608" s="153"/>
      <c r="M2608" s="152"/>
      <c r="N2608" s="153"/>
      <c r="O2608" s="221"/>
      <c r="P2608" s="153"/>
      <c r="Q2608" s="152"/>
      <c r="R2608" s="153"/>
      <c r="S2608" s="152"/>
      <c r="T2608" s="153"/>
      <c r="U2608" s="152"/>
      <c r="V2608" s="153"/>
      <c r="W2608" s="152"/>
      <c r="X2608" s="153"/>
      <c r="Y2608" s="152"/>
      <c r="Z2608" s="153"/>
      <c r="AA2608" s="153"/>
      <c r="AB2608" s="153"/>
      <c r="AC2608" s="153"/>
      <c r="AD2608" s="153"/>
      <c r="AE2608" s="153"/>
      <c r="AF2608" s="153"/>
      <c r="AG2608" s="153"/>
      <c r="AH2608" s="153"/>
      <c r="AI2608" s="152"/>
      <c r="AJ2608" s="153"/>
      <c r="AK2608" s="152"/>
      <c r="AL2608" s="153"/>
      <c r="AM2608" s="152"/>
      <c r="AN2608" s="153"/>
      <c r="AO2608" s="152"/>
      <c r="AP2608" s="153"/>
      <c r="AQ2608" s="152"/>
      <c r="AR2608" s="153"/>
      <c r="AS2608" s="152"/>
      <c r="AT2608" s="153"/>
      <c r="AU2608" s="152"/>
      <c r="AV2608" s="153"/>
      <c r="AW2608" s="153"/>
      <c r="AX2608" s="153"/>
      <c r="AY2608" s="152"/>
      <c r="AZ2608" s="153"/>
      <c r="BA2608" s="153"/>
      <c r="BB2608" s="153"/>
      <c r="BC2608" s="152"/>
      <c r="BD2608" s="153"/>
      <c r="BE2608" s="152"/>
      <c r="BF2608" s="153"/>
      <c r="BG2608" s="152"/>
      <c r="BH2608" s="153"/>
      <c r="BI2608" s="155"/>
      <c r="BJ2608" s="155"/>
      <c r="BK2608" s="152"/>
      <c r="BL2608" s="153"/>
      <c r="BM2608" s="152"/>
      <c r="BN2608" s="153"/>
      <c r="BO2608" s="152"/>
      <c r="BP2608" s="153"/>
      <c r="BQ2608" s="152"/>
      <c r="BR2608" s="153"/>
      <c r="BS2608" s="152"/>
      <c r="BT2608" s="156"/>
      <c r="BU2608" s="152"/>
      <c r="BV2608" s="153"/>
      <c r="BW2608" s="152"/>
      <c r="BX2608" s="153"/>
      <c r="BY2608" s="153"/>
      <c r="BZ2608" s="156"/>
      <c r="CA2608" s="156"/>
      <c r="CB2608" s="156"/>
      <c r="CC2608" s="155"/>
      <c r="CD2608" s="152"/>
      <c r="CE2608" s="155"/>
      <c r="CF2608" s="155"/>
      <c r="DI2608" s="158"/>
    </row>
    <row r="2609" spans="1:113" s="157" customFormat="1" ht="20.100000000000001" customHeight="1" x14ac:dyDescent="0.25">
      <c r="A2609" s="148">
        <v>7</v>
      </c>
      <c r="B2609" s="149">
        <v>46004</v>
      </c>
      <c r="C2609" s="159" t="s">
        <v>51</v>
      </c>
      <c r="D2609" s="151">
        <f t="shared" ref="D2609:D2678" si="615">F2609-E2609</f>
        <v>0</v>
      </c>
      <c r="E2609" s="152">
        <f t="shared" si="613"/>
        <v>0</v>
      </c>
      <c r="F2609" s="153">
        <f t="shared" si="614"/>
        <v>0</v>
      </c>
      <c r="G2609" s="152"/>
      <c r="H2609" s="153"/>
      <c r="I2609" s="148"/>
      <c r="J2609" s="153"/>
      <c r="K2609" s="154"/>
      <c r="L2609" s="153"/>
      <c r="M2609" s="152"/>
      <c r="N2609" s="153"/>
      <c r="O2609" s="221"/>
      <c r="P2609" s="153"/>
      <c r="Q2609" s="152"/>
      <c r="R2609" s="153"/>
      <c r="S2609" s="152"/>
      <c r="T2609" s="153"/>
      <c r="U2609" s="152"/>
      <c r="V2609" s="153"/>
      <c r="W2609" s="152"/>
      <c r="X2609" s="153"/>
      <c r="Y2609" s="152"/>
      <c r="Z2609" s="153"/>
      <c r="AA2609" s="153"/>
      <c r="AB2609" s="153"/>
      <c r="AC2609" s="153"/>
      <c r="AD2609" s="153"/>
      <c r="AE2609" s="153"/>
      <c r="AF2609" s="153"/>
      <c r="AG2609" s="153"/>
      <c r="AH2609" s="153"/>
      <c r="AI2609" s="152"/>
      <c r="AJ2609" s="153"/>
      <c r="AK2609" s="152"/>
      <c r="AL2609" s="153"/>
      <c r="AM2609" s="152"/>
      <c r="AN2609" s="153"/>
      <c r="AO2609" s="152"/>
      <c r="AP2609" s="153"/>
      <c r="AQ2609" s="152"/>
      <c r="AR2609" s="153"/>
      <c r="AS2609" s="152"/>
      <c r="AT2609" s="153"/>
      <c r="AU2609" s="152"/>
      <c r="AV2609" s="153"/>
      <c r="AW2609" s="153"/>
      <c r="AX2609" s="153"/>
      <c r="AY2609" s="152"/>
      <c r="AZ2609" s="153"/>
      <c r="BA2609" s="153"/>
      <c r="BB2609" s="153"/>
      <c r="BC2609" s="152"/>
      <c r="BD2609" s="153"/>
      <c r="BE2609" s="152"/>
      <c r="BF2609" s="153"/>
      <c r="BG2609" s="152"/>
      <c r="BH2609" s="153"/>
      <c r="BI2609" s="155"/>
      <c r="BJ2609" s="155"/>
      <c r="BK2609" s="152"/>
      <c r="BL2609" s="153"/>
      <c r="BM2609" s="152"/>
      <c r="BN2609" s="153"/>
      <c r="BO2609" s="152"/>
      <c r="BP2609" s="153"/>
      <c r="BQ2609" s="152"/>
      <c r="BR2609" s="153"/>
      <c r="BS2609" s="152"/>
      <c r="BT2609" s="156"/>
      <c r="BU2609" s="152"/>
      <c r="BV2609" s="153"/>
      <c r="BW2609" s="152"/>
      <c r="BX2609" s="153"/>
      <c r="BY2609" s="153"/>
      <c r="BZ2609" s="156"/>
      <c r="CA2609" s="156"/>
      <c r="CB2609" s="156"/>
      <c r="CC2609" s="155"/>
      <c r="CD2609" s="152"/>
      <c r="CE2609" s="155"/>
      <c r="CF2609" s="155"/>
      <c r="DI2609" s="158"/>
    </row>
    <row r="2610" spans="1:113" s="157" customFormat="1" ht="20.100000000000001" customHeight="1" x14ac:dyDescent="0.25">
      <c r="A2610" s="148">
        <v>8</v>
      </c>
      <c r="B2610" s="149">
        <v>46004</v>
      </c>
      <c r="C2610" s="159" t="s">
        <v>31</v>
      </c>
      <c r="D2610" s="151">
        <f t="shared" si="615"/>
        <v>0</v>
      </c>
      <c r="E2610" s="152">
        <f t="shared" si="613"/>
        <v>0</v>
      </c>
      <c r="F2610" s="153">
        <f t="shared" si="614"/>
        <v>0</v>
      </c>
      <c r="G2610" s="152"/>
      <c r="H2610" s="153"/>
      <c r="I2610" s="148"/>
      <c r="J2610" s="153"/>
      <c r="K2610" s="154"/>
      <c r="L2610" s="153"/>
      <c r="M2610" s="152"/>
      <c r="N2610" s="153"/>
      <c r="O2610" s="221"/>
      <c r="P2610" s="153"/>
      <c r="Q2610" s="152"/>
      <c r="R2610" s="153"/>
      <c r="S2610" s="152"/>
      <c r="T2610" s="153"/>
      <c r="U2610" s="152"/>
      <c r="V2610" s="153"/>
      <c r="W2610" s="152"/>
      <c r="X2610" s="153"/>
      <c r="Y2610" s="152"/>
      <c r="Z2610" s="153"/>
      <c r="AA2610" s="153"/>
      <c r="AB2610" s="153"/>
      <c r="AC2610" s="153"/>
      <c r="AD2610" s="153"/>
      <c r="AE2610" s="153"/>
      <c r="AF2610" s="153"/>
      <c r="AG2610" s="153"/>
      <c r="AH2610" s="153"/>
      <c r="AI2610" s="152"/>
      <c r="AJ2610" s="153"/>
      <c r="AK2610" s="152"/>
      <c r="AL2610" s="153"/>
      <c r="AM2610" s="152"/>
      <c r="AN2610" s="153"/>
      <c r="AO2610" s="152"/>
      <c r="AP2610" s="153"/>
      <c r="AQ2610" s="152"/>
      <c r="AR2610" s="153"/>
      <c r="AS2610" s="152"/>
      <c r="AT2610" s="153"/>
      <c r="AU2610" s="152"/>
      <c r="AV2610" s="153"/>
      <c r="AW2610" s="153"/>
      <c r="AX2610" s="153"/>
      <c r="AY2610" s="152"/>
      <c r="AZ2610" s="153"/>
      <c r="BA2610" s="153"/>
      <c r="BB2610" s="153"/>
      <c r="BC2610" s="152"/>
      <c r="BD2610" s="153"/>
      <c r="BE2610" s="152"/>
      <c r="BF2610" s="153"/>
      <c r="BG2610" s="152"/>
      <c r="BH2610" s="153"/>
      <c r="BI2610" s="155"/>
      <c r="BJ2610" s="155"/>
      <c r="BK2610" s="152"/>
      <c r="BL2610" s="153"/>
      <c r="BM2610" s="152"/>
      <c r="BN2610" s="153"/>
      <c r="BO2610" s="152"/>
      <c r="BP2610" s="153"/>
      <c r="BQ2610" s="152"/>
      <c r="BR2610" s="153"/>
      <c r="BS2610" s="152"/>
      <c r="BT2610" s="156"/>
      <c r="BU2610" s="152"/>
      <c r="BV2610" s="153"/>
      <c r="BW2610" s="152"/>
      <c r="BX2610" s="153"/>
      <c r="BY2610" s="153"/>
      <c r="BZ2610" s="156"/>
      <c r="CA2610" s="156"/>
      <c r="CB2610" s="156"/>
      <c r="CC2610" s="155"/>
      <c r="CD2610" s="152"/>
      <c r="CE2610" s="155"/>
      <c r="CF2610" s="155"/>
      <c r="DI2610" s="158"/>
    </row>
    <row r="2611" spans="1:113" s="157" customFormat="1" ht="20.100000000000001" customHeight="1" x14ac:dyDescent="0.25">
      <c r="A2611" s="148">
        <v>9</v>
      </c>
      <c r="B2611" s="149">
        <v>46004</v>
      </c>
      <c r="C2611" s="159" t="s">
        <v>40</v>
      </c>
      <c r="D2611" s="151">
        <f t="shared" si="615"/>
        <v>0</v>
      </c>
      <c r="E2611" s="152">
        <f t="shared" si="613"/>
        <v>0</v>
      </c>
      <c r="F2611" s="153">
        <f t="shared" si="614"/>
        <v>0</v>
      </c>
      <c r="G2611" s="152"/>
      <c r="H2611" s="153"/>
      <c r="I2611" s="148"/>
      <c r="J2611" s="153"/>
      <c r="K2611" s="154"/>
      <c r="L2611" s="153"/>
      <c r="M2611" s="152"/>
      <c r="N2611" s="153"/>
      <c r="O2611" s="221"/>
      <c r="P2611" s="153"/>
      <c r="Q2611" s="152"/>
      <c r="R2611" s="153"/>
      <c r="S2611" s="152"/>
      <c r="T2611" s="153"/>
      <c r="U2611" s="152"/>
      <c r="V2611" s="153"/>
      <c r="W2611" s="152"/>
      <c r="X2611" s="153"/>
      <c r="Y2611" s="152"/>
      <c r="Z2611" s="153"/>
      <c r="AA2611" s="153"/>
      <c r="AB2611" s="153"/>
      <c r="AC2611" s="153"/>
      <c r="AD2611" s="153"/>
      <c r="AE2611" s="153"/>
      <c r="AF2611" s="153"/>
      <c r="AG2611" s="153"/>
      <c r="AH2611" s="153"/>
      <c r="AI2611" s="152"/>
      <c r="AJ2611" s="153"/>
      <c r="AK2611" s="152"/>
      <c r="AL2611" s="153"/>
      <c r="AM2611" s="152"/>
      <c r="AN2611" s="153"/>
      <c r="AO2611" s="152"/>
      <c r="AP2611" s="153"/>
      <c r="AQ2611" s="152"/>
      <c r="AR2611" s="153"/>
      <c r="AS2611" s="152"/>
      <c r="AT2611" s="153"/>
      <c r="AU2611" s="152"/>
      <c r="AV2611" s="153"/>
      <c r="AW2611" s="153"/>
      <c r="AX2611" s="153"/>
      <c r="AY2611" s="152"/>
      <c r="AZ2611" s="153"/>
      <c r="BA2611" s="153"/>
      <c r="BB2611" s="153"/>
      <c r="BC2611" s="152"/>
      <c r="BD2611" s="153"/>
      <c r="BE2611" s="152"/>
      <c r="BF2611" s="153"/>
      <c r="BG2611" s="152"/>
      <c r="BH2611" s="153"/>
      <c r="BI2611" s="155"/>
      <c r="BJ2611" s="155"/>
      <c r="BK2611" s="152"/>
      <c r="BL2611" s="153"/>
      <c r="BM2611" s="152"/>
      <c r="BN2611" s="153"/>
      <c r="BO2611" s="152"/>
      <c r="BP2611" s="153"/>
      <c r="BQ2611" s="152"/>
      <c r="BR2611" s="153"/>
      <c r="BS2611" s="152"/>
      <c r="BT2611" s="156"/>
      <c r="BU2611" s="152"/>
      <c r="BV2611" s="153"/>
      <c r="BW2611" s="152"/>
      <c r="BX2611" s="153"/>
      <c r="BY2611" s="153"/>
      <c r="BZ2611" s="156"/>
      <c r="CA2611" s="156"/>
      <c r="CB2611" s="156"/>
      <c r="CC2611" s="155"/>
      <c r="CD2611" s="152"/>
      <c r="CE2611" s="155"/>
      <c r="CF2611" s="155"/>
      <c r="DI2611" s="158"/>
    </row>
    <row r="2612" spans="1:113" s="142" customFormat="1" ht="19.8" customHeight="1" x14ac:dyDescent="0.25">
      <c r="A2612" s="133">
        <v>1</v>
      </c>
      <c r="B2612" s="134">
        <v>46005</v>
      </c>
      <c r="C2612" s="135" t="s">
        <v>22</v>
      </c>
      <c r="D2612" s="136">
        <f t="shared" si="615"/>
        <v>0</v>
      </c>
      <c r="E2612" s="137">
        <f t="shared" si="613"/>
        <v>0</v>
      </c>
      <c r="F2612" s="138">
        <f t="shared" si="614"/>
        <v>0</v>
      </c>
      <c r="G2612" s="137"/>
      <c r="H2612" s="138"/>
      <c r="I2612" s="133"/>
      <c r="J2612" s="138"/>
      <c r="K2612" s="139"/>
      <c r="L2612" s="138"/>
      <c r="M2612" s="137"/>
      <c r="N2612" s="138"/>
      <c r="O2612" s="219"/>
      <c r="P2612" s="138"/>
      <c r="Q2612" s="137"/>
      <c r="R2612" s="138"/>
      <c r="S2612" s="137"/>
      <c r="T2612" s="138"/>
      <c r="U2612" s="137"/>
      <c r="V2612" s="138"/>
      <c r="W2612" s="137"/>
      <c r="X2612" s="138"/>
      <c r="Y2612" s="137"/>
      <c r="Z2612" s="138"/>
      <c r="AA2612" s="138"/>
      <c r="AB2612" s="138"/>
      <c r="AC2612" s="138"/>
      <c r="AD2612" s="138"/>
      <c r="AE2612" s="138"/>
      <c r="AF2612" s="138"/>
      <c r="AG2612" s="138"/>
      <c r="AH2612" s="138"/>
      <c r="AI2612" s="137"/>
      <c r="AJ2612" s="138"/>
      <c r="AK2612" s="137"/>
      <c r="AL2612" s="138"/>
      <c r="AM2612" s="137"/>
      <c r="AN2612" s="138"/>
      <c r="AO2612" s="137"/>
      <c r="AP2612" s="138"/>
      <c r="AQ2612" s="137"/>
      <c r="AR2612" s="138"/>
      <c r="AS2612" s="137"/>
      <c r="AT2612" s="138"/>
      <c r="AU2612" s="137"/>
      <c r="AV2612" s="138"/>
      <c r="AW2612" s="138"/>
      <c r="AX2612" s="138"/>
      <c r="AY2612" s="137"/>
      <c r="AZ2612" s="138"/>
      <c r="BA2612" s="138"/>
      <c r="BB2612" s="138"/>
      <c r="BC2612" s="137"/>
      <c r="BD2612" s="138"/>
      <c r="BE2612" s="137"/>
      <c r="BF2612" s="138"/>
      <c r="BG2612" s="137"/>
      <c r="BH2612" s="138"/>
      <c r="BI2612" s="140"/>
      <c r="BJ2612" s="140"/>
      <c r="BK2612" s="137"/>
      <c r="BL2612" s="138"/>
      <c r="BM2612" s="137"/>
      <c r="BN2612" s="138"/>
      <c r="BO2612" s="137"/>
      <c r="BP2612" s="138"/>
      <c r="BQ2612" s="137"/>
      <c r="BR2612" s="138"/>
      <c r="BS2612" s="137"/>
      <c r="BT2612" s="141"/>
      <c r="BU2612" s="137"/>
      <c r="BV2612" s="138"/>
      <c r="BW2612" s="137"/>
      <c r="BX2612" s="138"/>
      <c r="BY2612" s="138"/>
      <c r="BZ2612" s="141"/>
      <c r="CA2612" s="141"/>
      <c r="CB2612" s="141"/>
      <c r="CC2612" s="140"/>
      <c r="CD2612" s="137"/>
      <c r="CE2612" s="140"/>
      <c r="CF2612" s="140"/>
      <c r="DI2612" s="143"/>
    </row>
    <row r="2613" spans="1:113" s="142" customFormat="1" ht="20.100000000000001" customHeight="1" x14ac:dyDescent="0.25">
      <c r="A2613" s="133">
        <v>2</v>
      </c>
      <c r="B2613" s="134">
        <v>46005</v>
      </c>
      <c r="C2613" s="135" t="s">
        <v>49</v>
      </c>
      <c r="D2613" s="136">
        <f t="shared" ref="D2613" si="616">F2613-E2613</f>
        <v>0</v>
      </c>
      <c r="E2613" s="137">
        <f t="shared" si="613"/>
        <v>0</v>
      </c>
      <c r="F2613" s="138">
        <f t="shared" si="614"/>
        <v>0</v>
      </c>
      <c r="G2613" s="137"/>
      <c r="H2613" s="138"/>
      <c r="I2613" s="133"/>
      <c r="J2613" s="138"/>
      <c r="K2613" s="139"/>
      <c r="L2613" s="138"/>
      <c r="M2613" s="137"/>
      <c r="N2613" s="138"/>
      <c r="O2613" s="219"/>
      <c r="P2613" s="138"/>
      <c r="Q2613" s="137"/>
      <c r="R2613" s="138"/>
      <c r="S2613" s="137"/>
      <c r="T2613" s="138"/>
      <c r="U2613" s="137"/>
      <c r="V2613" s="138"/>
      <c r="W2613" s="137"/>
      <c r="X2613" s="138"/>
      <c r="Y2613" s="137"/>
      <c r="Z2613" s="138"/>
      <c r="AA2613" s="138"/>
      <c r="AB2613" s="138"/>
      <c r="AC2613" s="138"/>
      <c r="AD2613" s="138"/>
      <c r="AE2613" s="138"/>
      <c r="AF2613" s="138"/>
      <c r="AG2613" s="138"/>
      <c r="AH2613" s="138"/>
      <c r="AI2613" s="137"/>
      <c r="AJ2613" s="138"/>
      <c r="AK2613" s="137"/>
      <c r="AL2613" s="138"/>
      <c r="AM2613" s="137"/>
      <c r="AN2613" s="138"/>
      <c r="AO2613" s="137"/>
      <c r="AP2613" s="138"/>
      <c r="AQ2613" s="137"/>
      <c r="AR2613" s="138"/>
      <c r="AS2613" s="137"/>
      <c r="AT2613" s="138"/>
      <c r="AU2613" s="137"/>
      <c r="AV2613" s="138"/>
      <c r="AW2613" s="138"/>
      <c r="AX2613" s="138"/>
      <c r="AY2613" s="137"/>
      <c r="AZ2613" s="138"/>
      <c r="BA2613" s="138"/>
      <c r="BB2613" s="138"/>
      <c r="BC2613" s="137"/>
      <c r="BD2613" s="138"/>
      <c r="BE2613" s="137"/>
      <c r="BF2613" s="138"/>
      <c r="BG2613" s="137"/>
      <c r="BH2613" s="138"/>
      <c r="BI2613" s="140"/>
      <c r="BJ2613" s="140"/>
      <c r="BK2613" s="137"/>
      <c r="BL2613" s="138"/>
      <c r="BM2613" s="137"/>
      <c r="BN2613" s="138"/>
      <c r="BO2613" s="137"/>
      <c r="BP2613" s="138"/>
      <c r="BQ2613" s="137"/>
      <c r="BR2613" s="138"/>
      <c r="BS2613" s="137"/>
      <c r="BT2613" s="141"/>
      <c r="BU2613" s="137"/>
      <c r="BV2613" s="138"/>
      <c r="BW2613" s="137"/>
      <c r="BX2613" s="138"/>
      <c r="BY2613" s="138"/>
      <c r="BZ2613" s="141"/>
      <c r="CA2613" s="141"/>
      <c r="CB2613" s="141"/>
      <c r="CC2613" s="140"/>
      <c r="CD2613" s="137"/>
      <c r="CE2613" s="140"/>
      <c r="CF2613" s="140"/>
      <c r="DI2613" s="143"/>
    </row>
    <row r="2614" spans="1:113" s="142" customFormat="1" ht="20.100000000000001" customHeight="1" x14ac:dyDescent="0.25">
      <c r="A2614" s="133">
        <v>3</v>
      </c>
      <c r="B2614" s="134">
        <v>46005</v>
      </c>
      <c r="C2614" s="135" t="s">
        <v>26</v>
      </c>
      <c r="D2614" s="136">
        <f t="shared" ref="D2614" si="617">F2614-E2614</f>
        <v>0</v>
      </c>
      <c r="E2614" s="137">
        <f t="shared" si="613"/>
        <v>0</v>
      </c>
      <c r="F2614" s="138">
        <f t="shared" si="614"/>
        <v>0</v>
      </c>
      <c r="G2614" s="137"/>
      <c r="H2614" s="138"/>
      <c r="I2614" s="133"/>
      <c r="J2614" s="138"/>
      <c r="K2614" s="139"/>
      <c r="L2614" s="138"/>
      <c r="M2614" s="137"/>
      <c r="N2614" s="138"/>
      <c r="O2614" s="219"/>
      <c r="P2614" s="138"/>
      <c r="Q2614" s="137"/>
      <c r="R2614" s="138"/>
      <c r="S2614" s="137"/>
      <c r="T2614" s="138"/>
      <c r="U2614" s="137"/>
      <c r="V2614" s="138"/>
      <c r="W2614" s="137"/>
      <c r="X2614" s="138"/>
      <c r="Y2614" s="137"/>
      <c r="Z2614" s="138"/>
      <c r="AA2614" s="138"/>
      <c r="AB2614" s="138"/>
      <c r="AC2614" s="138"/>
      <c r="AD2614" s="138"/>
      <c r="AE2614" s="138"/>
      <c r="AF2614" s="138"/>
      <c r="AG2614" s="138"/>
      <c r="AH2614" s="138"/>
      <c r="AI2614" s="137"/>
      <c r="AJ2614" s="138"/>
      <c r="AK2614" s="137"/>
      <c r="AL2614" s="138"/>
      <c r="AM2614" s="137"/>
      <c r="AN2614" s="138"/>
      <c r="AO2614" s="137"/>
      <c r="AP2614" s="138"/>
      <c r="AQ2614" s="137"/>
      <c r="AR2614" s="138"/>
      <c r="AS2614" s="137"/>
      <c r="AT2614" s="138"/>
      <c r="AU2614" s="137"/>
      <c r="AV2614" s="138"/>
      <c r="AW2614" s="138"/>
      <c r="AX2614" s="138"/>
      <c r="AY2614" s="137"/>
      <c r="AZ2614" s="138"/>
      <c r="BA2614" s="138"/>
      <c r="BB2614" s="138"/>
      <c r="BC2614" s="137"/>
      <c r="BD2614" s="138"/>
      <c r="BE2614" s="137"/>
      <c r="BF2614" s="138"/>
      <c r="BG2614" s="137"/>
      <c r="BH2614" s="138"/>
      <c r="BI2614" s="140"/>
      <c r="BJ2614" s="140"/>
      <c r="BK2614" s="137"/>
      <c r="BL2614" s="138"/>
      <c r="BM2614" s="137"/>
      <c r="BN2614" s="138"/>
      <c r="BO2614" s="137"/>
      <c r="BP2614" s="138"/>
      <c r="BQ2614" s="137"/>
      <c r="BR2614" s="138"/>
      <c r="BS2614" s="137"/>
      <c r="BT2614" s="141"/>
      <c r="BU2614" s="137"/>
      <c r="BV2614" s="138"/>
      <c r="BW2614" s="137"/>
      <c r="BX2614" s="138"/>
      <c r="BY2614" s="138"/>
      <c r="BZ2614" s="141"/>
      <c r="CA2614" s="141"/>
      <c r="CB2614" s="141"/>
      <c r="CC2614" s="140"/>
      <c r="CD2614" s="137"/>
      <c r="CE2614" s="140"/>
      <c r="CF2614" s="140"/>
      <c r="DI2614" s="143"/>
    </row>
    <row r="2615" spans="1:113" s="142" customFormat="1" ht="20.100000000000001" customHeight="1" x14ac:dyDescent="0.25">
      <c r="A2615" s="133">
        <v>4</v>
      </c>
      <c r="B2615" s="134">
        <v>46005</v>
      </c>
      <c r="C2615" s="135" t="s">
        <v>50</v>
      </c>
      <c r="D2615" s="136">
        <f t="shared" si="615"/>
        <v>0</v>
      </c>
      <c r="E2615" s="137">
        <f t="shared" ref="E2615:E2632" si="618">G2615+I2615+CC6357+K2615+M2615+O2615+Q2615+S2615+U2615+W2615+Y2615+AA2615+AC2615+AE2615+AG2615+AI2615+AK2615+AM2615+AO2615+AQ2615+AS2615+AU2615+AW2615+AY2615+BA2615+BC2615+BE2615+BG2615+BI2615+BK2615+BM2615+BO2615+BQ2615+BS2615+BU2615+BW2615+BY2615+CA2615+CE6357</f>
        <v>0</v>
      </c>
      <c r="F2615" s="138">
        <f t="shared" ref="F2615:F2632" si="619">H2615+J2615+L2615+CD6357+N2615+P2615+R2615+T2615+V2615+X2615+Z2615+AB2615+AD2615+AF2615+AH2615+AJ2615+AL2615+AN2615+AP2615+AR2615+AT2615+AV2615+AX2615+AZ2615+BB2615+BD2615+BF2615+BH2615+BJ2615+BL2615+BN2615+BP2615+BR2615+BT2615+BV2615+BX2615+BZ2615+CB2615+CF6357</f>
        <v>0</v>
      </c>
      <c r="G2615" s="137"/>
      <c r="H2615" s="138"/>
      <c r="I2615" s="133"/>
      <c r="J2615" s="138"/>
      <c r="K2615" s="139"/>
      <c r="L2615" s="138"/>
      <c r="M2615" s="137"/>
      <c r="N2615" s="138"/>
      <c r="O2615" s="219"/>
      <c r="P2615" s="138"/>
      <c r="Q2615" s="137"/>
      <c r="R2615" s="138"/>
      <c r="S2615" s="137"/>
      <c r="T2615" s="138"/>
      <c r="U2615" s="137"/>
      <c r="V2615" s="138"/>
      <c r="W2615" s="137"/>
      <c r="X2615" s="138"/>
      <c r="Y2615" s="137"/>
      <c r="Z2615" s="138"/>
      <c r="AA2615" s="138"/>
      <c r="AB2615" s="138"/>
      <c r="AC2615" s="138"/>
      <c r="AD2615" s="138"/>
      <c r="AE2615" s="138"/>
      <c r="AF2615" s="138"/>
      <c r="AG2615" s="138"/>
      <c r="AH2615" s="138"/>
      <c r="AI2615" s="137"/>
      <c r="AJ2615" s="138"/>
      <c r="AK2615" s="137"/>
      <c r="AL2615" s="138"/>
      <c r="AM2615" s="137"/>
      <c r="AN2615" s="138"/>
      <c r="AO2615" s="137"/>
      <c r="AP2615" s="138"/>
      <c r="AQ2615" s="137"/>
      <c r="AR2615" s="138"/>
      <c r="AS2615" s="137"/>
      <c r="AT2615" s="138"/>
      <c r="AU2615" s="137"/>
      <c r="AV2615" s="138"/>
      <c r="AW2615" s="138"/>
      <c r="AX2615" s="138"/>
      <c r="AY2615" s="137"/>
      <c r="AZ2615" s="138"/>
      <c r="BA2615" s="138"/>
      <c r="BB2615" s="138"/>
      <c r="BC2615" s="137"/>
      <c r="BD2615" s="138"/>
      <c r="BE2615" s="137"/>
      <c r="BF2615" s="138"/>
      <c r="BG2615" s="137"/>
      <c r="BH2615" s="138"/>
      <c r="BI2615" s="140"/>
      <c r="BJ2615" s="140"/>
      <c r="BK2615" s="137"/>
      <c r="BL2615" s="138"/>
      <c r="BM2615" s="137"/>
      <c r="BN2615" s="138"/>
      <c r="BO2615" s="137"/>
      <c r="BP2615" s="138"/>
      <c r="BQ2615" s="137"/>
      <c r="BR2615" s="138"/>
      <c r="BS2615" s="137"/>
      <c r="BT2615" s="141"/>
      <c r="BU2615" s="137"/>
      <c r="BV2615" s="138"/>
      <c r="BW2615" s="137"/>
      <c r="BX2615" s="138"/>
      <c r="BY2615" s="138"/>
      <c r="BZ2615" s="141"/>
      <c r="CA2615" s="141"/>
      <c r="CB2615" s="141"/>
      <c r="CC2615" s="140"/>
      <c r="CD2615" s="137"/>
      <c r="CE2615" s="140"/>
      <c r="CF2615" s="140"/>
      <c r="DI2615" s="143"/>
    </row>
    <row r="2616" spans="1:113" s="142" customFormat="1" ht="20.100000000000001" customHeight="1" x14ac:dyDescent="0.25">
      <c r="A2616" s="133">
        <v>5</v>
      </c>
      <c r="B2616" s="134">
        <v>46005</v>
      </c>
      <c r="C2616" s="144" t="s">
        <v>30</v>
      </c>
      <c r="D2616" s="136">
        <f t="shared" si="615"/>
        <v>0</v>
      </c>
      <c r="E2616" s="137">
        <f t="shared" si="618"/>
        <v>0</v>
      </c>
      <c r="F2616" s="138">
        <f t="shared" si="619"/>
        <v>0</v>
      </c>
      <c r="G2616" s="137"/>
      <c r="H2616" s="138"/>
      <c r="I2616" s="133"/>
      <c r="J2616" s="138"/>
      <c r="K2616" s="139"/>
      <c r="L2616" s="138"/>
      <c r="M2616" s="137"/>
      <c r="N2616" s="138"/>
      <c r="O2616" s="219"/>
      <c r="P2616" s="138"/>
      <c r="Q2616" s="137"/>
      <c r="R2616" s="138"/>
      <c r="S2616" s="137"/>
      <c r="T2616" s="138"/>
      <c r="U2616" s="137"/>
      <c r="V2616" s="138"/>
      <c r="W2616" s="137"/>
      <c r="X2616" s="138"/>
      <c r="Y2616" s="137"/>
      <c r="Z2616" s="138"/>
      <c r="AA2616" s="138"/>
      <c r="AB2616" s="138"/>
      <c r="AC2616" s="138"/>
      <c r="AD2616" s="138"/>
      <c r="AE2616" s="138"/>
      <c r="AF2616" s="138"/>
      <c r="AG2616" s="138"/>
      <c r="AH2616" s="138"/>
      <c r="AI2616" s="137"/>
      <c r="AJ2616" s="138"/>
      <c r="AK2616" s="137"/>
      <c r="AL2616" s="138"/>
      <c r="AM2616" s="137"/>
      <c r="AN2616" s="138"/>
      <c r="AO2616" s="137"/>
      <c r="AP2616" s="138"/>
      <c r="AQ2616" s="137"/>
      <c r="AR2616" s="138"/>
      <c r="AS2616" s="137"/>
      <c r="AT2616" s="138"/>
      <c r="AU2616" s="137"/>
      <c r="AV2616" s="138"/>
      <c r="AW2616" s="138"/>
      <c r="AX2616" s="138"/>
      <c r="AY2616" s="137"/>
      <c r="AZ2616" s="138"/>
      <c r="BA2616" s="138"/>
      <c r="BB2616" s="138"/>
      <c r="BC2616" s="137"/>
      <c r="BD2616" s="138"/>
      <c r="BE2616" s="137"/>
      <c r="BF2616" s="138"/>
      <c r="BG2616" s="137"/>
      <c r="BH2616" s="138"/>
      <c r="BI2616" s="140"/>
      <c r="BJ2616" s="140"/>
      <c r="BK2616" s="137"/>
      <c r="BL2616" s="138"/>
      <c r="BM2616" s="137"/>
      <c r="BN2616" s="138"/>
      <c r="BO2616" s="137"/>
      <c r="BP2616" s="138"/>
      <c r="BQ2616" s="137"/>
      <c r="BR2616" s="138"/>
      <c r="BS2616" s="137"/>
      <c r="BT2616" s="141"/>
      <c r="BU2616" s="137"/>
      <c r="BV2616" s="138"/>
      <c r="BW2616" s="137"/>
      <c r="BX2616" s="138"/>
      <c r="BY2616" s="138"/>
      <c r="BZ2616" s="141"/>
      <c r="CA2616" s="141"/>
      <c r="CB2616" s="141"/>
      <c r="CC2616" s="140"/>
      <c r="CD2616" s="137"/>
      <c r="CE2616" s="140"/>
      <c r="CF2616" s="140"/>
      <c r="DI2616" s="143"/>
    </row>
    <row r="2617" spans="1:113" s="142" customFormat="1" ht="20.100000000000001" customHeight="1" x14ac:dyDescent="0.25">
      <c r="A2617" s="133">
        <v>6</v>
      </c>
      <c r="B2617" s="134">
        <v>46005</v>
      </c>
      <c r="C2617" s="144" t="s">
        <v>39</v>
      </c>
      <c r="D2617" s="136">
        <f t="shared" si="615"/>
        <v>0</v>
      </c>
      <c r="E2617" s="137">
        <f t="shared" si="618"/>
        <v>0</v>
      </c>
      <c r="F2617" s="138">
        <f t="shared" si="619"/>
        <v>0</v>
      </c>
      <c r="G2617" s="137"/>
      <c r="H2617" s="138"/>
      <c r="I2617" s="133"/>
      <c r="J2617" s="138"/>
      <c r="K2617" s="139"/>
      <c r="L2617" s="138"/>
      <c r="M2617" s="137"/>
      <c r="N2617" s="138"/>
      <c r="O2617" s="219"/>
      <c r="P2617" s="138"/>
      <c r="Q2617" s="137"/>
      <c r="R2617" s="138"/>
      <c r="S2617" s="137"/>
      <c r="T2617" s="138"/>
      <c r="U2617" s="137"/>
      <c r="V2617" s="138"/>
      <c r="W2617" s="137"/>
      <c r="X2617" s="138"/>
      <c r="Y2617" s="137"/>
      <c r="Z2617" s="138"/>
      <c r="AA2617" s="138"/>
      <c r="AB2617" s="138"/>
      <c r="AC2617" s="138"/>
      <c r="AD2617" s="138"/>
      <c r="AE2617" s="138"/>
      <c r="AF2617" s="138"/>
      <c r="AG2617" s="138"/>
      <c r="AH2617" s="138"/>
      <c r="AI2617" s="137"/>
      <c r="AJ2617" s="138"/>
      <c r="AK2617" s="137"/>
      <c r="AL2617" s="138"/>
      <c r="AM2617" s="137"/>
      <c r="AN2617" s="138"/>
      <c r="AO2617" s="137"/>
      <c r="AP2617" s="138"/>
      <c r="AQ2617" s="137"/>
      <c r="AR2617" s="138"/>
      <c r="AS2617" s="137"/>
      <c r="AT2617" s="138"/>
      <c r="AU2617" s="137"/>
      <c r="AV2617" s="138"/>
      <c r="AW2617" s="138"/>
      <c r="AX2617" s="138"/>
      <c r="AY2617" s="137"/>
      <c r="AZ2617" s="138"/>
      <c r="BA2617" s="138"/>
      <c r="BB2617" s="138"/>
      <c r="BC2617" s="137"/>
      <c r="BD2617" s="138"/>
      <c r="BE2617" s="137"/>
      <c r="BF2617" s="138"/>
      <c r="BG2617" s="137"/>
      <c r="BH2617" s="138"/>
      <c r="BI2617" s="140"/>
      <c r="BJ2617" s="140"/>
      <c r="BK2617" s="137"/>
      <c r="BL2617" s="138"/>
      <c r="BM2617" s="137"/>
      <c r="BN2617" s="138"/>
      <c r="BO2617" s="137"/>
      <c r="BP2617" s="138"/>
      <c r="BQ2617" s="137"/>
      <c r="BR2617" s="138"/>
      <c r="BS2617" s="137"/>
      <c r="BT2617" s="141"/>
      <c r="BU2617" s="137"/>
      <c r="BV2617" s="138"/>
      <c r="BW2617" s="137"/>
      <c r="BX2617" s="138"/>
      <c r="BY2617" s="138"/>
      <c r="BZ2617" s="141"/>
      <c r="CA2617" s="141"/>
      <c r="CB2617" s="141"/>
      <c r="CC2617" s="140"/>
      <c r="CD2617" s="137"/>
      <c r="CE2617" s="140"/>
      <c r="CF2617" s="140"/>
      <c r="DI2617" s="143"/>
    </row>
    <row r="2618" spans="1:113" s="142" customFormat="1" ht="20.100000000000001" customHeight="1" x14ac:dyDescent="0.25">
      <c r="A2618" s="133">
        <v>7</v>
      </c>
      <c r="B2618" s="134">
        <v>46005</v>
      </c>
      <c r="C2618" s="144" t="s">
        <v>51</v>
      </c>
      <c r="D2618" s="136">
        <f t="shared" si="615"/>
        <v>0</v>
      </c>
      <c r="E2618" s="137">
        <f t="shared" si="618"/>
        <v>0</v>
      </c>
      <c r="F2618" s="138">
        <f t="shared" si="619"/>
        <v>0</v>
      </c>
      <c r="G2618" s="137"/>
      <c r="H2618" s="138"/>
      <c r="I2618" s="133"/>
      <c r="J2618" s="138"/>
      <c r="K2618" s="139"/>
      <c r="L2618" s="138"/>
      <c r="M2618" s="137"/>
      <c r="N2618" s="138"/>
      <c r="O2618" s="219"/>
      <c r="P2618" s="138"/>
      <c r="Q2618" s="137"/>
      <c r="R2618" s="138"/>
      <c r="S2618" s="137"/>
      <c r="T2618" s="138"/>
      <c r="U2618" s="137"/>
      <c r="V2618" s="138"/>
      <c r="W2618" s="137"/>
      <c r="X2618" s="138"/>
      <c r="Y2618" s="137"/>
      <c r="Z2618" s="138"/>
      <c r="AA2618" s="138"/>
      <c r="AB2618" s="138"/>
      <c r="AC2618" s="138"/>
      <c r="AD2618" s="138"/>
      <c r="AE2618" s="138"/>
      <c r="AF2618" s="138"/>
      <c r="AG2618" s="138"/>
      <c r="AH2618" s="138"/>
      <c r="AI2618" s="137"/>
      <c r="AJ2618" s="138"/>
      <c r="AK2618" s="137"/>
      <c r="AL2618" s="138"/>
      <c r="AM2618" s="137"/>
      <c r="AN2618" s="138"/>
      <c r="AO2618" s="137"/>
      <c r="AP2618" s="138"/>
      <c r="AQ2618" s="137"/>
      <c r="AR2618" s="138"/>
      <c r="AS2618" s="137"/>
      <c r="AT2618" s="138"/>
      <c r="AU2618" s="137"/>
      <c r="AV2618" s="138"/>
      <c r="AW2618" s="138"/>
      <c r="AX2618" s="138"/>
      <c r="AY2618" s="137"/>
      <c r="AZ2618" s="138"/>
      <c r="BA2618" s="138"/>
      <c r="BB2618" s="138"/>
      <c r="BC2618" s="137"/>
      <c r="BD2618" s="138"/>
      <c r="BE2618" s="137"/>
      <c r="BF2618" s="138"/>
      <c r="BG2618" s="137"/>
      <c r="BH2618" s="138"/>
      <c r="BI2618" s="140"/>
      <c r="BJ2618" s="140"/>
      <c r="BK2618" s="137"/>
      <c r="BL2618" s="138"/>
      <c r="BM2618" s="137"/>
      <c r="BN2618" s="138"/>
      <c r="BO2618" s="137"/>
      <c r="BP2618" s="138"/>
      <c r="BQ2618" s="137"/>
      <c r="BR2618" s="138"/>
      <c r="BS2618" s="137"/>
      <c r="BT2618" s="141"/>
      <c r="BU2618" s="137"/>
      <c r="BV2618" s="138"/>
      <c r="BW2618" s="137"/>
      <c r="BX2618" s="138"/>
      <c r="BY2618" s="138"/>
      <c r="BZ2618" s="141"/>
      <c r="CA2618" s="141"/>
      <c r="CB2618" s="141"/>
      <c r="CC2618" s="140"/>
      <c r="CD2618" s="137"/>
      <c r="CE2618" s="140"/>
      <c r="CF2618" s="140"/>
      <c r="DI2618" s="143"/>
    </row>
    <row r="2619" spans="1:113" s="142" customFormat="1" ht="20.100000000000001" customHeight="1" x14ac:dyDescent="0.25">
      <c r="A2619" s="133">
        <v>8</v>
      </c>
      <c r="B2619" s="134">
        <v>46005</v>
      </c>
      <c r="C2619" s="144" t="s">
        <v>31</v>
      </c>
      <c r="D2619" s="136">
        <f t="shared" si="615"/>
        <v>0</v>
      </c>
      <c r="E2619" s="137">
        <f t="shared" si="618"/>
        <v>0</v>
      </c>
      <c r="F2619" s="138">
        <f t="shared" si="619"/>
        <v>0</v>
      </c>
      <c r="G2619" s="137"/>
      <c r="H2619" s="138"/>
      <c r="I2619" s="133"/>
      <c r="J2619" s="138"/>
      <c r="K2619" s="139"/>
      <c r="L2619" s="138"/>
      <c r="M2619" s="137"/>
      <c r="N2619" s="138"/>
      <c r="O2619" s="219"/>
      <c r="P2619" s="138"/>
      <c r="Q2619" s="137"/>
      <c r="R2619" s="138"/>
      <c r="S2619" s="137"/>
      <c r="T2619" s="138"/>
      <c r="U2619" s="137"/>
      <c r="V2619" s="138"/>
      <c r="W2619" s="137"/>
      <c r="X2619" s="138"/>
      <c r="Y2619" s="137"/>
      <c r="Z2619" s="138"/>
      <c r="AA2619" s="138"/>
      <c r="AB2619" s="138"/>
      <c r="AC2619" s="138"/>
      <c r="AD2619" s="138"/>
      <c r="AE2619" s="138"/>
      <c r="AF2619" s="138"/>
      <c r="AG2619" s="138"/>
      <c r="AH2619" s="138"/>
      <c r="AI2619" s="137"/>
      <c r="AJ2619" s="138"/>
      <c r="AK2619" s="137"/>
      <c r="AL2619" s="138"/>
      <c r="AM2619" s="137"/>
      <c r="AN2619" s="138"/>
      <c r="AO2619" s="137"/>
      <c r="AP2619" s="138"/>
      <c r="AQ2619" s="137"/>
      <c r="AR2619" s="138"/>
      <c r="AS2619" s="137"/>
      <c r="AT2619" s="138"/>
      <c r="AU2619" s="137"/>
      <c r="AV2619" s="138"/>
      <c r="AW2619" s="138"/>
      <c r="AX2619" s="138"/>
      <c r="AY2619" s="137"/>
      <c r="AZ2619" s="138"/>
      <c r="BA2619" s="138"/>
      <c r="BB2619" s="138"/>
      <c r="BC2619" s="137"/>
      <c r="BD2619" s="138"/>
      <c r="BE2619" s="137"/>
      <c r="BF2619" s="138"/>
      <c r="BG2619" s="137"/>
      <c r="BH2619" s="138"/>
      <c r="BI2619" s="140"/>
      <c r="BJ2619" s="140"/>
      <c r="BK2619" s="137"/>
      <c r="BL2619" s="138"/>
      <c r="BM2619" s="137"/>
      <c r="BN2619" s="138"/>
      <c r="BO2619" s="137"/>
      <c r="BP2619" s="138"/>
      <c r="BQ2619" s="137"/>
      <c r="BR2619" s="138"/>
      <c r="BS2619" s="137"/>
      <c r="BT2619" s="141"/>
      <c r="BU2619" s="137"/>
      <c r="BV2619" s="138"/>
      <c r="BW2619" s="137"/>
      <c r="BX2619" s="138"/>
      <c r="BY2619" s="138"/>
      <c r="BZ2619" s="141"/>
      <c r="CA2619" s="141"/>
      <c r="CB2619" s="141"/>
      <c r="CC2619" s="140"/>
      <c r="CD2619" s="137"/>
      <c r="CE2619" s="140"/>
      <c r="CF2619" s="140"/>
      <c r="DI2619" s="143"/>
    </row>
    <row r="2620" spans="1:113" s="142" customFormat="1" ht="20.100000000000001" customHeight="1" x14ac:dyDescent="0.25">
      <c r="A2620" s="133">
        <v>9</v>
      </c>
      <c r="B2620" s="134">
        <v>46005</v>
      </c>
      <c r="C2620" s="144" t="s">
        <v>40</v>
      </c>
      <c r="D2620" s="136">
        <f t="shared" si="615"/>
        <v>0</v>
      </c>
      <c r="E2620" s="137">
        <f t="shared" si="618"/>
        <v>0</v>
      </c>
      <c r="F2620" s="138">
        <f t="shared" si="619"/>
        <v>0</v>
      </c>
      <c r="G2620" s="137"/>
      <c r="H2620" s="138"/>
      <c r="I2620" s="133"/>
      <c r="J2620" s="138"/>
      <c r="K2620" s="139"/>
      <c r="L2620" s="138"/>
      <c r="M2620" s="137"/>
      <c r="N2620" s="138"/>
      <c r="O2620" s="219"/>
      <c r="P2620" s="138"/>
      <c r="Q2620" s="137"/>
      <c r="R2620" s="138"/>
      <c r="S2620" s="137"/>
      <c r="T2620" s="138"/>
      <c r="U2620" s="137"/>
      <c r="V2620" s="138"/>
      <c r="W2620" s="137"/>
      <c r="X2620" s="138"/>
      <c r="Y2620" s="137"/>
      <c r="Z2620" s="138"/>
      <c r="AA2620" s="138"/>
      <c r="AB2620" s="138"/>
      <c r="AC2620" s="138"/>
      <c r="AD2620" s="138"/>
      <c r="AE2620" s="138"/>
      <c r="AF2620" s="138"/>
      <c r="AG2620" s="138"/>
      <c r="AH2620" s="138"/>
      <c r="AI2620" s="137"/>
      <c r="AJ2620" s="138"/>
      <c r="AK2620" s="137"/>
      <c r="AL2620" s="138"/>
      <c r="AM2620" s="137"/>
      <c r="AN2620" s="138"/>
      <c r="AO2620" s="137"/>
      <c r="AP2620" s="138"/>
      <c r="AQ2620" s="137"/>
      <c r="AR2620" s="138"/>
      <c r="AS2620" s="137"/>
      <c r="AT2620" s="138"/>
      <c r="AU2620" s="137"/>
      <c r="AV2620" s="138"/>
      <c r="AW2620" s="138"/>
      <c r="AX2620" s="138"/>
      <c r="AY2620" s="137"/>
      <c r="AZ2620" s="138"/>
      <c r="BA2620" s="138"/>
      <c r="BB2620" s="138"/>
      <c r="BC2620" s="137"/>
      <c r="BD2620" s="138"/>
      <c r="BE2620" s="137"/>
      <c r="BF2620" s="138"/>
      <c r="BG2620" s="137"/>
      <c r="BH2620" s="138"/>
      <c r="BI2620" s="140"/>
      <c r="BJ2620" s="140"/>
      <c r="BK2620" s="137"/>
      <c r="BL2620" s="138"/>
      <c r="BM2620" s="137"/>
      <c r="BN2620" s="138"/>
      <c r="BO2620" s="137"/>
      <c r="BP2620" s="138"/>
      <c r="BQ2620" s="137"/>
      <c r="BR2620" s="138"/>
      <c r="BS2620" s="137"/>
      <c r="BT2620" s="141"/>
      <c r="BU2620" s="137"/>
      <c r="BV2620" s="138"/>
      <c r="BW2620" s="137"/>
      <c r="BX2620" s="138"/>
      <c r="BY2620" s="138"/>
      <c r="BZ2620" s="141"/>
      <c r="CA2620" s="141"/>
      <c r="CB2620" s="141"/>
      <c r="CC2620" s="140"/>
      <c r="CD2620" s="137"/>
      <c r="CE2620" s="140"/>
      <c r="CF2620" s="140"/>
      <c r="DI2620" s="143"/>
    </row>
    <row r="2621" spans="1:113" s="171" customFormat="1" ht="20.100000000000001" customHeight="1" x14ac:dyDescent="0.25">
      <c r="A2621" s="162">
        <v>1</v>
      </c>
      <c r="B2621" s="163">
        <v>46006</v>
      </c>
      <c r="C2621" s="164" t="s">
        <v>22</v>
      </c>
      <c r="D2621" s="165">
        <f t="shared" si="615"/>
        <v>0</v>
      </c>
      <c r="E2621" s="166">
        <f t="shared" si="618"/>
        <v>0</v>
      </c>
      <c r="F2621" s="167">
        <f t="shared" si="619"/>
        <v>0</v>
      </c>
      <c r="G2621" s="166"/>
      <c r="H2621" s="167"/>
      <c r="I2621" s="162"/>
      <c r="J2621" s="167"/>
      <c r="K2621" s="168"/>
      <c r="L2621" s="167"/>
      <c r="M2621" s="166"/>
      <c r="N2621" s="167"/>
      <c r="O2621" s="218"/>
      <c r="P2621" s="167"/>
      <c r="Q2621" s="166"/>
      <c r="R2621" s="167"/>
      <c r="S2621" s="166"/>
      <c r="T2621" s="167"/>
      <c r="U2621" s="166"/>
      <c r="V2621" s="167"/>
      <c r="W2621" s="166"/>
      <c r="X2621" s="167"/>
      <c r="Y2621" s="166"/>
      <c r="Z2621" s="167"/>
      <c r="AA2621" s="167"/>
      <c r="AB2621" s="167"/>
      <c r="AC2621" s="167"/>
      <c r="AD2621" s="167"/>
      <c r="AE2621" s="167"/>
      <c r="AF2621" s="167"/>
      <c r="AG2621" s="167"/>
      <c r="AH2621" s="167"/>
      <c r="AI2621" s="166"/>
      <c r="AJ2621" s="167"/>
      <c r="AK2621" s="166"/>
      <c r="AL2621" s="167"/>
      <c r="AM2621" s="166"/>
      <c r="AN2621" s="167"/>
      <c r="AO2621" s="166"/>
      <c r="AP2621" s="167"/>
      <c r="AQ2621" s="166"/>
      <c r="AR2621" s="167"/>
      <c r="AS2621" s="166"/>
      <c r="AT2621" s="167"/>
      <c r="AU2621" s="166"/>
      <c r="AV2621" s="167"/>
      <c r="AW2621" s="167"/>
      <c r="AX2621" s="167"/>
      <c r="AY2621" s="166"/>
      <c r="AZ2621" s="167"/>
      <c r="BA2621" s="167"/>
      <c r="BB2621" s="167"/>
      <c r="BC2621" s="166"/>
      <c r="BD2621" s="167"/>
      <c r="BE2621" s="166"/>
      <c r="BF2621" s="167"/>
      <c r="BG2621" s="166"/>
      <c r="BH2621" s="167"/>
      <c r="BI2621" s="169"/>
      <c r="BJ2621" s="169"/>
      <c r="BK2621" s="166"/>
      <c r="BL2621" s="167"/>
      <c r="BM2621" s="166"/>
      <c r="BN2621" s="167"/>
      <c r="BO2621" s="166"/>
      <c r="BP2621" s="167"/>
      <c r="BQ2621" s="166"/>
      <c r="BR2621" s="167"/>
      <c r="BS2621" s="166"/>
      <c r="BT2621" s="170"/>
      <c r="BU2621" s="166"/>
      <c r="BV2621" s="167"/>
      <c r="BW2621" s="166"/>
      <c r="BX2621" s="167"/>
      <c r="BY2621" s="167"/>
      <c r="BZ2621" s="170"/>
      <c r="CA2621" s="170"/>
      <c r="CB2621" s="170"/>
      <c r="CC2621" s="169"/>
      <c r="CD2621" s="166"/>
      <c r="CE2621" s="169"/>
      <c r="CF2621" s="169"/>
      <c r="DI2621" s="172"/>
    </row>
    <row r="2622" spans="1:113" s="171" customFormat="1" ht="20.100000000000001" customHeight="1" x14ac:dyDescent="0.25">
      <c r="A2622" s="162">
        <v>2</v>
      </c>
      <c r="B2622" s="163">
        <v>46006</v>
      </c>
      <c r="C2622" s="164" t="s">
        <v>49</v>
      </c>
      <c r="D2622" s="165">
        <f t="shared" si="615"/>
        <v>0</v>
      </c>
      <c r="E2622" s="166">
        <f t="shared" si="618"/>
        <v>0</v>
      </c>
      <c r="F2622" s="167">
        <f t="shared" si="619"/>
        <v>0</v>
      </c>
      <c r="G2622" s="166"/>
      <c r="H2622" s="167"/>
      <c r="I2622" s="162"/>
      <c r="J2622" s="167"/>
      <c r="K2622" s="168"/>
      <c r="L2622" s="167"/>
      <c r="M2622" s="166"/>
      <c r="N2622" s="167"/>
      <c r="O2622" s="218"/>
      <c r="P2622" s="167"/>
      <c r="Q2622" s="166"/>
      <c r="R2622" s="167"/>
      <c r="S2622" s="166"/>
      <c r="T2622" s="167"/>
      <c r="U2622" s="166"/>
      <c r="V2622" s="167"/>
      <c r="W2622" s="166"/>
      <c r="X2622" s="167"/>
      <c r="Y2622" s="166"/>
      <c r="Z2622" s="167"/>
      <c r="AA2622" s="167"/>
      <c r="AB2622" s="167"/>
      <c r="AC2622" s="167"/>
      <c r="AD2622" s="167"/>
      <c r="AE2622" s="167"/>
      <c r="AF2622" s="167"/>
      <c r="AG2622" s="167"/>
      <c r="AH2622" s="167"/>
      <c r="AI2622" s="166"/>
      <c r="AJ2622" s="167"/>
      <c r="AK2622" s="166"/>
      <c r="AL2622" s="167"/>
      <c r="AM2622" s="166"/>
      <c r="AN2622" s="167"/>
      <c r="AO2622" s="166"/>
      <c r="AP2622" s="167"/>
      <c r="AQ2622" s="166"/>
      <c r="AR2622" s="167"/>
      <c r="AS2622" s="166"/>
      <c r="AT2622" s="167"/>
      <c r="AU2622" s="166"/>
      <c r="AV2622" s="167"/>
      <c r="AW2622" s="167"/>
      <c r="AX2622" s="167"/>
      <c r="AY2622" s="166"/>
      <c r="AZ2622" s="167"/>
      <c r="BA2622" s="167"/>
      <c r="BB2622" s="167"/>
      <c r="BC2622" s="166"/>
      <c r="BD2622" s="167"/>
      <c r="BE2622" s="166"/>
      <c r="BF2622" s="167"/>
      <c r="BG2622" s="166"/>
      <c r="BH2622" s="167"/>
      <c r="BI2622" s="169"/>
      <c r="BJ2622" s="169"/>
      <c r="BK2622" s="166"/>
      <c r="BL2622" s="167"/>
      <c r="BM2622" s="166"/>
      <c r="BN2622" s="167"/>
      <c r="BO2622" s="166"/>
      <c r="BP2622" s="167"/>
      <c r="BQ2622" s="166"/>
      <c r="BR2622" s="167"/>
      <c r="BS2622" s="166"/>
      <c r="BT2622" s="170"/>
      <c r="BU2622" s="166"/>
      <c r="BV2622" s="167"/>
      <c r="BW2622" s="166"/>
      <c r="BX2622" s="167"/>
      <c r="BY2622" s="167"/>
      <c r="BZ2622" s="170"/>
      <c r="CA2622" s="170"/>
      <c r="CB2622" s="170"/>
      <c r="CC2622" s="169"/>
      <c r="CD2622" s="166"/>
      <c r="CE2622" s="169"/>
      <c r="CF2622" s="169"/>
      <c r="DI2622" s="172"/>
    </row>
    <row r="2623" spans="1:113" s="171" customFormat="1" ht="20.100000000000001" customHeight="1" x14ac:dyDescent="0.25">
      <c r="A2623" s="162">
        <v>3</v>
      </c>
      <c r="B2623" s="163">
        <v>46006</v>
      </c>
      <c r="C2623" s="164" t="s">
        <v>26</v>
      </c>
      <c r="D2623" s="165">
        <f t="shared" si="615"/>
        <v>0</v>
      </c>
      <c r="E2623" s="166">
        <f t="shared" si="618"/>
        <v>0</v>
      </c>
      <c r="F2623" s="167">
        <f t="shared" si="619"/>
        <v>0</v>
      </c>
      <c r="G2623" s="166"/>
      <c r="H2623" s="167"/>
      <c r="I2623" s="162"/>
      <c r="J2623" s="167"/>
      <c r="K2623" s="168"/>
      <c r="L2623" s="167"/>
      <c r="M2623" s="166"/>
      <c r="N2623" s="167"/>
      <c r="O2623" s="218"/>
      <c r="P2623" s="167"/>
      <c r="Q2623" s="166"/>
      <c r="R2623" s="167"/>
      <c r="S2623" s="166"/>
      <c r="T2623" s="167"/>
      <c r="U2623" s="166"/>
      <c r="V2623" s="167"/>
      <c r="W2623" s="166"/>
      <c r="X2623" s="167"/>
      <c r="Y2623" s="166"/>
      <c r="Z2623" s="167"/>
      <c r="AA2623" s="167"/>
      <c r="AB2623" s="167"/>
      <c r="AC2623" s="167"/>
      <c r="AD2623" s="167"/>
      <c r="AE2623" s="167"/>
      <c r="AF2623" s="167"/>
      <c r="AG2623" s="167"/>
      <c r="AH2623" s="167"/>
      <c r="AI2623" s="166"/>
      <c r="AJ2623" s="167"/>
      <c r="AK2623" s="166"/>
      <c r="AL2623" s="167"/>
      <c r="AM2623" s="166"/>
      <c r="AN2623" s="167"/>
      <c r="AO2623" s="166"/>
      <c r="AP2623" s="167"/>
      <c r="AQ2623" s="166"/>
      <c r="AR2623" s="167"/>
      <c r="AS2623" s="166"/>
      <c r="AT2623" s="167"/>
      <c r="AU2623" s="166"/>
      <c r="AV2623" s="167"/>
      <c r="AW2623" s="167"/>
      <c r="AX2623" s="167"/>
      <c r="AY2623" s="166"/>
      <c r="AZ2623" s="167"/>
      <c r="BA2623" s="167"/>
      <c r="BB2623" s="167"/>
      <c r="BC2623" s="166"/>
      <c r="BD2623" s="167"/>
      <c r="BE2623" s="166"/>
      <c r="BF2623" s="167"/>
      <c r="BG2623" s="166"/>
      <c r="BH2623" s="167"/>
      <c r="BI2623" s="169"/>
      <c r="BJ2623" s="169"/>
      <c r="BK2623" s="166"/>
      <c r="BL2623" s="167"/>
      <c r="BM2623" s="166"/>
      <c r="BN2623" s="167"/>
      <c r="BO2623" s="166"/>
      <c r="BP2623" s="167"/>
      <c r="BQ2623" s="166"/>
      <c r="BR2623" s="167"/>
      <c r="BS2623" s="166"/>
      <c r="BT2623" s="170"/>
      <c r="BU2623" s="166"/>
      <c r="BV2623" s="167"/>
      <c r="BW2623" s="166"/>
      <c r="BX2623" s="167"/>
      <c r="BY2623" s="167"/>
      <c r="BZ2623" s="170"/>
      <c r="CA2623" s="170"/>
      <c r="CB2623" s="170"/>
      <c r="CC2623" s="169"/>
      <c r="CD2623" s="166"/>
      <c r="CE2623" s="169"/>
      <c r="CF2623" s="169"/>
      <c r="DI2623" s="172"/>
    </row>
    <row r="2624" spans="1:113" s="171" customFormat="1" ht="20.100000000000001" customHeight="1" x14ac:dyDescent="0.25">
      <c r="A2624" s="162">
        <v>4</v>
      </c>
      <c r="B2624" s="163">
        <v>46006</v>
      </c>
      <c r="C2624" s="164" t="s">
        <v>50</v>
      </c>
      <c r="D2624" s="165">
        <f t="shared" si="615"/>
        <v>0</v>
      </c>
      <c r="E2624" s="166">
        <f t="shared" si="618"/>
        <v>0</v>
      </c>
      <c r="F2624" s="167">
        <f t="shared" si="619"/>
        <v>0</v>
      </c>
      <c r="G2624" s="166"/>
      <c r="H2624" s="167"/>
      <c r="I2624" s="162"/>
      <c r="J2624" s="167"/>
      <c r="K2624" s="168"/>
      <c r="L2624" s="167"/>
      <c r="M2624" s="166"/>
      <c r="N2624" s="167"/>
      <c r="O2624" s="218"/>
      <c r="P2624" s="167"/>
      <c r="Q2624" s="166"/>
      <c r="R2624" s="167"/>
      <c r="S2624" s="166"/>
      <c r="T2624" s="167"/>
      <c r="U2624" s="166"/>
      <c r="V2624" s="167"/>
      <c r="W2624" s="166"/>
      <c r="X2624" s="167"/>
      <c r="Y2624" s="166"/>
      <c r="Z2624" s="167"/>
      <c r="AA2624" s="167"/>
      <c r="AB2624" s="167"/>
      <c r="AC2624" s="167"/>
      <c r="AD2624" s="167"/>
      <c r="AE2624" s="167"/>
      <c r="AF2624" s="167"/>
      <c r="AG2624" s="167"/>
      <c r="AH2624" s="167"/>
      <c r="AI2624" s="166"/>
      <c r="AJ2624" s="167"/>
      <c r="AK2624" s="166"/>
      <c r="AL2624" s="167"/>
      <c r="AM2624" s="166"/>
      <c r="AN2624" s="167"/>
      <c r="AO2624" s="166"/>
      <c r="AP2624" s="167"/>
      <c r="AQ2624" s="166"/>
      <c r="AR2624" s="167"/>
      <c r="AS2624" s="166"/>
      <c r="AT2624" s="167"/>
      <c r="AU2624" s="166"/>
      <c r="AV2624" s="167"/>
      <c r="AW2624" s="167"/>
      <c r="AX2624" s="167"/>
      <c r="AY2624" s="166"/>
      <c r="AZ2624" s="167"/>
      <c r="BA2624" s="167"/>
      <c r="BB2624" s="167"/>
      <c r="BC2624" s="166"/>
      <c r="BD2624" s="167"/>
      <c r="BE2624" s="166"/>
      <c r="BF2624" s="167"/>
      <c r="BG2624" s="166"/>
      <c r="BH2624" s="167"/>
      <c r="BI2624" s="169"/>
      <c r="BJ2624" s="169"/>
      <c r="BK2624" s="166"/>
      <c r="BL2624" s="167"/>
      <c r="BM2624" s="166"/>
      <c r="BN2624" s="167"/>
      <c r="BO2624" s="166"/>
      <c r="BP2624" s="167"/>
      <c r="BQ2624" s="166"/>
      <c r="BR2624" s="167"/>
      <c r="BS2624" s="166"/>
      <c r="BT2624" s="170"/>
      <c r="BU2624" s="166"/>
      <c r="BV2624" s="167"/>
      <c r="BW2624" s="166"/>
      <c r="BX2624" s="167"/>
      <c r="BY2624" s="167"/>
      <c r="BZ2624" s="170"/>
      <c r="CA2624" s="170"/>
      <c r="CB2624" s="170"/>
      <c r="CC2624" s="169"/>
      <c r="CD2624" s="166"/>
      <c r="CE2624" s="169"/>
      <c r="CF2624" s="169"/>
      <c r="DI2624" s="172"/>
    </row>
    <row r="2625" spans="1:113" s="171" customFormat="1" ht="20.100000000000001" customHeight="1" x14ac:dyDescent="0.25">
      <c r="A2625" s="162">
        <v>5</v>
      </c>
      <c r="B2625" s="163">
        <v>46006</v>
      </c>
      <c r="C2625" s="173" t="s">
        <v>30</v>
      </c>
      <c r="D2625" s="165">
        <f t="shared" si="615"/>
        <v>0</v>
      </c>
      <c r="E2625" s="166">
        <f t="shared" si="618"/>
        <v>0</v>
      </c>
      <c r="F2625" s="167">
        <f t="shared" si="619"/>
        <v>0</v>
      </c>
      <c r="G2625" s="166"/>
      <c r="H2625" s="167"/>
      <c r="I2625" s="162"/>
      <c r="J2625" s="167"/>
      <c r="K2625" s="168"/>
      <c r="L2625" s="167"/>
      <c r="M2625" s="166"/>
      <c r="N2625" s="167"/>
      <c r="O2625" s="218"/>
      <c r="P2625" s="167"/>
      <c r="Q2625" s="166"/>
      <c r="R2625" s="167"/>
      <c r="S2625" s="166"/>
      <c r="T2625" s="167"/>
      <c r="U2625" s="166"/>
      <c r="V2625" s="167"/>
      <c r="W2625" s="166"/>
      <c r="X2625" s="167"/>
      <c r="Y2625" s="166"/>
      <c r="Z2625" s="167"/>
      <c r="AA2625" s="167"/>
      <c r="AB2625" s="167"/>
      <c r="AC2625" s="167"/>
      <c r="AD2625" s="167"/>
      <c r="AE2625" s="167"/>
      <c r="AF2625" s="167"/>
      <c r="AG2625" s="167"/>
      <c r="AH2625" s="167"/>
      <c r="AI2625" s="166"/>
      <c r="AJ2625" s="167"/>
      <c r="AK2625" s="166"/>
      <c r="AL2625" s="167"/>
      <c r="AM2625" s="166"/>
      <c r="AN2625" s="167"/>
      <c r="AO2625" s="166"/>
      <c r="AP2625" s="167"/>
      <c r="AQ2625" s="166"/>
      <c r="AR2625" s="167"/>
      <c r="AS2625" s="166"/>
      <c r="AT2625" s="167"/>
      <c r="AU2625" s="166"/>
      <c r="AV2625" s="167"/>
      <c r="AW2625" s="167"/>
      <c r="AX2625" s="167"/>
      <c r="AY2625" s="166"/>
      <c r="AZ2625" s="167"/>
      <c r="BA2625" s="167"/>
      <c r="BB2625" s="167"/>
      <c r="BC2625" s="166"/>
      <c r="BD2625" s="167"/>
      <c r="BE2625" s="166"/>
      <c r="BF2625" s="167"/>
      <c r="BG2625" s="166"/>
      <c r="BH2625" s="167"/>
      <c r="BI2625" s="169"/>
      <c r="BJ2625" s="169"/>
      <c r="BK2625" s="166"/>
      <c r="BL2625" s="167"/>
      <c r="BM2625" s="166"/>
      <c r="BN2625" s="167"/>
      <c r="BO2625" s="166"/>
      <c r="BP2625" s="167"/>
      <c r="BQ2625" s="166"/>
      <c r="BR2625" s="167"/>
      <c r="BS2625" s="166"/>
      <c r="BT2625" s="170"/>
      <c r="BU2625" s="166"/>
      <c r="BV2625" s="167"/>
      <c r="BW2625" s="166"/>
      <c r="BX2625" s="167"/>
      <c r="BY2625" s="167"/>
      <c r="BZ2625" s="170"/>
      <c r="CA2625" s="170"/>
      <c r="CB2625" s="170"/>
      <c r="CC2625" s="169"/>
      <c r="CD2625" s="166"/>
      <c r="CE2625" s="169"/>
      <c r="CF2625" s="169"/>
      <c r="DI2625" s="172"/>
    </row>
    <row r="2626" spans="1:113" s="171" customFormat="1" ht="20.100000000000001" customHeight="1" x14ac:dyDescent="0.25">
      <c r="A2626" s="162">
        <v>6</v>
      </c>
      <c r="B2626" s="163">
        <v>46006</v>
      </c>
      <c r="C2626" s="173" t="s">
        <v>39</v>
      </c>
      <c r="D2626" s="165">
        <f t="shared" si="615"/>
        <v>0</v>
      </c>
      <c r="E2626" s="166">
        <f t="shared" si="618"/>
        <v>0</v>
      </c>
      <c r="F2626" s="167">
        <f t="shared" si="619"/>
        <v>0</v>
      </c>
      <c r="G2626" s="166"/>
      <c r="H2626" s="167"/>
      <c r="I2626" s="162"/>
      <c r="J2626" s="167"/>
      <c r="K2626" s="168"/>
      <c r="L2626" s="167"/>
      <c r="M2626" s="166"/>
      <c r="N2626" s="167"/>
      <c r="O2626" s="218"/>
      <c r="P2626" s="167"/>
      <c r="Q2626" s="166"/>
      <c r="R2626" s="167"/>
      <c r="S2626" s="166"/>
      <c r="T2626" s="167"/>
      <c r="U2626" s="166"/>
      <c r="V2626" s="167"/>
      <c r="W2626" s="166"/>
      <c r="X2626" s="167"/>
      <c r="Y2626" s="166"/>
      <c r="Z2626" s="167"/>
      <c r="AA2626" s="167"/>
      <c r="AB2626" s="167"/>
      <c r="AC2626" s="167"/>
      <c r="AD2626" s="167"/>
      <c r="AE2626" s="167"/>
      <c r="AF2626" s="167"/>
      <c r="AG2626" s="167"/>
      <c r="AH2626" s="167"/>
      <c r="AI2626" s="166"/>
      <c r="AJ2626" s="167"/>
      <c r="AK2626" s="166"/>
      <c r="AL2626" s="167"/>
      <c r="AM2626" s="166"/>
      <c r="AN2626" s="167"/>
      <c r="AO2626" s="166"/>
      <c r="AP2626" s="167"/>
      <c r="AQ2626" s="166"/>
      <c r="AR2626" s="167"/>
      <c r="AS2626" s="166"/>
      <c r="AT2626" s="167"/>
      <c r="AU2626" s="166"/>
      <c r="AV2626" s="167"/>
      <c r="AW2626" s="167"/>
      <c r="AX2626" s="167"/>
      <c r="AY2626" s="166"/>
      <c r="AZ2626" s="167"/>
      <c r="BA2626" s="167"/>
      <c r="BB2626" s="167"/>
      <c r="BC2626" s="166"/>
      <c r="BD2626" s="167"/>
      <c r="BE2626" s="166"/>
      <c r="BF2626" s="167"/>
      <c r="BG2626" s="166"/>
      <c r="BH2626" s="167"/>
      <c r="BI2626" s="169"/>
      <c r="BJ2626" s="169"/>
      <c r="BK2626" s="166"/>
      <c r="BL2626" s="167"/>
      <c r="BM2626" s="166"/>
      <c r="BN2626" s="167"/>
      <c r="BO2626" s="166"/>
      <c r="BP2626" s="167"/>
      <c r="BQ2626" s="166"/>
      <c r="BR2626" s="167"/>
      <c r="BS2626" s="166"/>
      <c r="BT2626" s="170"/>
      <c r="BU2626" s="166"/>
      <c r="BV2626" s="167"/>
      <c r="BW2626" s="166"/>
      <c r="BX2626" s="167"/>
      <c r="BY2626" s="167"/>
      <c r="BZ2626" s="170"/>
      <c r="CA2626" s="170"/>
      <c r="CB2626" s="170"/>
      <c r="CC2626" s="169"/>
      <c r="CD2626" s="166"/>
      <c r="CE2626" s="169"/>
      <c r="CF2626" s="169"/>
      <c r="DI2626" s="172"/>
    </row>
    <row r="2627" spans="1:113" s="171" customFormat="1" ht="20.100000000000001" customHeight="1" x14ac:dyDescent="0.25">
      <c r="A2627" s="162">
        <v>7</v>
      </c>
      <c r="B2627" s="163">
        <v>46006</v>
      </c>
      <c r="C2627" s="173" t="s">
        <v>51</v>
      </c>
      <c r="D2627" s="165">
        <f t="shared" si="615"/>
        <v>0</v>
      </c>
      <c r="E2627" s="166">
        <f t="shared" si="618"/>
        <v>0</v>
      </c>
      <c r="F2627" s="167">
        <f t="shared" si="619"/>
        <v>0</v>
      </c>
      <c r="G2627" s="166"/>
      <c r="H2627" s="167"/>
      <c r="I2627" s="162"/>
      <c r="J2627" s="167"/>
      <c r="K2627" s="168"/>
      <c r="L2627" s="167"/>
      <c r="M2627" s="166"/>
      <c r="N2627" s="167"/>
      <c r="O2627" s="218"/>
      <c r="P2627" s="167"/>
      <c r="Q2627" s="166"/>
      <c r="R2627" s="167"/>
      <c r="S2627" s="166"/>
      <c r="T2627" s="167"/>
      <c r="U2627" s="166"/>
      <c r="V2627" s="167"/>
      <c r="W2627" s="166"/>
      <c r="X2627" s="167"/>
      <c r="Y2627" s="166"/>
      <c r="Z2627" s="167"/>
      <c r="AA2627" s="167"/>
      <c r="AB2627" s="167"/>
      <c r="AC2627" s="167"/>
      <c r="AD2627" s="167"/>
      <c r="AE2627" s="167"/>
      <c r="AF2627" s="167"/>
      <c r="AG2627" s="167"/>
      <c r="AH2627" s="167"/>
      <c r="AI2627" s="166"/>
      <c r="AJ2627" s="167"/>
      <c r="AK2627" s="166"/>
      <c r="AL2627" s="167"/>
      <c r="AM2627" s="166"/>
      <c r="AN2627" s="167"/>
      <c r="AO2627" s="166"/>
      <c r="AP2627" s="167"/>
      <c r="AQ2627" s="166"/>
      <c r="AR2627" s="167"/>
      <c r="AS2627" s="166"/>
      <c r="AT2627" s="167"/>
      <c r="AU2627" s="166"/>
      <c r="AV2627" s="167"/>
      <c r="AW2627" s="167"/>
      <c r="AX2627" s="167"/>
      <c r="AY2627" s="166"/>
      <c r="AZ2627" s="167"/>
      <c r="BA2627" s="167"/>
      <c r="BB2627" s="167"/>
      <c r="BC2627" s="166"/>
      <c r="BD2627" s="167"/>
      <c r="BE2627" s="166"/>
      <c r="BF2627" s="167"/>
      <c r="BG2627" s="166"/>
      <c r="BH2627" s="167"/>
      <c r="BI2627" s="169"/>
      <c r="BJ2627" s="169"/>
      <c r="BK2627" s="166"/>
      <c r="BL2627" s="167"/>
      <c r="BM2627" s="166"/>
      <c r="BN2627" s="167"/>
      <c r="BO2627" s="166"/>
      <c r="BP2627" s="167"/>
      <c r="BQ2627" s="166"/>
      <c r="BR2627" s="167"/>
      <c r="BS2627" s="166"/>
      <c r="BT2627" s="170"/>
      <c r="BU2627" s="166"/>
      <c r="BV2627" s="167"/>
      <c r="BW2627" s="166"/>
      <c r="BX2627" s="167"/>
      <c r="BY2627" s="167"/>
      <c r="BZ2627" s="170"/>
      <c r="CA2627" s="170"/>
      <c r="CB2627" s="170"/>
      <c r="CC2627" s="169"/>
      <c r="CD2627" s="166"/>
      <c r="CE2627" s="169"/>
      <c r="CF2627" s="169"/>
      <c r="DI2627" s="172"/>
    </row>
    <row r="2628" spans="1:113" s="171" customFormat="1" ht="20.100000000000001" customHeight="1" x14ac:dyDescent="0.25">
      <c r="A2628" s="162">
        <v>8</v>
      </c>
      <c r="B2628" s="163">
        <v>46006</v>
      </c>
      <c r="C2628" s="173" t="s">
        <v>31</v>
      </c>
      <c r="D2628" s="165">
        <f t="shared" si="615"/>
        <v>0</v>
      </c>
      <c r="E2628" s="166">
        <f t="shared" si="618"/>
        <v>0</v>
      </c>
      <c r="F2628" s="167">
        <f t="shared" si="619"/>
        <v>0</v>
      </c>
      <c r="G2628" s="166"/>
      <c r="H2628" s="167"/>
      <c r="I2628" s="162"/>
      <c r="J2628" s="167"/>
      <c r="K2628" s="168"/>
      <c r="L2628" s="167"/>
      <c r="M2628" s="166"/>
      <c r="N2628" s="167"/>
      <c r="O2628" s="218"/>
      <c r="P2628" s="167"/>
      <c r="Q2628" s="166"/>
      <c r="R2628" s="167"/>
      <c r="S2628" s="166"/>
      <c r="T2628" s="167"/>
      <c r="U2628" s="166"/>
      <c r="V2628" s="167"/>
      <c r="W2628" s="166"/>
      <c r="X2628" s="167"/>
      <c r="Y2628" s="166"/>
      <c r="Z2628" s="167"/>
      <c r="AA2628" s="167"/>
      <c r="AB2628" s="167"/>
      <c r="AC2628" s="167"/>
      <c r="AD2628" s="167"/>
      <c r="AE2628" s="167"/>
      <c r="AF2628" s="167"/>
      <c r="AG2628" s="167"/>
      <c r="AH2628" s="167"/>
      <c r="AI2628" s="166"/>
      <c r="AJ2628" s="167"/>
      <c r="AK2628" s="166"/>
      <c r="AL2628" s="167"/>
      <c r="AM2628" s="166"/>
      <c r="AN2628" s="167"/>
      <c r="AO2628" s="166"/>
      <c r="AP2628" s="167"/>
      <c r="AQ2628" s="166"/>
      <c r="AR2628" s="167"/>
      <c r="AS2628" s="166"/>
      <c r="AT2628" s="167"/>
      <c r="AU2628" s="166"/>
      <c r="AV2628" s="167"/>
      <c r="AW2628" s="167"/>
      <c r="AX2628" s="167"/>
      <c r="AY2628" s="166"/>
      <c r="AZ2628" s="167"/>
      <c r="BA2628" s="167"/>
      <c r="BB2628" s="167"/>
      <c r="BC2628" s="166"/>
      <c r="BD2628" s="167"/>
      <c r="BE2628" s="166"/>
      <c r="BF2628" s="167"/>
      <c r="BG2628" s="166"/>
      <c r="BH2628" s="167"/>
      <c r="BI2628" s="169"/>
      <c r="BJ2628" s="169"/>
      <c r="BK2628" s="166"/>
      <c r="BL2628" s="167"/>
      <c r="BM2628" s="166"/>
      <c r="BN2628" s="167"/>
      <c r="BO2628" s="166"/>
      <c r="BP2628" s="167"/>
      <c r="BQ2628" s="166"/>
      <c r="BR2628" s="167"/>
      <c r="BS2628" s="166"/>
      <c r="BT2628" s="170"/>
      <c r="BU2628" s="166"/>
      <c r="BV2628" s="167"/>
      <c r="BW2628" s="166"/>
      <c r="BX2628" s="167"/>
      <c r="BY2628" s="167"/>
      <c r="BZ2628" s="170"/>
      <c r="CA2628" s="170"/>
      <c r="CB2628" s="170"/>
      <c r="CC2628" s="169"/>
      <c r="CD2628" s="166"/>
      <c r="CE2628" s="169"/>
      <c r="CF2628" s="169"/>
      <c r="DI2628" s="172"/>
    </row>
    <row r="2629" spans="1:113" s="171" customFormat="1" ht="20.100000000000001" customHeight="1" x14ac:dyDescent="0.25">
      <c r="A2629" s="162">
        <v>9</v>
      </c>
      <c r="B2629" s="163">
        <v>46006</v>
      </c>
      <c r="C2629" s="173" t="s">
        <v>40</v>
      </c>
      <c r="D2629" s="165">
        <f t="shared" si="615"/>
        <v>0</v>
      </c>
      <c r="E2629" s="166">
        <f t="shared" si="618"/>
        <v>0</v>
      </c>
      <c r="F2629" s="167">
        <f t="shared" si="619"/>
        <v>0</v>
      </c>
      <c r="G2629" s="166"/>
      <c r="H2629" s="167"/>
      <c r="I2629" s="162"/>
      <c r="J2629" s="167"/>
      <c r="K2629" s="168"/>
      <c r="L2629" s="167"/>
      <c r="M2629" s="166"/>
      <c r="N2629" s="167"/>
      <c r="O2629" s="218"/>
      <c r="P2629" s="167"/>
      <c r="Q2629" s="166"/>
      <c r="R2629" s="167"/>
      <c r="S2629" s="166"/>
      <c r="T2629" s="167"/>
      <c r="U2629" s="166"/>
      <c r="V2629" s="167"/>
      <c r="W2629" s="166"/>
      <c r="X2629" s="167"/>
      <c r="Y2629" s="166"/>
      <c r="Z2629" s="167"/>
      <c r="AA2629" s="167"/>
      <c r="AB2629" s="167"/>
      <c r="AC2629" s="167"/>
      <c r="AD2629" s="167"/>
      <c r="AE2629" s="167"/>
      <c r="AF2629" s="167"/>
      <c r="AG2629" s="167"/>
      <c r="AH2629" s="167"/>
      <c r="AI2629" s="166"/>
      <c r="AJ2629" s="167"/>
      <c r="AK2629" s="166"/>
      <c r="AL2629" s="167"/>
      <c r="AM2629" s="166"/>
      <c r="AN2629" s="167"/>
      <c r="AO2629" s="166"/>
      <c r="AP2629" s="167"/>
      <c r="AQ2629" s="166"/>
      <c r="AR2629" s="167"/>
      <c r="AS2629" s="166"/>
      <c r="AT2629" s="167"/>
      <c r="AU2629" s="166"/>
      <c r="AV2629" s="167"/>
      <c r="AW2629" s="167"/>
      <c r="AX2629" s="167"/>
      <c r="AY2629" s="166"/>
      <c r="AZ2629" s="167"/>
      <c r="BA2629" s="167"/>
      <c r="BB2629" s="167"/>
      <c r="BC2629" s="166"/>
      <c r="BD2629" s="167"/>
      <c r="BE2629" s="166"/>
      <c r="BF2629" s="167"/>
      <c r="BG2629" s="166"/>
      <c r="BH2629" s="167"/>
      <c r="BI2629" s="169"/>
      <c r="BJ2629" s="169"/>
      <c r="BK2629" s="166"/>
      <c r="BL2629" s="167"/>
      <c r="BM2629" s="166"/>
      <c r="BN2629" s="167"/>
      <c r="BO2629" s="166"/>
      <c r="BP2629" s="167"/>
      <c r="BQ2629" s="166"/>
      <c r="BR2629" s="167"/>
      <c r="BS2629" s="166"/>
      <c r="BT2629" s="170"/>
      <c r="BU2629" s="166"/>
      <c r="BV2629" s="167"/>
      <c r="BW2629" s="166"/>
      <c r="BX2629" s="167"/>
      <c r="BY2629" s="167"/>
      <c r="BZ2629" s="170"/>
      <c r="CA2629" s="170"/>
      <c r="CB2629" s="170"/>
      <c r="CC2629" s="169"/>
      <c r="CD2629" s="166"/>
      <c r="CE2629" s="169"/>
      <c r="CF2629" s="169"/>
      <c r="DI2629" s="172"/>
    </row>
    <row r="2630" spans="1:113" s="142" customFormat="1" ht="20.100000000000001" customHeight="1" x14ac:dyDescent="0.25">
      <c r="A2630" s="133">
        <v>1</v>
      </c>
      <c r="B2630" s="134">
        <v>46007</v>
      </c>
      <c r="C2630" s="135" t="s">
        <v>22</v>
      </c>
      <c r="D2630" s="136">
        <f t="shared" si="615"/>
        <v>0</v>
      </c>
      <c r="E2630" s="137">
        <f t="shared" si="618"/>
        <v>0</v>
      </c>
      <c r="F2630" s="138">
        <f t="shared" si="619"/>
        <v>0</v>
      </c>
      <c r="G2630" s="137"/>
      <c r="H2630" s="138"/>
      <c r="I2630" s="133"/>
      <c r="J2630" s="138"/>
      <c r="K2630" s="139"/>
      <c r="L2630" s="138"/>
      <c r="M2630" s="137"/>
      <c r="N2630" s="138"/>
      <c r="O2630" s="219"/>
      <c r="P2630" s="138"/>
      <c r="Q2630" s="137"/>
      <c r="R2630" s="138"/>
      <c r="S2630" s="137"/>
      <c r="T2630" s="138"/>
      <c r="U2630" s="137"/>
      <c r="V2630" s="138"/>
      <c r="W2630" s="137"/>
      <c r="X2630" s="138"/>
      <c r="Y2630" s="137"/>
      <c r="Z2630" s="138"/>
      <c r="AA2630" s="138"/>
      <c r="AB2630" s="138"/>
      <c r="AC2630" s="138"/>
      <c r="AD2630" s="138"/>
      <c r="AE2630" s="138"/>
      <c r="AF2630" s="138"/>
      <c r="AG2630" s="138"/>
      <c r="AH2630" s="138"/>
      <c r="AI2630" s="137"/>
      <c r="AJ2630" s="138"/>
      <c r="AK2630" s="137"/>
      <c r="AL2630" s="138"/>
      <c r="AM2630" s="137"/>
      <c r="AN2630" s="138"/>
      <c r="AO2630" s="137"/>
      <c r="AP2630" s="138"/>
      <c r="AQ2630" s="137"/>
      <c r="AR2630" s="138"/>
      <c r="AS2630" s="137"/>
      <c r="AT2630" s="138"/>
      <c r="AU2630" s="137"/>
      <c r="AV2630" s="138"/>
      <c r="AW2630" s="138"/>
      <c r="AX2630" s="138"/>
      <c r="AY2630" s="137"/>
      <c r="AZ2630" s="138"/>
      <c r="BA2630" s="138"/>
      <c r="BB2630" s="138"/>
      <c r="BC2630" s="137"/>
      <c r="BD2630" s="138"/>
      <c r="BE2630" s="137"/>
      <c r="BF2630" s="138"/>
      <c r="BG2630" s="137"/>
      <c r="BH2630" s="138"/>
      <c r="BI2630" s="140"/>
      <c r="BJ2630" s="140"/>
      <c r="BK2630" s="137"/>
      <c r="BL2630" s="138"/>
      <c r="BM2630" s="137"/>
      <c r="BN2630" s="138"/>
      <c r="BO2630" s="137"/>
      <c r="BP2630" s="138"/>
      <c r="BQ2630" s="137"/>
      <c r="BR2630" s="138"/>
      <c r="BS2630" s="137"/>
      <c r="BT2630" s="141"/>
      <c r="BU2630" s="137"/>
      <c r="BV2630" s="138"/>
      <c r="BW2630" s="137"/>
      <c r="BX2630" s="138"/>
      <c r="BY2630" s="138"/>
      <c r="BZ2630" s="141"/>
      <c r="CA2630" s="141"/>
      <c r="CB2630" s="141"/>
      <c r="CC2630" s="140"/>
      <c r="CD2630" s="137"/>
      <c r="CE2630" s="140"/>
      <c r="CF2630" s="140"/>
      <c r="DI2630" s="143"/>
    </row>
    <row r="2631" spans="1:113" s="142" customFormat="1" ht="20.100000000000001" customHeight="1" x14ac:dyDescent="0.25">
      <c r="A2631" s="133">
        <v>2</v>
      </c>
      <c r="B2631" s="134">
        <v>46007</v>
      </c>
      <c r="C2631" s="135" t="s">
        <v>49</v>
      </c>
      <c r="D2631" s="136">
        <f t="shared" si="615"/>
        <v>0</v>
      </c>
      <c r="E2631" s="137">
        <f t="shared" si="618"/>
        <v>0</v>
      </c>
      <c r="F2631" s="138">
        <f t="shared" si="619"/>
        <v>0</v>
      </c>
      <c r="G2631" s="137"/>
      <c r="H2631" s="138"/>
      <c r="I2631" s="133"/>
      <c r="J2631" s="138"/>
      <c r="K2631" s="139"/>
      <c r="L2631" s="138"/>
      <c r="M2631" s="137"/>
      <c r="N2631" s="138"/>
      <c r="O2631" s="219"/>
      <c r="P2631" s="138"/>
      <c r="Q2631" s="137"/>
      <c r="R2631" s="138"/>
      <c r="S2631" s="137"/>
      <c r="T2631" s="138"/>
      <c r="U2631" s="137"/>
      <c r="V2631" s="138"/>
      <c r="W2631" s="137"/>
      <c r="X2631" s="138"/>
      <c r="Y2631" s="137"/>
      <c r="Z2631" s="138"/>
      <c r="AA2631" s="138"/>
      <c r="AB2631" s="138"/>
      <c r="AC2631" s="138"/>
      <c r="AD2631" s="138"/>
      <c r="AE2631" s="138"/>
      <c r="AF2631" s="138"/>
      <c r="AG2631" s="138"/>
      <c r="AH2631" s="138"/>
      <c r="AI2631" s="137"/>
      <c r="AJ2631" s="138"/>
      <c r="AK2631" s="137"/>
      <c r="AL2631" s="138"/>
      <c r="AM2631" s="137"/>
      <c r="AN2631" s="138"/>
      <c r="AO2631" s="137"/>
      <c r="AP2631" s="138"/>
      <c r="AQ2631" s="137"/>
      <c r="AR2631" s="138"/>
      <c r="AS2631" s="137"/>
      <c r="AT2631" s="138"/>
      <c r="AU2631" s="137"/>
      <c r="AV2631" s="138"/>
      <c r="AW2631" s="138"/>
      <c r="AX2631" s="138"/>
      <c r="AY2631" s="137"/>
      <c r="AZ2631" s="138"/>
      <c r="BA2631" s="138"/>
      <c r="BB2631" s="138"/>
      <c r="BC2631" s="137"/>
      <c r="BD2631" s="138"/>
      <c r="BE2631" s="137"/>
      <c r="BF2631" s="138"/>
      <c r="BG2631" s="137"/>
      <c r="BH2631" s="138"/>
      <c r="BI2631" s="140"/>
      <c r="BJ2631" s="140"/>
      <c r="BK2631" s="137"/>
      <c r="BL2631" s="138"/>
      <c r="BM2631" s="137"/>
      <c r="BN2631" s="138"/>
      <c r="BO2631" s="137"/>
      <c r="BP2631" s="138"/>
      <c r="BQ2631" s="137"/>
      <c r="BR2631" s="138"/>
      <c r="BS2631" s="137"/>
      <c r="BT2631" s="141"/>
      <c r="BU2631" s="137"/>
      <c r="BV2631" s="138"/>
      <c r="BW2631" s="137"/>
      <c r="BX2631" s="138"/>
      <c r="BY2631" s="138"/>
      <c r="BZ2631" s="141"/>
      <c r="CA2631" s="141"/>
      <c r="CB2631" s="141"/>
      <c r="CC2631" s="140"/>
      <c r="CD2631" s="137"/>
      <c r="CE2631" s="140"/>
      <c r="CF2631" s="140"/>
      <c r="DI2631" s="143"/>
    </row>
    <row r="2632" spans="1:113" s="142" customFormat="1" ht="20.100000000000001" customHeight="1" x14ac:dyDescent="0.25">
      <c r="A2632" s="133">
        <v>3</v>
      </c>
      <c r="B2632" s="134">
        <v>46007</v>
      </c>
      <c r="C2632" s="135" t="s">
        <v>26</v>
      </c>
      <c r="D2632" s="136">
        <f t="shared" si="615"/>
        <v>0</v>
      </c>
      <c r="E2632" s="137">
        <f t="shared" si="618"/>
        <v>0</v>
      </c>
      <c r="F2632" s="138">
        <f t="shared" si="619"/>
        <v>0</v>
      </c>
      <c r="G2632" s="137"/>
      <c r="H2632" s="138"/>
      <c r="I2632" s="133"/>
      <c r="J2632" s="138"/>
      <c r="K2632" s="139"/>
      <c r="L2632" s="138"/>
      <c r="M2632" s="137"/>
      <c r="N2632" s="138"/>
      <c r="O2632" s="219"/>
      <c r="P2632" s="138"/>
      <c r="Q2632" s="137"/>
      <c r="R2632" s="138"/>
      <c r="S2632" s="137"/>
      <c r="T2632" s="138"/>
      <c r="U2632" s="137"/>
      <c r="V2632" s="138"/>
      <c r="W2632" s="137"/>
      <c r="X2632" s="138"/>
      <c r="Y2632" s="137"/>
      <c r="Z2632" s="138"/>
      <c r="AA2632" s="138"/>
      <c r="AB2632" s="138"/>
      <c r="AC2632" s="138"/>
      <c r="AD2632" s="138"/>
      <c r="AE2632" s="138"/>
      <c r="AF2632" s="138"/>
      <c r="AG2632" s="138"/>
      <c r="AH2632" s="138"/>
      <c r="AI2632" s="137"/>
      <c r="AJ2632" s="138"/>
      <c r="AK2632" s="137"/>
      <c r="AL2632" s="138"/>
      <c r="AM2632" s="137"/>
      <c r="AN2632" s="138"/>
      <c r="AO2632" s="137"/>
      <c r="AP2632" s="138"/>
      <c r="AQ2632" s="137"/>
      <c r="AR2632" s="138"/>
      <c r="AS2632" s="137"/>
      <c r="AT2632" s="138"/>
      <c r="AU2632" s="137"/>
      <c r="AV2632" s="138"/>
      <c r="AW2632" s="138"/>
      <c r="AX2632" s="138"/>
      <c r="AY2632" s="137"/>
      <c r="AZ2632" s="138"/>
      <c r="BA2632" s="138"/>
      <c r="BB2632" s="138"/>
      <c r="BC2632" s="137"/>
      <c r="BD2632" s="138"/>
      <c r="BE2632" s="137"/>
      <c r="BF2632" s="138"/>
      <c r="BG2632" s="137"/>
      <c r="BH2632" s="138"/>
      <c r="BI2632" s="140"/>
      <c r="BJ2632" s="140"/>
      <c r="BK2632" s="137"/>
      <c r="BL2632" s="138"/>
      <c r="BM2632" s="137"/>
      <c r="BN2632" s="138"/>
      <c r="BO2632" s="137"/>
      <c r="BP2632" s="138"/>
      <c r="BQ2632" s="137"/>
      <c r="BR2632" s="138"/>
      <c r="BS2632" s="137"/>
      <c r="BT2632" s="141"/>
      <c r="BU2632" s="137"/>
      <c r="BV2632" s="138"/>
      <c r="BW2632" s="137"/>
      <c r="BX2632" s="138"/>
      <c r="BY2632" s="138"/>
      <c r="BZ2632" s="141"/>
      <c r="CA2632" s="141"/>
      <c r="CB2632" s="141"/>
      <c r="CC2632" s="140"/>
      <c r="CD2632" s="137"/>
      <c r="CE2632" s="140"/>
      <c r="CF2632" s="140"/>
      <c r="DI2632" s="143"/>
    </row>
    <row r="2633" spans="1:113" s="142" customFormat="1" ht="20.100000000000001" customHeight="1" x14ac:dyDescent="0.25">
      <c r="A2633" s="133">
        <v>4</v>
      </c>
      <c r="B2633" s="134">
        <v>46007</v>
      </c>
      <c r="C2633" s="135" t="s">
        <v>50</v>
      </c>
      <c r="D2633" s="136">
        <f t="shared" si="615"/>
        <v>0</v>
      </c>
      <c r="E2633" s="137">
        <f t="shared" ref="E2633:E2641" si="620">G2633+I2633+CC6376+K2633+M2633+O2633+Q2633+S2633+U2633+W2633+Y2633+AA2633+AC2633+AE2633+AG2633+AI2633+AK2633+AM2633+AO2633+AQ2633+AS2633+AU2633+AW2633+AY2633+BA2633+BC2633+BE2633+BG2633+BI2633+BK2633+BM2633+BO2633+BQ2633+BS2633+BU2633+BW2633+BY2633+CA2633+CE6376</f>
        <v>0</v>
      </c>
      <c r="F2633" s="138">
        <f t="shared" ref="F2633:F2641" si="621">H2633+J2633+L2633+CD6376+N2633+P2633+R2633+T2633+V2633+X2633+Z2633+AB2633+AD2633+AF2633+AH2633+AJ2633+AL2633+AN2633+AP2633+AR2633+AT2633+AV2633+AX2633+AZ2633+BB2633+BD2633+BF2633+BH2633+BJ2633+BL2633+BN2633+BP2633+BR2633+BT2633+BV2633+BX2633+BZ2633+CB2633+CF6376</f>
        <v>0</v>
      </c>
      <c r="G2633" s="137"/>
      <c r="H2633" s="138"/>
      <c r="I2633" s="133"/>
      <c r="J2633" s="138"/>
      <c r="K2633" s="139"/>
      <c r="L2633" s="138"/>
      <c r="M2633" s="137"/>
      <c r="N2633" s="138"/>
      <c r="O2633" s="219"/>
      <c r="P2633" s="138"/>
      <c r="Q2633" s="137"/>
      <c r="R2633" s="138"/>
      <c r="S2633" s="137"/>
      <c r="T2633" s="138"/>
      <c r="U2633" s="137"/>
      <c r="V2633" s="138"/>
      <c r="W2633" s="137"/>
      <c r="X2633" s="138"/>
      <c r="Y2633" s="137"/>
      <c r="Z2633" s="138"/>
      <c r="AA2633" s="138"/>
      <c r="AB2633" s="138"/>
      <c r="AC2633" s="138"/>
      <c r="AD2633" s="138"/>
      <c r="AE2633" s="138"/>
      <c r="AF2633" s="138"/>
      <c r="AG2633" s="138"/>
      <c r="AH2633" s="138"/>
      <c r="AI2633" s="137"/>
      <c r="AJ2633" s="138"/>
      <c r="AK2633" s="137"/>
      <c r="AL2633" s="138"/>
      <c r="AM2633" s="137"/>
      <c r="AN2633" s="138"/>
      <c r="AO2633" s="137"/>
      <c r="AP2633" s="138"/>
      <c r="AQ2633" s="137"/>
      <c r="AR2633" s="138"/>
      <c r="AS2633" s="137"/>
      <c r="AT2633" s="138"/>
      <c r="AU2633" s="137"/>
      <c r="AV2633" s="138"/>
      <c r="AW2633" s="138"/>
      <c r="AX2633" s="138"/>
      <c r="AY2633" s="137"/>
      <c r="AZ2633" s="138"/>
      <c r="BA2633" s="138"/>
      <c r="BB2633" s="138"/>
      <c r="BC2633" s="137"/>
      <c r="BD2633" s="138"/>
      <c r="BE2633" s="137"/>
      <c r="BF2633" s="138"/>
      <c r="BG2633" s="137"/>
      <c r="BH2633" s="138"/>
      <c r="BI2633" s="140"/>
      <c r="BJ2633" s="140"/>
      <c r="BK2633" s="137"/>
      <c r="BL2633" s="138"/>
      <c r="BM2633" s="137"/>
      <c r="BN2633" s="138"/>
      <c r="BO2633" s="137"/>
      <c r="BP2633" s="138"/>
      <c r="BQ2633" s="137"/>
      <c r="BR2633" s="138"/>
      <c r="BS2633" s="137"/>
      <c r="BT2633" s="141"/>
      <c r="BU2633" s="137"/>
      <c r="BV2633" s="138"/>
      <c r="BW2633" s="137"/>
      <c r="BX2633" s="138"/>
      <c r="BY2633" s="138"/>
      <c r="BZ2633" s="141"/>
      <c r="CA2633" s="141"/>
      <c r="CB2633" s="141"/>
      <c r="CC2633" s="140"/>
      <c r="CD2633" s="137"/>
      <c r="CE2633" s="140"/>
      <c r="CF2633" s="140"/>
      <c r="DI2633" s="143"/>
    </row>
    <row r="2634" spans="1:113" s="142" customFormat="1" ht="20.100000000000001" customHeight="1" x14ac:dyDescent="0.25">
      <c r="A2634" s="133">
        <v>5</v>
      </c>
      <c r="B2634" s="134">
        <v>46007</v>
      </c>
      <c r="C2634" s="144" t="s">
        <v>30</v>
      </c>
      <c r="D2634" s="136">
        <f t="shared" si="615"/>
        <v>0</v>
      </c>
      <c r="E2634" s="137">
        <f t="shared" si="620"/>
        <v>0</v>
      </c>
      <c r="F2634" s="138">
        <f t="shared" si="621"/>
        <v>0</v>
      </c>
      <c r="G2634" s="137"/>
      <c r="H2634" s="138"/>
      <c r="I2634" s="133"/>
      <c r="J2634" s="138"/>
      <c r="K2634" s="139"/>
      <c r="L2634" s="138"/>
      <c r="M2634" s="137"/>
      <c r="N2634" s="138"/>
      <c r="O2634" s="219"/>
      <c r="P2634" s="138"/>
      <c r="Q2634" s="137"/>
      <c r="R2634" s="138"/>
      <c r="S2634" s="137"/>
      <c r="T2634" s="138"/>
      <c r="U2634" s="137"/>
      <c r="V2634" s="138"/>
      <c r="W2634" s="137"/>
      <c r="X2634" s="138"/>
      <c r="Y2634" s="137"/>
      <c r="Z2634" s="138"/>
      <c r="AA2634" s="138"/>
      <c r="AB2634" s="138"/>
      <c r="AC2634" s="138"/>
      <c r="AD2634" s="138"/>
      <c r="AE2634" s="138"/>
      <c r="AF2634" s="138"/>
      <c r="AG2634" s="138"/>
      <c r="AH2634" s="138"/>
      <c r="AI2634" s="137"/>
      <c r="AJ2634" s="138"/>
      <c r="AK2634" s="137"/>
      <c r="AL2634" s="138"/>
      <c r="AM2634" s="137"/>
      <c r="AN2634" s="138"/>
      <c r="AO2634" s="137"/>
      <c r="AP2634" s="138"/>
      <c r="AQ2634" s="137"/>
      <c r="AR2634" s="138"/>
      <c r="AS2634" s="137"/>
      <c r="AT2634" s="138"/>
      <c r="AU2634" s="137"/>
      <c r="AV2634" s="138"/>
      <c r="AW2634" s="138"/>
      <c r="AX2634" s="138"/>
      <c r="AY2634" s="137"/>
      <c r="AZ2634" s="138"/>
      <c r="BA2634" s="138"/>
      <c r="BB2634" s="138"/>
      <c r="BC2634" s="137"/>
      <c r="BD2634" s="138"/>
      <c r="BE2634" s="137"/>
      <c r="BF2634" s="138"/>
      <c r="BG2634" s="137"/>
      <c r="BH2634" s="138"/>
      <c r="BI2634" s="140"/>
      <c r="BJ2634" s="140"/>
      <c r="BK2634" s="137"/>
      <c r="BL2634" s="138"/>
      <c r="BM2634" s="137"/>
      <c r="BN2634" s="138"/>
      <c r="BO2634" s="137"/>
      <c r="BP2634" s="138"/>
      <c r="BQ2634" s="137"/>
      <c r="BR2634" s="138"/>
      <c r="BS2634" s="137"/>
      <c r="BT2634" s="141"/>
      <c r="BU2634" s="137"/>
      <c r="BV2634" s="138"/>
      <c r="BW2634" s="137"/>
      <c r="BX2634" s="138"/>
      <c r="BY2634" s="138"/>
      <c r="BZ2634" s="141"/>
      <c r="CA2634" s="141"/>
      <c r="CB2634" s="141"/>
      <c r="CC2634" s="140"/>
      <c r="CD2634" s="137"/>
      <c r="CE2634" s="140"/>
      <c r="CF2634" s="140"/>
      <c r="DI2634" s="143"/>
    </row>
    <row r="2635" spans="1:113" s="142" customFormat="1" ht="20.100000000000001" customHeight="1" x14ac:dyDescent="0.25">
      <c r="A2635" s="133">
        <v>6</v>
      </c>
      <c r="B2635" s="134">
        <v>46007</v>
      </c>
      <c r="C2635" s="144" t="s">
        <v>39</v>
      </c>
      <c r="D2635" s="136">
        <f t="shared" si="615"/>
        <v>0</v>
      </c>
      <c r="E2635" s="137">
        <f t="shared" si="620"/>
        <v>0</v>
      </c>
      <c r="F2635" s="138">
        <f t="shared" si="621"/>
        <v>0</v>
      </c>
      <c r="G2635" s="137"/>
      <c r="H2635" s="138"/>
      <c r="I2635" s="133"/>
      <c r="J2635" s="138"/>
      <c r="K2635" s="139"/>
      <c r="L2635" s="138"/>
      <c r="M2635" s="137"/>
      <c r="N2635" s="138"/>
      <c r="O2635" s="219"/>
      <c r="P2635" s="138"/>
      <c r="Q2635" s="137"/>
      <c r="R2635" s="138"/>
      <c r="S2635" s="137"/>
      <c r="T2635" s="138"/>
      <c r="U2635" s="137"/>
      <c r="V2635" s="138"/>
      <c r="W2635" s="137"/>
      <c r="X2635" s="138"/>
      <c r="Y2635" s="137"/>
      <c r="Z2635" s="138"/>
      <c r="AA2635" s="138"/>
      <c r="AB2635" s="138"/>
      <c r="AC2635" s="138"/>
      <c r="AD2635" s="138"/>
      <c r="AE2635" s="138"/>
      <c r="AF2635" s="138"/>
      <c r="AG2635" s="138"/>
      <c r="AH2635" s="138"/>
      <c r="AI2635" s="137"/>
      <c r="AJ2635" s="138"/>
      <c r="AK2635" s="137"/>
      <c r="AL2635" s="138"/>
      <c r="AM2635" s="137"/>
      <c r="AN2635" s="138"/>
      <c r="AO2635" s="137"/>
      <c r="AP2635" s="138"/>
      <c r="AQ2635" s="137"/>
      <c r="AR2635" s="138"/>
      <c r="AS2635" s="137"/>
      <c r="AT2635" s="138"/>
      <c r="AU2635" s="137"/>
      <c r="AV2635" s="138"/>
      <c r="AW2635" s="138"/>
      <c r="AX2635" s="138"/>
      <c r="AY2635" s="137"/>
      <c r="AZ2635" s="138"/>
      <c r="BA2635" s="138"/>
      <c r="BB2635" s="138"/>
      <c r="BC2635" s="137"/>
      <c r="BD2635" s="138"/>
      <c r="BE2635" s="137"/>
      <c r="BF2635" s="138"/>
      <c r="BG2635" s="137"/>
      <c r="BH2635" s="138"/>
      <c r="BI2635" s="140"/>
      <c r="BJ2635" s="140"/>
      <c r="BK2635" s="137"/>
      <c r="BL2635" s="138"/>
      <c r="BM2635" s="137"/>
      <c r="BN2635" s="138"/>
      <c r="BO2635" s="137"/>
      <c r="BP2635" s="138"/>
      <c r="BQ2635" s="137"/>
      <c r="BR2635" s="138"/>
      <c r="BS2635" s="137"/>
      <c r="BT2635" s="141"/>
      <c r="BU2635" s="137"/>
      <c r="BV2635" s="138"/>
      <c r="BW2635" s="137"/>
      <c r="BX2635" s="138"/>
      <c r="BY2635" s="138"/>
      <c r="BZ2635" s="141"/>
      <c r="CA2635" s="141"/>
      <c r="CB2635" s="141"/>
      <c r="CC2635" s="140"/>
      <c r="CD2635" s="137"/>
      <c r="CE2635" s="140"/>
      <c r="CF2635" s="140"/>
      <c r="DI2635" s="143"/>
    </row>
    <row r="2636" spans="1:113" s="142" customFormat="1" ht="20.100000000000001" customHeight="1" x14ac:dyDescent="0.25">
      <c r="A2636" s="133">
        <v>7</v>
      </c>
      <c r="B2636" s="134">
        <v>46007</v>
      </c>
      <c r="C2636" s="144" t="s">
        <v>51</v>
      </c>
      <c r="D2636" s="136">
        <f t="shared" si="615"/>
        <v>0</v>
      </c>
      <c r="E2636" s="137">
        <f t="shared" si="620"/>
        <v>0</v>
      </c>
      <c r="F2636" s="138">
        <f t="shared" si="621"/>
        <v>0</v>
      </c>
      <c r="G2636" s="137"/>
      <c r="H2636" s="138"/>
      <c r="I2636" s="133"/>
      <c r="J2636" s="138"/>
      <c r="K2636" s="139"/>
      <c r="L2636" s="138"/>
      <c r="M2636" s="137"/>
      <c r="N2636" s="138"/>
      <c r="O2636" s="219"/>
      <c r="P2636" s="138"/>
      <c r="Q2636" s="137"/>
      <c r="R2636" s="138"/>
      <c r="S2636" s="137"/>
      <c r="T2636" s="138"/>
      <c r="U2636" s="137"/>
      <c r="V2636" s="138"/>
      <c r="W2636" s="137"/>
      <c r="X2636" s="138"/>
      <c r="Y2636" s="137"/>
      <c r="Z2636" s="138"/>
      <c r="AA2636" s="138"/>
      <c r="AB2636" s="138"/>
      <c r="AC2636" s="138"/>
      <c r="AD2636" s="138"/>
      <c r="AE2636" s="138"/>
      <c r="AF2636" s="138"/>
      <c r="AG2636" s="138"/>
      <c r="AH2636" s="138"/>
      <c r="AI2636" s="137"/>
      <c r="AJ2636" s="138"/>
      <c r="AK2636" s="137"/>
      <c r="AL2636" s="138"/>
      <c r="AM2636" s="137"/>
      <c r="AN2636" s="138"/>
      <c r="AO2636" s="137"/>
      <c r="AP2636" s="138"/>
      <c r="AQ2636" s="137"/>
      <c r="AR2636" s="138"/>
      <c r="AS2636" s="137"/>
      <c r="AT2636" s="138"/>
      <c r="AU2636" s="137"/>
      <c r="AV2636" s="138"/>
      <c r="AW2636" s="138"/>
      <c r="AX2636" s="138"/>
      <c r="AY2636" s="137"/>
      <c r="AZ2636" s="138"/>
      <c r="BA2636" s="138"/>
      <c r="BB2636" s="138"/>
      <c r="BC2636" s="137"/>
      <c r="BD2636" s="138"/>
      <c r="BE2636" s="137"/>
      <c r="BF2636" s="138"/>
      <c r="BG2636" s="137"/>
      <c r="BH2636" s="138"/>
      <c r="BI2636" s="140"/>
      <c r="BJ2636" s="140"/>
      <c r="BK2636" s="137"/>
      <c r="BL2636" s="138"/>
      <c r="BM2636" s="137"/>
      <c r="BN2636" s="138"/>
      <c r="BO2636" s="137"/>
      <c r="BP2636" s="138"/>
      <c r="BQ2636" s="137"/>
      <c r="BR2636" s="138"/>
      <c r="BS2636" s="137"/>
      <c r="BT2636" s="141"/>
      <c r="BU2636" s="137"/>
      <c r="BV2636" s="138"/>
      <c r="BW2636" s="137"/>
      <c r="BX2636" s="138"/>
      <c r="BY2636" s="138"/>
      <c r="BZ2636" s="141"/>
      <c r="CA2636" s="141"/>
      <c r="CB2636" s="141"/>
      <c r="CC2636" s="140"/>
      <c r="CD2636" s="137"/>
      <c r="CE2636" s="140"/>
      <c r="CF2636" s="140"/>
      <c r="DI2636" s="143"/>
    </row>
    <row r="2637" spans="1:113" s="142" customFormat="1" ht="20.100000000000001" customHeight="1" x14ac:dyDescent="0.25">
      <c r="A2637" s="133">
        <v>8</v>
      </c>
      <c r="B2637" s="134">
        <v>46007</v>
      </c>
      <c r="C2637" s="144" t="s">
        <v>31</v>
      </c>
      <c r="D2637" s="136">
        <f t="shared" si="615"/>
        <v>0</v>
      </c>
      <c r="E2637" s="137">
        <f t="shared" si="620"/>
        <v>0</v>
      </c>
      <c r="F2637" s="138">
        <f t="shared" si="621"/>
        <v>0</v>
      </c>
      <c r="G2637" s="137"/>
      <c r="H2637" s="138"/>
      <c r="I2637" s="133"/>
      <c r="J2637" s="138"/>
      <c r="K2637" s="139"/>
      <c r="L2637" s="138"/>
      <c r="M2637" s="137"/>
      <c r="N2637" s="138"/>
      <c r="O2637" s="219"/>
      <c r="P2637" s="138"/>
      <c r="Q2637" s="137"/>
      <c r="R2637" s="138"/>
      <c r="S2637" s="137"/>
      <c r="T2637" s="138"/>
      <c r="U2637" s="137"/>
      <c r="V2637" s="138"/>
      <c r="W2637" s="137"/>
      <c r="X2637" s="138"/>
      <c r="Y2637" s="137"/>
      <c r="Z2637" s="138"/>
      <c r="AA2637" s="138"/>
      <c r="AB2637" s="138"/>
      <c r="AC2637" s="138"/>
      <c r="AD2637" s="138"/>
      <c r="AE2637" s="138"/>
      <c r="AF2637" s="138"/>
      <c r="AG2637" s="138"/>
      <c r="AH2637" s="138"/>
      <c r="AI2637" s="137"/>
      <c r="AJ2637" s="138"/>
      <c r="AK2637" s="137"/>
      <c r="AL2637" s="138"/>
      <c r="AM2637" s="137"/>
      <c r="AN2637" s="138"/>
      <c r="AO2637" s="137"/>
      <c r="AP2637" s="138"/>
      <c r="AQ2637" s="137"/>
      <c r="AR2637" s="138"/>
      <c r="AS2637" s="137"/>
      <c r="AT2637" s="138"/>
      <c r="AU2637" s="137"/>
      <c r="AV2637" s="138"/>
      <c r="AW2637" s="138"/>
      <c r="AX2637" s="138"/>
      <c r="AY2637" s="137"/>
      <c r="AZ2637" s="138"/>
      <c r="BA2637" s="138"/>
      <c r="BB2637" s="138"/>
      <c r="BC2637" s="137"/>
      <c r="BD2637" s="138"/>
      <c r="BE2637" s="137"/>
      <c r="BF2637" s="138"/>
      <c r="BG2637" s="137"/>
      <c r="BH2637" s="138"/>
      <c r="BI2637" s="140"/>
      <c r="BJ2637" s="140"/>
      <c r="BK2637" s="137"/>
      <c r="BL2637" s="138"/>
      <c r="BM2637" s="137"/>
      <c r="BN2637" s="138"/>
      <c r="BO2637" s="137"/>
      <c r="BP2637" s="138"/>
      <c r="BQ2637" s="137"/>
      <c r="BR2637" s="138"/>
      <c r="BS2637" s="137"/>
      <c r="BT2637" s="141"/>
      <c r="BU2637" s="137"/>
      <c r="BV2637" s="138"/>
      <c r="BW2637" s="137"/>
      <c r="BX2637" s="138"/>
      <c r="BY2637" s="138"/>
      <c r="BZ2637" s="141"/>
      <c r="CA2637" s="141"/>
      <c r="CB2637" s="141"/>
      <c r="CC2637" s="140"/>
      <c r="CD2637" s="137"/>
      <c r="CE2637" s="140"/>
      <c r="CF2637" s="140"/>
      <c r="DI2637" s="143"/>
    </row>
    <row r="2638" spans="1:113" s="142" customFormat="1" ht="20.100000000000001" customHeight="1" x14ac:dyDescent="0.25">
      <c r="A2638" s="133">
        <v>9</v>
      </c>
      <c r="B2638" s="134">
        <v>46007</v>
      </c>
      <c r="C2638" s="144" t="s">
        <v>40</v>
      </c>
      <c r="D2638" s="136">
        <f t="shared" si="615"/>
        <v>0</v>
      </c>
      <c r="E2638" s="137">
        <f t="shared" si="620"/>
        <v>0</v>
      </c>
      <c r="F2638" s="138">
        <f t="shared" si="621"/>
        <v>0</v>
      </c>
      <c r="G2638" s="137"/>
      <c r="H2638" s="138"/>
      <c r="I2638" s="133"/>
      <c r="J2638" s="138"/>
      <c r="K2638" s="139"/>
      <c r="L2638" s="138"/>
      <c r="M2638" s="137"/>
      <c r="N2638" s="138"/>
      <c r="O2638" s="219"/>
      <c r="P2638" s="138"/>
      <c r="Q2638" s="137"/>
      <c r="R2638" s="138"/>
      <c r="S2638" s="137"/>
      <c r="T2638" s="138"/>
      <c r="U2638" s="137"/>
      <c r="V2638" s="138"/>
      <c r="W2638" s="137"/>
      <c r="X2638" s="138"/>
      <c r="Y2638" s="137"/>
      <c r="Z2638" s="138"/>
      <c r="AA2638" s="138"/>
      <c r="AB2638" s="138"/>
      <c r="AC2638" s="138"/>
      <c r="AD2638" s="138"/>
      <c r="AE2638" s="138"/>
      <c r="AF2638" s="138"/>
      <c r="AG2638" s="138"/>
      <c r="AH2638" s="138"/>
      <c r="AI2638" s="137"/>
      <c r="AJ2638" s="138"/>
      <c r="AK2638" s="137"/>
      <c r="AL2638" s="138"/>
      <c r="AM2638" s="137"/>
      <c r="AN2638" s="138"/>
      <c r="AO2638" s="137"/>
      <c r="AP2638" s="138"/>
      <c r="AQ2638" s="137"/>
      <c r="AR2638" s="138"/>
      <c r="AS2638" s="137"/>
      <c r="AT2638" s="138"/>
      <c r="AU2638" s="137"/>
      <c r="AV2638" s="138"/>
      <c r="AW2638" s="138"/>
      <c r="AX2638" s="138"/>
      <c r="AY2638" s="137"/>
      <c r="AZ2638" s="138"/>
      <c r="BA2638" s="138"/>
      <c r="BB2638" s="138"/>
      <c r="BC2638" s="137"/>
      <c r="BD2638" s="138"/>
      <c r="BE2638" s="137"/>
      <c r="BF2638" s="138"/>
      <c r="BG2638" s="137"/>
      <c r="BH2638" s="138"/>
      <c r="BI2638" s="140"/>
      <c r="BJ2638" s="140"/>
      <c r="BK2638" s="137"/>
      <c r="BL2638" s="138"/>
      <c r="BM2638" s="137"/>
      <c r="BN2638" s="138"/>
      <c r="BO2638" s="137"/>
      <c r="BP2638" s="138"/>
      <c r="BQ2638" s="137"/>
      <c r="BR2638" s="138"/>
      <c r="BS2638" s="137"/>
      <c r="BT2638" s="141"/>
      <c r="BU2638" s="137"/>
      <c r="BV2638" s="138"/>
      <c r="BW2638" s="137"/>
      <c r="BX2638" s="138"/>
      <c r="BY2638" s="138"/>
      <c r="BZ2638" s="141"/>
      <c r="CA2638" s="141"/>
      <c r="CB2638" s="141"/>
      <c r="CC2638" s="140"/>
      <c r="CD2638" s="137"/>
      <c r="CE2638" s="140"/>
      <c r="CF2638" s="140"/>
      <c r="DI2638" s="143"/>
    </row>
    <row r="2639" spans="1:113" s="184" customFormat="1" ht="20.100000000000001" customHeight="1" x14ac:dyDescent="0.25">
      <c r="A2639" s="175">
        <v>1</v>
      </c>
      <c r="B2639" s="176">
        <v>46008</v>
      </c>
      <c r="C2639" s="177" t="s">
        <v>22</v>
      </c>
      <c r="D2639" s="178">
        <f t="shared" si="615"/>
        <v>0</v>
      </c>
      <c r="E2639" s="179">
        <f t="shared" si="620"/>
        <v>0</v>
      </c>
      <c r="F2639" s="180">
        <f t="shared" si="621"/>
        <v>0</v>
      </c>
      <c r="G2639" s="179"/>
      <c r="H2639" s="180"/>
      <c r="I2639" s="175"/>
      <c r="J2639" s="180"/>
      <c r="K2639" s="181"/>
      <c r="L2639" s="180"/>
      <c r="M2639" s="179"/>
      <c r="N2639" s="180"/>
      <c r="O2639" s="220"/>
      <c r="P2639" s="180"/>
      <c r="Q2639" s="179"/>
      <c r="R2639" s="180"/>
      <c r="S2639" s="179"/>
      <c r="T2639" s="180"/>
      <c r="U2639" s="179"/>
      <c r="V2639" s="180"/>
      <c r="W2639" s="179"/>
      <c r="X2639" s="180"/>
      <c r="Y2639" s="179"/>
      <c r="Z2639" s="180"/>
      <c r="AA2639" s="180"/>
      <c r="AB2639" s="180"/>
      <c r="AC2639" s="180"/>
      <c r="AD2639" s="180"/>
      <c r="AE2639" s="180"/>
      <c r="AF2639" s="180"/>
      <c r="AG2639" s="180"/>
      <c r="AH2639" s="180"/>
      <c r="AI2639" s="179"/>
      <c r="AJ2639" s="180"/>
      <c r="AK2639" s="179"/>
      <c r="AL2639" s="180"/>
      <c r="AM2639" s="179"/>
      <c r="AN2639" s="180"/>
      <c r="AO2639" s="179"/>
      <c r="AP2639" s="180"/>
      <c r="AQ2639" s="179"/>
      <c r="AR2639" s="180"/>
      <c r="AS2639" s="179"/>
      <c r="AT2639" s="180"/>
      <c r="AU2639" s="179"/>
      <c r="AV2639" s="180"/>
      <c r="AW2639" s="180"/>
      <c r="AX2639" s="180"/>
      <c r="AY2639" s="179"/>
      <c r="AZ2639" s="180"/>
      <c r="BA2639" s="180"/>
      <c r="BB2639" s="180"/>
      <c r="BC2639" s="179"/>
      <c r="BD2639" s="180"/>
      <c r="BE2639" s="179"/>
      <c r="BF2639" s="180"/>
      <c r="BG2639" s="179"/>
      <c r="BH2639" s="180"/>
      <c r="BI2639" s="182"/>
      <c r="BJ2639" s="182"/>
      <c r="BK2639" s="179"/>
      <c r="BL2639" s="180"/>
      <c r="BM2639" s="179"/>
      <c r="BN2639" s="180"/>
      <c r="BO2639" s="179"/>
      <c r="BP2639" s="180"/>
      <c r="BQ2639" s="179"/>
      <c r="BR2639" s="180"/>
      <c r="BS2639" s="179"/>
      <c r="BT2639" s="183"/>
      <c r="BU2639" s="179"/>
      <c r="BV2639" s="180"/>
      <c r="BW2639" s="179"/>
      <c r="BX2639" s="180"/>
      <c r="BY2639" s="180"/>
      <c r="BZ2639" s="183"/>
      <c r="CA2639" s="183"/>
      <c r="CB2639" s="183"/>
      <c r="CC2639" s="182"/>
      <c r="CD2639" s="179"/>
      <c r="CE2639" s="182"/>
      <c r="CF2639" s="182"/>
      <c r="DI2639" s="185"/>
    </row>
    <row r="2640" spans="1:113" s="184" customFormat="1" ht="20.100000000000001" customHeight="1" x14ac:dyDescent="0.25">
      <c r="A2640" s="175">
        <v>2</v>
      </c>
      <c r="B2640" s="176">
        <v>46008</v>
      </c>
      <c r="C2640" s="177" t="s">
        <v>49</v>
      </c>
      <c r="D2640" s="178">
        <f t="shared" si="615"/>
        <v>0</v>
      </c>
      <c r="E2640" s="179">
        <f t="shared" si="620"/>
        <v>0</v>
      </c>
      <c r="F2640" s="180">
        <f t="shared" si="621"/>
        <v>0</v>
      </c>
      <c r="G2640" s="179"/>
      <c r="H2640" s="180"/>
      <c r="I2640" s="175"/>
      <c r="J2640" s="180"/>
      <c r="K2640" s="181"/>
      <c r="L2640" s="180"/>
      <c r="M2640" s="179"/>
      <c r="N2640" s="180"/>
      <c r="O2640" s="220"/>
      <c r="P2640" s="180"/>
      <c r="Q2640" s="179"/>
      <c r="R2640" s="180"/>
      <c r="S2640" s="179"/>
      <c r="T2640" s="180"/>
      <c r="U2640" s="179"/>
      <c r="V2640" s="180"/>
      <c r="W2640" s="179"/>
      <c r="X2640" s="180"/>
      <c r="Y2640" s="179"/>
      <c r="Z2640" s="180"/>
      <c r="AA2640" s="180"/>
      <c r="AB2640" s="180"/>
      <c r="AC2640" s="180"/>
      <c r="AD2640" s="180"/>
      <c r="AE2640" s="180"/>
      <c r="AF2640" s="180"/>
      <c r="AG2640" s="180"/>
      <c r="AH2640" s="180"/>
      <c r="AI2640" s="179"/>
      <c r="AJ2640" s="180"/>
      <c r="AK2640" s="179"/>
      <c r="AL2640" s="180"/>
      <c r="AM2640" s="179"/>
      <c r="AN2640" s="180"/>
      <c r="AO2640" s="179"/>
      <c r="AP2640" s="180"/>
      <c r="AQ2640" s="179"/>
      <c r="AR2640" s="180"/>
      <c r="AS2640" s="179"/>
      <c r="AT2640" s="180"/>
      <c r="AU2640" s="179"/>
      <c r="AV2640" s="180"/>
      <c r="AW2640" s="180"/>
      <c r="AX2640" s="180"/>
      <c r="AY2640" s="179"/>
      <c r="AZ2640" s="180"/>
      <c r="BA2640" s="180"/>
      <c r="BB2640" s="180"/>
      <c r="BC2640" s="179"/>
      <c r="BD2640" s="180"/>
      <c r="BE2640" s="179"/>
      <c r="BF2640" s="180"/>
      <c r="BG2640" s="179"/>
      <c r="BH2640" s="180"/>
      <c r="BI2640" s="182"/>
      <c r="BJ2640" s="182"/>
      <c r="BK2640" s="179"/>
      <c r="BL2640" s="180"/>
      <c r="BM2640" s="179"/>
      <c r="BN2640" s="180"/>
      <c r="BO2640" s="179"/>
      <c r="BP2640" s="180"/>
      <c r="BQ2640" s="179"/>
      <c r="BR2640" s="180"/>
      <c r="BS2640" s="179"/>
      <c r="BT2640" s="183"/>
      <c r="BU2640" s="179"/>
      <c r="BV2640" s="180"/>
      <c r="BW2640" s="179"/>
      <c r="BX2640" s="180"/>
      <c r="BY2640" s="180"/>
      <c r="BZ2640" s="183"/>
      <c r="CA2640" s="183"/>
      <c r="CB2640" s="183"/>
      <c r="CC2640" s="182"/>
      <c r="CD2640" s="179"/>
      <c r="CE2640" s="182"/>
      <c r="CF2640" s="182"/>
      <c r="DI2640" s="185"/>
    </row>
    <row r="2641" spans="1:113" s="184" customFormat="1" ht="20.100000000000001" customHeight="1" x14ac:dyDescent="0.25">
      <c r="A2641" s="175">
        <v>3</v>
      </c>
      <c r="B2641" s="176">
        <v>46008</v>
      </c>
      <c r="C2641" s="177" t="s">
        <v>26</v>
      </c>
      <c r="D2641" s="178">
        <f t="shared" ref="D2641" si="622">F2641-E2641</f>
        <v>0</v>
      </c>
      <c r="E2641" s="179">
        <f t="shared" si="620"/>
        <v>0</v>
      </c>
      <c r="F2641" s="180">
        <f t="shared" si="621"/>
        <v>0</v>
      </c>
      <c r="G2641" s="179"/>
      <c r="H2641" s="180"/>
      <c r="I2641" s="175"/>
      <c r="J2641" s="180"/>
      <c r="K2641" s="181"/>
      <c r="L2641" s="180"/>
      <c r="M2641" s="179"/>
      <c r="N2641" s="180"/>
      <c r="O2641" s="220"/>
      <c r="P2641" s="180"/>
      <c r="Q2641" s="179"/>
      <c r="R2641" s="180"/>
      <c r="S2641" s="179"/>
      <c r="T2641" s="180"/>
      <c r="U2641" s="179"/>
      <c r="V2641" s="180"/>
      <c r="W2641" s="179"/>
      <c r="X2641" s="180"/>
      <c r="Y2641" s="179"/>
      <c r="Z2641" s="180"/>
      <c r="AA2641" s="180"/>
      <c r="AB2641" s="180"/>
      <c r="AC2641" s="180"/>
      <c r="AD2641" s="180"/>
      <c r="AE2641" s="180"/>
      <c r="AF2641" s="180"/>
      <c r="AG2641" s="180"/>
      <c r="AH2641" s="180"/>
      <c r="AI2641" s="179"/>
      <c r="AJ2641" s="180"/>
      <c r="AK2641" s="179"/>
      <c r="AL2641" s="180"/>
      <c r="AM2641" s="179"/>
      <c r="AN2641" s="180"/>
      <c r="AO2641" s="179"/>
      <c r="AP2641" s="180"/>
      <c r="AQ2641" s="179"/>
      <c r="AR2641" s="180"/>
      <c r="AS2641" s="179"/>
      <c r="AT2641" s="180"/>
      <c r="AU2641" s="179"/>
      <c r="AV2641" s="180"/>
      <c r="AW2641" s="180"/>
      <c r="AX2641" s="180"/>
      <c r="AY2641" s="179"/>
      <c r="AZ2641" s="180"/>
      <c r="BA2641" s="180"/>
      <c r="BB2641" s="180"/>
      <c r="BC2641" s="179"/>
      <c r="BD2641" s="180"/>
      <c r="BE2641" s="179"/>
      <c r="BF2641" s="180"/>
      <c r="BG2641" s="179"/>
      <c r="BH2641" s="180"/>
      <c r="BI2641" s="182"/>
      <c r="BJ2641" s="182"/>
      <c r="BK2641" s="179"/>
      <c r="BL2641" s="180"/>
      <c r="BM2641" s="179"/>
      <c r="BN2641" s="180"/>
      <c r="BO2641" s="179"/>
      <c r="BP2641" s="180"/>
      <c r="BQ2641" s="179"/>
      <c r="BR2641" s="180"/>
      <c r="BS2641" s="179"/>
      <c r="BT2641" s="183"/>
      <c r="BU2641" s="179"/>
      <c r="BV2641" s="180"/>
      <c r="BW2641" s="179"/>
      <c r="BX2641" s="180"/>
      <c r="BY2641" s="180"/>
      <c r="BZ2641" s="183"/>
      <c r="CA2641" s="183"/>
      <c r="CB2641" s="183"/>
      <c r="CC2641" s="182"/>
      <c r="CD2641" s="179"/>
      <c r="CE2641" s="182"/>
      <c r="CF2641" s="182"/>
      <c r="DI2641" s="185"/>
    </row>
    <row r="2642" spans="1:113" s="184" customFormat="1" ht="17.399999999999999" customHeight="1" x14ac:dyDescent="0.25">
      <c r="A2642" s="175">
        <v>4</v>
      </c>
      <c r="B2642" s="176">
        <v>46008</v>
      </c>
      <c r="C2642" s="177" t="s">
        <v>50</v>
      </c>
      <c r="D2642" s="178">
        <f t="shared" si="615"/>
        <v>0</v>
      </c>
      <c r="E2642" s="179">
        <f t="shared" ref="E2642:E2656" si="623">G2642+I2642+CC6384+K2642+M2642+O2642+Q2642+S2642+U2642+W2642+Y2642+AA2642+AC2642+AE2642+AG2642+AI2642+AK2642+AM2642+AO2642+AQ2642+AS2642+AU2642+AW2642+AY2642+BA2642+BC2642+BE2642+BG2642+BI2642+BK2642+BM2642+BO2642+BQ2642+BS2642+BU2642+BW2642+BY2642+CA2642+CE6384</f>
        <v>0</v>
      </c>
      <c r="F2642" s="180">
        <f t="shared" ref="F2642:F2656" si="624">H2642+J2642+L2642+CD6384+N2642+P2642+R2642+T2642+V2642+X2642+Z2642+AB2642+AD2642+AF2642+AH2642+AJ2642+AL2642+AN2642+AP2642+AR2642+AT2642+AV2642+AX2642+AZ2642+BB2642+BD2642+BF2642+BH2642+BJ2642+BL2642+BN2642+BP2642+BR2642+BT2642+BV2642+BX2642+BZ2642+CB2642+CF6384</f>
        <v>0</v>
      </c>
      <c r="G2642" s="179"/>
      <c r="H2642" s="180"/>
      <c r="I2642" s="175"/>
      <c r="J2642" s="180"/>
      <c r="K2642" s="181"/>
      <c r="L2642" s="180"/>
      <c r="M2642" s="179"/>
      <c r="N2642" s="180"/>
      <c r="O2642" s="220"/>
      <c r="P2642" s="180"/>
      <c r="Q2642" s="179"/>
      <c r="R2642" s="180"/>
      <c r="S2642" s="179"/>
      <c r="T2642" s="180"/>
      <c r="U2642" s="179"/>
      <c r="V2642" s="180"/>
      <c r="W2642" s="179"/>
      <c r="X2642" s="180"/>
      <c r="Y2642" s="179"/>
      <c r="Z2642" s="180"/>
      <c r="AA2642" s="180"/>
      <c r="AB2642" s="180"/>
      <c r="AC2642" s="180"/>
      <c r="AD2642" s="180"/>
      <c r="AE2642" s="180"/>
      <c r="AF2642" s="180"/>
      <c r="AG2642" s="180"/>
      <c r="AH2642" s="180"/>
      <c r="AI2642" s="179"/>
      <c r="AJ2642" s="180"/>
      <c r="AK2642" s="179"/>
      <c r="AL2642" s="180"/>
      <c r="AM2642" s="179"/>
      <c r="AN2642" s="180"/>
      <c r="AO2642" s="179"/>
      <c r="AP2642" s="180"/>
      <c r="AQ2642" s="179"/>
      <c r="AR2642" s="180"/>
      <c r="AS2642" s="179"/>
      <c r="AT2642" s="180"/>
      <c r="AU2642" s="179"/>
      <c r="AV2642" s="180"/>
      <c r="AW2642" s="180"/>
      <c r="AX2642" s="180"/>
      <c r="AY2642" s="179"/>
      <c r="AZ2642" s="180"/>
      <c r="BA2642" s="180"/>
      <c r="BB2642" s="180"/>
      <c r="BC2642" s="179"/>
      <c r="BD2642" s="180"/>
      <c r="BE2642" s="179"/>
      <c r="BF2642" s="180"/>
      <c r="BG2642" s="179"/>
      <c r="BH2642" s="180"/>
      <c r="BI2642" s="182"/>
      <c r="BJ2642" s="182"/>
      <c r="BK2642" s="179"/>
      <c r="BL2642" s="180"/>
      <c r="BM2642" s="179"/>
      <c r="BN2642" s="180"/>
      <c r="BO2642" s="179"/>
      <c r="BP2642" s="180"/>
      <c r="BQ2642" s="179"/>
      <c r="BR2642" s="180"/>
      <c r="BS2642" s="179"/>
      <c r="BT2642" s="183"/>
      <c r="BU2642" s="179"/>
      <c r="BV2642" s="180"/>
      <c r="BW2642" s="179"/>
      <c r="BX2642" s="180"/>
      <c r="BY2642" s="180"/>
      <c r="BZ2642" s="183"/>
      <c r="CA2642" s="183"/>
      <c r="CB2642" s="183"/>
      <c r="CC2642" s="182"/>
      <c r="CD2642" s="179"/>
      <c r="CE2642" s="182"/>
      <c r="CF2642" s="182"/>
      <c r="DI2642" s="185"/>
    </row>
    <row r="2643" spans="1:113" s="184" customFormat="1" ht="20.100000000000001" customHeight="1" x14ac:dyDescent="0.25">
      <c r="A2643" s="175">
        <v>5</v>
      </c>
      <c r="B2643" s="176">
        <v>46008</v>
      </c>
      <c r="C2643" s="186" t="s">
        <v>30</v>
      </c>
      <c r="D2643" s="178">
        <f t="shared" si="615"/>
        <v>0</v>
      </c>
      <c r="E2643" s="179">
        <f t="shared" si="623"/>
        <v>0</v>
      </c>
      <c r="F2643" s="180">
        <f t="shared" si="624"/>
        <v>0</v>
      </c>
      <c r="G2643" s="179"/>
      <c r="H2643" s="180"/>
      <c r="I2643" s="175"/>
      <c r="J2643" s="180"/>
      <c r="K2643" s="181"/>
      <c r="L2643" s="180"/>
      <c r="M2643" s="179"/>
      <c r="N2643" s="180"/>
      <c r="O2643" s="220"/>
      <c r="P2643" s="180"/>
      <c r="Q2643" s="179"/>
      <c r="R2643" s="180"/>
      <c r="S2643" s="179"/>
      <c r="T2643" s="180"/>
      <c r="U2643" s="179"/>
      <c r="V2643" s="180"/>
      <c r="W2643" s="179"/>
      <c r="X2643" s="180"/>
      <c r="Y2643" s="179"/>
      <c r="Z2643" s="180"/>
      <c r="AA2643" s="180"/>
      <c r="AB2643" s="180"/>
      <c r="AC2643" s="180"/>
      <c r="AD2643" s="180"/>
      <c r="AE2643" s="180"/>
      <c r="AF2643" s="180"/>
      <c r="AG2643" s="180"/>
      <c r="AH2643" s="180"/>
      <c r="AI2643" s="179"/>
      <c r="AJ2643" s="180"/>
      <c r="AK2643" s="179"/>
      <c r="AL2643" s="180"/>
      <c r="AM2643" s="179"/>
      <c r="AN2643" s="180"/>
      <c r="AO2643" s="179"/>
      <c r="AP2643" s="180"/>
      <c r="AQ2643" s="179"/>
      <c r="AR2643" s="180"/>
      <c r="AS2643" s="179"/>
      <c r="AT2643" s="180"/>
      <c r="AU2643" s="179"/>
      <c r="AV2643" s="180"/>
      <c r="AW2643" s="180"/>
      <c r="AX2643" s="180"/>
      <c r="AY2643" s="179"/>
      <c r="AZ2643" s="180"/>
      <c r="BA2643" s="180"/>
      <c r="BB2643" s="180"/>
      <c r="BC2643" s="179"/>
      <c r="BD2643" s="180"/>
      <c r="BE2643" s="179"/>
      <c r="BF2643" s="180"/>
      <c r="BG2643" s="179"/>
      <c r="BH2643" s="180"/>
      <c r="BI2643" s="182"/>
      <c r="BJ2643" s="182"/>
      <c r="BK2643" s="179"/>
      <c r="BL2643" s="180"/>
      <c r="BM2643" s="179"/>
      <c r="BN2643" s="180"/>
      <c r="BO2643" s="179"/>
      <c r="BP2643" s="180"/>
      <c r="BQ2643" s="179"/>
      <c r="BR2643" s="180"/>
      <c r="BS2643" s="179"/>
      <c r="BT2643" s="183"/>
      <c r="BU2643" s="179"/>
      <c r="BV2643" s="180"/>
      <c r="BW2643" s="179"/>
      <c r="BX2643" s="180"/>
      <c r="BY2643" s="180"/>
      <c r="BZ2643" s="183"/>
      <c r="CA2643" s="183"/>
      <c r="CB2643" s="183"/>
      <c r="CC2643" s="182"/>
      <c r="CD2643" s="179"/>
      <c r="CE2643" s="182"/>
      <c r="CF2643" s="182"/>
      <c r="DI2643" s="185"/>
    </row>
    <row r="2644" spans="1:113" s="184" customFormat="1" ht="20.100000000000001" customHeight="1" x14ac:dyDescent="0.25">
      <c r="A2644" s="175">
        <v>6</v>
      </c>
      <c r="B2644" s="176">
        <v>46008</v>
      </c>
      <c r="C2644" s="186" t="s">
        <v>39</v>
      </c>
      <c r="D2644" s="178">
        <f t="shared" si="615"/>
        <v>0</v>
      </c>
      <c r="E2644" s="179">
        <f t="shared" si="623"/>
        <v>0</v>
      </c>
      <c r="F2644" s="180">
        <f t="shared" si="624"/>
        <v>0</v>
      </c>
      <c r="G2644" s="179"/>
      <c r="H2644" s="180"/>
      <c r="I2644" s="175"/>
      <c r="J2644" s="180"/>
      <c r="K2644" s="181"/>
      <c r="L2644" s="180"/>
      <c r="M2644" s="179"/>
      <c r="N2644" s="180"/>
      <c r="O2644" s="220"/>
      <c r="P2644" s="180"/>
      <c r="Q2644" s="179"/>
      <c r="R2644" s="180"/>
      <c r="S2644" s="179"/>
      <c r="T2644" s="180"/>
      <c r="U2644" s="179"/>
      <c r="V2644" s="180"/>
      <c r="W2644" s="179"/>
      <c r="X2644" s="180"/>
      <c r="Y2644" s="179"/>
      <c r="Z2644" s="180"/>
      <c r="AA2644" s="180"/>
      <c r="AB2644" s="180"/>
      <c r="AC2644" s="180"/>
      <c r="AD2644" s="180"/>
      <c r="AE2644" s="180"/>
      <c r="AF2644" s="180"/>
      <c r="AG2644" s="180"/>
      <c r="AH2644" s="180"/>
      <c r="AI2644" s="179"/>
      <c r="AJ2644" s="180"/>
      <c r="AK2644" s="179"/>
      <c r="AL2644" s="180"/>
      <c r="AM2644" s="179"/>
      <c r="AN2644" s="180"/>
      <c r="AO2644" s="179"/>
      <c r="AP2644" s="180"/>
      <c r="AQ2644" s="179"/>
      <c r="AR2644" s="180"/>
      <c r="AS2644" s="179"/>
      <c r="AT2644" s="180"/>
      <c r="AU2644" s="179"/>
      <c r="AV2644" s="180"/>
      <c r="AW2644" s="180"/>
      <c r="AX2644" s="180"/>
      <c r="AY2644" s="179"/>
      <c r="AZ2644" s="180"/>
      <c r="BA2644" s="180"/>
      <c r="BB2644" s="180"/>
      <c r="BC2644" s="179"/>
      <c r="BD2644" s="180"/>
      <c r="BE2644" s="179"/>
      <c r="BF2644" s="180"/>
      <c r="BG2644" s="179"/>
      <c r="BH2644" s="180"/>
      <c r="BI2644" s="182"/>
      <c r="BJ2644" s="182"/>
      <c r="BK2644" s="179"/>
      <c r="BL2644" s="180"/>
      <c r="BM2644" s="179"/>
      <c r="BN2644" s="180"/>
      <c r="BO2644" s="179"/>
      <c r="BP2644" s="180"/>
      <c r="BQ2644" s="179"/>
      <c r="BR2644" s="180"/>
      <c r="BS2644" s="179"/>
      <c r="BT2644" s="183"/>
      <c r="BU2644" s="179"/>
      <c r="BV2644" s="180"/>
      <c r="BW2644" s="179"/>
      <c r="BX2644" s="180"/>
      <c r="BY2644" s="180"/>
      <c r="BZ2644" s="183"/>
      <c r="CA2644" s="183"/>
      <c r="CB2644" s="183"/>
      <c r="CC2644" s="182"/>
      <c r="CD2644" s="179"/>
      <c r="CE2644" s="182"/>
      <c r="CF2644" s="182"/>
      <c r="DI2644" s="185"/>
    </row>
    <row r="2645" spans="1:113" s="184" customFormat="1" ht="20.100000000000001" customHeight="1" x14ac:dyDescent="0.25">
      <c r="A2645" s="175">
        <v>7</v>
      </c>
      <c r="B2645" s="176">
        <v>46008</v>
      </c>
      <c r="C2645" s="186" t="s">
        <v>51</v>
      </c>
      <c r="D2645" s="178">
        <f t="shared" si="615"/>
        <v>0</v>
      </c>
      <c r="E2645" s="179">
        <f t="shared" si="623"/>
        <v>0</v>
      </c>
      <c r="F2645" s="180">
        <f t="shared" si="624"/>
        <v>0</v>
      </c>
      <c r="G2645" s="179"/>
      <c r="H2645" s="180"/>
      <c r="I2645" s="175"/>
      <c r="J2645" s="180"/>
      <c r="K2645" s="181"/>
      <c r="L2645" s="180"/>
      <c r="M2645" s="179"/>
      <c r="N2645" s="180"/>
      <c r="O2645" s="220"/>
      <c r="P2645" s="180"/>
      <c r="Q2645" s="179"/>
      <c r="R2645" s="180"/>
      <c r="S2645" s="179"/>
      <c r="T2645" s="180"/>
      <c r="U2645" s="179"/>
      <c r="V2645" s="180"/>
      <c r="W2645" s="179"/>
      <c r="X2645" s="180"/>
      <c r="Y2645" s="179"/>
      <c r="Z2645" s="180"/>
      <c r="AA2645" s="180"/>
      <c r="AB2645" s="180"/>
      <c r="AC2645" s="180"/>
      <c r="AD2645" s="180"/>
      <c r="AE2645" s="180"/>
      <c r="AF2645" s="180"/>
      <c r="AG2645" s="180"/>
      <c r="AH2645" s="180"/>
      <c r="AI2645" s="179"/>
      <c r="AJ2645" s="180"/>
      <c r="AK2645" s="179"/>
      <c r="AL2645" s="180"/>
      <c r="AM2645" s="179"/>
      <c r="AN2645" s="180"/>
      <c r="AO2645" s="179"/>
      <c r="AP2645" s="180"/>
      <c r="AQ2645" s="179"/>
      <c r="AR2645" s="180"/>
      <c r="AS2645" s="179"/>
      <c r="AT2645" s="180"/>
      <c r="AU2645" s="179"/>
      <c r="AV2645" s="180"/>
      <c r="AW2645" s="180"/>
      <c r="AX2645" s="180"/>
      <c r="AY2645" s="179"/>
      <c r="AZ2645" s="180"/>
      <c r="BA2645" s="180"/>
      <c r="BB2645" s="180"/>
      <c r="BC2645" s="179"/>
      <c r="BD2645" s="180"/>
      <c r="BE2645" s="179"/>
      <c r="BF2645" s="180"/>
      <c r="BG2645" s="179"/>
      <c r="BH2645" s="180"/>
      <c r="BI2645" s="182"/>
      <c r="BJ2645" s="182"/>
      <c r="BK2645" s="179"/>
      <c r="BL2645" s="180"/>
      <c r="BM2645" s="179"/>
      <c r="BN2645" s="180"/>
      <c r="BO2645" s="179"/>
      <c r="BP2645" s="180"/>
      <c r="BQ2645" s="179"/>
      <c r="BR2645" s="180"/>
      <c r="BS2645" s="179"/>
      <c r="BT2645" s="183"/>
      <c r="BU2645" s="179"/>
      <c r="BV2645" s="180"/>
      <c r="BW2645" s="179"/>
      <c r="BX2645" s="180"/>
      <c r="BY2645" s="180"/>
      <c r="BZ2645" s="183"/>
      <c r="CA2645" s="183"/>
      <c r="CB2645" s="183"/>
      <c r="CC2645" s="182"/>
      <c r="CD2645" s="179"/>
      <c r="CE2645" s="182"/>
      <c r="CF2645" s="182"/>
      <c r="DI2645" s="185"/>
    </row>
    <row r="2646" spans="1:113" s="184" customFormat="1" ht="20.100000000000001" customHeight="1" x14ac:dyDescent="0.25">
      <c r="A2646" s="175">
        <v>8</v>
      </c>
      <c r="B2646" s="176">
        <v>46008</v>
      </c>
      <c r="C2646" s="186" t="s">
        <v>31</v>
      </c>
      <c r="D2646" s="178">
        <f t="shared" si="615"/>
        <v>0</v>
      </c>
      <c r="E2646" s="179">
        <f t="shared" si="623"/>
        <v>0</v>
      </c>
      <c r="F2646" s="180">
        <f t="shared" si="624"/>
        <v>0</v>
      </c>
      <c r="G2646" s="179"/>
      <c r="H2646" s="180"/>
      <c r="I2646" s="175"/>
      <c r="J2646" s="180"/>
      <c r="K2646" s="181"/>
      <c r="L2646" s="180"/>
      <c r="M2646" s="179"/>
      <c r="N2646" s="180"/>
      <c r="O2646" s="220"/>
      <c r="P2646" s="180"/>
      <c r="Q2646" s="179"/>
      <c r="R2646" s="180"/>
      <c r="S2646" s="179"/>
      <c r="T2646" s="180"/>
      <c r="U2646" s="179"/>
      <c r="V2646" s="180"/>
      <c r="W2646" s="179"/>
      <c r="X2646" s="180"/>
      <c r="Y2646" s="179"/>
      <c r="Z2646" s="180"/>
      <c r="AA2646" s="180"/>
      <c r="AB2646" s="180"/>
      <c r="AC2646" s="180"/>
      <c r="AD2646" s="180"/>
      <c r="AE2646" s="180"/>
      <c r="AF2646" s="180"/>
      <c r="AG2646" s="180"/>
      <c r="AH2646" s="180"/>
      <c r="AI2646" s="179"/>
      <c r="AJ2646" s="180"/>
      <c r="AK2646" s="179"/>
      <c r="AL2646" s="180"/>
      <c r="AM2646" s="179"/>
      <c r="AN2646" s="180"/>
      <c r="AO2646" s="179"/>
      <c r="AP2646" s="180"/>
      <c r="AQ2646" s="179"/>
      <c r="AR2646" s="180"/>
      <c r="AS2646" s="179"/>
      <c r="AT2646" s="180"/>
      <c r="AU2646" s="179"/>
      <c r="AV2646" s="180"/>
      <c r="AW2646" s="180"/>
      <c r="AX2646" s="180"/>
      <c r="AY2646" s="179"/>
      <c r="AZ2646" s="180"/>
      <c r="BA2646" s="180"/>
      <c r="BB2646" s="180"/>
      <c r="BC2646" s="179"/>
      <c r="BD2646" s="180"/>
      <c r="BE2646" s="179"/>
      <c r="BF2646" s="180"/>
      <c r="BG2646" s="179"/>
      <c r="BH2646" s="180"/>
      <c r="BI2646" s="182"/>
      <c r="BJ2646" s="182"/>
      <c r="BK2646" s="179"/>
      <c r="BL2646" s="180"/>
      <c r="BM2646" s="179"/>
      <c r="BN2646" s="180"/>
      <c r="BO2646" s="179"/>
      <c r="BP2646" s="180"/>
      <c r="BQ2646" s="179"/>
      <c r="BR2646" s="180"/>
      <c r="BS2646" s="179"/>
      <c r="BT2646" s="183"/>
      <c r="BU2646" s="179"/>
      <c r="BV2646" s="180"/>
      <c r="BW2646" s="179"/>
      <c r="BX2646" s="180"/>
      <c r="BY2646" s="180"/>
      <c r="BZ2646" s="183"/>
      <c r="CA2646" s="183"/>
      <c r="CB2646" s="183"/>
      <c r="CC2646" s="182"/>
      <c r="CD2646" s="179"/>
      <c r="CE2646" s="182"/>
      <c r="CF2646" s="182"/>
      <c r="DI2646" s="185"/>
    </row>
    <row r="2647" spans="1:113" s="184" customFormat="1" ht="20.100000000000001" customHeight="1" x14ac:dyDescent="0.25">
      <c r="A2647" s="175">
        <v>9</v>
      </c>
      <c r="B2647" s="176">
        <v>46008</v>
      </c>
      <c r="C2647" s="186" t="s">
        <v>40</v>
      </c>
      <c r="D2647" s="178">
        <f t="shared" si="615"/>
        <v>0</v>
      </c>
      <c r="E2647" s="179">
        <f t="shared" si="623"/>
        <v>0</v>
      </c>
      <c r="F2647" s="180">
        <f t="shared" si="624"/>
        <v>0</v>
      </c>
      <c r="G2647" s="179"/>
      <c r="H2647" s="180"/>
      <c r="I2647" s="175"/>
      <c r="J2647" s="180"/>
      <c r="K2647" s="181"/>
      <c r="L2647" s="180"/>
      <c r="M2647" s="179"/>
      <c r="N2647" s="180"/>
      <c r="O2647" s="220"/>
      <c r="P2647" s="180"/>
      <c r="Q2647" s="179"/>
      <c r="R2647" s="180"/>
      <c r="S2647" s="179"/>
      <c r="T2647" s="180"/>
      <c r="U2647" s="179"/>
      <c r="V2647" s="180"/>
      <c r="W2647" s="179"/>
      <c r="X2647" s="180"/>
      <c r="Y2647" s="179"/>
      <c r="Z2647" s="180"/>
      <c r="AA2647" s="180"/>
      <c r="AB2647" s="180"/>
      <c r="AC2647" s="180"/>
      <c r="AD2647" s="180"/>
      <c r="AE2647" s="180"/>
      <c r="AF2647" s="180"/>
      <c r="AG2647" s="180"/>
      <c r="AH2647" s="180"/>
      <c r="AI2647" s="179"/>
      <c r="AJ2647" s="180"/>
      <c r="AK2647" s="179"/>
      <c r="AL2647" s="180"/>
      <c r="AM2647" s="179"/>
      <c r="AN2647" s="180"/>
      <c r="AO2647" s="179"/>
      <c r="AP2647" s="180"/>
      <c r="AQ2647" s="179"/>
      <c r="AR2647" s="180"/>
      <c r="AS2647" s="179"/>
      <c r="AT2647" s="180"/>
      <c r="AU2647" s="179"/>
      <c r="AV2647" s="180"/>
      <c r="AW2647" s="180"/>
      <c r="AX2647" s="180"/>
      <c r="AY2647" s="179"/>
      <c r="AZ2647" s="180"/>
      <c r="BA2647" s="180"/>
      <c r="BB2647" s="180"/>
      <c r="BC2647" s="179"/>
      <c r="BD2647" s="180"/>
      <c r="BE2647" s="179"/>
      <c r="BF2647" s="180"/>
      <c r="BG2647" s="179"/>
      <c r="BH2647" s="180"/>
      <c r="BI2647" s="182"/>
      <c r="BJ2647" s="182"/>
      <c r="BK2647" s="179"/>
      <c r="BL2647" s="180"/>
      <c r="BM2647" s="179"/>
      <c r="BN2647" s="180"/>
      <c r="BO2647" s="179"/>
      <c r="BP2647" s="180"/>
      <c r="BQ2647" s="179"/>
      <c r="BR2647" s="180"/>
      <c r="BS2647" s="179"/>
      <c r="BT2647" s="183"/>
      <c r="BU2647" s="179"/>
      <c r="BV2647" s="180"/>
      <c r="BW2647" s="179"/>
      <c r="BX2647" s="180"/>
      <c r="BY2647" s="180"/>
      <c r="BZ2647" s="183"/>
      <c r="CA2647" s="183"/>
      <c r="CB2647" s="183"/>
      <c r="CC2647" s="182"/>
      <c r="CD2647" s="179"/>
      <c r="CE2647" s="182"/>
      <c r="CF2647" s="182"/>
      <c r="DI2647" s="185"/>
    </row>
    <row r="2648" spans="1:113" s="184" customFormat="1" ht="20.100000000000001" customHeight="1" x14ac:dyDescent="0.25">
      <c r="A2648" s="175">
        <v>10</v>
      </c>
      <c r="B2648" s="176">
        <v>46008</v>
      </c>
      <c r="C2648" s="187" t="s">
        <v>47</v>
      </c>
      <c r="D2648" s="178">
        <f t="shared" si="615"/>
        <v>0</v>
      </c>
      <c r="E2648" s="179">
        <f t="shared" si="623"/>
        <v>0</v>
      </c>
      <c r="F2648" s="180">
        <f t="shared" si="624"/>
        <v>0</v>
      </c>
      <c r="G2648" s="179"/>
      <c r="H2648" s="180"/>
      <c r="I2648" s="175"/>
      <c r="J2648" s="180"/>
      <c r="K2648" s="181"/>
      <c r="L2648" s="180"/>
      <c r="M2648" s="179"/>
      <c r="N2648" s="180"/>
      <c r="O2648" s="220"/>
      <c r="P2648" s="180"/>
      <c r="Q2648" s="179"/>
      <c r="R2648" s="180"/>
      <c r="S2648" s="179"/>
      <c r="T2648" s="180"/>
      <c r="U2648" s="179"/>
      <c r="V2648" s="180"/>
      <c r="W2648" s="179"/>
      <c r="X2648" s="180"/>
      <c r="Y2648" s="179"/>
      <c r="Z2648" s="180"/>
      <c r="AA2648" s="180"/>
      <c r="AB2648" s="180"/>
      <c r="AC2648" s="180"/>
      <c r="AD2648" s="180"/>
      <c r="AE2648" s="180"/>
      <c r="AF2648" s="180"/>
      <c r="AG2648" s="180"/>
      <c r="AH2648" s="180"/>
      <c r="AI2648" s="179"/>
      <c r="AJ2648" s="180"/>
      <c r="AK2648" s="179"/>
      <c r="AL2648" s="180"/>
      <c r="AM2648" s="179"/>
      <c r="AN2648" s="180"/>
      <c r="AO2648" s="179"/>
      <c r="AP2648" s="180"/>
      <c r="AQ2648" s="179"/>
      <c r="AR2648" s="180"/>
      <c r="AS2648" s="179"/>
      <c r="AT2648" s="180"/>
      <c r="AU2648" s="179"/>
      <c r="AV2648" s="180"/>
      <c r="AW2648" s="180"/>
      <c r="AX2648" s="180"/>
      <c r="AY2648" s="179"/>
      <c r="AZ2648" s="180"/>
      <c r="BA2648" s="180"/>
      <c r="BB2648" s="180"/>
      <c r="BC2648" s="179"/>
      <c r="BD2648" s="180"/>
      <c r="BE2648" s="179"/>
      <c r="BF2648" s="180"/>
      <c r="BG2648" s="179"/>
      <c r="BH2648" s="180"/>
      <c r="BI2648" s="182"/>
      <c r="BJ2648" s="182"/>
      <c r="BK2648" s="179"/>
      <c r="BL2648" s="180"/>
      <c r="BM2648" s="179"/>
      <c r="BN2648" s="180"/>
      <c r="BO2648" s="179"/>
      <c r="BP2648" s="180"/>
      <c r="BQ2648" s="179"/>
      <c r="BR2648" s="180"/>
      <c r="BS2648" s="179"/>
      <c r="BT2648" s="183"/>
      <c r="BU2648" s="179"/>
      <c r="BV2648" s="180"/>
      <c r="BW2648" s="179"/>
      <c r="BX2648" s="180"/>
      <c r="BY2648" s="180"/>
      <c r="BZ2648" s="183"/>
      <c r="CA2648" s="183"/>
      <c r="CB2648" s="183"/>
      <c r="CC2648" s="182"/>
      <c r="CD2648" s="179"/>
      <c r="CE2648" s="182"/>
      <c r="CF2648" s="182"/>
      <c r="DI2648" s="185"/>
    </row>
    <row r="2649" spans="1:113" s="171" customFormat="1" ht="20.100000000000001" customHeight="1" x14ac:dyDescent="0.25">
      <c r="A2649" s="162">
        <v>1</v>
      </c>
      <c r="B2649" s="163">
        <v>46009</v>
      </c>
      <c r="C2649" s="164" t="s">
        <v>22</v>
      </c>
      <c r="D2649" s="165">
        <f t="shared" si="615"/>
        <v>0</v>
      </c>
      <c r="E2649" s="166">
        <f t="shared" si="623"/>
        <v>0</v>
      </c>
      <c r="F2649" s="167">
        <f t="shared" si="624"/>
        <v>0</v>
      </c>
      <c r="G2649" s="166"/>
      <c r="H2649" s="167"/>
      <c r="I2649" s="162"/>
      <c r="J2649" s="167"/>
      <c r="K2649" s="168"/>
      <c r="L2649" s="167"/>
      <c r="M2649" s="166"/>
      <c r="N2649" s="167"/>
      <c r="O2649" s="218"/>
      <c r="P2649" s="167"/>
      <c r="Q2649" s="166"/>
      <c r="R2649" s="167"/>
      <c r="S2649" s="166"/>
      <c r="T2649" s="167"/>
      <c r="U2649" s="166"/>
      <c r="V2649" s="167"/>
      <c r="W2649" s="166"/>
      <c r="X2649" s="167"/>
      <c r="Y2649" s="166"/>
      <c r="Z2649" s="167"/>
      <c r="AA2649" s="167"/>
      <c r="AB2649" s="167"/>
      <c r="AC2649" s="167"/>
      <c r="AD2649" s="167"/>
      <c r="AE2649" s="167"/>
      <c r="AF2649" s="167"/>
      <c r="AG2649" s="167"/>
      <c r="AH2649" s="167"/>
      <c r="AI2649" s="166"/>
      <c r="AJ2649" s="167"/>
      <c r="AK2649" s="166"/>
      <c r="AL2649" s="167"/>
      <c r="AM2649" s="166"/>
      <c r="AN2649" s="167"/>
      <c r="AO2649" s="166"/>
      <c r="AP2649" s="167"/>
      <c r="AQ2649" s="166"/>
      <c r="AR2649" s="167"/>
      <c r="AS2649" s="166"/>
      <c r="AT2649" s="167"/>
      <c r="AU2649" s="166"/>
      <c r="AV2649" s="167"/>
      <c r="AW2649" s="167"/>
      <c r="AX2649" s="167"/>
      <c r="AY2649" s="166"/>
      <c r="AZ2649" s="167"/>
      <c r="BA2649" s="167"/>
      <c r="BB2649" s="167"/>
      <c r="BC2649" s="166"/>
      <c r="BD2649" s="167"/>
      <c r="BE2649" s="166"/>
      <c r="BF2649" s="167"/>
      <c r="BG2649" s="166"/>
      <c r="BH2649" s="167"/>
      <c r="BI2649" s="169"/>
      <c r="BJ2649" s="169"/>
      <c r="BK2649" s="166"/>
      <c r="BL2649" s="167"/>
      <c r="BM2649" s="166"/>
      <c r="BN2649" s="167"/>
      <c r="BO2649" s="166"/>
      <c r="BP2649" s="167"/>
      <c r="BQ2649" s="166"/>
      <c r="BR2649" s="167"/>
      <c r="BS2649" s="166"/>
      <c r="BT2649" s="170"/>
      <c r="BU2649" s="166"/>
      <c r="BV2649" s="167"/>
      <c r="BW2649" s="166"/>
      <c r="BX2649" s="167"/>
      <c r="BY2649" s="167"/>
      <c r="BZ2649" s="170"/>
      <c r="CA2649" s="170"/>
      <c r="CB2649" s="170"/>
      <c r="CC2649" s="169"/>
      <c r="CD2649" s="166"/>
      <c r="CE2649" s="169"/>
      <c r="CF2649" s="169"/>
      <c r="DI2649" s="172"/>
    </row>
    <row r="2650" spans="1:113" s="171" customFormat="1" ht="20.100000000000001" customHeight="1" x14ac:dyDescent="0.25">
      <c r="A2650" s="162">
        <v>2</v>
      </c>
      <c r="B2650" s="163">
        <v>46009</v>
      </c>
      <c r="C2650" s="164" t="s">
        <v>49</v>
      </c>
      <c r="D2650" s="165">
        <f t="shared" si="615"/>
        <v>0</v>
      </c>
      <c r="E2650" s="166">
        <f t="shared" si="623"/>
        <v>0</v>
      </c>
      <c r="F2650" s="167">
        <f t="shared" si="624"/>
        <v>0</v>
      </c>
      <c r="G2650" s="166"/>
      <c r="H2650" s="167"/>
      <c r="I2650" s="162"/>
      <c r="J2650" s="167"/>
      <c r="K2650" s="168"/>
      <c r="L2650" s="167"/>
      <c r="M2650" s="166"/>
      <c r="N2650" s="167"/>
      <c r="O2650" s="218"/>
      <c r="P2650" s="167"/>
      <c r="Q2650" s="166"/>
      <c r="R2650" s="167"/>
      <c r="S2650" s="166"/>
      <c r="T2650" s="167"/>
      <c r="U2650" s="166"/>
      <c r="V2650" s="167"/>
      <c r="W2650" s="166"/>
      <c r="X2650" s="167"/>
      <c r="Y2650" s="166"/>
      <c r="Z2650" s="167"/>
      <c r="AA2650" s="167"/>
      <c r="AB2650" s="167"/>
      <c r="AC2650" s="167"/>
      <c r="AD2650" s="167"/>
      <c r="AE2650" s="167"/>
      <c r="AF2650" s="167"/>
      <c r="AG2650" s="167"/>
      <c r="AH2650" s="167"/>
      <c r="AI2650" s="166"/>
      <c r="AJ2650" s="167"/>
      <c r="AK2650" s="166"/>
      <c r="AL2650" s="167"/>
      <c r="AM2650" s="166"/>
      <c r="AN2650" s="167"/>
      <c r="AO2650" s="166"/>
      <c r="AP2650" s="167"/>
      <c r="AQ2650" s="166"/>
      <c r="AR2650" s="167"/>
      <c r="AS2650" s="166"/>
      <c r="AT2650" s="167"/>
      <c r="AU2650" s="166"/>
      <c r="AV2650" s="167"/>
      <c r="AW2650" s="167"/>
      <c r="AX2650" s="167"/>
      <c r="AY2650" s="166"/>
      <c r="AZ2650" s="167"/>
      <c r="BA2650" s="167"/>
      <c r="BB2650" s="167"/>
      <c r="BC2650" s="166"/>
      <c r="BD2650" s="167"/>
      <c r="BE2650" s="166"/>
      <c r="BF2650" s="167"/>
      <c r="BG2650" s="166"/>
      <c r="BH2650" s="167"/>
      <c r="BI2650" s="169"/>
      <c r="BJ2650" s="169"/>
      <c r="BK2650" s="166"/>
      <c r="BL2650" s="167"/>
      <c r="BM2650" s="166"/>
      <c r="BN2650" s="167"/>
      <c r="BO2650" s="166"/>
      <c r="BP2650" s="167"/>
      <c r="BQ2650" s="166"/>
      <c r="BR2650" s="167"/>
      <c r="BS2650" s="166"/>
      <c r="BT2650" s="170"/>
      <c r="BU2650" s="166"/>
      <c r="BV2650" s="167"/>
      <c r="BW2650" s="166"/>
      <c r="BX2650" s="167"/>
      <c r="BY2650" s="167"/>
      <c r="BZ2650" s="170"/>
      <c r="CA2650" s="170"/>
      <c r="CB2650" s="170"/>
      <c r="CC2650" s="169"/>
      <c r="CD2650" s="166"/>
      <c r="CE2650" s="169"/>
      <c r="CF2650" s="169"/>
      <c r="DI2650" s="172"/>
    </row>
    <row r="2651" spans="1:113" s="171" customFormat="1" ht="20.100000000000001" customHeight="1" x14ac:dyDescent="0.25">
      <c r="A2651" s="162">
        <v>3</v>
      </c>
      <c r="B2651" s="163">
        <v>46009</v>
      </c>
      <c r="C2651" s="164" t="s">
        <v>26</v>
      </c>
      <c r="D2651" s="165">
        <f t="shared" si="615"/>
        <v>0</v>
      </c>
      <c r="E2651" s="166">
        <f t="shared" si="623"/>
        <v>0</v>
      </c>
      <c r="F2651" s="167">
        <f t="shared" si="624"/>
        <v>0</v>
      </c>
      <c r="G2651" s="166"/>
      <c r="H2651" s="167"/>
      <c r="I2651" s="162"/>
      <c r="J2651" s="167"/>
      <c r="K2651" s="168"/>
      <c r="L2651" s="167"/>
      <c r="M2651" s="166"/>
      <c r="N2651" s="167"/>
      <c r="O2651" s="218"/>
      <c r="P2651" s="167"/>
      <c r="Q2651" s="166"/>
      <c r="R2651" s="167"/>
      <c r="S2651" s="166"/>
      <c r="T2651" s="167"/>
      <c r="U2651" s="166"/>
      <c r="V2651" s="167"/>
      <c r="W2651" s="166"/>
      <c r="X2651" s="167"/>
      <c r="Y2651" s="166"/>
      <c r="Z2651" s="167"/>
      <c r="AA2651" s="167"/>
      <c r="AB2651" s="167"/>
      <c r="AC2651" s="167"/>
      <c r="AD2651" s="167"/>
      <c r="AE2651" s="167"/>
      <c r="AF2651" s="167"/>
      <c r="AG2651" s="167"/>
      <c r="AH2651" s="167"/>
      <c r="AI2651" s="166"/>
      <c r="AJ2651" s="167"/>
      <c r="AK2651" s="166"/>
      <c r="AL2651" s="167"/>
      <c r="AM2651" s="166"/>
      <c r="AN2651" s="167"/>
      <c r="AO2651" s="166"/>
      <c r="AP2651" s="167"/>
      <c r="AQ2651" s="166"/>
      <c r="AR2651" s="167"/>
      <c r="AS2651" s="166"/>
      <c r="AT2651" s="167"/>
      <c r="AU2651" s="166"/>
      <c r="AV2651" s="167"/>
      <c r="AW2651" s="167"/>
      <c r="AX2651" s="167"/>
      <c r="AY2651" s="166"/>
      <c r="AZ2651" s="167"/>
      <c r="BA2651" s="167"/>
      <c r="BB2651" s="167"/>
      <c r="BC2651" s="166"/>
      <c r="BD2651" s="167"/>
      <c r="BE2651" s="166"/>
      <c r="BF2651" s="167"/>
      <c r="BG2651" s="166"/>
      <c r="BH2651" s="167"/>
      <c r="BI2651" s="169"/>
      <c r="BJ2651" s="169"/>
      <c r="BK2651" s="166"/>
      <c r="BL2651" s="167"/>
      <c r="BM2651" s="166"/>
      <c r="BN2651" s="167"/>
      <c r="BO2651" s="166"/>
      <c r="BP2651" s="167"/>
      <c r="BQ2651" s="166"/>
      <c r="BR2651" s="167"/>
      <c r="BS2651" s="166"/>
      <c r="BT2651" s="170"/>
      <c r="BU2651" s="166"/>
      <c r="BV2651" s="167"/>
      <c r="BW2651" s="166"/>
      <c r="BX2651" s="167"/>
      <c r="BY2651" s="167"/>
      <c r="BZ2651" s="170"/>
      <c r="CA2651" s="170"/>
      <c r="CB2651" s="170"/>
      <c r="CC2651" s="169"/>
      <c r="CD2651" s="166"/>
      <c r="CE2651" s="169"/>
      <c r="CF2651" s="169"/>
      <c r="DI2651" s="172"/>
    </row>
    <row r="2652" spans="1:113" s="171" customFormat="1" ht="20.100000000000001" customHeight="1" x14ac:dyDescent="0.25">
      <c r="A2652" s="162">
        <v>4</v>
      </c>
      <c r="B2652" s="163">
        <v>46009</v>
      </c>
      <c r="C2652" s="164" t="s">
        <v>50</v>
      </c>
      <c r="D2652" s="165">
        <f t="shared" si="615"/>
        <v>0</v>
      </c>
      <c r="E2652" s="166">
        <f t="shared" si="623"/>
        <v>0</v>
      </c>
      <c r="F2652" s="167">
        <f t="shared" si="624"/>
        <v>0</v>
      </c>
      <c r="G2652" s="166"/>
      <c r="H2652" s="167"/>
      <c r="I2652" s="162"/>
      <c r="J2652" s="167"/>
      <c r="K2652" s="168"/>
      <c r="L2652" s="167"/>
      <c r="M2652" s="166"/>
      <c r="N2652" s="167"/>
      <c r="O2652" s="218"/>
      <c r="P2652" s="167"/>
      <c r="Q2652" s="166"/>
      <c r="R2652" s="167"/>
      <c r="S2652" s="166"/>
      <c r="T2652" s="167"/>
      <c r="U2652" s="166"/>
      <c r="V2652" s="167"/>
      <c r="W2652" s="166"/>
      <c r="X2652" s="167"/>
      <c r="Y2652" s="166"/>
      <c r="Z2652" s="167"/>
      <c r="AA2652" s="167"/>
      <c r="AB2652" s="167"/>
      <c r="AC2652" s="167"/>
      <c r="AD2652" s="167"/>
      <c r="AE2652" s="167"/>
      <c r="AF2652" s="167"/>
      <c r="AG2652" s="167"/>
      <c r="AH2652" s="167"/>
      <c r="AI2652" s="166"/>
      <c r="AJ2652" s="167"/>
      <c r="AK2652" s="166"/>
      <c r="AL2652" s="167"/>
      <c r="AM2652" s="166"/>
      <c r="AN2652" s="167"/>
      <c r="AO2652" s="166"/>
      <c r="AP2652" s="167"/>
      <c r="AQ2652" s="166"/>
      <c r="AR2652" s="167"/>
      <c r="AS2652" s="166"/>
      <c r="AT2652" s="167"/>
      <c r="AU2652" s="166"/>
      <c r="AV2652" s="167"/>
      <c r="AW2652" s="167"/>
      <c r="AX2652" s="167"/>
      <c r="AY2652" s="166"/>
      <c r="AZ2652" s="167"/>
      <c r="BA2652" s="167"/>
      <c r="BB2652" s="167"/>
      <c r="BC2652" s="166"/>
      <c r="BD2652" s="167"/>
      <c r="BE2652" s="166"/>
      <c r="BF2652" s="167"/>
      <c r="BG2652" s="166"/>
      <c r="BH2652" s="167"/>
      <c r="BI2652" s="169"/>
      <c r="BJ2652" s="169"/>
      <c r="BK2652" s="166"/>
      <c r="BL2652" s="167"/>
      <c r="BM2652" s="166"/>
      <c r="BN2652" s="167"/>
      <c r="BO2652" s="166"/>
      <c r="BP2652" s="167"/>
      <c r="BQ2652" s="166"/>
      <c r="BR2652" s="167"/>
      <c r="BS2652" s="166"/>
      <c r="BT2652" s="170"/>
      <c r="BU2652" s="166"/>
      <c r="BV2652" s="167"/>
      <c r="BW2652" s="166"/>
      <c r="BX2652" s="167"/>
      <c r="BY2652" s="167"/>
      <c r="BZ2652" s="170"/>
      <c r="CA2652" s="170"/>
      <c r="CB2652" s="170"/>
      <c r="CC2652" s="169"/>
      <c r="CD2652" s="166"/>
      <c r="CE2652" s="169"/>
      <c r="CF2652" s="169"/>
      <c r="DI2652" s="172"/>
    </row>
    <row r="2653" spans="1:113" s="171" customFormat="1" ht="20.100000000000001" customHeight="1" x14ac:dyDescent="0.25">
      <c r="A2653" s="162">
        <v>5</v>
      </c>
      <c r="B2653" s="163">
        <v>46009</v>
      </c>
      <c r="C2653" s="173" t="s">
        <v>30</v>
      </c>
      <c r="D2653" s="165">
        <f t="shared" si="615"/>
        <v>0</v>
      </c>
      <c r="E2653" s="166">
        <f t="shared" si="623"/>
        <v>0</v>
      </c>
      <c r="F2653" s="167">
        <f t="shared" si="624"/>
        <v>0</v>
      </c>
      <c r="G2653" s="166"/>
      <c r="H2653" s="167"/>
      <c r="I2653" s="162"/>
      <c r="J2653" s="167"/>
      <c r="K2653" s="168"/>
      <c r="L2653" s="167"/>
      <c r="M2653" s="166"/>
      <c r="N2653" s="167"/>
      <c r="O2653" s="218"/>
      <c r="P2653" s="167"/>
      <c r="Q2653" s="166"/>
      <c r="R2653" s="167"/>
      <c r="S2653" s="166"/>
      <c r="T2653" s="167"/>
      <c r="U2653" s="166"/>
      <c r="V2653" s="167"/>
      <c r="W2653" s="166"/>
      <c r="X2653" s="167"/>
      <c r="Y2653" s="166"/>
      <c r="Z2653" s="167"/>
      <c r="AA2653" s="167"/>
      <c r="AB2653" s="167"/>
      <c r="AC2653" s="167"/>
      <c r="AD2653" s="167"/>
      <c r="AE2653" s="167"/>
      <c r="AF2653" s="167"/>
      <c r="AG2653" s="167"/>
      <c r="AH2653" s="167"/>
      <c r="AI2653" s="166"/>
      <c r="AJ2653" s="167"/>
      <c r="AK2653" s="166"/>
      <c r="AL2653" s="167"/>
      <c r="AM2653" s="166"/>
      <c r="AN2653" s="167"/>
      <c r="AO2653" s="166"/>
      <c r="AP2653" s="167"/>
      <c r="AQ2653" s="166"/>
      <c r="AR2653" s="167"/>
      <c r="AS2653" s="166"/>
      <c r="AT2653" s="167"/>
      <c r="AU2653" s="166"/>
      <c r="AV2653" s="167"/>
      <c r="AW2653" s="167"/>
      <c r="AX2653" s="167"/>
      <c r="AY2653" s="166"/>
      <c r="AZ2653" s="167"/>
      <c r="BA2653" s="167"/>
      <c r="BB2653" s="167"/>
      <c r="BC2653" s="166"/>
      <c r="BD2653" s="167"/>
      <c r="BE2653" s="166"/>
      <c r="BF2653" s="167"/>
      <c r="BG2653" s="166"/>
      <c r="BH2653" s="167"/>
      <c r="BI2653" s="169"/>
      <c r="BJ2653" s="169"/>
      <c r="BK2653" s="166"/>
      <c r="BL2653" s="167"/>
      <c r="BM2653" s="166"/>
      <c r="BN2653" s="167"/>
      <c r="BO2653" s="166"/>
      <c r="BP2653" s="167"/>
      <c r="BQ2653" s="166"/>
      <c r="BR2653" s="167"/>
      <c r="BS2653" s="166"/>
      <c r="BT2653" s="170"/>
      <c r="BU2653" s="166"/>
      <c r="BV2653" s="167"/>
      <c r="BW2653" s="166"/>
      <c r="BX2653" s="167"/>
      <c r="BY2653" s="167"/>
      <c r="BZ2653" s="170"/>
      <c r="CA2653" s="170"/>
      <c r="CB2653" s="170"/>
      <c r="CC2653" s="169"/>
      <c r="CD2653" s="166"/>
      <c r="CE2653" s="169"/>
      <c r="CF2653" s="169"/>
      <c r="DI2653" s="172"/>
    </row>
    <row r="2654" spans="1:113" s="171" customFormat="1" ht="20.100000000000001" customHeight="1" x14ac:dyDescent="0.25">
      <c r="A2654" s="162">
        <v>6</v>
      </c>
      <c r="B2654" s="163">
        <v>46009</v>
      </c>
      <c r="C2654" s="173" t="s">
        <v>39</v>
      </c>
      <c r="D2654" s="165">
        <f t="shared" si="615"/>
        <v>0</v>
      </c>
      <c r="E2654" s="166">
        <f t="shared" si="623"/>
        <v>0</v>
      </c>
      <c r="F2654" s="167">
        <f t="shared" si="624"/>
        <v>0</v>
      </c>
      <c r="G2654" s="166"/>
      <c r="H2654" s="167"/>
      <c r="I2654" s="162"/>
      <c r="J2654" s="167"/>
      <c r="K2654" s="168"/>
      <c r="L2654" s="167"/>
      <c r="M2654" s="166"/>
      <c r="N2654" s="167"/>
      <c r="O2654" s="218"/>
      <c r="P2654" s="167"/>
      <c r="Q2654" s="166"/>
      <c r="R2654" s="167"/>
      <c r="S2654" s="166"/>
      <c r="T2654" s="167"/>
      <c r="U2654" s="166"/>
      <c r="V2654" s="167"/>
      <c r="W2654" s="166"/>
      <c r="X2654" s="167"/>
      <c r="Y2654" s="166"/>
      <c r="Z2654" s="167"/>
      <c r="AA2654" s="167"/>
      <c r="AB2654" s="167"/>
      <c r="AC2654" s="167"/>
      <c r="AD2654" s="167"/>
      <c r="AE2654" s="167"/>
      <c r="AF2654" s="167"/>
      <c r="AG2654" s="167"/>
      <c r="AH2654" s="167"/>
      <c r="AI2654" s="166"/>
      <c r="AJ2654" s="167"/>
      <c r="AK2654" s="166"/>
      <c r="AL2654" s="167"/>
      <c r="AM2654" s="166"/>
      <c r="AN2654" s="167"/>
      <c r="AO2654" s="166"/>
      <c r="AP2654" s="167"/>
      <c r="AQ2654" s="166"/>
      <c r="AR2654" s="167"/>
      <c r="AS2654" s="166"/>
      <c r="AT2654" s="167"/>
      <c r="AU2654" s="166"/>
      <c r="AV2654" s="167"/>
      <c r="AW2654" s="167"/>
      <c r="AX2654" s="167"/>
      <c r="AY2654" s="166"/>
      <c r="AZ2654" s="167"/>
      <c r="BA2654" s="167"/>
      <c r="BB2654" s="167"/>
      <c r="BC2654" s="166"/>
      <c r="BD2654" s="167"/>
      <c r="BE2654" s="166"/>
      <c r="BF2654" s="167"/>
      <c r="BG2654" s="166"/>
      <c r="BH2654" s="167"/>
      <c r="BI2654" s="169"/>
      <c r="BJ2654" s="169"/>
      <c r="BK2654" s="166"/>
      <c r="BL2654" s="167"/>
      <c r="BM2654" s="166"/>
      <c r="BN2654" s="167"/>
      <c r="BO2654" s="166"/>
      <c r="BP2654" s="167"/>
      <c r="BQ2654" s="166"/>
      <c r="BR2654" s="167"/>
      <c r="BS2654" s="166"/>
      <c r="BT2654" s="170"/>
      <c r="BU2654" s="166"/>
      <c r="BV2654" s="167"/>
      <c r="BW2654" s="166"/>
      <c r="BX2654" s="167"/>
      <c r="BY2654" s="167"/>
      <c r="BZ2654" s="170"/>
      <c r="CA2654" s="170"/>
      <c r="CB2654" s="170"/>
      <c r="CC2654" s="169"/>
      <c r="CD2654" s="166"/>
      <c r="CE2654" s="169"/>
      <c r="CF2654" s="169"/>
      <c r="DI2654" s="172"/>
    </row>
    <row r="2655" spans="1:113" s="171" customFormat="1" ht="20.100000000000001" customHeight="1" x14ac:dyDescent="0.25">
      <c r="A2655" s="162">
        <v>7</v>
      </c>
      <c r="B2655" s="163">
        <v>46009</v>
      </c>
      <c r="C2655" s="173" t="s">
        <v>51</v>
      </c>
      <c r="D2655" s="165">
        <f t="shared" si="615"/>
        <v>0</v>
      </c>
      <c r="E2655" s="166">
        <f t="shared" si="623"/>
        <v>0</v>
      </c>
      <c r="F2655" s="167">
        <f t="shared" si="624"/>
        <v>0</v>
      </c>
      <c r="G2655" s="166"/>
      <c r="H2655" s="167"/>
      <c r="I2655" s="162"/>
      <c r="J2655" s="167"/>
      <c r="K2655" s="168"/>
      <c r="L2655" s="167"/>
      <c r="M2655" s="166"/>
      <c r="N2655" s="167"/>
      <c r="O2655" s="218"/>
      <c r="P2655" s="167"/>
      <c r="Q2655" s="166"/>
      <c r="R2655" s="167"/>
      <c r="S2655" s="166"/>
      <c r="T2655" s="167"/>
      <c r="U2655" s="166"/>
      <c r="V2655" s="167"/>
      <c r="W2655" s="166"/>
      <c r="X2655" s="167"/>
      <c r="Y2655" s="166"/>
      <c r="Z2655" s="167"/>
      <c r="AA2655" s="167"/>
      <c r="AB2655" s="167"/>
      <c r="AC2655" s="167"/>
      <c r="AD2655" s="167"/>
      <c r="AE2655" s="167"/>
      <c r="AF2655" s="167"/>
      <c r="AG2655" s="167"/>
      <c r="AH2655" s="167"/>
      <c r="AI2655" s="166"/>
      <c r="AJ2655" s="167"/>
      <c r="AK2655" s="166"/>
      <c r="AL2655" s="167"/>
      <c r="AM2655" s="166"/>
      <c r="AN2655" s="167"/>
      <c r="AO2655" s="166"/>
      <c r="AP2655" s="167"/>
      <c r="AQ2655" s="166"/>
      <c r="AR2655" s="167"/>
      <c r="AS2655" s="166"/>
      <c r="AT2655" s="167"/>
      <c r="AU2655" s="166"/>
      <c r="AV2655" s="167"/>
      <c r="AW2655" s="167"/>
      <c r="AX2655" s="167"/>
      <c r="AY2655" s="166"/>
      <c r="AZ2655" s="167"/>
      <c r="BA2655" s="167"/>
      <c r="BB2655" s="167"/>
      <c r="BC2655" s="166"/>
      <c r="BD2655" s="167"/>
      <c r="BE2655" s="166"/>
      <c r="BF2655" s="167"/>
      <c r="BG2655" s="166"/>
      <c r="BH2655" s="167"/>
      <c r="BI2655" s="169"/>
      <c r="BJ2655" s="169"/>
      <c r="BK2655" s="166"/>
      <c r="BL2655" s="167"/>
      <c r="BM2655" s="166"/>
      <c r="BN2655" s="167"/>
      <c r="BO2655" s="166"/>
      <c r="BP2655" s="167"/>
      <c r="BQ2655" s="166"/>
      <c r="BR2655" s="167"/>
      <c r="BS2655" s="166"/>
      <c r="BT2655" s="170"/>
      <c r="BU2655" s="166"/>
      <c r="BV2655" s="167"/>
      <c r="BW2655" s="166"/>
      <c r="BX2655" s="167"/>
      <c r="BY2655" s="167"/>
      <c r="BZ2655" s="170"/>
      <c r="CA2655" s="170"/>
      <c r="CB2655" s="170"/>
      <c r="CC2655" s="169"/>
      <c r="CD2655" s="166"/>
      <c r="CE2655" s="169"/>
      <c r="CF2655" s="169"/>
      <c r="DI2655" s="172"/>
    </row>
    <row r="2656" spans="1:113" s="171" customFormat="1" ht="20.100000000000001" customHeight="1" x14ac:dyDescent="0.25">
      <c r="A2656" s="162">
        <v>8</v>
      </c>
      <c r="B2656" s="163">
        <v>46009</v>
      </c>
      <c r="C2656" s="173" t="s">
        <v>31</v>
      </c>
      <c r="D2656" s="165">
        <f t="shared" ref="D2656" si="625">F2656-E2656</f>
        <v>0</v>
      </c>
      <c r="E2656" s="166">
        <f t="shared" si="623"/>
        <v>0</v>
      </c>
      <c r="F2656" s="167">
        <f t="shared" si="624"/>
        <v>0</v>
      </c>
      <c r="G2656" s="166"/>
      <c r="H2656" s="167"/>
      <c r="I2656" s="162"/>
      <c r="J2656" s="167"/>
      <c r="K2656" s="168"/>
      <c r="L2656" s="167"/>
      <c r="M2656" s="166"/>
      <c r="N2656" s="167"/>
      <c r="O2656" s="218"/>
      <c r="P2656" s="167"/>
      <c r="Q2656" s="166"/>
      <c r="R2656" s="167"/>
      <c r="S2656" s="166"/>
      <c r="T2656" s="167"/>
      <c r="U2656" s="166"/>
      <c r="V2656" s="167"/>
      <c r="W2656" s="166"/>
      <c r="X2656" s="167"/>
      <c r="Y2656" s="166"/>
      <c r="Z2656" s="167"/>
      <c r="AA2656" s="167"/>
      <c r="AB2656" s="167"/>
      <c r="AC2656" s="167"/>
      <c r="AD2656" s="167"/>
      <c r="AE2656" s="167"/>
      <c r="AF2656" s="167"/>
      <c r="AG2656" s="167"/>
      <c r="AH2656" s="167"/>
      <c r="AI2656" s="166"/>
      <c r="AJ2656" s="167"/>
      <c r="AK2656" s="166"/>
      <c r="AL2656" s="167"/>
      <c r="AM2656" s="166"/>
      <c r="AN2656" s="167"/>
      <c r="AO2656" s="166"/>
      <c r="AP2656" s="167"/>
      <c r="AQ2656" s="166"/>
      <c r="AR2656" s="167"/>
      <c r="AS2656" s="166"/>
      <c r="AT2656" s="167"/>
      <c r="AU2656" s="166"/>
      <c r="AV2656" s="167"/>
      <c r="AW2656" s="167"/>
      <c r="AX2656" s="167"/>
      <c r="AY2656" s="166"/>
      <c r="AZ2656" s="167"/>
      <c r="BA2656" s="167"/>
      <c r="BB2656" s="167"/>
      <c r="BC2656" s="166"/>
      <c r="BD2656" s="167"/>
      <c r="BE2656" s="166"/>
      <c r="BF2656" s="167"/>
      <c r="BG2656" s="166"/>
      <c r="BH2656" s="167"/>
      <c r="BI2656" s="169"/>
      <c r="BJ2656" s="169"/>
      <c r="BK2656" s="166"/>
      <c r="BL2656" s="167"/>
      <c r="BM2656" s="166"/>
      <c r="BN2656" s="167"/>
      <c r="BO2656" s="166"/>
      <c r="BP2656" s="167"/>
      <c r="BQ2656" s="166"/>
      <c r="BR2656" s="167"/>
      <c r="BS2656" s="166"/>
      <c r="BT2656" s="170"/>
      <c r="BU2656" s="166"/>
      <c r="BV2656" s="167"/>
      <c r="BW2656" s="166"/>
      <c r="BX2656" s="167"/>
      <c r="BY2656" s="167"/>
      <c r="BZ2656" s="170"/>
      <c r="CA2656" s="170"/>
      <c r="CB2656" s="170"/>
      <c r="CC2656" s="169"/>
      <c r="CD2656" s="166"/>
      <c r="CE2656" s="169"/>
      <c r="CF2656" s="169"/>
      <c r="DI2656" s="172"/>
    </row>
    <row r="2657" spans="1:113" s="171" customFormat="1" ht="20.100000000000001" customHeight="1" x14ac:dyDescent="0.25">
      <c r="A2657" s="162">
        <v>9</v>
      </c>
      <c r="B2657" s="163">
        <v>46009</v>
      </c>
      <c r="C2657" s="173" t="s">
        <v>40</v>
      </c>
      <c r="D2657" s="165">
        <f t="shared" si="615"/>
        <v>0</v>
      </c>
      <c r="E2657" s="166">
        <f t="shared" ref="E2657:E2676" si="626">G2657+I2657+CC6398+K2657+M2657+O2657+Q2657+S2657+U2657+W2657+Y2657+AA2657+AC2657+AE2657+AG2657+AI2657+AK2657+AM2657+AO2657+AQ2657+AS2657+AU2657+AW2657+AY2657+BA2657+BC2657+BE2657+BG2657+BI2657+BK2657+BM2657+BO2657+BQ2657+BS2657+BU2657+BW2657+BY2657+CA2657+CE6398</f>
        <v>0</v>
      </c>
      <c r="F2657" s="167">
        <f t="shared" ref="F2657:F2676" si="627">H2657+J2657+L2657+CD6398+N2657+P2657+R2657+T2657+V2657+X2657+Z2657+AB2657+AD2657+AF2657+AH2657+AJ2657+AL2657+AN2657+AP2657+AR2657+AT2657+AV2657+AX2657+AZ2657+BB2657+BD2657+BF2657+BH2657+BJ2657+BL2657+BN2657+BP2657+BR2657+BT2657+BV2657+BX2657+BZ2657+CB2657+CF6398</f>
        <v>0</v>
      </c>
      <c r="G2657" s="166"/>
      <c r="H2657" s="167"/>
      <c r="I2657" s="162"/>
      <c r="J2657" s="167"/>
      <c r="K2657" s="168"/>
      <c r="L2657" s="167"/>
      <c r="M2657" s="166"/>
      <c r="N2657" s="167"/>
      <c r="O2657" s="218"/>
      <c r="P2657" s="167"/>
      <c r="Q2657" s="166"/>
      <c r="R2657" s="167"/>
      <c r="S2657" s="166"/>
      <c r="T2657" s="167"/>
      <c r="U2657" s="166"/>
      <c r="V2657" s="167"/>
      <c r="W2657" s="166"/>
      <c r="X2657" s="167"/>
      <c r="Y2657" s="166"/>
      <c r="Z2657" s="167"/>
      <c r="AA2657" s="167"/>
      <c r="AB2657" s="167"/>
      <c r="AC2657" s="167"/>
      <c r="AD2657" s="167"/>
      <c r="AE2657" s="167"/>
      <c r="AF2657" s="167"/>
      <c r="AG2657" s="167"/>
      <c r="AH2657" s="167"/>
      <c r="AI2657" s="166"/>
      <c r="AJ2657" s="167"/>
      <c r="AK2657" s="166"/>
      <c r="AL2657" s="167"/>
      <c r="AM2657" s="166"/>
      <c r="AN2657" s="167"/>
      <c r="AO2657" s="166"/>
      <c r="AP2657" s="167"/>
      <c r="AQ2657" s="166"/>
      <c r="AR2657" s="167"/>
      <c r="AS2657" s="166"/>
      <c r="AT2657" s="167"/>
      <c r="AU2657" s="166"/>
      <c r="AV2657" s="167"/>
      <c r="AW2657" s="167"/>
      <c r="AX2657" s="167"/>
      <c r="AY2657" s="166"/>
      <c r="AZ2657" s="167"/>
      <c r="BA2657" s="167"/>
      <c r="BB2657" s="167"/>
      <c r="BC2657" s="166"/>
      <c r="BD2657" s="167"/>
      <c r="BE2657" s="166"/>
      <c r="BF2657" s="167"/>
      <c r="BG2657" s="166"/>
      <c r="BH2657" s="167"/>
      <c r="BI2657" s="169"/>
      <c r="BJ2657" s="169"/>
      <c r="BK2657" s="166"/>
      <c r="BL2657" s="167"/>
      <c r="BM2657" s="166"/>
      <c r="BN2657" s="167"/>
      <c r="BO2657" s="166"/>
      <c r="BP2657" s="167"/>
      <c r="BQ2657" s="166"/>
      <c r="BR2657" s="167"/>
      <c r="BS2657" s="166"/>
      <c r="BT2657" s="170"/>
      <c r="BU2657" s="166"/>
      <c r="BV2657" s="167"/>
      <c r="BW2657" s="166"/>
      <c r="BX2657" s="167"/>
      <c r="BY2657" s="167"/>
      <c r="BZ2657" s="170"/>
      <c r="CA2657" s="170"/>
      <c r="CB2657" s="170"/>
      <c r="CC2657" s="169"/>
      <c r="CD2657" s="166"/>
      <c r="CE2657" s="169"/>
      <c r="CF2657" s="169"/>
      <c r="DI2657" s="172"/>
    </row>
    <row r="2658" spans="1:113" s="157" customFormat="1" ht="20.100000000000001" customHeight="1" x14ac:dyDescent="0.25">
      <c r="A2658" s="148">
        <v>1</v>
      </c>
      <c r="B2658" s="149">
        <v>46010</v>
      </c>
      <c r="C2658" s="150" t="s">
        <v>22</v>
      </c>
      <c r="D2658" s="151">
        <f t="shared" si="615"/>
        <v>0</v>
      </c>
      <c r="E2658" s="152">
        <f t="shared" si="626"/>
        <v>0</v>
      </c>
      <c r="F2658" s="153">
        <f t="shared" si="627"/>
        <v>0</v>
      </c>
      <c r="G2658" s="152"/>
      <c r="H2658" s="153"/>
      <c r="I2658" s="148"/>
      <c r="J2658" s="153"/>
      <c r="K2658" s="154"/>
      <c r="L2658" s="153"/>
      <c r="M2658" s="152"/>
      <c r="N2658" s="153"/>
      <c r="O2658" s="221"/>
      <c r="P2658" s="153"/>
      <c r="Q2658" s="152"/>
      <c r="R2658" s="153"/>
      <c r="S2658" s="152"/>
      <c r="T2658" s="153"/>
      <c r="U2658" s="152"/>
      <c r="V2658" s="153"/>
      <c r="W2658" s="152"/>
      <c r="X2658" s="153"/>
      <c r="Y2658" s="152"/>
      <c r="Z2658" s="153"/>
      <c r="AA2658" s="153"/>
      <c r="AB2658" s="153"/>
      <c r="AC2658" s="153"/>
      <c r="AD2658" s="153"/>
      <c r="AE2658" s="153"/>
      <c r="AF2658" s="153"/>
      <c r="AG2658" s="153"/>
      <c r="AH2658" s="153"/>
      <c r="AI2658" s="152"/>
      <c r="AJ2658" s="153"/>
      <c r="AK2658" s="152"/>
      <c r="AL2658" s="153"/>
      <c r="AM2658" s="152"/>
      <c r="AN2658" s="153"/>
      <c r="AO2658" s="152"/>
      <c r="AP2658" s="153"/>
      <c r="AQ2658" s="152"/>
      <c r="AR2658" s="153"/>
      <c r="AS2658" s="152"/>
      <c r="AT2658" s="153"/>
      <c r="AU2658" s="152"/>
      <c r="AV2658" s="153"/>
      <c r="AW2658" s="153"/>
      <c r="AX2658" s="153"/>
      <c r="AY2658" s="152"/>
      <c r="AZ2658" s="153"/>
      <c r="BA2658" s="153"/>
      <c r="BB2658" s="153"/>
      <c r="BC2658" s="152"/>
      <c r="BD2658" s="153"/>
      <c r="BE2658" s="152"/>
      <c r="BF2658" s="153"/>
      <c r="BG2658" s="152"/>
      <c r="BH2658" s="153"/>
      <c r="BI2658" s="155"/>
      <c r="BJ2658" s="155"/>
      <c r="BK2658" s="152"/>
      <c r="BL2658" s="153"/>
      <c r="BM2658" s="152"/>
      <c r="BN2658" s="153"/>
      <c r="BO2658" s="152"/>
      <c r="BP2658" s="153"/>
      <c r="BQ2658" s="152"/>
      <c r="BR2658" s="153"/>
      <c r="BS2658" s="152"/>
      <c r="BT2658" s="156"/>
      <c r="BU2658" s="152"/>
      <c r="BV2658" s="153"/>
      <c r="BW2658" s="152"/>
      <c r="BX2658" s="153"/>
      <c r="BY2658" s="153"/>
      <c r="BZ2658" s="156"/>
      <c r="CA2658" s="156"/>
      <c r="CB2658" s="156"/>
      <c r="CC2658" s="155"/>
      <c r="CD2658" s="152"/>
      <c r="CE2658" s="155"/>
      <c r="CF2658" s="155"/>
      <c r="DI2658" s="158"/>
    </row>
    <row r="2659" spans="1:113" s="157" customFormat="1" ht="20.100000000000001" customHeight="1" x14ac:dyDescent="0.25">
      <c r="A2659" s="148">
        <v>2</v>
      </c>
      <c r="B2659" s="149">
        <v>46010</v>
      </c>
      <c r="C2659" s="150" t="s">
        <v>49</v>
      </c>
      <c r="D2659" s="151">
        <f t="shared" si="615"/>
        <v>0</v>
      </c>
      <c r="E2659" s="152">
        <f t="shared" si="626"/>
        <v>0</v>
      </c>
      <c r="F2659" s="153">
        <f t="shared" si="627"/>
        <v>0</v>
      </c>
      <c r="G2659" s="152"/>
      <c r="H2659" s="153"/>
      <c r="I2659" s="148"/>
      <c r="J2659" s="153"/>
      <c r="K2659" s="154"/>
      <c r="L2659" s="153"/>
      <c r="M2659" s="152"/>
      <c r="N2659" s="153"/>
      <c r="O2659" s="221"/>
      <c r="P2659" s="153"/>
      <c r="Q2659" s="152"/>
      <c r="R2659" s="153"/>
      <c r="S2659" s="152"/>
      <c r="T2659" s="153"/>
      <c r="U2659" s="152"/>
      <c r="V2659" s="153"/>
      <c r="W2659" s="152"/>
      <c r="X2659" s="153"/>
      <c r="Y2659" s="152"/>
      <c r="Z2659" s="153"/>
      <c r="AA2659" s="153"/>
      <c r="AB2659" s="153"/>
      <c r="AC2659" s="153"/>
      <c r="AD2659" s="153"/>
      <c r="AE2659" s="153"/>
      <c r="AF2659" s="153"/>
      <c r="AG2659" s="153"/>
      <c r="AH2659" s="153"/>
      <c r="AI2659" s="152"/>
      <c r="AJ2659" s="153"/>
      <c r="AK2659" s="152"/>
      <c r="AL2659" s="153"/>
      <c r="AM2659" s="152"/>
      <c r="AN2659" s="153"/>
      <c r="AO2659" s="152"/>
      <c r="AP2659" s="153"/>
      <c r="AQ2659" s="152"/>
      <c r="AR2659" s="153"/>
      <c r="AS2659" s="152"/>
      <c r="AT2659" s="153"/>
      <c r="AU2659" s="152"/>
      <c r="AV2659" s="153"/>
      <c r="AW2659" s="153"/>
      <c r="AX2659" s="153"/>
      <c r="AY2659" s="152"/>
      <c r="AZ2659" s="153"/>
      <c r="BA2659" s="153"/>
      <c r="BB2659" s="153"/>
      <c r="BC2659" s="152"/>
      <c r="BD2659" s="153"/>
      <c r="BE2659" s="152"/>
      <c r="BF2659" s="153"/>
      <c r="BG2659" s="152"/>
      <c r="BH2659" s="153"/>
      <c r="BI2659" s="155"/>
      <c r="BJ2659" s="155"/>
      <c r="BK2659" s="152"/>
      <c r="BL2659" s="153"/>
      <c r="BM2659" s="152"/>
      <c r="BN2659" s="153"/>
      <c r="BO2659" s="152"/>
      <c r="BP2659" s="153"/>
      <c r="BQ2659" s="152"/>
      <c r="BR2659" s="153"/>
      <c r="BS2659" s="152"/>
      <c r="BT2659" s="156"/>
      <c r="BU2659" s="152"/>
      <c r="BV2659" s="153"/>
      <c r="BW2659" s="152"/>
      <c r="BX2659" s="153"/>
      <c r="BY2659" s="153"/>
      <c r="BZ2659" s="156"/>
      <c r="CA2659" s="156"/>
      <c r="CB2659" s="156"/>
      <c r="CC2659" s="155"/>
      <c r="CD2659" s="152"/>
      <c r="CE2659" s="155"/>
      <c r="CF2659" s="155"/>
      <c r="DI2659" s="158"/>
    </row>
    <row r="2660" spans="1:113" s="157" customFormat="1" ht="20.100000000000001" customHeight="1" x14ac:dyDescent="0.25">
      <c r="A2660" s="148">
        <v>3</v>
      </c>
      <c r="B2660" s="149">
        <v>46010</v>
      </c>
      <c r="C2660" s="150" t="s">
        <v>26</v>
      </c>
      <c r="D2660" s="151">
        <f t="shared" si="615"/>
        <v>0</v>
      </c>
      <c r="E2660" s="152">
        <f t="shared" si="626"/>
        <v>0</v>
      </c>
      <c r="F2660" s="153">
        <f t="shared" si="627"/>
        <v>0</v>
      </c>
      <c r="G2660" s="152"/>
      <c r="H2660" s="153"/>
      <c r="I2660" s="148"/>
      <c r="J2660" s="153"/>
      <c r="K2660" s="154"/>
      <c r="L2660" s="153"/>
      <c r="M2660" s="152"/>
      <c r="N2660" s="153"/>
      <c r="O2660" s="221"/>
      <c r="P2660" s="153"/>
      <c r="Q2660" s="152"/>
      <c r="R2660" s="153"/>
      <c r="S2660" s="152"/>
      <c r="T2660" s="153"/>
      <c r="U2660" s="152"/>
      <c r="V2660" s="153"/>
      <c r="W2660" s="152"/>
      <c r="X2660" s="153"/>
      <c r="Y2660" s="152"/>
      <c r="Z2660" s="153"/>
      <c r="AA2660" s="153"/>
      <c r="AB2660" s="153"/>
      <c r="AC2660" s="153"/>
      <c r="AD2660" s="153"/>
      <c r="AE2660" s="153"/>
      <c r="AF2660" s="153"/>
      <c r="AG2660" s="153"/>
      <c r="AH2660" s="153"/>
      <c r="AI2660" s="152"/>
      <c r="AJ2660" s="153"/>
      <c r="AK2660" s="152"/>
      <c r="AL2660" s="153"/>
      <c r="AM2660" s="152"/>
      <c r="AN2660" s="153"/>
      <c r="AO2660" s="152"/>
      <c r="AP2660" s="153"/>
      <c r="AQ2660" s="152"/>
      <c r="AR2660" s="153"/>
      <c r="AS2660" s="152"/>
      <c r="AT2660" s="153"/>
      <c r="AU2660" s="152"/>
      <c r="AV2660" s="153"/>
      <c r="AW2660" s="153"/>
      <c r="AX2660" s="153"/>
      <c r="AY2660" s="152"/>
      <c r="AZ2660" s="153"/>
      <c r="BA2660" s="153"/>
      <c r="BB2660" s="153"/>
      <c r="BC2660" s="152"/>
      <c r="BD2660" s="153"/>
      <c r="BE2660" s="152"/>
      <c r="BF2660" s="153"/>
      <c r="BG2660" s="152"/>
      <c r="BH2660" s="153"/>
      <c r="BI2660" s="155"/>
      <c r="BJ2660" s="155"/>
      <c r="BK2660" s="152"/>
      <c r="BL2660" s="153"/>
      <c r="BM2660" s="152"/>
      <c r="BN2660" s="153"/>
      <c r="BO2660" s="152"/>
      <c r="BP2660" s="153"/>
      <c r="BQ2660" s="152"/>
      <c r="BR2660" s="153"/>
      <c r="BS2660" s="152"/>
      <c r="BT2660" s="156"/>
      <c r="BU2660" s="152"/>
      <c r="BV2660" s="153"/>
      <c r="BW2660" s="152"/>
      <c r="BX2660" s="153"/>
      <c r="BY2660" s="153"/>
      <c r="BZ2660" s="156"/>
      <c r="CA2660" s="156"/>
      <c r="CB2660" s="156"/>
      <c r="CC2660" s="155"/>
      <c r="CD2660" s="152"/>
      <c r="CE2660" s="155"/>
      <c r="CF2660" s="155"/>
      <c r="DI2660" s="158"/>
    </row>
    <row r="2661" spans="1:113" s="157" customFormat="1" ht="20.100000000000001" customHeight="1" x14ac:dyDescent="0.25">
      <c r="A2661" s="148">
        <v>4</v>
      </c>
      <c r="B2661" s="149">
        <v>46010</v>
      </c>
      <c r="C2661" s="150" t="s">
        <v>50</v>
      </c>
      <c r="D2661" s="151">
        <f t="shared" si="615"/>
        <v>0</v>
      </c>
      <c r="E2661" s="152">
        <f t="shared" si="626"/>
        <v>0</v>
      </c>
      <c r="F2661" s="153">
        <f t="shared" si="627"/>
        <v>0</v>
      </c>
      <c r="G2661" s="152"/>
      <c r="H2661" s="153"/>
      <c r="I2661" s="148"/>
      <c r="J2661" s="153"/>
      <c r="K2661" s="154"/>
      <c r="L2661" s="153"/>
      <c r="M2661" s="152"/>
      <c r="N2661" s="153"/>
      <c r="O2661" s="221"/>
      <c r="P2661" s="153"/>
      <c r="Q2661" s="152"/>
      <c r="R2661" s="153"/>
      <c r="S2661" s="152"/>
      <c r="T2661" s="153"/>
      <c r="U2661" s="152"/>
      <c r="V2661" s="153"/>
      <c r="W2661" s="152"/>
      <c r="X2661" s="153"/>
      <c r="Y2661" s="152"/>
      <c r="Z2661" s="153"/>
      <c r="AA2661" s="153"/>
      <c r="AB2661" s="153"/>
      <c r="AC2661" s="153"/>
      <c r="AD2661" s="153"/>
      <c r="AE2661" s="153"/>
      <c r="AF2661" s="153"/>
      <c r="AG2661" s="153"/>
      <c r="AH2661" s="153"/>
      <c r="AI2661" s="152"/>
      <c r="AJ2661" s="153"/>
      <c r="AK2661" s="152"/>
      <c r="AL2661" s="153"/>
      <c r="AM2661" s="152"/>
      <c r="AN2661" s="153"/>
      <c r="AO2661" s="152"/>
      <c r="AP2661" s="153"/>
      <c r="AQ2661" s="152"/>
      <c r="AR2661" s="153"/>
      <c r="AS2661" s="152"/>
      <c r="AT2661" s="153"/>
      <c r="AU2661" s="152"/>
      <c r="AV2661" s="153"/>
      <c r="AW2661" s="153"/>
      <c r="AX2661" s="153"/>
      <c r="AY2661" s="152"/>
      <c r="AZ2661" s="153"/>
      <c r="BA2661" s="153"/>
      <c r="BB2661" s="153"/>
      <c r="BC2661" s="152"/>
      <c r="BD2661" s="153"/>
      <c r="BE2661" s="152"/>
      <c r="BF2661" s="153"/>
      <c r="BG2661" s="152"/>
      <c r="BH2661" s="153"/>
      <c r="BI2661" s="155"/>
      <c r="BJ2661" s="155"/>
      <c r="BK2661" s="152"/>
      <c r="BL2661" s="153"/>
      <c r="BM2661" s="152"/>
      <c r="BN2661" s="153"/>
      <c r="BO2661" s="152"/>
      <c r="BP2661" s="153"/>
      <c r="BQ2661" s="152"/>
      <c r="BR2661" s="153"/>
      <c r="BS2661" s="152"/>
      <c r="BT2661" s="156"/>
      <c r="BU2661" s="152"/>
      <c r="BV2661" s="153"/>
      <c r="BW2661" s="152"/>
      <c r="BX2661" s="153"/>
      <c r="BY2661" s="153"/>
      <c r="BZ2661" s="156"/>
      <c r="CA2661" s="156"/>
      <c r="CB2661" s="156"/>
      <c r="CC2661" s="155"/>
      <c r="CD2661" s="152"/>
      <c r="CE2661" s="155"/>
      <c r="CF2661" s="155"/>
      <c r="DI2661" s="158"/>
    </row>
    <row r="2662" spans="1:113" s="157" customFormat="1" ht="20.100000000000001" customHeight="1" x14ac:dyDescent="0.25">
      <c r="A2662" s="148">
        <v>5</v>
      </c>
      <c r="B2662" s="149">
        <v>46010</v>
      </c>
      <c r="C2662" s="159" t="s">
        <v>30</v>
      </c>
      <c r="D2662" s="151">
        <f t="shared" si="615"/>
        <v>0</v>
      </c>
      <c r="E2662" s="152">
        <f t="shared" si="626"/>
        <v>0</v>
      </c>
      <c r="F2662" s="153">
        <f t="shared" si="627"/>
        <v>0</v>
      </c>
      <c r="G2662" s="152"/>
      <c r="H2662" s="153"/>
      <c r="I2662" s="148"/>
      <c r="J2662" s="153"/>
      <c r="K2662" s="154"/>
      <c r="L2662" s="153"/>
      <c r="M2662" s="152"/>
      <c r="N2662" s="153"/>
      <c r="O2662" s="221"/>
      <c r="P2662" s="153"/>
      <c r="Q2662" s="152"/>
      <c r="R2662" s="153"/>
      <c r="S2662" s="152"/>
      <c r="T2662" s="153"/>
      <c r="U2662" s="152"/>
      <c r="V2662" s="153"/>
      <c r="W2662" s="152"/>
      <c r="X2662" s="153"/>
      <c r="Y2662" s="152"/>
      <c r="Z2662" s="153"/>
      <c r="AA2662" s="153"/>
      <c r="AB2662" s="153"/>
      <c r="AC2662" s="153"/>
      <c r="AD2662" s="153"/>
      <c r="AE2662" s="153"/>
      <c r="AF2662" s="153"/>
      <c r="AG2662" s="153"/>
      <c r="AH2662" s="153"/>
      <c r="AI2662" s="152"/>
      <c r="AJ2662" s="153"/>
      <c r="AK2662" s="152"/>
      <c r="AL2662" s="153"/>
      <c r="AM2662" s="152"/>
      <c r="AN2662" s="153"/>
      <c r="AO2662" s="152"/>
      <c r="AP2662" s="153"/>
      <c r="AQ2662" s="152"/>
      <c r="AR2662" s="153"/>
      <c r="AS2662" s="152"/>
      <c r="AT2662" s="153"/>
      <c r="AU2662" s="152"/>
      <c r="AV2662" s="153"/>
      <c r="AW2662" s="153"/>
      <c r="AX2662" s="153"/>
      <c r="AY2662" s="152"/>
      <c r="AZ2662" s="153"/>
      <c r="BA2662" s="153"/>
      <c r="BB2662" s="153"/>
      <c r="BC2662" s="152"/>
      <c r="BD2662" s="153"/>
      <c r="BE2662" s="152"/>
      <c r="BF2662" s="153"/>
      <c r="BG2662" s="152"/>
      <c r="BH2662" s="153"/>
      <c r="BI2662" s="155"/>
      <c r="BJ2662" s="155"/>
      <c r="BK2662" s="152"/>
      <c r="BL2662" s="153"/>
      <c r="BM2662" s="152"/>
      <c r="BN2662" s="153"/>
      <c r="BO2662" s="152"/>
      <c r="BP2662" s="153"/>
      <c r="BQ2662" s="152"/>
      <c r="BR2662" s="153"/>
      <c r="BS2662" s="152"/>
      <c r="BT2662" s="156"/>
      <c r="BU2662" s="152"/>
      <c r="BV2662" s="153"/>
      <c r="BW2662" s="152"/>
      <c r="BX2662" s="153"/>
      <c r="BY2662" s="153"/>
      <c r="BZ2662" s="156"/>
      <c r="CA2662" s="156"/>
      <c r="CB2662" s="156"/>
      <c r="CC2662" s="155"/>
      <c r="CD2662" s="152"/>
      <c r="CE2662" s="155"/>
      <c r="CF2662" s="155"/>
      <c r="DI2662" s="158"/>
    </row>
    <row r="2663" spans="1:113" s="157" customFormat="1" ht="20.100000000000001" customHeight="1" x14ac:dyDescent="0.25">
      <c r="A2663" s="148">
        <v>6</v>
      </c>
      <c r="B2663" s="149">
        <v>46010</v>
      </c>
      <c r="C2663" s="159" t="s">
        <v>39</v>
      </c>
      <c r="D2663" s="151">
        <f t="shared" si="615"/>
        <v>0</v>
      </c>
      <c r="E2663" s="152">
        <f t="shared" si="626"/>
        <v>0</v>
      </c>
      <c r="F2663" s="153">
        <f t="shared" si="627"/>
        <v>0</v>
      </c>
      <c r="G2663" s="152"/>
      <c r="H2663" s="153"/>
      <c r="I2663" s="148"/>
      <c r="J2663" s="153"/>
      <c r="K2663" s="154"/>
      <c r="L2663" s="153"/>
      <c r="M2663" s="152"/>
      <c r="N2663" s="153"/>
      <c r="O2663" s="221"/>
      <c r="P2663" s="153"/>
      <c r="Q2663" s="152"/>
      <c r="R2663" s="153"/>
      <c r="S2663" s="152"/>
      <c r="T2663" s="153"/>
      <c r="U2663" s="152"/>
      <c r="V2663" s="153"/>
      <c r="W2663" s="152"/>
      <c r="X2663" s="153"/>
      <c r="Y2663" s="152"/>
      <c r="Z2663" s="153"/>
      <c r="AA2663" s="153"/>
      <c r="AB2663" s="153"/>
      <c r="AC2663" s="153"/>
      <c r="AD2663" s="153"/>
      <c r="AE2663" s="153"/>
      <c r="AF2663" s="153"/>
      <c r="AG2663" s="153"/>
      <c r="AH2663" s="153"/>
      <c r="AI2663" s="152"/>
      <c r="AJ2663" s="153"/>
      <c r="AK2663" s="152"/>
      <c r="AL2663" s="153"/>
      <c r="AM2663" s="152"/>
      <c r="AN2663" s="153"/>
      <c r="AO2663" s="152"/>
      <c r="AP2663" s="153"/>
      <c r="AQ2663" s="152"/>
      <c r="AR2663" s="153"/>
      <c r="AS2663" s="152"/>
      <c r="AT2663" s="153"/>
      <c r="AU2663" s="152"/>
      <c r="AV2663" s="153"/>
      <c r="AW2663" s="153"/>
      <c r="AX2663" s="153"/>
      <c r="AY2663" s="152"/>
      <c r="AZ2663" s="153"/>
      <c r="BA2663" s="153"/>
      <c r="BB2663" s="153"/>
      <c r="BC2663" s="152"/>
      <c r="BD2663" s="153"/>
      <c r="BE2663" s="152"/>
      <c r="BF2663" s="153"/>
      <c r="BG2663" s="152"/>
      <c r="BH2663" s="153"/>
      <c r="BI2663" s="155"/>
      <c r="BJ2663" s="155"/>
      <c r="BK2663" s="152"/>
      <c r="BL2663" s="153"/>
      <c r="BM2663" s="152"/>
      <c r="BN2663" s="153"/>
      <c r="BO2663" s="152"/>
      <c r="BP2663" s="153"/>
      <c r="BQ2663" s="152"/>
      <c r="BR2663" s="153"/>
      <c r="BS2663" s="152"/>
      <c r="BT2663" s="156"/>
      <c r="BU2663" s="152"/>
      <c r="BV2663" s="153"/>
      <c r="BW2663" s="152"/>
      <c r="BX2663" s="153"/>
      <c r="BY2663" s="153"/>
      <c r="BZ2663" s="156"/>
      <c r="CA2663" s="156"/>
      <c r="CB2663" s="156"/>
      <c r="CC2663" s="155"/>
      <c r="CD2663" s="152"/>
      <c r="CE2663" s="155"/>
      <c r="CF2663" s="155"/>
      <c r="DI2663" s="158"/>
    </row>
    <row r="2664" spans="1:113" s="157" customFormat="1" ht="20.100000000000001" customHeight="1" x14ac:dyDescent="0.25">
      <c r="A2664" s="148">
        <v>7</v>
      </c>
      <c r="B2664" s="149">
        <v>46010</v>
      </c>
      <c r="C2664" s="159" t="s">
        <v>51</v>
      </c>
      <c r="D2664" s="151">
        <f t="shared" si="615"/>
        <v>0</v>
      </c>
      <c r="E2664" s="152">
        <f t="shared" si="626"/>
        <v>0</v>
      </c>
      <c r="F2664" s="153">
        <f t="shared" si="627"/>
        <v>0</v>
      </c>
      <c r="G2664" s="152"/>
      <c r="H2664" s="153"/>
      <c r="I2664" s="148"/>
      <c r="J2664" s="153"/>
      <c r="K2664" s="154"/>
      <c r="L2664" s="153"/>
      <c r="M2664" s="152"/>
      <c r="N2664" s="153"/>
      <c r="O2664" s="221"/>
      <c r="P2664" s="153"/>
      <c r="Q2664" s="152"/>
      <c r="R2664" s="153"/>
      <c r="S2664" s="152"/>
      <c r="T2664" s="153"/>
      <c r="U2664" s="152"/>
      <c r="V2664" s="153"/>
      <c r="W2664" s="152"/>
      <c r="X2664" s="153"/>
      <c r="Y2664" s="152"/>
      <c r="Z2664" s="153"/>
      <c r="AA2664" s="153"/>
      <c r="AB2664" s="153"/>
      <c r="AC2664" s="153"/>
      <c r="AD2664" s="153"/>
      <c r="AE2664" s="153"/>
      <c r="AF2664" s="153"/>
      <c r="AG2664" s="153"/>
      <c r="AH2664" s="153"/>
      <c r="AI2664" s="152"/>
      <c r="AJ2664" s="153"/>
      <c r="AK2664" s="152"/>
      <c r="AL2664" s="153"/>
      <c r="AM2664" s="152"/>
      <c r="AN2664" s="153"/>
      <c r="AO2664" s="152"/>
      <c r="AP2664" s="153"/>
      <c r="AQ2664" s="152"/>
      <c r="AR2664" s="153"/>
      <c r="AS2664" s="152"/>
      <c r="AT2664" s="153"/>
      <c r="AU2664" s="152"/>
      <c r="AV2664" s="153"/>
      <c r="AW2664" s="153"/>
      <c r="AX2664" s="153"/>
      <c r="AY2664" s="152"/>
      <c r="AZ2664" s="153"/>
      <c r="BA2664" s="153"/>
      <c r="BB2664" s="153"/>
      <c r="BC2664" s="152"/>
      <c r="BD2664" s="153"/>
      <c r="BE2664" s="152"/>
      <c r="BF2664" s="153"/>
      <c r="BG2664" s="152"/>
      <c r="BH2664" s="153"/>
      <c r="BI2664" s="155"/>
      <c r="BJ2664" s="155"/>
      <c r="BK2664" s="152"/>
      <c r="BL2664" s="153"/>
      <c r="BM2664" s="152"/>
      <c r="BN2664" s="153"/>
      <c r="BO2664" s="152"/>
      <c r="BP2664" s="153"/>
      <c r="BQ2664" s="152"/>
      <c r="BR2664" s="153"/>
      <c r="BS2664" s="152"/>
      <c r="BT2664" s="156"/>
      <c r="BU2664" s="152"/>
      <c r="BV2664" s="153"/>
      <c r="BW2664" s="152"/>
      <c r="BX2664" s="153"/>
      <c r="BY2664" s="153"/>
      <c r="BZ2664" s="156"/>
      <c r="CA2664" s="156"/>
      <c r="CB2664" s="156"/>
      <c r="CC2664" s="155"/>
      <c r="CD2664" s="152"/>
      <c r="CE2664" s="155"/>
      <c r="CF2664" s="155"/>
      <c r="DI2664" s="158"/>
    </row>
    <row r="2665" spans="1:113" s="157" customFormat="1" ht="20.100000000000001" customHeight="1" x14ac:dyDescent="0.25">
      <c r="A2665" s="148">
        <v>8</v>
      </c>
      <c r="B2665" s="149">
        <v>46010</v>
      </c>
      <c r="C2665" s="159" t="s">
        <v>31</v>
      </c>
      <c r="D2665" s="151">
        <f t="shared" si="615"/>
        <v>0</v>
      </c>
      <c r="E2665" s="152">
        <f t="shared" si="626"/>
        <v>0</v>
      </c>
      <c r="F2665" s="153">
        <f t="shared" si="627"/>
        <v>0</v>
      </c>
      <c r="G2665" s="152"/>
      <c r="H2665" s="153"/>
      <c r="I2665" s="148"/>
      <c r="J2665" s="153"/>
      <c r="K2665" s="154"/>
      <c r="L2665" s="153"/>
      <c r="M2665" s="152"/>
      <c r="N2665" s="153"/>
      <c r="O2665" s="221"/>
      <c r="P2665" s="153"/>
      <c r="Q2665" s="152"/>
      <c r="R2665" s="153"/>
      <c r="S2665" s="152"/>
      <c r="T2665" s="153"/>
      <c r="U2665" s="152"/>
      <c r="V2665" s="153"/>
      <c r="W2665" s="152"/>
      <c r="X2665" s="153"/>
      <c r="Y2665" s="152"/>
      <c r="Z2665" s="153"/>
      <c r="AA2665" s="153"/>
      <c r="AB2665" s="153"/>
      <c r="AC2665" s="153"/>
      <c r="AD2665" s="153"/>
      <c r="AE2665" s="153"/>
      <c r="AF2665" s="153"/>
      <c r="AG2665" s="153"/>
      <c r="AH2665" s="153"/>
      <c r="AI2665" s="152"/>
      <c r="AJ2665" s="153"/>
      <c r="AK2665" s="152"/>
      <c r="AL2665" s="153"/>
      <c r="AM2665" s="152"/>
      <c r="AN2665" s="153"/>
      <c r="AO2665" s="152"/>
      <c r="AP2665" s="153"/>
      <c r="AQ2665" s="152"/>
      <c r="AR2665" s="153"/>
      <c r="AS2665" s="152"/>
      <c r="AT2665" s="153"/>
      <c r="AU2665" s="152"/>
      <c r="AV2665" s="153"/>
      <c r="AW2665" s="153"/>
      <c r="AX2665" s="153"/>
      <c r="AY2665" s="152"/>
      <c r="AZ2665" s="153"/>
      <c r="BA2665" s="153"/>
      <c r="BB2665" s="153"/>
      <c r="BC2665" s="152"/>
      <c r="BD2665" s="153"/>
      <c r="BE2665" s="152"/>
      <c r="BF2665" s="153"/>
      <c r="BG2665" s="152"/>
      <c r="BH2665" s="153"/>
      <c r="BI2665" s="155"/>
      <c r="BJ2665" s="155"/>
      <c r="BK2665" s="152"/>
      <c r="BL2665" s="153"/>
      <c r="BM2665" s="152"/>
      <c r="BN2665" s="153"/>
      <c r="BO2665" s="152"/>
      <c r="BP2665" s="153"/>
      <c r="BQ2665" s="152"/>
      <c r="BR2665" s="153"/>
      <c r="BS2665" s="152"/>
      <c r="BT2665" s="156"/>
      <c r="BU2665" s="152"/>
      <c r="BV2665" s="153"/>
      <c r="BW2665" s="152"/>
      <c r="BX2665" s="153"/>
      <c r="BY2665" s="153"/>
      <c r="BZ2665" s="156"/>
      <c r="CA2665" s="156"/>
      <c r="CB2665" s="156"/>
      <c r="CC2665" s="155"/>
      <c r="CD2665" s="152"/>
      <c r="CE2665" s="155"/>
      <c r="CF2665" s="155"/>
      <c r="DI2665" s="158"/>
    </row>
    <row r="2666" spans="1:113" s="157" customFormat="1" ht="20.100000000000001" customHeight="1" x14ac:dyDescent="0.25">
      <c r="A2666" s="148">
        <v>9</v>
      </c>
      <c r="B2666" s="149">
        <v>46010</v>
      </c>
      <c r="C2666" s="159" t="s">
        <v>40</v>
      </c>
      <c r="D2666" s="151">
        <f t="shared" si="615"/>
        <v>0</v>
      </c>
      <c r="E2666" s="152">
        <f t="shared" si="626"/>
        <v>0</v>
      </c>
      <c r="F2666" s="153">
        <f t="shared" si="627"/>
        <v>0</v>
      </c>
      <c r="G2666" s="152"/>
      <c r="H2666" s="153"/>
      <c r="I2666" s="148"/>
      <c r="J2666" s="153"/>
      <c r="K2666" s="154"/>
      <c r="L2666" s="153"/>
      <c r="M2666" s="152"/>
      <c r="N2666" s="153"/>
      <c r="O2666" s="221"/>
      <c r="P2666" s="153"/>
      <c r="Q2666" s="152"/>
      <c r="R2666" s="153"/>
      <c r="S2666" s="152"/>
      <c r="T2666" s="153"/>
      <c r="U2666" s="152"/>
      <c r="V2666" s="153"/>
      <c r="W2666" s="152"/>
      <c r="X2666" s="153"/>
      <c r="Y2666" s="152"/>
      <c r="Z2666" s="153"/>
      <c r="AA2666" s="153"/>
      <c r="AB2666" s="153"/>
      <c r="AC2666" s="153"/>
      <c r="AD2666" s="153"/>
      <c r="AE2666" s="153"/>
      <c r="AF2666" s="153"/>
      <c r="AG2666" s="153"/>
      <c r="AH2666" s="153"/>
      <c r="AI2666" s="152"/>
      <c r="AJ2666" s="153"/>
      <c r="AK2666" s="152"/>
      <c r="AL2666" s="153"/>
      <c r="AM2666" s="152"/>
      <c r="AN2666" s="153"/>
      <c r="AO2666" s="152"/>
      <c r="AP2666" s="153"/>
      <c r="AQ2666" s="152"/>
      <c r="AR2666" s="153"/>
      <c r="AS2666" s="152"/>
      <c r="AT2666" s="153"/>
      <c r="AU2666" s="152"/>
      <c r="AV2666" s="153"/>
      <c r="AW2666" s="153"/>
      <c r="AX2666" s="153"/>
      <c r="AY2666" s="152"/>
      <c r="AZ2666" s="153"/>
      <c r="BA2666" s="153"/>
      <c r="BB2666" s="153"/>
      <c r="BC2666" s="152"/>
      <c r="BD2666" s="153"/>
      <c r="BE2666" s="152"/>
      <c r="BF2666" s="153"/>
      <c r="BG2666" s="152"/>
      <c r="BH2666" s="153"/>
      <c r="BI2666" s="155"/>
      <c r="BJ2666" s="155"/>
      <c r="BK2666" s="152"/>
      <c r="BL2666" s="153"/>
      <c r="BM2666" s="152"/>
      <c r="BN2666" s="153"/>
      <c r="BO2666" s="152"/>
      <c r="BP2666" s="153"/>
      <c r="BQ2666" s="152"/>
      <c r="BR2666" s="153"/>
      <c r="BS2666" s="152"/>
      <c r="BT2666" s="156"/>
      <c r="BU2666" s="152"/>
      <c r="BV2666" s="153"/>
      <c r="BW2666" s="152"/>
      <c r="BX2666" s="153"/>
      <c r="BY2666" s="153"/>
      <c r="BZ2666" s="156"/>
      <c r="CA2666" s="156"/>
      <c r="CB2666" s="156"/>
      <c r="CC2666" s="155"/>
      <c r="CD2666" s="152"/>
      <c r="CE2666" s="155"/>
      <c r="CF2666" s="155"/>
      <c r="DI2666" s="158"/>
    </row>
    <row r="2667" spans="1:113" s="142" customFormat="1" ht="20.100000000000001" customHeight="1" x14ac:dyDescent="0.25">
      <c r="A2667" s="133">
        <v>1</v>
      </c>
      <c r="B2667" s="134">
        <v>46011</v>
      </c>
      <c r="C2667" s="135" t="s">
        <v>22</v>
      </c>
      <c r="D2667" s="136">
        <f t="shared" si="615"/>
        <v>0</v>
      </c>
      <c r="E2667" s="137">
        <f t="shared" si="626"/>
        <v>0</v>
      </c>
      <c r="F2667" s="138">
        <f t="shared" si="627"/>
        <v>0</v>
      </c>
      <c r="G2667" s="137"/>
      <c r="H2667" s="138"/>
      <c r="I2667" s="133"/>
      <c r="J2667" s="138"/>
      <c r="K2667" s="139"/>
      <c r="L2667" s="138"/>
      <c r="M2667" s="137"/>
      <c r="N2667" s="138"/>
      <c r="O2667" s="219"/>
      <c r="P2667" s="138"/>
      <c r="Q2667" s="137"/>
      <c r="R2667" s="138"/>
      <c r="S2667" s="137"/>
      <c r="T2667" s="138"/>
      <c r="U2667" s="137"/>
      <c r="V2667" s="138"/>
      <c r="W2667" s="137"/>
      <c r="X2667" s="138"/>
      <c r="Y2667" s="137"/>
      <c r="Z2667" s="138"/>
      <c r="AA2667" s="138"/>
      <c r="AB2667" s="138"/>
      <c r="AC2667" s="138"/>
      <c r="AD2667" s="138"/>
      <c r="AE2667" s="138"/>
      <c r="AF2667" s="138"/>
      <c r="AG2667" s="138"/>
      <c r="AH2667" s="138"/>
      <c r="AI2667" s="137"/>
      <c r="AJ2667" s="138"/>
      <c r="AK2667" s="137"/>
      <c r="AL2667" s="138"/>
      <c r="AM2667" s="137"/>
      <c r="AN2667" s="138"/>
      <c r="AO2667" s="137"/>
      <c r="AP2667" s="138"/>
      <c r="AQ2667" s="137"/>
      <c r="AR2667" s="138"/>
      <c r="AS2667" s="137"/>
      <c r="AT2667" s="138"/>
      <c r="AU2667" s="137"/>
      <c r="AV2667" s="138"/>
      <c r="AW2667" s="138"/>
      <c r="AX2667" s="138"/>
      <c r="AY2667" s="137"/>
      <c r="AZ2667" s="138"/>
      <c r="BA2667" s="138"/>
      <c r="BB2667" s="138"/>
      <c r="BC2667" s="137"/>
      <c r="BD2667" s="138"/>
      <c r="BE2667" s="137"/>
      <c r="BF2667" s="138"/>
      <c r="BG2667" s="137"/>
      <c r="BH2667" s="138"/>
      <c r="BI2667" s="140"/>
      <c r="BJ2667" s="140"/>
      <c r="BK2667" s="137"/>
      <c r="BL2667" s="138"/>
      <c r="BM2667" s="137"/>
      <c r="BN2667" s="138"/>
      <c r="BO2667" s="137"/>
      <c r="BP2667" s="138"/>
      <c r="BQ2667" s="137"/>
      <c r="BR2667" s="138"/>
      <c r="BS2667" s="137"/>
      <c r="BT2667" s="141"/>
      <c r="BU2667" s="137"/>
      <c r="BV2667" s="138"/>
      <c r="BW2667" s="137"/>
      <c r="BX2667" s="138"/>
      <c r="BY2667" s="138"/>
      <c r="BZ2667" s="141"/>
      <c r="CA2667" s="141"/>
      <c r="CB2667" s="141"/>
      <c r="CC2667" s="140"/>
      <c r="CD2667" s="137"/>
      <c r="CE2667" s="140"/>
      <c r="CF2667" s="140"/>
      <c r="DI2667" s="143"/>
    </row>
    <row r="2668" spans="1:113" s="142" customFormat="1" ht="20.100000000000001" customHeight="1" x14ac:dyDescent="0.25">
      <c r="A2668" s="133">
        <v>2</v>
      </c>
      <c r="B2668" s="134">
        <v>46011</v>
      </c>
      <c r="C2668" s="135" t="s">
        <v>49</v>
      </c>
      <c r="D2668" s="136">
        <f t="shared" si="615"/>
        <v>0</v>
      </c>
      <c r="E2668" s="137">
        <f t="shared" si="626"/>
        <v>0</v>
      </c>
      <c r="F2668" s="138">
        <f t="shared" si="627"/>
        <v>0</v>
      </c>
      <c r="G2668" s="137"/>
      <c r="H2668" s="138"/>
      <c r="I2668" s="133"/>
      <c r="J2668" s="138"/>
      <c r="K2668" s="139"/>
      <c r="L2668" s="138"/>
      <c r="M2668" s="137"/>
      <c r="N2668" s="138"/>
      <c r="O2668" s="219"/>
      <c r="P2668" s="138"/>
      <c r="Q2668" s="137"/>
      <c r="R2668" s="138"/>
      <c r="S2668" s="137"/>
      <c r="T2668" s="138"/>
      <c r="U2668" s="137"/>
      <c r="V2668" s="138"/>
      <c r="W2668" s="137"/>
      <c r="X2668" s="138"/>
      <c r="Y2668" s="137"/>
      <c r="Z2668" s="138"/>
      <c r="AA2668" s="138"/>
      <c r="AB2668" s="138"/>
      <c r="AC2668" s="138"/>
      <c r="AD2668" s="138"/>
      <c r="AE2668" s="138"/>
      <c r="AF2668" s="138"/>
      <c r="AG2668" s="138"/>
      <c r="AH2668" s="138"/>
      <c r="AI2668" s="137"/>
      <c r="AJ2668" s="138"/>
      <c r="AK2668" s="137"/>
      <c r="AL2668" s="138"/>
      <c r="AM2668" s="137"/>
      <c r="AN2668" s="138"/>
      <c r="AO2668" s="137"/>
      <c r="AP2668" s="138"/>
      <c r="AQ2668" s="137"/>
      <c r="AR2668" s="138"/>
      <c r="AS2668" s="137"/>
      <c r="AT2668" s="138"/>
      <c r="AU2668" s="137"/>
      <c r="AV2668" s="138"/>
      <c r="AW2668" s="138"/>
      <c r="AX2668" s="138"/>
      <c r="AY2668" s="137"/>
      <c r="AZ2668" s="138"/>
      <c r="BA2668" s="138"/>
      <c r="BB2668" s="138"/>
      <c r="BC2668" s="137"/>
      <c r="BD2668" s="138"/>
      <c r="BE2668" s="137"/>
      <c r="BF2668" s="138"/>
      <c r="BG2668" s="137"/>
      <c r="BH2668" s="138"/>
      <c r="BI2668" s="140"/>
      <c r="BJ2668" s="140"/>
      <c r="BK2668" s="137"/>
      <c r="BL2668" s="138"/>
      <c r="BM2668" s="137"/>
      <c r="BN2668" s="138"/>
      <c r="BO2668" s="137"/>
      <c r="BP2668" s="138"/>
      <c r="BQ2668" s="137"/>
      <c r="BR2668" s="138"/>
      <c r="BS2668" s="137"/>
      <c r="BT2668" s="141"/>
      <c r="BU2668" s="137"/>
      <c r="BV2668" s="138"/>
      <c r="BW2668" s="137"/>
      <c r="BX2668" s="138"/>
      <c r="BY2668" s="138"/>
      <c r="BZ2668" s="141"/>
      <c r="CA2668" s="141"/>
      <c r="CB2668" s="141"/>
      <c r="CC2668" s="140"/>
      <c r="CD2668" s="137"/>
      <c r="CE2668" s="140"/>
      <c r="CF2668" s="140"/>
      <c r="DI2668" s="143"/>
    </row>
    <row r="2669" spans="1:113" s="142" customFormat="1" ht="20.100000000000001" customHeight="1" x14ac:dyDescent="0.25">
      <c r="A2669" s="133">
        <v>3</v>
      </c>
      <c r="B2669" s="134">
        <v>46011</v>
      </c>
      <c r="C2669" s="135" t="s">
        <v>26</v>
      </c>
      <c r="D2669" s="136">
        <f t="shared" si="615"/>
        <v>0</v>
      </c>
      <c r="E2669" s="137">
        <f t="shared" si="626"/>
        <v>0</v>
      </c>
      <c r="F2669" s="138">
        <f t="shared" si="627"/>
        <v>0</v>
      </c>
      <c r="G2669" s="137"/>
      <c r="H2669" s="138"/>
      <c r="I2669" s="133"/>
      <c r="J2669" s="138"/>
      <c r="K2669" s="139"/>
      <c r="L2669" s="138"/>
      <c r="M2669" s="137"/>
      <c r="N2669" s="138"/>
      <c r="O2669" s="219"/>
      <c r="P2669" s="138"/>
      <c r="Q2669" s="137"/>
      <c r="R2669" s="138"/>
      <c r="S2669" s="137"/>
      <c r="T2669" s="138"/>
      <c r="U2669" s="137"/>
      <c r="V2669" s="138"/>
      <c r="W2669" s="137"/>
      <c r="X2669" s="138"/>
      <c r="Y2669" s="137"/>
      <c r="Z2669" s="138"/>
      <c r="AA2669" s="138"/>
      <c r="AB2669" s="138"/>
      <c r="AC2669" s="138"/>
      <c r="AD2669" s="138"/>
      <c r="AE2669" s="138"/>
      <c r="AF2669" s="138"/>
      <c r="AG2669" s="138"/>
      <c r="AH2669" s="138"/>
      <c r="AI2669" s="137"/>
      <c r="AJ2669" s="138"/>
      <c r="AK2669" s="137"/>
      <c r="AL2669" s="138"/>
      <c r="AM2669" s="137"/>
      <c r="AN2669" s="138"/>
      <c r="AO2669" s="137"/>
      <c r="AP2669" s="138"/>
      <c r="AQ2669" s="137"/>
      <c r="AR2669" s="138"/>
      <c r="AS2669" s="137"/>
      <c r="AT2669" s="138"/>
      <c r="AU2669" s="137"/>
      <c r="AV2669" s="138"/>
      <c r="AW2669" s="138"/>
      <c r="AX2669" s="138"/>
      <c r="AY2669" s="137"/>
      <c r="AZ2669" s="138"/>
      <c r="BA2669" s="138"/>
      <c r="BB2669" s="138"/>
      <c r="BC2669" s="137"/>
      <c r="BD2669" s="138"/>
      <c r="BE2669" s="137"/>
      <c r="BF2669" s="138"/>
      <c r="BG2669" s="137"/>
      <c r="BH2669" s="138"/>
      <c r="BI2669" s="140"/>
      <c r="BJ2669" s="140"/>
      <c r="BK2669" s="137"/>
      <c r="BL2669" s="138"/>
      <c r="BM2669" s="137"/>
      <c r="BN2669" s="138"/>
      <c r="BO2669" s="137"/>
      <c r="BP2669" s="138"/>
      <c r="BQ2669" s="137"/>
      <c r="BR2669" s="138"/>
      <c r="BS2669" s="137"/>
      <c r="BT2669" s="141"/>
      <c r="BU2669" s="137"/>
      <c r="BV2669" s="138"/>
      <c r="BW2669" s="137"/>
      <c r="BX2669" s="138"/>
      <c r="BY2669" s="138"/>
      <c r="BZ2669" s="141"/>
      <c r="CA2669" s="141"/>
      <c r="CB2669" s="141"/>
      <c r="CC2669" s="140"/>
      <c r="CD2669" s="137"/>
      <c r="CE2669" s="140"/>
      <c r="CF2669" s="140"/>
      <c r="DI2669" s="143"/>
    </row>
    <row r="2670" spans="1:113" s="142" customFormat="1" ht="20.100000000000001" customHeight="1" x14ac:dyDescent="0.25">
      <c r="A2670" s="133">
        <v>4</v>
      </c>
      <c r="B2670" s="134">
        <v>46011</v>
      </c>
      <c r="C2670" s="135" t="s">
        <v>50</v>
      </c>
      <c r="D2670" s="136">
        <f t="shared" si="615"/>
        <v>0</v>
      </c>
      <c r="E2670" s="137">
        <f t="shared" si="626"/>
        <v>0</v>
      </c>
      <c r="F2670" s="138">
        <f t="shared" si="627"/>
        <v>0</v>
      </c>
      <c r="G2670" s="137"/>
      <c r="H2670" s="138"/>
      <c r="I2670" s="133"/>
      <c r="J2670" s="138"/>
      <c r="K2670" s="139"/>
      <c r="L2670" s="138"/>
      <c r="M2670" s="137"/>
      <c r="N2670" s="138"/>
      <c r="O2670" s="219"/>
      <c r="P2670" s="138"/>
      <c r="Q2670" s="137"/>
      <c r="R2670" s="138"/>
      <c r="S2670" s="137"/>
      <c r="T2670" s="138"/>
      <c r="U2670" s="137"/>
      <c r="V2670" s="138"/>
      <c r="W2670" s="137"/>
      <c r="X2670" s="138"/>
      <c r="Y2670" s="137"/>
      <c r="Z2670" s="138"/>
      <c r="AA2670" s="138"/>
      <c r="AB2670" s="138"/>
      <c r="AC2670" s="138"/>
      <c r="AD2670" s="138"/>
      <c r="AE2670" s="138"/>
      <c r="AF2670" s="138"/>
      <c r="AG2670" s="138"/>
      <c r="AH2670" s="138"/>
      <c r="AI2670" s="137"/>
      <c r="AJ2670" s="138"/>
      <c r="AK2670" s="137"/>
      <c r="AL2670" s="138"/>
      <c r="AM2670" s="137"/>
      <c r="AN2670" s="138"/>
      <c r="AO2670" s="137"/>
      <c r="AP2670" s="138"/>
      <c r="AQ2670" s="137"/>
      <c r="AR2670" s="138"/>
      <c r="AS2670" s="137"/>
      <c r="AT2670" s="138"/>
      <c r="AU2670" s="137"/>
      <c r="AV2670" s="138"/>
      <c r="AW2670" s="138"/>
      <c r="AX2670" s="138"/>
      <c r="AY2670" s="137"/>
      <c r="AZ2670" s="138"/>
      <c r="BA2670" s="138"/>
      <c r="BB2670" s="138"/>
      <c r="BC2670" s="137"/>
      <c r="BD2670" s="138"/>
      <c r="BE2670" s="137"/>
      <c r="BF2670" s="138"/>
      <c r="BG2670" s="137"/>
      <c r="BH2670" s="138"/>
      <c r="BI2670" s="140"/>
      <c r="BJ2670" s="140"/>
      <c r="BK2670" s="137"/>
      <c r="BL2670" s="138"/>
      <c r="BM2670" s="137"/>
      <c r="BN2670" s="138"/>
      <c r="BO2670" s="137"/>
      <c r="BP2670" s="138"/>
      <c r="BQ2670" s="137"/>
      <c r="BR2670" s="138"/>
      <c r="BS2670" s="137"/>
      <c r="BT2670" s="141"/>
      <c r="BU2670" s="137"/>
      <c r="BV2670" s="138"/>
      <c r="BW2670" s="137"/>
      <c r="BX2670" s="138"/>
      <c r="BY2670" s="138"/>
      <c r="BZ2670" s="141"/>
      <c r="CA2670" s="141"/>
      <c r="CB2670" s="141"/>
      <c r="CC2670" s="140"/>
      <c r="CD2670" s="137"/>
      <c r="CE2670" s="140"/>
      <c r="CF2670" s="140"/>
      <c r="DI2670" s="143"/>
    </row>
    <row r="2671" spans="1:113" s="142" customFormat="1" ht="20.100000000000001" customHeight="1" x14ac:dyDescent="0.25">
      <c r="A2671" s="133">
        <v>5</v>
      </c>
      <c r="B2671" s="134">
        <v>46011</v>
      </c>
      <c r="C2671" s="144" t="s">
        <v>30</v>
      </c>
      <c r="D2671" s="136">
        <f t="shared" si="615"/>
        <v>0</v>
      </c>
      <c r="E2671" s="137">
        <f t="shared" si="626"/>
        <v>0</v>
      </c>
      <c r="F2671" s="138">
        <f t="shared" si="627"/>
        <v>0</v>
      </c>
      <c r="G2671" s="137"/>
      <c r="H2671" s="138"/>
      <c r="I2671" s="133"/>
      <c r="J2671" s="138"/>
      <c r="K2671" s="139"/>
      <c r="L2671" s="138"/>
      <c r="M2671" s="137"/>
      <c r="N2671" s="138"/>
      <c r="O2671" s="219"/>
      <c r="P2671" s="138"/>
      <c r="Q2671" s="137"/>
      <c r="R2671" s="138"/>
      <c r="S2671" s="137"/>
      <c r="T2671" s="138"/>
      <c r="U2671" s="137"/>
      <c r="V2671" s="138"/>
      <c r="W2671" s="137"/>
      <c r="X2671" s="138"/>
      <c r="Y2671" s="137"/>
      <c r="Z2671" s="138"/>
      <c r="AA2671" s="138"/>
      <c r="AB2671" s="138"/>
      <c r="AC2671" s="138"/>
      <c r="AD2671" s="138"/>
      <c r="AE2671" s="138"/>
      <c r="AF2671" s="138"/>
      <c r="AG2671" s="138"/>
      <c r="AH2671" s="138"/>
      <c r="AI2671" s="137"/>
      <c r="AJ2671" s="138"/>
      <c r="AK2671" s="137"/>
      <c r="AL2671" s="138"/>
      <c r="AM2671" s="137"/>
      <c r="AN2671" s="138"/>
      <c r="AO2671" s="137"/>
      <c r="AP2671" s="138"/>
      <c r="AQ2671" s="137"/>
      <c r="AR2671" s="138"/>
      <c r="AS2671" s="137"/>
      <c r="AT2671" s="138"/>
      <c r="AU2671" s="137"/>
      <c r="AV2671" s="138"/>
      <c r="AW2671" s="138"/>
      <c r="AX2671" s="138"/>
      <c r="AY2671" s="137"/>
      <c r="AZ2671" s="138"/>
      <c r="BA2671" s="138"/>
      <c r="BB2671" s="138"/>
      <c r="BC2671" s="137"/>
      <c r="BD2671" s="138"/>
      <c r="BE2671" s="137"/>
      <c r="BF2671" s="138"/>
      <c r="BG2671" s="137"/>
      <c r="BH2671" s="138"/>
      <c r="BI2671" s="140"/>
      <c r="BJ2671" s="140"/>
      <c r="BK2671" s="137"/>
      <c r="BL2671" s="138"/>
      <c r="BM2671" s="137"/>
      <c r="BN2671" s="138"/>
      <c r="BO2671" s="137"/>
      <c r="BP2671" s="138"/>
      <c r="BQ2671" s="137"/>
      <c r="BR2671" s="138"/>
      <c r="BS2671" s="137"/>
      <c r="BT2671" s="141"/>
      <c r="BU2671" s="137"/>
      <c r="BV2671" s="138"/>
      <c r="BW2671" s="137"/>
      <c r="BX2671" s="138"/>
      <c r="BY2671" s="138"/>
      <c r="BZ2671" s="141"/>
      <c r="CA2671" s="141"/>
      <c r="CB2671" s="141"/>
      <c r="CC2671" s="140"/>
      <c r="CD2671" s="137"/>
      <c r="CE2671" s="140"/>
      <c r="CF2671" s="140"/>
      <c r="DI2671" s="143"/>
    </row>
    <row r="2672" spans="1:113" s="142" customFormat="1" ht="20.100000000000001" customHeight="1" x14ac:dyDescent="0.25">
      <c r="A2672" s="133">
        <v>6</v>
      </c>
      <c r="B2672" s="134">
        <v>46011</v>
      </c>
      <c r="C2672" s="144" t="s">
        <v>39</v>
      </c>
      <c r="D2672" s="136">
        <f t="shared" si="615"/>
        <v>0</v>
      </c>
      <c r="E2672" s="137">
        <f t="shared" si="626"/>
        <v>0</v>
      </c>
      <c r="F2672" s="138">
        <f t="shared" si="627"/>
        <v>0</v>
      </c>
      <c r="G2672" s="137"/>
      <c r="H2672" s="138"/>
      <c r="I2672" s="133"/>
      <c r="J2672" s="138"/>
      <c r="K2672" s="139"/>
      <c r="L2672" s="138"/>
      <c r="M2672" s="137"/>
      <c r="N2672" s="138"/>
      <c r="O2672" s="219"/>
      <c r="P2672" s="138"/>
      <c r="Q2672" s="137"/>
      <c r="R2672" s="138"/>
      <c r="S2672" s="137"/>
      <c r="T2672" s="138"/>
      <c r="U2672" s="137"/>
      <c r="V2672" s="138"/>
      <c r="W2672" s="137"/>
      <c r="X2672" s="138"/>
      <c r="Y2672" s="137"/>
      <c r="Z2672" s="138"/>
      <c r="AA2672" s="138"/>
      <c r="AB2672" s="138"/>
      <c r="AC2672" s="138"/>
      <c r="AD2672" s="138"/>
      <c r="AE2672" s="138"/>
      <c r="AF2672" s="138"/>
      <c r="AG2672" s="138"/>
      <c r="AH2672" s="138"/>
      <c r="AI2672" s="137"/>
      <c r="AJ2672" s="138"/>
      <c r="AK2672" s="137"/>
      <c r="AL2672" s="138"/>
      <c r="AM2672" s="137"/>
      <c r="AN2672" s="138"/>
      <c r="AO2672" s="137"/>
      <c r="AP2672" s="138"/>
      <c r="AQ2672" s="137"/>
      <c r="AR2672" s="138"/>
      <c r="AS2672" s="137"/>
      <c r="AT2672" s="138"/>
      <c r="AU2672" s="137"/>
      <c r="AV2672" s="138"/>
      <c r="AW2672" s="138"/>
      <c r="AX2672" s="138"/>
      <c r="AY2672" s="137"/>
      <c r="AZ2672" s="138"/>
      <c r="BA2672" s="138"/>
      <c r="BB2672" s="138"/>
      <c r="BC2672" s="137"/>
      <c r="BD2672" s="138"/>
      <c r="BE2672" s="137"/>
      <c r="BF2672" s="138"/>
      <c r="BG2672" s="137"/>
      <c r="BH2672" s="138"/>
      <c r="BI2672" s="140"/>
      <c r="BJ2672" s="140"/>
      <c r="BK2672" s="137"/>
      <c r="BL2672" s="138"/>
      <c r="BM2672" s="137"/>
      <c r="BN2672" s="138"/>
      <c r="BO2672" s="137"/>
      <c r="BP2672" s="138"/>
      <c r="BQ2672" s="137"/>
      <c r="BR2672" s="138"/>
      <c r="BS2672" s="137"/>
      <c r="BT2672" s="141"/>
      <c r="BU2672" s="137"/>
      <c r="BV2672" s="138"/>
      <c r="BW2672" s="137"/>
      <c r="BX2672" s="138"/>
      <c r="BY2672" s="138"/>
      <c r="BZ2672" s="141"/>
      <c r="CA2672" s="141"/>
      <c r="CB2672" s="141"/>
      <c r="CC2672" s="140"/>
      <c r="CD2672" s="137"/>
      <c r="CE2672" s="140"/>
      <c r="CF2672" s="140"/>
      <c r="DI2672" s="143"/>
    </row>
    <row r="2673" spans="1:113" s="142" customFormat="1" ht="20.100000000000001" customHeight="1" x14ac:dyDescent="0.25">
      <c r="A2673" s="133">
        <v>7</v>
      </c>
      <c r="B2673" s="134">
        <v>46011</v>
      </c>
      <c r="C2673" s="144" t="s">
        <v>51</v>
      </c>
      <c r="D2673" s="136">
        <f t="shared" si="615"/>
        <v>0</v>
      </c>
      <c r="E2673" s="137">
        <f t="shared" si="626"/>
        <v>0</v>
      </c>
      <c r="F2673" s="138">
        <f t="shared" si="627"/>
        <v>0</v>
      </c>
      <c r="G2673" s="137"/>
      <c r="H2673" s="138"/>
      <c r="I2673" s="133"/>
      <c r="J2673" s="138"/>
      <c r="K2673" s="139"/>
      <c r="L2673" s="138"/>
      <c r="M2673" s="137"/>
      <c r="N2673" s="138"/>
      <c r="O2673" s="219"/>
      <c r="P2673" s="138"/>
      <c r="Q2673" s="137"/>
      <c r="R2673" s="138"/>
      <c r="S2673" s="137"/>
      <c r="T2673" s="138"/>
      <c r="U2673" s="137"/>
      <c r="V2673" s="138"/>
      <c r="W2673" s="137"/>
      <c r="X2673" s="138"/>
      <c r="Y2673" s="137"/>
      <c r="Z2673" s="138"/>
      <c r="AA2673" s="138"/>
      <c r="AB2673" s="138"/>
      <c r="AC2673" s="138"/>
      <c r="AD2673" s="138"/>
      <c r="AE2673" s="138"/>
      <c r="AF2673" s="138"/>
      <c r="AG2673" s="138"/>
      <c r="AH2673" s="138"/>
      <c r="AI2673" s="137"/>
      <c r="AJ2673" s="138"/>
      <c r="AK2673" s="137"/>
      <c r="AL2673" s="138"/>
      <c r="AM2673" s="137"/>
      <c r="AN2673" s="138"/>
      <c r="AO2673" s="137"/>
      <c r="AP2673" s="138"/>
      <c r="AQ2673" s="137"/>
      <c r="AR2673" s="138"/>
      <c r="AS2673" s="137"/>
      <c r="AT2673" s="138"/>
      <c r="AU2673" s="137"/>
      <c r="AV2673" s="138"/>
      <c r="AW2673" s="138"/>
      <c r="AX2673" s="138"/>
      <c r="AY2673" s="137"/>
      <c r="AZ2673" s="138"/>
      <c r="BA2673" s="138"/>
      <c r="BB2673" s="138"/>
      <c r="BC2673" s="137"/>
      <c r="BD2673" s="138"/>
      <c r="BE2673" s="137"/>
      <c r="BF2673" s="138"/>
      <c r="BG2673" s="137"/>
      <c r="BH2673" s="138"/>
      <c r="BI2673" s="140"/>
      <c r="BJ2673" s="140"/>
      <c r="BK2673" s="137"/>
      <c r="BL2673" s="138"/>
      <c r="BM2673" s="137"/>
      <c r="BN2673" s="138"/>
      <c r="BO2673" s="137"/>
      <c r="BP2673" s="138"/>
      <c r="BQ2673" s="137"/>
      <c r="BR2673" s="138"/>
      <c r="BS2673" s="137"/>
      <c r="BT2673" s="141"/>
      <c r="BU2673" s="137"/>
      <c r="BV2673" s="138"/>
      <c r="BW2673" s="137"/>
      <c r="BX2673" s="138"/>
      <c r="BY2673" s="138"/>
      <c r="BZ2673" s="141"/>
      <c r="CA2673" s="141"/>
      <c r="CB2673" s="141"/>
      <c r="CC2673" s="140"/>
      <c r="CD2673" s="137"/>
      <c r="CE2673" s="140"/>
      <c r="CF2673" s="140"/>
      <c r="DI2673" s="143"/>
    </row>
    <row r="2674" spans="1:113" s="142" customFormat="1" ht="20.100000000000001" customHeight="1" x14ac:dyDescent="0.25">
      <c r="A2674" s="133">
        <v>8</v>
      </c>
      <c r="B2674" s="134">
        <v>46011</v>
      </c>
      <c r="C2674" s="144" t="s">
        <v>31</v>
      </c>
      <c r="D2674" s="136">
        <f t="shared" ref="D2674" si="628">F2674-E2674</f>
        <v>0</v>
      </c>
      <c r="E2674" s="137">
        <f t="shared" si="626"/>
        <v>0</v>
      </c>
      <c r="F2674" s="138">
        <f t="shared" si="627"/>
        <v>0</v>
      </c>
      <c r="G2674" s="137"/>
      <c r="H2674" s="138"/>
      <c r="I2674" s="133"/>
      <c r="J2674" s="138"/>
      <c r="K2674" s="139"/>
      <c r="L2674" s="138"/>
      <c r="M2674" s="137"/>
      <c r="N2674" s="138"/>
      <c r="O2674" s="219"/>
      <c r="P2674" s="138"/>
      <c r="Q2674" s="137"/>
      <c r="R2674" s="138"/>
      <c r="S2674" s="137"/>
      <c r="T2674" s="138"/>
      <c r="U2674" s="137"/>
      <c r="V2674" s="138"/>
      <c r="W2674" s="137"/>
      <c r="X2674" s="138"/>
      <c r="Y2674" s="137"/>
      <c r="Z2674" s="138"/>
      <c r="AA2674" s="138"/>
      <c r="AB2674" s="138"/>
      <c r="AC2674" s="138"/>
      <c r="AD2674" s="138"/>
      <c r="AE2674" s="138"/>
      <c r="AF2674" s="138"/>
      <c r="AG2674" s="138"/>
      <c r="AH2674" s="138"/>
      <c r="AI2674" s="137"/>
      <c r="AJ2674" s="138"/>
      <c r="AK2674" s="137"/>
      <c r="AL2674" s="138"/>
      <c r="AM2674" s="137"/>
      <c r="AN2674" s="138"/>
      <c r="AO2674" s="137"/>
      <c r="AP2674" s="138"/>
      <c r="AQ2674" s="137"/>
      <c r="AR2674" s="138"/>
      <c r="AS2674" s="137"/>
      <c r="AT2674" s="138"/>
      <c r="AU2674" s="137"/>
      <c r="AV2674" s="138"/>
      <c r="AW2674" s="138"/>
      <c r="AX2674" s="138"/>
      <c r="AY2674" s="137"/>
      <c r="AZ2674" s="138"/>
      <c r="BA2674" s="138"/>
      <c r="BB2674" s="138"/>
      <c r="BC2674" s="137"/>
      <c r="BD2674" s="138"/>
      <c r="BE2674" s="137"/>
      <c r="BF2674" s="138"/>
      <c r="BG2674" s="137"/>
      <c r="BH2674" s="138"/>
      <c r="BI2674" s="140"/>
      <c r="BJ2674" s="140"/>
      <c r="BK2674" s="137"/>
      <c r="BL2674" s="138"/>
      <c r="BM2674" s="137"/>
      <c r="BN2674" s="138"/>
      <c r="BO2674" s="137"/>
      <c r="BP2674" s="138"/>
      <c r="BQ2674" s="137"/>
      <c r="BR2674" s="138"/>
      <c r="BS2674" s="137"/>
      <c r="BT2674" s="141"/>
      <c r="BU2674" s="137"/>
      <c r="BV2674" s="138"/>
      <c r="BW2674" s="137"/>
      <c r="BX2674" s="138"/>
      <c r="BY2674" s="138"/>
      <c r="BZ2674" s="141"/>
      <c r="CA2674" s="141"/>
      <c r="CB2674" s="141"/>
      <c r="CC2674" s="140"/>
      <c r="CD2674" s="137"/>
      <c r="CE2674" s="140"/>
      <c r="CF2674" s="140"/>
      <c r="DI2674" s="143"/>
    </row>
    <row r="2675" spans="1:113" s="142" customFormat="1" ht="20.100000000000001" customHeight="1" x14ac:dyDescent="0.25">
      <c r="A2675" s="133">
        <v>9</v>
      </c>
      <c r="B2675" s="134">
        <v>46011</v>
      </c>
      <c r="C2675" s="144" t="s">
        <v>40</v>
      </c>
      <c r="D2675" s="136">
        <f t="shared" ref="D2675" si="629">F2675-E2675</f>
        <v>0</v>
      </c>
      <c r="E2675" s="137">
        <f t="shared" si="626"/>
        <v>0</v>
      </c>
      <c r="F2675" s="138">
        <f t="shared" si="627"/>
        <v>0</v>
      </c>
      <c r="G2675" s="137"/>
      <c r="H2675" s="138"/>
      <c r="I2675" s="133"/>
      <c r="J2675" s="138"/>
      <c r="K2675" s="139"/>
      <c r="L2675" s="138"/>
      <c r="M2675" s="137"/>
      <c r="N2675" s="138"/>
      <c r="O2675" s="219"/>
      <c r="P2675" s="138"/>
      <c r="Q2675" s="137"/>
      <c r="R2675" s="138"/>
      <c r="S2675" s="137"/>
      <c r="T2675" s="138"/>
      <c r="U2675" s="137"/>
      <c r="V2675" s="138"/>
      <c r="W2675" s="137"/>
      <c r="X2675" s="138"/>
      <c r="Y2675" s="137"/>
      <c r="Z2675" s="138"/>
      <c r="AA2675" s="138"/>
      <c r="AB2675" s="138"/>
      <c r="AC2675" s="138"/>
      <c r="AD2675" s="138"/>
      <c r="AE2675" s="138"/>
      <c r="AF2675" s="138"/>
      <c r="AG2675" s="138"/>
      <c r="AH2675" s="138"/>
      <c r="AI2675" s="137"/>
      <c r="AJ2675" s="138"/>
      <c r="AK2675" s="137"/>
      <c r="AL2675" s="138"/>
      <c r="AM2675" s="137"/>
      <c r="AN2675" s="138"/>
      <c r="AO2675" s="137"/>
      <c r="AP2675" s="138"/>
      <c r="AQ2675" s="137"/>
      <c r="AR2675" s="138"/>
      <c r="AS2675" s="137"/>
      <c r="AT2675" s="138"/>
      <c r="AU2675" s="137"/>
      <c r="AV2675" s="138"/>
      <c r="AW2675" s="138"/>
      <c r="AX2675" s="138"/>
      <c r="AY2675" s="137"/>
      <c r="AZ2675" s="138"/>
      <c r="BA2675" s="138"/>
      <c r="BB2675" s="138"/>
      <c r="BC2675" s="137"/>
      <c r="BD2675" s="138"/>
      <c r="BE2675" s="137"/>
      <c r="BF2675" s="138"/>
      <c r="BG2675" s="137"/>
      <c r="BH2675" s="138"/>
      <c r="BI2675" s="140"/>
      <c r="BJ2675" s="140"/>
      <c r="BK2675" s="137"/>
      <c r="BL2675" s="138"/>
      <c r="BM2675" s="137"/>
      <c r="BN2675" s="138"/>
      <c r="BO2675" s="137"/>
      <c r="BP2675" s="138"/>
      <c r="BQ2675" s="137"/>
      <c r="BR2675" s="138"/>
      <c r="BS2675" s="137"/>
      <c r="BT2675" s="141"/>
      <c r="BU2675" s="137"/>
      <c r="BV2675" s="138"/>
      <c r="BW2675" s="137"/>
      <c r="BX2675" s="138"/>
      <c r="BY2675" s="138"/>
      <c r="BZ2675" s="141"/>
      <c r="CA2675" s="141"/>
      <c r="CB2675" s="141"/>
      <c r="CC2675" s="140"/>
      <c r="CD2675" s="137"/>
      <c r="CE2675" s="140"/>
      <c r="CF2675" s="140"/>
      <c r="DI2675" s="143"/>
    </row>
    <row r="2676" spans="1:113" s="171" customFormat="1" ht="20.100000000000001" customHeight="1" x14ac:dyDescent="0.25">
      <c r="A2676" s="162">
        <v>1</v>
      </c>
      <c r="B2676" s="163">
        <v>46012</v>
      </c>
      <c r="C2676" s="164" t="s">
        <v>22</v>
      </c>
      <c r="D2676" s="165">
        <f t="shared" ref="D2676" si="630">F2676-E2676</f>
        <v>0</v>
      </c>
      <c r="E2676" s="166">
        <f t="shared" si="626"/>
        <v>0</v>
      </c>
      <c r="F2676" s="167">
        <f t="shared" si="627"/>
        <v>0</v>
      </c>
      <c r="G2676" s="166"/>
      <c r="H2676" s="167"/>
      <c r="I2676" s="162"/>
      <c r="J2676" s="167"/>
      <c r="K2676" s="168"/>
      <c r="L2676" s="167"/>
      <c r="M2676" s="166"/>
      <c r="N2676" s="167"/>
      <c r="O2676" s="218"/>
      <c r="P2676" s="167"/>
      <c r="Q2676" s="166"/>
      <c r="R2676" s="167"/>
      <c r="S2676" s="166"/>
      <c r="T2676" s="167"/>
      <c r="U2676" s="166"/>
      <c r="V2676" s="167"/>
      <c r="W2676" s="166"/>
      <c r="X2676" s="167"/>
      <c r="Y2676" s="166"/>
      <c r="Z2676" s="167"/>
      <c r="AA2676" s="167"/>
      <c r="AB2676" s="167"/>
      <c r="AC2676" s="167"/>
      <c r="AD2676" s="167"/>
      <c r="AE2676" s="167"/>
      <c r="AF2676" s="167"/>
      <c r="AG2676" s="167"/>
      <c r="AH2676" s="167"/>
      <c r="AI2676" s="166"/>
      <c r="AJ2676" s="167"/>
      <c r="AK2676" s="166"/>
      <c r="AL2676" s="167"/>
      <c r="AM2676" s="166"/>
      <c r="AN2676" s="167"/>
      <c r="AO2676" s="166"/>
      <c r="AP2676" s="167"/>
      <c r="AQ2676" s="166"/>
      <c r="AR2676" s="167"/>
      <c r="AS2676" s="166"/>
      <c r="AT2676" s="167"/>
      <c r="AU2676" s="166"/>
      <c r="AV2676" s="167"/>
      <c r="AW2676" s="167"/>
      <c r="AX2676" s="167"/>
      <c r="AY2676" s="166"/>
      <c r="AZ2676" s="167"/>
      <c r="BA2676" s="167"/>
      <c r="BB2676" s="167"/>
      <c r="BC2676" s="166"/>
      <c r="BD2676" s="167"/>
      <c r="BE2676" s="166"/>
      <c r="BF2676" s="167"/>
      <c r="BG2676" s="166"/>
      <c r="BH2676" s="167"/>
      <c r="BI2676" s="169"/>
      <c r="BJ2676" s="169"/>
      <c r="BK2676" s="166"/>
      <c r="BL2676" s="167"/>
      <c r="BM2676" s="166"/>
      <c r="BN2676" s="167"/>
      <c r="BO2676" s="166"/>
      <c r="BP2676" s="167"/>
      <c r="BQ2676" s="166"/>
      <c r="BR2676" s="167"/>
      <c r="BS2676" s="166"/>
      <c r="BT2676" s="170"/>
      <c r="BU2676" s="166"/>
      <c r="BV2676" s="167"/>
      <c r="BW2676" s="166"/>
      <c r="BX2676" s="167"/>
      <c r="BY2676" s="167"/>
      <c r="BZ2676" s="170"/>
      <c r="CA2676" s="170"/>
      <c r="CB2676" s="170"/>
      <c r="CC2676" s="169"/>
      <c r="CD2676" s="166"/>
      <c r="CE2676" s="169"/>
      <c r="CF2676" s="169"/>
      <c r="DI2676" s="172"/>
    </row>
    <row r="2677" spans="1:113" s="171" customFormat="1" ht="20.100000000000001" customHeight="1" x14ac:dyDescent="0.25">
      <c r="A2677" s="162">
        <v>2</v>
      </c>
      <c r="B2677" s="163">
        <v>46012</v>
      </c>
      <c r="C2677" s="164" t="s">
        <v>49</v>
      </c>
      <c r="D2677" s="165">
        <f t="shared" si="615"/>
        <v>0</v>
      </c>
      <c r="E2677" s="166">
        <f t="shared" ref="E2677:E2694" si="631">G2677+I2677+CC6415+K2677+M2677+O2677+Q2677+S2677+U2677+W2677+Y2677+AA2677+AC2677+AE2677+AG2677+AI2677+AK2677+AM2677+AO2677+AQ2677+AS2677+AU2677+AW2677+AY2677+BA2677+BC2677+BE2677+BG2677+BI2677+BK2677+BM2677+BO2677+BQ2677+BS2677+BU2677+BW2677+BY2677+CA2677+CE6415</f>
        <v>0</v>
      </c>
      <c r="F2677" s="167">
        <f t="shared" ref="F2677:F2694" si="632">H2677+J2677+L2677+CD6415+N2677+P2677+R2677+T2677+V2677+X2677+Z2677+AB2677+AD2677+AF2677+AH2677+AJ2677+AL2677+AN2677+AP2677+AR2677+AT2677+AV2677+AX2677+AZ2677+BB2677+BD2677+BF2677+BH2677+BJ2677+BL2677+BN2677+BP2677+BR2677+BT2677+BV2677+BX2677+BZ2677+CB2677+CF6415</f>
        <v>0</v>
      </c>
      <c r="G2677" s="166"/>
      <c r="H2677" s="167"/>
      <c r="I2677" s="162"/>
      <c r="J2677" s="167"/>
      <c r="K2677" s="168"/>
      <c r="L2677" s="167"/>
      <c r="M2677" s="166"/>
      <c r="N2677" s="167"/>
      <c r="O2677" s="218"/>
      <c r="P2677" s="167"/>
      <c r="Q2677" s="166"/>
      <c r="R2677" s="167"/>
      <c r="S2677" s="166"/>
      <c r="T2677" s="167"/>
      <c r="U2677" s="166"/>
      <c r="V2677" s="167"/>
      <c r="W2677" s="166"/>
      <c r="X2677" s="167"/>
      <c r="Y2677" s="166"/>
      <c r="Z2677" s="167"/>
      <c r="AA2677" s="167"/>
      <c r="AB2677" s="167"/>
      <c r="AC2677" s="167"/>
      <c r="AD2677" s="167"/>
      <c r="AE2677" s="167"/>
      <c r="AF2677" s="167"/>
      <c r="AG2677" s="167"/>
      <c r="AH2677" s="167"/>
      <c r="AI2677" s="166"/>
      <c r="AJ2677" s="167"/>
      <c r="AK2677" s="166"/>
      <c r="AL2677" s="167"/>
      <c r="AM2677" s="166"/>
      <c r="AN2677" s="167"/>
      <c r="AO2677" s="166"/>
      <c r="AP2677" s="167"/>
      <c r="AQ2677" s="166"/>
      <c r="AR2677" s="167"/>
      <c r="AS2677" s="166"/>
      <c r="AT2677" s="167"/>
      <c r="AU2677" s="166"/>
      <c r="AV2677" s="167"/>
      <c r="AW2677" s="167"/>
      <c r="AX2677" s="167"/>
      <c r="AY2677" s="166"/>
      <c r="AZ2677" s="167"/>
      <c r="BA2677" s="167"/>
      <c r="BB2677" s="167"/>
      <c r="BC2677" s="166"/>
      <c r="BD2677" s="167"/>
      <c r="BE2677" s="166"/>
      <c r="BF2677" s="167"/>
      <c r="BG2677" s="166"/>
      <c r="BH2677" s="167"/>
      <c r="BI2677" s="169"/>
      <c r="BJ2677" s="169"/>
      <c r="BK2677" s="166"/>
      <c r="BL2677" s="167"/>
      <c r="BM2677" s="166"/>
      <c r="BN2677" s="167"/>
      <c r="BO2677" s="166"/>
      <c r="BP2677" s="167"/>
      <c r="BQ2677" s="166"/>
      <c r="BR2677" s="167"/>
      <c r="BS2677" s="166"/>
      <c r="BT2677" s="170"/>
      <c r="BU2677" s="166"/>
      <c r="BV2677" s="167"/>
      <c r="BW2677" s="166"/>
      <c r="BX2677" s="167"/>
      <c r="BY2677" s="167"/>
      <c r="BZ2677" s="170"/>
      <c r="CA2677" s="170"/>
      <c r="CB2677" s="170"/>
      <c r="CC2677" s="169"/>
      <c r="CD2677" s="166"/>
      <c r="CE2677" s="169"/>
      <c r="CF2677" s="169"/>
      <c r="DI2677" s="172"/>
    </row>
    <row r="2678" spans="1:113" s="171" customFormat="1" ht="20.100000000000001" customHeight="1" x14ac:dyDescent="0.25">
      <c r="A2678" s="162">
        <v>3</v>
      </c>
      <c r="B2678" s="163">
        <v>46012</v>
      </c>
      <c r="C2678" s="164" t="s">
        <v>26</v>
      </c>
      <c r="D2678" s="165">
        <f t="shared" si="615"/>
        <v>0</v>
      </c>
      <c r="E2678" s="166">
        <f t="shared" si="631"/>
        <v>0</v>
      </c>
      <c r="F2678" s="167">
        <f t="shared" si="632"/>
        <v>0</v>
      </c>
      <c r="G2678" s="166"/>
      <c r="H2678" s="167"/>
      <c r="I2678" s="162"/>
      <c r="J2678" s="167"/>
      <c r="K2678" s="168"/>
      <c r="L2678" s="167"/>
      <c r="M2678" s="166"/>
      <c r="N2678" s="167"/>
      <c r="O2678" s="218"/>
      <c r="P2678" s="167"/>
      <c r="Q2678" s="166"/>
      <c r="R2678" s="167"/>
      <c r="S2678" s="166"/>
      <c r="T2678" s="167"/>
      <c r="U2678" s="166"/>
      <c r="V2678" s="167"/>
      <c r="W2678" s="166"/>
      <c r="X2678" s="167"/>
      <c r="Y2678" s="166"/>
      <c r="Z2678" s="167"/>
      <c r="AA2678" s="167"/>
      <c r="AB2678" s="167"/>
      <c r="AC2678" s="167"/>
      <c r="AD2678" s="167"/>
      <c r="AE2678" s="167"/>
      <c r="AF2678" s="167"/>
      <c r="AG2678" s="167"/>
      <c r="AH2678" s="167"/>
      <c r="AI2678" s="166"/>
      <c r="AJ2678" s="167"/>
      <c r="AK2678" s="166"/>
      <c r="AL2678" s="167"/>
      <c r="AM2678" s="166"/>
      <c r="AN2678" s="167"/>
      <c r="AO2678" s="166"/>
      <c r="AP2678" s="167"/>
      <c r="AQ2678" s="166"/>
      <c r="AR2678" s="167"/>
      <c r="AS2678" s="166"/>
      <c r="AT2678" s="167"/>
      <c r="AU2678" s="166"/>
      <c r="AV2678" s="167"/>
      <c r="AW2678" s="167"/>
      <c r="AX2678" s="167"/>
      <c r="AY2678" s="166"/>
      <c r="AZ2678" s="167"/>
      <c r="BA2678" s="167"/>
      <c r="BB2678" s="167"/>
      <c r="BC2678" s="166"/>
      <c r="BD2678" s="167"/>
      <c r="BE2678" s="166"/>
      <c r="BF2678" s="167"/>
      <c r="BG2678" s="166"/>
      <c r="BH2678" s="167"/>
      <c r="BI2678" s="169"/>
      <c r="BJ2678" s="169"/>
      <c r="BK2678" s="166"/>
      <c r="BL2678" s="167"/>
      <c r="BM2678" s="166"/>
      <c r="BN2678" s="167"/>
      <c r="BO2678" s="166"/>
      <c r="BP2678" s="167"/>
      <c r="BQ2678" s="166"/>
      <c r="BR2678" s="167"/>
      <c r="BS2678" s="166"/>
      <c r="BT2678" s="170"/>
      <c r="BU2678" s="166"/>
      <c r="BV2678" s="167"/>
      <c r="BW2678" s="166"/>
      <c r="BX2678" s="167"/>
      <c r="BY2678" s="167"/>
      <c r="BZ2678" s="170"/>
      <c r="CA2678" s="170"/>
      <c r="CB2678" s="170"/>
      <c r="CC2678" s="169"/>
      <c r="CD2678" s="166"/>
      <c r="CE2678" s="169"/>
      <c r="CF2678" s="169"/>
      <c r="DI2678" s="172"/>
    </row>
    <row r="2679" spans="1:113" s="171" customFormat="1" ht="20.100000000000001" customHeight="1" x14ac:dyDescent="0.25">
      <c r="A2679" s="162">
        <v>4</v>
      </c>
      <c r="B2679" s="163">
        <v>46012</v>
      </c>
      <c r="C2679" s="164" t="s">
        <v>50</v>
      </c>
      <c r="D2679" s="165">
        <f t="shared" ref="D2679:D2748" si="633">F2679-E2679</f>
        <v>0</v>
      </c>
      <c r="E2679" s="166">
        <f t="shared" si="631"/>
        <v>0</v>
      </c>
      <c r="F2679" s="167">
        <f t="shared" si="632"/>
        <v>0</v>
      </c>
      <c r="G2679" s="166"/>
      <c r="H2679" s="167"/>
      <c r="I2679" s="162"/>
      <c r="J2679" s="167"/>
      <c r="K2679" s="168"/>
      <c r="L2679" s="167"/>
      <c r="M2679" s="166"/>
      <c r="N2679" s="167"/>
      <c r="O2679" s="218"/>
      <c r="P2679" s="167"/>
      <c r="Q2679" s="166"/>
      <c r="R2679" s="167"/>
      <c r="S2679" s="166"/>
      <c r="T2679" s="167"/>
      <c r="U2679" s="166"/>
      <c r="V2679" s="167"/>
      <c r="W2679" s="166"/>
      <c r="X2679" s="167"/>
      <c r="Y2679" s="166"/>
      <c r="Z2679" s="167"/>
      <c r="AA2679" s="167"/>
      <c r="AB2679" s="167"/>
      <c r="AC2679" s="167"/>
      <c r="AD2679" s="167"/>
      <c r="AE2679" s="167"/>
      <c r="AF2679" s="167"/>
      <c r="AG2679" s="167"/>
      <c r="AH2679" s="167"/>
      <c r="AI2679" s="166"/>
      <c r="AJ2679" s="167"/>
      <c r="AK2679" s="166"/>
      <c r="AL2679" s="167"/>
      <c r="AM2679" s="166"/>
      <c r="AN2679" s="167"/>
      <c r="AO2679" s="166"/>
      <c r="AP2679" s="167"/>
      <c r="AQ2679" s="166"/>
      <c r="AR2679" s="167"/>
      <c r="AS2679" s="166"/>
      <c r="AT2679" s="167"/>
      <c r="AU2679" s="166"/>
      <c r="AV2679" s="167"/>
      <c r="AW2679" s="167"/>
      <c r="AX2679" s="167"/>
      <c r="AY2679" s="166"/>
      <c r="AZ2679" s="167"/>
      <c r="BA2679" s="167"/>
      <c r="BB2679" s="167"/>
      <c r="BC2679" s="166"/>
      <c r="BD2679" s="167"/>
      <c r="BE2679" s="166"/>
      <c r="BF2679" s="167"/>
      <c r="BG2679" s="166"/>
      <c r="BH2679" s="167"/>
      <c r="BI2679" s="169"/>
      <c r="BJ2679" s="169"/>
      <c r="BK2679" s="166"/>
      <c r="BL2679" s="167"/>
      <c r="BM2679" s="166"/>
      <c r="BN2679" s="167"/>
      <c r="BO2679" s="166"/>
      <c r="BP2679" s="167"/>
      <c r="BQ2679" s="166"/>
      <c r="BR2679" s="167"/>
      <c r="BS2679" s="166"/>
      <c r="BT2679" s="170"/>
      <c r="BU2679" s="166"/>
      <c r="BV2679" s="167"/>
      <c r="BW2679" s="166"/>
      <c r="BX2679" s="167"/>
      <c r="BY2679" s="167"/>
      <c r="BZ2679" s="170"/>
      <c r="CA2679" s="170"/>
      <c r="CB2679" s="170"/>
      <c r="CC2679" s="169"/>
      <c r="CD2679" s="166"/>
      <c r="CE2679" s="169"/>
      <c r="CF2679" s="169"/>
      <c r="DI2679" s="172"/>
    </row>
    <row r="2680" spans="1:113" s="171" customFormat="1" ht="20.100000000000001" customHeight="1" x14ac:dyDescent="0.25">
      <c r="A2680" s="162">
        <v>5</v>
      </c>
      <c r="B2680" s="163">
        <v>46012</v>
      </c>
      <c r="C2680" s="173" t="s">
        <v>30</v>
      </c>
      <c r="D2680" s="165">
        <f t="shared" si="633"/>
        <v>0</v>
      </c>
      <c r="E2680" s="166">
        <f t="shared" si="631"/>
        <v>0</v>
      </c>
      <c r="F2680" s="167">
        <f t="shared" si="632"/>
        <v>0</v>
      </c>
      <c r="G2680" s="166"/>
      <c r="H2680" s="167"/>
      <c r="I2680" s="162"/>
      <c r="J2680" s="167"/>
      <c r="K2680" s="168"/>
      <c r="L2680" s="167"/>
      <c r="M2680" s="166"/>
      <c r="N2680" s="167"/>
      <c r="O2680" s="218"/>
      <c r="P2680" s="167"/>
      <c r="Q2680" s="166"/>
      <c r="R2680" s="167"/>
      <c r="S2680" s="166"/>
      <c r="T2680" s="167"/>
      <c r="U2680" s="166"/>
      <c r="V2680" s="167"/>
      <c r="W2680" s="166"/>
      <c r="X2680" s="167"/>
      <c r="Y2680" s="166"/>
      <c r="Z2680" s="167"/>
      <c r="AA2680" s="167"/>
      <c r="AB2680" s="167"/>
      <c r="AC2680" s="167"/>
      <c r="AD2680" s="167"/>
      <c r="AE2680" s="167"/>
      <c r="AF2680" s="167"/>
      <c r="AG2680" s="167"/>
      <c r="AH2680" s="167"/>
      <c r="AI2680" s="166"/>
      <c r="AJ2680" s="167"/>
      <c r="AK2680" s="166"/>
      <c r="AL2680" s="167"/>
      <c r="AM2680" s="166"/>
      <c r="AN2680" s="167"/>
      <c r="AO2680" s="166"/>
      <c r="AP2680" s="167"/>
      <c r="AQ2680" s="166"/>
      <c r="AR2680" s="167"/>
      <c r="AS2680" s="166"/>
      <c r="AT2680" s="167"/>
      <c r="AU2680" s="166"/>
      <c r="AV2680" s="167"/>
      <c r="AW2680" s="167"/>
      <c r="AX2680" s="167"/>
      <c r="AY2680" s="166"/>
      <c r="AZ2680" s="167"/>
      <c r="BA2680" s="167"/>
      <c r="BB2680" s="167"/>
      <c r="BC2680" s="166"/>
      <c r="BD2680" s="167"/>
      <c r="BE2680" s="166"/>
      <c r="BF2680" s="167"/>
      <c r="BG2680" s="166"/>
      <c r="BH2680" s="167"/>
      <c r="BI2680" s="169"/>
      <c r="BJ2680" s="169"/>
      <c r="BK2680" s="166"/>
      <c r="BL2680" s="167"/>
      <c r="BM2680" s="166"/>
      <c r="BN2680" s="167"/>
      <c r="BO2680" s="166"/>
      <c r="BP2680" s="167"/>
      <c r="BQ2680" s="166"/>
      <c r="BR2680" s="167"/>
      <c r="BS2680" s="166"/>
      <c r="BT2680" s="170"/>
      <c r="BU2680" s="166"/>
      <c r="BV2680" s="167"/>
      <c r="BW2680" s="166"/>
      <c r="BX2680" s="167"/>
      <c r="BY2680" s="167"/>
      <c r="BZ2680" s="170"/>
      <c r="CA2680" s="170"/>
      <c r="CB2680" s="170"/>
      <c r="CC2680" s="169"/>
      <c r="CD2680" s="166"/>
      <c r="CE2680" s="169"/>
      <c r="CF2680" s="169"/>
      <c r="DI2680" s="172"/>
    </row>
    <row r="2681" spans="1:113" s="171" customFormat="1" ht="20.100000000000001" customHeight="1" x14ac:dyDescent="0.25">
      <c r="A2681" s="162">
        <v>6</v>
      </c>
      <c r="B2681" s="163">
        <v>46012</v>
      </c>
      <c r="C2681" s="173" t="s">
        <v>39</v>
      </c>
      <c r="D2681" s="165">
        <f t="shared" si="633"/>
        <v>0</v>
      </c>
      <c r="E2681" s="166">
        <f t="shared" si="631"/>
        <v>0</v>
      </c>
      <c r="F2681" s="167">
        <f t="shared" si="632"/>
        <v>0</v>
      </c>
      <c r="G2681" s="166"/>
      <c r="H2681" s="167"/>
      <c r="I2681" s="162"/>
      <c r="J2681" s="167"/>
      <c r="K2681" s="168"/>
      <c r="L2681" s="167"/>
      <c r="M2681" s="166"/>
      <c r="N2681" s="167"/>
      <c r="O2681" s="218"/>
      <c r="P2681" s="167"/>
      <c r="Q2681" s="166"/>
      <c r="R2681" s="167"/>
      <c r="S2681" s="166"/>
      <c r="T2681" s="167"/>
      <c r="U2681" s="166"/>
      <c r="V2681" s="167"/>
      <c r="W2681" s="166"/>
      <c r="X2681" s="167"/>
      <c r="Y2681" s="166"/>
      <c r="Z2681" s="167"/>
      <c r="AA2681" s="167"/>
      <c r="AB2681" s="167"/>
      <c r="AC2681" s="167"/>
      <c r="AD2681" s="167"/>
      <c r="AE2681" s="167"/>
      <c r="AF2681" s="167"/>
      <c r="AG2681" s="167"/>
      <c r="AH2681" s="167"/>
      <c r="AI2681" s="166"/>
      <c r="AJ2681" s="167"/>
      <c r="AK2681" s="166"/>
      <c r="AL2681" s="167"/>
      <c r="AM2681" s="166"/>
      <c r="AN2681" s="167"/>
      <c r="AO2681" s="166"/>
      <c r="AP2681" s="167"/>
      <c r="AQ2681" s="166"/>
      <c r="AR2681" s="167"/>
      <c r="AS2681" s="166"/>
      <c r="AT2681" s="167"/>
      <c r="AU2681" s="166"/>
      <c r="AV2681" s="167"/>
      <c r="AW2681" s="167"/>
      <c r="AX2681" s="167"/>
      <c r="AY2681" s="166"/>
      <c r="AZ2681" s="167"/>
      <c r="BA2681" s="167"/>
      <c r="BB2681" s="167"/>
      <c r="BC2681" s="166"/>
      <c r="BD2681" s="167"/>
      <c r="BE2681" s="166"/>
      <c r="BF2681" s="167"/>
      <c r="BG2681" s="166"/>
      <c r="BH2681" s="167"/>
      <c r="BI2681" s="169"/>
      <c r="BJ2681" s="169"/>
      <c r="BK2681" s="166"/>
      <c r="BL2681" s="167"/>
      <c r="BM2681" s="166"/>
      <c r="BN2681" s="167"/>
      <c r="BO2681" s="166"/>
      <c r="BP2681" s="167"/>
      <c r="BQ2681" s="166"/>
      <c r="BR2681" s="167"/>
      <c r="BS2681" s="166"/>
      <c r="BT2681" s="170"/>
      <c r="BU2681" s="166"/>
      <c r="BV2681" s="167"/>
      <c r="BW2681" s="166"/>
      <c r="BX2681" s="167"/>
      <c r="BY2681" s="167"/>
      <c r="BZ2681" s="170"/>
      <c r="CA2681" s="170"/>
      <c r="CB2681" s="170"/>
      <c r="CC2681" s="169"/>
      <c r="CD2681" s="166"/>
      <c r="CE2681" s="169"/>
      <c r="CF2681" s="169"/>
      <c r="DI2681" s="172"/>
    </row>
    <row r="2682" spans="1:113" s="171" customFormat="1" ht="20.100000000000001" customHeight="1" x14ac:dyDescent="0.25">
      <c r="A2682" s="162">
        <v>7</v>
      </c>
      <c r="B2682" s="163">
        <v>46012</v>
      </c>
      <c r="C2682" s="173" t="s">
        <v>51</v>
      </c>
      <c r="D2682" s="165">
        <f t="shared" si="633"/>
        <v>0</v>
      </c>
      <c r="E2682" s="166">
        <f t="shared" si="631"/>
        <v>0</v>
      </c>
      <c r="F2682" s="167">
        <f t="shared" si="632"/>
        <v>0</v>
      </c>
      <c r="G2682" s="166"/>
      <c r="H2682" s="167"/>
      <c r="I2682" s="162"/>
      <c r="J2682" s="167"/>
      <c r="K2682" s="168"/>
      <c r="L2682" s="167"/>
      <c r="M2682" s="166"/>
      <c r="N2682" s="167"/>
      <c r="O2682" s="218"/>
      <c r="P2682" s="167"/>
      <c r="Q2682" s="166"/>
      <c r="R2682" s="167"/>
      <c r="S2682" s="166"/>
      <c r="T2682" s="167"/>
      <c r="U2682" s="166"/>
      <c r="V2682" s="167"/>
      <c r="W2682" s="166"/>
      <c r="X2682" s="167"/>
      <c r="Y2682" s="166"/>
      <c r="Z2682" s="167"/>
      <c r="AA2682" s="167"/>
      <c r="AB2682" s="167"/>
      <c r="AC2682" s="167"/>
      <c r="AD2682" s="167"/>
      <c r="AE2682" s="167"/>
      <c r="AF2682" s="167"/>
      <c r="AG2682" s="167"/>
      <c r="AH2682" s="167"/>
      <c r="AI2682" s="166"/>
      <c r="AJ2682" s="167"/>
      <c r="AK2682" s="166"/>
      <c r="AL2682" s="167"/>
      <c r="AM2682" s="166"/>
      <c r="AN2682" s="167"/>
      <c r="AO2682" s="166"/>
      <c r="AP2682" s="167"/>
      <c r="AQ2682" s="166"/>
      <c r="AR2682" s="167"/>
      <c r="AS2682" s="166"/>
      <c r="AT2682" s="167"/>
      <c r="AU2682" s="166"/>
      <c r="AV2682" s="167"/>
      <c r="AW2682" s="167"/>
      <c r="AX2682" s="167"/>
      <c r="AY2682" s="166"/>
      <c r="AZ2682" s="167"/>
      <c r="BA2682" s="167"/>
      <c r="BB2682" s="167"/>
      <c r="BC2682" s="166"/>
      <c r="BD2682" s="167"/>
      <c r="BE2682" s="166"/>
      <c r="BF2682" s="167"/>
      <c r="BG2682" s="166"/>
      <c r="BH2682" s="167"/>
      <c r="BI2682" s="169"/>
      <c r="BJ2682" s="169"/>
      <c r="BK2682" s="166"/>
      <c r="BL2682" s="167"/>
      <c r="BM2682" s="166"/>
      <c r="BN2682" s="167"/>
      <c r="BO2682" s="166"/>
      <c r="BP2682" s="167"/>
      <c r="BQ2682" s="166"/>
      <c r="BR2682" s="167"/>
      <c r="BS2682" s="166"/>
      <c r="BT2682" s="170"/>
      <c r="BU2682" s="166"/>
      <c r="BV2682" s="167"/>
      <c r="BW2682" s="166"/>
      <c r="BX2682" s="167"/>
      <c r="BY2682" s="167"/>
      <c r="BZ2682" s="170"/>
      <c r="CA2682" s="170"/>
      <c r="CB2682" s="170"/>
      <c r="CC2682" s="169"/>
      <c r="CD2682" s="166"/>
      <c r="CE2682" s="169"/>
      <c r="CF2682" s="169"/>
      <c r="DI2682" s="172"/>
    </row>
    <row r="2683" spans="1:113" s="171" customFormat="1" ht="20.100000000000001" customHeight="1" x14ac:dyDescent="0.25">
      <c r="A2683" s="162">
        <v>8</v>
      </c>
      <c r="B2683" s="163">
        <v>46012</v>
      </c>
      <c r="C2683" s="173" t="s">
        <v>31</v>
      </c>
      <c r="D2683" s="165">
        <f t="shared" si="633"/>
        <v>0</v>
      </c>
      <c r="E2683" s="166">
        <f t="shared" si="631"/>
        <v>0</v>
      </c>
      <c r="F2683" s="167">
        <f t="shared" si="632"/>
        <v>0</v>
      </c>
      <c r="G2683" s="166"/>
      <c r="H2683" s="167"/>
      <c r="I2683" s="162"/>
      <c r="J2683" s="167"/>
      <c r="K2683" s="168"/>
      <c r="L2683" s="167"/>
      <c r="M2683" s="166"/>
      <c r="N2683" s="167"/>
      <c r="O2683" s="218"/>
      <c r="P2683" s="167"/>
      <c r="Q2683" s="166"/>
      <c r="R2683" s="167"/>
      <c r="S2683" s="166"/>
      <c r="T2683" s="167"/>
      <c r="U2683" s="166"/>
      <c r="V2683" s="167"/>
      <c r="W2683" s="166"/>
      <c r="X2683" s="167"/>
      <c r="Y2683" s="166"/>
      <c r="Z2683" s="167"/>
      <c r="AA2683" s="167"/>
      <c r="AB2683" s="167"/>
      <c r="AC2683" s="167"/>
      <c r="AD2683" s="167"/>
      <c r="AE2683" s="167"/>
      <c r="AF2683" s="167"/>
      <c r="AG2683" s="167"/>
      <c r="AH2683" s="167"/>
      <c r="AI2683" s="166"/>
      <c r="AJ2683" s="167"/>
      <c r="AK2683" s="166"/>
      <c r="AL2683" s="167"/>
      <c r="AM2683" s="166"/>
      <c r="AN2683" s="167"/>
      <c r="AO2683" s="166"/>
      <c r="AP2683" s="167"/>
      <c r="AQ2683" s="166"/>
      <c r="AR2683" s="167"/>
      <c r="AS2683" s="166"/>
      <c r="AT2683" s="167"/>
      <c r="AU2683" s="166"/>
      <c r="AV2683" s="167"/>
      <c r="AW2683" s="167"/>
      <c r="AX2683" s="167"/>
      <c r="AY2683" s="166"/>
      <c r="AZ2683" s="167"/>
      <c r="BA2683" s="167"/>
      <c r="BB2683" s="167"/>
      <c r="BC2683" s="166"/>
      <c r="BD2683" s="167"/>
      <c r="BE2683" s="166"/>
      <c r="BF2683" s="167"/>
      <c r="BG2683" s="166"/>
      <c r="BH2683" s="167"/>
      <c r="BI2683" s="169"/>
      <c r="BJ2683" s="169"/>
      <c r="BK2683" s="166"/>
      <c r="BL2683" s="167"/>
      <c r="BM2683" s="166"/>
      <c r="BN2683" s="167"/>
      <c r="BO2683" s="166"/>
      <c r="BP2683" s="167"/>
      <c r="BQ2683" s="166"/>
      <c r="BR2683" s="167"/>
      <c r="BS2683" s="166"/>
      <c r="BT2683" s="170"/>
      <c r="BU2683" s="166"/>
      <c r="BV2683" s="167"/>
      <c r="BW2683" s="166"/>
      <c r="BX2683" s="167"/>
      <c r="BY2683" s="167"/>
      <c r="BZ2683" s="170"/>
      <c r="CA2683" s="170"/>
      <c r="CB2683" s="170"/>
      <c r="CC2683" s="169"/>
      <c r="CD2683" s="166"/>
      <c r="CE2683" s="169"/>
      <c r="CF2683" s="169"/>
      <c r="DI2683" s="172"/>
    </row>
    <row r="2684" spans="1:113" s="171" customFormat="1" ht="20.100000000000001" customHeight="1" x14ac:dyDescent="0.25">
      <c r="A2684" s="162">
        <v>9</v>
      </c>
      <c r="B2684" s="163">
        <v>46012</v>
      </c>
      <c r="C2684" s="173" t="s">
        <v>40</v>
      </c>
      <c r="D2684" s="165">
        <f t="shared" si="633"/>
        <v>0</v>
      </c>
      <c r="E2684" s="166">
        <f t="shared" si="631"/>
        <v>0</v>
      </c>
      <c r="F2684" s="167">
        <f t="shared" si="632"/>
        <v>0</v>
      </c>
      <c r="G2684" s="166"/>
      <c r="H2684" s="167"/>
      <c r="I2684" s="162"/>
      <c r="J2684" s="167"/>
      <c r="K2684" s="168"/>
      <c r="L2684" s="167"/>
      <c r="M2684" s="166"/>
      <c r="N2684" s="167"/>
      <c r="O2684" s="218"/>
      <c r="P2684" s="167"/>
      <c r="Q2684" s="166"/>
      <c r="R2684" s="167"/>
      <c r="S2684" s="166"/>
      <c r="T2684" s="167"/>
      <c r="U2684" s="166"/>
      <c r="V2684" s="167"/>
      <c r="W2684" s="166"/>
      <c r="X2684" s="167"/>
      <c r="Y2684" s="166"/>
      <c r="Z2684" s="167"/>
      <c r="AA2684" s="167"/>
      <c r="AB2684" s="167"/>
      <c r="AC2684" s="167"/>
      <c r="AD2684" s="167"/>
      <c r="AE2684" s="167"/>
      <c r="AF2684" s="167"/>
      <c r="AG2684" s="167"/>
      <c r="AH2684" s="167"/>
      <c r="AI2684" s="166"/>
      <c r="AJ2684" s="167"/>
      <c r="AK2684" s="166"/>
      <c r="AL2684" s="167"/>
      <c r="AM2684" s="166"/>
      <c r="AN2684" s="167"/>
      <c r="AO2684" s="166"/>
      <c r="AP2684" s="167"/>
      <c r="AQ2684" s="166"/>
      <c r="AR2684" s="167"/>
      <c r="AS2684" s="166"/>
      <c r="AT2684" s="167"/>
      <c r="AU2684" s="166"/>
      <c r="AV2684" s="167"/>
      <c r="AW2684" s="167"/>
      <c r="AX2684" s="167"/>
      <c r="AY2684" s="166"/>
      <c r="AZ2684" s="167"/>
      <c r="BA2684" s="167"/>
      <c r="BB2684" s="167"/>
      <c r="BC2684" s="166"/>
      <c r="BD2684" s="167"/>
      <c r="BE2684" s="166"/>
      <c r="BF2684" s="167"/>
      <c r="BG2684" s="166"/>
      <c r="BH2684" s="167"/>
      <c r="BI2684" s="169"/>
      <c r="BJ2684" s="169"/>
      <c r="BK2684" s="166"/>
      <c r="BL2684" s="167"/>
      <c r="BM2684" s="166"/>
      <c r="BN2684" s="167"/>
      <c r="BO2684" s="166"/>
      <c r="BP2684" s="167"/>
      <c r="BQ2684" s="166"/>
      <c r="BR2684" s="167"/>
      <c r="BS2684" s="166"/>
      <c r="BT2684" s="170"/>
      <c r="BU2684" s="166"/>
      <c r="BV2684" s="167"/>
      <c r="BW2684" s="166"/>
      <c r="BX2684" s="167"/>
      <c r="BY2684" s="167"/>
      <c r="BZ2684" s="170"/>
      <c r="CA2684" s="170"/>
      <c r="CB2684" s="170"/>
      <c r="CC2684" s="169"/>
      <c r="CD2684" s="166"/>
      <c r="CE2684" s="169"/>
      <c r="CF2684" s="169"/>
      <c r="DI2684" s="172"/>
    </row>
    <row r="2685" spans="1:113" s="184" customFormat="1" ht="20.100000000000001" customHeight="1" x14ac:dyDescent="0.25">
      <c r="A2685" s="175">
        <v>1</v>
      </c>
      <c r="B2685" s="176">
        <v>46013</v>
      </c>
      <c r="C2685" s="177" t="s">
        <v>22</v>
      </c>
      <c r="D2685" s="178">
        <f t="shared" si="633"/>
        <v>0</v>
      </c>
      <c r="E2685" s="179">
        <f t="shared" si="631"/>
        <v>0</v>
      </c>
      <c r="F2685" s="180">
        <f t="shared" si="632"/>
        <v>0</v>
      </c>
      <c r="G2685" s="179"/>
      <c r="H2685" s="180"/>
      <c r="I2685" s="175"/>
      <c r="J2685" s="180"/>
      <c r="K2685" s="181"/>
      <c r="L2685" s="180"/>
      <c r="M2685" s="179"/>
      <c r="N2685" s="180"/>
      <c r="O2685" s="220"/>
      <c r="P2685" s="180"/>
      <c r="Q2685" s="179"/>
      <c r="R2685" s="180"/>
      <c r="S2685" s="179"/>
      <c r="T2685" s="180"/>
      <c r="U2685" s="179"/>
      <c r="V2685" s="180"/>
      <c r="W2685" s="179"/>
      <c r="X2685" s="180"/>
      <c r="Y2685" s="179"/>
      <c r="Z2685" s="180"/>
      <c r="AA2685" s="180"/>
      <c r="AB2685" s="180"/>
      <c r="AC2685" s="180"/>
      <c r="AD2685" s="180"/>
      <c r="AE2685" s="180"/>
      <c r="AF2685" s="180"/>
      <c r="AG2685" s="180"/>
      <c r="AH2685" s="180"/>
      <c r="AI2685" s="179"/>
      <c r="AJ2685" s="180"/>
      <c r="AK2685" s="179"/>
      <c r="AL2685" s="180"/>
      <c r="AM2685" s="179"/>
      <c r="AN2685" s="180"/>
      <c r="AO2685" s="179"/>
      <c r="AP2685" s="180"/>
      <c r="AQ2685" s="179"/>
      <c r="AR2685" s="180"/>
      <c r="AS2685" s="179"/>
      <c r="AT2685" s="180"/>
      <c r="AU2685" s="179"/>
      <c r="AV2685" s="180"/>
      <c r="AW2685" s="180"/>
      <c r="AX2685" s="180"/>
      <c r="AY2685" s="179"/>
      <c r="AZ2685" s="180"/>
      <c r="BA2685" s="180"/>
      <c r="BB2685" s="180"/>
      <c r="BC2685" s="179"/>
      <c r="BD2685" s="180"/>
      <c r="BE2685" s="179"/>
      <c r="BF2685" s="180"/>
      <c r="BG2685" s="179"/>
      <c r="BH2685" s="180"/>
      <c r="BI2685" s="182"/>
      <c r="BJ2685" s="182"/>
      <c r="BK2685" s="179"/>
      <c r="BL2685" s="180"/>
      <c r="BM2685" s="179"/>
      <c r="BN2685" s="180"/>
      <c r="BO2685" s="179"/>
      <c r="BP2685" s="180"/>
      <c r="BQ2685" s="179"/>
      <c r="BR2685" s="180"/>
      <c r="BS2685" s="179"/>
      <c r="BT2685" s="183"/>
      <c r="BU2685" s="179"/>
      <c r="BV2685" s="180"/>
      <c r="BW2685" s="179"/>
      <c r="BX2685" s="180"/>
      <c r="BY2685" s="180"/>
      <c r="BZ2685" s="183"/>
      <c r="CA2685" s="183"/>
      <c r="CB2685" s="183"/>
      <c r="CC2685" s="182"/>
      <c r="CD2685" s="179"/>
      <c r="CE2685" s="182"/>
      <c r="CF2685" s="182"/>
      <c r="DI2685" s="185"/>
    </row>
    <row r="2686" spans="1:113" s="184" customFormat="1" ht="20.100000000000001" customHeight="1" x14ac:dyDescent="0.25">
      <c r="A2686" s="175">
        <v>2</v>
      </c>
      <c r="B2686" s="176">
        <v>46013</v>
      </c>
      <c r="C2686" s="177" t="s">
        <v>49</v>
      </c>
      <c r="D2686" s="178">
        <f t="shared" si="633"/>
        <v>0</v>
      </c>
      <c r="E2686" s="179">
        <f t="shared" si="631"/>
        <v>0</v>
      </c>
      <c r="F2686" s="180">
        <f t="shared" si="632"/>
        <v>0</v>
      </c>
      <c r="G2686" s="179"/>
      <c r="H2686" s="180"/>
      <c r="I2686" s="175"/>
      <c r="J2686" s="180"/>
      <c r="K2686" s="181"/>
      <c r="L2686" s="180"/>
      <c r="M2686" s="179"/>
      <c r="N2686" s="180"/>
      <c r="O2686" s="220"/>
      <c r="P2686" s="180"/>
      <c r="Q2686" s="179"/>
      <c r="R2686" s="180"/>
      <c r="S2686" s="179"/>
      <c r="T2686" s="180"/>
      <c r="U2686" s="179"/>
      <c r="V2686" s="180"/>
      <c r="W2686" s="179"/>
      <c r="X2686" s="180"/>
      <c r="Y2686" s="179"/>
      <c r="Z2686" s="180"/>
      <c r="AA2686" s="180"/>
      <c r="AB2686" s="180"/>
      <c r="AC2686" s="180"/>
      <c r="AD2686" s="180"/>
      <c r="AE2686" s="180"/>
      <c r="AF2686" s="180"/>
      <c r="AG2686" s="180"/>
      <c r="AH2686" s="180"/>
      <c r="AI2686" s="179"/>
      <c r="AJ2686" s="180"/>
      <c r="AK2686" s="179"/>
      <c r="AL2686" s="180"/>
      <c r="AM2686" s="179"/>
      <c r="AN2686" s="180"/>
      <c r="AO2686" s="179"/>
      <c r="AP2686" s="180"/>
      <c r="AQ2686" s="179"/>
      <c r="AR2686" s="180"/>
      <c r="AS2686" s="179"/>
      <c r="AT2686" s="180"/>
      <c r="AU2686" s="179"/>
      <c r="AV2686" s="180"/>
      <c r="AW2686" s="180"/>
      <c r="AX2686" s="180"/>
      <c r="AY2686" s="179"/>
      <c r="AZ2686" s="180"/>
      <c r="BA2686" s="180"/>
      <c r="BB2686" s="180"/>
      <c r="BC2686" s="179"/>
      <c r="BD2686" s="180"/>
      <c r="BE2686" s="179"/>
      <c r="BF2686" s="180"/>
      <c r="BG2686" s="179"/>
      <c r="BH2686" s="180"/>
      <c r="BI2686" s="182"/>
      <c r="BJ2686" s="182"/>
      <c r="BK2686" s="179"/>
      <c r="BL2686" s="180"/>
      <c r="BM2686" s="179"/>
      <c r="BN2686" s="180"/>
      <c r="BO2686" s="179"/>
      <c r="BP2686" s="180"/>
      <c r="BQ2686" s="179"/>
      <c r="BR2686" s="180"/>
      <c r="BS2686" s="179"/>
      <c r="BT2686" s="183"/>
      <c r="BU2686" s="179"/>
      <c r="BV2686" s="180"/>
      <c r="BW2686" s="179"/>
      <c r="BX2686" s="180"/>
      <c r="BY2686" s="180"/>
      <c r="BZ2686" s="183"/>
      <c r="CA2686" s="183"/>
      <c r="CB2686" s="183"/>
      <c r="CC2686" s="182"/>
      <c r="CD2686" s="179"/>
      <c r="CE2686" s="182"/>
      <c r="CF2686" s="182"/>
      <c r="DI2686" s="185"/>
    </row>
    <row r="2687" spans="1:113" s="184" customFormat="1" ht="20.100000000000001" customHeight="1" x14ac:dyDescent="0.25">
      <c r="A2687" s="175">
        <v>3</v>
      </c>
      <c r="B2687" s="176">
        <v>46013</v>
      </c>
      <c r="C2687" s="177" t="s">
        <v>26</v>
      </c>
      <c r="D2687" s="178">
        <f t="shared" si="633"/>
        <v>0</v>
      </c>
      <c r="E2687" s="179">
        <f t="shared" si="631"/>
        <v>0</v>
      </c>
      <c r="F2687" s="180">
        <f t="shared" si="632"/>
        <v>0</v>
      </c>
      <c r="G2687" s="179"/>
      <c r="H2687" s="180"/>
      <c r="I2687" s="175"/>
      <c r="J2687" s="180"/>
      <c r="K2687" s="181"/>
      <c r="L2687" s="180"/>
      <c r="M2687" s="179"/>
      <c r="N2687" s="180"/>
      <c r="O2687" s="220"/>
      <c r="P2687" s="180"/>
      <c r="Q2687" s="179"/>
      <c r="R2687" s="180"/>
      <c r="S2687" s="179"/>
      <c r="T2687" s="180"/>
      <c r="U2687" s="179"/>
      <c r="V2687" s="180"/>
      <c r="W2687" s="179"/>
      <c r="X2687" s="180"/>
      <c r="Y2687" s="179"/>
      <c r="Z2687" s="180"/>
      <c r="AA2687" s="180"/>
      <c r="AB2687" s="180"/>
      <c r="AC2687" s="180"/>
      <c r="AD2687" s="180"/>
      <c r="AE2687" s="180"/>
      <c r="AF2687" s="180"/>
      <c r="AG2687" s="180"/>
      <c r="AH2687" s="180"/>
      <c r="AI2687" s="179"/>
      <c r="AJ2687" s="180"/>
      <c r="AK2687" s="179"/>
      <c r="AL2687" s="180"/>
      <c r="AM2687" s="179"/>
      <c r="AN2687" s="180"/>
      <c r="AO2687" s="179"/>
      <c r="AP2687" s="180"/>
      <c r="AQ2687" s="179"/>
      <c r="AR2687" s="180"/>
      <c r="AS2687" s="179"/>
      <c r="AT2687" s="180"/>
      <c r="AU2687" s="179"/>
      <c r="AV2687" s="180"/>
      <c r="AW2687" s="180"/>
      <c r="AX2687" s="180"/>
      <c r="AY2687" s="179"/>
      <c r="AZ2687" s="180"/>
      <c r="BA2687" s="180"/>
      <c r="BB2687" s="180"/>
      <c r="BC2687" s="179"/>
      <c r="BD2687" s="180"/>
      <c r="BE2687" s="179"/>
      <c r="BF2687" s="180"/>
      <c r="BG2687" s="179"/>
      <c r="BH2687" s="180"/>
      <c r="BI2687" s="182"/>
      <c r="BJ2687" s="182"/>
      <c r="BK2687" s="179"/>
      <c r="BL2687" s="180"/>
      <c r="BM2687" s="179"/>
      <c r="BN2687" s="180"/>
      <c r="BO2687" s="179"/>
      <c r="BP2687" s="180"/>
      <c r="BQ2687" s="179"/>
      <c r="BR2687" s="180"/>
      <c r="BS2687" s="179"/>
      <c r="BT2687" s="183"/>
      <c r="BU2687" s="179"/>
      <c r="BV2687" s="180"/>
      <c r="BW2687" s="179"/>
      <c r="BX2687" s="180"/>
      <c r="BY2687" s="180"/>
      <c r="BZ2687" s="183"/>
      <c r="CA2687" s="183"/>
      <c r="CB2687" s="183"/>
      <c r="CC2687" s="182"/>
      <c r="CD2687" s="179"/>
      <c r="CE2687" s="182"/>
      <c r="CF2687" s="182"/>
      <c r="DI2687" s="185"/>
    </row>
    <row r="2688" spans="1:113" s="184" customFormat="1" ht="20.100000000000001" customHeight="1" x14ac:dyDescent="0.25">
      <c r="A2688" s="175">
        <v>4</v>
      </c>
      <c r="B2688" s="176">
        <v>46013</v>
      </c>
      <c r="C2688" s="177" t="s">
        <v>50</v>
      </c>
      <c r="D2688" s="178">
        <f t="shared" si="633"/>
        <v>0</v>
      </c>
      <c r="E2688" s="179">
        <f t="shared" si="631"/>
        <v>0</v>
      </c>
      <c r="F2688" s="180">
        <f t="shared" si="632"/>
        <v>0</v>
      </c>
      <c r="G2688" s="179"/>
      <c r="H2688" s="180"/>
      <c r="I2688" s="175"/>
      <c r="J2688" s="180"/>
      <c r="K2688" s="181"/>
      <c r="L2688" s="180"/>
      <c r="M2688" s="179"/>
      <c r="N2688" s="180"/>
      <c r="O2688" s="220"/>
      <c r="P2688" s="180"/>
      <c r="Q2688" s="179"/>
      <c r="R2688" s="180"/>
      <c r="S2688" s="179"/>
      <c r="T2688" s="180"/>
      <c r="U2688" s="179"/>
      <c r="V2688" s="180"/>
      <c r="W2688" s="179"/>
      <c r="X2688" s="180"/>
      <c r="Y2688" s="179"/>
      <c r="Z2688" s="180"/>
      <c r="AA2688" s="180"/>
      <c r="AB2688" s="180"/>
      <c r="AC2688" s="180"/>
      <c r="AD2688" s="180"/>
      <c r="AE2688" s="180"/>
      <c r="AF2688" s="180"/>
      <c r="AG2688" s="180"/>
      <c r="AH2688" s="180"/>
      <c r="AI2688" s="179"/>
      <c r="AJ2688" s="180"/>
      <c r="AK2688" s="179"/>
      <c r="AL2688" s="180"/>
      <c r="AM2688" s="179"/>
      <c r="AN2688" s="180"/>
      <c r="AO2688" s="179"/>
      <c r="AP2688" s="180"/>
      <c r="AQ2688" s="179"/>
      <c r="AR2688" s="180"/>
      <c r="AS2688" s="179"/>
      <c r="AT2688" s="180"/>
      <c r="AU2688" s="179"/>
      <c r="AV2688" s="180"/>
      <c r="AW2688" s="180"/>
      <c r="AX2688" s="180"/>
      <c r="AY2688" s="179"/>
      <c r="AZ2688" s="180"/>
      <c r="BA2688" s="180"/>
      <c r="BB2688" s="180"/>
      <c r="BC2688" s="179"/>
      <c r="BD2688" s="180"/>
      <c r="BE2688" s="179"/>
      <c r="BF2688" s="180"/>
      <c r="BG2688" s="179"/>
      <c r="BH2688" s="180"/>
      <c r="BI2688" s="182"/>
      <c r="BJ2688" s="182"/>
      <c r="BK2688" s="179"/>
      <c r="BL2688" s="180"/>
      <c r="BM2688" s="179"/>
      <c r="BN2688" s="180"/>
      <c r="BO2688" s="179"/>
      <c r="BP2688" s="180"/>
      <c r="BQ2688" s="179"/>
      <c r="BR2688" s="180"/>
      <c r="BS2688" s="179"/>
      <c r="BT2688" s="183"/>
      <c r="BU2688" s="179"/>
      <c r="BV2688" s="180"/>
      <c r="BW2688" s="179"/>
      <c r="BX2688" s="180"/>
      <c r="BY2688" s="180"/>
      <c r="BZ2688" s="183"/>
      <c r="CA2688" s="183"/>
      <c r="CB2688" s="183"/>
      <c r="CC2688" s="182"/>
      <c r="CD2688" s="179"/>
      <c r="CE2688" s="182"/>
      <c r="CF2688" s="182"/>
      <c r="DI2688" s="185"/>
    </row>
    <row r="2689" spans="1:113" s="184" customFormat="1" ht="20.100000000000001" customHeight="1" x14ac:dyDescent="0.25">
      <c r="A2689" s="175">
        <v>5</v>
      </c>
      <c r="B2689" s="176">
        <v>46013</v>
      </c>
      <c r="C2689" s="186" t="s">
        <v>30</v>
      </c>
      <c r="D2689" s="178">
        <f t="shared" si="633"/>
        <v>0</v>
      </c>
      <c r="E2689" s="179">
        <f t="shared" si="631"/>
        <v>0</v>
      </c>
      <c r="F2689" s="180">
        <f t="shared" si="632"/>
        <v>0</v>
      </c>
      <c r="G2689" s="179"/>
      <c r="H2689" s="180"/>
      <c r="I2689" s="175"/>
      <c r="J2689" s="180"/>
      <c r="K2689" s="181"/>
      <c r="L2689" s="180"/>
      <c r="M2689" s="179"/>
      <c r="N2689" s="180"/>
      <c r="O2689" s="220"/>
      <c r="P2689" s="180"/>
      <c r="Q2689" s="179"/>
      <c r="R2689" s="180"/>
      <c r="S2689" s="179"/>
      <c r="T2689" s="180"/>
      <c r="U2689" s="179"/>
      <c r="V2689" s="180"/>
      <c r="W2689" s="179"/>
      <c r="X2689" s="180"/>
      <c r="Y2689" s="179"/>
      <c r="Z2689" s="180"/>
      <c r="AA2689" s="180"/>
      <c r="AB2689" s="180"/>
      <c r="AC2689" s="180"/>
      <c r="AD2689" s="180"/>
      <c r="AE2689" s="180"/>
      <c r="AF2689" s="180"/>
      <c r="AG2689" s="180"/>
      <c r="AH2689" s="180"/>
      <c r="AI2689" s="179"/>
      <c r="AJ2689" s="180"/>
      <c r="AK2689" s="179"/>
      <c r="AL2689" s="180"/>
      <c r="AM2689" s="179"/>
      <c r="AN2689" s="180"/>
      <c r="AO2689" s="179"/>
      <c r="AP2689" s="180"/>
      <c r="AQ2689" s="179"/>
      <c r="AR2689" s="180"/>
      <c r="AS2689" s="179"/>
      <c r="AT2689" s="180"/>
      <c r="AU2689" s="179"/>
      <c r="AV2689" s="180"/>
      <c r="AW2689" s="180"/>
      <c r="AX2689" s="180"/>
      <c r="AY2689" s="179"/>
      <c r="AZ2689" s="180"/>
      <c r="BA2689" s="180"/>
      <c r="BB2689" s="180"/>
      <c r="BC2689" s="179"/>
      <c r="BD2689" s="180"/>
      <c r="BE2689" s="179"/>
      <c r="BF2689" s="180"/>
      <c r="BG2689" s="179"/>
      <c r="BH2689" s="180"/>
      <c r="BI2689" s="182"/>
      <c r="BJ2689" s="182"/>
      <c r="BK2689" s="179"/>
      <c r="BL2689" s="180"/>
      <c r="BM2689" s="179"/>
      <c r="BN2689" s="180"/>
      <c r="BO2689" s="179"/>
      <c r="BP2689" s="180"/>
      <c r="BQ2689" s="179"/>
      <c r="BR2689" s="180"/>
      <c r="BS2689" s="179"/>
      <c r="BT2689" s="183"/>
      <c r="BU2689" s="179"/>
      <c r="BV2689" s="180"/>
      <c r="BW2689" s="179"/>
      <c r="BX2689" s="180"/>
      <c r="BY2689" s="180"/>
      <c r="BZ2689" s="183"/>
      <c r="CA2689" s="183"/>
      <c r="CB2689" s="183"/>
      <c r="CC2689" s="182"/>
      <c r="CD2689" s="179"/>
      <c r="CE2689" s="182"/>
      <c r="CF2689" s="182"/>
      <c r="DI2689" s="185"/>
    </row>
    <row r="2690" spans="1:113" s="184" customFormat="1" ht="20.100000000000001" customHeight="1" x14ac:dyDescent="0.25">
      <c r="A2690" s="175">
        <v>6</v>
      </c>
      <c r="B2690" s="176">
        <v>46013</v>
      </c>
      <c r="C2690" s="186" t="s">
        <v>39</v>
      </c>
      <c r="D2690" s="178">
        <f t="shared" si="633"/>
        <v>0</v>
      </c>
      <c r="E2690" s="179">
        <f t="shared" si="631"/>
        <v>0</v>
      </c>
      <c r="F2690" s="180">
        <f t="shared" si="632"/>
        <v>0</v>
      </c>
      <c r="G2690" s="179"/>
      <c r="H2690" s="180"/>
      <c r="I2690" s="175"/>
      <c r="J2690" s="180"/>
      <c r="K2690" s="181"/>
      <c r="L2690" s="180"/>
      <c r="M2690" s="179"/>
      <c r="N2690" s="180"/>
      <c r="O2690" s="220"/>
      <c r="P2690" s="180"/>
      <c r="Q2690" s="179"/>
      <c r="R2690" s="180"/>
      <c r="S2690" s="179"/>
      <c r="T2690" s="180"/>
      <c r="U2690" s="179"/>
      <c r="V2690" s="180"/>
      <c r="W2690" s="179"/>
      <c r="X2690" s="180"/>
      <c r="Y2690" s="179"/>
      <c r="Z2690" s="180"/>
      <c r="AA2690" s="180"/>
      <c r="AB2690" s="180"/>
      <c r="AC2690" s="180"/>
      <c r="AD2690" s="180"/>
      <c r="AE2690" s="180"/>
      <c r="AF2690" s="180"/>
      <c r="AG2690" s="180"/>
      <c r="AH2690" s="180"/>
      <c r="AI2690" s="179"/>
      <c r="AJ2690" s="180"/>
      <c r="AK2690" s="179"/>
      <c r="AL2690" s="180"/>
      <c r="AM2690" s="179"/>
      <c r="AN2690" s="180"/>
      <c r="AO2690" s="179"/>
      <c r="AP2690" s="180"/>
      <c r="AQ2690" s="179"/>
      <c r="AR2690" s="180"/>
      <c r="AS2690" s="179"/>
      <c r="AT2690" s="180"/>
      <c r="AU2690" s="179"/>
      <c r="AV2690" s="180"/>
      <c r="AW2690" s="180"/>
      <c r="AX2690" s="180"/>
      <c r="AY2690" s="179"/>
      <c r="AZ2690" s="180"/>
      <c r="BA2690" s="180"/>
      <c r="BB2690" s="180"/>
      <c r="BC2690" s="179"/>
      <c r="BD2690" s="180"/>
      <c r="BE2690" s="179"/>
      <c r="BF2690" s="180"/>
      <c r="BG2690" s="179"/>
      <c r="BH2690" s="180"/>
      <c r="BI2690" s="182"/>
      <c r="BJ2690" s="182"/>
      <c r="BK2690" s="179"/>
      <c r="BL2690" s="180"/>
      <c r="BM2690" s="179"/>
      <c r="BN2690" s="180"/>
      <c r="BO2690" s="179"/>
      <c r="BP2690" s="180"/>
      <c r="BQ2690" s="179"/>
      <c r="BR2690" s="180"/>
      <c r="BS2690" s="179"/>
      <c r="BT2690" s="183"/>
      <c r="BU2690" s="179"/>
      <c r="BV2690" s="180"/>
      <c r="BW2690" s="179"/>
      <c r="BX2690" s="180"/>
      <c r="BY2690" s="180"/>
      <c r="BZ2690" s="183"/>
      <c r="CA2690" s="183"/>
      <c r="CB2690" s="183"/>
      <c r="CC2690" s="182"/>
      <c r="CD2690" s="179"/>
      <c r="CE2690" s="182"/>
      <c r="CF2690" s="182"/>
      <c r="DI2690" s="185"/>
    </row>
    <row r="2691" spans="1:113" s="184" customFormat="1" ht="20.100000000000001" customHeight="1" x14ac:dyDescent="0.25">
      <c r="A2691" s="175">
        <v>7</v>
      </c>
      <c r="B2691" s="176">
        <v>46013</v>
      </c>
      <c r="C2691" s="186" t="s">
        <v>51</v>
      </c>
      <c r="D2691" s="178">
        <f t="shared" si="633"/>
        <v>0</v>
      </c>
      <c r="E2691" s="179">
        <f t="shared" si="631"/>
        <v>0</v>
      </c>
      <c r="F2691" s="180">
        <f t="shared" si="632"/>
        <v>0</v>
      </c>
      <c r="G2691" s="179"/>
      <c r="H2691" s="180"/>
      <c r="I2691" s="175"/>
      <c r="J2691" s="180"/>
      <c r="K2691" s="181"/>
      <c r="L2691" s="180"/>
      <c r="M2691" s="179"/>
      <c r="N2691" s="180"/>
      <c r="O2691" s="220"/>
      <c r="P2691" s="180"/>
      <c r="Q2691" s="179"/>
      <c r="R2691" s="180"/>
      <c r="S2691" s="179"/>
      <c r="T2691" s="180"/>
      <c r="U2691" s="179"/>
      <c r="V2691" s="180"/>
      <c r="W2691" s="179"/>
      <c r="X2691" s="180"/>
      <c r="Y2691" s="179"/>
      <c r="Z2691" s="180"/>
      <c r="AA2691" s="180"/>
      <c r="AB2691" s="180"/>
      <c r="AC2691" s="180"/>
      <c r="AD2691" s="180"/>
      <c r="AE2691" s="180"/>
      <c r="AF2691" s="180"/>
      <c r="AG2691" s="180"/>
      <c r="AH2691" s="180"/>
      <c r="AI2691" s="179"/>
      <c r="AJ2691" s="180"/>
      <c r="AK2691" s="179"/>
      <c r="AL2691" s="180"/>
      <c r="AM2691" s="179"/>
      <c r="AN2691" s="180"/>
      <c r="AO2691" s="179"/>
      <c r="AP2691" s="180"/>
      <c r="AQ2691" s="179"/>
      <c r="AR2691" s="180"/>
      <c r="AS2691" s="179"/>
      <c r="AT2691" s="180"/>
      <c r="AU2691" s="179"/>
      <c r="AV2691" s="180"/>
      <c r="AW2691" s="180"/>
      <c r="AX2691" s="180"/>
      <c r="AY2691" s="179"/>
      <c r="AZ2691" s="180"/>
      <c r="BA2691" s="180"/>
      <c r="BB2691" s="180"/>
      <c r="BC2691" s="179"/>
      <c r="BD2691" s="180"/>
      <c r="BE2691" s="179"/>
      <c r="BF2691" s="180"/>
      <c r="BG2691" s="179"/>
      <c r="BH2691" s="180"/>
      <c r="BI2691" s="182"/>
      <c r="BJ2691" s="182"/>
      <c r="BK2691" s="179"/>
      <c r="BL2691" s="180"/>
      <c r="BM2691" s="179"/>
      <c r="BN2691" s="180"/>
      <c r="BO2691" s="179"/>
      <c r="BP2691" s="180"/>
      <c r="BQ2691" s="179"/>
      <c r="BR2691" s="180"/>
      <c r="BS2691" s="179"/>
      <c r="BT2691" s="183"/>
      <c r="BU2691" s="179"/>
      <c r="BV2691" s="180"/>
      <c r="BW2691" s="179"/>
      <c r="BX2691" s="180"/>
      <c r="BY2691" s="180"/>
      <c r="BZ2691" s="183"/>
      <c r="CA2691" s="183"/>
      <c r="CB2691" s="183"/>
      <c r="CC2691" s="182"/>
      <c r="CD2691" s="179"/>
      <c r="CE2691" s="182"/>
      <c r="CF2691" s="182"/>
      <c r="DI2691" s="185"/>
    </row>
    <row r="2692" spans="1:113" s="184" customFormat="1" ht="20.100000000000001" customHeight="1" x14ac:dyDescent="0.25">
      <c r="A2692" s="175">
        <v>8</v>
      </c>
      <c r="B2692" s="176">
        <v>46013</v>
      </c>
      <c r="C2692" s="186" t="s">
        <v>31</v>
      </c>
      <c r="D2692" s="178">
        <f t="shared" si="633"/>
        <v>0</v>
      </c>
      <c r="E2692" s="179">
        <f t="shared" si="631"/>
        <v>0</v>
      </c>
      <c r="F2692" s="180">
        <f t="shared" si="632"/>
        <v>0</v>
      </c>
      <c r="G2692" s="179"/>
      <c r="H2692" s="180"/>
      <c r="I2692" s="175"/>
      <c r="J2692" s="180"/>
      <c r="K2692" s="181"/>
      <c r="L2692" s="180"/>
      <c r="M2692" s="179"/>
      <c r="N2692" s="180"/>
      <c r="O2692" s="220"/>
      <c r="P2692" s="180"/>
      <c r="Q2692" s="179"/>
      <c r="R2692" s="180"/>
      <c r="S2692" s="179"/>
      <c r="T2692" s="180"/>
      <c r="U2692" s="179"/>
      <c r="V2692" s="180"/>
      <c r="W2692" s="179"/>
      <c r="X2692" s="180"/>
      <c r="Y2692" s="179"/>
      <c r="Z2692" s="180"/>
      <c r="AA2692" s="180"/>
      <c r="AB2692" s="180"/>
      <c r="AC2692" s="180"/>
      <c r="AD2692" s="180"/>
      <c r="AE2692" s="180"/>
      <c r="AF2692" s="180"/>
      <c r="AG2692" s="180"/>
      <c r="AH2692" s="180"/>
      <c r="AI2692" s="179"/>
      <c r="AJ2692" s="180"/>
      <c r="AK2692" s="179"/>
      <c r="AL2692" s="180"/>
      <c r="AM2692" s="179"/>
      <c r="AN2692" s="180"/>
      <c r="AO2692" s="179"/>
      <c r="AP2692" s="180"/>
      <c r="AQ2692" s="179"/>
      <c r="AR2692" s="180"/>
      <c r="AS2692" s="179"/>
      <c r="AT2692" s="180"/>
      <c r="AU2692" s="179"/>
      <c r="AV2692" s="180"/>
      <c r="AW2692" s="180"/>
      <c r="AX2692" s="180"/>
      <c r="AY2692" s="179"/>
      <c r="AZ2692" s="180"/>
      <c r="BA2692" s="180"/>
      <c r="BB2692" s="180"/>
      <c r="BC2692" s="179"/>
      <c r="BD2692" s="180"/>
      <c r="BE2692" s="179"/>
      <c r="BF2692" s="180"/>
      <c r="BG2692" s="179"/>
      <c r="BH2692" s="180"/>
      <c r="BI2692" s="182"/>
      <c r="BJ2692" s="182"/>
      <c r="BK2692" s="179"/>
      <c r="BL2692" s="180"/>
      <c r="BM2692" s="179"/>
      <c r="BN2692" s="180"/>
      <c r="BO2692" s="179"/>
      <c r="BP2692" s="180"/>
      <c r="BQ2692" s="179"/>
      <c r="BR2692" s="180"/>
      <c r="BS2692" s="179"/>
      <c r="BT2692" s="183"/>
      <c r="BU2692" s="179"/>
      <c r="BV2692" s="180"/>
      <c r="BW2692" s="179"/>
      <c r="BX2692" s="180"/>
      <c r="BY2692" s="180"/>
      <c r="BZ2692" s="183"/>
      <c r="CA2692" s="183"/>
      <c r="CB2692" s="183"/>
      <c r="CC2692" s="182"/>
      <c r="CD2692" s="179"/>
      <c r="CE2692" s="182"/>
      <c r="CF2692" s="182"/>
      <c r="DI2692" s="185"/>
    </row>
    <row r="2693" spans="1:113" s="184" customFormat="1" ht="20.100000000000001" customHeight="1" x14ac:dyDescent="0.25">
      <c r="A2693" s="175">
        <v>9</v>
      </c>
      <c r="B2693" s="176">
        <v>46013</v>
      </c>
      <c r="C2693" s="186" t="s">
        <v>40</v>
      </c>
      <c r="D2693" s="178">
        <f t="shared" si="633"/>
        <v>0</v>
      </c>
      <c r="E2693" s="179">
        <f t="shared" si="631"/>
        <v>0</v>
      </c>
      <c r="F2693" s="180">
        <f t="shared" si="632"/>
        <v>0</v>
      </c>
      <c r="G2693" s="179"/>
      <c r="H2693" s="180"/>
      <c r="I2693" s="175"/>
      <c r="J2693" s="180"/>
      <c r="K2693" s="181"/>
      <c r="L2693" s="180"/>
      <c r="M2693" s="179"/>
      <c r="N2693" s="180"/>
      <c r="O2693" s="220"/>
      <c r="P2693" s="180"/>
      <c r="Q2693" s="179"/>
      <c r="R2693" s="180"/>
      <c r="S2693" s="179"/>
      <c r="T2693" s="180"/>
      <c r="U2693" s="179"/>
      <c r="V2693" s="180"/>
      <c r="W2693" s="179"/>
      <c r="X2693" s="180"/>
      <c r="Y2693" s="179"/>
      <c r="Z2693" s="180"/>
      <c r="AA2693" s="180"/>
      <c r="AB2693" s="180"/>
      <c r="AC2693" s="180"/>
      <c r="AD2693" s="180"/>
      <c r="AE2693" s="180"/>
      <c r="AF2693" s="180"/>
      <c r="AG2693" s="180"/>
      <c r="AH2693" s="180"/>
      <c r="AI2693" s="179"/>
      <c r="AJ2693" s="180"/>
      <c r="AK2693" s="179"/>
      <c r="AL2693" s="180"/>
      <c r="AM2693" s="179"/>
      <c r="AN2693" s="180"/>
      <c r="AO2693" s="179"/>
      <c r="AP2693" s="180"/>
      <c r="AQ2693" s="179"/>
      <c r="AR2693" s="180"/>
      <c r="AS2693" s="179"/>
      <c r="AT2693" s="180"/>
      <c r="AU2693" s="179"/>
      <c r="AV2693" s="180"/>
      <c r="AW2693" s="180"/>
      <c r="AX2693" s="180"/>
      <c r="AY2693" s="179"/>
      <c r="AZ2693" s="180"/>
      <c r="BA2693" s="180"/>
      <c r="BB2693" s="180"/>
      <c r="BC2693" s="179"/>
      <c r="BD2693" s="180"/>
      <c r="BE2693" s="179"/>
      <c r="BF2693" s="180"/>
      <c r="BG2693" s="179"/>
      <c r="BH2693" s="180"/>
      <c r="BI2693" s="182"/>
      <c r="BJ2693" s="182"/>
      <c r="BK2693" s="179"/>
      <c r="BL2693" s="180"/>
      <c r="BM2693" s="179"/>
      <c r="BN2693" s="180"/>
      <c r="BO2693" s="179"/>
      <c r="BP2693" s="180"/>
      <c r="BQ2693" s="179"/>
      <c r="BR2693" s="180"/>
      <c r="BS2693" s="179"/>
      <c r="BT2693" s="183"/>
      <c r="BU2693" s="179"/>
      <c r="BV2693" s="180"/>
      <c r="BW2693" s="179"/>
      <c r="BX2693" s="180"/>
      <c r="BY2693" s="180"/>
      <c r="BZ2693" s="183"/>
      <c r="CA2693" s="183"/>
      <c r="CB2693" s="183"/>
      <c r="CC2693" s="182"/>
      <c r="CD2693" s="179"/>
      <c r="CE2693" s="182"/>
      <c r="CF2693" s="182"/>
      <c r="DI2693" s="185"/>
    </row>
    <row r="2694" spans="1:113" s="184" customFormat="1" ht="20.100000000000001" customHeight="1" x14ac:dyDescent="0.25">
      <c r="A2694" s="175">
        <v>10</v>
      </c>
      <c r="B2694" s="176">
        <v>46013</v>
      </c>
      <c r="C2694" s="186" t="s">
        <v>47</v>
      </c>
      <c r="D2694" s="178">
        <f t="shared" si="633"/>
        <v>0</v>
      </c>
      <c r="E2694" s="179">
        <f t="shared" si="631"/>
        <v>0</v>
      </c>
      <c r="F2694" s="180">
        <f t="shared" si="632"/>
        <v>0</v>
      </c>
      <c r="G2694" s="179"/>
      <c r="H2694" s="180"/>
      <c r="I2694" s="175"/>
      <c r="J2694" s="180"/>
      <c r="K2694" s="181"/>
      <c r="L2694" s="180"/>
      <c r="M2694" s="179"/>
      <c r="N2694" s="180"/>
      <c r="O2694" s="220"/>
      <c r="P2694" s="180"/>
      <c r="Q2694" s="179"/>
      <c r="R2694" s="180"/>
      <c r="S2694" s="179"/>
      <c r="T2694" s="180"/>
      <c r="U2694" s="179"/>
      <c r="V2694" s="180"/>
      <c r="W2694" s="179"/>
      <c r="X2694" s="180"/>
      <c r="Y2694" s="179"/>
      <c r="Z2694" s="180"/>
      <c r="AA2694" s="180"/>
      <c r="AB2694" s="180"/>
      <c r="AC2694" s="180"/>
      <c r="AD2694" s="180"/>
      <c r="AE2694" s="180"/>
      <c r="AF2694" s="180"/>
      <c r="AG2694" s="180"/>
      <c r="AH2694" s="180"/>
      <c r="AI2694" s="179"/>
      <c r="AJ2694" s="180"/>
      <c r="AK2694" s="179"/>
      <c r="AL2694" s="180"/>
      <c r="AM2694" s="179"/>
      <c r="AN2694" s="180"/>
      <c r="AO2694" s="179"/>
      <c r="AP2694" s="180"/>
      <c r="AQ2694" s="179"/>
      <c r="AR2694" s="180"/>
      <c r="AS2694" s="179"/>
      <c r="AT2694" s="180"/>
      <c r="AU2694" s="179"/>
      <c r="AV2694" s="180"/>
      <c r="AW2694" s="180"/>
      <c r="AX2694" s="180"/>
      <c r="AY2694" s="179"/>
      <c r="AZ2694" s="180"/>
      <c r="BA2694" s="180"/>
      <c r="BB2694" s="180"/>
      <c r="BC2694" s="179"/>
      <c r="BD2694" s="180"/>
      <c r="BE2694" s="179"/>
      <c r="BF2694" s="180"/>
      <c r="BG2694" s="179"/>
      <c r="BH2694" s="180"/>
      <c r="BI2694" s="182"/>
      <c r="BJ2694" s="182"/>
      <c r="BK2694" s="179"/>
      <c r="BL2694" s="180"/>
      <c r="BM2694" s="179"/>
      <c r="BN2694" s="180"/>
      <c r="BO2694" s="179"/>
      <c r="BP2694" s="180"/>
      <c r="BQ2694" s="179"/>
      <c r="BR2694" s="180"/>
      <c r="BS2694" s="179"/>
      <c r="BT2694" s="183"/>
      <c r="BU2694" s="179"/>
      <c r="BV2694" s="180"/>
      <c r="BW2694" s="179"/>
      <c r="BX2694" s="180"/>
      <c r="BY2694" s="180"/>
      <c r="BZ2694" s="183"/>
      <c r="CA2694" s="183"/>
      <c r="CB2694" s="183"/>
      <c r="CC2694" s="182"/>
      <c r="CD2694" s="179"/>
      <c r="CE2694" s="182"/>
      <c r="CF2694" s="182"/>
      <c r="DI2694" s="185"/>
    </row>
    <row r="2695" spans="1:113" s="171" customFormat="1" ht="20.100000000000001" customHeight="1" x14ac:dyDescent="0.25">
      <c r="A2695" s="162">
        <v>1</v>
      </c>
      <c r="B2695" s="163">
        <v>46014</v>
      </c>
      <c r="C2695" s="164" t="s">
        <v>22</v>
      </c>
      <c r="D2695" s="165">
        <f t="shared" ref="D2695" si="634">F2695-E2695</f>
        <v>0</v>
      </c>
      <c r="E2695" s="166">
        <f>G2695+I2695+CC6432+K2695+M2695+O2695+Q2695+S2695+U2695+W2695+Y2695+AA2695+AC2695+AE2695+AG2695+AI2695+AK2695+AM2695+AO2695+AQ2695+AS2695+AU2695+AW2695+AY2695+BA2695+BC2695+BE2695+BG2695+BI2695+BK2695+BM2695+BO2695+BQ2695+BS2695+BU2695+BW2695+BY2695+CA2695+CE6432</f>
        <v>0</v>
      </c>
      <c r="F2695" s="167">
        <f>H2695+J2695+L2695+CD6432+N2695+P2695+R2695+T2695+V2695+X2695+Z2695+AB2695+AD2695+AF2695+AH2695+AJ2695+AL2695+AN2695+AP2695+AR2695+AT2695+AV2695+AX2695+AZ2695+BB2695+BD2695+BF2695+BH2695+BJ2695+BL2695+BN2695+BP2695+BR2695+BT2695+BV2695+BX2695+BZ2695+CB2695+CF6432</f>
        <v>0</v>
      </c>
      <c r="G2695" s="166"/>
      <c r="H2695" s="167"/>
      <c r="I2695" s="162"/>
      <c r="J2695" s="167"/>
      <c r="K2695" s="168"/>
      <c r="L2695" s="167"/>
      <c r="M2695" s="166"/>
      <c r="N2695" s="167"/>
      <c r="O2695" s="218"/>
      <c r="P2695" s="167"/>
      <c r="Q2695" s="166"/>
      <c r="R2695" s="167"/>
      <c r="S2695" s="166"/>
      <c r="T2695" s="167"/>
      <c r="U2695" s="166"/>
      <c r="V2695" s="167"/>
      <c r="W2695" s="166"/>
      <c r="X2695" s="167"/>
      <c r="Y2695" s="166"/>
      <c r="Z2695" s="167"/>
      <c r="AA2695" s="167"/>
      <c r="AB2695" s="167"/>
      <c r="AC2695" s="167"/>
      <c r="AD2695" s="167"/>
      <c r="AE2695" s="167"/>
      <c r="AF2695" s="167"/>
      <c r="AG2695" s="167"/>
      <c r="AH2695" s="167"/>
      <c r="AI2695" s="166"/>
      <c r="AJ2695" s="167"/>
      <c r="AK2695" s="166"/>
      <c r="AL2695" s="167"/>
      <c r="AM2695" s="166"/>
      <c r="AN2695" s="167"/>
      <c r="AO2695" s="166"/>
      <c r="AP2695" s="167"/>
      <c r="AQ2695" s="166"/>
      <c r="AR2695" s="167"/>
      <c r="AS2695" s="166"/>
      <c r="AT2695" s="167"/>
      <c r="AU2695" s="166"/>
      <c r="AV2695" s="167"/>
      <c r="AW2695" s="167"/>
      <c r="AX2695" s="167"/>
      <c r="AY2695" s="166"/>
      <c r="AZ2695" s="167"/>
      <c r="BA2695" s="167"/>
      <c r="BB2695" s="167"/>
      <c r="BC2695" s="166"/>
      <c r="BD2695" s="167"/>
      <c r="BE2695" s="166"/>
      <c r="BF2695" s="167"/>
      <c r="BG2695" s="166"/>
      <c r="BH2695" s="167"/>
      <c r="BI2695" s="169"/>
      <c r="BJ2695" s="169"/>
      <c r="BK2695" s="166"/>
      <c r="BL2695" s="167"/>
      <c r="BM2695" s="166"/>
      <c r="BN2695" s="167"/>
      <c r="BO2695" s="166"/>
      <c r="BP2695" s="167"/>
      <c r="BQ2695" s="166"/>
      <c r="BR2695" s="167"/>
      <c r="BS2695" s="166"/>
      <c r="BT2695" s="170"/>
      <c r="BU2695" s="166"/>
      <c r="BV2695" s="167"/>
      <c r="BW2695" s="166"/>
      <c r="BX2695" s="167"/>
      <c r="BY2695" s="167"/>
      <c r="BZ2695" s="170"/>
      <c r="CA2695" s="170"/>
      <c r="CB2695" s="170"/>
      <c r="CC2695" s="169"/>
      <c r="CD2695" s="166"/>
      <c r="CE2695" s="169"/>
      <c r="CF2695" s="169"/>
      <c r="DI2695" s="172"/>
    </row>
    <row r="2696" spans="1:113" s="171" customFormat="1" ht="20.100000000000001" customHeight="1" x14ac:dyDescent="0.25">
      <c r="A2696" s="162">
        <v>2</v>
      </c>
      <c r="B2696" s="163">
        <v>46014</v>
      </c>
      <c r="C2696" s="164" t="s">
        <v>49</v>
      </c>
      <c r="D2696" s="165">
        <f t="shared" si="633"/>
        <v>0</v>
      </c>
      <c r="E2696" s="166">
        <f t="shared" ref="E2696:E2704" si="635">G2696+I2696+CC6432+K2696+M2696+O2696+Q2696+S2696+U2696+W2696+Y2696+AA2696+AC2696+AE2696+AG2696+AI2696+AK2696+AM2696+AO2696+AQ2696+AS2696+AU2696+AW2696+AY2696+BA2696+BC2696+BE2696+BG2696+BI2696+BK2696+BM2696+BO2696+BQ2696+BS2696+BU2696+BW2696+BY2696+CA2696+CE6432</f>
        <v>0</v>
      </c>
      <c r="F2696" s="167">
        <f t="shared" ref="F2696:F2704" si="636">H2696+J2696+L2696+CD6432+N2696+P2696+R2696+T2696+V2696+X2696+Z2696+AB2696+AD2696+AF2696+AH2696+AJ2696+AL2696+AN2696+AP2696+AR2696+AT2696+AV2696+AX2696+AZ2696+BB2696+BD2696+BF2696+BH2696+BJ2696+BL2696+BN2696+BP2696+BR2696+BT2696+BV2696+BX2696+BZ2696+CB2696+CF6432</f>
        <v>0</v>
      </c>
      <c r="G2696" s="166"/>
      <c r="H2696" s="167"/>
      <c r="I2696" s="162"/>
      <c r="J2696" s="167"/>
      <c r="K2696" s="168"/>
      <c r="L2696" s="167"/>
      <c r="M2696" s="166"/>
      <c r="N2696" s="167"/>
      <c r="O2696" s="218"/>
      <c r="P2696" s="167"/>
      <c r="Q2696" s="166"/>
      <c r="R2696" s="167"/>
      <c r="S2696" s="166"/>
      <c r="T2696" s="167"/>
      <c r="U2696" s="166"/>
      <c r="V2696" s="167"/>
      <c r="W2696" s="166"/>
      <c r="X2696" s="167"/>
      <c r="Y2696" s="166"/>
      <c r="Z2696" s="167"/>
      <c r="AA2696" s="167"/>
      <c r="AB2696" s="167"/>
      <c r="AC2696" s="167"/>
      <c r="AD2696" s="167"/>
      <c r="AE2696" s="167"/>
      <c r="AF2696" s="167"/>
      <c r="AG2696" s="167"/>
      <c r="AH2696" s="167"/>
      <c r="AI2696" s="166"/>
      <c r="AJ2696" s="167"/>
      <c r="AK2696" s="166"/>
      <c r="AL2696" s="167"/>
      <c r="AM2696" s="166"/>
      <c r="AN2696" s="167"/>
      <c r="AO2696" s="166"/>
      <c r="AP2696" s="167"/>
      <c r="AQ2696" s="166"/>
      <c r="AR2696" s="167"/>
      <c r="AS2696" s="166"/>
      <c r="AT2696" s="167"/>
      <c r="AU2696" s="166"/>
      <c r="AV2696" s="167"/>
      <c r="AW2696" s="167"/>
      <c r="AX2696" s="167"/>
      <c r="AY2696" s="166"/>
      <c r="AZ2696" s="167"/>
      <c r="BA2696" s="167"/>
      <c r="BB2696" s="167"/>
      <c r="BC2696" s="166"/>
      <c r="BD2696" s="167"/>
      <c r="BE2696" s="166"/>
      <c r="BF2696" s="167"/>
      <c r="BG2696" s="166"/>
      <c r="BH2696" s="167"/>
      <c r="BI2696" s="169"/>
      <c r="BJ2696" s="169"/>
      <c r="BK2696" s="166"/>
      <c r="BL2696" s="167"/>
      <c r="BM2696" s="166"/>
      <c r="BN2696" s="167"/>
      <c r="BO2696" s="166"/>
      <c r="BP2696" s="167"/>
      <c r="BQ2696" s="166"/>
      <c r="BR2696" s="167"/>
      <c r="BS2696" s="166"/>
      <c r="BT2696" s="170"/>
      <c r="BU2696" s="166"/>
      <c r="BV2696" s="167"/>
      <c r="BW2696" s="166"/>
      <c r="BX2696" s="167"/>
      <c r="BY2696" s="167"/>
      <c r="BZ2696" s="170"/>
      <c r="CA2696" s="170"/>
      <c r="CB2696" s="170"/>
      <c r="CC2696" s="169"/>
      <c r="CD2696" s="166"/>
      <c r="CE2696" s="169"/>
      <c r="CF2696" s="169"/>
      <c r="DI2696" s="172"/>
    </row>
    <row r="2697" spans="1:113" s="171" customFormat="1" ht="20.100000000000001" customHeight="1" x14ac:dyDescent="0.25">
      <c r="A2697" s="162">
        <v>3</v>
      </c>
      <c r="B2697" s="163">
        <v>46014</v>
      </c>
      <c r="C2697" s="164" t="s">
        <v>26</v>
      </c>
      <c r="D2697" s="165">
        <f t="shared" si="633"/>
        <v>0</v>
      </c>
      <c r="E2697" s="166">
        <f t="shared" si="635"/>
        <v>0</v>
      </c>
      <c r="F2697" s="167">
        <f t="shared" si="636"/>
        <v>0</v>
      </c>
      <c r="G2697" s="166"/>
      <c r="H2697" s="167"/>
      <c r="I2697" s="162"/>
      <c r="J2697" s="167"/>
      <c r="K2697" s="168"/>
      <c r="L2697" s="167"/>
      <c r="M2697" s="166"/>
      <c r="N2697" s="167"/>
      <c r="O2697" s="218"/>
      <c r="P2697" s="167"/>
      <c r="Q2697" s="166"/>
      <c r="R2697" s="167"/>
      <c r="S2697" s="166"/>
      <c r="T2697" s="167"/>
      <c r="U2697" s="166"/>
      <c r="V2697" s="167"/>
      <c r="W2697" s="166"/>
      <c r="X2697" s="167"/>
      <c r="Y2697" s="166"/>
      <c r="Z2697" s="167"/>
      <c r="AA2697" s="167"/>
      <c r="AB2697" s="167"/>
      <c r="AC2697" s="167"/>
      <c r="AD2697" s="167"/>
      <c r="AE2697" s="167"/>
      <c r="AF2697" s="167"/>
      <c r="AG2697" s="167"/>
      <c r="AH2697" s="167"/>
      <c r="AI2697" s="166"/>
      <c r="AJ2697" s="167"/>
      <c r="AK2697" s="166"/>
      <c r="AL2697" s="167"/>
      <c r="AM2697" s="166"/>
      <c r="AN2697" s="167"/>
      <c r="AO2697" s="166"/>
      <c r="AP2697" s="167"/>
      <c r="AQ2697" s="166"/>
      <c r="AR2697" s="167"/>
      <c r="AS2697" s="166"/>
      <c r="AT2697" s="167"/>
      <c r="AU2697" s="166"/>
      <c r="AV2697" s="167"/>
      <c r="AW2697" s="167"/>
      <c r="AX2697" s="167"/>
      <c r="AY2697" s="166"/>
      <c r="AZ2697" s="167"/>
      <c r="BA2697" s="167"/>
      <c r="BB2697" s="167"/>
      <c r="BC2697" s="166"/>
      <c r="BD2697" s="167"/>
      <c r="BE2697" s="166"/>
      <c r="BF2697" s="167"/>
      <c r="BG2697" s="166"/>
      <c r="BH2697" s="167"/>
      <c r="BI2697" s="169"/>
      <c r="BJ2697" s="169"/>
      <c r="BK2697" s="166"/>
      <c r="BL2697" s="167"/>
      <c r="BM2697" s="166"/>
      <c r="BN2697" s="167"/>
      <c r="BO2697" s="166"/>
      <c r="BP2697" s="167"/>
      <c r="BQ2697" s="166"/>
      <c r="BR2697" s="167"/>
      <c r="BS2697" s="166"/>
      <c r="BT2697" s="170"/>
      <c r="BU2697" s="166"/>
      <c r="BV2697" s="167"/>
      <c r="BW2697" s="166"/>
      <c r="BX2697" s="167"/>
      <c r="BY2697" s="167"/>
      <c r="BZ2697" s="170"/>
      <c r="CA2697" s="170"/>
      <c r="CB2697" s="170"/>
      <c r="CC2697" s="169"/>
      <c r="CD2697" s="166"/>
      <c r="CE2697" s="169"/>
      <c r="CF2697" s="169"/>
      <c r="DI2697" s="172"/>
    </row>
    <row r="2698" spans="1:113" s="171" customFormat="1" ht="20.100000000000001" customHeight="1" x14ac:dyDescent="0.25">
      <c r="A2698" s="162">
        <v>4</v>
      </c>
      <c r="B2698" s="163">
        <v>46014</v>
      </c>
      <c r="C2698" s="164" t="s">
        <v>50</v>
      </c>
      <c r="D2698" s="165">
        <f t="shared" si="633"/>
        <v>0</v>
      </c>
      <c r="E2698" s="166">
        <f t="shared" si="635"/>
        <v>0</v>
      </c>
      <c r="F2698" s="167">
        <f t="shared" si="636"/>
        <v>0</v>
      </c>
      <c r="G2698" s="166"/>
      <c r="H2698" s="167"/>
      <c r="I2698" s="162"/>
      <c r="J2698" s="167"/>
      <c r="K2698" s="168"/>
      <c r="L2698" s="167"/>
      <c r="M2698" s="166"/>
      <c r="N2698" s="167"/>
      <c r="O2698" s="218"/>
      <c r="P2698" s="167"/>
      <c r="Q2698" s="166"/>
      <c r="R2698" s="167"/>
      <c r="S2698" s="166"/>
      <c r="T2698" s="167"/>
      <c r="U2698" s="166"/>
      <c r="V2698" s="167"/>
      <c r="W2698" s="166"/>
      <c r="X2698" s="167"/>
      <c r="Y2698" s="166"/>
      <c r="Z2698" s="167"/>
      <c r="AA2698" s="167"/>
      <c r="AB2698" s="167"/>
      <c r="AC2698" s="167"/>
      <c r="AD2698" s="167"/>
      <c r="AE2698" s="167"/>
      <c r="AF2698" s="167"/>
      <c r="AG2698" s="167"/>
      <c r="AH2698" s="167"/>
      <c r="AI2698" s="166"/>
      <c r="AJ2698" s="167"/>
      <c r="AK2698" s="166"/>
      <c r="AL2698" s="167"/>
      <c r="AM2698" s="166"/>
      <c r="AN2698" s="167"/>
      <c r="AO2698" s="166"/>
      <c r="AP2698" s="167"/>
      <c r="AQ2698" s="166"/>
      <c r="AR2698" s="167"/>
      <c r="AS2698" s="166"/>
      <c r="AT2698" s="167"/>
      <c r="AU2698" s="166"/>
      <c r="AV2698" s="167"/>
      <c r="AW2698" s="167"/>
      <c r="AX2698" s="167"/>
      <c r="AY2698" s="166"/>
      <c r="AZ2698" s="167"/>
      <c r="BA2698" s="167"/>
      <c r="BB2698" s="167"/>
      <c r="BC2698" s="166"/>
      <c r="BD2698" s="167"/>
      <c r="BE2698" s="166"/>
      <c r="BF2698" s="167"/>
      <c r="BG2698" s="166"/>
      <c r="BH2698" s="167"/>
      <c r="BI2698" s="169"/>
      <c r="BJ2698" s="169"/>
      <c r="BK2698" s="166"/>
      <c r="BL2698" s="167"/>
      <c r="BM2698" s="166"/>
      <c r="BN2698" s="167"/>
      <c r="BO2698" s="166"/>
      <c r="BP2698" s="167"/>
      <c r="BQ2698" s="166"/>
      <c r="BR2698" s="167"/>
      <c r="BS2698" s="166"/>
      <c r="BT2698" s="170"/>
      <c r="BU2698" s="166"/>
      <c r="BV2698" s="167"/>
      <c r="BW2698" s="166"/>
      <c r="BX2698" s="167"/>
      <c r="BY2698" s="167"/>
      <c r="BZ2698" s="170"/>
      <c r="CA2698" s="170"/>
      <c r="CB2698" s="170"/>
      <c r="CC2698" s="169"/>
      <c r="CD2698" s="166"/>
      <c r="CE2698" s="169"/>
      <c r="CF2698" s="169"/>
      <c r="DI2698" s="172"/>
    </row>
    <row r="2699" spans="1:113" s="171" customFormat="1" ht="20.100000000000001" customHeight="1" x14ac:dyDescent="0.25">
      <c r="A2699" s="162">
        <v>5</v>
      </c>
      <c r="B2699" s="163">
        <v>46014</v>
      </c>
      <c r="C2699" s="173" t="s">
        <v>30</v>
      </c>
      <c r="D2699" s="165">
        <f t="shared" si="633"/>
        <v>0</v>
      </c>
      <c r="E2699" s="166">
        <f t="shared" si="635"/>
        <v>0</v>
      </c>
      <c r="F2699" s="167">
        <f t="shared" si="636"/>
        <v>0</v>
      </c>
      <c r="G2699" s="166"/>
      <c r="H2699" s="167"/>
      <c r="I2699" s="162"/>
      <c r="J2699" s="167"/>
      <c r="K2699" s="168"/>
      <c r="L2699" s="167"/>
      <c r="M2699" s="166"/>
      <c r="N2699" s="167"/>
      <c r="O2699" s="218"/>
      <c r="P2699" s="167"/>
      <c r="Q2699" s="166"/>
      <c r="R2699" s="167"/>
      <c r="S2699" s="166"/>
      <c r="T2699" s="167"/>
      <c r="U2699" s="166"/>
      <c r="V2699" s="167"/>
      <c r="W2699" s="166"/>
      <c r="X2699" s="167"/>
      <c r="Y2699" s="166"/>
      <c r="Z2699" s="167"/>
      <c r="AA2699" s="167"/>
      <c r="AB2699" s="167"/>
      <c r="AC2699" s="167"/>
      <c r="AD2699" s="167"/>
      <c r="AE2699" s="167"/>
      <c r="AF2699" s="167"/>
      <c r="AG2699" s="167"/>
      <c r="AH2699" s="167"/>
      <c r="AI2699" s="166"/>
      <c r="AJ2699" s="167"/>
      <c r="AK2699" s="166"/>
      <c r="AL2699" s="167"/>
      <c r="AM2699" s="166"/>
      <c r="AN2699" s="167"/>
      <c r="AO2699" s="166"/>
      <c r="AP2699" s="167"/>
      <c r="AQ2699" s="166"/>
      <c r="AR2699" s="167"/>
      <c r="AS2699" s="166"/>
      <c r="AT2699" s="167"/>
      <c r="AU2699" s="166"/>
      <c r="AV2699" s="167"/>
      <c r="AW2699" s="167"/>
      <c r="AX2699" s="167"/>
      <c r="AY2699" s="166"/>
      <c r="AZ2699" s="167"/>
      <c r="BA2699" s="167"/>
      <c r="BB2699" s="167"/>
      <c r="BC2699" s="166"/>
      <c r="BD2699" s="167"/>
      <c r="BE2699" s="166"/>
      <c r="BF2699" s="167"/>
      <c r="BG2699" s="166"/>
      <c r="BH2699" s="167"/>
      <c r="BI2699" s="169"/>
      <c r="BJ2699" s="169"/>
      <c r="BK2699" s="166"/>
      <c r="BL2699" s="167"/>
      <c r="BM2699" s="166"/>
      <c r="BN2699" s="167"/>
      <c r="BO2699" s="166"/>
      <c r="BP2699" s="167"/>
      <c r="BQ2699" s="166"/>
      <c r="BR2699" s="167"/>
      <c r="BS2699" s="166"/>
      <c r="BT2699" s="170"/>
      <c r="BU2699" s="166"/>
      <c r="BV2699" s="167"/>
      <c r="BW2699" s="166"/>
      <c r="BX2699" s="167"/>
      <c r="BY2699" s="167"/>
      <c r="BZ2699" s="170"/>
      <c r="CA2699" s="170"/>
      <c r="CB2699" s="170"/>
      <c r="CC2699" s="169"/>
      <c r="CD2699" s="166"/>
      <c r="CE2699" s="169"/>
      <c r="CF2699" s="169"/>
      <c r="DI2699" s="172"/>
    </row>
    <row r="2700" spans="1:113" s="171" customFormat="1" ht="20.100000000000001" customHeight="1" x14ac:dyDescent="0.25">
      <c r="A2700" s="162">
        <v>6</v>
      </c>
      <c r="B2700" s="163">
        <v>46014</v>
      </c>
      <c r="C2700" s="173" t="s">
        <v>39</v>
      </c>
      <c r="D2700" s="165">
        <f t="shared" si="633"/>
        <v>0</v>
      </c>
      <c r="E2700" s="166">
        <f t="shared" si="635"/>
        <v>0</v>
      </c>
      <c r="F2700" s="167">
        <f t="shared" si="636"/>
        <v>0</v>
      </c>
      <c r="G2700" s="166"/>
      <c r="H2700" s="167"/>
      <c r="I2700" s="162"/>
      <c r="J2700" s="167"/>
      <c r="K2700" s="168"/>
      <c r="L2700" s="167"/>
      <c r="M2700" s="166"/>
      <c r="N2700" s="167"/>
      <c r="O2700" s="218"/>
      <c r="P2700" s="167"/>
      <c r="Q2700" s="166"/>
      <c r="R2700" s="167"/>
      <c r="S2700" s="166"/>
      <c r="T2700" s="167"/>
      <c r="U2700" s="166"/>
      <c r="V2700" s="167"/>
      <c r="W2700" s="166"/>
      <c r="X2700" s="167"/>
      <c r="Y2700" s="166"/>
      <c r="Z2700" s="167"/>
      <c r="AA2700" s="167"/>
      <c r="AB2700" s="167"/>
      <c r="AC2700" s="167"/>
      <c r="AD2700" s="167"/>
      <c r="AE2700" s="167"/>
      <c r="AF2700" s="167"/>
      <c r="AG2700" s="167"/>
      <c r="AH2700" s="167"/>
      <c r="AI2700" s="166"/>
      <c r="AJ2700" s="167"/>
      <c r="AK2700" s="166"/>
      <c r="AL2700" s="167"/>
      <c r="AM2700" s="166"/>
      <c r="AN2700" s="167"/>
      <c r="AO2700" s="166"/>
      <c r="AP2700" s="167"/>
      <c r="AQ2700" s="166"/>
      <c r="AR2700" s="167"/>
      <c r="AS2700" s="166"/>
      <c r="AT2700" s="167"/>
      <c r="AU2700" s="166"/>
      <c r="AV2700" s="167"/>
      <c r="AW2700" s="167"/>
      <c r="AX2700" s="167"/>
      <c r="AY2700" s="166"/>
      <c r="AZ2700" s="167"/>
      <c r="BA2700" s="167"/>
      <c r="BB2700" s="167"/>
      <c r="BC2700" s="166"/>
      <c r="BD2700" s="167"/>
      <c r="BE2700" s="166"/>
      <c r="BF2700" s="167"/>
      <c r="BG2700" s="166"/>
      <c r="BH2700" s="167"/>
      <c r="BI2700" s="169"/>
      <c r="BJ2700" s="169"/>
      <c r="BK2700" s="166"/>
      <c r="BL2700" s="167"/>
      <c r="BM2700" s="166"/>
      <c r="BN2700" s="167"/>
      <c r="BO2700" s="166"/>
      <c r="BP2700" s="167"/>
      <c r="BQ2700" s="166"/>
      <c r="BR2700" s="167"/>
      <c r="BS2700" s="166"/>
      <c r="BT2700" s="170"/>
      <c r="BU2700" s="166"/>
      <c r="BV2700" s="167"/>
      <c r="BW2700" s="166"/>
      <c r="BX2700" s="167"/>
      <c r="BY2700" s="167"/>
      <c r="BZ2700" s="170"/>
      <c r="CA2700" s="170"/>
      <c r="CB2700" s="170"/>
      <c r="CC2700" s="169"/>
      <c r="CD2700" s="166"/>
      <c r="CE2700" s="169"/>
      <c r="CF2700" s="169"/>
      <c r="DI2700" s="172"/>
    </row>
    <row r="2701" spans="1:113" s="171" customFormat="1" ht="20.100000000000001" customHeight="1" x14ac:dyDescent="0.25">
      <c r="A2701" s="162">
        <v>7</v>
      </c>
      <c r="B2701" s="163">
        <v>46014</v>
      </c>
      <c r="C2701" s="173" t="s">
        <v>51</v>
      </c>
      <c r="D2701" s="165">
        <f t="shared" si="633"/>
        <v>0</v>
      </c>
      <c r="E2701" s="166">
        <f t="shared" si="635"/>
        <v>0</v>
      </c>
      <c r="F2701" s="167">
        <f t="shared" si="636"/>
        <v>0</v>
      </c>
      <c r="G2701" s="166"/>
      <c r="H2701" s="167"/>
      <c r="I2701" s="162"/>
      <c r="J2701" s="167"/>
      <c r="K2701" s="168"/>
      <c r="L2701" s="167"/>
      <c r="M2701" s="166"/>
      <c r="N2701" s="167"/>
      <c r="O2701" s="218"/>
      <c r="P2701" s="167"/>
      <c r="Q2701" s="166"/>
      <c r="R2701" s="167"/>
      <c r="S2701" s="166"/>
      <c r="T2701" s="167"/>
      <c r="U2701" s="166"/>
      <c r="V2701" s="167"/>
      <c r="W2701" s="166"/>
      <c r="X2701" s="167"/>
      <c r="Y2701" s="166"/>
      <c r="Z2701" s="167"/>
      <c r="AA2701" s="167"/>
      <c r="AB2701" s="167"/>
      <c r="AC2701" s="167"/>
      <c r="AD2701" s="167"/>
      <c r="AE2701" s="167"/>
      <c r="AF2701" s="167"/>
      <c r="AG2701" s="167"/>
      <c r="AH2701" s="167"/>
      <c r="AI2701" s="166"/>
      <c r="AJ2701" s="167"/>
      <c r="AK2701" s="166"/>
      <c r="AL2701" s="167"/>
      <c r="AM2701" s="166"/>
      <c r="AN2701" s="167"/>
      <c r="AO2701" s="166"/>
      <c r="AP2701" s="167"/>
      <c r="AQ2701" s="166"/>
      <c r="AR2701" s="167"/>
      <c r="AS2701" s="166"/>
      <c r="AT2701" s="167"/>
      <c r="AU2701" s="166"/>
      <c r="AV2701" s="167"/>
      <c r="AW2701" s="167"/>
      <c r="AX2701" s="167"/>
      <c r="AY2701" s="166"/>
      <c r="AZ2701" s="167"/>
      <c r="BA2701" s="167"/>
      <c r="BB2701" s="167"/>
      <c r="BC2701" s="166"/>
      <c r="BD2701" s="167"/>
      <c r="BE2701" s="166"/>
      <c r="BF2701" s="167"/>
      <c r="BG2701" s="166"/>
      <c r="BH2701" s="167"/>
      <c r="BI2701" s="169"/>
      <c r="BJ2701" s="169"/>
      <c r="BK2701" s="166"/>
      <c r="BL2701" s="167"/>
      <c r="BM2701" s="166"/>
      <c r="BN2701" s="167"/>
      <c r="BO2701" s="166"/>
      <c r="BP2701" s="167"/>
      <c r="BQ2701" s="166"/>
      <c r="BR2701" s="167"/>
      <c r="BS2701" s="166"/>
      <c r="BT2701" s="170"/>
      <c r="BU2701" s="166"/>
      <c r="BV2701" s="167"/>
      <c r="BW2701" s="166"/>
      <c r="BX2701" s="167"/>
      <c r="BY2701" s="167"/>
      <c r="BZ2701" s="170"/>
      <c r="CA2701" s="170"/>
      <c r="CB2701" s="170"/>
      <c r="CC2701" s="169"/>
      <c r="CD2701" s="166"/>
      <c r="CE2701" s="169"/>
      <c r="CF2701" s="169"/>
      <c r="DI2701" s="172"/>
    </row>
    <row r="2702" spans="1:113" s="171" customFormat="1" ht="20.100000000000001" customHeight="1" x14ac:dyDescent="0.25">
      <c r="A2702" s="162">
        <v>8</v>
      </c>
      <c r="B2702" s="163">
        <v>46014</v>
      </c>
      <c r="C2702" s="173" t="s">
        <v>31</v>
      </c>
      <c r="D2702" s="165">
        <f t="shared" si="633"/>
        <v>0</v>
      </c>
      <c r="E2702" s="166">
        <f t="shared" si="635"/>
        <v>0</v>
      </c>
      <c r="F2702" s="167">
        <f t="shared" si="636"/>
        <v>0</v>
      </c>
      <c r="G2702" s="166"/>
      <c r="H2702" s="167"/>
      <c r="I2702" s="162"/>
      <c r="J2702" s="167"/>
      <c r="K2702" s="168"/>
      <c r="L2702" s="167"/>
      <c r="M2702" s="166"/>
      <c r="N2702" s="167"/>
      <c r="O2702" s="218"/>
      <c r="P2702" s="167"/>
      <c r="Q2702" s="166"/>
      <c r="R2702" s="167"/>
      <c r="S2702" s="166"/>
      <c r="T2702" s="167"/>
      <c r="U2702" s="166"/>
      <c r="V2702" s="167"/>
      <c r="W2702" s="166"/>
      <c r="X2702" s="167"/>
      <c r="Y2702" s="166"/>
      <c r="Z2702" s="167"/>
      <c r="AA2702" s="167"/>
      <c r="AB2702" s="167"/>
      <c r="AC2702" s="167"/>
      <c r="AD2702" s="167"/>
      <c r="AE2702" s="167"/>
      <c r="AF2702" s="167"/>
      <c r="AG2702" s="167"/>
      <c r="AH2702" s="167"/>
      <c r="AI2702" s="166"/>
      <c r="AJ2702" s="167"/>
      <c r="AK2702" s="166"/>
      <c r="AL2702" s="167"/>
      <c r="AM2702" s="166"/>
      <c r="AN2702" s="167"/>
      <c r="AO2702" s="166"/>
      <c r="AP2702" s="167"/>
      <c r="AQ2702" s="166"/>
      <c r="AR2702" s="167"/>
      <c r="AS2702" s="166"/>
      <c r="AT2702" s="167"/>
      <c r="AU2702" s="166"/>
      <c r="AV2702" s="167"/>
      <c r="AW2702" s="167"/>
      <c r="AX2702" s="167"/>
      <c r="AY2702" s="166"/>
      <c r="AZ2702" s="167"/>
      <c r="BA2702" s="167"/>
      <c r="BB2702" s="167"/>
      <c r="BC2702" s="166"/>
      <c r="BD2702" s="167"/>
      <c r="BE2702" s="166"/>
      <c r="BF2702" s="167"/>
      <c r="BG2702" s="166"/>
      <c r="BH2702" s="167"/>
      <c r="BI2702" s="169"/>
      <c r="BJ2702" s="169"/>
      <c r="BK2702" s="166"/>
      <c r="BL2702" s="167"/>
      <c r="BM2702" s="166"/>
      <c r="BN2702" s="167"/>
      <c r="BO2702" s="166"/>
      <c r="BP2702" s="167"/>
      <c r="BQ2702" s="166"/>
      <c r="BR2702" s="167"/>
      <c r="BS2702" s="166"/>
      <c r="BT2702" s="170"/>
      <c r="BU2702" s="166"/>
      <c r="BV2702" s="167"/>
      <c r="BW2702" s="166"/>
      <c r="BX2702" s="167"/>
      <c r="BY2702" s="167"/>
      <c r="BZ2702" s="170"/>
      <c r="CA2702" s="170"/>
      <c r="CB2702" s="170"/>
      <c r="CC2702" s="169"/>
      <c r="CD2702" s="166"/>
      <c r="CE2702" s="169"/>
      <c r="CF2702" s="169"/>
      <c r="DI2702" s="172"/>
    </row>
    <row r="2703" spans="1:113" s="171" customFormat="1" ht="20.100000000000001" customHeight="1" x14ac:dyDescent="0.25">
      <c r="A2703" s="162">
        <v>9</v>
      </c>
      <c r="B2703" s="163">
        <v>46014</v>
      </c>
      <c r="C2703" s="173" t="s">
        <v>40</v>
      </c>
      <c r="D2703" s="165">
        <f t="shared" si="633"/>
        <v>0</v>
      </c>
      <c r="E2703" s="166">
        <f t="shared" si="635"/>
        <v>0</v>
      </c>
      <c r="F2703" s="167">
        <f t="shared" si="636"/>
        <v>0</v>
      </c>
      <c r="G2703" s="166"/>
      <c r="H2703" s="167"/>
      <c r="I2703" s="162"/>
      <c r="J2703" s="167"/>
      <c r="K2703" s="168"/>
      <c r="L2703" s="167"/>
      <c r="M2703" s="166"/>
      <c r="N2703" s="167"/>
      <c r="O2703" s="218"/>
      <c r="P2703" s="167"/>
      <c r="Q2703" s="166"/>
      <c r="R2703" s="167"/>
      <c r="S2703" s="166"/>
      <c r="T2703" s="167"/>
      <c r="U2703" s="166"/>
      <c r="V2703" s="167"/>
      <c r="W2703" s="166"/>
      <c r="X2703" s="167"/>
      <c r="Y2703" s="166"/>
      <c r="Z2703" s="167"/>
      <c r="AA2703" s="167"/>
      <c r="AB2703" s="167"/>
      <c r="AC2703" s="167"/>
      <c r="AD2703" s="167"/>
      <c r="AE2703" s="167"/>
      <c r="AF2703" s="167"/>
      <c r="AG2703" s="167"/>
      <c r="AH2703" s="167"/>
      <c r="AI2703" s="166"/>
      <c r="AJ2703" s="167"/>
      <c r="AK2703" s="166"/>
      <c r="AL2703" s="167"/>
      <c r="AM2703" s="166"/>
      <c r="AN2703" s="167"/>
      <c r="AO2703" s="166"/>
      <c r="AP2703" s="167"/>
      <c r="AQ2703" s="166"/>
      <c r="AR2703" s="167"/>
      <c r="AS2703" s="166"/>
      <c r="AT2703" s="167"/>
      <c r="AU2703" s="166"/>
      <c r="AV2703" s="167"/>
      <c r="AW2703" s="167"/>
      <c r="AX2703" s="167"/>
      <c r="AY2703" s="166"/>
      <c r="AZ2703" s="167"/>
      <c r="BA2703" s="167"/>
      <c r="BB2703" s="167"/>
      <c r="BC2703" s="166"/>
      <c r="BD2703" s="167"/>
      <c r="BE2703" s="166"/>
      <c r="BF2703" s="167"/>
      <c r="BG2703" s="166"/>
      <c r="BH2703" s="167"/>
      <c r="BI2703" s="169"/>
      <c r="BJ2703" s="169"/>
      <c r="BK2703" s="166"/>
      <c r="BL2703" s="167"/>
      <c r="BM2703" s="166"/>
      <c r="BN2703" s="167"/>
      <c r="BO2703" s="166"/>
      <c r="BP2703" s="167"/>
      <c r="BQ2703" s="166"/>
      <c r="BR2703" s="167"/>
      <c r="BS2703" s="166"/>
      <c r="BT2703" s="170"/>
      <c r="BU2703" s="166"/>
      <c r="BV2703" s="167"/>
      <c r="BW2703" s="166"/>
      <c r="BX2703" s="167"/>
      <c r="BY2703" s="167"/>
      <c r="BZ2703" s="170"/>
      <c r="CA2703" s="170"/>
      <c r="CB2703" s="170"/>
      <c r="CC2703" s="169"/>
      <c r="CD2703" s="166"/>
      <c r="CE2703" s="169"/>
      <c r="CF2703" s="169"/>
      <c r="DI2703" s="172"/>
    </row>
    <row r="2704" spans="1:113" s="171" customFormat="1" ht="20.100000000000001" customHeight="1" x14ac:dyDescent="0.25">
      <c r="A2704" s="162">
        <v>10</v>
      </c>
      <c r="B2704" s="163">
        <v>46014</v>
      </c>
      <c r="C2704" s="173" t="s">
        <v>47</v>
      </c>
      <c r="D2704" s="165">
        <f t="shared" si="633"/>
        <v>0</v>
      </c>
      <c r="E2704" s="166">
        <f t="shared" si="635"/>
        <v>0</v>
      </c>
      <c r="F2704" s="167">
        <f t="shared" si="636"/>
        <v>0</v>
      </c>
      <c r="G2704" s="166"/>
      <c r="H2704" s="167"/>
      <c r="I2704" s="162"/>
      <c r="J2704" s="167"/>
      <c r="K2704" s="168"/>
      <c r="L2704" s="167"/>
      <c r="M2704" s="166"/>
      <c r="N2704" s="167"/>
      <c r="O2704" s="218"/>
      <c r="P2704" s="167"/>
      <c r="Q2704" s="166"/>
      <c r="R2704" s="167"/>
      <c r="S2704" s="166"/>
      <c r="T2704" s="167"/>
      <c r="U2704" s="166"/>
      <c r="V2704" s="167"/>
      <c r="W2704" s="166"/>
      <c r="X2704" s="167"/>
      <c r="Y2704" s="166"/>
      <c r="Z2704" s="167"/>
      <c r="AA2704" s="167"/>
      <c r="AB2704" s="167"/>
      <c r="AC2704" s="167"/>
      <c r="AD2704" s="167"/>
      <c r="AE2704" s="167"/>
      <c r="AF2704" s="167"/>
      <c r="AG2704" s="167"/>
      <c r="AH2704" s="167"/>
      <c r="AI2704" s="166"/>
      <c r="AJ2704" s="167"/>
      <c r="AK2704" s="166"/>
      <c r="AL2704" s="167"/>
      <c r="AM2704" s="166"/>
      <c r="AN2704" s="167"/>
      <c r="AO2704" s="166"/>
      <c r="AP2704" s="167"/>
      <c r="AQ2704" s="166"/>
      <c r="AR2704" s="167"/>
      <c r="AS2704" s="166"/>
      <c r="AT2704" s="167"/>
      <c r="AU2704" s="166"/>
      <c r="AV2704" s="167"/>
      <c r="AW2704" s="167"/>
      <c r="AX2704" s="167"/>
      <c r="AY2704" s="166"/>
      <c r="AZ2704" s="167"/>
      <c r="BA2704" s="167"/>
      <c r="BB2704" s="167"/>
      <c r="BC2704" s="166"/>
      <c r="BD2704" s="167"/>
      <c r="BE2704" s="166"/>
      <c r="BF2704" s="167"/>
      <c r="BG2704" s="166"/>
      <c r="BH2704" s="167"/>
      <c r="BI2704" s="169"/>
      <c r="BJ2704" s="169"/>
      <c r="BK2704" s="166"/>
      <c r="BL2704" s="167"/>
      <c r="BM2704" s="166"/>
      <c r="BN2704" s="167"/>
      <c r="BO2704" s="166"/>
      <c r="BP2704" s="167"/>
      <c r="BQ2704" s="166"/>
      <c r="BR2704" s="167"/>
      <c r="BS2704" s="166"/>
      <c r="BT2704" s="170"/>
      <c r="BU2704" s="166"/>
      <c r="BV2704" s="167"/>
      <c r="BW2704" s="166"/>
      <c r="BX2704" s="167"/>
      <c r="BY2704" s="167"/>
      <c r="BZ2704" s="170"/>
      <c r="CA2704" s="170"/>
      <c r="CB2704" s="170"/>
      <c r="CC2704" s="169"/>
      <c r="CD2704" s="166"/>
      <c r="CE2704" s="169"/>
      <c r="CF2704" s="169"/>
      <c r="DI2704" s="172"/>
    </row>
    <row r="2705" spans="1:113" s="118" customFormat="1" ht="20.100000000000001" customHeight="1" x14ac:dyDescent="0.25">
      <c r="A2705" s="109">
        <v>1</v>
      </c>
      <c r="B2705" s="110">
        <v>46015</v>
      </c>
      <c r="C2705" s="111" t="s">
        <v>22</v>
      </c>
      <c r="D2705" s="112">
        <f t="shared" si="633"/>
        <v>0</v>
      </c>
      <c r="E2705" s="113">
        <f t="shared" ref="E2705:E2724" si="637">G2705+I2705+CC6440+K2705+M2705+O2705+Q2705+S2705+U2705+W2705+Y2705+AA2705+AC2705+AE2705+AG2705+AI2705+AK2705+AM2705+AO2705+AQ2705+AS2705+AU2705+AW2705+AY2705+BA2705+BC2705+BE2705+BG2705+BI2705+BK2705+BM2705+BO2705+BQ2705+BS2705+BU2705+BW2705+BY2705+CA2705+CE6440</f>
        <v>0</v>
      </c>
      <c r="F2705" s="114">
        <f t="shared" ref="F2705:F2724" si="638">H2705+J2705+L2705+CD6440+N2705+P2705+R2705+T2705+V2705+X2705+Z2705+AB2705+AD2705+AF2705+AH2705+AJ2705+AL2705+AN2705+AP2705+AR2705+AT2705+AV2705+AX2705+AZ2705+BB2705+BD2705+BF2705+BH2705+BJ2705+BL2705+BN2705+BP2705+BR2705+BT2705+BV2705+BX2705+BZ2705+CB2705+CF6440</f>
        <v>0</v>
      </c>
      <c r="G2705" s="113"/>
      <c r="H2705" s="114"/>
      <c r="I2705" s="109"/>
      <c r="J2705" s="114"/>
      <c r="K2705" s="115"/>
      <c r="L2705" s="114"/>
      <c r="M2705" s="113"/>
      <c r="N2705" s="114"/>
      <c r="O2705" s="225"/>
      <c r="P2705" s="114"/>
      <c r="Q2705" s="113"/>
      <c r="R2705" s="114"/>
      <c r="S2705" s="113"/>
      <c r="T2705" s="114"/>
      <c r="U2705" s="113"/>
      <c r="V2705" s="114"/>
      <c r="W2705" s="113"/>
      <c r="X2705" s="114"/>
      <c r="Y2705" s="113"/>
      <c r="Z2705" s="114"/>
      <c r="AA2705" s="114"/>
      <c r="AB2705" s="114"/>
      <c r="AC2705" s="114"/>
      <c r="AD2705" s="114"/>
      <c r="AE2705" s="114"/>
      <c r="AF2705" s="114"/>
      <c r="AG2705" s="114"/>
      <c r="AH2705" s="114"/>
      <c r="AI2705" s="113"/>
      <c r="AJ2705" s="114"/>
      <c r="AK2705" s="113"/>
      <c r="AL2705" s="114"/>
      <c r="AM2705" s="113"/>
      <c r="AN2705" s="114"/>
      <c r="AO2705" s="113"/>
      <c r="AP2705" s="114"/>
      <c r="AQ2705" s="113"/>
      <c r="AR2705" s="114"/>
      <c r="AS2705" s="113"/>
      <c r="AT2705" s="114"/>
      <c r="AU2705" s="113"/>
      <c r="AV2705" s="114"/>
      <c r="AW2705" s="114"/>
      <c r="AX2705" s="114"/>
      <c r="AY2705" s="113"/>
      <c r="AZ2705" s="114"/>
      <c r="BA2705" s="114"/>
      <c r="BB2705" s="114"/>
      <c r="BC2705" s="113"/>
      <c r="BD2705" s="114"/>
      <c r="BE2705" s="113"/>
      <c r="BF2705" s="114"/>
      <c r="BG2705" s="113"/>
      <c r="BH2705" s="114"/>
      <c r="BI2705" s="116"/>
      <c r="BJ2705" s="116"/>
      <c r="BK2705" s="113"/>
      <c r="BL2705" s="114"/>
      <c r="BM2705" s="113"/>
      <c r="BN2705" s="114"/>
      <c r="BO2705" s="113"/>
      <c r="BP2705" s="114"/>
      <c r="BQ2705" s="113"/>
      <c r="BR2705" s="114"/>
      <c r="BS2705" s="113"/>
      <c r="BT2705" s="117"/>
      <c r="BU2705" s="113"/>
      <c r="BV2705" s="114"/>
      <c r="BW2705" s="113"/>
      <c r="BX2705" s="114"/>
      <c r="BY2705" s="114"/>
      <c r="BZ2705" s="117"/>
      <c r="CA2705" s="117"/>
      <c r="CB2705" s="117"/>
      <c r="CC2705" s="116"/>
      <c r="CD2705" s="113"/>
      <c r="CE2705" s="116"/>
      <c r="CF2705" s="116"/>
      <c r="DI2705" s="119"/>
    </row>
    <row r="2706" spans="1:113" s="118" customFormat="1" ht="20.100000000000001" customHeight="1" x14ac:dyDescent="0.25">
      <c r="A2706" s="109">
        <v>2</v>
      </c>
      <c r="B2706" s="110">
        <v>46015</v>
      </c>
      <c r="C2706" s="111" t="s">
        <v>49</v>
      </c>
      <c r="D2706" s="112">
        <f t="shared" si="633"/>
        <v>0</v>
      </c>
      <c r="E2706" s="113">
        <f t="shared" si="637"/>
        <v>0</v>
      </c>
      <c r="F2706" s="114">
        <f t="shared" si="638"/>
        <v>0</v>
      </c>
      <c r="G2706" s="113"/>
      <c r="H2706" s="114"/>
      <c r="I2706" s="109"/>
      <c r="J2706" s="114"/>
      <c r="K2706" s="115"/>
      <c r="L2706" s="114"/>
      <c r="M2706" s="113"/>
      <c r="N2706" s="114"/>
      <c r="O2706" s="225"/>
      <c r="P2706" s="114"/>
      <c r="Q2706" s="113"/>
      <c r="R2706" s="114"/>
      <c r="S2706" s="113"/>
      <c r="T2706" s="114"/>
      <c r="U2706" s="113"/>
      <c r="V2706" s="114"/>
      <c r="W2706" s="113"/>
      <c r="X2706" s="114"/>
      <c r="Y2706" s="113"/>
      <c r="Z2706" s="114"/>
      <c r="AA2706" s="114"/>
      <c r="AB2706" s="114"/>
      <c r="AC2706" s="114"/>
      <c r="AD2706" s="114"/>
      <c r="AE2706" s="114"/>
      <c r="AF2706" s="114"/>
      <c r="AG2706" s="114"/>
      <c r="AH2706" s="114"/>
      <c r="AI2706" s="113"/>
      <c r="AJ2706" s="114"/>
      <c r="AK2706" s="113"/>
      <c r="AL2706" s="114"/>
      <c r="AM2706" s="113"/>
      <c r="AN2706" s="114"/>
      <c r="AO2706" s="113"/>
      <c r="AP2706" s="114"/>
      <c r="AQ2706" s="113"/>
      <c r="AR2706" s="114"/>
      <c r="AS2706" s="113"/>
      <c r="AT2706" s="114"/>
      <c r="AU2706" s="113"/>
      <c r="AV2706" s="114"/>
      <c r="AW2706" s="114"/>
      <c r="AX2706" s="114"/>
      <c r="AY2706" s="113"/>
      <c r="AZ2706" s="114"/>
      <c r="BA2706" s="114"/>
      <c r="BB2706" s="114"/>
      <c r="BC2706" s="113"/>
      <c r="BD2706" s="114"/>
      <c r="BE2706" s="113"/>
      <c r="BF2706" s="114"/>
      <c r="BG2706" s="113"/>
      <c r="BH2706" s="114"/>
      <c r="BI2706" s="116"/>
      <c r="BJ2706" s="116"/>
      <c r="BK2706" s="113"/>
      <c r="BL2706" s="114"/>
      <c r="BM2706" s="113"/>
      <c r="BN2706" s="114"/>
      <c r="BO2706" s="113"/>
      <c r="BP2706" s="114"/>
      <c r="BQ2706" s="113"/>
      <c r="BR2706" s="114"/>
      <c r="BS2706" s="113"/>
      <c r="BT2706" s="117"/>
      <c r="BU2706" s="113"/>
      <c r="BV2706" s="114"/>
      <c r="BW2706" s="113"/>
      <c r="BX2706" s="114"/>
      <c r="BY2706" s="114"/>
      <c r="BZ2706" s="117"/>
      <c r="CA2706" s="117"/>
      <c r="CB2706" s="117"/>
      <c r="CC2706" s="116"/>
      <c r="CD2706" s="113"/>
      <c r="CE2706" s="116"/>
      <c r="CF2706" s="116"/>
      <c r="DI2706" s="119"/>
    </row>
    <row r="2707" spans="1:113" s="118" customFormat="1" ht="20.100000000000001" customHeight="1" x14ac:dyDescent="0.25">
      <c r="A2707" s="109">
        <v>3</v>
      </c>
      <c r="B2707" s="110">
        <v>46015</v>
      </c>
      <c r="C2707" s="111" t="s">
        <v>26</v>
      </c>
      <c r="D2707" s="112">
        <f t="shared" si="633"/>
        <v>0</v>
      </c>
      <c r="E2707" s="113">
        <f t="shared" si="637"/>
        <v>0</v>
      </c>
      <c r="F2707" s="114">
        <f t="shared" si="638"/>
        <v>0</v>
      </c>
      <c r="G2707" s="113"/>
      <c r="H2707" s="114"/>
      <c r="I2707" s="109"/>
      <c r="J2707" s="114"/>
      <c r="K2707" s="115"/>
      <c r="L2707" s="114"/>
      <c r="M2707" s="113"/>
      <c r="N2707" s="114"/>
      <c r="O2707" s="225"/>
      <c r="P2707" s="114"/>
      <c r="Q2707" s="113"/>
      <c r="R2707" s="114"/>
      <c r="S2707" s="113"/>
      <c r="T2707" s="114"/>
      <c r="U2707" s="113"/>
      <c r="V2707" s="114"/>
      <c r="W2707" s="113"/>
      <c r="X2707" s="114"/>
      <c r="Y2707" s="113"/>
      <c r="Z2707" s="114"/>
      <c r="AA2707" s="114"/>
      <c r="AB2707" s="114"/>
      <c r="AC2707" s="114"/>
      <c r="AD2707" s="114"/>
      <c r="AE2707" s="114"/>
      <c r="AF2707" s="114"/>
      <c r="AG2707" s="114"/>
      <c r="AH2707" s="114"/>
      <c r="AI2707" s="113"/>
      <c r="AJ2707" s="114"/>
      <c r="AK2707" s="113"/>
      <c r="AL2707" s="114"/>
      <c r="AM2707" s="113"/>
      <c r="AN2707" s="114"/>
      <c r="AO2707" s="113"/>
      <c r="AP2707" s="114"/>
      <c r="AQ2707" s="113"/>
      <c r="AR2707" s="114"/>
      <c r="AS2707" s="113"/>
      <c r="AT2707" s="114"/>
      <c r="AU2707" s="113"/>
      <c r="AV2707" s="114"/>
      <c r="AW2707" s="114"/>
      <c r="AX2707" s="114"/>
      <c r="AY2707" s="113"/>
      <c r="AZ2707" s="114"/>
      <c r="BA2707" s="114"/>
      <c r="BB2707" s="114"/>
      <c r="BC2707" s="113"/>
      <c r="BD2707" s="114"/>
      <c r="BE2707" s="113"/>
      <c r="BF2707" s="114"/>
      <c r="BG2707" s="113"/>
      <c r="BH2707" s="114"/>
      <c r="BI2707" s="116"/>
      <c r="BJ2707" s="116"/>
      <c r="BK2707" s="113"/>
      <c r="BL2707" s="114"/>
      <c r="BM2707" s="113"/>
      <c r="BN2707" s="114"/>
      <c r="BO2707" s="113"/>
      <c r="BP2707" s="114"/>
      <c r="BQ2707" s="113"/>
      <c r="BR2707" s="114"/>
      <c r="BS2707" s="113"/>
      <c r="BT2707" s="117"/>
      <c r="BU2707" s="113"/>
      <c r="BV2707" s="114"/>
      <c r="BW2707" s="113"/>
      <c r="BX2707" s="114"/>
      <c r="BY2707" s="114"/>
      <c r="BZ2707" s="117"/>
      <c r="CA2707" s="117"/>
      <c r="CB2707" s="117"/>
      <c r="CC2707" s="116"/>
      <c r="CD2707" s="113"/>
      <c r="CE2707" s="116"/>
      <c r="CF2707" s="116"/>
      <c r="DI2707" s="119"/>
    </row>
    <row r="2708" spans="1:113" s="118" customFormat="1" ht="20.100000000000001" customHeight="1" x14ac:dyDescent="0.25">
      <c r="A2708" s="109">
        <v>4</v>
      </c>
      <c r="B2708" s="110">
        <v>46015</v>
      </c>
      <c r="C2708" s="111" t="s">
        <v>50</v>
      </c>
      <c r="D2708" s="112">
        <f t="shared" si="633"/>
        <v>0</v>
      </c>
      <c r="E2708" s="113">
        <f t="shared" si="637"/>
        <v>0</v>
      </c>
      <c r="F2708" s="114">
        <f t="shared" si="638"/>
        <v>0</v>
      </c>
      <c r="G2708" s="113"/>
      <c r="H2708" s="114"/>
      <c r="I2708" s="109"/>
      <c r="J2708" s="114"/>
      <c r="K2708" s="115"/>
      <c r="L2708" s="114"/>
      <c r="M2708" s="113"/>
      <c r="N2708" s="114"/>
      <c r="O2708" s="225"/>
      <c r="P2708" s="114"/>
      <c r="Q2708" s="113"/>
      <c r="R2708" s="114"/>
      <c r="S2708" s="113"/>
      <c r="T2708" s="114"/>
      <c r="U2708" s="113"/>
      <c r="V2708" s="114"/>
      <c r="W2708" s="113"/>
      <c r="X2708" s="114"/>
      <c r="Y2708" s="113"/>
      <c r="Z2708" s="114"/>
      <c r="AA2708" s="114"/>
      <c r="AB2708" s="114"/>
      <c r="AC2708" s="114"/>
      <c r="AD2708" s="114"/>
      <c r="AE2708" s="114"/>
      <c r="AF2708" s="114"/>
      <c r="AG2708" s="114"/>
      <c r="AH2708" s="114"/>
      <c r="AI2708" s="113"/>
      <c r="AJ2708" s="114"/>
      <c r="AK2708" s="113"/>
      <c r="AL2708" s="114"/>
      <c r="AM2708" s="113"/>
      <c r="AN2708" s="114"/>
      <c r="AO2708" s="113"/>
      <c r="AP2708" s="114"/>
      <c r="AQ2708" s="113"/>
      <c r="AR2708" s="114"/>
      <c r="AS2708" s="113"/>
      <c r="AT2708" s="114"/>
      <c r="AU2708" s="113"/>
      <c r="AV2708" s="114"/>
      <c r="AW2708" s="114"/>
      <c r="AX2708" s="114"/>
      <c r="AY2708" s="113"/>
      <c r="AZ2708" s="114"/>
      <c r="BA2708" s="114"/>
      <c r="BB2708" s="114"/>
      <c r="BC2708" s="113"/>
      <c r="BD2708" s="114"/>
      <c r="BE2708" s="113"/>
      <c r="BF2708" s="114"/>
      <c r="BG2708" s="113"/>
      <c r="BH2708" s="114"/>
      <c r="BI2708" s="116"/>
      <c r="BJ2708" s="116"/>
      <c r="BK2708" s="113"/>
      <c r="BL2708" s="114"/>
      <c r="BM2708" s="113"/>
      <c r="BN2708" s="114"/>
      <c r="BO2708" s="113"/>
      <c r="BP2708" s="114"/>
      <c r="BQ2708" s="113"/>
      <c r="BR2708" s="114"/>
      <c r="BS2708" s="113"/>
      <c r="BT2708" s="117"/>
      <c r="BU2708" s="113"/>
      <c r="BV2708" s="114"/>
      <c r="BW2708" s="113"/>
      <c r="BX2708" s="114"/>
      <c r="BY2708" s="114"/>
      <c r="BZ2708" s="117"/>
      <c r="CA2708" s="117"/>
      <c r="CB2708" s="117"/>
      <c r="CC2708" s="116"/>
      <c r="CD2708" s="113"/>
      <c r="CE2708" s="116"/>
      <c r="CF2708" s="116"/>
      <c r="DI2708" s="119"/>
    </row>
    <row r="2709" spans="1:113" s="118" customFormat="1" ht="20.100000000000001" customHeight="1" x14ac:dyDescent="0.25">
      <c r="A2709" s="109">
        <v>5</v>
      </c>
      <c r="B2709" s="110">
        <v>46015</v>
      </c>
      <c r="C2709" s="120" t="s">
        <v>30</v>
      </c>
      <c r="D2709" s="112">
        <f t="shared" si="633"/>
        <v>0</v>
      </c>
      <c r="E2709" s="113">
        <f t="shared" si="637"/>
        <v>0</v>
      </c>
      <c r="F2709" s="114">
        <f t="shared" si="638"/>
        <v>0</v>
      </c>
      <c r="G2709" s="113"/>
      <c r="H2709" s="114"/>
      <c r="I2709" s="109"/>
      <c r="J2709" s="114"/>
      <c r="K2709" s="115"/>
      <c r="L2709" s="114"/>
      <c r="M2709" s="113"/>
      <c r="N2709" s="114"/>
      <c r="O2709" s="225"/>
      <c r="P2709" s="114"/>
      <c r="Q2709" s="113"/>
      <c r="R2709" s="114"/>
      <c r="S2709" s="113"/>
      <c r="T2709" s="114"/>
      <c r="U2709" s="113"/>
      <c r="V2709" s="114"/>
      <c r="W2709" s="113"/>
      <c r="X2709" s="114"/>
      <c r="Y2709" s="113"/>
      <c r="Z2709" s="114"/>
      <c r="AA2709" s="114"/>
      <c r="AB2709" s="114"/>
      <c r="AC2709" s="114"/>
      <c r="AD2709" s="114"/>
      <c r="AE2709" s="114"/>
      <c r="AF2709" s="114"/>
      <c r="AG2709" s="114"/>
      <c r="AH2709" s="114"/>
      <c r="AI2709" s="113"/>
      <c r="AJ2709" s="114"/>
      <c r="AK2709" s="113"/>
      <c r="AL2709" s="114"/>
      <c r="AM2709" s="113"/>
      <c r="AN2709" s="114"/>
      <c r="AO2709" s="113"/>
      <c r="AP2709" s="114"/>
      <c r="AQ2709" s="113"/>
      <c r="AR2709" s="114"/>
      <c r="AS2709" s="113"/>
      <c r="AT2709" s="114"/>
      <c r="AU2709" s="113"/>
      <c r="AV2709" s="114"/>
      <c r="AW2709" s="114"/>
      <c r="AX2709" s="114"/>
      <c r="AY2709" s="113"/>
      <c r="AZ2709" s="114"/>
      <c r="BA2709" s="114"/>
      <c r="BB2709" s="114"/>
      <c r="BC2709" s="113"/>
      <c r="BD2709" s="114"/>
      <c r="BE2709" s="113"/>
      <c r="BF2709" s="114"/>
      <c r="BG2709" s="113"/>
      <c r="BH2709" s="114"/>
      <c r="BI2709" s="116"/>
      <c r="BJ2709" s="116"/>
      <c r="BK2709" s="113"/>
      <c r="BL2709" s="114"/>
      <c r="BM2709" s="113"/>
      <c r="BN2709" s="114"/>
      <c r="BO2709" s="113"/>
      <c r="BP2709" s="114"/>
      <c r="BQ2709" s="113"/>
      <c r="BR2709" s="114"/>
      <c r="BS2709" s="113"/>
      <c r="BT2709" s="117"/>
      <c r="BU2709" s="113"/>
      <c r="BV2709" s="114"/>
      <c r="BW2709" s="113"/>
      <c r="BX2709" s="114"/>
      <c r="BY2709" s="114"/>
      <c r="BZ2709" s="117"/>
      <c r="CA2709" s="117"/>
      <c r="CB2709" s="117"/>
      <c r="CC2709" s="116"/>
      <c r="CD2709" s="113"/>
      <c r="CE2709" s="116"/>
      <c r="CF2709" s="116"/>
      <c r="DI2709" s="119"/>
    </row>
    <row r="2710" spans="1:113" s="118" customFormat="1" ht="20.100000000000001" customHeight="1" x14ac:dyDescent="0.25">
      <c r="A2710" s="109">
        <v>6</v>
      </c>
      <c r="B2710" s="110">
        <v>46015</v>
      </c>
      <c r="C2710" s="120" t="s">
        <v>39</v>
      </c>
      <c r="D2710" s="112">
        <f t="shared" si="633"/>
        <v>0</v>
      </c>
      <c r="E2710" s="113">
        <f t="shared" si="637"/>
        <v>0</v>
      </c>
      <c r="F2710" s="114">
        <f t="shared" si="638"/>
        <v>0</v>
      </c>
      <c r="G2710" s="113"/>
      <c r="H2710" s="114"/>
      <c r="I2710" s="109"/>
      <c r="J2710" s="114"/>
      <c r="K2710" s="115"/>
      <c r="L2710" s="114"/>
      <c r="M2710" s="113"/>
      <c r="N2710" s="114"/>
      <c r="O2710" s="225"/>
      <c r="P2710" s="114"/>
      <c r="Q2710" s="113"/>
      <c r="R2710" s="114"/>
      <c r="S2710" s="113"/>
      <c r="T2710" s="114"/>
      <c r="U2710" s="113"/>
      <c r="V2710" s="114"/>
      <c r="W2710" s="113"/>
      <c r="X2710" s="114"/>
      <c r="Y2710" s="113"/>
      <c r="Z2710" s="114"/>
      <c r="AA2710" s="114"/>
      <c r="AB2710" s="114"/>
      <c r="AC2710" s="114"/>
      <c r="AD2710" s="114"/>
      <c r="AE2710" s="114"/>
      <c r="AF2710" s="114"/>
      <c r="AG2710" s="114"/>
      <c r="AH2710" s="114"/>
      <c r="AI2710" s="113"/>
      <c r="AJ2710" s="114"/>
      <c r="AK2710" s="113"/>
      <c r="AL2710" s="114"/>
      <c r="AM2710" s="113"/>
      <c r="AN2710" s="114"/>
      <c r="AO2710" s="113"/>
      <c r="AP2710" s="114"/>
      <c r="AQ2710" s="113"/>
      <c r="AR2710" s="114"/>
      <c r="AS2710" s="113"/>
      <c r="AT2710" s="114"/>
      <c r="AU2710" s="113"/>
      <c r="AV2710" s="114"/>
      <c r="AW2710" s="114"/>
      <c r="AX2710" s="114"/>
      <c r="AY2710" s="113"/>
      <c r="AZ2710" s="114"/>
      <c r="BA2710" s="114"/>
      <c r="BB2710" s="114"/>
      <c r="BC2710" s="113"/>
      <c r="BD2710" s="114"/>
      <c r="BE2710" s="113"/>
      <c r="BF2710" s="114"/>
      <c r="BG2710" s="113"/>
      <c r="BH2710" s="114"/>
      <c r="BI2710" s="116"/>
      <c r="BJ2710" s="116"/>
      <c r="BK2710" s="113"/>
      <c r="BL2710" s="114"/>
      <c r="BM2710" s="113"/>
      <c r="BN2710" s="114"/>
      <c r="BO2710" s="113"/>
      <c r="BP2710" s="114"/>
      <c r="BQ2710" s="113"/>
      <c r="BR2710" s="114"/>
      <c r="BS2710" s="113"/>
      <c r="BT2710" s="117"/>
      <c r="BU2710" s="113"/>
      <c r="BV2710" s="114"/>
      <c r="BW2710" s="113"/>
      <c r="BX2710" s="114"/>
      <c r="BY2710" s="114"/>
      <c r="BZ2710" s="117"/>
      <c r="CA2710" s="117"/>
      <c r="CB2710" s="117"/>
      <c r="CC2710" s="116"/>
      <c r="CD2710" s="113"/>
      <c r="CE2710" s="116"/>
      <c r="CF2710" s="116"/>
      <c r="DI2710" s="119"/>
    </row>
    <row r="2711" spans="1:113" s="118" customFormat="1" ht="20.100000000000001" customHeight="1" x14ac:dyDescent="0.25">
      <c r="A2711" s="109">
        <v>7</v>
      </c>
      <c r="B2711" s="110">
        <v>46015</v>
      </c>
      <c r="C2711" s="120" t="s">
        <v>51</v>
      </c>
      <c r="D2711" s="112">
        <f t="shared" si="633"/>
        <v>0</v>
      </c>
      <c r="E2711" s="113">
        <f t="shared" si="637"/>
        <v>0</v>
      </c>
      <c r="F2711" s="114">
        <f t="shared" si="638"/>
        <v>0</v>
      </c>
      <c r="G2711" s="113"/>
      <c r="H2711" s="114"/>
      <c r="I2711" s="109"/>
      <c r="J2711" s="114"/>
      <c r="K2711" s="115"/>
      <c r="L2711" s="114"/>
      <c r="M2711" s="113"/>
      <c r="N2711" s="114"/>
      <c r="O2711" s="225"/>
      <c r="P2711" s="114"/>
      <c r="Q2711" s="113"/>
      <c r="R2711" s="114"/>
      <c r="S2711" s="113"/>
      <c r="T2711" s="114"/>
      <c r="U2711" s="113"/>
      <c r="V2711" s="114"/>
      <c r="W2711" s="113"/>
      <c r="X2711" s="114"/>
      <c r="Y2711" s="113"/>
      <c r="Z2711" s="114"/>
      <c r="AA2711" s="114"/>
      <c r="AB2711" s="114"/>
      <c r="AC2711" s="114"/>
      <c r="AD2711" s="114"/>
      <c r="AE2711" s="114"/>
      <c r="AF2711" s="114"/>
      <c r="AG2711" s="114"/>
      <c r="AH2711" s="114"/>
      <c r="AI2711" s="113"/>
      <c r="AJ2711" s="114"/>
      <c r="AK2711" s="113"/>
      <c r="AL2711" s="114"/>
      <c r="AM2711" s="113"/>
      <c r="AN2711" s="114"/>
      <c r="AO2711" s="113"/>
      <c r="AP2711" s="114"/>
      <c r="AQ2711" s="113"/>
      <c r="AR2711" s="114"/>
      <c r="AS2711" s="113"/>
      <c r="AT2711" s="114"/>
      <c r="AU2711" s="113"/>
      <c r="AV2711" s="114"/>
      <c r="AW2711" s="114"/>
      <c r="AX2711" s="114"/>
      <c r="AY2711" s="113"/>
      <c r="AZ2711" s="114"/>
      <c r="BA2711" s="114"/>
      <c r="BB2711" s="114"/>
      <c r="BC2711" s="113"/>
      <c r="BD2711" s="114"/>
      <c r="BE2711" s="113"/>
      <c r="BF2711" s="114"/>
      <c r="BG2711" s="113"/>
      <c r="BH2711" s="114"/>
      <c r="BI2711" s="116"/>
      <c r="BJ2711" s="116"/>
      <c r="BK2711" s="113"/>
      <c r="BL2711" s="114"/>
      <c r="BM2711" s="113"/>
      <c r="BN2711" s="114"/>
      <c r="BO2711" s="113"/>
      <c r="BP2711" s="114"/>
      <c r="BQ2711" s="113"/>
      <c r="BR2711" s="114"/>
      <c r="BS2711" s="113"/>
      <c r="BT2711" s="117"/>
      <c r="BU2711" s="113"/>
      <c r="BV2711" s="114"/>
      <c r="BW2711" s="113"/>
      <c r="BX2711" s="114"/>
      <c r="BY2711" s="114"/>
      <c r="BZ2711" s="117"/>
      <c r="CA2711" s="117"/>
      <c r="CB2711" s="117"/>
      <c r="CC2711" s="116"/>
      <c r="CD2711" s="113"/>
      <c r="CE2711" s="116"/>
      <c r="CF2711" s="116"/>
      <c r="DI2711" s="119"/>
    </row>
    <row r="2712" spans="1:113" s="118" customFormat="1" ht="20.100000000000001" customHeight="1" x14ac:dyDescent="0.25">
      <c r="A2712" s="109">
        <v>8</v>
      </c>
      <c r="B2712" s="110">
        <v>46015</v>
      </c>
      <c r="C2712" s="120" t="s">
        <v>31</v>
      </c>
      <c r="D2712" s="112">
        <f t="shared" si="633"/>
        <v>0</v>
      </c>
      <c r="E2712" s="113">
        <f t="shared" si="637"/>
        <v>0</v>
      </c>
      <c r="F2712" s="114">
        <f t="shared" si="638"/>
        <v>0</v>
      </c>
      <c r="G2712" s="113"/>
      <c r="H2712" s="114"/>
      <c r="I2712" s="109"/>
      <c r="J2712" s="114"/>
      <c r="K2712" s="115"/>
      <c r="L2712" s="114"/>
      <c r="M2712" s="113"/>
      <c r="N2712" s="114"/>
      <c r="O2712" s="225"/>
      <c r="P2712" s="114"/>
      <c r="Q2712" s="113"/>
      <c r="R2712" s="114"/>
      <c r="S2712" s="113"/>
      <c r="T2712" s="114"/>
      <c r="U2712" s="113"/>
      <c r="V2712" s="114"/>
      <c r="W2712" s="113"/>
      <c r="X2712" s="114"/>
      <c r="Y2712" s="113"/>
      <c r="Z2712" s="114"/>
      <c r="AA2712" s="114"/>
      <c r="AB2712" s="114"/>
      <c r="AC2712" s="114"/>
      <c r="AD2712" s="114"/>
      <c r="AE2712" s="114"/>
      <c r="AF2712" s="114"/>
      <c r="AG2712" s="114"/>
      <c r="AH2712" s="114"/>
      <c r="AI2712" s="113"/>
      <c r="AJ2712" s="114"/>
      <c r="AK2712" s="113"/>
      <c r="AL2712" s="114"/>
      <c r="AM2712" s="113"/>
      <c r="AN2712" s="114"/>
      <c r="AO2712" s="113"/>
      <c r="AP2712" s="114"/>
      <c r="AQ2712" s="113"/>
      <c r="AR2712" s="114"/>
      <c r="AS2712" s="113"/>
      <c r="AT2712" s="114"/>
      <c r="AU2712" s="113"/>
      <c r="AV2712" s="114"/>
      <c r="AW2712" s="114"/>
      <c r="AX2712" s="114"/>
      <c r="AY2712" s="113"/>
      <c r="AZ2712" s="114"/>
      <c r="BA2712" s="114"/>
      <c r="BB2712" s="114"/>
      <c r="BC2712" s="113"/>
      <c r="BD2712" s="114"/>
      <c r="BE2712" s="113"/>
      <c r="BF2712" s="114"/>
      <c r="BG2712" s="113"/>
      <c r="BH2712" s="114"/>
      <c r="BI2712" s="116"/>
      <c r="BJ2712" s="116"/>
      <c r="BK2712" s="113"/>
      <c r="BL2712" s="114"/>
      <c r="BM2712" s="113"/>
      <c r="BN2712" s="114"/>
      <c r="BO2712" s="113"/>
      <c r="BP2712" s="114"/>
      <c r="BQ2712" s="113"/>
      <c r="BR2712" s="114"/>
      <c r="BS2712" s="113"/>
      <c r="BT2712" s="117"/>
      <c r="BU2712" s="113"/>
      <c r="BV2712" s="114"/>
      <c r="BW2712" s="113"/>
      <c r="BX2712" s="114"/>
      <c r="BY2712" s="114"/>
      <c r="BZ2712" s="117"/>
      <c r="CA2712" s="117"/>
      <c r="CB2712" s="117"/>
      <c r="CC2712" s="116"/>
      <c r="CD2712" s="113"/>
      <c r="CE2712" s="116"/>
      <c r="CF2712" s="116"/>
      <c r="DI2712" s="119"/>
    </row>
    <row r="2713" spans="1:113" s="118" customFormat="1" ht="20.100000000000001" customHeight="1" x14ac:dyDescent="0.25">
      <c r="A2713" s="109">
        <v>9</v>
      </c>
      <c r="B2713" s="110">
        <v>46015</v>
      </c>
      <c r="C2713" s="120" t="s">
        <v>40</v>
      </c>
      <c r="D2713" s="112">
        <f t="shared" si="633"/>
        <v>0</v>
      </c>
      <c r="E2713" s="113">
        <f t="shared" si="637"/>
        <v>0</v>
      </c>
      <c r="F2713" s="114">
        <f t="shared" si="638"/>
        <v>0</v>
      </c>
      <c r="G2713" s="113"/>
      <c r="H2713" s="114"/>
      <c r="I2713" s="109"/>
      <c r="J2713" s="114"/>
      <c r="K2713" s="115"/>
      <c r="L2713" s="114"/>
      <c r="M2713" s="113"/>
      <c r="N2713" s="114"/>
      <c r="O2713" s="225"/>
      <c r="P2713" s="114"/>
      <c r="Q2713" s="113"/>
      <c r="R2713" s="114"/>
      <c r="S2713" s="113"/>
      <c r="T2713" s="114"/>
      <c r="U2713" s="113"/>
      <c r="V2713" s="114"/>
      <c r="W2713" s="113"/>
      <c r="X2713" s="114"/>
      <c r="Y2713" s="113"/>
      <c r="Z2713" s="114"/>
      <c r="AA2713" s="114"/>
      <c r="AB2713" s="114"/>
      <c r="AC2713" s="114"/>
      <c r="AD2713" s="114"/>
      <c r="AE2713" s="114"/>
      <c r="AF2713" s="114"/>
      <c r="AG2713" s="114"/>
      <c r="AH2713" s="114"/>
      <c r="AI2713" s="113"/>
      <c r="AJ2713" s="114"/>
      <c r="AK2713" s="113"/>
      <c r="AL2713" s="114"/>
      <c r="AM2713" s="113"/>
      <c r="AN2713" s="114"/>
      <c r="AO2713" s="113"/>
      <c r="AP2713" s="114"/>
      <c r="AQ2713" s="113"/>
      <c r="AR2713" s="114"/>
      <c r="AS2713" s="113"/>
      <c r="AT2713" s="114"/>
      <c r="AU2713" s="113"/>
      <c r="AV2713" s="114"/>
      <c r="AW2713" s="114"/>
      <c r="AX2713" s="114"/>
      <c r="AY2713" s="113"/>
      <c r="AZ2713" s="114"/>
      <c r="BA2713" s="114"/>
      <c r="BB2713" s="114"/>
      <c r="BC2713" s="113"/>
      <c r="BD2713" s="114"/>
      <c r="BE2713" s="113"/>
      <c r="BF2713" s="114"/>
      <c r="BG2713" s="113"/>
      <c r="BH2713" s="114"/>
      <c r="BI2713" s="116"/>
      <c r="BJ2713" s="116"/>
      <c r="BK2713" s="113"/>
      <c r="BL2713" s="114"/>
      <c r="BM2713" s="113"/>
      <c r="BN2713" s="114"/>
      <c r="BO2713" s="113"/>
      <c r="BP2713" s="114"/>
      <c r="BQ2713" s="113"/>
      <c r="BR2713" s="114"/>
      <c r="BS2713" s="113"/>
      <c r="BT2713" s="117"/>
      <c r="BU2713" s="113"/>
      <c r="BV2713" s="114"/>
      <c r="BW2713" s="113"/>
      <c r="BX2713" s="114"/>
      <c r="BY2713" s="114"/>
      <c r="BZ2713" s="117"/>
      <c r="CA2713" s="117"/>
      <c r="CB2713" s="117"/>
      <c r="CC2713" s="116"/>
      <c r="CD2713" s="113"/>
      <c r="CE2713" s="116"/>
      <c r="CF2713" s="116"/>
      <c r="DI2713" s="119"/>
    </row>
    <row r="2714" spans="1:113" s="171" customFormat="1" ht="20.100000000000001" customHeight="1" x14ac:dyDescent="0.25">
      <c r="A2714" s="162">
        <v>1</v>
      </c>
      <c r="B2714" s="163">
        <v>46016</v>
      </c>
      <c r="C2714" s="164" t="s">
        <v>22</v>
      </c>
      <c r="D2714" s="165">
        <f t="shared" si="633"/>
        <v>0</v>
      </c>
      <c r="E2714" s="166">
        <f t="shared" si="637"/>
        <v>0</v>
      </c>
      <c r="F2714" s="167">
        <f t="shared" si="638"/>
        <v>0</v>
      </c>
      <c r="G2714" s="166"/>
      <c r="H2714" s="167"/>
      <c r="I2714" s="162"/>
      <c r="J2714" s="167"/>
      <c r="K2714" s="168"/>
      <c r="L2714" s="167"/>
      <c r="M2714" s="166"/>
      <c r="N2714" s="167"/>
      <c r="O2714" s="218"/>
      <c r="P2714" s="167"/>
      <c r="Q2714" s="166"/>
      <c r="R2714" s="167"/>
      <c r="S2714" s="166"/>
      <c r="T2714" s="167"/>
      <c r="U2714" s="166"/>
      <c r="V2714" s="167"/>
      <c r="W2714" s="166"/>
      <c r="X2714" s="167"/>
      <c r="Y2714" s="166"/>
      <c r="Z2714" s="167"/>
      <c r="AA2714" s="167"/>
      <c r="AB2714" s="167"/>
      <c r="AC2714" s="167"/>
      <c r="AD2714" s="167"/>
      <c r="AE2714" s="167"/>
      <c r="AF2714" s="167"/>
      <c r="AG2714" s="167"/>
      <c r="AH2714" s="167"/>
      <c r="AI2714" s="166"/>
      <c r="AJ2714" s="167"/>
      <c r="AK2714" s="166"/>
      <c r="AL2714" s="167"/>
      <c r="AM2714" s="166"/>
      <c r="AN2714" s="167"/>
      <c r="AO2714" s="166"/>
      <c r="AP2714" s="167"/>
      <c r="AQ2714" s="166"/>
      <c r="AR2714" s="167"/>
      <c r="AS2714" s="166"/>
      <c r="AT2714" s="167"/>
      <c r="AU2714" s="166"/>
      <c r="AV2714" s="167"/>
      <c r="AW2714" s="167"/>
      <c r="AX2714" s="167"/>
      <c r="AY2714" s="166"/>
      <c r="AZ2714" s="167"/>
      <c r="BA2714" s="167"/>
      <c r="BB2714" s="167"/>
      <c r="BC2714" s="166"/>
      <c r="BD2714" s="167"/>
      <c r="BE2714" s="166"/>
      <c r="BF2714" s="167"/>
      <c r="BG2714" s="166"/>
      <c r="BH2714" s="167"/>
      <c r="BI2714" s="169"/>
      <c r="BJ2714" s="169"/>
      <c r="BK2714" s="166"/>
      <c r="BL2714" s="167"/>
      <c r="BM2714" s="166"/>
      <c r="BN2714" s="167"/>
      <c r="BO2714" s="166"/>
      <c r="BP2714" s="167"/>
      <c r="BQ2714" s="166"/>
      <c r="BR2714" s="167"/>
      <c r="BS2714" s="166"/>
      <c r="BT2714" s="170"/>
      <c r="BU2714" s="166"/>
      <c r="BV2714" s="167"/>
      <c r="BW2714" s="166"/>
      <c r="BX2714" s="167"/>
      <c r="BY2714" s="167"/>
      <c r="BZ2714" s="170"/>
      <c r="CA2714" s="170"/>
      <c r="CB2714" s="170"/>
      <c r="CC2714" s="169"/>
      <c r="CD2714" s="166"/>
      <c r="CE2714" s="169"/>
      <c r="CF2714" s="169"/>
      <c r="DI2714" s="172"/>
    </row>
    <row r="2715" spans="1:113" s="171" customFormat="1" ht="20.100000000000001" customHeight="1" x14ac:dyDescent="0.25">
      <c r="A2715" s="162">
        <v>2</v>
      </c>
      <c r="B2715" s="163">
        <v>46016</v>
      </c>
      <c r="C2715" s="164" t="s">
        <v>49</v>
      </c>
      <c r="D2715" s="165">
        <f t="shared" si="633"/>
        <v>0</v>
      </c>
      <c r="E2715" s="166">
        <f t="shared" si="637"/>
        <v>0</v>
      </c>
      <c r="F2715" s="167">
        <f t="shared" si="638"/>
        <v>0</v>
      </c>
      <c r="G2715" s="166"/>
      <c r="H2715" s="167"/>
      <c r="I2715" s="162"/>
      <c r="J2715" s="167"/>
      <c r="K2715" s="168"/>
      <c r="L2715" s="167"/>
      <c r="M2715" s="166"/>
      <c r="N2715" s="167"/>
      <c r="O2715" s="218"/>
      <c r="P2715" s="167"/>
      <c r="Q2715" s="166"/>
      <c r="R2715" s="167"/>
      <c r="S2715" s="166"/>
      <c r="T2715" s="167"/>
      <c r="U2715" s="166"/>
      <c r="V2715" s="167"/>
      <c r="W2715" s="166"/>
      <c r="X2715" s="167"/>
      <c r="Y2715" s="166"/>
      <c r="Z2715" s="167"/>
      <c r="AA2715" s="167"/>
      <c r="AB2715" s="167"/>
      <c r="AC2715" s="167"/>
      <c r="AD2715" s="167"/>
      <c r="AE2715" s="167"/>
      <c r="AF2715" s="167"/>
      <c r="AG2715" s="167"/>
      <c r="AH2715" s="167"/>
      <c r="AI2715" s="166"/>
      <c r="AJ2715" s="167"/>
      <c r="AK2715" s="166"/>
      <c r="AL2715" s="167"/>
      <c r="AM2715" s="166"/>
      <c r="AN2715" s="167"/>
      <c r="AO2715" s="166"/>
      <c r="AP2715" s="167"/>
      <c r="AQ2715" s="166"/>
      <c r="AR2715" s="167"/>
      <c r="AS2715" s="166"/>
      <c r="AT2715" s="167"/>
      <c r="AU2715" s="166"/>
      <c r="AV2715" s="167"/>
      <c r="AW2715" s="167"/>
      <c r="AX2715" s="167"/>
      <c r="AY2715" s="166"/>
      <c r="AZ2715" s="167"/>
      <c r="BA2715" s="167"/>
      <c r="BB2715" s="167"/>
      <c r="BC2715" s="166"/>
      <c r="BD2715" s="167"/>
      <c r="BE2715" s="166"/>
      <c r="BF2715" s="167"/>
      <c r="BG2715" s="166"/>
      <c r="BH2715" s="167"/>
      <c r="BI2715" s="169"/>
      <c r="BJ2715" s="169"/>
      <c r="BK2715" s="166"/>
      <c r="BL2715" s="167"/>
      <c r="BM2715" s="166"/>
      <c r="BN2715" s="167"/>
      <c r="BO2715" s="166"/>
      <c r="BP2715" s="167"/>
      <c r="BQ2715" s="166"/>
      <c r="BR2715" s="167"/>
      <c r="BS2715" s="166"/>
      <c r="BT2715" s="170"/>
      <c r="BU2715" s="166"/>
      <c r="BV2715" s="167"/>
      <c r="BW2715" s="166"/>
      <c r="BX2715" s="167"/>
      <c r="BY2715" s="167"/>
      <c r="BZ2715" s="170"/>
      <c r="CA2715" s="170"/>
      <c r="CB2715" s="170"/>
      <c r="CC2715" s="169"/>
      <c r="CD2715" s="166"/>
      <c r="CE2715" s="169"/>
      <c r="CF2715" s="169"/>
      <c r="DI2715" s="172"/>
    </row>
    <row r="2716" spans="1:113" s="171" customFormat="1" ht="20.100000000000001" customHeight="1" x14ac:dyDescent="0.25">
      <c r="A2716" s="162">
        <v>3</v>
      </c>
      <c r="B2716" s="163">
        <v>46016</v>
      </c>
      <c r="C2716" s="164" t="s">
        <v>26</v>
      </c>
      <c r="D2716" s="165">
        <f t="shared" si="633"/>
        <v>0</v>
      </c>
      <c r="E2716" s="166">
        <f t="shared" si="637"/>
        <v>0</v>
      </c>
      <c r="F2716" s="167">
        <f t="shared" si="638"/>
        <v>0</v>
      </c>
      <c r="G2716" s="166"/>
      <c r="H2716" s="167"/>
      <c r="I2716" s="162"/>
      <c r="J2716" s="167"/>
      <c r="K2716" s="168"/>
      <c r="L2716" s="167"/>
      <c r="M2716" s="166"/>
      <c r="N2716" s="167"/>
      <c r="O2716" s="218"/>
      <c r="P2716" s="167"/>
      <c r="Q2716" s="166"/>
      <c r="R2716" s="167"/>
      <c r="S2716" s="166"/>
      <c r="T2716" s="167"/>
      <c r="U2716" s="166"/>
      <c r="V2716" s="167"/>
      <c r="W2716" s="166"/>
      <c r="X2716" s="167"/>
      <c r="Y2716" s="166"/>
      <c r="Z2716" s="167"/>
      <c r="AA2716" s="167"/>
      <c r="AB2716" s="167"/>
      <c r="AC2716" s="167"/>
      <c r="AD2716" s="167"/>
      <c r="AE2716" s="167"/>
      <c r="AF2716" s="167"/>
      <c r="AG2716" s="167"/>
      <c r="AH2716" s="167"/>
      <c r="AI2716" s="166"/>
      <c r="AJ2716" s="167"/>
      <c r="AK2716" s="166"/>
      <c r="AL2716" s="167"/>
      <c r="AM2716" s="166"/>
      <c r="AN2716" s="167"/>
      <c r="AO2716" s="166"/>
      <c r="AP2716" s="167"/>
      <c r="AQ2716" s="166"/>
      <c r="AR2716" s="167"/>
      <c r="AS2716" s="166"/>
      <c r="AT2716" s="167"/>
      <c r="AU2716" s="166"/>
      <c r="AV2716" s="167"/>
      <c r="AW2716" s="167"/>
      <c r="AX2716" s="167"/>
      <c r="AY2716" s="166"/>
      <c r="AZ2716" s="167"/>
      <c r="BA2716" s="167"/>
      <c r="BB2716" s="167"/>
      <c r="BC2716" s="166"/>
      <c r="BD2716" s="167"/>
      <c r="BE2716" s="166"/>
      <c r="BF2716" s="167"/>
      <c r="BG2716" s="166"/>
      <c r="BH2716" s="167"/>
      <c r="BI2716" s="169"/>
      <c r="BJ2716" s="169"/>
      <c r="BK2716" s="166"/>
      <c r="BL2716" s="167"/>
      <c r="BM2716" s="166"/>
      <c r="BN2716" s="167"/>
      <c r="BO2716" s="166"/>
      <c r="BP2716" s="167"/>
      <c r="BQ2716" s="166"/>
      <c r="BR2716" s="167"/>
      <c r="BS2716" s="166"/>
      <c r="BT2716" s="170"/>
      <c r="BU2716" s="166"/>
      <c r="BV2716" s="167"/>
      <c r="BW2716" s="166"/>
      <c r="BX2716" s="167"/>
      <c r="BY2716" s="167"/>
      <c r="BZ2716" s="170"/>
      <c r="CA2716" s="170"/>
      <c r="CB2716" s="170"/>
      <c r="CC2716" s="169"/>
      <c r="CD2716" s="166"/>
      <c r="CE2716" s="169"/>
      <c r="CF2716" s="169"/>
      <c r="DI2716" s="172"/>
    </row>
    <row r="2717" spans="1:113" s="171" customFormat="1" ht="20.100000000000001" customHeight="1" x14ac:dyDescent="0.25">
      <c r="A2717" s="162">
        <v>4</v>
      </c>
      <c r="B2717" s="163">
        <v>46016</v>
      </c>
      <c r="C2717" s="164" t="s">
        <v>50</v>
      </c>
      <c r="D2717" s="165">
        <f t="shared" si="633"/>
        <v>0</v>
      </c>
      <c r="E2717" s="166">
        <f t="shared" si="637"/>
        <v>0</v>
      </c>
      <c r="F2717" s="167">
        <f t="shared" si="638"/>
        <v>0</v>
      </c>
      <c r="G2717" s="166"/>
      <c r="H2717" s="167"/>
      <c r="I2717" s="162"/>
      <c r="J2717" s="167"/>
      <c r="K2717" s="168"/>
      <c r="L2717" s="167"/>
      <c r="M2717" s="166"/>
      <c r="N2717" s="167"/>
      <c r="O2717" s="218"/>
      <c r="P2717" s="167"/>
      <c r="Q2717" s="166"/>
      <c r="R2717" s="167"/>
      <c r="S2717" s="166"/>
      <c r="T2717" s="167"/>
      <c r="U2717" s="166"/>
      <c r="V2717" s="167"/>
      <c r="W2717" s="166"/>
      <c r="X2717" s="167"/>
      <c r="Y2717" s="166"/>
      <c r="Z2717" s="167"/>
      <c r="AA2717" s="167"/>
      <c r="AB2717" s="167"/>
      <c r="AC2717" s="167"/>
      <c r="AD2717" s="167"/>
      <c r="AE2717" s="167"/>
      <c r="AF2717" s="167"/>
      <c r="AG2717" s="167"/>
      <c r="AH2717" s="167"/>
      <c r="AI2717" s="166"/>
      <c r="AJ2717" s="167"/>
      <c r="AK2717" s="166"/>
      <c r="AL2717" s="167"/>
      <c r="AM2717" s="166"/>
      <c r="AN2717" s="167"/>
      <c r="AO2717" s="166"/>
      <c r="AP2717" s="167"/>
      <c r="AQ2717" s="166"/>
      <c r="AR2717" s="167"/>
      <c r="AS2717" s="166"/>
      <c r="AT2717" s="167"/>
      <c r="AU2717" s="166"/>
      <c r="AV2717" s="167"/>
      <c r="AW2717" s="167"/>
      <c r="AX2717" s="167"/>
      <c r="AY2717" s="166"/>
      <c r="AZ2717" s="167"/>
      <c r="BA2717" s="167"/>
      <c r="BB2717" s="167"/>
      <c r="BC2717" s="166"/>
      <c r="BD2717" s="167"/>
      <c r="BE2717" s="166"/>
      <c r="BF2717" s="167"/>
      <c r="BG2717" s="166"/>
      <c r="BH2717" s="167"/>
      <c r="BI2717" s="169"/>
      <c r="BJ2717" s="169"/>
      <c r="BK2717" s="166"/>
      <c r="BL2717" s="167"/>
      <c r="BM2717" s="166"/>
      <c r="BN2717" s="167"/>
      <c r="BO2717" s="166"/>
      <c r="BP2717" s="167"/>
      <c r="BQ2717" s="166"/>
      <c r="BR2717" s="167"/>
      <c r="BS2717" s="166"/>
      <c r="BT2717" s="170"/>
      <c r="BU2717" s="166"/>
      <c r="BV2717" s="167"/>
      <c r="BW2717" s="166"/>
      <c r="BX2717" s="167"/>
      <c r="BY2717" s="167"/>
      <c r="BZ2717" s="170"/>
      <c r="CA2717" s="170"/>
      <c r="CB2717" s="170"/>
      <c r="CC2717" s="169"/>
      <c r="CD2717" s="166"/>
      <c r="CE2717" s="169"/>
      <c r="CF2717" s="169"/>
      <c r="DI2717" s="172"/>
    </row>
    <row r="2718" spans="1:113" s="171" customFormat="1" ht="20.100000000000001" customHeight="1" x14ac:dyDescent="0.25">
      <c r="A2718" s="162">
        <v>5</v>
      </c>
      <c r="B2718" s="163">
        <v>46016</v>
      </c>
      <c r="C2718" s="173" t="s">
        <v>30</v>
      </c>
      <c r="D2718" s="165">
        <f t="shared" si="633"/>
        <v>0</v>
      </c>
      <c r="E2718" s="166">
        <f t="shared" si="637"/>
        <v>0</v>
      </c>
      <c r="F2718" s="167">
        <f t="shared" si="638"/>
        <v>0</v>
      </c>
      <c r="G2718" s="166"/>
      <c r="H2718" s="167"/>
      <c r="I2718" s="162"/>
      <c r="J2718" s="167"/>
      <c r="K2718" s="168"/>
      <c r="L2718" s="167"/>
      <c r="M2718" s="166"/>
      <c r="N2718" s="167"/>
      <c r="O2718" s="218"/>
      <c r="P2718" s="167"/>
      <c r="Q2718" s="166"/>
      <c r="R2718" s="167"/>
      <c r="S2718" s="166"/>
      <c r="T2718" s="167"/>
      <c r="U2718" s="166"/>
      <c r="V2718" s="167"/>
      <c r="W2718" s="166"/>
      <c r="X2718" s="167"/>
      <c r="Y2718" s="166"/>
      <c r="Z2718" s="167"/>
      <c r="AA2718" s="167"/>
      <c r="AB2718" s="167"/>
      <c r="AC2718" s="167"/>
      <c r="AD2718" s="167"/>
      <c r="AE2718" s="167"/>
      <c r="AF2718" s="167"/>
      <c r="AG2718" s="167"/>
      <c r="AH2718" s="167"/>
      <c r="AI2718" s="166"/>
      <c r="AJ2718" s="167"/>
      <c r="AK2718" s="166"/>
      <c r="AL2718" s="167"/>
      <c r="AM2718" s="166"/>
      <c r="AN2718" s="167"/>
      <c r="AO2718" s="166"/>
      <c r="AP2718" s="167"/>
      <c r="AQ2718" s="166"/>
      <c r="AR2718" s="167"/>
      <c r="AS2718" s="166"/>
      <c r="AT2718" s="167"/>
      <c r="AU2718" s="166"/>
      <c r="AV2718" s="167"/>
      <c r="AW2718" s="167"/>
      <c r="AX2718" s="167"/>
      <c r="AY2718" s="166"/>
      <c r="AZ2718" s="167"/>
      <c r="BA2718" s="167"/>
      <c r="BB2718" s="167"/>
      <c r="BC2718" s="166"/>
      <c r="BD2718" s="167"/>
      <c r="BE2718" s="166"/>
      <c r="BF2718" s="167"/>
      <c r="BG2718" s="166"/>
      <c r="BH2718" s="167"/>
      <c r="BI2718" s="169"/>
      <c r="BJ2718" s="169"/>
      <c r="BK2718" s="166"/>
      <c r="BL2718" s="167"/>
      <c r="BM2718" s="166"/>
      <c r="BN2718" s="167"/>
      <c r="BO2718" s="166"/>
      <c r="BP2718" s="167"/>
      <c r="BQ2718" s="166"/>
      <c r="BR2718" s="167"/>
      <c r="BS2718" s="166"/>
      <c r="BT2718" s="170"/>
      <c r="BU2718" s="166"/>
      <c r="BV2718" s="167"/>
      <c r="BW2718" s="166"/>
      <c r="BX2718" s="167"/>
      <c r="BY2718" s="167"/>
      <c r="BZ2718" s="170"/>
      <c r="CA2718" s="170"/>
      <c r="CB2718" s="170"/>
      <c r="CC2718" s="169"/>
      <c r="CD2718" s="166"/>
      <c r="CE2718" s="169"/>
      <c r="CF2718" s="169"/>
      <c r="DI2718" s="172"/>
    </row>
    <row r="2719" spans="1:113" s="171" customFormat="1" ht="20.100000000000001" customHeight="1" x14ac:dyDescent="0.25">
      <c r="A2719" s="162">
        <v>6</v>
      </c>
      <c r="B2719" s="163">
        <v>46016</v>
      </c>
      <c r="C2719" s="173" t="s">
        <v>39</v>
      </c>
      <c r="D2719" s="165">
        <f t="shared" si="633"/>
        <v>0</v>
      </c>
      <c r="E2719" s="166">
        <f t="shared" si="637"/>
        <v>0</v>
      </c>
      <c r="F2719" s="167">
        <f t="shared" si="638"/>
        <v>0</v>
      </c>
      <c r="G2719" s="166"/>
      <c r="H2719" s="167"/>
      <c r="I2719" s="162"/>
      <c r="J2719" s="167"/>
      <c r="K2719" s="168"/>
      <c r="L2719" s="167"/>
      <c r="M2719" s="166"/>
      <c r="N2719" s="167"/>
      <c r="O2719" s="218"/>
      <c r="P2719" s="167"/>
      <c r="Q2719" s="166"/>
      <c r="R2719" s="167"/>
      <c r="S2719" s="166"/>
      <c r="T2719" s="167"/>
      <c r="U2719" s="166"/>
      <c r="V2719" s="167"/>
      <c r="W2719" s="166"/>
      <c r="X2719" s="167"/>
      <c r="Y2719" s="166"/>
      <c r="Z2719" s="167"/>
      <c r="AA2719" s="167"/>
      <c r="AB2719" s="167"/>
      <c r="AC2719" s="167"/>
      <c r="AD2719" s="167"/>
      <c r="AE2719" s="167"/>
      <c r="AF2719" s="167"/>
      <c r="AG2719" s="167"/>
      <c r="AH2719" s="167"/>
      <c r="AI2719" s="166"/>
      <c r="AJ2719" s="167"/>
      <c r="AK2719" s="166"/>
      <c r="AL2719" s="167"/>
      <c r="AM2719" s="166"/>
      <c r="AN2719" s="167"/>
      <c r="AO2719" s="166"/>
      <c r="AP2719" s="167"/>
      <c r="AQ2719" s="166"/>
      <c r="AR2719" s="167"/>
      <c r="AS2719" s="166"/>
      <c r="AT2719" s="167"/>
      <c r="AU2719" s="166"/>
      <c r="AV2719" s="167"/>
      <c r="AW2719" s="167"/>
      <c r="AX2719" s="167"/>
      <c r="AY2719" s="166"/>
      <c r="AZ2719" s="167"/>
      <c r="BA2719" s="167"/>
      <c r="BB2719" s="167"/>
      <c r="BC2719" s="166"/>
      <c r="BD2719" s="167"/>
      <c r="BE2719" s="166"/>
      <c r="BF2719" s="167"/>
      <c r="BG2719" s="166"/>
      <c r="BH2719" s="167"/>
      <c r="BI2719" s="169"/>
      <c r="BJ2719" s="169"/>
      <c r="BK2719" s="166"/>
      <c r="BL2719" s="167"/>
      <c r="BM2719" s="166"/>
      <c r="BN2719" s="167"/>
      <c r="BO2719" s="166"/>
      <c r="BP2719" s="167"/>
      <c r="BQ2719" s="166"/>
      <c r="BR2719" s="167"/>
      <c r="BS2719" s="166"/>
      <c r="BT2719" s="170"/>
      <c r="BU2719" s="166"/>
      <c r="BV2719" s="167"/>
      <c r="BW2719" s="166"/>
      <c r="BX2719" s="167"/>
      <c r="BY2719" s="167"/>
      <c r="BZ2719" s="170"/>
      <c r="CA2719" s="170"/>
      <c r="CB2719" s="170"/>
      <c r="CC2719" s="169"/>
      <c r="CD2719" s="166"/>
      <c r="CE2719" s="169"/>
      <c r="CF2719" s="169"/>
      <c r="DI2719" s="172"/>
    </row>
    <row r="2720" spans="1:113" s="171" customFormat="1" ht="20.100000000000001" customHeight="1" x14ac:dyDescent="0.25">
      <c r="A2720" s="162">
        <v>7</v>
      </c>
      <c r="B2720" s="163">
        <v>46016</v>
      </c>
      <c r="C2720" s="173" t="s">
        <v>51</v>
      </c>
      <c r="D2720" s="165">
        <f t="shared" si="633"/>
        <v>0</v>
      </c>
      <c r="E2720" s="166">
        <f t="shared" si="637"/>
        <v>0</v>
      </c>
      <c r="F2720" s="167">
        <f t="shared" si="638"/>
        <v>0</v>
      </c>
      <c r="G2720" s="166"/>
      <c r="H2720" s="167"/>
      <c r="I2720" s="162"/>
      <c r="J2720" s="167"/>
      <c r="K2720" s="168"/>
      <c r="L2720" s="167"/>
      <c r="M2720" s="166"/>
      <c r="N2720" s="167"/>
      <c r="O2720" s="218"/>
      <c r="P2720" s="167"/>
      <c r="Q2720" s="166"/>
      <c r="R2720" s="167"/>
      <c r="S2720" s="166"/>
      <c r="T2720" s="167"/>
      <c r="U2720" s="166"/>
      <c r="V2720" s="167"/>
      <c r="W2720" s="166"/>
      <c r="X2720" s="167"/>
      <c r="Y2720" s="166"/>
      <c r="Z2720" s="167"/>
      <c r="AA2720" s="167"/>
      <c r="AB2720" s="167"/>
      <c r="AC2720" s="167"/>
      <c r="AD2720" s="167"/>
      <c r="AE2720" s="167"/>
      <c r="AF2720" s="167"/>
      <c r="AG2720" s="167"/>
      <c r="AH2720" s="167"/>
      <c r="AI2720" s="166"/>
      <c r="AJ2720" s="167"/>
      <c r="AK2720" s="166"/>
      <c r="AL2720" s="167"/>
      <c r="AM2720" s="166"/>
      <c r="AN2720" s="167"/>
      <c r="AO2720" s="166"/>
      <c r="AP2720" s="167"/>
      <c r="AQ2720" s="166"/>
      <c r="AR2720" s="167"/>
      <c r="AS2720" s="166"/>
      <c r="AT2720" s="167"/>
      <c r="AU2720" s="166"/>
      <c r="AV2720" s="167"/>
      <c r="AW2720" s="167"/>
      <c r="AX2720" s="167"/>
      <c r="AY2720" s="166"/>
      <c r="AZ2720" s="167"/>
      <c r="BA2720" s="167"/>
      <c r="BB2720" s="167"/>
      <c r="BC2720" s="166"/>
      <c r="BD2720" s="167"/>
      <c r="BE2720" s="166"/>
      <c r="BF2720" s="167"/>
      <c r="BG2720" s="166"/>
      <c r="BH2720" s="167"/>
      <c r="BI2720" s="169"/>
      <c r="BJ2720" s="169"/>
      <c r="BK2720" s="166"/>
      <c r="BL2720" s="167"/>
      <c r="BM2720" s="166"/>
      <c r="BN2720" s="167"/>
      <c r="BO2720" s="166"/>
      <c r="BP2720" s="167"/>
      <c r="BQ2720" s="166"/>
      <c r="BR2720" s="167"/>
      <c r="BS2720" s="166"/>
      <c r="BT2720" s="170"/>
      <c r="BU2720" s="166"/>
      <c r="BV2720" s="167"/>
      <c r="BW2720" s="166"/>
      <c r="BX2720" s="167"/>
      <c r="BY2720" s="167"/>
      <c r="BZ2720" s="170"/>
      <c r="CA2720" s="170"/>
      <c r="CB2720" s="170"/>
      <c r="CC2720" s="169"/>
      <c r="CD2720" s="166"/>
      <c r="CE2720" s="169"/>
      <c r="CF2720" s="169"/>
      <c r="DI2720" s="172"/>
    </row>
    <row r="2721" spans="1:113" s="171" customFormat="1" ht="20.100000000000001" customHeight="1" x14ac:dyDescent="0.25">
      <c r="A2721" s="162">
        <v>8</v>
      </c>
      <c r="B2721" s="163">
        <v>46016</v>
      </c>
      <c r="C2721" s="173" t="s">
        <v>31</v>
      </c>
      <c r="D2721" s="165">
        <f t="shared" si="633"/>
        <v>0</v>
      </c>
      <c r="E2721" s="166">
        <f t="shared" si="637"/>
        <v>0</v>
      </c>
      <c r="F2721" s="167">
        <f t="shared" si="638"/>
        <v>0</v>
      </c>
      <c r="G2721" s="166"/>
      <c r="H2721" s="167"/>
      <c r="I2721" s="162"/>
      <c r="J2721" s="167"/>
      <c r="K2721" s="168"/>
      <c r="L2721" s="167"/>
      <c r="M2721" s="166"/>
      <c r="N2721" s="167"/>
      <c r="O2721" s="218"/>
      <c r="P2721" s="167"/>
      <c r="Q2721" s="166"/>
      <c r="R2721" s="167"/>
      <c r="S2721" s="166"/>
      <c r="T2721" s="167"/>
      <c r="U2721" s="166"/>
      <c r="V2721" s="167"/>
      <c r="W2721" s="166"/>
      <c r="X2721" s="167"/>
      <c r="Y2721" s="166"/>
      <c r="Z2721" s="167"/>
      <c r="AA2721" s="167"/>
      <c r="AB2721" s="167"/>
      <c r="AC2721" s="167"/>
      <c r="AD2721" s="167"/>
      <c r="AE2721" s="167"/>
      <c r="AF2721" s="167"/>
      <c r="AG2721" s="167"/>
      <c r="AH2721" s="167"/>
      <c r="AI2721" s="166"/>
      <c r="AJ2721" s="167"/>
      <c r="AK2721" s="166"/>
      <c r="AL2721" s="167"/>
      <c r="AM2721" s="166"/>
      <c r="AN2721" s="167"/>
      <c r="AO2721" s="166"/>
      <c r="AP2721" s="167"/>
      <c r="AQ2721" s="166"/>
      <c r="AR2721" s="167"/>
      <c r="AS2721" s="166"/>
      <c r="AT2721" s="167"/>
      <c r="AU2721" s="166"/>
      <c r="AV2721" s="167"/>
      <c r="AW2721" s="167"/>
      <c r="AX2721" s="167"/>
      <c r="AY2721" s="166"/>
      <c r="AZ2721" s="167"/>
      <c r="BA2721" s="167"/>
      <c r="BB2721" s="167"/>
      <c r="BC2721" s="166"/>
      <c r="BD2721" s="167"/>
      <c r="BE2721" s="166"/>
      <c r="BF2721" s="167"/>
      <c r="BG2721" s="166"/>
      <c r="BH2721" s="167"/>
      <c r="BI2721" s="169"/>
      <c r="BJ2721" s="169"/>
      <c r="BK2721" s="166"/>
      <c r="BL2721" s="167"/>
      <c r="BM2721" s="166"/>
      <c r="BN2721" s="167"/>
      <c r="BO2721" s="166"/>
      <c r="BP2721" s="167"/>
      <c r="BQ2721" s="166"/>
      <c r="BR2721" s="167"/>
      <c r="BS2721" s="166"/>
      <c r="BT2721" s="170"/>
      <c r="BU2721" s="166"/>
      <c r="BV2721" s="167"/>
      <c r="BW2721" s="166"/>
      <c r="BX2721" s="167"/>
      <c r="BY2721" s="167"/>
      <c r="BZ2721" s="170"/>
      <c r="CA2721" s="170"/>
      <c r="CB2721" s="170"/>
      <c r="CC2721" s="169"/>
      <c r="CD2721" s="166"/>
      <c r="CE2721" s="169"/>
      <c r="CF2721" s="169"/>
      <c r="DI2721" s="172"/>
    </row>
    <row r="2722" spans="1:113" s="171" customFormat="1" ht="20.100000000000001" customHeight="1" x14ac:dyDescent="0.25">
      <c r="A2722" s="162">
        <v>9</v>
      </c>
      <c r="B2722" s="163">
        <v>46016</v>
      </c>
      <c r="C2722" s="173" t="s">
        <v>40</v>
      </c>
      <c r="D2722" s="165">
        <f t="shared" si="633"/>
        <v>0</v>
      </c>
      <c r="E2722" s="166">
        <f t="shared" si="637"/>
        <v>0</v>
      </c>
      <c r="F2722" s="167">
        <f t="shared" si="638"/>
        <v>0</v>
      </c>
      <c r="G2722" s="166"/>
      <c r="H2722" s="167"/>
      <c r="I2722" s="162"/>
      <c r="J2722" s="167"/>
      <c r="K2722" s="168"/>
      <c r="L2722" s="167"/>
      <c r="M2722" s="166"/>
      <c r="N2722" s="167"/>
      <c r="O2722" s="218"/>
      <c r="P2722" s="167"/>
      <c r="Q2722" s="166"/>
      <c r="R2722" s="167"/>
      <c r="S2722" s="166"/>
      <c r="T2722" s="167"/>
      <c r="U2722" s="166"/>
      <c r="V2722" s="167"/>
      <c r="W2722" s="166"/>
      <c r="X2722" s="167"/>
      <c r="Y2722" s="166"/>
      <c r="Z2722" s="167"/>
      <c r="AA2722" s="167"/>
      <c r="AB2722" s="167"/>
      <c r="AC2722" s="167"/>
      <c r="AD2722" s="167"/>
      <c r="AE2722" s="167"/>
      <c r="AF2722" s="167"/>
      <c r="AG2722" s="167"/>
      <c r="AH2722" s="167"/>
      <c r="AI2722" s="166"/>
      <c r="AJ2722" s="167"/>
      <c r="AK2722" s="166"/>
      <c r="AL2722" s="167"/>
      <c r="AM2722" s="166"/>
      <c r="AN2722" s="167"/>
      <c r="AO2722" s="166"/>
      <c r="AP2722" s="167"/>
      <c r="AQ2722" s="166"/>
      <c r="AR2722" s="167"/>
      <c r="AS2722" s="166"/>
      <c r="AT2722" s="167"/>
      <c r="AU2722" s="166"/>
      <c r="AV2722" s="167"/>
      <c r="AW2722" s="167"/>
      <c r="AX2722" s="167"/>
      <c r="AY2722" s="166"/>
      <c r="AZ2722" s="167"/>
      <c r="BA2722" s="167"/>
      <c r="BB2722" s="167"/>
      <c r="BC2722" s="166"/>
      <c r="BD2722" s="167"/>
      <c r="BE2722" s="166"/>
      <c r="BF2722" s="167"/>
      <c r="BG2722" s="166"/>
      <c r="BH2722" s="167"/>
      <c r="BI2722" s="169"/>
      <c r="BJ2722" s="169"/>
      <c r="BK2722" s="166"/>
      <c r="BL2722" s="167"/>
      <c r="BM2722" s="166"/>
      <c r="BN2722" s="167"/>
      <c r="BO2722" s="166"/>
      <c r="BP2722" s="167"/>
      <c r="BQ2722" s="166"/>
      <c r="BR2722" s="167"/>
      <c r="BS2722" s="166"/>
      <c r="BT2722" s="170"/>
      <c r="BU2722" s="166"/>
      <c r="BV2722" s="167"/>
      <c r="BW2722" s="166"/>
      <c r="BX2722" s="167"/>
      <c r="BY2722" s="167"/>
      <c r="BZ2722" s="170"/>
      <c r="CA2722" s="170"/>
      <c r="CB2722" s="170"/>
      <c r="CC2722" s="169"/>
      <c r="CD2722" s="166"/>
      <c r="CE2722" s="169"/>
      <c r="CF2722" s="169"/>
      <c r="DI2722" s="172"/>
    </row>
    <row r="2723" spans="1:113" s="171" customFormat="1" ht="20.100000000000001" customHeight="1" x14ac:dyDescent="0.25">
      <c r="A2723" s="162">
        <v>10</v>
      </c>
      <c r="B2723" s="163">
        <v>46016</v>
      </c>
      <c r="C2723" s="173" t="s">
        <v>45</v>
      </c>
      <c r="D2723" s="165">
        <f t="shared" si="633"/>
        <v>0</v>
      </c>
      <c r="E2723" s="166">
        <f t="shared" si="637"/>
        <v>0</v>
      </c>
      <c r="F2723" s="167">
        <f t="shared" si="638"/>
        <v>0</v>
      </c>
      <c r="G2723" s="166"/>
      <c r="H2723" s="167"/>
      <c r="I2723" s="162"/>
      <c r="J2723" s="167"/>
      <c r="K2723" s="168"/>
      <c r="L2723" s="167"/>
      <c r="M2723" s="166"/>
      <c r="N2723" s="167"/>
      <c r="O2723" s="218"/>
      <c r="P2723" s="167"/>
      <c r="Q2723" s="166"/>
      <c r="R2723" s="167"/>
      <c r="S2723" s="166"/>
      <c r="T2723" s="167"/>
      <c r="U2723" s="166"/>
      <c r="V2723" s="167"/>
      <c r="W2723" s="166"/>
      <c r="X2723" s="167"/>
      <c r="Y2723" s="166"/>
      <c r="Z2723" s="167"/>
      <c r="AA2723" s="167"/>
      <c r="AB2723" s="167"/>
      <c r="AC2723" s="167"/>
      <c r="AD2723" s="167"/>
      <c r="AE2723" s="167"/>
      <c r="AF2723" s="167"/>
      <c r="AG2723" s="167"/>
      <c r="AH2723" s="167"/>
      <c r="AI2723" s="166"/>
      <c r="AJ2723" s="167"/>
      <c r="AK2723" s="166"/>
      <c r="AL2723" s="167"/>
      <c r="AM2723" s="166"/>
      <c r="AN2723" s="167"/>
      <c r="AO2723" s="166"/>
      <c r="AP2723" s="167"/>
      <c r="AQ2723" s="166"/>
      <c r="AR2723" s="167"/>
      <c r="AS2723" s="166"/>
      <c r="AT2723" s="167"/>
      <c r="AU2723" s="166"/>
      <c r="AV2723" s="167"/>
      <c r="AW2723" s="167"/>
      <c r="AX2723" s="167"/>
      <c r="AY2723" s="166"/>
      <c r="AZ2723" s="167"/>
      <c r="BA2723" s="167"/>
      <c r="BB2723" s="167"/>
      <c r="BC2723" s="166"/>
      <c r="BD2723" s="167"/>
      <c r="BE2723" s="166"/>
      <c r="BF2723" s="167"/>
      <c r="BG2723" s="166"/>
      <c r="BH2723" s="167"/>
      <c r="BI2723" s="169"/>
      <c r="BJ2723" s="169"/>
      <c r="BK2723" s="166"/>
      <c r="BL2723" s="167"/>
      <c r="BM2723" s="166"/>
      <c r="BN2723" s="167"/>
      <c r="BO2723" s="166"/>
      <c r="BP2723" s="167"/>
      <c r="BQ2723" s="166"/>
      <c r="BR2723" s="167"/>
      <c r="BS2723" s="166"/>
      <c r="BT2723" s="170"/>
      <c r="BU2723" s="166"/>
      <c r="BV2723" s="167"/>
      <c r="BW2723" s="166"/>
      <c r="BX2723" s="167"/>
      <c r="BY2723" s="167"/>
      <c r="BZ2723" s="170"/>
      <c r="CA2723" s="170"/>
      <c r="CB2723" s="170"/>
      <c r="CC2723" s="169"/>
      <c r="CD2723" s="166"/>
      <c r="CE2723" s="169"/>
      <c r="CF2723" s="169"/>
      <c r="DI2723" s="172"/>
    </row>
    <row r="2724" spans="1:113" s="171" customFormat="1" ht="20.100000000000001" customHeight="1" x14ac:dyDescent="0.25">
      <c r="A2724" s="162">
        <v>11</v>
      </c>
      <c r="B2724" s="163">
        <v>46016</v>
      </c>
      <c r="C2724" s="173" t="s">
        <v>47</v>
      </c>
      <c r="D2724" s="165">
        <f t="shared" si="633"/>
        <v>0</v>
      </c>
      <c r="E2724" s="166">
        <f t="shared" si="637"/>
        <v>0</v>
      </c>
      <c r="F2724" s="167">
        <f t="shared" si="638"/>
        <v>0</v>
      </c>
      <c r="G2724" s="166"/>
      <c r="H2724" s="167"/>
      <c r="I2724" s="162"/>
      <c r="J2724" s="167"/>
      <c r="K2724" s="168"/>
      <c r="L2724" s="167"/>
      <c r="M2724" s="166"/>
      <c r="N2724" s="167"/>
      <c r="O2724" s="218"/>
      <c r="P2724" s="167"/>
      <c r="Q2724" s="166"/>
      <c r="R2724" s="167"/>
      <c r="S2724" s="166"/>
      <c r="T2724" s="167"/>
      <c r="U2724" s="166"/>
      <c r="V2724" s="167"/>
      <c r="W2724" s="166"/>
      <c r="X2724" s="167"/>
      <c r="Y2724" s="166"/>
      <c r="Z2724" s="167"/>
      <c r="AA2724" s="167"/>
      <c r="AB2724" s="167"/>
      <c r="AC2724" s="167"/>
      <c r="AD2724" s="167"/>
      <c r="AE2724" s="167"/>
      <c r="AF2724" s="167"/>
      <c r="AG2724" s="167"/>
      <c r="AH2724" s="167"/>
      <c r="AI2724" s="166"/>
      <c r="AJ2724" s="167"/>
      <c r="AK2724" s="166"/>
      <c r="AL2724" s="167"/>
      <c r="AM2724" s="166"/>
      <c r="AN2724" s="167"/>
      <c r="AO2724" s="166"/>
      <c r="AP2724" s="167"/>
      <c r="AQ2724" s="166"/>
      <c r="AR2724" s="167"/>
      <c r="AS2724" s="166"/>
      <c r="AT2724" s="167"/>
      <c r="AU2724" s="166"/>
      <c r="AV2724" s="167"/>
      <c r="AW2724" s="167"/>
      <c r="AX2724" s="167"/>
      <c r="AY2724" s="166"/>
      <c r="AZ2724" s="167"/>
      <c r="BA2724" s="167"/>
      <c r="BB2724" s="167"/>
      <c r="BC2724" s="166"/>
      <c r="BD2724" s="167"/>
      <c r="BE2724" s="166"/>
      <c r="BF2724" s="167"/>
      <c r="BG2724" s="166"/>
      <c r="BH2724" s="167"/>
      <c r="BI2724" s="169"/>
      <c r="BJ2724" s="169"/>
      <c r="BK2724" s="166"/>
      <c r="BL2724" s="167"/>
      <c r="BM2724" s="166"/>
      <c r="BN2724" s="167"/>
      <c r="BO2724" s="166"/>
      <c r="BP2724" s="167"/>
      <c r="BQ2724" s="166"/>
      <c r="BR2724" s="167"/>
      <c r="BS2724" s="166"/>
      <c r="BT2724" s="170"/>
      <c r="BU2724" s="166"/>
      <c r="BV2724" s="167"/>
      <c r="BW2724" s="166"/>
      <c r="BX2724" s="167"/>
      <c r="BY2724" s="167"/>
      <c r="BZ2724" s="170"/>
      <c r="CA2724" s="170"/>
      <c r="CB2724" s="170"/>
      <c r="CC2724" s="169"/>
      <c r="CD2724" s="166"/>
      <c r="CE2724" s="169"/>
      <c r="CF2724" s="169"/>
      <c r="DI2724" s="172"/>
    </row>
    <row r="2725" spans="1:113" s="103" customFormat="1" ht="20.100000000000001" customHeight="1" x14ac:dyDescent="0.25">
      <c r="A2725" s="94">
        <v>1</v>
      </c>
      <c r="B2725" s="95">
        <v>46017</v>
      </c>
      <c r="C2725" s="96" t="s">
        <v>22</v>
      </c>
      <c r="D2725" s="97">
        <f t="shared" si="633"/>
        <v>0</v>
      </c>
      <c r="E2725" s="98">
        <f t="shared" ref="E2725:E2740" si="639">G2725+I2725+CC6458+K2725+M2725+O2725+Q2725+S2725+U2725+W2725+Y2725+AA2725+AC2725+AE2725+AG2725+AI2725+AK2725+AM2725+AO2725+AQ2725+AS2725+AU2725+AW2725+AY2725+BA2725+BC2725+BE2725+BG2725+BI2725+BK2725+BM2725+BO2725+BQ2725+BS2725+BU2725+BW2725+BY2725+CA2725+CE6458</f>
        <v>0</v>
      </c>
      <c r="F2725" s="99">
        <f t="shared" ref="F2725:F2740" si="640">H2725+J2725+L2725+CD6458+N2725+P2725+R2725+T2725+V2725+X2725+Z2725+AB2725+AD2725+AF2725+AH2725+AJ2725+AL2725+AN2725+AP2725+AR2725+AT2725+AV2725+AX2725+AZ2725+BB2725+BD2725+BF2725+BH2725+BJ2725+BL2725+BN2725+BP2725+BR2725+BT2725+BV2725+BX2725+BZ2725+CB2725+CF6458</f>
        <v>0</v>
      </c>
      <c r="G2725" s="98"/>
      <c r="H2725" s="99"/>
      <c r="I2725" s="94"/>
      <c r="J2725" s="99"/>
      <c r="K2725" s="100"/>
      <c r="L2725" s="99"/>
      <c r="M2725" s="98"/>
      <c r="N2725" s="99"/>
      <c r="O2725" s="223"/>
      <c r="P2725" s="99"/>
      <c r="Q2725" s="98"/>
      <c r="R2725" s="99"/>
      <c r="S2725" s="98"/>
      <c r="T2725" s="99"/>
      <c r="U2725" s="98"/>
      <c r="V2725" s="99"/>
      <c r="W2725" s="98"/>
      <c r="X2725" s="99"/>
      <c r="Y2725" s="98"/>
      <c r="Z2725" s="99"/>
      <c r="AA2725" s="99"/>
      <c r="AB2725" s="99"/>
      <c r="AC2725" s="99"/>
      <c r="AD2725" s="99"/>
      <c r="AE2725" s="99"/>
      <c r="AF2725" s="99"/>
      <c r="AG2725" s="99"/>
      <c r="AH2725" s="99"/>
      <c r="AI2725" s="98"/>
      <c r="AJ2725" s="99"/>
      <c r="AK2725" s="98"/>
      <c r="AL2725" s="99"/>
      <c r="AM2725" s="98"/>
      <c r="AN2725" s="99"/>
      <c r="AO2725" s="98"/>
      <c r="AP2725" s="99"/>
      <c r="AQ2725" s="98"/>
      <c r="AR2725" s="99"/>
      <c r="AS2725" s="98"/>
      <c r="AT2725" s="99"/>
      <c r="AU2725" s="98"/>
      <c r="AV2725" s="99"/>
      <c r="AW2725" s="99"/>
      <c r="AX2725" s="99"/>
      <c r="AY2725" s="98"/>
      <c r="AZ2725" s="99"/>
      <c r="BA2725" s="99"/>
      <c r="BB2725" s="99"/>
      <c r="BC2725" s="98"/>
      <c r="BD2725" s="99"/>
      <c r="BE2725" s="98"/>
      <c r="BF2725" s="99"/>
      <c r="BG2725" s="98"/>
      <c r="BH2725" s="99"/>
      <c r="BI2725" s="101"/>
      <c r="BJ2725" s="101"/>
      <c r="BK2725" s="98"/>
      <c r="BL2725" s="99"/>
      <c r="BM2725" s="98"/>
      <c r="BN2725" s="99"/>
      <c r="BO2725" s="98"/>
      <c r="BP2725" s="99"/>
      <c r="BQ2725" s="98"/>
      <c r="BR2725" s="99"/>
      <c r="BS2725" s="98"/>
      <c r="BT2725" s="102"/>
      <c r="BU2725" s="98"/>
      <c r="BV2725" s="99"/>
      <c r="BW2725" s="98"/>
      <c r="BX2725" s="99"/>
      <c r="BY2725" s="99"/>
      <c r="BZ2725" s="102"/>
      <c r="CA2725" s="102"/>
      <c r="CB2725" s="102"/>
      <c r="CC2725" s="101"/>
      <c r="CD2725" s="98"/>
      <c r="CE2725" s="101"/>
      <c r="CF2725" s="101"/>
      <c r="DI2725" s="104"/>
    </row>
    <row r="2726" spans="1:113" s="103" customFormat="1" ht="20.100000000000001" customHeight="1" x14ac:dyDescent="0.25">
      <c r="A2726" s="94">
        <v>2</v>
      </c>
      <c r="B2726" s="95">
        <v>46017</v>
      </c>
      <c r="C2726" s="96" t="s">
        <v>49</v>
      </c>
      <c r="D2726" s="97">
        <f t="shared" si="633"/>
        <v>0</v>
      </c>
      <c r="E2726" s="98">
        <f t="shared" si="639"/>
        <v>0</v>
      </c>
      <c r="F2726" s="99">
        <f t="shared" si="640"/>
        <v>0</v>
      </c>
      <c r="G2726" s="98"/>
      <c r="H2726" s="99"/>
      <c r="I2726" s="94"/>
      <c r="J2726" s="99"/>
      <c r="K2726" s="100"/>
      <c r="L2726" s="99"/>
      <c r="M2726" s="98"/>
      <c r="N2726" s="99"/>
      <c r="O2726" s="223"/>
      <c r="P2726" s="99"/>
      <c r="Q2726" s="98"/>
      <c r="R2726" s="99"/>
      <c r="S2726" s="98"/>
      <c r="T2726" s="99"/>
      <c r="U2726" s="98"/>
      <c r="V2726" s="99"/>
      <c r="W2726" s="98"/>
      <c r="X2726" s="99"/>
      <c r="Y2726" s="98"/>
      <c r="Z2726" s="99"/>
      <c r="AA2726" s="99"/>
      <c r="AB2726" s="99"/>
      <c r="AC2726" s="99"/>
      <c r="AD2726" s="99"/>
      <c r="AE2726" s="99"/>
      <c r="AF2726" s="99"/>
      <c r="AG2726" s="99"/>
      <c r="AH2726" s="99"/>
      <c r="AI2726" s="98"/>
      <c r="AJ2726" s="99"/>
      <c r="AK2726" s="98"/>
      <c r="AL2726" s="99"/>
      <c r="AM2726" s="98"/>
      <c r="AN2726" s="99"/>
      <c r="AO2726" s="98"/>
      <c r="AP2726" s="99"/>
      <c r="AQ2726" s="98"/>
      <c r="AR2726" s="99"/>
      <c r="AS2726" s="98"/>
      <c r="AT2726" s="99"/>
      <c r="AU2726" s="98"/>
      <c r="AV2726" s="99"/>
      <c r="AW2726" s="99"/>
      <c r="AX2726" s="99"/>
      <c r="AY2726" s="98"/>
      <c r="AZ2726" s="99"/>
      <c r="BA2726" s="99"/>
      <c r="BB2726" s="99"/>
      <c r="BC2726" s="98"/>
      <c r="BD2726" s="99"/>
      <c r="BE2726" s="98"/>
      <c r="BF2726" s="99"/>
      <c r="BG2726" s="98"/>
      <c r="BH2726" s="99"/>
      <c r="BI2726" s="101"/>
      <c r="BJ2726" s="101"/>
      <c r="BK2726" s="98"/>
      <c r="BL2726" s="99"/>
      <c r="BM2726" s="98"/>
      <c r="BN2726" s="99"/>
      <c r="BO2726" s="98"/>
      <c r="BP2726" s="99"/>
      <c r="BQ2726" s="98"/>
      <c r="BR2726" s="99"/>
      <c r="BS2726" s="98"/>
      <c r="BT2726" s="102"/>
      <c r="BU2726" s="98"/>
      <c r="BV2726" s="99"/>
      <c r="BW2726" s="98"/>
      <c r="BX2726" s="99"/>
      <c r="BY2726" s="99"/>
      <c r="BZ2726" s="102"/>
      <c r="CA2726" s="102"/>
      <c r="CB2726" s="102"/>
      <c r="CC2726" s="101"/>
      <c r="CD2726" s="98"/>
      <c r="CE2726" s="101"/>
      <c r="CF2726" s="101"/>
      <c r="DI2726" s="104"/>
    </row>
    <row r="2727" spans="1:113" s="103" customFormat="1" ht="20.100000000000001" customHeight="1" x14ac:dyDescent="0.25">
      <c r="A2727" s="94">
        <v>3</v>
      </c>
      <c r="B2727" s="95">
        <v>46017</v>
      </c>
      <c r="C2727" s="96" t="s">
        <v>26</v>
      </c>
      <c r="D2727" s="97">
        <f t="shared" si="633"/>
        <v>0</v>
      </c>
      <c r="E2727" s="98">
        <f t="shared" si="639"/>
        <v>0</v>
      </c>
      <c r="F2727" s="99">
        <f t="shared" si="640"/>
        <v>0</v>
      </c>
      <c r="G2727" s="98"/>
      <c r="H2727" s="99"/>
      <c r="I2727" s="94"/>
      <c r="J2727" s="99"/>
      <c r="K2727" s="100"/>
      <c r="L2727" s="99"/>
      <c r="M2727" s="98"/>
      <c r="N2727" s="99"/>
      <c r="O2727" s="223"/>
      <c r="P2727" s="99"/>
      <c r="Q2727" s="98"/>
      <c r="R2727" s="99"/>
      <c r="S2727" s="98"/>
      <c r="T2727" s="99"/>
      <c r="U2727" s="98"/>
      <c r="V2727" s="99"/>
      <c r="W2727" s="98"/>
      <c r="X2727" s="99"/>
      <c r="Y2727" s="98"/>
      <c r="Z2727" s="99"/>
      <c r="AA2727" s="99"/>
      <c r="AB2727" s="99"/>
      <c r="AC2727" s="99"/>
      <c r="AD2727" s="99"/>
      <c r="AE2727" s="99"/>
      <c r="AF2727" s="99"/>
      <c r="AG2727" s="99"/>
      <c r="AH2727" s="99"/>
      <c r="AI2727" s="98"/>
      <c r="AJ2727" s="99"/>
      <c r="AK2727" s="98"/>
      <c r="AL2727" s="99"/>
      <c r="AM2727" s="98"/>
      <c r="AN2727" s="99"/>
      <c r="AO2727" s="98"/>
      <c r="AP2727" s="99"/>
      <c r="AQ2727" s="98"/>
      <c r="AR2727" s="99"/>
      <c r="AS2727" s="98"/>
      <c r="AT2727" s="99"/>
      <c r="AU2727" s="98"/>
      <c r="AV2727" s="99"/>
      <c r="AW2727" s="99"/>
      <c r="AX2727" s="99"/>
      <c r="AY2727" s="98"/>
      <c r="AZ2727" s="99"/>
      <c r="BA2727" s="99"/>
      <c r="BB2727" s="99"/>
      <c r="BC2727" s="98"/>
      <c r="BD2727" s="99"/>
      <c r="BE2727" s="98"/>
      <c r="BF2727" s="99"/>
      <c r="BG2727" s="98"/>
      <c r="BH2727" s="99"/>
      <c r="BI2727" s="101"/>
      <c r="BJ2727" s="101"/>
      <c r="BK2727" s="98"/>
      <c r="BL2727" s="99"/>
      <c r="BM2727" s="98"/>
      <c r="BN2727" s="99"/>
      <c r="BO2727" s="98"/>
      <c r="BP2727" s="99"/>
      <c r="BQ2727" s="98"/>
      <c r="BR2727" s="99"/>
      <c r="BS2727" s="98"/>
      <c r="BT2727" s="102"/>
      <c r="BU2727" s="98"/>
      <c r="BV2727" s="99"/>
      <c r="BW2727" s="98"/>
      <c r="BX2727" s="99"/>
      <c r="BY2727" s="99"/>
      <c r="BZ2727" s="102"/>
      <c r="CA2727" s="102"/>
      <c r="CB2727" s="102"/>
      <c r="CC2727" s="101"/>
      <c r="CD2727" s="98"/>
      <c r="CE2727" s="101"/>
      <c r="CF2727" s="101"/>
      <c r="DI2727" s="104"/>
    </row>
    <row r="2728" spans="1:113" s="103" customFormat="1" ht="20.100000000000001" customHeight="1" x14ac:dyDescent="0.25">
      <c r="A2728" s="94">
        <v>4</v>
      </c>
      <c r="B2728" s="95">
        <v>46017</v>
      </c>
      <c r="C2728" s="96" t="s">
        <v>50</v>
      </c>
      <c r="D2728" s="97">
        <f t="shared" si="633"/>
        <v>0</v>
      </c>
      <c r="E2728" s="98">
        <f t="shared" si="639"/>
        <v>0</v>
      </c>
      <c r="F2728" s="99">
        <f t="shared" si="640"/>
        <v>0</v>
      </c>
      <c r="G2728" s="98"/>
      <c r="H2728" s="99"/>
      <c r="I2728" s="94"/>
      <c r="J2728" s="99"/>
      <c r="K2728" s="100"/>
      <c r="L2728" s="99"/>
      <c r="M2728" s="98"/>
      <c r="N2728" s="99"/>
      <c r="O2728" s="223"/>
      <c r="P2728" s="99"/>
      <c r="Q2728" s="98"/>
      <c r="R2728" s="99"/>
      <c r="S2728" s="98"/>
      <c r="T2728" s="99"/>
      <c r="U2728" s="98"/>
      <c r="V2728" s="99"/>
      <c r="W2728" s="98"/>
      <c r="X2728" s="99"/>
      <c r="Y2728" s="98"/>
      <c r="Z2728" s="99"/>
      <c r="AA2728" s="99"/>
      <c r="AB2728" s="99"/>
      <c r="AC2728" s="99"/>
      <c r="AD2728" s="99"/>
      <c r="AE2728" s="99"/>
      <c r="AF2728" s="99"/>
      <c r="AG2728" s="99"/>
      <c r="AH2728" s="99"/>
      <c r="AI2728" s="98"/>
      <c r="AJ2728" s="99"/>
      <c r="AK2728" s="98"/>
      <c r="AL2728" s="99"/>
      <c r="AM2728" s="98"/>
      <c r="AN2728" s="99"/>
      <c r="AO2728" s="98"/>
      <c r="AP2728" s="99"/>
      <c r="AQ2728" s="98"/>
      <c r="AR2728" s="99"/>
      <c r="AS2728" s="98"/>
      <c r="AT2728" s="99"/>
      <c r="AU2728" s="98"/>
      <c r="AV2728" s="99"/>
      <c r="AW2728" s="99"/>
      <c r="AX2728" s="99"/>
      <c r="AY2728" s="98"/>
      <c r="AZ2728" s="99"/>
      <c r="BA2728" s="99"/>
      <c r="BB2728" s="99"/>
      <c r="BC2728" s="98"/>
      <c r="BD2728" s="99"/>
      <c r="BE2728" s="98"/>
      <c r="BF2728" s="99"/>
      <c r="BG2728" s="98"/>
      <c r="BH2728" s="99"/>
      <c r="BI2728" s="101"/>
      <c r="BJ2728" s="101"/>
      <c r="BK2728" s="98"/>
      <c r="BL2728" s="99"/>
      <c r="BM2728" s="98"/>
      <c r="BN2728" s="99"/>
      <c r="BO2728" s="98"/>
      <c r="BP2728" s="99"/>
      <c r="BQ2728" s="98"/>
      <c r="BR2728" s="99"/>
      <c r="BS2728" s="98"/>
      <c r="BT2728" s="102"/>
      <c r="BU2728" s="98"/>
      <c r="BV2728" s="99"/>
      <c r="BW2728" s="98"/>
      <c r="BX2728" s="99"/>
      <c r="BY2728" s="99"/>
      <c r="BZ2728" s="102"/>
      <c r="CA2728" s="102"/>
      <c r="CB2728" s="102"/>
      <c r="CC2728" s="101"/>
      <c r="CD2728" s="98"/>
      <c r="CE2728" s="101"/>
      <c r="CF2728" s="101"/>
      <c r="DI2728" s="104"/>
    </row>
    <row r="2729" spans="1:113" s="103" customFormat="1" ht="20.100000000000001" customHeight="1" x14ac:dyDescent="0.25">
      <c r="A2729" s="94">
        <v>5</v>
      </c>
      <c r="B2729" s="95">
        <v>46017</v>
      </c>
      <c r="C2729" s="105" t="s">
        <v>30</v>
      </c>
      <c r="D2729" s="97">
        <f t="shared" si="633"/>
        <v>0</v>
      </c>
      <c r="E2729" s="98">
        <f t="shared" si="639"/>
        <v>0</v>
      </c>
      <c r="F2729" s="99">
        <f t="shared" si="640"/>
        <v>0</v>
      </c>
      <c r="G2729" s="98"/>
      <c r="H2729" s="99"/>
      <c r="I2729" s="94"/>
      <c r="J2729" s="99"/>
      <c r="K2729" s="100"/>
      <c r="L2729" s="99"/>
      <c r="M2729" s="98"/>
      <c r="N2729" s="99"/>
      <c r="O2729" s="223"/>
      <c r="P2729" s="99"/>
      <c r="Q2729" s="98"/>
      <c r="R2729" s="99"/>
      <c r="S2729" s="98"/>
      <c r="T2729" s="99"/>
      <c r="U2729" s="98"/>
      <c r="V2729" s="99"/>
      <c r="W2729" s="98"/>
      <c r="X2729" s="99"/>
      <c r="Y2729" s="98"/>
      <c r="Z2729" s="99"/>
      <c r="AA2729" s="99"/>
      <c r="AB2729" s="99"/>
      <c r="AC2729" s="99"/>
      <c r="AD2729" s="99"/>
      <c r="AE2729" s="99"/>
      <c r="AF2729" s="99"/>
      <c r="AG2729" s="99"/>
      <c r="AH2729" s="99"/>
      <c r="AI2729" s="98"/>
      <c r="AJ2729" s="99"/>
      <c r="AK2729" s="98"/>
      <c r="AL2729" s="99"/>
      <c r="AM2729" s="98"/>
      <c r="AN2729" s="99"/>
      <c r="AO2729" s="98"/>
      <c r="AP2729" s="99"/>
      <c r="AQ2729" s="98"/>
      <c r="AR2729" s="99"/>
      <c r="AS2729" s="98"/>
      <c r="AT2729" s="99"/>
      <c r="AU2729" s="98"/>
      <c r="AV2729" s="99"/>
      <c r="AW2729" s="99"/>
      <c r="AX2729" s="99"/>
      <c r="AY2729" s="98"/>
      <c r="AZ2729" s="99"/>
      <c r="BA2729" s="99"/>
      <c r="BB2729" s="99"/>
      <c r="BC2729" s="98"/>
      <c r="BD2729" s="99"/>
      <c r="BE2729" s="98"/>
      <c r="BF2729" s="99"/>
      <c r="BG2729" s="98"/>
      <c r="BH2729" s="99"/>
      <c r="BI2729" s="101"/>
      <c r="BJ2729" s="101"/>
      <c r="BK2729" s="98"/>
      <c r="BL2729" s="99"/>
      <c r="BM2729" s="98"/>
      <c r="BN2729" s="99"/>
      <c r="BO2729" s="98"/>
      <c r="BP2729" s="99"/>
      <c r="BQ2729" s="98"/>
      <c r="BR2729" s="99"/>
      <c r="BS2729" s="98"/>
      <c r="BT2729" s="102"/>
      <c r="BU2729" s="98"/>
      <c r="BV2729" s="99"/>
      <c r="BW2729" s="98"/>
      <c r="BX2729" s="99"/>
      <c r="BY2729" s="99"/>
      <c r="BZ2729" s="102"/>
      <c r="CA2729" s="102"/>
      <c r="CB2729" s="102"/>
      <c r="CC2729" s="101"/>
      <c r="CD2729" s="98"/>
      <c r="CE2729" s="101"/>
      <c r="CF2729" s="101"/>
      <c r="DI2729" s="104"/>
    </row>
    <row r="2730" spans="1:113" s="103" customFormat="1" ht="20.100000000000001" customHeight="1" x14ac:dyDescent="0.25">
      <c r="A2730" s="94">
        <v>6</v>
      </c>
      <c r="B2730" s="95">
        <v>46017</v>
      </c>
      <c r="C2730" s="105" t="s">
        <v>39</v>
      </c>
      <c r="D2730" s="97">
        <f t="shared" si="633"/>
        <v>0</v>
      </c>
      <c r="E2730" s="98">
        <f t="shared" si="639"/>
        <v>0</v>
      </c>
      <c r="F2730" s="99">
        <f t="shared" si="640"/>
        <v>0</v>
      </c>
      <c r="G2730" s="98"/>
      <c r="H2730" s="99"/>
      <c r="I2730" s="94"/>
      <c r="J2730" s="99"/>
      <c r="K2730" s="100"/>
      <c r="L2730" s="99"/>
      <c r="M2730" s="98"/>
      <c r="N2730" s="99"/>
      <c r="O2730" s="223"/>
      <c r="P2730" s="99"/>
      <c r="Q2730" s="98"/>
      <c r="R2730" s="99"/>
      <c r="S2730" s="98"/>
      <c r="T2730" s="99"/>
      <c r="U2730" s="98"/>
      <c r="V2730" s="99"/>
      <c r="W2730" s="98"/>
      <c r="X2730" s="99"/>
      <c r="Y2730" s="98"/>
      <c r="Z2730" s="99"/>
      <c r="AA2730" s="99"/>
      <c r="AB2730" s="99"/>
      <c r="AC2730" s="99"/>
      <c r="AD2730" s="99"/>
      <c r="AE2730" s="99"/>
      <c r="AF2730" s="99"/>
      <c r="AG2730" s="99"/>
      <c r="AH2730" s="99"/>
      <c r="AI2730" s="98"/>
      <c r="AJ2730" s="99"/>
      <c r="AK2730" s="98"/>
      <c r="AL2730" s="99"/>
      <c r="AM2730" s="98"/>
      <c r="AN2730" s="99"/>
      <c r="AO2730" s="98"/>
      <c r="AP2730" s="99"/>
      <c r="AQ2730" s="98"/>
      <c r="AR2730" s="99"/>
      <c r="AS2730" s="98"/>
      <c r="AT2730" s="99"/>
      <c r="AU2730" s="98"/>
      <c r="AV2730" s="99"/>
      <c r="AW2730" s="99"/>
      <c r="AX2730" s="99"/>
      <c r="AY2730" s="98"/>
      <c r="AZ2730" s="99"/>
      <c r="BA2730" s="99"/>
      <c r="BB2730" s="99"/>
      <c r="BC2730" s="98"/>
      <c r="BD2730" s="99"/>
      <c r="BE2730" s="98"/>
      <c r="BF2730" s="99"/>
      <c r="BG2730" s="98"/>
      <c r="BH2730" s="99"/>
      <c r="BI2730" s="101"/>
      <c r="BJ2730" s="101"/>
      <c r="BK2730" s="98"/>
      <c r="BL2730" s="99"/>
      <c r="BM2730" s="98"/>
      <c r="BN2730" s="99"/>
      <c r="BO2730" s="98"/>
      <c r="BP2730" s="99"/>
      <c r="BQ2730" s="98"/>
      <c r="BR2730" s="99"/>
      <c r="BS2730" s="98"/>
      <c r="BT2730" s="102"/>
      <c r="BU2730" s="98"/>
      <c r="BV2730" s="99"/>
      <c r="BW2730" s="98"/>
      <c r="BX2730" s="99"/>
      <c r="BY2730" s="99"/>
      <c r="BZ2730" s="102"/>
      <c r="CA2730" s="102"/>
      <c r="CB2730" s="102"/>
      <c r="CC2730" s="101"/>
      <c r="CD2730" s="98"/>
      <c r="CE2730" s="101"/>
      <c r="CF2730" s="101"/>
      <c r="DI2730" s="104"/>
    </row>
    <row r="2731" spans="1:113" s="103" customFormat="1" ht="20.100000000000001" customHeight="1" x14ac:dyDescent="0.25">
      <c r="A2731" s="94">
        <v>7</v>
      </c>
      <c r="B2731" s="95">
        <v>46017</v>
      </c>
      <c r="C2731" s="105" t="s">
        <v>51</v>
      </c>
      <c r="D2731" s="97">
        <f t="shared" si="633"/>
        <v>0</v>
      </c>
      <c r="E2731" s="98">
        <f t="shared" si="639"/>
        <v>0</v>
      </c>
      <c r="F2731" s="99">
        <f t="shared" si="640"/>
        <v>0</v>
      </c>
      <c r="G2731" s="98"/>
      <c r="H2731" s="99"/>
      <c r="I2731" s="94"/>
      <c r="J2731" s="99"/>
      <c r="K2731" s="100"/>
      <c r="L2731" s="99"/>
      <c r="M2731" s="98"/>
      <c r="N2731" s="99"/>
      <c r="O2731" s="223"/>
      <c r="P2731" s="99"/>
      <c r="Q2731" s="98"/>
      <c r="R2731" s="99"/>
      <c r="S2731" s="98"/>
      <c r="T2731" s="99"/>
      <c r="U2731" s="98"/>
      <c r="V2731" s="99"/>
      <c r="W2731" s="98"/>
      <c r="X2731" s="99"/>
      <c r="Y2731" s="98"/>
      <c r="Z2731" s="99"/>
      <c r="AA2731" s="99"/>
      <c r="AB2731" s="99"/>
      <c r="AC2731" s="99"/>
      <c r="AD2731" s="99"/>
      <c r="AE2731" s="99"/>
      <c r="AF2731" s="99"/>
      <c r="AG2731" s="99"/>
      <c r="AH2731" s="99"/>
      <c r="AI2731" s="98"/>
      <c r="AJ2731" s="99"/>
      <c r="AK2731" s="98"/>
      <c r="AL2731" s="99"/>
      <c r="AM2731" s="98"/>
      <c r="AN2731" s="99"/>
      <c r="AO2731" s="98"/>
      <c r="AP2731" s="99"/>
      <c r="AQ2731" s="98"/>
      <c r="AR2731" s="99"/>
      <c r="AS2731" s="98"/>
      <c r="AT2731" s="99"/>
      <c r="AU2731" s="98"/>
      <c r="AV2731" s="99"/>
      <c r="AW2731" s="99"/>
      <c r="AX2731" s="99"/>
      <c r="AY2731" s="98"/>
      <c r="AZ2731" s="99"/>
      <c r="BA2731" s="99"/>
      <c r="BB2731" s="99"/>
      <c r="BC2731" s="98"/>
      <c r="BD2731" s="99"/>
      <c r="BE2731" s="98"/>
      <c r="BF2731" s="99"/>
      <c r="BG2731" s="98"/>
      <c r="BH2731" s="99"/>
      <c r="BI2731" s="101"/>
      <c r="BJ2731" s="101"/>
      <c r="BK2731" s="98"/>
      <c r="BL2731" s="99"/>
      <c r="BM2731" s="98"/>
      <c r="BN2731" s="99"/>
      <c r="BO2731" s="98"/>
      <c r="BP2731" s="99"/>
      <c r="BQ2731" s="98"/>
      <c r="BR2731" s="99"/>
      <c r="BS2731" s="98"/>
      <c r="BT2731" s="102"/>
      <c r="BU2731" s="98"/>
      <c r="BV2731" s="99"/>
      <c r="BW2731" s="98"/>
      <c r="BX2731" s="99"/>
      <c r="BY2731" s="99"/>
      <c r="BZ2731" s="102"/>
      <c r="CA2731" s="102"/>
      <c r="CB2731" s="102"/>
      <c r="CC2731" s="101"/>
      <c r="CD2731" s="98"/>
      <c r="CE2731" s="101"/>
      <c r="CF2731" s="101"/>
      <c r="DI2731" s="104"/>
    </row>
    <row r="2732" spans="1:113" s="103" customFormat="1" ht="20.100000000000001" customHeight="1" x14ac:dyDescent="0.25">
      <c r="A2732" s="94">
        <v>8</v>
      </c>
      <c r="B2732" s="95">
        <v>46017</v>
      </c>
      <c r="C2732" s="105" t="s">
        <v>31</v>
      </c>
      <c r="D2732" s="97">
        <f t="shared" si="633"/>
        <v>0</v>
      </c>
      <c r="E2732" s="98">
        <f t="shared" si="639"/>
        <v>0</v>
      </c>
      <c r="F2732" s="99">
        <f t="shared" si="640"/>
        <v>0</v>
      </c>
      <c r="G2732" s="98"/>
      <c r="H2732" s="99"/>
      <c r="I2732" s="94"/>
      <c r="J2732" s="99"/>
      <c r="K2732" s="100"/>
      <c r="L2732" s="99"/>
      <c r="M2732" s="98"/>
      <c r="N2732" s="99"/>
      <c r="O2732" s="223"/>
      <c r="P2732" s="99"/>
      <c r="Q2732" s="98"/>
      <c r="R2732" s="99"/>
      <c r="S2732" s="98"/>
      <c r="T2732" s="99"/>
      <c r="U2732" s="98"/>
      <c r="V2732" s="99"/>
      <c r="W2732" s="98"/>
      <c r="X2732" s="99"/>
      <c r="Y2732" s="98"/>
      <c r="Z2732" s="99"/>
      <c r="AA2732" s="99"/>
      <c r="AB2732" s="99"/>
      <c r="AC2732" s="99"/>
      <c r="AD2732" s="99"/>
      <c r="AE2732" s="99"/>
      <c r="AF2732" s="99"/>
      <c r="AG2732" s="99"/>
      <c r="AH2732" s="99"/>
      <c r="AI2732" s="98"/>
      <c r="AJ2732" s="99"/>
      <c r="AK2732" s="98"/>
      <c r="AL2732" s="99"/>
      <c r="AM2732" s="98"/>
      <c r="AN2732" s="99"/>
      <c r="AO2732" s="98"/>
      <c r="AP2732" s="99"/>
      <c r="AQ2732" s="98"/>
      <c r="AR2732" s="99"/>
      <c r="AS2732" s="98"/>
      <c r="AT2732" s="99"/>
      <c r="AU2732" s="98"/>
      <c r="AV2732" s="99"/>
      <c r="AW2732" s="99"/>
      <c r="AX2732" s="99"/>
      <c r="AY2732" s="98"/>
      <c r="AZ2732" s="99"/>
      <c r="BA2732" s="99"/>
      <c r="BB2732" s="99"/>
      <c r="BC2732" s="98"/>
      <c r="BD2732" s="99"/>
      <c r="BE2732" s="98"/>
      <c r="BF2732" s="99"/>
      <c r="BG2732" s="98"/>
      <c r="BH2732" s="99"/>
      <c r="BI2732" s="101"/>
      <c r="BJ2732" s="101"/>
      <c r="BK2732" s="98"/>
      <c r="BL2732" s="99"/>
      <c r="BM2732" s="98"/>
      <c r="BN2732" s="99"/>
      <c r="BO2732" s="98"/>
      <c r="BP2732" s="99"/>
      <c r="BQ2732" s="98"/>
      <c r="BR2732" s="99"/>
      <c r="BS2732" s="98"/>
      <c r="BT2732" s="102"/>
      <c r="BU2732" s="98"/>
      <c r="BV2732" s="99"/>
      <c r="BW2732" s="98"/>
      <c r="BX2732" s="99"/>
      <c r="BY2732" s="99"/>
      <c r="BZ2732" s="102"/>
      <c r="CA2732" s="102"/>
      <c r="CB2732" s="102"/>
      <c r="CC2732" s="101"/>
      <c r="CD2732" s="98"/>
      <c r="CE2732" s="101"/>
      <c r="CF2732" s="101"/>
      <c r="DI2732" s="104"/>
    </row>
    <row r="2733" spans="1:113" s="103" customFormat="1" ht="20.100000000000001" customHeight="1" x14ac:dyDescent="0.25">
      <c r="A2733" s="94">
        <v>9</v>
      </c>
      <c r="B2733" s="95">
        <v>46017</v>
      </c>
      <c r="C2733" s="105" t="s">
        <v>40</v>
      </c>
      <c r="D2733" s="97">
        <f t="shared" si="633"/>
        <v>0</v>
      </c>
      <c r="E2733" s="98">
        <f t="shared" si="639"/>
        <v>0</v>
      </c>
      <c r="F2733" s="99">
        <f t="shared" si="640"/>
        <v>0</v>
      </c>
      <c r="G2733" s="98"/>
      <c r="H2733" s="99"/>
      <c r="I2733" s="94"/>
      <c r="J2733" s="99"/>
      <c r="K2733" s="100"/>
      <c r="L2733" s="99"/>
      <c r="M2733" s="98"/>
      <c r="N2733" s="99"/>
      <c r="O2733" s="223"/>
      <c r="P2733" s="99"/>
      <c r="Q2733" s="98"/>
      <c r="R2733" s="99"/>
      <c r="S2733" s="98"/>
      <c r="T2733" s="99"/>
      <c r="U2733" s="98"/>
      <c r="V2733" s="99"/>
      <c r="W2733" s="98"/>
      <c r="X2733" s="99"/>
      <c r="Y2733" s="98"/>
      <c r="Z2733" s="99"/>
      <c r="AA2733" s="99"/>
      <c r="AB2733" s="99"/>
      <c r="AC2733" s="99"/>
      <c r="AD2733" s="99"/>
      <c r="AE2733" s="99"/>
      <c r="AF2733" s="99"/>
      <c r="AG2733" s="99"/>
      <c r="AH2733" s="99"/>
      <c r="AI2733" s="98"/>
      <c r="AJ2733" s="99"/>
      <c r="AK2733" s="98"/>
      <c r="AL2733" s="99"/>
      <c r="AM2733" s="98"/>
      <c r="AN2733" s="99"/>
      <c r="AO2733" s="98"/>
      <c r="AP2733" s="99"/>
      <c r="AQ2733" s="98"/>
      <c r="AR2733" s="99"/>
      <c r="AS2733" s="98"/>
      <c r="AT2733" s="99"/>
      <c r="AU2733" s="98"/>
      <c r="AV2733" s="99"/>
      <c r="AW2733" s="99"/>
      <c r="AX2733" s="99"/>
      <c r="AY2733" s="98"/>
      <c r="AZ2733" s="99"/>
      <c r="BA2733" s="99"/>
      <c r="BB2733" s="99"/>
      <c r="BC2733" s="98"/>
      <c r="BD2733" s="99"/>
      <c r="BE2733" s="98"/>
      <c r="BF2733" s="99"/>
      <c r="BG2733" s="98"/>
      <c r="BH2733" s="99"/>
      <c r="BI2733" s="101"/>
      <c r="BJ2733" s="101"/>
      <c r="BK2733" s="98"/>
      <c r="BL2733" s="99"/>
      <c r="BM2733" s="98"/>
      <c r="BN2733" s="99"/>
      <c r="BO2733" s="98"/>
      <c r="BP2733" s="99"/>
      <c r="BQ2733" s="98"/>
      <c r="BR2733" s="99"/>
      <c r="BS2733" s="98"/>
      <c r="BT2733" s="102"/>
      <c r="BU2733" s="98"/>
      <c r="BV2733" s="99"/>
      <c r="BW2733" s="98"/>
      <c r="BX2733" s="99"/>
      <c r="BY2733" s="99"/>
      <c r="BZ2733" s="102"/>
      <c r="CA2733" s="102"/>
      <c r="CB2733" s="102"/>
      <c r="CC2733" s="101"/>
      <c r="CD2733" s="98"/>
      <c r="CE2733" s="101"/>
      <c r="CF2733" s="101"/>
      <c r="DI2733" s="104"/>
    </row>
    <row r="2734" spans="1:113" s="91" customFormat="1" ht="20.100000000000001" customHeight="1" x14ac:dyDescent="0.25">
      <c r="A2734" s="78">
        <v>1</v>
      </c>
      <c r="B2734" s="79">
        <v>46018</v>
      </c>
      <c r="C2734" s="80" t="s">
        <v>22</v>
      </c>
      <c r="D2734" s="81">
        <f t="shared" si="633"/>
        <v>0</v>
      </c>
      <c r="E2734" s="82">
        <f t="shared" si="639"/>
        <v>0</v>
      </c>
      <c r="F2734" s="83">
        <f t="shared" si="640"/>
        <v>0</v>
      </c>
      <c r="G2734" s="82"/>
      <c r="H2734" s="83"/>
      <c r="I2734" s="78"/>
      <c r="J2734" s="83"/>
      <c r="K2734" s="106"/>
      <c r="L2734" s="83"/>
      <c r="M2734" s="82"/>
      <c r="N2734" s="83"/>
      <c r="O2734" s="222"/>
      <c r="P2734" s="83"/>
      <c r="Q2734" s="82"/>
      <c r="R2734" s="83"/>
      <c r="S2734" s="82"/>
      <c r="T2734" s="83"/>
      <c r="U2734" s="82"/>
      <c r="V2734" s="83"/>
      <c r="W2734" s="82"/>
      <c r="X2734" s="83"/>
      <c r="Y2734" s="82"/>
      <c r="Z2734" s="83"/>
      <c r="AA2734" s="83"/>
      <c r="AB2734" s="83"/>
      <c r="AC2734" s="83"/>
      <c r="AD2734" s="83"/>
      <c r="AE2734" s="83"/>
      <c r="AF2734" s="83"/>
      <c r="AG2734" s="83"/>
      <c r="AH2734" s="83"/>
      <c r="AI2734" s="82"/>
      <c r="AJ2734" s="83"/>
      <c r="AK2734" s="82"/>
      <c r="AL2734" s="83"/>
      <c r="AM2734" s="82"/>
      <c r="AN2734" s="83"/>
      <c r="AO2734" s="82"/>
      <c r="AP2734" s="83"/>
      <c r="AQ2734" s="82"/>
      <c r="AR2734" s="83"/>
      <c r="AS2734" s="82"/>
      <c r="AT2734" s="83"/>
      <c r="AU2734" s="82"/>
      <c r="AV2734" s="83"/>
      <c r="AW2734" s="83"/>
      <c r="AX2734" s="83"/>
      <c r="AY2734" s="82"/>
      <c r="AZ2734" s="83"/>
      <c r="BA2734" s="83"/>
      <c r="BB2734" s="83"/>
      <c r="BC2734" s="82"/>
      <c r="BD2734" s="83"/>
      <c r="BE2734" s="82"/>
      <c r="BF2734" s="83"/>
      <c r="BG2734" s="82"/>
      <c r="BH2734" s="83"/>
      <c r="BI2734" s="107"/>
      <c r="BJ2734" s="107"/>
      <c r="BK2734" s="82"/>
      <c r="BL2734" s="83"/>
      <c r="BM2734" s="82"/>
      <c r="BN2734" s="83"/>
      <c r="BO2734" s="82"/>
      <c r="BP2734" s="83"/>
      <c r="BQ2734" s="82"/>
      <c r="BR2734" s="83"/>
      <c r="BS2734" s="82"/>
      <c r="BT2734" s="108"/>
      <c r="BU2734" s="82"/>
      <c r="BV2734" s="83"/>
      <c r="BW2734" s="82"/>
      <c r="BX2734" s="83"/>
      <c r="BY2734" s="83"/>
      <c r="BZ2734" s="108"/>
      <c r="CA2734" s="108"/>
      <c r="CB2734" s="108"/>
      <c r="CC2734" s="107"/>
      <c r="CD2734" s="82"/>
      <c r="CE2734" s="107"/>
      <c r="CF2734" s="107"/>
      <c r="DI2734" s="92"/>
    </row>
    <row r="2735" spans="1:113" s="91" customFormat="1" ht="20.100000000000001" customHeight="1" x14ac:dyDescent="0.25">
      <c r="A2735" s="78">
        <v>2</v>
      </c>
      <c r="B2735" s="79">
        <v>46018</v>
      </c>
      <c r="C2735" s="80" t="s">
        <v>49</v>
      </c>
      <c r="D2735" s="81">
        <f t="shared" si="633"/>
        <v>0</v>
      </c>
      <c r="E2735" s="82">
        <f t="shared" si="639"/>
        <v>0</v>
      </c>
      <c r="F2735" s="83">
        <f t="shared" si="640"/>
        <v>0</v>
      </c>
      <c r="G2735" s="82"/>
      <c r="H2735" s="83"/>
      <c r="I2735" s="78"/>
      <c r="J2735" s="83"/>
      <c r="K2735" s="106"/>
      <c r="L2735" s="83"/>
      <c r="M2735" s="82"/>
      <c r="N2735" s="83"/>
      <c r="O2735" s="222"/>
      <c r="P2735" s="83"/>
      <c r="Q2735" s="82"/>
      <c r="R2735" s="83"/>
      <c r="S2735" s="82"/>
      <c r="T2735" s="83"/>
      <c r="U2735" s="82"/>
      <c r="V2735" s="83"/>
      <c r="W2735" s="82"/>
      <c r="X2735" s="83"/>
      <c r="Y2735" s="82"/>
      <c r="Z2735" s="83"/>
      <c r="AA2735" s="83"/>
      <c r="AB2735" s="83"/>
      <c r="AC2735" s="83"/>
      <c r="AD2735" s="83"/>
      <c r="AE2735" s="83"/>
      <c r="AF2735" s="83"/>
      <c r="AG2735" s="83"/>
      <c r="AH2735" s="83"/>
      <c r="AI2735" s="82"/>
      <c r="AJ2735" s="83"/>
      <c r="AK2735" s="82"/>
      <c r="AL2735" s="83"/>
      <c r="AM2735" s="82"/>
      <c r="AN2735" s="83"/>
      <c r="AO2735" s="82"/>
      <c r="AP2735" s="83"/>
      <c r="AQ2735" s="82"/>
      <c r="AR2735" s="83"/>
      <c r="AS2735" s="82"/>
      <c r="AT2735" s="83"/>
      <c r="AU2735" s="82"/>
      <c r="AV2735" s="83"/>
      <c r="AW2735" s="83"/>
      <c r="AX2735" s="83"/>
      <c r="AY2735" s="82"/>
      <c r="AZ2735" s="83"/>
      <c r="BA2735" s="83"/>
      <c r="BB2735" s="83"/>
      <c r="BC2735" s="82"/>
      <c r="BD2735" s="83"/>
      <c r="BE2735" s="82"/>
      <c r="BF2735" s="83"/>
      <c r="BG2735" s="82"/>
      <c r="BH2735" s="83"/>
      <c r="BI2735" s="107"/>
      <c r="BJ2735" s="107"/>
      <c r="BK2735" s="82"/>
      <c r="BL2735" s="83"/>
      <c r="BM2735" s="82"/>
      <c r="BN2735" s="83"/>
      <c r="BO2735" s="82"/>
      <c r="BP2735" s="83"/>
      <c r="BQ2735" s="82"/>
      <c r="BR2735" s="83"/>
      <c r="BS2735" s="82"/>
      <c r="BT2735" s="108"/>
      <c r="BU2735" s="82"/>
      <c r="BV2735" s="83"/>
      <c r="BW2735" s="82"/>
      <c r="BX2735" s="83"/>
      <c r="BY2735" s="83"/>
      <c r="BZ2735" s="108"/>
      <c r="CA2735" s="108"/>
      <c r="CB2735" s="108"/>
      <c r="CC2735" s="107"/>
      <c r="CD2735" s="82"/>
      <c r="CE2735" s="107"/>
      <c r="CF2735" s="107"/>
      <c r="DI2735" s="92"/>
    </row>
    <row r="2736" spans="1:113" s="91" customFormat="1" ht="20.100000000000001" customHeight="1" x14ac:dyDescent="0.25">
      <c r="A2736" s="78">
        <v>3</v>
      </c>
      <c r="B2736" s="79">
        <v>46018</v>
      </c>
      <c r="C2736" s="80" t="s">
        <v>26</v>
      </c>
      <c r="D2736" s="81">
        <f t="shared" si="633"/>
        <v>0</v>
      </c>
      <c r="E2736" s="82">
        <f t="shared" si="639"/>
        <v>0</v>
      </c>
      <c r="F2736" s="83">
        <f t="shared" si="640"/>
        <v>0</v>
      </c>
      <c r="G2736" s="82"/>
      <c r="H2736" s="83"/>
      <c r="I2736" s="78"/>
      <c r="J2736" s="83"/>
      <c r="K2736" s="106"/>
      <c r="L2736" s="83"/>
      <c r="M2736" s="82"/>
      <c r="N2736" s="83"/>
      <c r="O2736" s="222"/>
      <c r="P2736" s="83"/>
      <c r="Q2736" s="82"/>
      <c r="R2736" s="83"/>
      <c r="S2736" s="82"/>
      <c r="T2736" s="83"/>
      <c r="U2736" s="82"/>
      <c r="V2736" s="83"/>
      <c r="W2736" s="82"/>
      <c r="X2736" s="83"/>
      <c r="Y2736" s="82"/>
      <c r="Z2736" s="83"/>
      <c r="AA2736" s="83"/>
      <c r="AB2736" s="83"/>
      <c r="AC2736" s="83"/>
      <c r="AD2736" s="83"/>
      <c r="AE2736" s="83"/>
      <c r="AF2736" s="83"/>
      <c r="AG2736" s="83"/>
      <c r="AH2736" s="83"/>
      <c r="AI2736" s="82"/>
      <c r="AJ2736" s="83"/>
      <c r="AK2736" s="82"/>
      <c r="AL2736" s="83"/>
      <c r="AM2736" s="82"/>
      <c r="AN2736" s="83"/>
      <c r="AO2736" s="82"/>
      <c r="AP2736" s="83"/>
      <c r="AQ2736" s="82"/>
      <c r="AR2736" s="83"/>
      <c r="AS2736" s="82"/>
      <c r="AT2736" s="83"/>
      <c r="AU2736" s="82"/>
      <c r="AV2736" s="83"/>
      <c r="AW2736" s="83"/>
      <c r="AX2736" s="83"/>
      <c r="AY2736" s="82"/>
      <c r="AZ2736" s="83"/>
      <c r="BA2736" s="83"/>
      <c r="BB2736" s="83"/>
      <c r="BC2736" s="82"/>
      <c r="BD2736" s="83"/>
      <c r="BE2736" s="82"/>
      <c r="BF2736" s="83"/>
      <c r="BG2736" s="82"/>
      <c r="BH2736" s="83"/>
      <c r="BI2736" s="107"/>
      <c r="BJ2736" s="107"/>
      <c r="BK2736" s="82"/>
      <c r="BL2736" s="83"/>
      <c r="BM2736" s="82"/>
      <c r="BN2736" s="83"/>
      <c r="BO2736" s="82"/>
      <c r="BP2736" s="83"/>
      <c r="BQ2736" s="82"/>
      <c r="BR2736" s="83"/>
      <c r="BS2736" s="82"/>
      <c r="BT2736" s="108"/>
      <c r="BU2736" s="82"/>
      <c r="BV2736" s="83"/>
      <c r="BW2736" s="82"/>
      <c r="BX2736" s="83"/>
      <c r="BY2736" s="83"/>
      <c r="BZ2736" s="108"/>
      <c r="CA2736" s="108"/>
      <c r="CB2736" s="108"/>
      <c r="CC2736" s="107"/>
      <c r="CD2736" s="82"/>
      <c r="CE2736" s="107"/>
      <c r="CF2736" s="107"/>
      <c r="DI2736" s="92"/>
    </row>
    <row r="2737" spans="1:113" s="91" customFormat="1" ht="20.100000000000001" customHeight="1" x14ac:dyDescent="0.25">
      <c r="A2737" s="78">
        <v>4</v>
      </c>
      <c r="B2737" s="79">
        <v>46018</v>
      </c>
      <c r="C2737" s="80" t="s">
        <v>50</v>
      </c>
      <c r="D2737" s="81">
        <f t="shared" si="633"/>
        <v>0</v>
      </c>
      <c r="E2737" s="82">
        <f t="shared" si="639"/>
        <v>0</v>
      </c>
      <c r="F2737" s="83">
        <f t="shared" si="640"/>
        <v>0</v>
      </c>
      <c r="G2737" s="82"/>
      <c r="H2737" s="83"/>
      <c r="I2737" s="78"/>
      <c r="J2737" s="83"/>
      <c r="K2737" s="106"/>
      <c r="L2737" s="83"/>
      <c r="M2737" s="82"/>
      <c r="N2737" s="83"/>
      <c r="O2737" s="222"/>
      <c r="P2737" s="83"/>
      <c r="Q2737" s="82"/>
      <c r="R2737" s="83"/>
      <c r="S2737" s="82"/>
      <c r="T2737" s="83"/>
      <c r="U2737" s="82"/>
      <c r="V2737" s="83"/>
      <c r="W2737" s="82"/>
      <c r="X2737" s="83"/>
      <c r="Y2737" s="82"/>
      <c r="Z2737" s="83"/>
      <c r="AA2737" s="83"/>
      <c r="AB2737" s="83"/>
      <c r="AC2737" s="83"/>
      <c r="AD2737" s="83"/>
      <c r="AE2737" s="83"/>
      <c r="AF2737" s="83"/>
      <c r="AG2737" s="83"/>
      <c r="AH2737" s="83"/>
      <c r="AI2737" s="82"/>
      <c r="AJ2737" s="83"/>
      <c r="AK2737" s="82"/>
      <c r="AL2737" s="83"/>
      <c r="AM2737" s="82"/>
      <c r="AN2737" s="83"/>
      <c r="AO2737" s="82"/>
      <c r="AP2737" s="83"/>
      <c r="AQ2737" s="82"/>
      <c r="AR2737" s="83"/>
      <c r="AS2737" s="82"/>
      <c r="AT2737" s="83"/>
      <c r="AU2737" s="82"/>
      <c r="AV2737" s="83"/>
      <c r="AW2737" s="83"/>
      <c r="AX2737" s="83"/>
      <c r="AY2737" s="82"/>
      <c r="AZ2737" s="83"/>
      <c r="BA2737" s="83"/>
      <c r="BB2737" s="83"/>
      <c r="BC2737" s="82"/>
      <c r="BD2737" s="83"/>
      <c r="BE2737" s="82"/>
      <c r="BF2737" s="83"/>
      <c r="BG2737" s="82"/>
      <c r="BH2737" s="83"/>
      <c r="BI2737" s="107"/>
      <c r="BJ2737" s="107"/>
      <c r="BK2737" s="82"/>
      <c r="BL2737" s="83"/>
      <c r="BM2737" s="82"/>
      <c r="BN2737" s="83"/>
      <c r="BO2737" s="82"/>
      <c r="BP2737" s="83"/>
      <c r="BQ2737" s="82"/>
      <c r="BR2737" s="83"/>
      <c r="BS2737" s="82"/>
      <c r="BT2737" s="108"/>
      <c r="BU2737" s="82"/>
      <c r="BV2737" s="83"/>
      <c r="BW2737" s="82"/>
      <c r="BX2737" s="83"/>
      <c r="BY2737" s="83"/>
      <c r="BZ2737" s="108"/>
      <c r="CA2737" s="108"/>
      <c r="CB2737" s="108"/>
      <c r="CC2737" s="107"/>
      <c r="CD2737" s="82"/>
      <c r="CE2737" s="107"/>
      <c r="CF2737" s="107"/>
      <c r="DI2737" s="92"/>
    </row>
    <row r="2738" spans="1:113" s="91" customFormat="1" ht="20.100000000000001" customHeight="1" x14ac:dyDescent="0.25">
      <c r="A2738" s="78">
        <v>5</v>
      </c>
      <c r="B2738" s="79">
        <v>46018</v>
      </c>
      <c r="C2738" s="93" t="s">
        <v>30</v>
      </c>
      <c r="D2738" s="81">
        <f t="shared" si="633"/>
        <v>0</v>
      </c>
      <c r="E2738" s="82">
        <f t="shared" si="639"/>
        <v>0</v>
      </c>
      <c r="F2738" s="83">
        <f t="shared" si="640"/>
        <v>0</v>
      </c>
      <c r="G2738" s="82"/>
      <c r="H2738" s="83"/>
      <c r="I2738" s="78"/>
      <c r="J2738" s="83"/>
      <c r="K2738" s="106"/>
      <c r="L2738" s="83"/>
      <c r="M2738" s="82"/>
      <c r="N2738" s="83"/>
      <c r="O2738" s="222"/>
      <c r="P2738" s="83"/>
      <c r="Q2738" s="82"/>
      <c r="R2738" s="83"/>
      <c r="S2738" s="82"/>
      <c r="T2738" s="83"/>
      <c r="U2738" s="82"/>
      <c r="V2738" s="83"/>
      <c r="W2738" s="82"/>
      <c r="X2738" s="83"/>
      <c r="Y2738" s="82"/>
      <c r="Z2738" s="83"/>
      <c r="AA2738" s="83"/>
      <c r="AB2738" s="83"/>
      <c r="AC2738" s="83"/>
      <c r="AD2738" s="83"/>
      <c r="AE2738" s="83"/>
      <c r="AF2738" s="83"/>
      <c r="AG2738" s="83"/>
      <c r="AH2738" s="83"/>
      <c r="AI2738" s="82"/>
      <c r="AJ2738" s="83"/>
      <c r="AK2738" s="82"/>
      <c r="AL2738" s="83"/>
      <c r="AM2738" s="82"/>
      <c r="AN2738" s="83"/>
      <c r="AO2738" s="82"/>
      <c r="AP2738" s="83"/>
      <c r="AQ2738" s="82"/>
      <c r="AR2738" s="83"/>
      <c r="AS2738" s="82"/>
      <c r="AT2738" s="83"/>
      <c r="AU2738" s="82"/>
      <c r="AV2738" s="83"/>
      <c r="AW2738" s="83"/>
      <c r="AX2738" s="83"/>
      <c r="AY2738" s="82"/>
      <c r="AZ2738" s="83"/>
      <c r="BA2738" s="83"/>
      <c r="BB2738" s="83"/>
      <c r="BC2738" s="82"/>
      <c r="BD2738" s="83"/>
      <c r="BE2738" s="82"/>
      <c r="BF2738" s="83"/>
      <c r="BG2738" s="82"/>
      <c r="BH2738" s="83"/>
      <c r="BI2738" s="107"/>
      <c r="BJ2738" s="107"/>
      <c r="BK2738" s="82"/>
      <c r="BL2738" s="83"/>
      <c r="BM2738" s="82"/>
      <c r="BN2738" s="83"/>
      <c r="BO2738" s="82"/>
      <c r="BP2738" s="83"/>
      <c r="BQ2738" s="82"/>
      <c r="BR2738" s="83"/>
      <c r="BS2738" s="82"/>
      <c r="BT2738" s="108"/>
      <c r="BU2738" s="82"/>
      <c r="BV2738" s="83"/>
      <c r="BW2738" s="82"/>
      <c r="BX2738" s="83"/>
      <c r="BY2738" s="83"/>
      <c r="BZ2738" s="108"/>
      <c r="CA2738" s="108"/>
      <c r="CB2738" s="108"/>
      <c r="CC2738" s="107"/>
      <c r="CD2738" s="82"/>
      <c r="CE2738" s="107"/>
      <c r="CF2738" s="107"/>
      <c r="DI2738" s="92"/>
    </row>
    <row r="2739" spans="1:113" s="91" customFormat="1" ht="20.100000000000001" customHeight="1" x14ac:dyDescent="0.25">
      <c r="A2739" s="78">
        <v>6</v>
      </c>
      <c r="B2739" s="79">
        <v>46018</v>
      </c>
      <c r="C2739" s="93" t="s">
        <v>39</v>
      </c>
      <c r="D2739" s="81">
        <f t="shared" si="633"/>
        <v>0</v>
      </c>
      <c r="E2739" s="82">
        <f t="shared" si="639"/>
        <v>0</v>
      </c>
      <c r="F2739" s="83">
        <f t="shared" si="640"/>
        <v>0</v>
      </c>
      <c r="G2739" s="82"/>
      <c r="H2739" s="83"/>
      <c r="I2739" s="78"/>
      <c r="J2739" s="83"/>
      <c r="K2739" s="106"/>
      <c r="L2739" s="83"/>
      <c r="M2739" s="82"/>
      <c r="N2739" s="83"/>
      <c r="O2739" s="222"/>
      <c r="P2739" s="83"/>
      <c r="Q2739" s="82"/>
      <c r="R2739" s="83"/>
      <c r="S2739" s="82"/>
      <c r="T2739" s="83"/>
      <c r="U2739" s="82"/>
      <c r="V2739" s="83"/>
      <c r="W2739" s="82"/>
      <c r="X2739" s="83"/>
      <c r="Y2739" s="82"/>
      <c r="Z2739" s="83"/>
      <c r="AA2739" s="83"/>
      <c r="AB2739" s="83"/>
      <c r="AC2739" s="83"/>
      <c r="AD2739" s="83"/>
      <c r="AE2739" s="83"/>
      <c r="AF2739" s="83"/>
      <c r="AG2739" s="83"/>
      <c r="AH2739" s="83"/>
      <c r="AI2739" s="82"/>
      <c r="AJ2739" s="83"/>
      <c r="AK2739" s="82"/>
      <c r="AL2739" s="83"/>
      <c r="AM2739" s="82"/>
      <c r="AN2739" s="83"/>
      <c r="AO2739" s="82"/>
      <c r="AP2739" s="83"/>
      <c r="AQ2739" s="82"/>
      <c r="AR2739" s="83"/>
      <c r="AS2739" s="82"/>
      <c r="AT2739" s="83"/>
      <c r="AU2739" s="82"/>
      <c r="AV2739" s="83"/>
      <c r="AW2739" s="83"/>
      <c r="AX2739" s="83"/>
      <c r="AY2739" s="82"/>
      <c r="AZ2739" s="83"/>
      <c r="BA2739" s="83"/>
      <c r="BB2739" s="83"/>
      <c r="BC2739" s="82"/>
      <c r="BD2739" s="83"/>
      <c r="BE2739" s="82"/>
      <c r="BF2739" s="83"/>
      <c r="BG2739" s="82"/>
      <c r="BH2739" s="83"/>
      <c r="BI2739" s="107"/>
      <c r="BJ2739" s="107"/>
      <c r="BK2739" s="82"/>
      <c r="BL2739" s="83"/>
      <c r="BM2739" s="82"/>
      <c r="BN2739" s="83"/>
      <c r="BO2739" s="82"/>
      <c r="BP2739" s="83"/>
      <c r="BQ2739" s="82"/>
      <c r="BR2739" s="83"/>
      <c r="BS2739" s="82"/>
      <c r="BT2739" s="108"/>
      <c r="BU2739" s="82"/>
      <c r="BV2739" s="83"/>
      <c r="BW2739" s="82"/>
      <c r="BX2739" s="83"/>
      <c r="BY2739" s="83"/>
      <c r="BZ2739" s="108"/>
      <c r="CA2739" s="108"/>
      <c r="CB2739" s="108"/>
      <c r="CC2739" s="107"/>
      <c r="CD2739" s="82"/>
      <c r="CE2739" s="107"/>
      <c r="CF2739" s="107"/>
      <c r="DI2739" s="92"/>
    </row>
    <row r="2740" spans="1:113" s="91" customFormat="1" ht="20.100000000000001" customHeight="1" x14ac:dyDescent="0.25">
      <c r="A2740" s="78">
        <v>7</v>
      </c>
      <c r="B2740" s="79">
        <v>46018</v>
      </c>
      <c r="C2740" s="93" t="s">
        <v>51</v>
      </c>
      <c r="D2740" s="81">
        <f t="shared" ref="D2740" si="641">F2740-E2740</f>
        <v>0</v>
      </c>
      <c r="E2740" s="82">
        <f t="shared" si="639"/>
        <v>0</v>
      </c>
      <c r="F2740" s="83">
        <f t="shared" si="640"/>
        <v>0</v>
      </c>
      <c r="G2740" s="82"/>
      <c r="H2740" s="83"/>
      <c r="I2740" s="78"/>
      <c r="J2740" s="83"/>
      <c r="K2740" s="106"/>
      <c r="L2740" s="83"/>
      <c r="M2740" s="82"/>
      <c r="N2740" s="83"/>
      <c r="O2740" s="222"/>
      <c r="P2740" s="83"/>
      <c r="Q2740" s="82"/>
      <c r="R2740" s="83"/>
      <c r="S2740" s="82"/>
      <c r="T2740" s="83"/>
      <c r="U2740" s="82"/>
      <c r="V2740" s="83"/>
      <c r="W2740" s="82"/>
      <c r="X2740" s="83"/>
      <c r="Y2740" s="82"/>
      <c r="Z2740" s="83"/>
      <c r="AA2740" s="83"/>
      <c r="AB2740" s="83"/>
      <c r="AC2740" s="83"/>
      <c r="AD2740" s="83"/>
      <c r="AE2740" s="83"/>
      <c r="AF2740" s="83"/>
      <c r="AG2740" s="83"/>
      <c r="AH2740" s="83"/>
      <c r="AI2740" s="82"/>
      <c r="AJ2740" s="83"/>
      <c r="AK2740" s="82"/>
      <c r="AL2740" s="83"/>
      <c r="AM2740" s="82"/>
      <c r="AN2740" s="83"/>
      <c r="AO2740" s="82"/>
      <c r="AP2740" s="83"/>
      <c r="AQ2740" s="82"/>
      <c r="AR2740" s="83"/>
      <c r="AS2740" s="82"/>
      <c r="AT2740" s="83"/>
      <c r="AU2740" s="82"/>
      <c r="AV2740" s="83"/>
      <c r="AW2740" s="83"/>
      <c r="AX2740" s="83"/>
      <c r="AY2740" s="82"/>
      <c r="AZ2740" s="83"/>
      <c r="BA2740" s="83"/>
      <c r="BB2740" s="83"/>
      <c r="BC2740" s="82"/>
      <c r="BD2740" s="83"/>
      <c r="BE2740" s="82"/>
      <c r="BF2740" s="83"/>
      <c r="BG2740" s="82"/>
      <c r="BH2740" s="83"/>
      <c r="BI2740" s="107"/>
      <c r="BJ2740" s="107"/>
      <c r="BK2740" s="82"/>
      <c r="BL2740" s="83"/>
      <c r="BM2740" s="82"/>
      <c r="BN2740" s="83"/>
      <c r="BO2740" s="82"/>
      <c r="BP2740" s="83"/>
      <c r="BQ2740" s="82"/>
      <c r="BR2740" s="83"/>
      <c r="BS2740" s="82"/>
      <c r="BT2740" s="108"/>
      <c r="BU2740" s="82"/>
      <c r="BV2740" s="83"/>
      <c r="BW2740" s="82"/>
      <c r="BX2740" s="83"/>
      <c r="BY2740" s="83"/>
      <c r="BZ2740" s="108"/>
      <c r="CA2740" s="108"/>
      <c r="CB2740" s="108"/>
      <c r="CC2740" s="107"/>
      <c r="CD2740" s="82"/>
      <c r="CE2740" s="107"/>
      <c r="CF2740" s="107"/>
      <c r="DI2740" s="92"/>
    </row>
    <row r="2741" spans="1:113" s="91" customFormat="1" ht="20.100000000000001" customHeight="1" x14ac:dyDescent="0.25">
      <c r="A2741" s="78">
        <v>8</v>
      </c>
      <c r="B2741" s="79">
        <v>46018</v>
      </c>
      <c r="C2741" s="93" t="s">
        <v>31</v>
      </c>
      <c r="D2741" s="81">
        <f t="shared" si="633"/>
        <v>0</v>
      </c>
      <c r="E2741" s="82">
        <f t="shared" ref="E2741:E2762" si="642">G2741+I2741+CC6473+K2741+M2741+O2741+Q2741+S2741+U2741+W2741+Y2741+AA2741+AC2741+AE2741+AG2741+AI2741+AK2741+AM2741+AO2741+AQ2741+AS2741+AU2741+AW2741+AY2741+BA2741+BC2741+BE2741+BG2741+BI2741+BK2741+BM2741+BO2741+BQ2741+BS2741+BU2741+BW2741+BY2741+CA2741+CE6473</f>
        <v>0</v>
      </c>
      <c r="F2741" s="83">
        <f t="shared" ref="F2741:F2762" si="643">H2741+J2741+L2741+CD6473+N2741+P2741+R2741+T2741+V2741+X2741+Z2741+AB2741+AD2741+AF2741+AH2741+AJ2741+AL2741+AN2741+AP2741+AR2741+AT2741+AV2741+AX2741+AZ2741+BB2741+BD2741+BF2741+BH2741+BJ2741+BL2741+BN2741+BP2741+BR2741+BT2741+BV2741+BX2741+BZ2741+CB2741+CF6473</f>
        <v>0</v>
      </c>
      <c r="G2741" s="82"/>
      <c r="H2741" s="83"/>
      <c r="I2741" s="78"/>
      <c r="J2741" s="83"/>
      <c r="K2741" s="106"/>
      <c r="L2741" s="83"/>
      <c r="M2741" s="82"/>
      <c r="N2741" s="83"/>
      <c r="O2741" s="222"/>
      <c r="P2741" s="83"/>
      <c r="Q2741" s="82"/>
      <c r="R2741" s="83"/>
      <c r="S2741" s="82"/>
      <c r="T2741" s="83"/>
      <c r="U2741" s="82"/>
      <c r="V2741" s="83"/>
      <c r="W2741" s="82"/>
      <c r="X2741" s="83"/>
      <c r="Y2741" s="82"/>
      <c r="Z2741" s="83"/>
      <c r="AA2741" s="83"/>
      <c r="AB2741" s="83"/>
      <c r="AC2741" s="83"/>
      <c r="AD2741" s="83"/>
      <c r="AE2741" s="83"/>
      <c r="AF2741" s="83"/>
      <c r="AG2741" s="83"/>
      <c r="AH2741" s="83"/>
      <c r="AI2741" s="82"/>
      <c r="AJ2741" s="83"/>
      <c r="AK2741" s="82"/>
      <c r="AL2741" s="83"/>
      <c r="AM2741" s="82"/>
      <c r="AN2741" s="83"/>
      <c r="AO2741" s="82"/>
      <c r="AP2741" s="83"/>
      <c r="AQ2741" s="82"/>
      <c r="AR2741" s="83"/>
      <c r="AS2741" s="82"/>
      <c r="AT2741" s="83"/>
      <c r="AU2741" s="82"/>
      <c r="AV2741" s="83"/>
      <c r="AW2741" s="83"/>
      <c r="AX2741" s="83"/>
      <c r="AY2741" s="82"/>
      <c r="AZ2741" s="83"/>
      <c r="BA2741" s="83"/>
      <c r="BB2741" s="83"/>
      <c r="BC2741" s="82"/>
      <c r="BD2741" s="83"/>
      <c r="BE2741" s="82"/>
      <c r="BF2741" s="83"/>
      <c r="BG2741" s="82"/>
      <c r="BH2741" s="83"/>
      <c r="BI2741" s="107"/>
      <c r="BJ2741" s="107"/>
      <c r="BK2741" s="82"/>
      <c r="BL2741" s="83"/>
      <c r="BM2741" s="82"/>
      <c r="BN2741" s="83"/>
      <c r="BO2741" s="82"/>
      <c r="BP2741" s="83"/>
      <c r="BQ2741" s="82"/>
      <c r="BR2741" s="83"/>
      <c r="BS2741" s="82"/>
      <c r="BT2741" s="108"/>
      <c r="BU2741" s="82"/>
      <c r="BV2741" s="83"/>
      <c r="BW2741" s="82"/>
      <c r="BX2741" s="83"/>
      <c r="BY2741" s="83"/>
      <c r="BZ2741" s="108"/>
      <c r="CA2741" s="108"/>
      <c r="CB2741" s="108"/>
      <c r="CC2741" s="107"/>
      <c r="CD2741" s="82"/>
      <c r="CE2741" s="107"/>
      <c r="CF2741" s="107"/>
      <c r="DI2741" s="92"/>
    </row>
    <row r="2742" spans="1:113" s="91" customFormat="1" ht="20.100000000000001" customHeight="1" x14ac:dyDescent="0.25">
      <c r="A2742" s="78">
        <v>9</v>
      </c>
      <c r="B2742" s="79">
        <v>46018</v>
      </c>
      <c r="C2742" s="93" t="s">
        <v>40</v>
      </c>
      <c r="D2742" s="81">
        <f t="shared" si="633"/>
        <v>0</v>
      </c>
      <c r="E2742" s="82">
        <f t="shared" si="642"/>
        <v>0</v>
      </c>
      <c r="F2742" s="83">
        <f t="shared" si="643"/>
        <v>0</v>
      </c>
      <c r="G2742" s="82"/>
      <c r="H2742" s="83"/>
      <c r="I2742" s="78"/>
      <c r="J2742" s="83"/>
      <c r="K2742" s="106"/>
      <c r="L2742" s="83"/>
      <c r="M2742" s="82"/>
      <c r="N2742" s="83"/>
      <c r="O2742" s="222"/>
      <c r="P2742" s="83"/>
      <c r="Q2742" s="82"/>
      <c r="R2742" s="83"/>
      <c r="S2742" s="82"/>
      <c r="T2742" s="83"/>
      <c r="U2742" s="82"/>
      <c r="V2742" s="83"/>
      <c r="W2742" s="82"/>
      <c r="X2742" s="83"/>
      <c r="Y2742" s="82"/>
      <c r="Z2742" s="83"/>
      <c r="AA2742" s="83"/>
      <c r="AB2742" s="83"/>
      <c r="AC2742" s="83"/>
      <c r="AD2742" s="83"/>
      <c r="AE2742" s="83"/>
      <c r="AF2742" s="83"/>
      <c r="AG2742" s="83"/>
      <c r="AH2742" s="83"/>
      <c r="AI2742" s="82"/>
      <c r="AJ2742" s="83"/>
      <c r="AK2742" s="82"/>
      <c r="AL2742" s="83"/>
      <c r="AM2742" s="82"/>
      <c r="AN2742" s="83"/>
      <c r="AO2742" s="82"/>
      <c r="AP2742" s="83"/>
      <c r="AQ2742" s="82"/>
      <c r="AR2742" s="83"/>
      <c r="AS2742" s="82"/>
      <c r="AT2742" s="83"/>
      <c r="AU2742" s="82"/>
      <c r="AV2742" s="83"/>
      <c r="AW2742" s="83"/>
      <c r="AX2742" s="83"/>
      <c r="AY2742" s="82"/>
      <c r="AZ2742" s="83"/>
      <c r="BA2742" s="83"/>
      <c r="BB2742" s="83"/>
      <c r="BC2742" s="82"/>
      <c r="BD2742" s="83"/>
      <c r="BE2742" s="82"/>
      <c r="BF2742" s="83"/>
      <c r="BG2742" s="82"/>
      <c r="BH2742" s="83"/>
      <c r="BI2742" s="107"/>
      <c r="BJ2742" s="107"/>
      <c r="BK2742" s="82"/>
      <c r="BL2742" s="83"/>
      <c r="BM2742" s="82"/>
      <c r="BN2742" s="83"/>
      <c r="BO2742" s="82"/>
      <c r="BP2742" s="83"/>
      <c r="BQ2742" s="82"/>
      <c r="BR2742" s="83"/>
      <c r="BS2742" s="82"/>
      <c r="BT2742" s="108"/>
      <c r="BU2742" s="82"/>
      <c r="BV2742" s="83"/>
      <c r="BW2742" s="82"/>
      <c r="BX2742" s="83"/>
      <c r="BY2742" s="83"/>
      <c r="BZ2742" s="108"/>
      <c r="CA2742" s="108"/>
      <c r="CB2742" s="108"/>
      <c r="CC2742" s="107"/>
      <c r="CD2742" s="82"/>
      <c r="CE2742" s="107"/>
      <c r="CF2742" s="107"/>
      <c r="DI2742" s="92"/>
    </row>
    <row r="2743" spans="1:113" s="91" customFormat="1" ht="20.100000000000001" customHeight="1" x14ac:dyDescent="0.25">
      <c r="A2743" s="78">
        <v>10</v>
      </c>
      <c r="B2743" s="79">
        <v>46018</v>
      </c>
      <c r="C2743" s="93" t="s">
        <v>42</v>
      </c>
      <c r="D2743" s="81">
        <f t="shared" si="633"/>
        <v>0</v>
      </c>
      <c r="E2743" s="82">
        <f t="shared" si="642"/>
        <v>0</v>
      </c>
      <c r="F2743" s="83">
        <f t="shared" si="643"/>
        <v>0</v>
      </c>
      <c r="G2743" s="82"/>
      <c r="H2743" s="83"/>
      <c r="I2743" s="78"/>
      <c r="J2743" s="83"/>
      <c r="K2743" s="106"/>
      <c r="L2743" s="83"/>
      <c r="M2743" s="82"/>
      <c r="N2743" s="83"/>
      <c r="O2743" s="222"/>
      <c r="P2743" s="83"/>
      <c r="Q2743" s="82"/>
      <c r="R2743" s="83"/>
      <c r="S2743" s="82"/>
      <c r="T2743" s="83"/>
      <c r="U2743" s="82"/>
      <c r="V2743" s="83"/>
      <c r="W2743" s="82"/>
      <c r="X2743" s="83"/>
      <c r="Y2743" s="82"/>
      <c r="Z2743" s="83"/>
      <c r="AA2743" s="83"/>
      <c r="AB2743" s="83"/>
      <c r="AC2743" s="83"/>
      <c r="AD2743" s="83"/>
      <c r="AE2743" s="83"/>
      <c r="AF2743" s="83"/>
      <c r="AG2743" s="83"/>
      <c r="AH2743" s="83"/>
      <c r="AI2743" s="82"/>
      <c r="AJ2743" s="83"/>
      <c r="AK2743" s="82"/>
      <c r="AL2743" s="83"/>
      <c r="AM2743" s="82"/>
      <c r="AN2743" s="83"/>
      <c r="AO2743" s="82"/>
      <c r="AP2743" s="83"/>
      <c r="AQ2743" s="82"/>
      <c r="AR2743" s="83"/>
      <c r="AS2743" s="82"/>
      <c r="AT2743" s="83"/>
      <c r="AU2743" s="82"/>
      <c r="AV2743" s="83"/>
      <c r="AW2743" s="83"/>
      <c r="AX2743" s="83"/>
      <c r="AY2743" s="82"/>
      <c r="AZ2743" s="83"/>
      <c r="BA2743" s="83"/>
      <c r="BB2743" s="83"/>
      <c r="BC2743" s="82"/>
      <c r="BD2743" s="83"/>
      <c r="BE2743" s="82"/>
      <c r="BF2743" s="83"/>
      <c r="BG2743" s="82"/>
      <c r="BH2743" s="83"/>
      <c r="BI2743" s="107"/>
      <c r="BJ2743" s="107"/>
      <c r="BK2743" s="82"/>
      <c r="BL2743" s="83"/>
      <c r="BM2743" s="82"/>
      <c r="BN2743" s="83"/>
      <c r="BO2743" s="82"/>
      <c r="BP2743" s="83"/>
      <c r="BQ2743" s="82"/>
      <c r="BR2743" s="83"/>
      <c r="BS2743" s="82"/>
      <c r="BT2743" s="108"/>
      <c r="BU2743" s="82"/>
      <c r="BV2743" s="83"/>
      <c r="BW2743" s="82"/>
      <c r="BX2743" s="83"/>
      <c r="BY2743" s="83"/>
      <c r="BZ2743" s="108"/>
      <c r="CA2743" s="108"/>
      <c r="CB2743" s="108"/>
      <c r="CC2743" s="107"/>
      <c r="CD2743" s="82"/>
      <c r="CE2743" s="107"/>
      <c r="CF2743" s="107"/>
      <c r="DI2743" s="92"/>
    </row>
    <row r="2744" spans="1:113" s="157" customFormat="1" ht="20.100000000000001" customHeight="1" x14ac:dyDescent="0.25">
      <c r="A2744" s="148">
        <v>1</v>
      </c>
      <c r="B2744" s="149">
        <v>46019</v>
      </c>
      <c r="C2744" s="150" t="s">
        <v>22</v>
      </c>
      <c r="D2744" s="151">
        <f t="shared" si="633"/>
        <v>0</v>
      </c>
      <c r="E2744" s="152">
        <f t="shared" si="642"/>
        <v>0</v>
      </c>
      <c r="F2744" s="153">
        <f t="shared" si="643"/>
        <v>0</v>
      </c>
      <c r="G2744" s="152"/>
      <c r="H2744" s="153"/>
      <c r="I2744" s="148"/>
      <c r="J2744" s="153"/>
      <c r="K2744" s="154"/>
      <c r="L2744" s="153"/>
      <c r="M2744" s="152"/>
      <c r="N2744" s="153"/>
      <c r="O2744" s="221"/>
      <c r="P2744" s="153"/>
      <c r="Q2744" s="152"/>
      <c r="R2744" s="153"/>
      <c r="S2744" s="152"/>
      <c r="T2744" s="153"/>
      <c r="U2744" s="152"/>
      <c r="V2744" s="153"/>
      <c r="W2744" s="152"/>
      <c r="X2744" s="153"/>
      <c r="Y2744" s="152"/>
      <c r="Z2744" s="153"/>
      <c r="AA2744" s="153"/>
      <c r="AB2744" s="153"/>
      <c r="AC2744" s="153"/>
      <c r="AD2744" s="153"/>
      <c r="AE2744" s="153"/>
      <c r="AF2744" s="153"/>
      <c r="AG2744" s="153"/>
      <c r="AH2744" s="153"/>
      <c r="AI2744" s="152"/>
      <c r="AJ2744" s="153"/>
      <c r="AK2744" s="152"/>
      <c r="AL2744" s="153"/>
      <c r="AM2744" s="152"/>
      <c r="AN2744" s="153"/>
      <c r="AO2744" s="152"/>
      <c r="AP2744" s="153"/>
      <c r="AQ2744" s="152"/>
      <c r="AR2744" s="153"/>
      <c r="AS2744" s="152"/>
      <c r="AT2744" s="153"/>
      <c r="AU2744" s="152"/>
      <c r="AV2744" s="153"/>
      <c r="AW2744" s="153"/>
      <c r="AX2744" s="153"/>
      <c r="AY2744" s="152"/>
      <c r="AZ2744" s="153"/>
      <c r="BA2744" s="153"/>
      <c r="BB2744" s="153"/>
      <c r="BC2744" s="152"/>
      <c r="BD2744" s="153"/>
      <c r="BE2744" s="152"/>
      <c r="BF2744" s="153"/>
      <c r="BG2744" s="152"/>
      <c r="BH2744" s="153"/>
      <c r="BI2744" s="155"/>
      <c r="BJ2744" s="155"/>
      <c r="BK2744" s="152"/>
      <c r="BL2744" s="153"/>
      <c r="BM2744" s="152"/>
      <c r="BN2744" s="153"/>
      <c r="BO2744" s="152"/>
      <c r="BP2744" s="153"/>
      <c r="BQ2744" s="152"/>
      <c r="BR2744" s="153"/>
      <c r="BS2744" s="152"/>
      <c r="BT2744" s="156"/>
      <c r="BU2744" s="152"/>
      <c r="BV2744" s="153"/>
      <c r="BW2744" s="152"/>
      <c r="BX2744" s="153"/>
      <c r="BY2744" s="153"/>
      <c r="BZ2744" s="156"/>
      <c r="CA2744" s="156"/>
      <c r="CB2744" s="156"/>
      <c r="CC2744" s="155"/>
      <c r="CD2744" s="152"/>
      <c r="CE2744" s="155"/>
      <c r="CF2744" s="155"/>
      <c r="DI2744" s="158"/>
    </row>
    <row r="2745" spans="1:113" s="157" customFormat="1" ht="20.100000000000001" customHeight="1" x14ac:dyDescent="0.25">
      <c r="A2745" s="148">
        <v>2</v>
      </c>
      <c r="B2745" s="149">
        <v>46019</v>
      </c>
      <c r="C2745" s="150" t="s">
        <v>49</v>
      </c>
      <c r="D2745" s="151">
        <f t="shared" si="633"/>
        <v>0</v>
      </c>
      <c r="E2745" s="152">
        <f t="shared" si="642"/>
        <v>0</v>
      </c>
      <c r="F2745" s="153">
        <f t="shared" si="643"/>
        <v>0</v>
      </c>
      <c r="G2745" s="152"/>
      <c r="H2745" s="153"/>
      <c r="I2745" s="148"/>
      <c r="J2745" s="153"/>
      <c r="K2745" s="154"/>
      <c r="L2745" s="153"/>
      <c r="M2745" s="152"/>
      <c r="N2745" s="153"/>
      <c r="O2745" s="221"/>
      <c r="P2745" s="153"/>
      <c r="Q2745" s="152"/>
      <c r="R2745" s="153"/>
      <c r="S2745" s="152"/>
      <c r="T2745" s="153"/>
      <c r="U2745" s="152"/>
      <c r="V2745" s="153"/>
      <c r="W2745" s="152"/>
      <c r="X2745" s="153"/>
      <c r="Y2745" s="152"/>
      <c r="Z2745" s="153"/>
      <c r="AA2745" s="153"/>
      <c r="AB2745" s="153"/>
      <c r="AC2745" s="153"/>
      <c r="AD2745" s="153"/>
      <c r="AE2745" s="153"/>
      <c r="AF2745" s="153"/>
      <c r="AG2745" s="153"/>
      <c r="AH2745" s="153"/>
      <c r="AI2745" s="152"/>
      <c r="AJ2745" s="153"/>
      <c r="AK2745" s="152"/>
      <c r="AL2745" s="153"/>
      <c r="AM2745" s="152"/>
      <c r="AN2745" s="153"/>
      <c r="AO2745" s="152"/>
      <c r="AP2745" s="153"/>
      <c r="AQ2745" s="152"/>
      <c r="AR2745" s="153"/>
      <c r="AS2745" s="152"/>
      <c r="AT2745" s="153"/>
      <c r="AU2745" s="152"/>
      <c r="AV2745" s="153"/>
      <c r="AW2745" s="153"/>
      <c r="AX2745" s="153"/>
      <c r="AY2745" s="152"/>
      <c r="AZ2745" s="153"/>
      <c r="BA2745" s="153"/>
      <c r="BB2745" s="153"/>
      <c r="BC2745" s="152"/>
      <c r="BD2745" s="153"/>
      <c r="BE2745" s="152"/>
      <c r="BF2745" s="153"/>
      <c r="BG2745" s="152"/>
      <c r="BH2745" s="153"/>
      <c r="BI2745" s="155"/>
      <c r="BJ2745" s="155"/>
      <c r="BK2745" s="152"/>
      <c r="BL2745" s="153"/>
      <c r="BM2745" s="152"/>
      <c r="BN2745" s="153"/>
      <c r="BO2745" s="152"/>
      <c r="BP2745" s="153"/>
      <c r="BQ2745" s="152"/>
      <c r="BR2745" s="153"/>
      <c r="BS2745" s="152"/>
      <c r="BT2745" s="156"/>
      <c r="BU2745" s="152"/>
      <c r="BV2745" s="153"/>
      <c r="BW2745" s="152"/>
      <c r="BX2745" s="153"/>
      <c r="BY2745" s="153"/>
      <c r="BZ2745" s="156"/>
      <c r="CA2745" s="156"/>
      <c r="CB2745" s="156"/>
      <c r="CC2745" s="155"/>
      <c r="CD2745" s="152"/>
      <c r="CE2745" s="155"/>
      <c r="CF2745" s="155"/>
      <c r="DI2745" s="158"/>
    </row>
    <row r="2746" spans="1:113" s="157" customFormat="1" ht="20.100000000000001" customHeight="1" x14ac:dyDescent="0.25">
      <c r="A2746" s="148">
        <v>3</v>
      </c>
      <c r="B2746" s="149">
        <v>46019</v>
      </c>
      <c r="C2746" s="150" t="s">
        <v>26</v>
      </c>
      <c r="D2746" s="151">
        <f t="shared" si="633"/>
        <v>0</v>
      </c>
      <c r="E2746" s="152">
        <f t="shared" si="642"/>
        <v>0</v>
      </c>
      <c r="F2746" s="153">
        <f t="shared" si="643"/>
        <v>0</v>
      </c>
      <c r="G2746" s="152"/>
      <c r="H2746" s="153"/>
      <c r="I2746" s="148"/>
      <c r="J2746" s="153"/>
      <c r="K2746" s="154"/>
      <c r="L2746" s="153"/>
      <c r="M2746" s="152"/>
      <c r="N2746" s="153"/>
      <c r="O2746" s="221"/>
      <c r="P2746" s="153"/>
      <c r="Q2746" s="152"/>
      <c r="R2746" s="153"/>
      <c r="S2746" s="152"/>
      <c r="T2746" s="153"/>
      <c r="U2746" s="152"/>
      <c r="V2746" s="153"/>
      <c r="W2746" s="152"/>
      <c r="X2746" s="153"/>
      <c r="Y2746" s="152"/>
      <c r="Z2746" s="153"/>
      <c r="AA2746" s="153"/>
      <c r="AB2746" s="153"/>
      <c r="AC2746" s="153"/>
      <c r="AD2746" s="153"/>
      <c r="AE2746" s="153"/>
      <c r="AF2746" s="153"/>
      <c r="AG2746" s="153"/>
      <c r="AH2746" s="153"/>
      <c r="AI2746" s="152"/>
      <c r="AJ2746" s="153"/>
      <c r="AK2746" s="152"/>
      <c r="AL2746" s="153"/>
      <c r="AM2746" s="152"/>
      <c r="AN2746" s="153"/>
      <c r="AO2746" s="152"/>
      <c r="AP2746" s="153"/>
      <c r="AQ2746" s="152"/>
      <c r="AR2746" s="153"/>
      <c r="AS2746" s="152"/>
      <c r="AT2746" s="153"/>
      <c r="AU2746" s="152"/>
      <c r="AV2746" s="153"/>
      <c r="AW2746" s="153"/>
      <c r="AX2746" s="153"/>
      <c r="AY2746" s="152"/>
      <c r="AZ2746" s="153"/>
      <c r="BA2746" s="153"/>
      <c r="BB2746" s="153"/>
      <c r="BC2746" s="152"/>
      <c r="BD2746" s="153"/>
      <c r="BE2746" s="152"/>
      <c r="BF2746" s="153"/>
      <c r="BG2746" s="152"/>
      <c r="BH2746" s="153"/>
      <c r="BI2746" s="155"/>
      <c r="BJ2746" s="155"/>
      <c r="BK2746" s="152"/>
      <c r="BL2746" s="153"/>
      <c r="BM2746" s="152"/>
      <c r="BN2746" s="153"/>
      <c r="BO2746" s="152"/>
      <c r="BP2746" s="153"/>
      <c r="BQ2746" s="152"/>
      <c r="BR2746" s="153"/>
      <c r="BS2746" s="152"/>
      <c r="BT2746" s="156"/>
      <c r="BU2746" s="152"/>
      <c r="BV2746" s="153"/>
      <c r="BW2746" s="152"/>
      <c r="BX2746" s="153"/>
      <c r="BY2746" s="153"/>
      <c r="BZ2746" s="156"/>
      <c r="CA2746" s="156"/>
      <c r="CB2746" s="156"/>
      <c r="CC2746" s="155"/>
      <c r="CD2746" s="152"/>
      <c r="CE2746" s="155"/>
      <c r="CF2746" s="155"/>
      <c r="DI2746" s="158"/>
    </row>
    <row r="2747" spans="1:113" s="157" customFormat="1" ht="20.100000000000001" customHeight="1" x14ac:dyDescent="0.25">
      <c r="A2747" s="148">
        <v>4</v>
      </c>
      <c r="B2747" s="149">
        <v>46019</v>
      </c>
      <c r="C2747" s="150" t="s">
        <v>50</v>
      </c>
      <c r="D2747" s="151">
        <f t="shared" si="633"/>
        <v>0</v>
      </c>
      <c r="E2747" s="152">
        <f t="shared" si="642"/>
        <v>0</v>
      </c>
      <c r="F2747" s="153">
        <f t="shared" si="643"/>
        <v>0</v>
      </c>
      <c r="G2747" s="152"/>
      <c r="H2747" s="153"/>
      <c r="I2747" s="148"/>
      <c r="J2747" s="153"/>
      <c r="K2747" s="154"/>
      <c r="L2747" s="153"/>
      <c r="M2747" s="152"/>
      <c r="N2747" s="153"/>
      <c r="O2747" s="221"/>
      <c r="P2747" s="153"/>
      <c r="Q2747" s="152"/>
      <c r="R2747" s="153"/>
      <c r="S2747" s="152"/>
      <c r="T2747" s="153"/>
      <c r="U2747" s="152"/>
      <c r="V2747" s="153"/>
      <c r="W2747" s="152"/>
      <c r="X2747" s="153"/>
      <c r="Y2747" s="152"/>
      <c r="Z2747" s="153"/>
      <c r="AA2747" s="153"/>
      <c r="AB2747" s="153"/>
      <c r="AC2747" s="153"/>
      <c r="AD2747" s="153"/>
      <c r="AE2747" s="153"/>
      <c r="AF2747" s="153"/>
      <c r="AG2747" s="153"/>
      <c r="AH2747" s="153"/>
      <c r="AI2747" s="152"/>
      <c r="AJ2747" s="153"/>
      <c r="AK2747" s="152"/>
      <c r="AL2747" s="153"/>
      <c r="AM2747" s="152"/>
      <c r="AN2747" s="153"/>
      <c r="AO2747" s="152"/>
      <c r="AP2747" s="153"/>
      <c r="AQ2747" s="152"/>
      <c r="AR2747" s="153"/>
      <c r="AS2747" s="152"/>
      <c r="AT2747" s="153"/>
      <c r="AU2747" s="152"/>
      <c r="AV2747" s="153"/>
      <c r="AW2747" s="153"/>
      <c r="AX2747" s="153"/>
      <c r="AY2747" s="152"/>
      <c r="AZ2747" s="153"/>
      <c r="BA2747" s="153"/>
      <c r="BB2747" s="153"/>
      <c r="BC2747" s="152"/>
      <c r="BD2747" s="153"/>
      <c r="BE2747" s="152"/>
      <c r="BF2747" s="153"/>
      <c r="BG2747" s="152"/>
      <c r="BH2747" s="153"/>
      <c r="BI2747" s="155"/>
      <c r="BJ2747" s="155"/>
      <c r="BK2747" s="152"/>
      <c r="BL2747" s="153"/>
      <c r="BM2747" s="152"/>
      <c r="BN2747" s="153"/>
      <c r="BO2747" s="152"/>
      <c r="BP2747" s="153"/>
      <c r="BQ2747" s="152"/>
      <c r="BR2747" s="153"/>
      <c r="BS2747" s="152"/>
      <c r="BT2747" s="156"/>
      <c r="BU2747" s="152"/>
      <c r="BV2747" s="153"/>
      <c r="BW2747" s="152"/>
      <c r="BX2747" s="153"/>
      <c r="BY2747" s="153"/>
      <c r="BZ2747" s="156"/>
      <c r="CA2747" s="156"/>
      <c r="CB2747" s="156"/>
      <c r="CC2747" s="155"/>
      <c r="CD2747" s="152"/>
      <c r="CE2747" s="155"/>
      <c r="CF2747" s="155"/>
      <c r="DI2747" s="158"/>
    </row>
    <row r="2748" spans="1:113" s="157" customFormat="1" ht="20.100000000000001" customHeight="1" x14ac:dyDescent="0.25">
      <c r="A2748" s="148">
        <v>5</v>
      </c>
      <c r="B2748" s="149">
        <v>46019</v>
      </c>
      <c r="C2748" s="159" t="s">
        <v>30</v>
      </c>
      <c r="D2748" s="151">
        <f t="shared" si="633"/>
        <v>0</v>
      </c>
      <c r="E2748" s="152">
        <f t="shared" si="642"/>
        <v>0</v>
      </c>
      <c r="F2748" s="153">
        <f t="shared" si="643"/>
        <v>0</v>
      </c>
      <c r="G2748" s="152"/>
      <c r="H2748" s="153"/>
      <c r="I2748" s="148"/>
      <c r="J2748" s="153"/>
      <c r="K2748" s="154"/>
      <c r="L2748" s="153"/>
      <c r="M2748" s="152"/>
      <c r="N2748" s="153"/>
      <c r="O2748" s="221"/>
      <c r="P2748" s="153"/>
      <c r="Q2748" s="152"/>
      <c r="R2748" s="153"/>
      <c r="S2748" s="152"/>
      <c r="T2748" s="153"/>
      <c r="U2748" s="152"/>
      <c r="V2748" s="153"/>
      <c r="W2748" s="152"/>
      <c r="X2748" s="153"/>
      <c r="Y2748" s="152"/>
      <c r="Z2748" s="153"/>
      <c r="AA2748" s="153"/>
      <c r="AB2748" s="153"/>
      <c r="AC2748" s="153"/>
      <c r="AD2748" s="153"/>
      <c r="AE2748" s="153"/>
      <c r="AF2748" s="153"/>
      <c r="AG2748" s="153"/>
      <c r="AH2748" s="153"/>
      <c r="AI2748" s="152"/>
      <c r="AJ2748" s="153"/>
      <c r="AK2748" s="152"/>
      <c r="AL2748" s="153"/>
      <c r="AM2748" s="152"/>
      <c r="AN2748" s="153"/>
      <c r="AO2748" s="152"/>
      <c r="AP2748" s="153"/>
      <c r="AQ2748" s="152"/>
      <c r="AR2748" s="153"/>
      <c r="AS2748" s="152"/>
      <c r="AT2748" s="153"/>
      <c r="AU2748" s="152"/>
      <c r="AV2748" s="153"/>
      <c r="AW2748" s="153"/>
      <c r="AX2748" s="153"/>
      <c r="AY2748" s="152"/>
      <c r="AZ2748" s="153"/>
      <c r="BA2748" s="153"/>
      <c r="BB2748" s="153"/>
      <c r="BC2748" s="152"/>
      <c r="BD2748" s="153"/>
      <c r="BE2748" s="152"/>
      <c r="BF2748" s="153"/>
      <c r="BG2748" s="152"/>
      <c r="BH2748" s="153"/>
      <c r="BI2748" s="155"/>
      <c r="BJ2748" s="155"/>
      <c r="BK2748" s="152"/>
      <c r="BL2748" s="153"/>
      <c r="BM2748" s="152"/>
      <c r="BN2748" s="153"/>
      <c r="BO2748" s="152"/>
      <c r="BP2748" s="153"/>
      <c r="BQ2748" s="152"/>
      <c r="BR2748" s="153"/>
      <c r="BS2748" s="152"/>
      <c r="BT2748" s="156"/>
      <c r="BU2748" s="152"/>
      <c r="BV2748" s="153"/>
      <c r="BW2748" s="152"/>
      <c r="BX2748" s="153"/>
      <c r="BY2748" s="153"/>
      <c r="BZ2748" s="156"/>
      <c r="CA2748" s="156"/>
      <c r="CB2748" s="156"/>
      <c r="CC2748" s="155"/>
      <c r="CD2748" s="152"/>
      <c r="CE2748" s="155"/>
      <c r="CF2748" s="155"/>
      <c r="DI2748" s="158"/>
    </row>
    <row r="2749" spans="1:113" s="157" customFormat="1" ht="20.100000000000001" customHeight="1" x14ac:dyDescent="0.25">
      <c r="A2749" s="148">
        <v>6</v>
      </c>
      <c r="B2749" s="149">
        <v>46019</v>
      </c>
      <c r="C2749" s="159" t="s">
        <v>39</v>
      </c>
      <c r="D2749" s="151">
        <f t="shared" ref="D2749:D2816" si="644">F2749-E2749</f>
        <v>0</v>
      </c>
      <c r="E2749" s="152">
        <f t="shared" si="642"/>
        <v>0</v>
      </c>
      <c r="F2749" s="153">
        <f t="shared" si="643"/>
        <v>0</v>
      </c>
      <c r="G2749" s="152"/>
      <c r="H2749" s="153"/>
      <c r="I2749" s="148"/>
      <c r="J2749" s="153"/>
      <c r="K2749" s="154"/>
      <c r="L2749" s="153"/>
      <c r="M2749" s="152"/>
      <c r="N2749" s="153"/>
      <c r="O2749" s="221"/>
      <c r="P2749" s="153"/>
      <c r="Q2749" s="152"/>
      <c r="R2749" s="153"/>
      <c r="S2749" s="152"/>
      <c r="T2749" s="153"/>
      <c r="U2749" s="152"/>
      <c r="V2749" s="153"/>
      <c r="W2749" s="152"/>
      <c r="X2749" s="153"/>
      <c r="Y2749" s="152"/>
      <c r="Z2749" s="153"/>
      <c r="AA2749" s="153"/>
      <c r="AB2749" s="153"/>
      <c r="AC2749" s="153"/>
      <c r="AD2749" s="153"/>
      <c r="AE2749" s="153"/>
      <c r="AF2749" s="153"/>
      <c r="AG2749" s="153"/>
      <c r="AH2749" s="153"/>
      <c r="AI2749" s="152"/>
      <c r="AJ2749" s="153"/>
      <c r="AK2749" s="152"/>
      <c r="AL2749" s="153"/>
      <c r="AM2749" s="152"/>
      <c r="AN2749" s="153"/>
      <c r="AO2749" s="152"/>
      <c r="AP2749" s="153"/>
      <c r="AQ2749" s="152"/>
      <c r="AR2749" s="153"/>
      <c r="AS2749" s="152"/>
      <c r="AT2749" s="153"/>
      <c r="AU2749" s="152"/>
      <c r="AV2749" s="153"/>
      <c r="AW2749" s="153"/>
      <c r="AX2749" s="153"/>
      <c r="AY2749" s="152"/>
      <c r="AZ2749" s="153"/>
      <c r="BA2749" s="153"/>
      <c r="BB2749" s="153"/>
      <c r="BC2749" s="152"/>
      <c r="BD2749" s="153"/>
      <c r="BE2749" s="152"/>
      <c r="BF2749" s="153"/>
      <c r="BG2749" s="152"/>
      <c r="BH2749" s="153"/>
      <c r="BI2749" s="155"/>
      <c r="BJ2749" s="155"/>
      <c r="BK2749" s="152"/>
      <c r="BL2749" s="153"/>
      <c r="BM2749" s="152"/>
      <c r="BN2749" s="153"/>
      <c r="BO2749" s="152"/>
      <c r="BP2749" s="153"/>
      <c r="BQ2749" s="152"/>
      <c r="BR2749" s="153"/>
      <c r="BS2749" s="152"/>
      <c r="BT2749" s="156"/>
      <c r="BU2749" s="152"/>
      <c r="BV2749" s="153"/>
      <c r="BW2749" s="152"/>
      <c r="BX2749" s="153"/>
      <c r="BY2749" s="153"/>
      <c r="BZ2749" s="156"/>
      <c r="CA2749" s="156"/>
      <c r="CB2749" s="156"/>
      <c r="CC2749" s="155"/>
      <c r="CD2749" s="152"/>
      <c r="CE2749" s="155"/>
      <c r="CF2749" s="155"/>
      <c r="DI2749" s="158"/>
    </row>
    <row r="2750" spans="1:113" s="157" customFormat="1" ht="20.100000000000001" customHeight="1" x14ac:dyDescent="0.25">
      <c r="A2750" s="148">
        <v>7</v>
      </c>
      <c r="B2750" s="149">
        <v>46019</v>
      </c>
      <c r="C2750" s="159" t="s">
        <v>51</v>
      </c>
      <c r="D2750" s="151">
        <f t="shared" si="644"/>
        <v>0</v>
      </c>
      <c r="E2750" s="152">
        <f t="shared" si="642"/>
        <v>0</v>
      </c>
      <c r="F2750" s="153">
        <f t="shared" si="643"/>
        <v>0</v>
      </c>
      <c r="G2750" s="152"/>
      <c r="H2750" s="153"/>
      <c r="I2750" s="148"/>
      <c r="J2750" s="153"/>
      <c r="K2750" s="154"/>
      <c r="L2750" s="153"/>
      <c r="M2750" s="152"/>
      <c r="N2750" s="153"/>
      <c r="O2750" s="221"/>
      <c r="P2750" s="153"/>
      <c r="Q2750" s="152"/>
      <c r="R2750" s="153"/>
      <c r="S2750" s="152"/>
      <c r="T2750" s="153"/>
      <c r="U2750" s="152"/>
      <c r="V2750" s="153"/>
      <c r="W2750" s="152"/>
      <c r="X2750" s="153"/>
      <c r="Y2750" s="152"/>
      <c r="Z2750" s="153"/>
      <c r="AA2750" s="153"/>
      <c r="AB2750" s="153"/>
      <c r="AC2750" s="153"/>
      <c r="AD2750" s="153"/>
      <c r="AE2750" s="153"/>
      <c r="AF2750" s="153"/>
      <c r="AG2750" s="153"/>
      <c r="AH2750" s="153"/>
      <c r="AI2750" s="152"/>
      <c r="AJ2750" s="153"/>
      <c r="AK2750" s="152"/>
      <c r="AL2750" s="153"/>
      <c r="AM2750" s="152"/>
      <c r="AN2750" s="153"/>
      <c r="AO2750" s="152"/>
      <c r="AP2750" s="153"/>
      <c r="AQ2750" s="152"/>
      <c r="AR2750" s="153"/>
      <c r="AS2750" s="152"/>
      <c r="AT2750" s="153"/>
      <c r="AU2750" s="152"/>
      <c r="AV2750" s="153"/>
      <c r="AW2750" s="153"/>
      <c r="AX2750" s="153"/>
      <c r="AY2750" s="152"/>
      <c r="AZ2750" s="153"/>
      <c r="BA2750" s="153"/>
      <c r="BB2750" s="153"/>
      <c r="BC2750" s="152"/>
      <c r="BD2750" s="153"/>
      <c r="BE2750" s="152"/>
      <c r="BF2750" s="153"/>
      <c r="BG2750" s="152"/>
      <c r="BH2750" s="153"/>
      <c r="BI2750" s="155"/>
      <c r="BJ2750" s="155"/>
      <c r="BK2750" s="152"/>
      <c r="BL2750" s="153"/>
      <c r="BM2750" s="152"/>
      <c r="BN2750" s="153"/>
      <c r="BO2750" s="152"/>
      <c r="BP2750" s="153"/>
      <c r="BQ2750" s="152"/>
      <c r="BR2750" s="153"/>
      <c r="BS2750" s="152"/>
      <c r="BT2750" s="156"/>
      <c r="BU2750" s="152"/>
      <c r="BV2750" s="153"/>
      <c r="BW2750" s="152"/>
      <c r="BX2750" s="153"/>
      <c r="BY2750" s="153"/>
      <c r="BZ2750" s="156"/>
      <c r="CA2750" s="156"/>
      <c r="CB2750" s="156"/>
      <c r="CC2750" s="155"/>
      <c r="CD2750" s="152"/>
      <c r="CE2750" s="155"/>
      <c r="CF2750" s="155"/>
      <c r="DI2750" s="158"/>
    </row>
    <row r="2751" spans="1:113" s="157" customFormat="1" ht="20.100000000000001" customHeight="1" x14ac:dyDescent="0.25">
      <c r="A2751" s="148">
        <v>8</v>
      </c>
      <c r="B2751" s="149">
        <v>46019</v>
      </c>
      <c r="C2751" s="159" t="s">
        <v>31</v>
      </c>
      <c r="D2751" s="151">
        <f t="shared" si="644"/>
        <v>0</v>
      </c>
      <c r="E2751" s="152">
        <f t="shared" si="642"/>
        <v>0</v>
      </c>
      <c r="F2751" s="153">
        <f t="shared" si="643"/>
        <v>0</v>
      </c>
      <c r="G2751" s="152"/>
      <c r="H2751" s="153"/>
      <c r="I2751" s="148"/>
      <c r="J2751" s="153"/>
      <c r="K2751" s="154"/>
      <c r="L2751" s="153"/>
      <c r="M2751" s="152"/>
      <c r="N2751" s="153"/>
      <c r="O2751" s="221"/>
      <c r="P2751" s="153"/>
      <c r="Q2751" s="152"/>
      <c r="R2751" s="153"/>
      <c r="S2751" s="152"/>
      <c r="T2751" s="153"/>
      <c r="U2751" s="152"/>
      <c r="V2751" s="153"/>
      <c r="W2751" s="152"/>
      <c r="X2751" s="153"/>
      <c r="Y2751" s="152"/>
      <c r="Z2751" s="153"/>
      <c r="AA2751" s="153"/>
      <c r="AB2751" s="153"/>
      <c r="AC2751" s="153"/>
      <c r="AD2751" s="153"/>
      <c r="AE2751" s="153"/>
      <c r="AF2751" s="153"/>
      <c r="AG2751" s="153"/>
      <c r="AH2751" s="153"/>
      <c r="AI2751" s="152"/>
      <c r="AJ2751" s="153"/>
      <c r="AK2751" s="152"/>
      <c r="AL2751" s="153"/>
      <c r="AM2751" s="152"/>
      <c r="AN2751" s="153"/>
      <c r="AO2751" s="152"/>
      <c r="AP2751" s="153"/>
      <c r="AQ2751" s="152"/>
      <c r="AR2751" s="153"/>
      <c r="AS2751" s="152"/>
      <c r="AT2751" s="153"/>
      <c r="AU2751" s="152"/>
      <c r="AV2751" s="153"/>
      <c r="AW2751" s="153"/>
      <c r="AX2751" s="153"/>
      <c r="AY2751" s="152"/>
      <c r="AZ2751" s="153"/>
      <c r="BA2751" s="153"/>
      <c r="BB2751" s="153"/>
      <c r="BC2751" s="152"/>
      <c r="BD2751" s="153"/>
      <c r="BE2751" s="152"/>
      <c r="BF2751" s="153"/>
      <c r="BG2751" s="152"/>
      <c r="BH2751" s="153"/>
      <c r="BI2751" s="155"/>
      <c r="BJ2751" s="155"/>
      <c r="BK2751" s="152"/>
      <c r="BL2751" s="153"/>
      <c r="BM2751" s="152"/>
      <c r="BN2751" s="153"/>
      <c r="BO2751" s="152"/>
      <c r="BP2751" s="153"/>
      <c r="BQ2751" s="152"/>
      <c r="BR2751" s="153"/>
      <c r="BS2751" s="152"/>
      <c r="BT2751" s="156"/>
      <c r="BU2751" s="152"/>
      <c r="BV2751" s="153"/>
      <c r="BW2751" s="152"/>
      <c r="BX2751" s="153"/>
      <c r="BY2751" s="153"/>
      <c r="BZ2751" s="156"/>
      <c r="CA2751" s="156"/>
      <c r="CB2751" s="156"/>
      <c r="CC2751" s="155"/>
      <c r="CD2751" s="152"/>
      <c r="CE2751" s="155"/>
      <c r="CF2751" s="155"/>
      <c r="DI2751" s="158"/>
    </row>
    <row r="2752" spans="1:113" s="157" customFormat="1" ht="20.100000000000001" customHeight="1" x14ac:dyDescent="0.25">
      <c r="A2752" s="148">
        <v>9</v>
      </c>
      <c r="B2752" s="149">
        <v>46019</v>
      </c>
      <c r="C2752" s="159" t="s">
        <v>40</v>
      </c>
      <c r="D2752" s="151">
        <f t="shared" si="644"/>
        <v>0</v>
      </c>
      <c r="E2752" s="152">
        <f t="shared" si="642"/>
        <v>0</v>
      </c>
      <c r="F2752" s="153">
        <f t="shared" si="643"/>
        <v>0</v>
      </c>
      <c r="G2752" s="152"/>
      <c r="H2752" s="153"/>
      <c r="I2752" s="148"/>
      <c r="J2752" s="153"/>
      <c r="K2752" s="154"/>
      <c r="L2752" s="153"/>
      <c r="M2752" s="152"/>
      <c r="N2752" s="153"/>
      <c r="O2752" s="221"/>
      <c r="P2752" s="153"/>
      <c r="Q2752" s="152"/>
      <c r="R2752" s="153"/>
      <c r="S2752" s="152"/>
      <c r="T2752" s="153"/>
      <c r="U2752" s="152"/>
      <c r="V2752" s="153"/>
      <c r="W2752" s="152"/>
      <c r="X2752" s="153"/>
      <c r="Y2752" s="152"/>
      <c r="Z2752" s="153"/>
      <c r="AA2752" s="153"/>
      <c r="AB2752" s="153"/>
      <c r="AC2752" s="153"/>
      <c r="AD2752" s="153"/>
      <c r="AE2752" s="153"/>
      <c r="AF2752" s="153"/>
      <c r="AG2752" s="153"/>
      <c r="AH2752" s="153"/>
      <c r="AI2752" s="152"/>
      <c r="AJ2752" s="153"/>
      <c r="AK2752" s="152"/>
      <c r="AL2752" s="153"/>
      <c r="AM2752" s="152"/>
      <c r="AN2752" s="153"/>
      <c r="AO2752" s="152"/>
      <c r="AP2752" s="153"/>
      <c r="AQ2752" s="152"/>
      <c r="AR2752" s="153"/>
      <c r="AS2752" s="152"/>
      <c r="AT2752" s="153"/>
      <c r="AU2752" s="152"/>
      <c r="AV2752" s="153"/>
      <c r="AW2752" s="153"/>
      <c r="AX2752" s="153"/>
      <c r="AY2752" s="152"/>
      <c r="AZ2752" s="153"/>
      <c r="BA2752" s="153"/>
      <c r="BB2752" s="153"/>
      <c r="BC2752" s="152"/>
      <c r="BD2752" s="153"/>
      <c r="BE2752" s="152"/>
      <c r="BF2752" s="153"/>
      <c r="BG2752" s="152"/>
      <c r="BH2752" s="153"/>
      <c r="BI2752" s="155"/>
      <c r="BJ2752" s="155"/>
      <c r="BK2752" s="152"/>
      <c r="BL2752" s="153"/>
      <c r="BM2752" s="152"/>
      <c r="BN2752" s="153"/>
      <c r="BO2752" s="152"/>
      <c r="BP2752" s="153"/>
      <c r="BQ2752" s="152"/>
      <c r="BR2752" s="153"/>
      <c r="BS2752" s="152"/>
      <c r="BT2752" s="156"/>
      <c r="BU2752" s="152"/>
      <c r="BV2752" s="153"/>
      <c r="BW2752" s="152"/>
      <c r="BX2752" s="153"/>
      <c r="BY2752" s="153"/>
      <c r="BZ2752" s="156"/>
      <c r="CA2752" s="156"/>
      <c r="CB2752" s="156"/>
      <c r="CC2752" s="155"/>
      <c r="CD2752" s="152"/>
      <c r="CE2752" s="155"/>
      <c r="CF2752" s="155"/>
      <c r="DI2752" s="158"/>
    </row>
    <row r="2753" spans="1:113" s="184" customFormat="1" ht="20.100000000000001" customHeight="1" x14ac:dyDescent="0.25">
      <c r="A2753" s="175">
        <v>1</v>
      </c>
      <c r="B2753" s="176">
        <v>46020</v>
      </c>
      <c r="C2753" s="177" t="s">
        <v>22</v>
      </c>
      <c r="D2753" s="178">
        <f t="shared" si="644"/>
        <v>0</v>
      </c>
      <c r="E2753" s="179">
        <f t="shared" si="642"/>
        <v>0</v>
      </c>
      <c r="F2753" s="180">
        <f t="shared" si="643"/>
        <v>0</v>
      </c>
      <c r="G2753" s="179"/>
      <c r="H2753" s="180"/>
      <c r="I2753" s="175"/>
      <c r="J2753" s="180"/>
      <c r="K2753" s="181"/>
      <c r="L2753" s="180"/>
      <c r="M2753" s="179"/>
      <c r="N2753" s="180"/>
      <c r="O2753" s="220"/>
      <c r="P2753" s="180"/>
      <c r="Q2753" s="179"/>
      <c r="R2753" s="180"/>
      <c r="S2753" s="179"/>
      <c r="T2753" s="180"/>
      <c r="U2753" s="179"/>
      <c r="V2753" s="180"/>
      <c r="W2753" s="179"/>
      <c r="X2753" s="180"/>
      <c r="Y2753" s="179"/>
      <c r="Z2753" s="180"/>
      <c r="AA2753" s="180"/>
      <c r="AB2753" s="180"/>
      <c r="AC2753" s="180"/>
      <c r="AD2753" s="180"/>
      <c r="AE2753" s="180"/>
      <c r="AF2753" s="180"/>
      <c r="AG2753" s="180"/>
      <c r="AH2753" s="180"/>
      <c r="AI2753" s="179"/>
      <c r="AJ2753" s="180"/>
      <c r="AK2753" s="179"/>
      <c r="AL2753" s="180"/>
      <c r="AM2753" s="179"/>
      <c r="AN2753" s="180"/>
      <c r="AO2753" s="179"/>
      <c r="AP2753" s="180"/>
      <c r="AQ2753" s="179"/>
      <c r="AR2753" s="180"/>
      <c r="AS2753" s="179"/>
      <c r="AT2753" s="180"/>
      <c r="AU2753" s="179"/>
      <c r="AV2753" s="180"/>
      <c r="AW2753" s="180"/>
      <c r="AX2753" s="180"/>
      <c r="AY2753" s="179"/>
      <c r="AZ2753" s="180"/>
      <c r="BA2753" s="180"/>
      <c r="BB2753" s="180"/>
      <c r="BC2753" s="179"/>
      <c r="BD2753" s="180"/>
      <c r="BE2753" s="179"/>
      <c r="BF2753" s="180"/>
      <c r="BG2753" s="179"/>
      <c r="BH2753" s="180"/>
      <c r="BI2753" s="182"/>
      <c r="BJ2753" s="182"/>
      <c r="BK2753" s="179"/>
      <c r="BL2753" s="180"/>
      <c r="BM2753" s="179"/>
      <c r="BN2753" s="180"/>
      <c r="BO2753" s="179"/>
      <c r="BP2753" s="180"/>
      <c r="BQ2753" s="179"/>
      <c r="BR2753" s="180"/>
      <c r="BS2753" s="179"/>
      <c r="BT2753" s="183"/>
      <c r="BU2753" s="179"/>
      <c r="BV2753" s="180"/>
      <c r="BW2753" s="179"/>
      <c r="BX2753" s="180"/>
      <c r="BY2753" s="180"/>
      <c r="BZ2753" s="183"/>
      <c r="CA2753" s="183"/>
      <c r="CB2753" s="183"/>
      <c r="CC2753" s="182"/>
      <c r="CD2753" s="179"/>
      <c r="CE2753" s="182"/>
      <c r="CF2753" s="182"/>
      <c r="DI2753" s="185"/>
    </row>
    <row r="2754" spans="1:113" s="184" customFormat="1" ht="20.100000000000001" customHeight="1" x14ac:dyDescent="0.25">
      <c r="A2754" s="175">
        <v>2</v>
      </c>
      <c r="B2754" s="176">
        <v>46020</v>
      </c>
      <c r="C2754" s="177" t="s">
        <v>49</v>
      </c>
      <c r="D2754" s="178">
        <f t="shared" si="644"/>
        <v>0</v>
      </c>
      <c r="E2754" s="179">
        <f t="shared" si="642"/>
        <v>0</v>
      </c>
      <c r="F2754" s="180">
        <f t="shared" si="643"/>
        <v>0</v>
      </c>
      <c r="G2754" s="179"/>
      <c r="H2754" s="180"/>
      <c r="I2754" s="175"/>
      <c r="J2754" s="180"/>
      <c r="K2754" s="181"/>
      <c r="L2754" s="180"/>
      <c r="M2754" s="179"/>
      <c r="N2754" s="180"/>
      <c r="O2754" s="220"/>
      <c r="P2754" s="180"/>
      <c r="Q2754" s="179"/>
      <c r="R2754" s="180"/>
      <c r="S2754" s="179"/>
      <c r="T2754" s="180"/>
      <c r="U2754" s="179"/>
      <c r="V2754" s="180"/>
      <c r="W2754" s="179"/>
      <c r="X2754" s="180"/>
      <c r="Y2754" s="179"/>
      <c r="Z2754" s="180"/>
      <c r="AA2754" s="180"/>
      <c r="AB2754" s="180"/>
      <c r="AC2754" s="180"/>
      <c r="AD2754" s="180"/>
      <c r="AE2754" s="180"/>
      <c r="AF2754" s="180"/>
      <c r="AG2754" s="180"/>
      <c r="AH2754" s="180"/>
      <c r="AI2754" s="179"/>
      <c r="AJ2754" s="180"/>
      <c r="AK2754" s="179"/>
      <c r="AL2754" s="180"/>
      <c r="AM2754" s="179"/>
      <c r="AN2754" s="180"/>
      <c r="AO2754" s="179"/>
      <c r="AP2754" s="180"/>
      <c r="AQ2754" s="179"/>
      <c r="AR2754" s="180"/>
      <c r="AS2754" s="179"/>
      <c r="AT2754" s="180"/>
      <c r="AU2754" s="179"/>
      <c r="AV2754" s="180"/>
      <c r="AW2754" s="180"/>
      <c r="AX2754" s="180"/>
      <c r="AY2754" s="179"/>
      <c r="AZ2754" s="180"/>
      <c r="BA2754" s="180"/>
      <c r="BB2754" s="180"/>
      <c r="BC2754" s="179"/>
      <c r="BD2754" s="180"/>
      <c r="BE2754" s="179"/>
      <c r="BF2754" s="180"/>
      <c r="BG2754" s="179"/>
      <c r="BH2754" s="180"/>
      <c r="BI2754" s="182"/>
      <c r="BJ2754" s="182"/>
      <c r="BK2754" s="179"/>
      <c r="BL2754" s="180"/>
      <c r="BM2754" s="179"/>
      <c r="BN2754" s="180"/>
      <c r="BO2754" s="179"/>
      <c r="BP2754" s="180"/>
      <c r="BQ2754" s="179"/>
      <c r="BR2754" s="180"/>
      <c r="BS2754" s="179"/>
      <c r="BT2754" s="183"/>
      <c r="BU2754" s="179"/>
      <c r="BV2754" s="180"/>
      <c r="BW2754" s="179"/>
      <c r="BX2754" s="180"/>
      <c r="BY2754" s="180"/>
      <c r="BZ2754" s="183"/>
      <c r="CA2754" s="183"/>
      <c r="CB2754" s="183"/>
      <c r="CC2754" s="182"/>
      <c r="CD2754" s="179"/>
      <c r="CE2754" s="182"/>
      <c r="CF2754" s="182"/>
      <c r="DI2754" s="185"/>
    </row>
    <row r="2755" spans="1:113" s="184" customFormat="1" ht="20.100000000000001" customHeight="1" x14ac:dyDescent="0.25">
      <c r="A2755" s="175">
        <v>3</v>
      </c>
      <c r="B2755" s="176">
        <v>46020</v>
      </c>
      <c r="C2755" s="177" t="s">
        <v>26</v>
      </c>
      <c r="D2755" s="178">
        <f t="shared" si="644"/>
        <v>0</v>
      </c>
      <c r="E2755" s="179">
        <f t="shared" si="642"/>
        <v>0</v>
      </c>
      <c r="F2755" s="180">
        <f t="shared" si="643"/>
        <v>0</v>
      </c>
      <c r="G2755" s="179"/>
      <c r="H2755" s="180"/>
      <c r="I2755" s="175"/>
      <c r="J2755" s="180"/>
      <c r="K2755" s="181"/>
      <c r="L2755" s="180"/>
      <c r="M2755" s="179"/>
      <c r="N2755" s="180"/>
      <c r="O2755" s="220"/>
      <c r="P2755" s="180"/>
      <c r="Q2755" s="179"/>
      <c r="R2755" s="180"/>
      <c r="S2755" s="179"/>
      <c r="T2755" s="180"/>
      <c r="U2755" s="179"/>
      <c r="V2755" s="180"/>
      <c r="W2755" s="179"/>
      <c r="X2755" s="180"/>
      <c r="Y2755" s="179"/>
      <c r="Z2755" s="180"/>
      <c r="AA2755" s="180"/>
      <c r="AB2755" s="180"/>
      <c r="AC2755" s="180"/>
      <c r="AD2755" s="180"/>
      <c r="AE2755" s="180"/>
      <c r="AF2755" s="180"/>
      <c r="AG2755" s="180"/>
      <c r="AH2755" s="180"/>
      <c r="AI2755" s="179"/>
      <c r="AJ2755" s="180"/>
      <c r="AK2755" s="179"/>
      <c r="AL2755" s="180"/>
      <c r="AM2755" s="179"/>
      <c r="AN2755" s="180"/>
      <c r="AO2755" s="179"/>
      <c r="AP2755" s="180"/>
      <c r="AQ2755" s="179"/>
      <c r="AR2755" s="180"/>
      <c r="AS2755" s="179"/>
      <c r="AT2755" s="180"/>
      <c r="AU2755" s="179"/>
      <c r="AV2755" s="180"/>
      <c r="AW2755" s="180"/>
      <c r="AX2755" s="180"/>
      <c r="AY2755" s="179"/>
      <c r="AZ2755" s="180"/>
      <c r="BA2755" s="180"/>
      <c r="BB2755" s="180"/>
      <c r="BC2755" s="179"/>
      <c r="BD2755" s="180"/>
      <c r="BE2755" s="179"/>
      <c r="BF2755" s="180"/>
      <c r="BG2755" s="179"/>
      <c r="BH2755" s="180"/>
      <c r="BI2755" s="182"/>
      <c r="BJ2755" s="182"/>
      <c r="BK2755" s="179"/>
      <c r="BL2755" s="180"/>
      <c r="BM2755" s="179"/>
      <c r="BN2755" s="180"/>
      <c r="BO2755" s="179"/>
      <c r="BP2755" s="180"/>
      <c r="BQ2755" s="179"/>
      <c r="BR2755" s="180"/>
      <c r="BS2755" s="179"/>
      <c r="BT2755" s="183"/>
      <c r="BU2755" s="179"/>
      <c r="BV2755" s="180"/>
      <c r="BW2755" s="179"/>
      <c r="BX2755" s="180"/>
      <c r="BY2755" s="180"/>
      <c r="BZ2755" s="183"/>
      <c r="CA2755" s="183"/>
      <c r="CB2755" s="183"/>
      <c r="CC2755" s="182"/>
      <c r="CD2755" s="179"/>
      <c r="CE2755" s="182"/>
      <c r="CF2755" s="182"/>
      <c r="DI2755" s="185"/>
    </row>
    <row r="2756" spans="1:113" s="184" customFormat="1" ht="20.100000000000001" customHeight="1" x14ac:dyDescent="0.25">
      <c r="A2756" s="175">
        <v>4</v>
      </c>
      <c r="B2756" s="176">
        <v>46020</v>
      </c>
      <c r="C2756" s="177" t="s">
        <v>50</v>
      </c>
      <c r="D2756" s="178">
        <f t="shared" si="644"/>
        <v>0</v>
      </c>
      <c r="E2756" s="179">
        <f t="shared" si="642"/>
        <v>0</v>
      </c>
      <c r="F2756" s="180">
        <f t="shared" si="643"/>
        <v>0</v>
      </c>
      <c r="G2756" s="179"/>
      <c r="H2756" s="180"/>
      <c r="I2756" s="175"/>
      <c r="J2756" s="180"/>
      <c r="K2756" s="181"/>
      <c r="L2756" s="180"/>
      <c r="M2756" s="179"/>
      <c r="N2756" s="180"/>
      <c r="O2756" s="220"/>
      <c r="P2756" s="180"/>
      <c r="Q2756" s="179"/>
      <c r="R2756" s="180"/>
      <c r="S2756" s="179"/>
      <c r="T2756" s="180"/>
      <c r="U2756" s="179"/>
      <c r="V2756" s="180"/>
      <c r="W2756" s="179"/>
      <c r="X2756" s="180"/>
      <c r="Y2756" s="179"/>
      <c r="Z2756" s="180"/>
      <c r="AA2756" s="180"/>
      <c r="AB2756" s="180"/>
      <c r="AC2756" s="180"/>
      <c r="AD2756" s="180"/>
      <c r="AE2756" s="180"/>
      <c r="AF2756" s="180"/>
      <c r="AG2756" s="180"/>
      <c r="AH2756" s="180"/>
      <c r="AI2756" s="179"/>
      <c r="AJ2756" s="180"/>
      <c r="AK2756" s="179"/>
      <c r="AL2756" s="180"/>
      <c r="AM2756" s="179"/>
      <c r="AN2756" s="180"/>
      <c r="AO2756" s="179"/>
      <c r="AP2756" s="180"/>
      <c r="AQ2756" s="179"/>
      <c r="AR2756" s="180"/>
      <c r="AS2756" s="179"/>
      <c r="AT2756" s="180"/>
      <c r="AU2756" s="179"/>
      <c r="AV2756" s="180"/>
      <c r="AW2756" s="180"/>
      <c r="AX2756" s="180"/>
      <c r="AY2756" s="179"/>
      <c r="AZ2756" s="180"/>
      <c r="BA2756" s="180"/>
      <c r="BB2756" s="180"/>
      <c r="BC2756" s="179"/>
      <c r="BD2756" s="180"/>
      <c r="BE2756" s="179"/>
      <c r="BF2756" s="180"/>
      <c r="BG2756" s="179"/>
      <c r="BH2756" s="180"/>
      <c r="BI2756" s="182"/>
      <c r="BJ2756" s="182"/>
      <c r="BK2756" s="179"/>
      <c r="BL2756" s="180"/>
      <c r="BM2756" s="179"/>
      <c r="BN2756" s="180"/>
      <c r="BO2756" s="179"/>
      <c r="BP2756" s="180"/>
      <c r="BQ2756" s="179"/>
      <c r="BR2756" s="180"/>
      <c r="BS2756" s="179"/>
      <c r="BT2756" s="183"/>
      <c r="BU2756" s="179"/>
      <c r="BV2756" s="180"/>
      <c r="BW2756" s="179"/>
      <c r="BX2756" s="180"/>
      <c r="BY2756" s="180"/>
      <c r="BZ2756" s="183"/>
      <c r="CA2756" s="183"/>
      <c r="CB2756" s="183"/>
      <c r="CC2756" s="182"/>
      <c r="CD2756" s="179"/>
      <c r="CE2756" s="182"/>
      <c r="CF2756" s="182"/>
      <c r="DI2756" s="185"/>
    </row>
    <row r="2757" spans="1:113" s="184" customFormat="1" ht="20.100000000000001" customHeight="1" x14ac:dyDescent="0.25">
      <c r="A2757" s="175">
        <v>5</v>
      </c>
      <c r="B2757" s="176">
        <v>46020</v>
      </c>
      <c r="C2757" s="186" t="s">
        <v>30</v>
      </c>
      <c r="D2757" s="178">
        <f t="shared" si="644"/>
        <v>0</v>
      </c>
      <c r="E2757" s="179">
        <f t="shared" si="642"/>
        <v>0</v>
      </c>
      <c r="F2757" s="180">
        <f t="shared" si="643"/>
        <v>0</v>
      </c>
      <c r="G2757" s="179"/>
      <c r="H2757" s="180"/>
      <c r="I2757" s="175"/>
      <c r="J2757" s="180"/>
      <c r="K2757" s="181"/>
      <c r="L2757" s="180"/>
      <c r="M2757" s="179"/>
      <c r="N2757" s="180"/>
      <c r="O2757" s="220"/>
      <c r="P2757" s="180"/>
      <c r="Q2757" s="179"/>
      <c r="R2757" s="180"/>
      <c r="S2757" s="179"/>
      <c r="T2757" s="180"/>
      <c r="U2757" s="179"/>
      <c r="V2757" s="180"/>
      <c r="W2757" s="179"/>
      <c r="X2757" s="180"/>
      <c r="Y2757" s="179"/>
      <c r="Z2757" s="180"/>
      <c r="AA2757" s="180"/>
      <c r="AB2757" s="180"/>
      <c r="AC2757" s="180"/>
      <c r="AD2757" s="180"/>
      <c r="AE2757" s="180"/>
      <c r="AF2757" s="180"/>
      <c r="AG2757" s="180"/>
      <c r="AH2757" s="180"/>
      <c r="AI2757" s="179"/>
      <c r="AJ2757" s="180"/>
      <c r="AK2757" s="179"/>
      <c r="AL2757" s="180"/>
      <c r="AM2757" s="179"/>
      <c r="AN2757" s="180"/>
      <c r="AO2757" s="179"/>
      <c r="AP2757" s="180"/>
      <c r="AQ2757" s="179"/>
      <c r="AR2757" s="180"/>
      <c r="AS2757" s="179"/>
      <c r="AT2757" s="180"/>
      <c r="AU2757" s="179"/>
      <c r="AV2757" s="180"/>
      <c r="AW2757" s="180"/>
      <c r="AX2757" s="180"/>
      <c r="AY2757" s="179"/>
      <c r="AZ2757" s="180"/>
      <c r="BA2757" s="180"/>
      <c r="BB2757" s="180"/>
      <c r="BC2757" s="179"/>
      <c r="BD2757" s="180"/>
      <c r="BE2757" s="179"/>
      <c r="BF2757" s="180"/>
      <c r="BG2757" s="179"/>
      <c r="BH2757" s="180"/>
      <c r="BI2757" s="182"/>
      <c r="BJ2757" s="182"/>
      <c r="BK2757" s="179"/>
      <c r="BL2757" s="180"/>
      <c r="BM2757" s="179"/>
      <c r="BN2757" s="180"/>
      <c r="BO2757" s="179"/>
      <c r="BP2757" s="180"/>
      <c r="BQ2757" s="179"/>
      <c r="BR2757" s="180"/>
      <c r="BS2757" s="179"/>
      <c r="BT2757" s="183"/>
      <c r="BU2757" s="179"/>
      <c r="BV2757" s="180"/>
      <c r="BW2757" s="179"/>
      <c r="BX2757" s="180"/>
      <c r="BY2757" s="180"/>
      <c r="BZ2757" s="183"/>
      <c r="CA2757" s="183"/>
      <c r="CB2757" s="183"/>
      <c r="CC2757" s="182"/>
      <c r="CD2757" s="179"/>
      <c r="CE2757" s="182"/>
      <c r="CF2757" s="182"/>
      <c r="DI2757" s="185"/>
    </row>
    <row r="2758" spans="1:113" s="184" customFormat="1" ht="20.100000000000001" customHeight="1" x14ac:dyDescent="0.25">
      <c r="A2758" s="175">
        <v>6</v>
      </c>
      <c r="B2758" s="176">
        <v>46020</v>
      </c>
      <c r="C2758" s="186" t="s">
        <v>39</v>
      </c>
      <c r="D2758" s="178">
        <f t="shared" si="644"/>
        <v>0</v>
      </c>
      <c r="E2758" s="179">
        <f t="shared" si="642"/>
        <v>0</v>
      </c>
      <c r="F2758" s="180">
        <f t="shared" si="643"/>
        <v>0</v>
      </c>
      <c r="G2758" s="179"/>
      <c r="H2758" s="180"/>
      <c r="I2758" s="175"/>
      <c r="J2758" s="180"/>
      <c r="K2758" s="181"/>
      <c r="L2758" s="180"/>
      <c r="M2758" s="179"/>
      <c r="N2758" s="180"/>
      <c r="O2758" s="220"/>
      <c r="P2758" s="180"/>
      <c r="Q2758" s="179"/>
      <c r="R2758" s="180"/>
      <c r="S2758" s="179"/>
      <c r="T2758" s="180"/>
      <c r="U2758" s="179"/>
      <c r="V2758" s="180"/>
      <c r="W2758" s="179"/>
      <c r="X2758" s="180"/>
      <c r="Y2758" s="179"/>
      <c r="Z2758" s="180"/>
      <c r="AA2758" s="180"/>
      <c r="AB2758" s="180"/>
      <c r="AC2758" s="180"/>
      <c r="AD2758" s="180"/>
      <c r="AE2758" s="180"/>
      <c r="AF2758" s="180"/>
      <c r="AG2758" s="180"/>
      <c r="AH2758" s="180"/>
      <c r="AI2758" s="179"/>
      <c r="AJ2758" s="180"/>
      <c r="AK2758" s="179"/>
      <c r="AL2758" s="180"/>
      <c r="AM2758" s="179"/>
      <c r="AN2758" s="180"/>
      <c r="AO2758" s="179"/>
      <c r="AP2758" s="180"/>
      <c r="AQ2758" s="179"/>
      <c r="AR2758" s="180"/>
      <c r="AS2758" s="179"/>
      <c r="AT2758" s="180"/>
      <c r="AU2758" s="179"/>
      <c r="AV2758" s="180"/>
      <c r="AW2758" s="180"/>
      <c r="AX2758" s="180"/>
      <c r="AY2758" s="179"/>
      <c r="AZ2758" s="180"/>
      <c r="BA2758" s="180"/>
      <c r="BB2758" s="180"/>
      <c r="BC2758" s="179"/>
      <c r="BD2758" s="180"/>
      <c r="BE2758" s="179"/>
      <c r="BF2758" s="180"/>
      <c r="BG2758" s="179"/>
      <c r="BH2758" s="180"/>
      <c r="BI2758" s="182"/>
      <c r="BJ2758" s="182"/>
      <c r="BK2758" s="179"/>
      <c r="BL2758" s="180"/>
      <c r="BM2758" s="179"/>
      <c r="BN2758" s="180"/>
      <c r="BO2758" s="179"/>
      <c r="BP2758" s="180"/>
      <c r="BQ2758" s="179"/>
      <c r="BR2758" s="180"/>
      <c r="BS2758" s="179"/>
      <c r="BT2758" s="183"/>
      <c r="BU2758" s="179"/>
      <c r="BV2758" s="180"/>
      <c r="BW2758" s="179"/>
      <c r="BX2758" s="180"/>
      <c r="BY2758" s="180"/>
      <c r="BZ2758" s="183"/>
      <c r="CA2758" s="183"/>
      <c r="CB2758" s="183"/>
      <c r="CC2758" s="182"/>
      <c r="CD2758" s="179"/>
      <c r="CE2758" s="182"/>
      <c r="CF2758" s="182"/>
      <c r="DI2758" s="185"/>
    </row>
    <row r="2759" spans="1:113" s="184" customFormat="1" ht="20.100000000000001" customHeight="1" x14ac:dyDescent="0.25">
      <c r="A2759" s="175">
        <v>7</v>
      </c>
      <c r="B2759" s="176">
        <v>46020</v>
      </c>
      <c r="C2759" s="186" t="s">
        <v>51</v>
      </c>
      <c r="D2759" s="178">
        <f t="shared" si="644"/>
        <v>0</v>
      </c>
      <c r="E2759" s="179">
        <f t="shared" si="642"/>
        <v>0</v>
      </c>
      <c r="F2759" s="180">
        <f t="shared" si="643"/>
        <v>0</v>
      </c>
      <c r="G2759" s="179"/>
      <c r="H2759" s="180"/>
      <c r="I2759" s="175"/>
      <c r="J2759" s="180"/>
      <c r="K2759" s="181"/>
      <c r="L2759" s="180"/>
      <c r="M2759" s="179"/>
      <c r="N2759" s="180"/>
      <c r="O2759" s="220"/>
      <c r="P2759" s="180"/>
      <c r="Q2759" s="179"/>
      <c r="R2759" s="180"/>
      <c r="S2759" s="179"/>
      <c r="T2759" s="180"/>
      <c r="U2759" s="179"/>
      <c r="V2759" s="180"/>
      <c r="W2759" s="179"/>
      <c r="X2759" s="180"/>
      <c r="Y2759" s="179"/>
      <c r="Z2759" s="180"/>
      <c r="AA2759" s="180"/>
      <c r="AB2759" s="180"/>
      <c r="AC2759" s="180"/>
      <c r="AD2759" s="180"/>
      <c r="AE2759" s="180"/>
      <c r="AF2759" s="180"/>
      <c r="AG2759" s="180"/>
      <c r="AH2759" s="180"/>
      <c r="AI2759" s="179"/>
      <c r="AJ2759" s="180"/>
      <c r="AK2759" s="179"/>
      <c r="AL2759" s="180"/>
      <c r="AM2759" s="179"/>
      <c r="AN2759" s="180"/>
      <c r="AO2759" s="179"/>
      <c r="AP2759" s="180"/>
      <c r="AQ2759" s="179"/>
      <c r="AR2759" s="180"/>
      <c r="AS2759" s="179"/>
      <c r="AT2759" s="180"/>
      <c r="AU2759" s="179"/>
      <c r="AV2759" s="180"/>
      <c r="AW2759" s="180"/>
      <c r="AX2759" s="180"/>
      <c r="AY2759" s="179"/>
      <c r="AZ2759" s="180"/>
      <c r="BA2759" s="180"/>
      <c r="BB2759" s="180"/>
      <c r="BC2759" s="179"/>
      <c r="BD2759" s="180"/>
      <c r="BE2759" s="179"/>
      <c r="BF2759" s="180"/>
      <c r="BG2759" s="179"/>
      <c r="BH2759" s="180"/>
      <c r="BI2759" s="182"/>
      <c r="BJ2759" s="182"/>
      <c r="BK2759" s="179"/>
      <c r="BL2759" s="180"/>
      <c r="BM2759" s="179"/>
      <c r="BN2759" s="180"/>
      <c r="BO2759" s="179"/>
      <c r="BP2759" s="180"/>
      <c r="BQ2759" s="179"/>
      <c r="BR2759" s="180"/>
      <c r="BS2759" s="179"/>
      <c r="BT2759" s="183"/>
      <c r="BU2759" s="179"/>
      <c r="BV2759" s="180"/>
      <c r="BW2759" s="179"/>
      <c r="BX2759" s="180"/>
      <c r="BY2759" s="180"/>
      <c r="BZ2759" s="183"/>
      <c r="CA2759" s="183"/>
      <c r="CB2759" s="183"/>
      <c r="CC2759" s="182"/>
      <c r="CD2759" s="179"/>
      <c r="CE2759" s="182"/>
      <c r="CF2759" s="182"/>
      <c r="DI2759" s="185"/>
    </row>
    <row r="2760" spans="1:113" s="184" customFormat="1" ht="20.100000000000001" customHeight="1" x14ac:dyDescent="0.25">
      <c r="A2760" s="175">
        <v>8</v>
      </c>
      <c r="B2760" s="176">
        <v>46020</v>
      </c>
      <c r="C2760" s="186" t="s">
        <v>31</v>
      </c>
      <c r="D2760" s="178">
        <f t="shared" si="644"/>
        <v>0</v>
      </c>
      <c r="E2760" s="179">
        <f t="shared" si="642"/>
        <v>0</v>
      </c>
      <c r="F2760" s="180">
        <f t="shared" si="643"/>
        <v>0</v>
      </c>
      <c r="G2760" s="179"/>
      <c r="H2760" s="180"/>
      <c r="I2760" s="175"/>
      <c r="J2760" s="180"/>
      <c r="K2760" s="181"/>
      <c r="L2760" s="180"/>
      <c r="M2760" s="179"/>
      <c r="N2760" s="180"/>
      <c r="O2760" s="220"/>
      <c r="P2760" s="180"/>
      <c r="Q2760" s="179"/>
      <c r="R2760" s="180"/>
      <c r="S2760" s="179"/>
      <c r="T2760" s="180"/>
      <c r="U2760" s="179"/>
      <c r="V2760" s="180"/>
      <c r="W2760" s="179"/>
      <c r="X2760" s="180"/>
      <c r="Y2760" s="179"/>
      <c r="Z2760" s="180"/>
      <c r="AA2760" s="180"/>
      <c r="AB2760" s="180"/>
      <c r="AC2760" s="180"/>
      <c r="AD2760" s="180"/>
      <c r="AE2760" s="180"/>
      <c r="AF2760" s="180"/>
      <c r="AG2760" s="180"/>
      <c r="AH2760" s="180"/>
      <c r="AI2760" s="179"/>
      <c r="AJ2760" s="180"/>
      <c r="AK2760" s="179"/>
      <c r="AL2760" s="180"/>
      <c r="AM2760" s="179"/>
      <c r="AN2760" s="180"/>
      <c r="AO2760" s="179"/>
      <c r="AP2760" s="180"/>
      <c r="AQ2760" s="179"/>
      <c r="AR2760" s="180"/>
      <c r="AS2760" s="179"/>
      <c r="AT2760" s="180"/>
      <c r="AU2760" s="179"/>
      <c r="AV2760" s="180"/>
      <c r="AW2760" s="180"/>
      <c r="AX2760" s="180"/>
      <c r="AY2760" s="179"/>
      <c r="AZ2760" s="180"/>
      <c r="BA2760" s="180"/>
      <c r="BB2760" s="180"/>
      <c r="BC2760" s="179"/>
      <c r="BD2760" s="180"/>
      <c r="BE2760" s="179"/>
      <c r="BF2760" s="180"/>
      <c r="BG2760" s="179"/>
      <c r="BH2760" s="180"/>
      <c r="BI2760" s="182"/>
      <c r="BJ2760" s="182"/>
      <c r="BK2760" s="179"/>
      <c r="BL2760" s="180"/>
      <c r="BM2760" s="179"/>
      <c r="BN2760" s="180"/>
      <c r="BO2760" s="179"/>
      <c r="BP2760" s="180"/>
      <c r="BQ2760" s="179"/>
      <c r="BR2760" s="180"/>
      <c r="BS2760" s="179"/>
      <c r="BT2760" s="183"/>
      <c r="BU2760" s="179"/>
      <c r="BV2760" s="180"/>
      <c r="BW2760" s="179"/>
      <c r="BX2760" s="180"/>
      <c r="BY2760" s="180"/>
      <c r="BZ2760" s="183"/>
      <c r="CA2760" s="183"/>
      <c r="CB2760" s="183"/>
      <c r="CC2760" s="182"/>
      <c r="CD2760" s="179"/>
      <c r="CE2760" s="182"/>
      <c r="CF2760" s="182"/>
      <c r="DI2760" s="185"/>
    </row>
    <row r="2761" spans="1:113" s="184" customFormat="1" ht="20.100000000000001" customHeight="1" x14ac:dyDescent="0.25">
      <c r="A2761" s="175">
        <v>9</v>
      </c>
      <c r="B2761" s="176">
        <v>46020</v>
      </c>
      <c r="C2761" s="186" t="s">
        <v>40</v>
      </c>
      <c r="D2761" s="178">
        <f t="shared" si="644"/>
        <v>0</v>
      </c>
      <c r="E2761" s="179">
        <f t="shared" si="642"/>
        <v>0</v>
      </c>
      <c r="F2761" s="180">
        <f t="shared" si="643"/>
        <v>0</v>
      </c>
      <c r="G2761" s="179"/>
      <c r="H2761" s="180"/>
      <c r="I2761" s="175"/>
      <c r="J2761" s="180"/>
      <c r="K2761" s="181"/>
      <c r="L2761" s="180"/>
      <c r="M2761" s="179"/>
      <c r="N2761" s="180"/>
      <c r="O2761" s="220"/>
      <c r="P2761" s="180"/>
      <c r="Q2761" s="179"/>
      <c r="R2761" s="180"/>
      <c r="S2761" s="179"/>
      <c r="T2761" s="180"/>
      <c r="U2761" s="179"/>
      <c r="V2761" s="180"/>
      <c r="W2761" s="179"/>
      <c r="X2761" s="180"/>
      <c r="Y2761" s="179"/>
      <c r="Z2761" s="180"/>
      <c r="AA2761" s="180"/>
      <c r="AB2761" s="180"/>
      <c r="AC2761" s="180"/>
      <c r="AD2761" s="180"/>
      <c r="AE2761" s="180"/>
      <c r="AF2761" s="180"/>
      <c r="AG2761" s="180"/>
      <c r="AH2761" s="180"/>
      <c r="AI2761" s="179"/>
      <c r="AJ2761" s="180"/>
      <c r="AK2761" s="179"/>
      <c r="AL2761" s="180"/>
      <c r="AM2761" s="179"/>
      <c r="AN2761" s="180"/>
      <c r="AO2761" s="179"/>
      <c r="AP2761" s="180"/>
      <c r="AQ2761" s="179"/>
      <c r="AR2761" s="180"/>
      <c r="AS2761" s="179"/>
      <c r="AT2761" s="180"/>
      <c r="AU2761" s="179"/>
      <c r="AV2761" s="180"/>
      <c r="AW2761" s="180"/>
      <c r="AX2761" s="180"/>
      <c r="AY2761" s="179"/>
      <c r="AZ2761" s="180"/>
      <c r="BA2761" s="180"/>
      <c r="BB2761" s="180"/>
      <c r="BC2761" s="179"/>
      <c r="BD2761" s="180"/>
      <c r="BE2761" s="179"/>
      <c r="BF2761" s="180"/>
      <c r="BG2761" s="179"/>
      <c r="BH2761" s="180"/>
      <c r="BI2761" s="182"/>
      <c r="BJ2761" s="182"/>
      <c r="BK2761" s="179"/>
      <c r="BL2761" s="180"/>
      <c r="BM2761" s="179"/>
      <c r="BN2761" s="180"/>
      <c r="BO2761" s="179"/>
      <c r="BP2761" s="180"/>
      <c r="BQ2761" s="179"/>
      <c r="BR2761" s="180"/>
      <c r="BS2761" s="179"/>
      <c r="BT2761" s="183"/>
      <c r="BU2761" s="179"/>
      <c r="BV2761" s="180"/>
      <c r="BW2761" s="179"/>
      <c r="BX2761" s="180"/>
      <c r="BY2761" s="180"/>
      <c r="BZ2761" s="183"/>
      <c r="CA2761" s="183"/>
      <c r="CB2761" s="183"/>
      <c r="CC2761" s="182"/>
      <c r="CD2761" s="179"/>
      <c r="CE2761" s="182"/>
      <c r="CF2761" s="182"/>
      <c r="DI2761" s="185"/>
    </row>
    <row r="2762" spans="1:113" s="184" customFormat="1" ht="20.100000000000001" customHeight="1" x14ac:dyDescent="0.25">
      <c r="A2762" s="175">
        <v>10</v>
      </c>
      <c r="B2762" s="176">
        <v>46020</v>
      </c>
      <c r="C2762" s="186" t="s">
        <v>46</v>
      </c>
      <c r="D2762" s="178">
        <f t="shared" si="644"/>
        <v>0</v>
      </c>
      <c r="E2762" s="179">
        <f t="shared" si="642"/>
        <v>0</v>
      </c>
      <c r="F2762" s="180">
        <f t="shared" si="643"/>
        <v>0</v>
      </c>
      <c r="G2762" s="179"/>
      <c r="H2762" s="180"/>
      <c r="I2762" s="175"/>
      <c r="J2762" s="180"/>
      <c r="K2762" s="181"/>
      <c r="L2762" s="180"/>
      <c r="M2762" s="179"/>
      <c r="N2762" s="180"/>
      <c r="O2762" s="220"/>
      <c r="P2762" s="180"/>
      <c r="Q2762" s="179"/>
      <c r="R2762" s="180"/>
      <c r="S2762" s="179"/>
      <c r="T2762" s="180"/>
      <c r="U2762" s="179"/>
      <c r="V2762" s="180"/>
      <c r="W2762" s="179"/>
      <c r="X2762" s="180"/>
      <c r="Y2762" s="179"/>
      <c r="Z2762" s="180"/>
      <c r="AA2762" s="180"/>
      <c r="AB2762" s="180"/>
      <c r="AC2762" s="180"/>
      <c r="AD2762" s="180"/>
      <c r="AE2762" s="180"/>
      <c r="AF2762" s="180"/>
      <c r="AG2762" s="180"/>
      <c r="AH2762" s="180"/>
      <c r="AI2762" s="179"/>
      <c r="AJ2762" s="180"/>
      <c r="AK2762" s="179"/>
      <c r="AL2762" s="180"/>
      <c r="AM2762" s="179"/>
      <c r="AN2762" s="180"/>
      <c r="AO2762" s="179"/>
      <c r="AP2762" s="180"/>
      <c r="AQ2762" s="179"/>
      <c r="AR2762" s="180"/>
      <c r="AS2762" s="179"/>
      <c r="AT2762" s="180"/>
      <c r="AU2762" s="179"/>
      <c r="AV2762" s="180"/>
      <c r="AW2762" s="180"/>
      <c r="AX2762" s="180"/>
      <c r="AY2762" s="179"/>
      <c r="AZ2762" s="180"/>
      <c r="BA2762" s="180"/>
      <c r="BB2762" s="180"/>
      <c r="BC2762" s="179"/>
      <c r="BD2762" s="180"/>
      <c r="BE2762" s="179"/>
      <c r="BF2762" s="180"/>
      <c r="BG2762" s="179"/>
      <c r="BH2762" s="180"/>
      <c r="BI2762" s="182"/>
      <c r="BJ2762" s="182"/>
      <c r="BK2762" s="179"/>
      <c r="BL2762" s="180"/>
      <c r="BM2762" s="179"/>
      <c r="BN2762" s="180"/>
      <c r="BO2762" s="179"/>
      <c r="BP2762" s="180"/>
      <c r="BQ2762" s="179"/>
      <c r="BR2762" s="180"/>
      <c r="BS2762" s="179"/>
      <c r="BT2762" s="183"/>
      <c r="BU2762" s="179"/>
      <c r="BV2762" s="180"/>
      <c r="BW2762" s="179"/>
      <c r="BX2762" s="180"/>
      <c r="BY2762" s="180"/>
      <c r="BZ2762" s="183"/>
      <c r="CA2762" s="183"/>
      <c r="CB2762" s="183"/>
      <c r="CC2762" s="182"/>
      <c r="CD2762" s="179"/>
      <c r="CE2762" s="182"/>
      <c r="CF2762" s="182"/>
      <c r="DI2762" s="185"/>
    </row>
    <row r="2763" spans="1:113" s="157" customFormat="1" ht="20.100000000000001" customHeight="1" x14ac:dyDescent="0.25">
      <c r="A2763" s="148">
        <v>1</v>
      </c>
      <c r="B2763" s="149">
        <v>46021</v>
      </c>
      <c r="C2763" s="150" t="s">
        <v>22</v>
      </c>
      <c r="D2763" s="151">
        <f t="shared" si="644"/>
        <v>0</v>
      </c>
      <c r="E2763" s="152">
        <f t="shared" ref="E2763:E2773" si="645">G2763+I2763+CC6494+K2763+M2763+O2763+Q2763+S2763+U2763+W2763+Y2763+AA2763+AC2763+AE2763+AG2763+AI2763+AK2763+AM2763+AO2763+AQ2763+AS2763+AU2763+AW2763+AY2763+BA2763+BC2763+BE2763+BG2763+BI2763+BK2763+BM2763+BO2763+BQ2763+BS2763+BU2763+BW2763+BY2763+CA2763+CE6494</f>
        <v>0</v>
      </c>
      <c r="F2763" s="153">
        <f t="shared" ref="F2763:F2773" si="646">H2763+J2763+L2763+CD6494+N2763+P2763+R2763+T2763+V2763+X2763+Z2763+AB2763+AD2763+AF2763+AH2763+AJ2763+AL2763+AN2763+AP2763+AR2763+AT2763+AV2763+AX2763+AZ2763+BB2763+BD2763+BF2763+BH2763+BJ2763+BL2763+BN2763+BP2763+BR2763+BT2763+BV2763+BX2763+BZ2763+CB2763+CF6494</f>
        <v>0</v>
      </c>
      <c r="G2763" s="152"/>
      <c r="H2763" s="153"/>
      <c r="I2763" s="148"/>
      <c r="J2763" s="153"/>
      <c r="K2763" s="154"/>
      <c r="L2763" s="153"/>
      <c r="M2763" s="152"/>
      <c r="N2763" s="153"/>
      <c r="O2763" s="221"/>
      <c r="P2763" s="153"/>
      <c r="Q2763" s="152"/>
      <c r="R2763" s="153"/>
      <c r="S2763" s="152"/>
      <c r="T2763" s="153"/>
      <c r="U2763" s="152"/>
      <c r="V2763" s="153"/>
      <c r="W2763" s="152"/>
      <c r="X2763" s="153"/>
      <c r="Y2763" s="152"/>
      <c r="Z2763" s="153"/>
      <c r="AA2763" s="153"/>
      <c r="AB2763" s="153"/>
      <c r="AC2763" s="153"/>
      <c r="AD2763" s="153"/>
      <c r="AE2763" s="153"/>
      <c r="AF2763" s="153"/>
      <c r="AG2763" s="153"/>
      <c r="AH2763" s="153"/>
      <c r="AI2763" s="152"/>
      <c r="AJ2763" s="153"/>
      <c r="AK2763" s="152"/>
      <c r="AL2763" s="153"/>
      <c r="AM2763" s="152"/>
      <c r="AN2763" s="153"/>
      <c r="AO2763" s="152"/>
      <c r="AP2763" s="153"/>
      <c r="AQ2763" s="152"/>
      <c r="AR2763" s="153"/>
      <c r="AS2763" s="152"/>
      <c r="AT2763" s="153"/>
      <c r="AU2763" s="152"/>
      <c r="AV2763" s="153"/>
      <c r="AW2763" s="153"/>
      <c r="AX2763" s="153"/>
      <c r="AY2763" s="152"/>
      <c r="AZ2763" s="153"/>
      <c r="BA2763" s="153"/>
      <c r="BB2763" s="153"/>
      <c r="BC2763" s="152"/>
      <c r="BD2763" s="153"/>
      <c r="BE2763" s="152"/>
      <c r="BF2763" s="153"/>
      <c r="BG2763" s="152"/>
      <c r="BH2763" s="153"/>
      <c r="BI2763" s="155"/>
      <c r="BJ2763" s="155"/>
      <c r="BK2763" s="152"/>
      <c r="BL2763" s="153"/>
      <c r="BM2763" s="152"/>
      <c r="BN2763" s="153"/>
      <c r="BO2763" s="152"/>
      <c r="BP2763" s="153"/>
      <c r="BQ2763" s="152"/>
      <c r="BR2763" s="153"/>
      <c r="BS2763" s="152"/>
      <c r="BT2763" s="156"/>
      <c r="BU2763" s="152"/>
      <c r="BV2763" s="153"/>
      <c r="BW2763" s="152"/>
      <c r="BX2763" s="153"/>
      <c r="BY2763" s="153"/>
      <c r="BZ2763" s="156"/>
      <c r="CA2763" s="156"/>
      <c r="CB2763" s="156"/>
      <c r="CC2763" s="155"/>
      <c r="CD2763" s="152"/>
      <c r="CE2763" s="155"/>
      <c r="CF2763" s="155"/>
      <c r="DI2763" s="158"/>
    </row>
    <row r="2764" spans="1:113" s="157" customFormat="1" ht="20.100000000000001" customHeight="1" x14ac:dyDescent="0.25">
      <c r="A2764" s="148">
        <v>2</v>
      </c>
      <c r="B2764" s="149">
        <v>46021</v>
      </c>
      <c r="C2764" s="150" t="s">
        <v>49</v>
      </c>
      <c r="D2764" s="151">
        <f t="shared" si="644"/>
        <v>0</v>
      </c>
      <c r="E2764" s="152">
        <f t="shared" si="645"/>
        <v>0</v>
      </c>
      <c r="F2764" s="153">
        <f t="shared" si="646"/>
        <v>0</v>
      </c>
      <c r="G2764" s="152"/>
      <c r="H2764" s="153"/>
      <c r="I2764" s="148"/>
      <c r="J2764" s="153"/>
      <c r="K2764" s="154"/>
      <c r="L2764" s="153"/>
      <c r="M2764" s="152"/>
      <c r="N2764" s="153"/>
      <c r="O2764" s="221"/>
      <c r="P2764" s="153"/>
      <c r="Q2764" s="152"/>
      <c r="R2764" s="153"/>
      <c r="S2764" s="152"/>
      <c r="T2764" s="153"/>
      <c r="U2764" s="152"/>
      <c r="V2764" s="153"/>
      <c r="W2764" s="152"/>
      <c r="X2764" s="153"/>
      <c r="Y2764" s="152"/>
      <c r="Z2764" s="153"/>
      <c r="AA2764" s="153"/>
      <c r="AB2764" s="153"/>
      <c r="AC2764" s="153"/>
      <c r="AD2764" s="153"/>
      <c r="AE2764" s="153"/>
      <c r="AF2764" s="153"/>
      <c r="AG2764" s="153"/>
      <c r="AH2764" s="153"/>
      <c r="AI2764" s="152"/>
      <c r="AJ2764" s="153"/>
      <c r="AK2764" s="152"/>
      <c r="AL2764" s="153"/>
      <c r="AM2764" s="152"/>
      <c r="AN2764" s="153"/>
      <c r="AO2764" s="152"/>
      <c r="AP2764" s="153"/>
      <c r="AQ2764" s="152"/>
      <c r="AR2764" s="153"/>
      <c r="AS2764" s="152"/>
      <c r="AT2764" s="153"/>
      <c r="AU2764" s="152"/>
      <c r="AV2764" s="153"/>
      <c r="AW2764" s="153"/>
      <c r="AX2764" s="153"/>
      <c r="AY2764" s="152"/>
      <c r="AZ2764" s="153"/>
      <c r="BA2764" s="153"/>
      <c r="BB2764" s="153"/>
      <c r="BC2764" s="152"/>
      <c r="BD2764" s="153"/>
      <c r="BE2764" s="152"/>
      <c r="BF2764" s="153"/>
      <c r="BG2764" s="152"/>
      <c r="BH2764" s="153"/>
      <c r="BI2764" s="155"/>
      <c r="BJ2764" s="155"/>
      <c r="BK2764" s="152"/>
      <c r="BL2764" s="153"/>
      <c r="BM2764" s="152"/>
      <c r="BN2764" s="153"/>
      <c r="BO2764" s="152"/>
      <c r="BP2764" s="153"/>
      <c r="BQ2764" s="152"/>
      <c r="BR2764" s="153"/>
      <c r="BS2764" s="152"/>
      <c r="BT2764" s="156"/>
      <c r="BU2764" s="152"/>
      <c r="BV2764" s="153"/>
      <c r="BW2764" s="152"/>
      <c r="BX2764" s="153"/>
      <c r="BY2764" s="153"/>
      <c r="BZ2764" s="156"/>
      <c r="CA2764" s="156"/>
      <c r="CB2764" s="156"/>
      <c r="CC2764" s="155"/>
      <c r="CD2764" s="152"/>
      <c r="CE2764" s="155"/>
      <c r="CF2764" s="155"/>
      <c r="DI2764" s="158"/>
    </row>
    <row r="2765" spans="1:113" s="157" customFormat="1" ht="20.100000000000001" customHeight="1" x14ac:dyDescent="0.25">
      <c r="A2765" s="148">
        <v>3</v>
      </c>
      <c r="B2765" s="149">
        <v>46021</v>
      </c>
      <c r="C2765" s="150" t="s">
        <v>26</v>
      </c>
      <c r="D2765" s="151">
        <f t="shared" si="644"/>
        <v>0</v>
      </c>
      <c r="E2765" s="152">
        <f t="shared" si="645"/>
        <v>0</v>
      </c>
      <c r="F2765" s="153">
        <f t="shared" si="646"/>
        <v>0</v>
      </c>
      <c r="G2765" s="152"/>
      <c r="H2765" s="153"/>
      <c r="I2765" s="148"/>
      <c r="J2765" s="153"/>
      <c r="K2765" s="154"/>
      <c r="L2765" s="153"/>
      <c r="M2765" s="152"/>
      <c r="N2765" s="153"/>
      <c r="O2765" s="221"/>
      <c r="P2765" s="153"/>
      <c r="Q2765" s="152"/>
      <c r="R2765" s="153"/>
      <c r="S2765" s="152"/>
      <c r="T2765" s="153"/>
      <c r="U2765" s="152"/>
      <c r="V2765" s="153"/>
      <c r="W2765" s="152"/>
      <c r="X2765" s="153"/>
      <c r="Y2765" s="152"/>
      <c r="Z2765" s="153"/>
      <c r="AA2765" s="153"/>
      <c r="AB2765" s="153"/>
      <c r="AC2765" s="153"/>
      <c r="AD2765" s="153"/>
      <c r="AE2765" s="153"/>
      <c r="AF2765" s="153"/>
      <c r="AG2765" s="153"/>
      <c r="AH2765" s="153"/>
      <c r="AI2765" s="152"/>
      <c r="AJ2765" s="153"/>
      <c r="AK2765" s="152"/>
      <c r="AL2765" s="153"/>
      <c r="AM2765" s="152"/>
      <c r="AN2765" s="153"/>
      <c r="AO2765" s="152"/>
      <c r="AP2765" s="153"/>
      <c r="AQ2765" s="152"/>
      <c r="AR2765" s="153"/>
      <c r="AS2765" s="152"/>
      <c r="AT2765" s="153"/>
      <c r="AU2765" s="152"/>
      <c r="AV2765" s="153"/>
      <c r="AW2765" s="153"/>
      <c r="AX2765" s="153"/>
      <c r="AY2765" s="152"/>
      <c r="AZ2765" s="153"/>
      <c r="BA2765" s="153"/>
      <c r="BB2765" s="153"/>
      <c r="BC2765" s="152"/>
      <c r="BD2765" s="153"/>
      <c r="BE2765" s="152"/>
      <c r="BF2765" s="153"/>
      <c r="BG2765" s="152"/>
      <c r="BH2765" s="153"/>
      <c r="BI2765" s="155"/>
      <c r="BJ2765" s="155"/>
      <c r="BK2765" s="152"/>
      <c r="BL2765" s="153"/>
      <c r="BM2765" s="152"/>
      <c r="BN2765" s="153"/>
      <c r="BO2765" s="152"/>
      <c r="BP2765" s="153"/>
      <c r="BQ2765" s="152"/>
      <c r="BR2765" s="153"/>
      <c r="BS2765" s="152"/>
      <c r="BT2765" s="156"/>
      <c r="BU2765" s="152"/>
      <c r="BV2765" s="153"/>
      <c r="BW2765" s="152"/>
      <c r="BX2765" s="153"/>
      <c r="BY2765" s="153"/>
      <c r="BZ2765" s="156"/>
      <c r="CA2765" s="156"/>
      <c r="CB2765" s="156"/>
      <c r="CC2765" s="155"/>
      <c r="CD2765" s="152"/>
      <c r="CE2765" s="155"/>
      <c r="CF2765" s="155"/>
      <c r="DI2765" s="158"/>
    </row>
    <row r="2766" spans="1:113" s="157" customFormat="1" ht="20.100000000000001" customHeight="1" x14ac:dyDescent="0.25">
      <c r="A2766" s="148">
        <v>4</v>
      </c>
      <c r="B2766" s="149">
        <v>46021</v>
      </c>
      <c r="C2766" s="150" t="s">
        <v>50</v>
      </c>
      <c r="D2766" s="151">
        <f t="shared" si="644"/>
        <v>0</v>
      </c>
      <c r="E2766" s="152">
        <f t="shared" si="645"/>
        <v>0</v>
      </c>
      <c r="F2766" s="153">
        <f t="shared" si="646"/>
        <v>0</v>
      </c>
      <c r="G2766" s="152"/>
      <c r="H2766" s="153"/>
      <c r="I2766" s="148"/>
      <c r="J2766" s="153"/>
      <c r="K2766" s="154"/>
      <c r="L2766" s="153"/>
      <c r="M2766" s="152"/>
      <c r="N2766" s="153"/>
      <c r="O2766" s="221"/>
      <c r="P2766" s="153"/>
      <c r="Q2766" s="152"/>
      <c r="R2766" s="153"/>
      <c r="S2766" s="152"/>
      <c r="T2766" s="153"/>
      <c r="U2766" s="152"/>
      <c r="V2766" s="153"/>
      <c r="W2766" s="152"/>
      <c r="X2766" s="153"/>
      <c r="Y2766" s="152"/>
      <c r="Z2766" s="153"/>
      <c r="AA2766" s="153"/>
      <c r="AB2766" s="153"/>
      <c r="AC2766" s="153"/>
      <c r="AD2766" s="153"/>
      <c r="AE2766" s="153"/>
      <c r="AF2766" s="153"/>
      <c r="AG2766" s="153"/>
      <c r="AH2766" s="153"/>
      <c r="AI2766" s="152"/>
      <c r="AJ2766" s="153"/>
      <c r="AK2766" s="152"/>
      <c r="AL2766" s="153"/>
      <c r="AM2766" s="152"/>
      <c r="AN2766" s="153"/>
      <c r="AO2766" s="152"/>
      <c r="AP2766" s="153"/>
      <c r="AQ2766" s="152"/>
      <c r="AR2766" s="153"/>
      <c r="AS2766" s="152"/>
      <c r="AT2766" s="153"/>
      <c r="AU2766" s="152"/>
      <c r="AV2766" s="153"/>
      <c r="AW2766" s="153"/>
      <c r="AX2766" s="153"/>
      <c r="AY2766" s="152"/>
      <c r="AZ2766" s="153"/>
      <c r="BA2766" s="153"/>
      <c r="BB2766" s="153"/>
      <c r="BC2766" s="152"/>
      <c r="BD2766" s="153"/>
      <c r="BE2766" s="152"/>
      <c r="BF2766" s="153"/>
      <c r="BG2766" s="152"/>
      <c r="BH2766" s="153"/>
      <c r="BI2766" s="155"/>
      <c r="BJ2766" s="155"/>
      <c r="BK2766" s="152"/>
      <c r="BL2766" s="153"/>
      <c r="BM2766" s="152"/>
      <c r="BN2766" s="153"/>
      <c r="BO2766" s="152"/>
      <c r="BP2766" s="153"/>
      <c r="BQ2766" s="152"/>
      <c r="BR2766" s="153"/>
      <c r="BS2766" s="152"/>
      <c r="BT2766" s="156"/>
      <c r="BU2766" s="152"/>
      <c r="BV2766" s="153"/>
      <c r="BW2766" s="152"/>
      <c r="BX2766" s="153"/>
      <c r="BY2766" s="153"/>
      <c r="BZ2766" s="156"/>
      <c r="CA2766" s="156"/>
      <c r="CB2766" s="156"/>
      <c r="CC2766" s="155"/>
      <c r="CD2766" s="152"/>
      <c r="CE2766" s="155"/>
      <c r="CF2766" s="155"/>
      <c r="DI2766" s="158"/>
    </row>
    <row r="2767" spans="1:113" s="157" customFormat="1" ht="20.100000000000001" customHeight="1" x14ac:dyDescent="0.25">
      <c r="A2767" s="148">
        <v>5</v>
      </c>
      <c r="B2767" s="149">
        <v>46021</v>
      </c>
      <c r="C2767" s="159" t="s">
        <v>30</v>
      </c>
      <c r="D2767" s="151">
        <f t="shared" si="644"/>
        <v>0</v>
      </c>
      <c r="E2767" s="152">
        <f t="shared" si="645"/>
        <v>0</v>
      </c>
      <c r="F2767" s="153">
        <f t="shared" si="646"/>
        <v>0</v>
      </c>
      <c r="G2767" s="152"/>
      <c r="H2767" s="153"/>
      <c r="I2767" s="148"/>
      <c r="J2767" s="153"/>
      <c r="K2767" s="154"/>
      <c r="L2767" s="153"/>
      <c r="M2767" s="152"/>
      <c r="N2767" s="153"/>
      <c r="O2767" s="221"/>
      <c r="P2767" s="153"/>
      <c r="Q2767" s="152"/>
      <c r="R2767" s="153"/>
      <c r="S2767" s="152"/>
      <c r="T2767" s="153"/>
      <c r="U2767" s="152"/>
      <c r="V2767" s="153"/>
      <c r="W2767" s="152"/>
      <c r="X2767" s="153"/>
      <c r="Y2767" s="152"/>
      <c r="Z2767" s="153"/>
      <c r="AA2767" s="153"/>
      <c r="AB2767" s="153"/>
      <c r="AC2767" s="153"/>
      <c r="AD2767" s="153"/>
      <c r="AE2767" s="153"/>
      <c r="AF2767" s="153"/>
      <c r="AG2767" s="153"/>
      <c r="AH2767" s="153"/>
      <c r="AI2767" s="152"/>
      <c r="AJ2767" s="153"/>
      <c r="AK2767" s="152"/>
      <c r="AL2767" s="153"/>
      <c r="AM2767" s="152"/>
      <c r="AN2767" s="153"/>
      <c r="AO2767" s="152"/>
      <c r="AP2767" s="153"/>
      <c r="AQ2767" s="152"/>
      <c r="AR2767" s="153"/>
      <c r="AS2767" s="152"/>
      <c r="AT2767" s="153"/>
      <c r="AU2767" s="152"/>
      <c r="AV2767" s="153"/>
      <c r="AW2767" s="153"/>
      <c r="AX2767" s="153"/>
      <c r="AY2767" s="152"/>
      <c r="AZ2767" s="153"/>
      <c r="BA2767" s="153"/>
      <c r="BB2767" s="153"/>
      <c r="BC2767" s="152"/>
      <c r="BD2767" s="153"/>
      <c r="BE2767" s="152"/>
      <c r="BF2767" s="153"/>
      <c r="BG2767" s="152"/>
      <c r="BH2767" s="153"/>
      <c r="BI2767" s="155"/>
      <c r="BJ2767" s="155"/>
      <c r="BK2767" s="152"/>
      <c r="BL2767" s="153"/>
      <c r="BM2767" s="152"/>
      <c r="BN2767" s="153"/>
      <c r="BO2767" s="152"/>
      <c r="BP2767" s="153"/>
      <c r="BQ2767" s="152"/>
      <c r="BR2767" s="153"/>
      <c r="BS2767" s="152"/>
      <c r="BT2767" s="156"/>
      <c r="BU2767" s="152"/>
      <c r="BV2767" s="153"/>
      <c r="BW2767" s="152"/>
      <c r="BX2767" s="153"/>
      <c r="BY2767" s="153"/>
      <c r="BZ2767" s="156"/>
      <c r="CA2767" s="156"/>
      <c r="CB2767" s="156"/>
      <c r="CC2767" s="155"/>
      <c r="CD2767" s="152"/>
      <c r="CE2767" s="155"/>
      <c r="CF2767" s="155"/>
      <c r="DI2767" s="158"/>
    </row>
    <row r="2768" spans="1:113" s="157" customFormat="1" ht="20.100000000000001" customHeight="1" x14ac:dyDescent="0.25">
      <c r="A2768" s="148">
        <v>6</v>
      </c>
      <c r="B2768" s="149">
        <v>46021</v>
      </c>
      <c r="C2768" s="159" t="s">
        <v>39</v>
      </c>
      <c r="D2768" s="151">
        <f t="shared" si="644"/>
        <v>0</v>
      </c>
      <c r="E2768" s="152">
        <f t="shared" si="645"/>
        <v>0</v>
      </c>
      <c r="F2768" s="153">
        <f t="shared" si="646"/>
        <v>0</v>
      </c>
      <c r="G2768" s="152"/>
      <c r="H2768" s="153"/>
      <c r="I2768" s="148"/>
      <c r="J2768" s="153"/>
      <c r="K2768" s="154"/>
      <c r="L2768" s="153"/>
      <c r="M2768" s="152"/>
      <c r="N2768" s="153"/>
      <c r="O2768" s="221"/>
      <c r="P2768" s="153"/>
      <c r="Q2768" s="152"/>
      <c r="R2768" s="153"/>
      <c r="S2768" s="152"/>
      <c r="T2768" s="153"/>
      <c r="U2768" s="152"/>
      <c r="V2768" s="153"/>
      <c r="W2768" s="152"/>
      <c r="X2768" s="153"/>
      <c r="Y2768" s="152"/>
      <c r="Z2768" s="153"/>
      <c r="AA2768" s="153"/>
      <c r="AB2768" s="153"/>
      <c r="AC2768" s="153"/>
      <c r="AD2768" s="153"/>
      <c r="AE2768" s="153"/>
      <c r="AF2768" s="153"/>
      <c r="AG2768" s="153"/>
      <c r="AH2768" s="153"/>
      <c r="AI2768" s="152"/>
      <c r="AJ2768" s="153"/>
      <c r="AK2768" s="152"/>
      <c r="AL2768" s="153"/>
      <c r="AM2768" s="152"/>
      <c r="AN2768" s="153"/>
      <c r="AO2768" s="152"/>
      <c r="AP2768" s="153"/>
      <c r="AQ2768" s="152"/>
      <c r="AR2768" s="153"/>
      <c r="AS2768" s="152"/>
      <c r="AT2768" s="153"/>
      <c r="AU2768" s="152"/>
      <c r="AV2768" s="153"/>
      <c r="AW2768" s="153"/>
      <c r="AX2768" s="153"/>
      <c r="AY2768" s="152"/>
      <c r="AZ2768" s="153"/>
      <c r="BA2768" s="153"/>
      <c r="BB2768" s="153"/>
      <c r="BC2768" s="152"/>
      <c r="BD2768" s="153"/>
      <c r="BE2768" s="152"/>
      <c r="BF2768" s="153"/>
      <c r="BG2768" s="152"/>
      <c r="BH2768" s="153"/>
      <c r="BI2768" s="155"/>
      <c r="BJ2768" s="155"/>
      <c r="BK2768" s="152"/>
      <c r="BL2768" s="153"/>
      <c r="BM2768" s="152"/>
      <c r="BN2768" s="153"/>
      <c r="BO2768" s="152"/>
      <c r="BP2768" s="153"/>
      <c r="BQ2768" s="152"/>
      <c r="BR2768" s="153"/>
      <c r="BS2768" s="152"/>
      <c r="BT2768" s="156"/>
      <c r="BU2768" s="152"/>
      <c r="BV2768" s="153"/>
      <c r="BW2768" s="152"/>
      <c r="BX2768" s="153"/>
      <c r="BY2768" s="153"/>
      <c r="BZ2768" s="156"/>
      <c r="CA2768" s="156"/>
      <c r="CB2768" s="156"/>
      <c r="CC2768" s="155"/>
      <c r="CD2768" s="152"/>
      <c r="CE2768" s="155"/>
      <c r="CF2768" s="155"/>
      <c r="DI2768" s="158"/>
    </row>
    <row r="2769" spans="1:113" s="157" customFormat="1" ht="20.100000000000001" customHeight="1" x14ac:dyDescent="0.25">
      <c r="A2769" s="148">
        <v>7</v>
      </c>
      <c r="B2769" s="149">
        <v>46021</v>
      </c>
      <c r="C2769" s="159" t="s">
        <v>51</v>
      </c>
      <c r="D2769" s="151">
        <f t="shared" si="644"/>
        <v>0</v>
      </c>
      <c r="E2769" s="152">
        <f t="shared" si="645"/>
        <v>0</v>
      </c>
      <c r="F2769" s="153">
        <f t="shared" si="646"/>
        <v>0</v>
      </c>
      <c r="G2769" s="152"/>
      <c r="H2769" s="153"/>
      <c r="I2769" s="148"/>
      <c r="J2769" s="153"/>
      <c r="K2769" s="154"/>
      <c r="L2769" s="153"/>
      <c r="M2769" s="152"/>
      <c r="N2769" s="153"/>
      <c r="O2769" s="221"/>
      <c r="P2769" s="153"/>
      <c r="Q2769" s="152"/>
      <c r="R2769" s="153"/>
      <c r="S2769" s="152"/>
      <c r="T2769" s="153"/>
      <c r="U2769" s="152"/>
      <c r="V2769" s="153"/>
      <c r="W2769" s="152"/>
      <c r="X2769" s="153"/>
      <c r="Y2769" s="152"/>
      <c r="Z2769" s="153"/>
      <c r="AA2769" s="153"/>
      <c r="AB2769" s="153"/>
      <c r="AC2769" s="153"/>
      <c r="AD2769" s="153"/>
      <c r="AE2769" s="153"/>
      <c r="AF2769" s="153"/>
      <c r="AG2769" s="153"/>
      <c r="AH2769" s="153"/>
      <c r="AI2769" s="152"/>
      <c r="AJ2769" s="153"/>
      <c r="AK2769" s="152"/>
      <c r="AL2769" s="153"/>
      <c r="AM2769" s="152"/>
      <c r="AN2769" s="153"/>
      <c r="AO2769" s="152"/>
      <c r="AP2769" s="153"/>
      <c r="AQ2769" s="152"/>
      <c r="AR2769" s="153"/>
      <c r="AS2769" s="152"/>
      <c r="AT2769" s="153"/>
      <c r="AU2769" s="152"/>
      <c r="AV2769" s="153"/>
      <c r="AW2769" s="153"/>
      <c r="AX2769" s="153"/>
      <c r="AY2769" s="152"/>
      <c r="AZ2769" s="153"/>
      <c r="BA2769" s="153"/>
      <c r="BB2769" s="153"/>
      <c r="BC2769" s="152"/>
      <c r="BD2769" s="153"/>
      <c r="BE2769" s="152"/>
      <c r="BF2769" s="153"/>
      <c r="BG2769" s="152"/>
      <c r="BH2769" s="153"/>
      <c r="BI2769" s="155"/>
      <c r="BJ2769" s="155"/>
      <c r="BK2769" s="152"/>
      <c r="BL2769" s="153"/>
      <c r="BM2769" s="152"/>
      <c r="BN2769" s="153"/>
      <c r="BO2769" s="152"/>
      <c r="BP2769" s="153"/>
      <c r="BQ2769" s="152"/>
      <c r="BR2769" s="153"/>
      <c r="BS2769" s="152"/>
      <c r="BT2769" s="156"/>
      <c r="BU2769" s="152"/>
      <c r="BV2769" s="153"/>
      <c r="BW2769" s="152"/>
      <c r="BX2769" s="153"/>
      <c r="BY2769" s="153"/>
      <c r="BZ2769" s="156"/>
      <c r="CA2769" s="156"/>
      <c r="CB2769" s="156"/>
      <c r="CC2769" s="155"/>
      <c r="CD2769" s="152"/>
      <c r="CE2769" s="155"/>
      <c r="CF2769" s="155"/>
      <c r="DI2769" s="158"/>
    </row>
    <row r="2770" spans="1:113" s="157" customFormat="1" ht="20.100000000000001" customHeight="1" x14ac:dyDescent="0.25">
      <c r="A2770" s="148">
        <v>8</v>
      </c>
      <c r="B2770" s="149">
        <v>46021</v>
      </c>
      <c r="C2770" s="159" t="s">
        <v>31</v>
      </c>
      <c r="D2770" s="151">
        <f t="shared" si="644"/>
        <v>0</v>
      </c>
      <c r="E2770" s="152">
        <f t="shared" si="645"/>
        <v>0</v>
      </c>
      <c r="F2770" s="153">
        <f t="shared" si="646"/>
        <v>0</v>
      </c>
      <c r="G2770" s="152"/>
      <c r="H2770" s="153"/>
      <c r="I2770" s="148"/>
      <c r="J2770" s="153"/>
      <c r="K2770" s="154"/>
      <c r="L2770" s="153"/>
      <c r="M2770" s="152"/>
      <c r="N2770" s="153"/>
      <c r="O2770" s="221"/>
      <c r="P2770" s="153"/>
      <c r="Q2770" s="152"/>
      <c r="R2770" s="153"/>
      <c r="S2770" s="152"/>
      <c r="T2770" s="153"/>
      <c r="U2770" s="152"/>
      <c r="V2770" s="153"/>
      <c r="W2770" s="152"/>
      <c r="X2770" s="153"/>
      <c r="Y2770" s="152"/>
      <c r="Z2770" s="153"/>
      <c r="AA2770" s="153"/>
      <c r="AB2770" s="153"/>
      <c r="AC2770" s="153"/>
      <c r="AD2770" s="153"/>
      <c r="AE2770" s="153"/>
      <c r="AF2770" s="153"/>
      <c r="AG2770" s="153"/>
      <c r="AH2770" s="153"/>
      <c r="AI2770" s="152"/>
      <c r="AJ2770" s="153"/>
      <c r="AK2770" s="152"/>
      <c r="AL2770" s="153"/>
      <c r="AM2770" s="152"/>
      <c r="AN2770" s="153"/>
      <c r="AO2770" s="152"/>
      <c r="AP2770" s="153"/>
      <c r="AQ2770" s="152"/>
      <c r="AR2770" s="153"/>
      <c r="AS2770" s="152"/>
      <c r="AT2770" s="153"/>
      <c r="AU2770" s="152"/>
      <c r="AV2770" s="153"/>
      <c r="AW2770" s="153"/>
      <c r="AX2770" s="153"/>
      <c r="AY2770" s="152"/>
      <c r="AZ2770" s="153"/>
      <c r="BA2770" s="153"/>
      <c r="BB2770" s="153"/>
      <c r="BC2770" s="152"/>
      <c r="BD2770" s="153"/>
      <c r="BE2770" s="152"/>
      <c r="BF2770" s="153"/>
      <c r="BG2770" s="152"/>
      <c r="BH2770" s="153"/>
      <c r="BI2770" s="155"/>
      <c r="BJ2770" s="155"/>
      <c r="BK2770" s="152"/>
      <c r="BL2770" s="153"/>
      <c r="BM2770" s="152"/>
      <c r="BN2770" s="153"/>
      <c r="BO2770" s="152"/>
      <c r="BP2770" s="153"/>
      <c r="BQ2770" s="152"/>
      <c r="BR2770" s="153"/>
      <c r="BS2770" s="152"/>
      <c r="BT2770" s="156"/>
      <c r="BU2770" s="152"/>
      <c r="BV2770" s="153"/>
      <c r="BW2770" s="152"/>
      <c r="BX2770" s="153"/>
      <c r="BY2770" s="153"/>
      <c r="BZ2770" s="156"/>
      <c r="CA2770" s="156"/>
      <c r="CB2770" s="156"/>
      <c r="CC2770" s="155"/>
      <c r="CD2770" s="152"/>
      <c r="CE2770" s="155"/>
      <c r="CF2770" s="155"/>
      <c r="DI2770" s="158"/>
    </row>
    <row r="2771" spans="1:113" s="157" customFormat="1" ht="20.100000000000001" customHeight="1" x14ac:dyDescent="0.25">
      <c r="A2771" s="148">
        <v>9</v>
      </c>
      <c r="B2771" s="149">
        <v>46021</v>
      </c>
      <c r="C2771" s="159" t="s">
        <v>40</v>
      </c>
      <c r="D2771" s="151">
        <f t="shared" ref="D2771:D2773" si="647">F2771-E2771</f>
        <v>0</v>
      </c>
      <c r="E2771" s="152">
        <f t="shared" si="645"/>
        <v>0</v>
      </c>
      <c r="F2771" s="153">
        <f t="shared" si="646"/>
        <v>0</v>
      </c>
      <c r="G2771" s="152"/>
      <c r="H2771" s="153"/>
      <c r="I2771" s="148"/>
      <c r="J2771" s="153"/>
      <c r="K2771" s="154"/>
      <c r="L2771" s="153"/>
      <c r="M2771" s="152"/>
      <c r="N2771" s="153"/>
      <c r="O2771" s="221"/>
      <c r="P2771" s="153"/>
      <c r="Q2771" s="152"/>
      <c r="R2771" s="153"/>
      <c r="S2771" s="152"/>
      <c r="T2771" s="153"/>
      <c r="U2771" s="152"/>
      <c r="V2771" s="153"/>
      <c r="W2771" s="152"/>
      <c r="X2771" s="153"/>
      <c r="Y2771" s="152"/>
      <c r="Z2771" s="153"/>
      <c r="AA2771" s="153"/>
      <c r="AB2771" s="153"/>
      <c r="AC2771" s="153"/>
      <c r="AD2771" s="153"/>
      <c r="AE2771" s="153"/>
      <c r="AF2771" s="153"/>
      <c r="AG2771" s="153"/>
      <c r="AH2771" s="153"/>
      <c r="AI2771" s="152"/>
      <c r="AJ2771" s="153"/>
      <c r="AK2771" s="152"/>
      <c r="AL2771" s="153"/>
      <c r="AM2771" s="152"/>
      <c r="AN2771" s="153"/>
      <c r="AO2771" s="152"/>
      <c r="AP2771" s="153"/>
      <c r="AQ2771" s="152"/>
      <c r="AR2771" s="153"/>
      <c r="AS2771" s="152"/>
      <c r="AT2771" s="153"/>
      <c r="AU2771" s="152"/>
      <c r="AV2771" s="153"/>
      <c r="AW2771" s="153"/>
      <c r="AX2771" s="153"/>
      <c r="AY2771" s="152"/>
      <c r="AZ2771" s="153"/>
      <c r="BA2771" s="153"/>
      <c r="BB2771" s="153"/>
      <c r="BC2771" s="152"/>
      <c r="BD2771" s="153"/>
      <c r="BE2771" s="152"/>
      <c r="BF2771" s="153"/>
      <c r="BG2771" s="152"/>
      <c r="BH2771" s="153"/>
      <c r="BI2771" s="155"/>
      <c r="BJ2771" s="155"/>
      <c r="BK2771" s="152"/>
      <c r="BL2771" s="153"/>
      <c r="BM2771" s="152"/>
      <c r="BN2771" s="153"/>
      <c r="BO2771" s="152"/>
      <c r="BP2771" s="153"/>
      <c r="BQ2771" s="152"/>
      <c r="BR2771" s="153"/>
      <c r="BS2771" s="152"/>
      <c r="BT2771" s="156"/>
      <c r="BU2771" s="152"/>
      <c r="BV2771" s="153"/>
      <c r="BW2771" s="152"/>
      <c r="BX2771" s="153"/>
      <c r="BY2771" s="153"/>
      <c r="BZ2771" s="156"/>
      <c r="CA2771" s="156"/>
      <c r="CB2771" s="156"/>
      <c r="CC2771" s="155"/>
      <c r="CD2771" s="152"/>
      <c r="CE2771" s="155"/>
      <c r="CF2771" s="155"/>
      <c r="DI2771" s="158"/>
    </row>
    <row r="2772" spans="1:113" s="157" customFormat="1" ht="20.100000000000001" customHeight="1" x14ac:dyDescent="0.25">
      <c r="A2772" s="148">
        <v>10</v>
      </c>
      <c r="B2772" s="149">
        <v>46021</v>
      </c>
      <c r="C2772" s="159" t="s">
        <v>46</v>
      </c>
      <c r="D2772" s="151">
        <f t="shared" si="647"/>
        <v>0</v>
      </c>
      <c r="E2772" s="152">
        <f t="shared" si="645"/>
        <v>0</v>
      </c>
      <c r="F2772" s="153">
        <f t="shared" si="646"/>
        <v>0</v>
      </c>
      <c r="G2772" s="152"/>
      <c r="H2772" s="153"/>
      <c r="I2772" s="148"/>
      <c r="J2772" s="153"/>
      <c r="K2772" s="154"/>
      <c r="L2772" s="153"/>
      <c r="M2772" s="152"/>
      <c r="N2772" s="153"/>
      <c r="O2772" s="221"/>
      <c r="P2772" s="153"/>
      <c r="Q2772" s="152"/>
      <c r="R2772" s="153"/>
      <c r="S2772" s="152"/>
      <c r="T2772" s="153"/>
      <c r="U2772" s="152"/>
      <c r="V2772" s="153"/>
      <c r="W2772" s="152"/>
      <c r="X2772" s="153"/>
      <c r="Y2772" s="152"/>
      <c r="Z2772" s="153"/>
      <c r="AA2772" s="153"/>
      <c r="AB2772" s="153"/>
      <c r="AC2772" s="153"/>
      <c r="AD2772" s="153"/>
      <c r="AE2772" s="153"/>
      <c r="AF2772" s="153"/>
      <c r="AG2772" s="153"/>
      <c r="AH2772" s="153"/>
      <c r="AI2772" s="152"/>
      <c r="AJ2772" s="153"/>
      <c r="AK2772" s="152"/>
      <c r="AL2772" s="153"/>
      <c r="AM2772" s="152"/>
      <c r="AN2772" s="153"/>
      <c r="AO2772" s="152"/>
      <c r="AP2772" s="153"/>
      <c r="AQ2772" s="152"/>
      <c r="AR2772" s="153"/>
      <c r="AS2772" s="152"/>
      <c r="AT2772" s="153"/>
      <c r="AU2772" s="152"/>
      <c r="AV2772" s="153"/>
      <c r="AW2772" s="153"/>
      <c r="AX2772" s="153"/>
      <c r="AY2772" s="152"/>
      <c r="AZ2772" s="153"/>
      <c r="BA2772" s="153"/>
      <c r="BB2772" s="153"/>
      <c r="BC2772" s="152"/>
      <c r="BD2772" s="153"/>
      <c r="BE2772" s="152"/>
      <c r="BF2772" s="153"/>
      <c r="BG2772" s="152"/>
      <c r="BH2772" s="153"/>
      <c r="BI2772" s="155"/>
      <c r="BJ2772" s="155"/>
      <c r="BK2772" s="152"/>
      <c r="BL2772" s="153"/>
      <c r="BM2772" s="152"/>
      <c r="BN2772" s="153"/>
      <c r="BO2772" s="152"/>
      <c r="BP2772" s="153"/>
      <c r="BQ2772" s="152"/>
      <c r="BR2772" s="153"/>
      <c r="BS2772" s="152"/>
      <c r="BT2772" s="156"/>
      <c r="BU2772" s="152"/>
      <c r="BV2772" s="153"/>
      <c r="BW2772" s="152"/>
      <c r="BX2772" s="153"/>
      <c r="BY2772" s="153"/>
      <c r="BZ2772" s="156"/>
      <c r="CA2772" s="156"/>
      <c r="CB2772" s="156"/>
      <c r="CC2772" s="155"/>
      <c r="CD2772" s="152"/>
      <c r="CE2772" s="155"/>
      <c r="CF2772" s="155"/>
      <c r="DI2772" s="158"/>
    </row>
    <row r="2773" spans="1:113" s="157" customFormat="1" ht="20.100000000000001" customHeight="1" x14ac:dyDescent="0.25">
      <c r="A2773" s="148">
        <v>11</v>
      </c>
      <c r="B2773" s="149">
        <v>46021</v>
      </c>
      <c r="C2773" s="205" t="s">
        <v>65</v>
      </c>
      <c r="D2773" s="151">
        <f t="shared" si="647"/>
        <v>0</v>
      </c>
      <c r="E2773" s="152">
        <f t="shared" si="645"/>
        <v>0</v>
      </c>
      <c r="F2773" s="153">
        <f t="shared" si="646"/>
        <v>0</v>
      </c>
      <c r="G2773" s="152"/>
      <c r="H2773" s="153"/>
      <c r="I2773" s="148"/>
      <c r="J2773" s="153"/>
      <c r="K2773" s="154"/>
      <c r="L2773" s="153"/>
      <c r="M2773" s="152"/>
      <c r="N2773" s="153"/>
      <c r="O2773" s="221"/>
      <c r="P2773" s="153"/>
      <c r="Q2773" s="152"/>
      <c r="R2773" s="153"/>
      <c r="S2773" s="152"/>
      <c r="T2773" s="153"/>
      <c r="U2773" s="152"/>
      <c r="V2773" s="153"/>
      <c r="W2773" s="152"/>
      <c r="X2773" s="153"/>
      <c r="Y2773" s="152"/>
      <c r="Z2773" s="153"/>
      <c r="AA2773" s="153"/>
      <c r="AB2773" s="153"/>
      <c r="AC2773" s="153"/>
      <c r="AD2773" s="153"/>
      <c r="AE2773" s="153"/>
      <c r="AF2773" s="153"/>
      <c r="AG2773" s="153"/>
      <c r="AH2773" s="153"/>
      <c r="AI2773" s="152"/>
      <c r="AJ2773" s="153"/>
      <c r="AK2773" s="152"/>
      <c r="AL2773" s="153"/>
      <c r="AM2773" s="152"/>
      <c r="AN2773" s="153"/>
      <c r="AO2773" s="152"/>
      <c r="AP2773" s="153"/>
      <c r="AQ2773" s="152"/>
      <c r="AR2773" s="153"/>
      <c r="AS2773" s="152"/>
      <c r="AT2773" s="153"/>
      <c r="AU2773" s="152"/>
      <c r="AV2773" s="153"/>
      <c r="AW2773" s="153"/>
      <c r="AX2773" s="153"/>
      <c r="AY2773" s="152"/>
      <c r="AZ2773" s="153"/>
      <c r="BA2773" s="153"/>
      <c r="BB2773" s="153"/>
      <c r="BC2773" s="152"/>
      <c r="BD2773" s="153"/>
      <c r="BE2773" s="152"/>
      <c r="BF2773" s="153"/>
      <c r="BG2773" s="152"/>
      <c r="BH2773" s="153"/>
      <c r="BI2773" s="155"/>
      <c r="BJ2773" s="155"/>
      <c r="BK2773" s="152"/>
      <c r="BL2773" s="153"/>
      <c r="BM2773" s="152"/>
      <c r="BN2773" s="153"/>
      <c r="BO2773" s="152"/>
      <c r="BP2773" s="153"/>
      <c r="BQ2773" s="152"/>
      <c r="BR2773" s="153"/>
      <c r="BS2773" s="152"/>
      <c r="BT2773" s="156"/>
      <c r="BU2773" s="152"/>
      <c r="BV2773" s="153"/>
      <c r="BW2773" s="152"/>
      <c r="BX2773" s="153"/>
      <c r="BY2773" s="153"/>
      <c r="BZ2773" s="156"/>
      <c r="CA2773" s="156"/>
      <c r="CB2773" s="156"/>
      <c r="CC2773" s="155"/>
      <c r="CD2773" s="152"/>
      <c r="CE2773" s="155"/>
      <c r="CF2773" s="155"/>
      <c r="DI2773" s="158"/>
    </row>
    <row r="2774" spans="1:113" s="118" customFormat="1" ht="20.100000000000001" customHeight="1" x14ac:dyDescent="0.25">
      <c r="A2774" s="109">
        <v>1</v>
      </c>
      <c r="B2774" s="110">
        <v>46022</v>
      </c>
      <c r="C2774" s="111" t="s">
        <v>22</v>
      </c>
      <c r="D2774" s="112">
        <f t="shared" si="644"/>
        <v>0</v>
      </c>
      <c r="E2774" s="113">
        <f t="shared" ref="E2774:E2782" si="648">G2774+I2774+CC6502+K2774+M2774+O2774+Q2774+S2774+U2774+W2774+Y2774+AA2774+AC2774+AE2774+AG2774+AI2774+AK2774+AM2774+AO2774+AQ2774+AS2774+AU2774+AW2774+AY2774+BA2774+BC2774+BE2774+BG2774+BI2774+BK2774+BM2774+BO2774+BQ2774+BS2774+BU2774+BW2774+BY2774+CA2774+CE6502</f>
        <v>0</v>
      </c>
      <c r="F2774" s="114">
        <f t="shared" ref="F2774:F2782" si="649">H2774+J2774+L2774+CD6502+N2774+P2774+R2774+T2774+V2774+X2774+Z2774+AB2774+AD2774+AF2774+AH2774+AJ2774+AL2774+AN2774+AP2774+AR2774+AT2774+AV2774+AX2774+AZ2774+BB2774+BD2774+BF2774+BH2774+BJ2774+BL2774+BN2774+BP2774+BR2774+BT2774+BV2774+BX2774+BZ2774+CB2774+CF6502</f>
        <v>0</v>
      </c>
      <c r="G2774" s="113"/>
      <c r="H2774" s="114"/>
      <c r="I2774" s="109"/>
      <c r="J2774" s="114"/>
      <c r="K2774" s="115"/>
      <c r="L2774" s="114"/>
      <c r="M2774" s="113"/>
      <c r="N2774" s="114"/>
      <c r="O2774" s="225"/>
      <c r="P2774" s="114"/>
      <c r="Q2774" s="113"/>
      <c r="R2774" s="114"/>
      <c r="S2774" s="113"/>
      <c r="T2774" s="114"/>
      <c r="U2774" s="113"/>
      <c r="V2774" s="114"/>
      <c r="W2774" s="113"/>
      <c r="X2774" s="114"/>
      <c r="Y2774" s="113"/>
      <c r="Z2774" s="114"/>
      <c r="AA2774" s="114"/>
      <c r="AB2774" s="114"/>
      <c r="AC2774" s="114"/>
      <c r="AD2774" s="114"/>
      <c r="AE2774" s="114"/>
      <c r="AF2774" s="114"/>
      <c r="AG2774" s="114"/>
      <c r="AH2774" s="114"/>
      <c r="AI2774" s="113"/>
      <c r="AJ2774" s="114"/>
      <c r="AK2774" s="113"/>
      <c r="AL2774" s="114"/>
      <c r="AM2774" s="113"/>
      <c r="AN2774" s="114"/>
      <c r="AO2774" s="113"/>
      <c r="AP2774" s="114"/>
      <c r="AQ2774" s="113"/>
      <c r="AR2774" s="114"/>
      <c r="AS2774" s="113"/>
      <c r="AT2774" s="114"/>
      <c r="AU2774" s="113"/>
      <c r="AV2774" s="114"/>
      <c r="AW2774" s="114"/>
      <c r="AX2774" s="114"/>
      <c r="AY2774" s="113"/>
      <c r="AZ2774" s="114"/>
      <c r="BA2774" s="114"/>
      <c r="BB2774" s="114"/>
      <c r="BC2774" s="113"/>
      <c r="BD2774" s="114"/>
      <c r="BE2774" s="113"/>
      <c r="BF2774" s="114"/>
      <c r="BG2774" s="113"/>
      <c r="BH2774" s="114"/>
      <c r="BI2774" s="116"/>
      <c r="BJ2774" s="116"/>
      <c r="BK2774" s="113"/>
      <c r="BL2774" s="114"/>
      <c r="BM2774" s="113"/>
      <c r="BN2774" s="114"/>
      <c r="BO2774" s="113"/>
      <c r="BP2774" s="114"/>
      <c r="BQ2774" s="113"/>
      <c r="BR2774" s="114"/>
      <c r="BS2774" s="113"/>
      <c r="BT2774" s="117"/>
      <c r="BU2774" s="113"/>
      <c r="BV2774" s="114"/>
      <c r="BW2774" s="113"/>
      <c r="BX2774" s="114"/>
      <c r="BY2774" s="114"/>
      <c r="BZ2774" s="117"/>
      <c r="CA2774" s="117"/>
      <c r="CB2774" s="117"/>
      <c r="CC2774" s="116"/>
      <c r="CD2774" s="113"/>
      <c r="CE2774" s="116"/>
      <c r="CF2774" s="116"/>
      <c r="DI2774" s="119"/>
    </row>
    <row r="2775" spans="1:113" s="118" customFormat="1" ht="20.100000000000001" customHeight="1" x14ac:dyDescent="0.25">
      <c r="A2775" s="109">
        <v>2</v>
      </c>
      <c r="B2775" s="110">
        <v>46022</v>
      </c>
      <c r="C2775" s="111" t="s">
        <v>49</v>
      </c>
      <c r="D2775" s="112">
        <f t="shared" si="644"/>
        <v>0</v>
      </c>
      <c r="E2775" s="113">
        <f t="shared" si="648"/>
        <v>0</v>
      </c>
      <c r="F2775" s="114">
        <f t="shared" si="649"/>
        <v>0</v>
      </c>
      <c r="G2775" s="113"/>
      <c r="H2775" s="114"/>
      <c r="I2775" s="109"/>
      <c r="J2775" s="114"/>
      <c r="K2775" s="115"/>
      <c r="L2775" s="114"/>
      <c r="M2775" s="113"/>
      <c r="N2775" s="114"/>
      <c r="O2775" s="225"/>
      <c r="P2775" s="114"/>
      <c r="Q2775" s="113"/>
      <c r="R2775" s="114"/>
      <c r="S2775" s="113"/>
      <c r="T2775" s="114"/>
      <c r="U2775" s="113"/>
      <c r="V2775" s="114"/>
      <c r="W2775" s="113"/>
      <c r="X2775" s="114"/>
      <c r="Y2775" s="113"/>
      <c r="Z2775" s="114"/>
      <c r="AA2775" s="114"/>
      <c r="AB2775" s="114"/>
      <c r="AC2775" s="114"/>
      <c r="AD2775" s="114"/>
      <c r="AE2775" s="114"/>
      <c r="AF2775" s="114"/>
      <c r="AG2775" s="114"/>
      <c r="AH2775" s="114"/>
      <c r="AI2775" s="113"/>
      <c r="AJ2775" s="114"/>
      <c r="AK2775" s="113"/>
      <c r="AL2775" s="114"/>
      <c r="AM2775" s="113"/>
      <c r="AN2775" s="114"/>
      <c r="AO2775" s="113"/>
      <c r="AP2775" s="114"/>
      <c r="AQ2775" s="113"/>
      <c r="AR2775" s="114"/>
      <c r="AS2775" s="113"/>
      <c r="AT2775" s="114"/>
      <c r="AU2775" s="113"/>
      <c r="AV2775" s="114"/>
      <c r="AW2775" s="114"/>
      <c r="AX2775" s="114"/>
      <c r="AY2775" s="113"/>
      <c r="AZ2775" s="114"/>
      <c r="BA2775" s="114"/>
      <c r="BB2775" s="114"/>
      <c r="BC2775" s="113"/>
      <c r="BD2775" s="114"/>
      <c r="BE2775" s="113"/>
      <c r="BF2775" s="114"/>
      <c r="BG2775" s="113"/>
      <c r="BH2775" s="114"/>
      <c r="BI2775" s="116"/>
      <c r="BJ2775" s="116"/>
      <c r="BK2775" s="113"/>
      <c r="BL2775" s="114"/>
      <c r="BM2775" s="113"/>
      <c r="BN2775" s="114"/>
      <c r="BO2775" s="113"/>
      <c r="BP2775" s="114"/>
      <c r="BQ2775" s="113"/>
      <c r="BR2775" s="114"/>
      <c r="BS2775" s="113"/>
      <c r="BT2775" s="117"/>
      <c r="BU2775" s="113"/>
      <c r="BV2775" s="114"/>
      <c r="BW2775" s="113"/>
      <c r="BX2775" s="114"/>
      <c r="BY2775" s="114"/>
      <c r="BZ2775" s="117"/>
      <c r="CA2775" s="117"/>
      <c r="CB2775" s="117"/>
      <c r="CC2775" s="116"/>
      <c r="CD2775" s="113"/>
      <c r="CE2775" s="116"/>
      <c r="CF2775" s="116"/>
      <c r="DI2775" s="119"/>
    </row>
    <row r="2776" spans="1:113" s="118" customFormat="1" ht="20.100000000000001" customHeight="1" x14ac:dyDescent="0.25">
      <c r="A2776" s="109">
        <v>3</v>
      </c>
      <c r="B2776" s="110">
        <v>46022</v>
      </c>
      <c r="C2776" s="111" t="s">
        <v>26</v>
      </c>
      <c r="D2776" s="112">
        <f t="shared" si="644"/>
        <v>0</v>
      </c>
      <c r="E2776" s="113">
        <f t="shared" si="648"/>
        <v>0</v>
      </c>
      <c r="F2776" s="114">
        <f t="shared" si="649"/>
        <v>0</v>
      </c>
      <c r="G2776" s="113"/>
      <c r="H2776" s="114"/>
      <c r="I2776" s="109"/>
      <c r="J2776" s="114"/>
      <c r="K2776" s="115"/>
      <c r="L2776" s="114"/>
      <c r="M2776" s="113"/>
      <c r="N2776" s="114"/>
      <c r="O2776" s="225"/>
      <c r="P2776" s="114"/>
      <c r="Q2776" s="113"/>
      <c r="R2776" s="114"/>
      <c r="S2776" s="113"/>
      <c r="T2776" s="114"/>
      <c r="U2776" s="113"/>
      <c r="V2776" s="114"/>
      <c r="W2776" s="113"/>
      <c r="X2776" s="114"/>
      <c r="Y2776" s="113"/>
      <c r="Z2776" s="114"/>
      <c r="AA2776" s="114"/>
      <c r="AB2776" s="114"/>
      <c r="AC2776" s="114"/>
      <c r="AD2776" s="114"/>
      <c r="AE2776" s="114"/>
      <c r="AF2776" s="114"/>
      <c r="AG2776" s="114"/>
      <c r="AH2776" s="114"/>
      <c r="AI2776" s="113"/>
      <c r="AJ2776" s="114"/>
      <c r="AK2776" s="113"/>
      <c r="AL2776" s="114"/>
      <c r="AM2776" s="113"/>
      <c r="AN2776" s="114"/>
      <c r="AO2776" s="113"/>
      <c r="AP2776" s="114"/>
      <c r="AQ2776" s="113"/>
      <c r="AR2776" s="114"/>
      <c r="AS2776" s="113"/>
      <c r="AT2776" s="114"/>
      <c r="AU2776" s="113"/>
      <c r="AV2776" s="114"/>
      <c r="AW2776" s="114"/>
      <c r="AX2776" s="114"/>
      <c r="AY2776" s="113"/>
      <c r="AZ2776" s="114"/>
      <c r="BA2776" s="114"/>
      <c r="BB2776" s="114"/>
      <c r="BC2776" s="113"/>
      <c r="BD2776" s="114"/>
      <c r="BE2776" s="113"/>
      <c r="BF2776" s="114"/>
      <c r="BG2776" s="113"/>
      <c r="BH2776" s="114"/>
      <c r="BI2776" s="116"/>
      <c r="BJ2776" s="116"/>
      <c r="BK2776" s="113"/>
      <c r="BL2776" s="114"/>
      <c r="BM2776" s="113"/>
      <c r="BN2776" s="114"/>
      <c r="BO2776" s="113"/>
      <c r="BP2776" s="114"/>
      <c r="BQ2776" s="113"/>
      <c r="BR2776" s="114"/>
      <c r="BS2776" s="113"/>
      <c r="BT2776" s="117"/>
      <c r="BU2776" s="113"/>
      <c r="BV2776" s="114"/>
      <c r="BW2776" s="113"/>
      <c r="BX2776" s="114"/>
      <c r="BY2776" s="114"/>
      <c r="BZ2776" s="117"/>
      <c r="CA2776" s="117"/>
      <c r="CB2776" s="117"/>
      <c r="CC2776" s="116"/>
      <c r="CD2776" s="113"/>
      <c r="CE2776" s="116"/>
      <c r="CF2776" s="116"/>
      <c r="DI2776" s="119"/>
    </row>
    <row r="2777" spans="1:113" s="118" customFormat="1" ht="20.100000000000001" customHeight="1" x14ac:dyDescent="0.25">
      <c r="A2777" s="109">
        <v>4</v>
      </c>
      <c r="B2777" s="110">
        <v>46022</v>
      </c>
      <c r="C2777" s="111" t="s">
        <v>50</v>
      </c>
      <c r="D2777" s="112">
        <f t="shared" si="644"/>
        <v>0</v>
      </c>
      <c r="E2777" s="113">
        <f t="shared" si="648"/>
        <v>0</v>
      </c>
      <c r="F2777" s="114">
        <f t="shared" si="649"/>
        <v>0</v>
      </c>
      <c r="G2777" s="113"/>
      <c r="H2777" s="114"/>
      <c r="I2777" s="109"/>
      <c r="J2777" s="114"/>
      <c r="K2777" s="115"/>
      <c r="L2777" s="114"/>
      <c r="M2777" s="113"/>
      <c r="N2777" s="114"/>
      <c r="O2777" s="225"/>
      <c r="P2777" s="114"/>
      <c r="Q2777" s="113"/>
      <c r="R2777" s="114"/>
      <c r="S2777" s="113"/>
      <c r="T2777" s="114"/>
      <c r="U2777" s="113"/>
      <c r="V2777" s="114"/>
      <c r="W2777" s="113"/>
      <c r="X2777" s="114"/>
      <c r="Y2777" s="113"/>
      <c r="Z2777" s="114"/>
      <c r="AA2777" s="114"/>
      <c r="AB2777" s="114"/>
      <c r="AC2777" s="114"/>
      <c r="AD2777" s="114"/>
      <c r="AE2777" s="114"/>
      <c r="AF2777" s="114"/>
      <c r="AG2777" s="114"/>
      <c r="AH2777" s="114"/>
      <c r="AI2777" s="113"/>
      <c r="AJ2777" s="114"/>
      <c r="AK2777" s="113"/>
      <c r="AL2777" s="114"/>
      <c r="AM2777" s="113"/>
      <c r="AN2777" s="114"/>
      <c r="AO2777" s="113"/>
      <c r="AP2777" s="114"/>
      <c r="AQ2777" s="113"/>
      <c r="AR2777" s="114"/>
      <c r="AS2777" s="113"/>
      <c r="AT2777" s="114"/>
      <c r="AU2777" s="113"/>
      <c r="AV2777" s="114"/>
      <c r="AW2777" s="114"/>
      <c r="AX2777" s="114"/>
      <c r="AY2777" s="113"/>
      <c r="AZ2777" s="114"/>
      <c r="BA2777" s="114"/>
      <c r="BB2777" s="114"/>
      <c r="BC2777" s="113"/>
      <c r="BD2777" s="114"/>
      <c r="BE2777" s="113"/>
      <c r="BF2777" s="114"/>
      <c r="BG2777" s="113"/>
      <c r="BH2777" s="114"/>
      <c r="BI2777" s="116"/>
      <c r="BJ2777" s="116"/>
      <c r="BK2777" s="113"/>
      <c r="BL2777" s="114"/>
      <c r="BM2777" s="113"/>
      <c r="BN2777" s="114"/>
      <c r="BO2777" s="113"/>
      <c r="BP2777" s="114"/>
      <c r="BQ2777" s="113"/>
      <c r="BR2777" s="114"/>
      <c r="BS2777" s="113"/>
      <c r="BT2777" s="117"/>
      <c r="BU2777" s="113"/>
      <c r="BV2777" s="114"/>
      <c r="BW2777" s="113"/>
      <c r="BX2777" s="114"/>
      <c r="BY2777" s="114"/>
      <c r="BZ2777" s="117"/>
      <c r="CA2777" s="117"/>
      <c r="CB2777" s="117"/>
      <c r="CC2777" s="116"/>
      <c r="CD2777" s="113"/>
      <c r="CE2777" s="116"/>
      <c r="CF2777" s="116"/>
      <c r="DI2777" s="119"/>
    </row>
    <row r="2778" spans="1:113" s="118" customFormat="1" ht="20.100000000000001" customHeight="1" x14ac:dyDescent="0.25">
      <c r="A2778" s="109">
        <v>5</v>
      </c>
      <c r="B2778" s="110">
        <v>46022</v>
      </c>
      <c r="C2778" s="120" t="s">
        <v>30</v>
      </c>
      <c r="D2778" s="112">
        <f t="shared" si="644"/>
        <v>0</v>
      </c>
      <c r="E2778" s="113">
        <f t="shared" si="648"/>
        <v>0</v>
      </c>
      <c r="F2778" s="114">
        <f t="shared" si="649"/>
        <v>0</v>
      </c>
      <c r="G2778" s="113"/>
      <c r="H2778" s="114"/>
      <c r="I2778" s="109"/>
      <c r="J2778" s="114"/>
      <c r="K2778" s="115"/>
      <c r="L2778" s="114"/>
      <c r="M2778" s="113"/>
      <c r="N2778" s="114"/>
      <c r="O2778" s="225"/>
      <c r="P2778" s="114"/>
      <c r="Q2778" s="113"/>
      <c r="R2778" s="114"/>
      <c r="S2778" s="113"/>
      <c r="T2778" s="114"/>
      <c r="U2778" s="113"/>
      <c r="V2778" s="114"/>
      <c r="W2778" s="113"/>
      <c r="X2778" s="114"/>
      <c r="Y2778" s="113"/>
      <c r="Z2778" s="114"/>
      <c r="AA2778" s="114"/>
      <c r="AB2778" s="114"/>
      <c r="AC2778" s="114"/>
      <c r="AD2778" s="114"/>
      <c r="AE2778" s="114"/>
      <c r="AF2778" s="114"/>
      <c r="AG2778" s="114"/>
      <c r="AH2778" s="114"/>
      <c r="AI2778" s="113"/>
      <c r="AJ2778" s="114"/>
      <c r="AK2778" s="113"/>
      <c r="AL2778" s="114"/>
      <c r="AM2778" s="113"/>
      <c r="AN2778" s="114"/>
      <c r="AO2778" s="113"/>
      <c r="AP2778" s="114"/>
      <c r="AQ2778" s="113"/>
      <c r="AR2778" s="114"/>
      <c r="AS2778" s="113"/>
      <c r="AT2778" s="114"/>
      <c r="AU2778" s="113"/>
      <c r="AV2778" s="114"/>
      <c r="AW2778" s="114"/>
      <c r="AX2778" s="114"/>
      <c r="AY2778" s="113"/>
      <c r="AZ2778" s="114"/>
      <c r="BA2778" s="114"/>
      <c r="BB2778" s="114"/>
      <c r="BC2778" s="113"/>
      <c r="BD2778" s="114"/>
      <c r="BE2778" s="113"/>
      <c r="BF2778" s="114"/>
      <c r="BG2778" s="113"/>
      <c r="BH2778" s="114"/>
      <c r="BI2778" s="116"/>
      <c r="BJ2778" s="116"/>
      <c r="BK2778" s="113"/>
      <c r="BL2778" s="114"/>
      <c r="BM2778" s="113"/>
      <c r="BN2778" s="114"/>
      <c r="BO2778" s="113"/>
      <c r="BP2778" s="114"/>
      <c r="BQ2778" s="113"/>
      <c r="BR2778" s="114"/>
      <c r="BS2778" s="113"/>
      <c r="BT2778" s="117"/>
      <c r="BU2778" s="113"/>
      <c r="BV2778" s="114"/>
      <c r="BW2778" s="113"/>
      <c r="BX2778" s="114"/>
      <c r="BY2778" s="114"/>
      <c r="BZ2778" s="117"/>
      <c r="CA2778" s="117"/>
      <c r="CB2778" s="117"/>
      <c r="CC2778" s="116"/>
      <c r="CD2778" s="113"/>
      <c r="CE2778" s="116"/>
      <c r="CF2778" s="116"/>
      <c r="DI2778" s="119"/>
    </row>
    <row r="2779" spans="1:113" s="118" customFormat="1" ht="20.100000000000001" customHeight="1" x14ac:dyDescent="0.25">
      <c r="A2779" s="109">
        <v>6</v>
      </c>
      <c r="B2779" s="110">
        <v>46022</v>
      </c>
      <c r="C2779" s="120" t="s">
        <v>39</v>
      </c>
      <c r="D2779" s="112">
        <f t="shared" si="644"/>
        <v>0</v>
      </c>
      <c r="E2779" s="113">
        <f t="shared" si="648"/>
        <v>0</v>
      </c>
      <c r="F2779" s="114">
        <f t="shared" si="649"/>
        <v>0</v>
      </c>
      <c r="G2779" s="113"/>
      <c r="H2779" s="114"/>
      <c r="I2779" s="109"/>
      <c r="J2779" s="114"/>
      <c r="K2779" s="115"/>
      <c r="L2779" s="114"/>
      <c r="M2779" s="113"/>
      <c r="N2779" s="114"/>
      <c r="O2779" s="225"/>
      <c r="P2779" s="114"/>
      <c r="Q2779" s="113"/>
      <c r="R2779" s="114"/>
      <c r="S2779" s="113"/>
      <c r="T2779" s="114"/>
      <c r="U2779" s="113"/>
      <c r="V2779" s="114"/>
      <c r="W2779" s="113"/>
      <c r="X2779" s="114"/>
      <c r="Y2779" s="113"/>
      <c r="Z2779" s="114"/>
      <c r="AA2779" s="114"/>
      <c r="AB2779" s="114"/>
      <c r="AC2779" s="114"/>
      <c r="AD2779" s="114"/>
      <c r="AE2779" s="114"/>
      <c r="AF2779" s="114"/>
      <c r="AG2779" s="114"/>
      <c r="AH2779" s="114"/>
      <c r="AI2779" s="113"/>
      <c r="AJ2779" s="114"/>
      <c r="AK2779" s="113"/>
      <c r="AL2779" s="114"/>
      <c r="AM2779" s="113"/>
      <c r="AN2779" s="114"/>
      <c r="AO2779" s="113"/>
      <c r="AP2779" s="114"/>
      <c r="AQ2779" s="113"/>
      <c r="AR2779" s="114"/>
      <c r="AS2779" s="113"/>
      <c r="AT2779" s="114"/>
      <c r="AU2779" s="113"/>
      <c r="AV2779" s="114"/>
      <c r="AW2779" s="114"/>
      <c r="AX2779" s="114"/>
      <c r="AY2779" s="113"/>
      <c r="AZ2779" s="114"/>
      <c r="BA2779" s="114"/>
      <c r="BB2779" s="114"/>
      <c r="BC2779" s="113"/>
      <c r="BD2779" s="114"/>
      <c r="BE2779" s="113"/>
      <c r="BF2779" s="114"/>
      <c r="BG2779" s="113"/>
      <c r="BH2779" s="114"/>
      <c r="BI2779" s="116"/>
      <c r="BJ2779" s="116"/>
      <c r="BK2779" s="113"/>
      <c r="BL2779" s="114"/>
      <c r="BM2779" s="113"/>
      <c r="BN2779" s="114"/>
      <c r="BO2779" s="113"/>
      <c r="BP2779" s="114"/>
      <c r="BQ2779" s="113"/>
      <c r="BR2779" s="114"/>
      <c r="BS2779" s="113"/>
      <c r="BT2779" s="117"/>
      <c r="BU2779" s="113"/>
      <c r="BV2779" s="114"/>
      <c r="BW2779" s="113"/>
      <c r="BX2779" s="114"/>
      <c r="BY2779" s="114"/>
      <c r="BZ2779" s="117"/>
      <c r="CA2779" s="117"/>
      <c r="CB2779" s="117"/>
      <c r="CC2779" s="116"/>
      <c r="CD2779" s="113"/>
      <c r="CE2779" s="116"/>
      <c r="CF2779" s="116"/>
      <c r="DI2779" s="119"/>
    </row>
    <row r="2780" spans="1:113" s="118" customFormat="1" ht="20.100000000000001" customHeight="1" x14ac:dyDescent="0.25">
      <c r="A2780" s="109">
        <v>7</v>
      </c>
      <c r="B2780" s="110">
        <v>46022</v>
      </c>
      <c r="C2780" s="120" t="s">
        <v>51</v>
      </c>
      <c r="D2780" s="112">
        <f t="shared" si="644"/>
        <v>0</v>
      </c>
      <c r="E2780" s="113">
        <f t="shared" si="648"/>
        <v>0</v>
      </c>
      <c r="F2780" s="114">
        <f t="shared" si="649"/>
        <v>0</v>
      </c>
      <c r="G2780" s="113"/>
      <c r="H2780" s="114"/>
      <c r="I2780" s="109"/>
      <c r="J2780" s="114"/>
      <c r="K2780" s="115"/>
      <c r="L2780" s="114"/>
      <c r="M2780" s="113"/>
      <c r="N2780" s="114"/>
      <c r="O2780" s="225"/>
      <c r="P2780" s="114"/>
      <c r="Q2780" s="113"/>
      <c r="R2780" s="114"/>
      <c r="S2780" s="113"/>
      <c r="T2780" s="114"/>
      <c r="U2780" s="113"/>
      <c r="V2780" s="114"/>
      <c r="W2780" s="113"/>
      <c r="X2780" s="114"/>
      <c r="Y2780" s="113"/>
      <c r="Z2780" s="114"/>
      <c r="AA2780" s="114"/>
      <c r="AB2780" s="114"/>
      <c r="AC2780" s="114"/>
      <c r="AD2780" s="114"/>
      <c r="AE2780" s="114"/>
      <c r="AF2780" s="114"/>
      <c r="AG2780" s="114"/>
      <c r="AH2780" s="114"/>
      <c r="AI2780" s="113"/>
      <c r="AJ2780" s="114"/>
      <c r="AK2780" s="113"/>
      <c r="AL2780" s="114"/>
      <c r="AM2780" s="113"/>
      <c r="AN2780" s="114"/>
      <c r="AO2780" s="113"/>
      <c r="AP2780" s="114"/>
      <c r="AQ2780" s="113"/>
      <c r="AR2780" s="114"/>
      <c r="AS2780" s="113"/>
      <c r="AT2780" s="114"/>
      <c r="AU2780" s="113"/>
      <c r="AV2780" s="114"/>
      <c r="AW2780" s="114"/>
      <c r="AX2780" s="114"/>
      <c r="AY2780" s="113"/>
      <c r="AZ2780" s="114"/>
      <c r="BA2780" s="114"/>
      <c r="BB2780" s="114"/>
      <c r="BC2780" s="113"/>
      <c r="BD2780" s="114"/>
      <c r="BE2780" s="113"/>
      <c r="BF2780" s="114"/>
      <c r="BG2780" s="113"/>
      <c r="BH2780" s="114"/>
      <c r="BI2780" s="116"/>
      <c r="BJ2780" s="116"/>
      <c r="BK2780" s="113"/>
      <c r="BL2780" s="114"/>
      <c r="BM2780" s="113"/>
      <c r="BN2780" s="114"/>
      <c r="BO2780" s="113"/>
      <c r="BP2780" s="114"/>
      <c r="BQ2780" s="113"/>
      <c r="BR2780" s="114"/>
      <c r="BS2780" s="113"/>
      <c r="BT2780" s="117"/>
      <c r="BU2780" s="113"/>
      <c r="BV2780" s="114"/>
      <c r="BW2780" s="113"/>
      <c r="BX2780" s="114"/>
      <c r="BY2780" s="114"/>
      <c r="BZ2780" s="117"/>
      <c r="CA2780" s="117"/>
      <c r="CB2780" s="117"/>
      <c r="CC2780" s="116"/>
      <c r="CD2780" s="113"/>
      <c r="CE2780" s="116"/>
      <c r="CF2780" s="116"/>
      <c r="DI2780" s="119"/>
    </row>
    <row r="2781" spans="1:113" s="118" customFormat="1" ht="20.100000000000001" customHeight="1" x14ac:dyDescent="0.25">
      <c r="A2781" s="109">
        <v>8</v>
      </c>
      <c r="B2781" s="110">
        <v>46022</v>
      </c>
      <c r="C2781" s="120" t="s">
        <v>31</v>
      </c>
      <c r="D2781" s="112">
        <f t="shared" si="644"/>
        <v>0</v>
      </c>
      <c r="E2781" s="113">
        <f t="shared" si="648"/>
        <v>0</v>
      </c>
      <c r="F2781" s="114">
        <f t="shared" si="649"/>
        <v>0</v>
      </c>
      <c r="G2781" s="113"/>
      <c r="H2781" s="114"/>
      <c r="I2781" s="109"/>
      <c r="J2781" s="114"/>
      <c r="K2781" s="115"/>
      <c r="L2781" s="114"/>
      <c r="M2781" s="113"/>
      <c r="N2781" s="114"/>
      <c r="O2781" s="225"/>
      <c r="P2781" s="114"/>
      <c r="Q2781" s="113"/>
      <c r="R2781" s="114"/>
      <c r="S2781" s="113"/>
      <c r="T2781" s="114"/>
      <c r="U2781" s="113"/>
      <c r="V2781" s="114"/>
      <c r="W2781" s="113"/>
      <c r="X2781" s="114"/>
      <c r="Y2781" s="113"/>
      <c r="Z2781" s="114"/>
      <c r="AA2781" s="114"/>
      <c r="AB2781" s="114"/>
      <c r="AC2781" s="114"/>
      <c r="AD2781" s="114"/>
      <c r="AE2781" s="114"/>
      <c r="AF2781" s="114"/>
      <c r="AG2781" s="114"/>
      <c r="AH2781" s="114"/>
      <c r="AI2781" s="113"/>
      <c r="AJ2781" s="114"/>
      <c r="AK2781" s="113"/>
      <c r="AL2781" s="114"/>
      <c r="AM2781" s="113"/>
      <c r="AN2781" s="114"/>
      <c r="AO2781" s="113"/>
      <c r="AP2781" s="114"/>
      <c r="AQ2781" s="113"/>
      <c r="AR2781" s="114"/>
      <c r="AS2781" s="113"/>
      <c r="AT2781" s="114"/>
      <c r="AU2781" s="113"/>
      <c r="AV2781" s="114"/>
      <c r="AW2781" s="114"/>
      <c r="AX2781" s="114"/>
      <c r="AY2781" s="113"/>
      <c r="AZ2781" s="114"/>
      <c r="BA2781" s="114"/>
      <c r="BB2781" s="114"/>
      <c r="BC2781" s="113"/>
      <c r="BD2781" s="114"/>
      <c r="BE2781" s="113"/>
      <c r="BF2781" s="114"/>
      <c r="BG2781" s="113"/>
      <c r="BH2781" s="114"/>
      <c r="BI2781" s="116"/>
      <c r="BJ2781" s="116"/>
      <c r="BK2781" s="113"/>
      <c r="BL2781" s="114"/>
      <c r="BM2781" s="113"/>
      <c r="BN2781" s="114"/>
      <c r="BO2781" s="113"/>
      <c r="BP2781" s="114"/>
      <c r="BQ2781" s="113"/>
      <c r="BR2781" s="114"/>
      <c r="BS2781" s="113"/>
      <c r="BT2781" s="117"/>
      <c r="BU2781" s="113"/>
      <c r="BV2781" s="114"/>
      <c r="BW2781" s="113"/>
      <c r="BX2781" s="114"/>
      <c r="BY2781" s="114"/>
      <c r="BZ2781" s="117"/>
      <c r="CA2781" s="117"/>
      <c r="CB2781" s="117"/>
      <c r="CC2781" s="116"/>
      <c r="CD2781" s="113"/>
      <c r="CE2781" s="116"/>
      <c r="CF2781" s="116"/>
      <c r="DI2781" s="119"/>
    </row>
    <row r="2782" spans="1:113" s="118" customFormat="1" ht="20.100000000000001" customHeight="1" x14ac:dyDescent="0.25">
      <c r="A2782" s="109">
        <v>9</v>
      </c>
      <c r="B2782" s="110">
        <v>46022</v>
      </c>
      <c r="C2782" s="120" t="s">
        <v>40</v>
      </c>
      <c r="D2782" s="112">
        <f t="shared" ref="D2782" si="650">F2782-E2782</f>
        <v>0</v>
      </c>
      <c r="E2782" s="113">
        <f t="shared" si="648"/>
        <v>0</v>
      </c>
      <c r="F2782" s="114">
        <f t="shared" si="649"/>
        <v>0</v>
      </c>
      <c r="G2782" s="113"/>
      <c r="H2782" s="114"/>
      <c r="I2782" s="109"/>
      <c r="J2782" s="114"/>
      <c r="K2782" s="115"/>
      <c r="L2782" s="114"/>
      <c r="M2782" s="113"/>
      <c r="N2782" s="114"/>
      <c r="O2782" s="225"/>
      <c r="P2782" s="114"/>
      <c r="Q2782" s="113"/>
      <c r="R2782" s="114"/>
      <c r="S2782" s="113"/>
      <c r="T2782" s="114"/>
      <c r="U2782" s="113"/>
      <c r="V2782" s="114"/>
      <c r="W2782" s="113"/>
      <c r="X2782" s="114"/>
      <c r="Y2782" s="113"/>
      <c r="Z2782" s="114"/>
      <c r="AA2782" s="114"/>
      <c r="AB2782" s="114"/>
      <c r="AC2782" s="114"/>
      <c r="AD2782" s="114"/>
      <c r="AE2782" s="114"/>
      <c r="AF2782" s="114"/>
      <c r="AG2782" s="114"/>
      <c r="AH2782" s="114"/>
      <c r="AI2782" s="113"/>
      <c r="AJ2782" s="114"/>
      <c r="AK2782" s="113"/>
      <c r="AL2782" s="114"/>
      <c r="AM2782" s="113"/>
      <c r="AN2782" s="114"/>
      <c r="AO2782" s="113"/>
      <c r="AP2782" s="114"/>
      <c r="AQ2782" s="113"/>
      <c r="AR2782" s="114"/>
      <c r="AS2782" s="113"/>
      <c r="AT2782" s="114"/>
      <c r="AU2782" s="113"/>
      <c r="AV2782" s="114"/>
      <c r="AW2782" s="114"/>
      <c r="AX2782" s="114"/>
      <c r="AY2782" s="113"/>
      <c r="AZ2782" s="114"/>
      <c r="BA2782" s="114"/>
      <c r="BB2782" s="114"/>
      <c r="BC2782" s="113"/>
      <c r="BD2782" s="114"/>
      <c r="BE2782" s="113"/>
      <c r="BF2782" s="114"/>
      <c r="BG2782" s="113"/>
      <c r="BH2782" s="114"/>
      <c r="BI2782" s="116"/>
      <c r="BJ2782" s="116"/>
      <c r="BK2782" s="113"/>
      <c r="BL2782" s="114"/>
      <c r="BM2782" s="113"/>
      <c r="BN2782" s="114"/>
      <c r="BO2782" s="113"/>
      <c r="BP2782" s="114"/>
      <c r="BQ2782" s="113"/>
      <c r="BR2782" s="114"/>
      <c r="BS2782" s="113"/>
      <c r="BT2782" s="117"/>
      <c r="BU2782" s="113"/>
      <c r="BV2782" s="114"/>
      <c r="BW2782" s="113"/>
      <c r="BX2782" s="114"/>
      <c r="BY2782" s="114"/>
      <c r="BZ2782" s="117"/>
      <c r="CA2782" s="117"/>
      <c r="CB2782" s="117"/>
      <c r="CC2782" s="116"/>
      <c r="CD2782" s="113"/>
      <c r="CE2782" s="116"/>
      <c r="CF2782" s="116"/>
      <c r="DI2782" s="119"/>
    </row>
    <row r="2783" spans="1:113" ht="20.100000000000001" customHeight="1" x14ac:dyDescent="0.25">
      <c r="A2783" s="1"/>
      <c r="B2783" s="30"/>
      <c r="C2783" s="9"/>
      <c r="D2783" s="10">
        <f t="shared" si="644"/>
        <v>0</v>
      </c>
      <c r="E2783" s="11">
        <f t="shared" ref="E2783:E2791" si="651">G2783+I2783+CC6510+K2783+M2783+O2783+Q2783+S2783+U2783+W2783+Y2783+AA2783+AC2783+AE2783+AG2783+AI2783+AK2783+AM2783+AO2783+AQ2783+AS2783+AU2783+AW2783+AY2783+BA2783+BC2783+BE2783+BG2783+BI2783+BK2783+BM2783+BO2783+BQ2783+BS2783+BU2783+BW2783+BY2783+CA2783+CE6510</f>
        <v>0</v>
      </c>
      <c r="F2783" s="3">
        <f t="shared" ref="F2783:F2791" si="652">H2783+J2783+L2783+CD6510+N2783+P2783+R2783+T2783+V2783+X2783+Z2783+AB2783+AD2783+AF2783+AH2783+AJ2783+AL2783+AN2783+AP2783+AR2783+AT2783+AV2783+AX2783+AZ2783+BB2783+BD2783+BF2783+BH2783+BJ2783+BL2783+BN2783+BP2783+BR2783+BT2783+BV2783+BX2783+BZ2783+CB2783+CF6510</f>
        <v>0</v>
      </c>
      <c r="G2783" s="11"/>
      <c r="H2783" s="3"/>
      <c r="I2783" s="1"/>
      <c r="J2783" s="3"/>
      <c r="K2783" s="2"/>
      <c r="L2783" s="3"/>
      <c r="M2783" s="11"/>
      <c r="N2783" s="3"/>
      <c r="O2783" s="217"/>
      <c r="P2783" s="3"/>
      <c r="Q2783" s="11"/>
      <c r="R2783" s="3"/>
      <c r="S2783" s="11"/>
      <c r="T2783" s="3"/>
      <c r="U2783" s="11"/>
      <c r="V2783" s="3"/>
      <c r="W2783" s="11"/>
      <c r="X2783" s="3"/>
      <c r="Y2783" s="11"/>
      <c r="Z2783" s="3"/>
      <c r="AA2783" s="3"/>
      <c r="AB2783" s="3"/>
      <c r="AC2783" s="3"/>
      <c r="AD2783" s="3"/>
      <c r="AE2783" s="3"/>
      <c r="AF2783" s="3"/>
      <c r="AG2783" s="3"/>
      <c r="AH2783" s="3"/>
      <c r="AI2783" s="11"/>
      <c r="AJ2783" s="3"/>
      <c r="AK2783" s="11"/>
      <c r="AL2783" s="3"/>
      <c r="AM2783" s="11"/>
      <c r="AN2783" s="3"/>
      <c r="AO2783" s="11"/>
      <c r="AP2783" s="3"/>
      <c r="AQ2783" s="11"/>
      <c r="AR2783" s="3"/>
      <c r="AS2783" s="11"/>
      <c r="AT2783" s="3"/>
      <c r="AU2783" s="11"/>
      <c r="AV2783" s="3"/>
      <c r="AW2783" s="3"/>
      <c r="AX2783" s="3"/>
      <c r="AY2783" s="11"/>
      <c r="AZ2783" s="3"/>
      <c r="BA2783" s="3"/>
      <c r="BB2783" s="3"/>
      <c r="BC2783" s="11"/>
      <c r="BD2783" s="3"/>
      <c r="BE2783" s="11"/>
      <c r="BF2783" s="3"/>
      <c r="BG2783" s="11"/>
      <c r="BH2783" s="3"/>
      <c r="BI2783" s="12"/>
      <c r="BJ2783" s="12"/>
      <c r="BK2783" s="11"/>
      <c r="BL2783" s="3"/>
      <c r="BM2783" s="11"/>
      <c r="BN2783" s="3"/>
      <c r="BO2783" s="11"/>
      <c r="BP2783" s="3"/>
      <c r="BQ2783" s="11"/>
      <c r="BR2783" s="3"/>
      <c r="BS2783" s="11"/>
      <c r="BT2783" s="13"/>
      <c r="BU2783" s="11"/>
      <c r="BV2783" s="3"/>
      <c r="BW2783" s="11"/>
      <c r="BX2783" s="3"/>
      <c r="BY2783" s="3"/>
      <c r="BZ2783" s="13"/>
      <c r="CA2783" s="13"/>
      <c r="CB2783" s="13"/>
      <c r="CC2783" s="12"/>
      <c r="CD2783" s="11"/>
      <c r="CE2783" s="12"/>
      <c r="CF2783" s="12"/>
      <c r="DI2783" s="14"/>
    </row>
    <row r="2784" spans="1:113" ht="20.100000000000001" customHeight="1" x14ac:dyDescent="0.25">
      <c r="A2784" s="1"/>
      <c r="B2784" s="30"/>
      <c r="C2784" s="9"/>
      <c r="D2784" s="10">
        <f t="shared" si="644"/>
        <v>0</v>
      </c>
      <c r="E2784" s="11">
        <f t="shared" si="651"/>
        <v>0</v>
      </c>
      <c r="F2784" s="3">
        <f t="shared" si="652"/>
        <v>0</v>
      </c>
      <c r="G2784" s="11"/>
      <c r="H2784" s="3"/>
      <c r="I2784" s="1"/>
      <c r="J2784" s="3"/>
      <c r="K2784" s="2"/>
      <c r="L2784" s="3"/>
      <c r="M2784" s="11"/>
      <c r="N2784" s="3"/>
      <c r="O2784" s="217"/>
      <c r="P2784" s="3"/>
      <c r="Q2784" s="11"/>
      <c r="R2784" s="3"/>
      <c r="S2784" s="11"/>
      <c r="T2784" s="3"/>
      <c r="U2784" s="11"/>
      <c r="V2784" s="3"/>
      <c r="W2784" s="11"/>
      <c r="X2784" s="3"/>
      <c r="Y2784" s="11"/>
      <c r="Z2784" s="3"/>
      <c r="AA2784" s="3"/>
      <c r="AB2784" s="3"/>
      <c r="AC2784" s="3"/>
      <c r="AD2784" s="3"/>
      <c r="AE2784" s="3"/>
      <c r="AF2784" s="3"/>
      <c r="AG2784" s="3"/>
      <c r="AH2784" s="3"/>
      <c r="AI2784" s="11"/>
      <c r="AJ2784" s="3"/>
      <c r="AK2784" s="11"/>
      <c r="AL2784" s="3"/>
      <c r="AM2784" s="11"/>
      <c r="AN2784" s="3"/>
      <c r="AO2784" s="11"/>
      <c r="AP2784" s="3"/>
      <c r="AQ2784" s="11"/>
      <c r="AR2784" s="3"/>
      <c r="AS2784" s="11"/>
      <c r="AT2784" s="3"/>
      <c r="AU2784" s="11"/>
      <c r="AV2784" s="3"/>
      <c r="AW2784" s="3"/>
      <c r="AX2784" s="3"/>
      <c r="AY2784" s="11"/>
      <c r="AZ2784" s="3"/>
      <c r="BA2784" s="3"/>
      <c r="BB2784" s="3"/>
      <c r="BC2784" s="11"/>
      <c r="BD2784" s="3"/>
      <c r="BE2784" s="11"/>
      <c r="BF2784" s="3"/>
      <c r="BG2784" s="11"/>
      <c r="BH2784" s="3"/>
      <c r="BI2784" s="12"/>
      <c r="BJ2784" s="12"/>
      <c r="BK2784" s="11"/>
      <c r="BL2784" s="3"/>
      <c r="BM2784" s="11"/>
      <c r="BN2784" s="3"/>
      <c r="BO2784" s="11"/>
      <c r="BP2784" s="3"/>
      <c r="BQ2784" s="11"/>
      <c r="BR2784" s="3"/>
      <c r="BS2784" s="11"/>
      <c r="BT2784" s="13"/>
      <c r="BU2784" s="11"/>
      <c r="BV2784" s="3"/>
      <c r="BW2784" s="11"/>
      <c r="BX2784" s="3"/>
      <c r="BY2784" s="3"/>
      <c r="BZ2784" s="13"/>
      <c r="CA2784" s="13"/>
      <c r="CB2784" s="13"/>
      <c r="CC2784" s="12"/>
      <c r="CD2784" s="11"/>
      <c r="CE2784" s="12"/>
      <c r="CF2784" s="12"/>
      <c r="DI2784" s="14"/>
    </row>
    <row r="2785" spans="1:113" ht="20.100000000000001" customHeight="1" x14ac:dyDescent="0.25">
      <c r="A2785" s="1"/>
      <c r="B2785" s="30"/>
      <c r="C2785" s="9"/>
      <c r="D2785" s="10">
        <f t="shared" si="644"/>
        <v>0</v>
      </c>
      <c r="E2785" s="11">
        <f t="shared" si="651"/>
        <v>0</v>
      </c>
      <c r="F2785" s="3">
        <f t="shared" si="652"/>
        <v>0</v>
      </c>
      <c r="G2785" s="11"/>
      <c r="H2785" s="3"/>
      <c r="I2785" s="1"/>
      <c r="J2785" s="3"/>
      <c r="K2785" s="2"/>
      <c r="L2785" s="3"/>
      <c r="M2785" s="11"/>
      <c r="N2785" s="3"/>
      <c r="O2785" s="217"/>
      <c r="P2785" s="3"/>
      <c r="Q2785" s="11"/>
      <c r="R2785" s="3"/>
      <c r="S2785" s="11"/>
      <c r="T2785" s="3"/>
      <c r="U2785" s="11"/>
      <c r="V2785" s="3"/>
      <c r="W2785" s="11"/>
      <c r="X2785" s="3"/>
      <c r="Y2785" s="11"/>
      <c r="Z2785" s="3"/>
      <c r="AA2785" s="3"/>
      <c r="AB2785" s="3"/>
      <c r="AC2785" s="3"/>
      <c r="AD2785" s="3"/>
      <c r="AE2785" s="3"/>
      <c r="AF2785" s="3"/>
      <c r="AG2785" s="3"/>
      <c r="AH2785" s="3"/>
      <c r="AI2785" s="11"/>
      <c r="AJ2785" s="3"/>
      <c r="AK2785" s="11"/>
      <c r="AL2785" s="3"/>
      <c r="AM2785" s="11"/>
      <c r="AN2785" s="3"/>
      <c r="AO2785" s="11"/>
      <c r="AP2785" s="3"/>
      <c r="AQ2785" s="11"/>
      <c r="AR2785" s="3"/>
      <c r="AS2785" s="11"/>
      <c r="AT2785" s="3"/>
      <c r="AU2785" s="11"/>
      <c r="AV2785" s="3"/>
      <c r="AW2785" s="3"/>
      <c r="AX2785" s="3"/>
      <c r="AY2785" s="11"/>
      <c r="AZ2785" s="3"/>
      <c r="BA2785" s="3"/>
      <c r="BB2785" s="3"/>
      <c r="BC2785" s="11"/>
      <c r="BD2785" s="3"/>
      <c r="BE2785" s="11"/>
      <c r="BF2785" s="3"/>
      <c r="BG2785" s="11"/>
      <c r="BH2785" s="3"/>
      <c r="BI2785" s="12"/>
      <c r="BJ2785" s="12"/>
      <c r="BK2785" s="11"/>
      <c r="BL2785" s="3"/>
      <c r="BM2785" s="11"/>
      <c r="BN2785" s="3"/>
      <c r="BO2785" s="11"/>
      <c r="BP2785" s="3"/>
      <c r="BQ2785" s="11"/>
      <c r="BR2785" s="3"/>
      <c r="BS2785" s="11"/>
      <c r="BT2785" s="13"/>
      <c r="BU2785" s="11"/>
      <c r="BV2785" s="3"/>
      <c r="BW2785" s="11"/>
      <c r="BX2785" s="3"/>
      <c r="BY2785" s="3"/>
      <c r="BZ2785" s="13"/>
      <c r="CA2785" s="13"/>
      <c r="CB2785" s="13"/>
      <c r="CC2785" s="12"/>
      <c r="CD2785" s="11"/>
      <c r="CE2785" s="12"/>
      <c r="CF2785" s="12"/>
      <c r="DI2785" s="14"/>
    </row>
    <row r="2786" spans="1:113" ht="20.100000000000001" customHeight="1" x14ac:dyDescent="0.25">
      <c r="A2786" s="1"/>
      <c r="B2786" s="30"/>
      <c r="C2786" s="9"/>
      <c r="D2786" s="10">
        <f t="shared" si="644"/>
        <v>0</v>
      </c>
      <c r="E2786" s="11">
        <f t="shared" si="651"/>
        <v>0</v>
      </c>
      <c r="F2786" s="3">
        <f t="shared" si="652"/>
        <v>0</v>
      </c>
      <c r="G2786" s="11"/>
      <c r="H2786" s="3"/>
      <c r="I2786" s="1"/>
      <c r="J2786" s="3"/>
      <c r="K2786" s="2"/>
      <c r="L2786" s="3"/>
      <c r="M2786" s="11"/>
      <c r="N2786" s="3"/>
      <c r="O2786" s="217"/>
      <c r="P2786" s="3"/>
      <c r="Q2786" s="11"/>
      <c r="R2786" s="3"/>
      <c r="S2786" s="11"/>
      <c r="T2786" s="3"/>
      <c r="U2786" s="11"/>
      <c r="V2786" s="3"/>
      <c r="W2786" s="11"/>
      <c r="X2786" s="3"/>
      <c r="Y2786" s="11"/>
      <c r="Z2786" s="3"/>
      <c r="AA2786" s="3"/>
      <c r="AB2786" s="3"/>
      <c r="AC2786" s="3"/>
      <c r="AD2786" s="3"/>
      <c r="AE2786" s="3"/>
      <c r="AF2786" s="3"/>
      <c r="AG2786" s="3"/>
      <c r="AH2786" s="3"/>
      <c r="AI2786" s="11"/>
      <c r="AJ2786" s="3"/>
      <c r="AK2786" s="11"/>
      <c r="AL2786" s="3"/>
      <c r="AM2786" s="11"/>
      <c r="AN2786" s="3"/>
      <c r="AO2786" s="11"/>
      <c r="AP2786" s="3"/>
      <c r="AQ2786" s="11"/>
      <c r="AR2786" s="3"/>
      <c r="AS2786" s="11"/>
      <c r="AT2786" s="3"/>
      <c r="AU2786" s="11"/>
      <c r="AV2786" s="3"/>
      <c r="AW2786" s="3"/>
      <c r="AX2786" s="3"/>
      <c r="AY2786" s="11"/>
      <c r="AZ2786" s="3"/>
      <c r="BA2786" s="3"/>
      <c r="BB2786" s="3"/>
      <c r="BC2786" s="11"/>
      <c r="BD2786" s="3"/>
      <c r="BE2786" s="11"/>
      <c r="BF2786" s="3"/>
      <c r="BG2786" s="11"/>
      <c r="BH2786" s="3"/>
      <c r="BI2786" s="12"/>
      <c r="BJ2786" s="12"/>
      <c r="BK2786" s="11"/>
      <c r="BL2786" s="3"/>
      <c r="BM2786" s="11"/>
      <c r="BN2786" s="3"/>
      <c r="BO2786" s="11"/>
      <c r="BP2786" s="3"/>
      <c r="BQ2786" s="11"/>
      <c r="BR2786" s="3"/>
      <c r="BS2786" s="11"/>
      <c r="BT2786" s="13"/>
      <c r="BU2786" s="11"/>
      <c r="BV2786" s="3"/>
      <c r="BW2786" s="11"/>
      <c r="BX2786" s="3"/>
      <c r="BY2786" s="3"/>
      <c r="BZ2786" s="13"/>
      <c r="CA2786" s="13"/>
      <c r="CB2786" s="13"/>
      <c r="CC2786" s="12"/>
      <c r="CD2786" s="11"/>
      <c r="CE2786" s="12"/>
      <c r="CF2786" s="12"/>
      <c r="DI2786" s="14"/>
    </row>
    <row r="2787" spans="1:113" ht="20.100000000000001" customHeight="1" x14ac:dyDescent="0.25">
      <c r="A2787" s="1"/>
      <c r="B2787" s="30"/>
      <c r="C2787" s="9"/>
      <c r="D2787" s="10">
        <f t="shared" si="644"/>
        <v>0</v>
      </c>
      <c r="E2787" s="11">
        <f t="shared" si="651"/>
        <v>0</v>
      </c>
      <c r="F2787" s="3">
        <f t="shared" si="652"/>
        <v>0</v>
      </c>
      <c r="G2787" s="11"/>
      <c r="H2787" s="3"/>
      <c r="I2787" s="1"/>
      <c r="J2787" s="3"/>
      <c r="K2787" s="2"/>
      <c r="L2787" s="3"/>
      <c r="M2787" s="11"/>
      <c r="N2787" s="3"/>
      <c r="O2787" s="217"/>
      <c r="P2787" s="3"/>
      <c r="Q2787" s="3"/>
      <c r="R2787" s="3"/>
      <c r="S2787" s="11"/>
      <c r="T2787" s="3"/>
      <c r="U2787" s="11"/>
      <c r="V2787" s="3"/>
      <c r="W2787" s="11"/>
      <c r="X2787" s="3"/>
      <c r="Y2787" s="11"/>
      <c r="Z2787" s="3"/>
      <c r="AA2787" s="3"/>
      <c r="AB2787" s="3"/>
      <c r="AC2787" s="3"/>
      <c r="AD2787" s="3"/>
      <c r="AE2787" s="3"/>
      <c r="AF2787" s="3"/>
      <c r="AG2787" s="3"/>
      <c r="AH2787" s="3"/>
      <c r="AI2787" s="11"/>
      <c r="AJ2787" s="3"/>
      <c r="AK2787" s="11"/>
      <c r="AL2787" s="3"/>
      <c r="AM2787" s="11"/>
      <c r="AN2787" s="3"/>
      <c r="AO2787" s="11"/>
      <c r="AP2787" s="3"/>
      <c r="AQ2787" s="11"/>
      <c r="AR2787" s="3"/>
      <c r="AS2787" s="11"/>
      <c r="AT2787" s="3"/>
      <c r="AU2787" s="11"/>
      <c r="AV2787" s="3"/>
      <c r="AW2787" s="3"/>
      <c r="AX2787" s="3"/>
      <c r="AY2787" s="11"/>
      <c r="AZ2787" s="3"/>
      <c r="BA2787" s="3"/>
      <c r="BB2787" s="3"/>
      <c r="BC2787" s="11"/>
      <c r="BD2787" s="3"/>
      <c r="BE2787" s="11"/>
      <c r="BF2787" s="3"/>
      <c r="BG2787" s="11"/>
      <c r="BH2787" s="3"/>
      <c r="BI2787" s="12"/>
      <c r="BJ2787" s="12"/>
      <c r="BK2787" s="11"/>
      <c r="BL2787" s="3"/>
      <c r="BM2787" s="11"/>
      <c r="BN2787" s="3"/>
      <c r="BO2787" s="11"/>
      <c r="BP2787" s="3"/>
      <c r="BQ2787" s="11"/>
      <c r="BR2787" s="3"/>
      <c r="BS2787" s="11"/>
      <c r="BT2787" s="13"/>
      <c r="BU2787" s="11"/>
      <c r="BV2787" s="3"/>
      <c r="BW2787" s="11"/>
      <c r="BX2787" s="3"/>
      <c r="BY2787" s="3"/>
      <c r="BZ2787" s="13"/>
      <c r="CA2787" s="13"/>
      <c r="CB2787" s="13"/>
      <c r="CC2787" s="12"/>
      <c r="CD2787" s="11"/>
      <c r="CE2787" s="12"/>
      <c r="CF2787" s="12"/>
      <c r="DI2787" s="14"/>
    </row>
    <row r="2788" spans="1:113" ht="20.100000000000001" customHeight="1" x14ac:dyDescent="0.25">
      <c r="A2788" s="1"/>
      <c r="B2788" s="30"/>
      <c r="C2788" s="9"/>
      <c r="D2788" s="10">
        <f t="shared" si="644"/>
        <v>0</v>
      </c>
      <c r="E2788" s="11">
        <f t="shared" si="651"/>
        <v>0</v>
      </c>
      <c r="F2788" s="3">
        <f t="shared" si="652"/>
        <v>0</v>
      </c>
      <c r="G2788" s="11"/>
      <c r="H2788" s="3"/>
      <c r="I2788" s="1"/>
      <c r="J2788" s="3"/>
      <c r="K2788" s="2"/>
      <c r="L2788" s="3"/>
      <c r="M2788" s="11"/>
      <c r="N2788" s="3"/>
      <c r="O2788" s="217"/>
      <c r="P2788" s="3"/>
      <c r="Q2788" s="3"/>
      <c r="R2788" s="3"/>
      <c r="S2788" s="11"/>
      <c r="T2788" s="3"/>
      <c r="U2788" s="11"/>
      <c r="V2788" s="3"/>
      <c r="W2788" s="11"/>
      <c r="X2788" s="3"/>
      <c r="Y2788" s="11"/>
      <c r="Z2788" s="3"/>
      <c r="AA2788" s="3"/>
      <c r="AB2788" s="3"/>
      <c r="AC2788" s="3"/>
      <c r="AD2788" s="3"/>
      <c r="AE2788" s="3"/>
      <c r="AF2788" s="3"/>
      <c r="AG2788" s="3"/>
      <c r="AH2788" s="3"/>
      <c r="AI2788" s="11"/>
      <c r="AJ2788" s="3"/>
      <c r="AK2788" s="11"/>
      <c r="AL2788" s="3"/>
      <c r="AM2788" s="11"/>
      <c r="AN2788" s="3"/>
      <c r="AO2788" s="11"/>
      <c r="AP2788" s="3"/>
      <c r="AQ2788" s="11"/>
      <c r="AR2788" s="3"/>
      <c r="AS2788" s="11"/>
      <c r="AT2788" s="3"/>
      <c r="AU2788" s="11"/>
      <c r="AV2788" s="3"/>
      <c r="AW2788" s="3"/>
      <c r="AX2788" s="3"/>
      <c r="AY2788" s="11"/>
      <c r="AZ2788" s="3"/>
      <c r="BA2788" s="3"/>
      <c r="BB2788" s="3"/>
      <c r="BC2788" s="11"/>
      <c r="BD2788" s="3"/>
      <c r="BE2788" s="11"/>
      <c r="BF2788" s="3"/>
      <c r="BG2788" s="11"/>
      <c r="BH2788" s="3"/>
      <c r="BI2788" s="12"/>
      <c r="BJ2788" s="12"/>
      <c r="BK2788" s="11"/>
      <c r="BL2788" s="3"/>
      <c r="BM2788" s="11"/>
      <c r="BN2788" s="3"/>
      <c r="BO2788" s="11"/>
      <c r="BP2788" s="3"/>
      <c r="BQ2788" s="11"/>
      <c r="BR2788" s="3"/>
      <c r="BS2788" s="11"/>
      <c r="BT2788" s="13"/>
      <c r="BU2788" s="11"/>
      <c r="BV2788" s="3"/>
      <c r="BW2788" s="11"/>
      <c r="BX2788" s="3"/>
      <c r="BY2788" s="3"/>
      <c r="BZ2788" s="13"/>
      <c r="CA2788" s="13"/>
      <c r="CB2788" s="13"/>
      <c r="CC2788" s="12"/>
      <c r="CD2788" s="11"/>
      <c r="CE2788" s="12"/>
      <c r="CF2788" s="12"/>
      <c r="DI2788" s="14"/>
    </row>
    <row r="2789" spans="1:113" ht="20.100000000000001" customHeight="1" x14ac:dyDescent="0.25">
      <c r="A2789" s="1"/>
      <c r="B2789" s="30"/>
      <c r="C2789" s="9"/>
      <c r="D2789" s="10">
        <f t="shared" si="644"/>
        <v>0</v>
      </c>
      <c r="E2789" s="11">
        <f t="shared" si="651"/>
        <v>0</v>
      </c>
      <c r="F2789" s="3">
        <f t="shared" si="652"/>
        <v>0</v>
      </c>
      <c r="G2789" s="11"/>
      <c r="H2789" s="3"/>
      <c r="I2789" s="1"/>
      <c r="J2789" s="3"/>
      <c r="K2789" s="2"/>
      <c r="L2789" s="3"/>
      <c r="M2789" s="11"/>
      <c r="N2789" s="3"/>
      <c r="O2789" s="217"/>
      <c r="P2789" s="3"/>
      <c r="Q2789" s="3"/>
      <c r="R2789" s="3"/>
      <c r="S2789" s="11"/>
      <c r="T2789" s="3"/>
      <c r="U2789" s="11"/>
      <c r="V2789" s="3"/>
      <c r="W2789" s="11"/>
      <c r="X2789" s="3"/>
      <c r="Y2789" s="11"/>
      <c r="Z2789" s="3"/>
      <c r="AA2789" s="3"/>
      <c r="AB2789" s="3"/>
      <c r="AC2789" s="3"/>
      <c r="AD2789" s="3"/>
      <c r="AE2789" s="3"/>
      <c r="AF2789" s="3"/>
      <c r="AG2789" s="3"/>
      <c r="AH2789" s="3"/>
      <c r="AI2789" s="11"/>
      <c r="AJ2789" s="3"/>
      <c r="AK2789" s="11"/>
      <c r="AL2789" s="3"/>
      <c r="AM2789" s="11"/>
      <c r="AN2789" s="3"/>
      <c r="AO2789" s="11"/>
      <c r="AP2789" s="3"/>
      <c r="AQ2789" s="11"/>
      <c r="AR2789" s="3"/>
      <c r="AS2789" s="11"/>
      <c r="AT2789" s="3"/>
      <c r="AU2789" s="11"/>
      <c r="AV2789" s="3"/>
      <c r="AW2789" s="3"/>
      <c r="AX2789" s="3"/>
      <c r="AY2789" s="11"/>
      <c r="AZ2789" s="3"/>
      <c r="BA2789" s="3"/>
      <c r="BB2789" s="3"/>
      <c r="BC2789" s="11"/>
      <c r="BD2789" s="3"/>
      <c r="BE2789" s="11"/>
      <c r="BF2789" s="3"/>
      <c r="BG2789" s="11"/>
      <c r="BH2789" s="3"/>
      <c r="BI2789" s="12"/>
      <c r="BJ2789" s="12"/>
      <c r="BK2789" s="11"/>
      <c r="BL2789" s="3"/>
      <c r="BM2789" s="11"/>
      <c r="BN2789" s="3"/>
      <c r="BO2789" s="11"/>
      <c r="BP2789" s="3"/>
      <c r="BQ2789" s="11"/>
      <c r="BR2789" s="3"/>
      <c r="BS2789" s="11"/>
      <c r="BT2789" s="13"/>
      <c r="BU2789" s="11"/>
      <c r="BV2789" s="3"/>
      <c r="BW2789" s="11"/>
      <c r="BX2789" s="3"/>
      <c r="BY2789" s="3"/>
      <c r="BZ2789" s="13"/>
      <c r="CA2789" s="13"/>
      <c r="CB2789" s="13"/>
      <c r="CC2789" s="12"/>
      <c r="CD2789" s="11"/>
      <c r="CE2789" s="12"/>
      <c r="CF2789" s="12"/>
      <c r="DI2789" s="14"/>
    </row>
    <row r="2790" spans="1:113" ht="20.100000000000001" customHeight="1" x14ac:dyDescent="0.25">
      <c r="A2790" s="1"/>
      <c r="B2790" s="30"/>
      <c r="C2790" s="9"/>
      <c r="D2790" s="10">
        <f t="shared" si="644"/>
        <v>0</v>
      </c>
      <c r="E2790" s="11">
        <f t="shared" si="651"/>
        <v>0</v>
      </c>
      <c r="F2790" s="3">
        <f t="shared" si="652"/>
        <v>0</v>
      </c>
      <c r="G2790" s="11"/>
      <c r="H2790" s="3"/>
      <c r="I2790" s="1"/>
      <c r="J2790" s="3"/>
      <c r="K2790" s="2"/>
      <c r="L2790" s="3"/>
      <c r="M2790" s="11"/>
      <c r="N2790" s="3"/>
      <c r="O2790" s="217"/>
      <c r="P2790" s="3"/>
      <c r="Q2790" s="3"/>
      <c r="R2790" s="3"/>
      <c r="S2790" s="11"/>
      <c r="T2790" s="3"/>
      <c r="U2790" s="11"/>
      <c r="V2790" s="3"/>
      <c r="W2790" s="11"/>
      <c r="X2790" s="3"/>
      <c r="Y2790" s="11"/>
      <c r="Z2790" s="3"/>
      <c r="AA2790" s="3"/>
      <c r="AB2790" s="3"/>
      <c r="AC2790" s="3"/>
      <c r="AD2790" s="3"/>
      <c r="AE2790" s="3"/>
      <c r="AF2790" s="3"/>
      <c r="AG2790" s="3"/>
      <c r="AH2790" s="3"/>
      <c r="AI2790" s="11"/>
      <c r="AJ2790" s="3"/>
      <c r="AK2790" s="11"/>
      <c r="AL2790" s="3"/>
      <c r="AM2790" s="11"/>
      <c r="AN2790" s="3"/>
      <c r="AO2790" s="11"/>
      <c r="AP2790" s="3"/>
      <c r="AQ2790" s="11"/>
      <c r="AR2790" s="3"/>
      <c r="AS2790" s="11"/>
      <c r="AT2790" s="3"/>
      <c r="AU2790" s="11"/>
      <c r="AV2790" s="3"/>
      <c r="AW2790" s="3"/>
      <c r="AX2790" s="3"/>
      <c r="AY2790" s="11"/>
      <c r="AZ2790" s="3"/>
      <c r="BA2790" s="3"/>
      <c r="BB2790" s="3"/>
      <c r="BC2790" s="11"/>
      <c r="BD2790" s="3"/>
      <c r="BE2790" s="11"/>
      <c r="BF2790" s="3"/>
      <c r="BG2790" s="11"/>
      <c r="BH2790" s="3"/>
      <c r="BI2790" s="12"/>
      <c r="BJ2790" s="12"/>
      <c r="BK2790" s="11"/>
      <c r="BL2790" s="3"/>
      <c r="BM2790" s="11"/>
      <c r="BN2790" s="3"/>
      <c r="BO2790" s="11"/>
      <c r="BP2790" s="3"/>
      <c r="BQ2790" s="11"/>
      <c r="BR2790" s="3"/>
      <c r="BS2790" s="11"/>
      <c r="BT2790" s="13"/>
      <c r="BU2790" s="11"/>
      <c r="BV2790" s="3"/>
      <c r="BW2790" s="11"/>
      <c r="BX2790" s="3"/>
      <c r="BY2790" s="3"/>
      <c r="BZ2790" s="13"/>
      <c r="CA2790" s="13"/>
      <c r="CB2790" s="13"/>
      <c r="CC2790" s="12"/>
      <c r="CD2790" s="11"/>
      <c r="CE2790" s="12"/>
      <c r="CF2790" s="12"/>
      <c r="DI2790" s="14"/>
    </row>
    <row r="2791" spans="1:113" ht="20.100000000000001" customHeight="1" x14ac:dyDescent="0.25">
      <c r="A2791" s="1"/>
      <c r="B2791" s="30"/>
      <c r="C2791" s="9"/>
      <c r="D2791" s="10">
        <f t="shared" ref="D2791" si="653">F2791-E2791</f>
        <v>0</v>
      </c>
      <c r="E2791" s="11">
        <f t="shared" si="651"/>
        <v>0</v>
      </c>
      <c r="F2791" s="3">
        <f t="shared" si="652"/>
        <v>0</v>
      </c>
      <c r="G2791" s="11"/>
      <c r="H2791" s="3"/>
      <c r="I2791" s="1"/>
      <c r="J2791" s="3"/>
      <c r="K2791" s="2"/>
      <c r="L2791" s="3"/>
      <c r="M2791" s="11"/>
      <c r="N2791" s="3"/>
      <c r="O2791" s="217"/>
      <c r="P2791" s="3"/>
      <c r="Q2791" s="3"/>
      <c r="R2791" s="3"/>
      <c r="S2791" s="11"/>
      <c r="T2791" s="3"/>
      <c r="U2791" s="11"/>
      <c r="V2791" s="3"/>
      <c r="W2791" s="11"/>
      <c r="X2791" s="3"/>
      <c r="Y2791" s="11"/>
      <c r="Z2791" s="3"/>
      <c r="AA2791" s="3"/>
      <c r="AB2791" s="3"/>
      <c r="AC2791" s="3"/>
      <c r="AD2791" s="3"/>
      <c r="AE2791" s="3"/>
      <c r="AF2791" s="3"/>
      <c r="AG2791" s="3"/>
      <c r="AH2791" s="3"/>
      <c r="AI2791" s="11"/>
      <c r="AJ2791" s="3"/>
      <c r="AK2791" s="11"/>
      <c r="AL2791" s="3"/>
      <c r="AM2791" s="11"/>
      <c r="AN2791" s="3"/>
      <c r="AO2791" s="11"/>
      <c r="AP2791" s="3"/>
      <c r="AQ2791" s="11"/>
      <c r="AR2791" s="3"/>
      <c r="AS2791" s="11"/>
      <c r="AT2791" s="3"/>
      <c r="AU2791" s="11"/>
      <c r="AV2791" s="3"/>
      <c r="AW2791" s="3"/>
      <c r="AX2791" s="3"/>
      <c r="AY2791" s="11"/>
      <c r="AZ2791" s="3"/>
      <c r="BA2791" s="3"/>
      <c r="BB2791" s="3"/>
      <c r="BC2791" s="11"/>
      <c r="BD2791" s="3"/>
      <c r="BE2791" s="11"/>
      <c r="BF2791" s="3"/>
      <c r="BG2791" s="11"/>
      <c r="BH2791" s="3"/>
      <c r="BI2791" s="12"/>
      <c r="BJ2791" s="12"/>
      <c r="BK2791" s="11"/>
      <c r="BL2791" s="3"/>
      <c r="BM2791" s="11"/>
      <c r="BN2791" s="3"/>
      <c r="BO2791" s="11"/>
      <c r="BP2791" s="3"/>
      <c r="BQ2791" s="11"/>
      <c r="BR2791" s="3"/>
      <c r="BS2791" s="11"/>
      <c r="BT2791" s="13"/>
      <c r="BU2791" s="11"/>
      <c r="BV2791" s="3"/>
      <c r="BW2791" s="11"/>
      <c r="BX2791" s="3"/>
      <c r="BY2791" s="3"/>
      <c r="BZ2791" s="13"/>
      <c r="CA2791" s="13"/>
      <c r="CB2791" s="13"/>
      <c r="CC2791" s="12"/>
      <c r="CD2791" s="11"/>
      <c r="CE2791" s="12"/>
      <c r="CF2791" s="12"/>
      <c r="DI2791" s="14"/>
    </row>
    <row r="2792" spans="1:113" ht="20.100000000000001" customHeight="1" x14ac:dyDescent="0.25">
      <c r="A2792" s="1"/>
      <c r="B2792" s="30"/>
      <c r="C2792" s="9"/>
      <c r="D2792" s="10">
        <f t="shared" si="644"/>
        <v>0</v>
      </c>
      <c r="E2792" s="11">
        <f>G2792+I2792+CC6518+K2792+M2792+O2792+Q2792+S2792+U2792+W2792+Y2792+AA2792+AC2792+AE2792+AG2792+AI2792+AK2792+AM2792+AO2792+AQ2792+AS2792+AU2792+AW2792+AY2792+BA2792+BC2792+BE2792+BG2792+BI2792+BK2792+BM2792+BO2792+BQ2792+BS2792+BU2792+BW2792+BY2792+CA2792+CE6518</f>
        <v>0</v>
      </c>
      <c r="F2792" s="3">
        <f>H2792+J2792+L2792+CD6518+N2792+P2792+R2792+T2792+V2792+X2792+Z2792+AB2792+AD2792+AF2792+AH2792+AJ2792+AL2792+AN2792+AP2792+AR2792+AT2792+AV2792+AX2792+AZ2792+BB2792+BD2792+BF2792+BH2792+BJ2792+BL2792+BN2792+BP2792+BR2792+BT2792+BV2792+BX2792+BZ2792+CB2792+CF6518</f>
        <v>0</v>
      </c>
      <c r="G2792" s="11"/>
      <c r="H2792" s="3"/>
      <c r="I2792" s="1"/>
      <c r="J2792" s="3"/>
      <c r="K2792" s="2"/>
      <c r="L2792" s="3"/>
      <c r="M2792" s="11"/>
      <c r="N2792" s="3"/>
      <c r="O2792" s="217"/>
      <c r="P2792" s="3"/>
      <c r="Q2792" s="3"/>
      <c r="R2792" s="3"/>
      <c r="S2792" s="11"/>
      <c r="T2792" s="3"/>
      <c r="U2792" s="11"/>
      <c r="V2792" s="3"/>
      <c r="W2792" s="11"/>
      <c r="X2792" s="3"/>
      <c r="Y2792" s="11"/>
      <c r="Z2792" s="3"/>
      <c r="AA2792" s="3"/>
      <c r="AB2792" s="3"/>
      <c r="AC2792" s="3"/>
      <c r="AD2792" s="3"/>
      <c r="AE2792" s="3"/>
      <c r="AF2792" s="3"/>
      <c r="AG2792" s="3"/>
      <c r="AH2792" s="3"/>
      <c r="AI2792" s="11"/>
      <c r="AJ2792" s="3"/>
      <c r="AK2792" s="11"/>
      <c r="AL2792" s="3"/>
      <c r="AM2792" s="11"/>
      <c r="AN2792" s="3"/>
      <c r="AO2792" s="11"/>
      <c r="AP2792" s="3"/>
      <c r="AQ2792" s="11"/>
      <c r="AR2792" s="3"/>
      <c r="AS2792" s="11"/>
      <c r="AT2792" s="3"/>
      <c r="AU2792" s="11"/>
      <c r="AV2792" s="3"/>
      <c r="AW2792" s="3"/>
      <c r="AX2792" s="3"/>
      <c r="AY2792" s="11"/>
      <c r="AZ2792" s="3"/>
      <c r="BA2792" s="3"/>
      <c r="BB2792" s="3"/>
      <c r="BC2792" s="11"/>
      <c r="BD2792" s="3"/>
      <c r="BE2792" s="11"/>
      <c r="BF2792" s="3"/>
      <c r="BG2792" s="11"/>
      <c r="BH2792" s="3"/>
      <c r="BI2792" s="12"/>
      <c r="BJ2792" s="12"/>
      <c r="BK2792" s="11"/>
      <c r="BL2792" s="3"/>
      <c r="BM2792" s="11"/>
      <c r="BN2792" s="3"/>
      <c r="BO2792" s="11"/>
      <c r="BP2792" s="3"/>
      <c r="BQ2792" s="11"/>
      <c r="BR2792" s="3"/>
      <c r="BS2792" s="11"/>
      <c r="BT2792" s="13"/>
      <c r="BU2792" s="11"/>
      <c r="BV2792" s="3"/>
      <c r="BW2792" s="11"/>
      <c r="BX2792" s="3"/>
      <c r="BY2792" s="3"/>
      <c r="BZ2792" s="13"/>
      <c r="CA2792" s="13"/>
      <c r="CB2792" s="13"/>
      <c r="CC2792" s="12"/>
      <c r="CD2792" s="11"/>
      <c r="CE2792" s="12"/>
      <c r="CF2792" s="12"/>
      <c r="DI2792" s="14"/>
    </row>
    <row r="2793" spans="1:113" ht="20.100000000000001" customHeight="1" x14ac:dyDescent="0.25">
      <c r="A2793" s="1"/>
      <c r="B2793" s="30"/>
      <c r="C2793" s="9"/>
      <c r="D2793" s="10">
        <f t="shared" si="644"/>
        <v>0</v>
      </c>
      <c r="E2793" s="11">
        <f>G2793+I2793+CC6519+K2793+M2793+O2793+Q2793+S2793+U2793+W2793+Y2793+AA2793+AC2793+AE2793+AG2793+AI2793+AK2793+AM2793+AO2793+AQ2793+AS2793+AU2793+AW2793+AY2793+BA2793+BC2793+BE2793+BG2793+BI2793+BK2793+BM2793+BO2793+BQ2793+BS2793+BU2793+BW2793+BY2793+CA2793+CE6519</f>
        <v>0</v>
      </c>
      <c r="F2793" s="3">
        <f>H2793+J2793+L2793+CD6519+N2793+P2793+R2793+T2793+V2793+X2793+Z2793+AB2793+AD2793+AF2793+AH2793+AJ2793+AL2793+AN2793+AP2793+AR2793+AT2793+AV2793+AX2793+AZ2793+BB2793+BD2793+BF2793+BH2793+BJ2793+BL2793+BN2793+BP2793+BR2793+BT2793+BV2793+BX2793+BZ2793+CB2793+CF6519</f>
        <v>0</v>
      </c>
      <c r="G2793" s="11"/>
      <c r="H2793" s="3"/>
      <c r="I2793" s="1"/>
      <c r="J2793" s="3"/>
      <c r="K2793" s="2"/>
      <c r="L2793" s="3"/>
      <c r="M2793" s="11"/>
      <c r="N2793" s="3"/>
      <c r="O2793" s="217"/>
      <c r="P2793" s="3"/>
      <c r="Q2793" s="3"/>
      <c r="R2793" s="3"/>
      <c r="S2793" s="11"/>
      <c r="T2793" s="3"/>
      <c r="U2793" s="11"/>
      <c r="V2793" s="3"/>
      <c r="W2793" s="11"/>
      <c r="X2793" s="3"/>
      <c r="Y2793" s="11"/>
      <c r="Z2793" s="3"/>
      <c r="AA2793" s="3"/>
      <c r="AB2793" s="3"/>
      <c r="AC2793" s="3"/>
      <c r="AD2793" s="3"/>
      <c r="AE2793" s="3"/>
      <c r="AF2793" s="3"/>
      <c r="AG2793" s="3"/>
      <c r="AH2793" s="3"/>
      <c r="AI2793" s="11"/>
      <c r="AJ2793" s="3"/>
      <c r="AK2793" s="11"/>
      <c r="AL2793" s="3"/>
      <c r="AM2793" s="11"/>
      <c r="AN2793" s="3"/>
      <c r="AO2793" s="11"/>
      <c r="AP2793" s="3"/>
      <c r="AQ2793" s="11"/>
      <c r="AR2793" s="3"/>
      <c r="AS2793" s="11"/>
      <c r="AT2793" s="3"/>
      <c r="AU2793" s="11"/>
      <c r="AV2793" s="3"/>
      <c r="AW2793" s="3"/>
      <c r="AX2793" s="3"/>
      <c r="AY2793" s="11"/>
      <c r="AZ2793" s="3"/>
      <c r="BA2793" s="3"/>
      <c r="BB2793" s="3"/>
      <c r="BC2793" s="11"/>
      <c r="BD2793" s="3"/>
      <c r="BE2793" s="11"/>
      <c r="BF2793" s="3"/>
      <c r="BG2793" s="11"/>
      <c r="BH2793" s="3"/>
      <c r="BI2793" s="12"/>
      <c r="BJ2793" s="12"/>
      <c r="BK2793" s="11"/>
      <c r="BL2793" s="3"/>
      <c r="BM2793" s="11"/>
      <c r="BN2793" s="3"/>
      <c r="BO2793" s="11"/>
      <c r="BP2793" s="3"/>
      <c r="BQ2793" s="11"/>
      <c r="BR2793" s="3"/>
      <c r="BS2793" s="11"/>
      <c r="BT2793" s="13"/>
      <c r="BU2793" s="11"/>
      <c r="BV2793" s="3"/>
      <c r="BW2793" s="11"/>
      <c r="BX2793" s="3"/>
      <c r="BY2793" s="3"/>
      <c r="BZ2793" s="13"/>
      <c r="CA2793" s="13"/>
      <c r="CB2793" s="13"/>
      <c r="CC2793" s="12"/>
      <c r="CD2793" s="11"/>
      <c r="CE2793" s="12"/>
      <c r="CF2793" s="12"/>
      <c r="DI2793" s="14"/>
    </row>
    <row r="2794" spans="1:113" ht="20.100000000000001" customHeight="1" x14ac:dyDescent="0.25">
      <c r="A2794" s="1"/>
      <c r="B2794" s="30"/>
      <c r="C2794" s="9"/>
      <c r="D2794" s="10">
        <f t="shared" si="644"/>
        <v>0</v>
      </c>
      <c r="E2794" s="11">
        <f>G2794+I2794+CC6523+K2794+M2794+O2794+Q2794+S2794+U2794+W2794+Y2794+AA2794+AC2794+AE2794+AG2794+AI2794+AK2794+AM2794+AO2794+AQ2794+AS2794+AU2794+AW2794+AY2794+BA2794+BC2794+BE2794+BG2794+BI2794+BK2794+BM2794+BO2794+BQ2794+BS2794+BU2794+BW2794+BY2794+CA2794+CE6523</f>
        <v>0</v>
      </c>
      <c r="F2794" s="3">
        <f>H2794+J2794+L2794+CD6523+N2794+P2794+R2794+T2794+V2794+X2794+Z2794+AB2794+AD2794+AF2794+AH2794+AJ2794+AL2794+AN2794+AP2794+AR2794+AT2794+AV2794+AX2794+AZ2794+BB2794+BD2794+BF2794+BH2794+BJ2794+BL2794+BN2794+BP2794+BR2794+BT2794+BV2794+BX2794+BZ2794+CB2794+CF6523</f>
        <v>0</v>
      </c>
      <c r="G2794" s="11"/>
      <c r="H2794" s="3"/>
      <c r="I2794" s="1"/>
      <c r="J2794" s="3"/>
      <c r="K2794" s="2"/>
      <c r="L2794" s="3"/>
      <c r="M2794" s="11"/>
      <c r="N2794" s="3"/>
      <c r="O2794" s="217"/>
      <c r="P2794" s="3"/>
      <c r="Q2794" s="3"/>
      <c r="R2794" s="3"/>
      <c r="S2794" s="11"/>
      <c r="T2794" s="3"/>
      <c r="U2794" s="11"/>
      <c r="V2794" s="3"/>
      <c r="W2794" s="11"/>
      <c r="X2794" s="3"/>
      <c r="Y2794" s="11"/>
      <c r="Z2794" s="3"/>
      <c r="AA2794" s="3"/>
      <c r="AB2794" s="3"/>
      <c r="AC2794" s="3"/>
      <c r="AD2794" s="3"/>
      <c r="AE2794" s="3"/>
      <c r="AF2794" s="3"/>
      <c r="AG2794" s="3"/>
      <c r="AH2794" s="3"/>
      <c r="AI2794" s="11"/>
      <c r="AJ2794" s="3"/>
      <c r="AK2794" s="11"/>
      <c r="AL2794" s="3"/>
      <c r="AM2794" s="11"/>
      <c r="AN2794" s="3"/>
      <c r="AO2794" s="11"/>
      <c r="AP2794" s="3"/>
      <c r="AQ2794" s="11"/>
      <c r="AR2794" s="3"/>
      <c r="AS2794" s="11"/>
      <c r="AT2794" s="3"/>
      <c r="AU2794" s="11"/>
      <c r="AV2794" s="3"/>
      <c r="AW2794" s="3"/>
      <c r="AX2794" s="3"/>
      <c r="AY2794" s="11"/>
      <c r="AZ2794" s="3"/>
      <c r="BA2794" s="3"/>
      <c r="BB2794" s="3"/>
      <c r="BC2794" s="11"/>
      <c r="BD2794" s="3"/>
      <c r="BE2794" s="11"/>
      <c r="BF2794" s="3"/>
      <c r="BG2794" s="11"/>
      <c r="BH2794" s="3"/>
      <c r="BI2794" s="12"/>
      <c r="BJ2794" s="12"/>
      <c r="BK2794" s="11"/>
      <c r="BL2794" s="3"/>
      <c r="BM2794" s="11"/>
      <c r="BN2794" s="3"/>
      <c r="BO2794" s="11"/>
      <c r="BP2794" s="3"/>
      <c r="BQ2794" s="11"/>
      <c r="BR2794" s="3"/>
      <c r="BS2794" s="11"/>
      <c r="BT2794" s="13"/>
      <c r="BU2794" s="11"/>
      <c r="BV2794" s="3"/>
      <c r="BW2794" s="11"/>
      <c r="BX2794" s="3"/>
      <c r="BY2794" s="3"/>
      <c r="BZ2794" s="13"/>
      <c r="CA2794" s="13"/>
      <c r="CB2794" s="13"/>
      <c r="CC2794" s="12"/>
      <c r="CD2794" s="11"/>
      <c r="CE2794" s="12"/>
      <c r="CF2794" s="12"/>
      <c r="DI2794" s="14"/>
    </row>
    <row r="2795" spans="1:113" ht="20.100000000000001" customHeight="1" x14ac:dyDescent="0.25">
      <c r="A2795" s="1"/>
      <c r="B2795" s="30"/>
      <c r="C2795" s="9"/>
      <c r="D2795" s="10">
        <f t="shared" si="644"/>
        <v>0</v>
      </c>
      <c r="E2795" s="11">
        <f t="shared" ref="E2795:E2810" si="654">G2795+I2795+CC6525+K2795+M2795+O2795+Q2795+S2795+U2795+W2795+Y2795+AA2795+AC2795+AE2795+AG2795+AI2795+AK2795+AM2795+AO2795+AQ2795+AS2795+AU2795+AW2795+AY2795+BA2795+BC2795+BE2795+BG2795+BI2795+BK2795+BM2795+BO2795+BQ2795+BS2795+BU2795+BW2795+BY2795+CA2795+CE6525</f>
        <v>0</v>
      </c>
      <c r="F2795" s="3">
        <f t="shared" ref="F2795:F2810" si="655">H2795+J2795+L2795+CD6525+N2795+P2795+R2795+T2795+V2795+X2795+Z2795+AB2795+AD2795+AF2795+AH2795+AJ2795+AL2795+AN2795+AP2795+AR2795+AT2795+AV2795+AX2795+AZ2795+BB2795+BD2795+BF2795+BH2795+BJ2795+BL2795+BN2795+BP2795+BR2795+BT2795+BV2795+BX2795+BZ2795+CB2795+CF6525</f>
        <v>0</v>
      </c>
      <c r="G2795" s="11"/>
      <c r="H2795" s="3"/>
      <c r="I2795" s="1"/>
      <c r="J2795" s="3"/>
      <c r="K2795" s="2"/>
      <c r="L2795" s="3"/>
      <c r="M2795" s="11"/>
      <c r="N2795" s="3"/>
      <c r="O2795" s="217"/>
      <c r="P2795" s="3"/>
      <c r="Q2795" s="3"/>
      <c r="R2795" s="3"/>
      <c r="S2795" s="11"/>
      <c r="T2795" s="3"/>
      <c r="U2795" s="11"/>
      <c r="V2795" s="3"/>
      <c r="W2795" s="11"/>
      <c r="X2795" s="3"/>
      <c r="Y2795" s="11"/>
      <c r="Z2795" s="3"/>
      <c r="AA2795" s="3"/>
      <c r="AB2795" s="3"/>
      <c r="AC2795" s="3"/>
      <c r="AD2795" s="3"/>
      <c r="AE2795" s="3"/>
      <c r="AF2795" s="3"/>
      <c r="AG2795" s="3"/>
      <c r="AH2795" s="3"/>
      <c r="AI2795" s="11"/>
      <c r="AJ2795" s="3"/>
      <c r="AK2795" s="11"/>
      <c r="AL2795" s="3"/>
      <c r="AM2795" s="11"/>
      <c r="AN2795" s="3"/>
      <c r="AO2795" s="11"/>
      <c r="AP2795" s="3"/>
      <c r="AQ2795" s="11"/>
      <c r="AR2795" s="3"/>
      <c r="AS2795" s="11"/>
      <c r="AT2795" s="3"/>
      <c r="AU2795" s="11"/>
      <c r="AV2795" s="3"/>
      <c r="AW2795" s="3"/>
      <c r="AX2795" s="3"/>
      <c r="AY2795" s="11"/>
      <c r="AZ2795" s="3"/>
      <c r="BA2795" s="3"/>
      <c r="BB2795" s="3"/>
      <c r="BC2795" s="11"/>
      <c r="BD2795" s="3"/>
      <c r="BE2795" s="11"/>
      <c r="BF2795" s="3"/>
      <c r="BG2795" s="11"/>
      <c r="BH2795" s="3"/>
      <c r="BI2795" s="12"/>
      <c r="BJ2795" s="12"/>
      <c r="BK2795" s="11"/>
      <c r="BL2795" s="3"/>
      <c r="BM2795" s="11"/>
      <c r="BN2795" s="3"/>
      <c r="BO2795" s="11"/>
      <c r="BP2795" s="3"/>
      <c r="BQ2795" s="11"/>
      <c r="BR2795" s="3"/>
      <c r="BS2795" s="11"/>
      <c r="BT2795" s="13"/>
      <c r="BU2795" s="11"/>
      <c r="BV2795" s="3"/>
      <c r="BW2795" s="11"/>
      <c r="BX2795" s="3"/>
      <c r="BY2795" s="3"/>
      <c r="BZ2795" s="13"/>
      <c r="CA2795" s="13"/>
      <c r="CB2795" s="13"/>
      <c r="CC2795" s="12"/>
      <c r="CD2795" s="11"/>
      <c r="CE2795" s="12"/>
      <c r="CF2795" s="12"/>
      <c r="DI2795" s="14"/>
    </row>
    <row r="2796" spans="1:113" ht="20.100000000000001" customHeight="1" x14ac:dyDescent="0.25">
      <c r="A2796" s="1"/>
      <c r="B2796" s="30"/>
      <c r="C2796" s="9"/>
      <c r="D2796" s="10">
        <f t="shared" si="644"/>
        <v>0</v>
      </c>
      <c r="E2796" s="11">
        <f t="shared" si="654"/>
        <v>0</v>
      </c>
      <c r="F2796" s="3">
        <f t="shared" si="655"/>
        <v>0</v>
      </c>
      <c r="G2796" s="11"/>
      <c r="H2796" s="3"/>
      <c r="I2796" s="1"/>
      <c r="J2796" s="3"/>
      <c r="K2796" s="2"/>
      <c r="L2796" s="3"/>
      <c r="M2796" s="11"/>
      <c r="N2796" s="3"/>
      <c r="O2796" s="217"/>
      <c r="P2796" s="3"/>
      <c r="Q2796" s="3"/>
      <c r="R2796" s="3"/>
      <c r="S2796" s="11"/>
      <c r="T2796" s="3"/>
      <c r="U2796" s="11"/>
      <c r="V2796" s="3"/>
      <c r="W2796" s="11"/>
      <c r="X2796" s="3"/>
      <c r="Y2796" s="11"/>
      <c r="Z2796" s="3"/>
      <c r="AA2796" s="3"/>
      <c r="AB2796" s="3"/>
      <c r="AC2796" s="3"/>
      <c r="AD2796" s="3"/>
      <c r="AE2796" s="3"/>
      <c r="AF2796" s="3"/>
      <c r="AG2796" s="3"/>
      <c r="AH2796" s="3"/>
      <c r="AI2796" s="11"/>
      <c r="AJ2796" s="3"/>
      <c r="AK2796" s="11"/>
      <c r="AL2796" s="3"/>
      <c r="AM2796" s="11"/>
      <c r="AN2796" s="3"/>
      <c r="AO2796" s="11"/>
      <c r="AP2796" s="3"/>
      <c r="AQ2796" s="11"/>
      <c r="AR2796" s="3"/>
      <c r="AS2796" s="11"/>
      <c r="AT2796" s="3"/>
      <c r="AU2796" s="11"/>
      <c r="AV2796" s="3"/>
      <c r="AW2796" s="3"/>
      <c r="AX2796" s="3"/>
      <c r="AY2796" s="11"/>
      <c r="AZ2796" s="3"/>
      <c r="BA2796" s="3"/>
      <c r="BB2796" s="3"/>
      <c r="BC2796" s="11"/>
      <c r="BD2796" s="3"/>
      <c r="BE2796" s="11"/>
      <c r="BF2796" s="3"/>
      <c r="BG2796" s="11"/>
      <c r="BH2796" s="3"/>
      <c r="BI2796" s="12"/>
      <c r="BJ2796" s="12"/>
      <c r="BK2796" s="11"/>
      <c r="BL2796" s="3"/>
      <c r="BM2796" s="11"/>
      <c r="BN2796" s="3"/>
      <c r="BO2796" s="11"/>
      <c r="BP2796" s="3"/>
      <c r="BQ2796" s="11"/>
      <c r="BR2796" s="3"/>
      <c r="BS2796" s="11"/>
      <c r="BT2796" s="13"/>
      <c r="BU2796" s="11"/>
      <c r="BV2796" s="3"/>
      <c r="BW2796" s="11"/>
      <c r="BX2796" s="3"/>
      <c r="BY2796" s="3"/>
      <c r="BZ2796" s="13"/>
      <c r="CA2796" s="13"/>
      <c r="CB2796" s="13"/>
      <c r="CC2796" s="12"/>
      <c r="CD2796" s="11"/>
      <c r="CE2796" s="12"/>
      <c r="CF2796" s="12"/>
      <c r="DI2796" s="14"/>
    </row>
    <row r="2797" spans="1:113" ht="20.100000000000001" customHeight="1" x14ac:dyDescent="0.25">
      <c r="A2797" s="1"/>
      <c r="B2797" s="30"/>
      <c r="C2797" s="9"/>
      <c r="D2797" s="10">
        <f t="shared" si="644"/>
        <v>0</v>
      </c>
      <c r="E2797" s="11">
        <f t="shared" si="654"/>
        <v>0</v>
      </c>
      <c r="F2797" s="3">
        <f t="shared" si="655"/>
        <v>0</v>
      </c>
      <c r="G2797" s="11"/>
      <c r="H2797" s="3"/>
      <c r="I2797" s="1"/>
      <c r="J2797" s="3"/>
      <c r="K2797" s="2"/>
      <c r="L2797" s="3"/>
      <c r="M2797" s="11"/>
      <c r="N2797" s="3"/>
      <c r="O2797" s="217"/>
      <c r="P2797" s="3"/>
      <c r="Q2797" s="3"/>
      <c r="R2797" s="3"/>
      <c r="S2797" s="11"/>
      <c r="T2797" s="3"/>
      <c r="U2797" s="11"/>
      <c r="V2797" s="3"/>
      <c r="W2797" s="11"/>
      <c r="X2797" s="3"/>
      <c r="Y2797" s="11"/>
      <c r="Z2797" s="3"/>
      <c r="AA2797" s="3"/>
      <c r="AB2797" s="3"/>
      <c r="AC2797" s="3"/>
      <c r="AD2797" s="3"/>
      <c r="AE2797" s="3"/>
      <c r="AF2797" s="3"/>
      <c r="AG2797" s="3"/>
      <c r="AH2797" s="3"/>
      <c r="AI2797" s="11"/>
      <c r="AJ2797" s="3"/>
      <c r="AK2797" s="11"/>
      <c r="AL2797" s="3"/>
      <c r="AM2797" s="11"/>
      <c r="AN2797" s="3"/>
      <c r="AO2797" s="11"/>
      <c r="AP2797" s="3"/>
      <c r="AQ2797" s="11"/>
      <c r="AR2797" s="3"/>
      <c r="AS2797" s="11"/>
      <c r="AT2797" s="3"/>
      <c r="AU2797" s="11"/>
      <c r="AV2797" s="3"/>
      <c r="AW2797" s="3"/>
      <c r="AX2797" s="3"/>
      <c r="AY2797" s="11"/>
      <c r="AZ2797" s="3"/>
      <c r="BA2797" s="3"/>
      <c r="BB2797" s="3"/>
      <c r="BC2797" s="11"/>
      <c r="BD2797" s="3"/>
      <c r="BE2797" s="11"/>
      <c r="BF2797" s="3"/>
      <c r="BG2797" s="11"/>
      <c r="BH2797" s="3"/>
      <c r="BI2797" s="12"/>
      <c r="BJ2797" s="12"/>
      <c r="BK2797" s="11"/>
      <c r="BL2797" s="3"/>
      <c r="BM2797" s="11"/>
      <c r="BN2797" s="3"/>
      <c r="BO2797" s="11"/>
      <c r="BP2797" s="3"/>
      <c r="BQ2797" s="11"/>
      <c r="BR2797" s="3"/>
      <c r="BS2797" s="11"/>
      <c r="BT2797" s="13"/>
      <c r="BU2797" s="11"/>
      <c r="BV2797" s="3"/>
      <c r="BW2797" s="11"/>
      <c r="BX2797" s="3"/>
      <c r="BY2797" s="3"/>
      <c r="BZ2797" s="13"/>
      <c r="CA2797" s="13"/>
      <c r="CB2797" s="13"/>
      <c r="CC2797" s="12"/>
      <c r="CD2797" s="11"/>
      <c r="CE2797" s="12"/>
      <c r="CF2797" s="12"/>
      <c r="DI2797" s="14"/>
    </row>
    <row r="2798" spans="1:113" ht="20.100000000000001" customHeight="1" x14ac:dyDescent="0.25">
      <c r="A2798" s="1"/>
      <c r="B2798" s="30"/>
      <c r="C2798" s="9"/>
      <c r="D2798" s="10">
        <f t="shared" si="644"/>
        <v>0</v>
      </c>
      <c r="E2798" s="11">
        <f t="shared" si="654"/>
        <v>0</v>
      </c>
      <c r="F2798" s="3">
        <f t="shared" si="655"/>
        <v>0</v>
      </c>
      <c r="G2798" s="11"/>
      <c r="H2798" s="3"/>
      <c r="I2798" s="1"/>
      <c r="J2798" s="3"/>
      <c r="K2798" s="2"/>
      <c r="L2798" s="3"/>
      <c r="M2798" s="11"/>
      <c r="N2798" s="3"/>
      <c r="O2798" s="217"/>
      <c r="P2798" s="3"/>
      <c r="Q2798" s="3"/>
      <c r="R2798" s="3"/>
      <c r="S2798" s="11"/>
      <c r="T2798" s="3"/>
      <c r="U2798" s="11"/>
      <c r="V2798" s="3"/>
      <c r="W2798" s="11"/>
      <c r="X2798" s="3"/>
      <c r="Y2798" s="11"/>
      <c r="Z2798" s="3"/>
      <c r="AA2798" s="3"/>
      <c r="AB2798" s="3"/>
      <c r="AC2798" s="3"/>
      <c r="AD2798" s="3"/>
      <c r="AE2798" s="3"/>
      <c r="AF2798" s="3"/>
      <c r="AG2798" s="3"/>
      <c r="AH2798" s="3"/>
      <c r="AI2798" s="11"/>
      <c r="AJ2798" s="3"/>
      <c r="AK2798" s="11"/>
      <c r="AL2798" s="3"/>
      <c r="AM2798" s="11"/>
      <c r="AN2798" s="3"/>
      <c r="AO2798" s="11"/>
      <c r="AP2798" s="3"/>
      <c r="AQ2798" s="11"/>
      <c r="AR2798" s="3"/>
      <c r="AS2798" s="11"/>
      <c r="AT2798" s="3"/>
      <c r="AU2798" s="11"/>
      <c r="AV2798" s="3"/>
      <c r="AW2798" s="3"/>
      <c r="AX2798" s="3"/>
      <c r="AY2798" s="11"/>
      <c r="AZ2798" s="3"/>
      <c r="BA2798" s="3"/>
      <c r="BB2798" s="3"/>
      <c r="BC2798" s="11"/>
      <c r="BD2798" s="3"/>
      <c r="BE2798" s="11"/>
      <c r="BF2798" s="3"/>
      <c r="BG2798" s="11"/>
      <c r="BH2798" s="3"/>
      <c r="BI2798" s="12"/>
      <c r="BJ2798" s="12"/>
      <c r="BK2798" s="11"/>
      <c r="BL2798" s="3"/>
      <c r="BM2798" s="11"/>
      <c r="BN2798" s="3"/>
      <c r="BO2798" s="11"/>
      <c r="BP2798" s="3"/>
      <c r="BQ2798" s="11"/>
      <c r="BR2798" s="3"/>
      <c r="BS2798" s="11"/>
      <c r="BT2798" s="13"/>
      <c r="BU2798" s="11"/>
      <c r="BV2798" s="3"/>
      <c r="BW2798" s="11"/>
      <c r="BX2798" s="3"/>
      <c r="BY2798" s="3"/>
      <c r="BZ2798" s="13"/>
      <c r="CA2798" s="13"/>
      <c r="CB2798" s="13"/>
      <c r="CC2798" s="12"/>
      <c r="CD2798" s="11"/>
      <c r="CE2798" s="12"/>
      <c r="CF2798" s="12"/>
      <c r="DI2798" s="14"/>
    </row>
    <row r="2799" spans="1:113" ht="20.100000000000001" customHeight="1" x14ac:dyDescent="0.25">
      <c r="A2799" s="1"/>
      <c r="B2799" s="30"/>
      <c r="C2799" s="9"/>
      <c r="D2799" s="10">
        <f t="shared" si="644"/>
        <v>0</v>
      </c>
      <c r="E2799" s="11">
        <f t="shared" si="654"/>
        <v>0</v>
      </c>
      <c r="F2799" s="3">
        <f t="shared" si="655"/>
        <v>0</v>
      </c>
      <c r="G2799" s="11"/>
      <c r="H2799" s="3"/>
      <c r="I2799" s="1"/>
      <c r="J2799" s="3"/>
      <c r="K2799" s="2"/>
      <c r="L2799" s="3"/>
      <c r="M2799" s="11"/>
      <c r="N2799" s="3"/>
      <c r="O2799" s="217"/>
      <c r="P2799" s="3"/>
      <c r="Q2799" s="3"/>
      <c r="R2799" s="3"/>
      <c r="S2799" s="11"/>
      <c r="T2799" s="3"/>
      <c r="U2799" s="11"/>
      <c r="V2799" s="3"/>
      <c r="W2799" s="11"/>
      <c r="X2799" s="3"/>
      <c r="Y2799" s="11"/>
      <c r="Z2799" s="3"/>
      <c r="AA2799" s="3"/>
      <c r="AB2799" s="3"/>
      <c r="AC2799" s="3"/>
      <c r="AD2799" s="3"/>
      <c r="AE2799" s="3"/>
      <c r="AF2799" s="3"/>
      <c r="AG2799" s="3"/>
      <c r="AH2799" s="3"/>
      <c r="AI2799" s="11"/>
      <c r="AJ2799" s="3"/>
      <c r="AK2799" s="11"/>
      <c r="AL2799" s="3"/>
      <c r="AM2799" s="11"/>
      <c r="AN2799" s="3"/>
      <c r="AO2799" s="11"/>
      <c r="AP2799" s="3"/>
      <c r="AQ2799" s="11"/>
      <c r="AR2799" s="3"/>
      <c r="AS2799" s="11"/>
      <c r="AT2799" s="3"/>
      <c r="AU2799" s="11"/>
      <c r="AV2799" s="3"/>
      <c r="AW2799" s="3"/>
      <c r="AX2799" s="3"/>
      <c r="AY2799" s="11"/>
      <c r="AZ2799" s="3"/>
      <c r="BA2799" s="3"/>
      <c r="BB2799" s="3"/>
      <c r="BC2799" s="11"/>
      <c r="BD2799" s="3"/>
      <c r="BE2799" s="11"/>
      <c r="BF2799" s="3"/>
      <c r="BG2799" s="11"/>
      <c r="BH2799" s="3"/>
      <c r="BI2799" s="12"/>
      <c r="BJ2799" s="12"/>
      <c r="BK2799" s="11"/>
      <c r="BL2799" s="3"/>
      <c r="BM2799" s="11"/>
      <c r="BN2799" s="3"/>
      <c r="BO2799" s="11"/>
      <c r="BP2799" s="3"/>
      <c r="BQ2799" s="11"/>
      <c r="BR2799" s="3"/>
      <c r="BS2799" s="11"/>
      <c r="BT2799" s="13"/>
      <c r="BU2799" s="11"/>
      <c r="BV2799" s="3"/>
      <c r="BW2799" s="11"/>
      <c r="BX2799" s="3"/>
      <c r="BY2799" s="3"/>
      <c r="BZ2799" s="13"/>
      <c r="CA2799" s="13"/>
      <c r="CB2799" s="13"/>
      <c r="CC2799" s="12"/>
      <c r="CD2799" s="11"/>
      <c r="CE2799" s="12"/>
      <c r="CF2799" s="12"/>
      <c r="DI2799" s="14"/>
    </row>
    <row r="2800" spans="1:113" ht="20.100000000000001" customHeight="1" x14ac:dyDescent="0.25">
      <c r="A2800" s="1"/>
      <c r="B2800" s="30"/>
      <c r="C2800" s="9"/>
      <c r="D2800" s="10">
        <f t="shared" si="644"/>
        <v>0</v>
      </c>
      <c r="E2800" s="11">
        <f t="shared" si="654"/>
        <v>0</v>
      </c>
      <c r="F2800" s="3">
        <f t="shared" si="655"/>
        <v>0</v>
      </c>
      <c r="G2800" s="11"/>
      <c r="H2800" s="3"/>
      <c r="I2800" s="1"/>
      <c r="J2800" s="3"/>
      <c r="K2800" s="2"/>
      <c r="L2800" s="3"/>
      <c r="M2800" s="11"/>
      <c r="N2800" s="3"/>
      <c r="O2800" s="217"/>
      <c r="P2800" s="3"/>
      <c r="Q2800" s="3"/>
      <c r="R2800" s="3"/>
      <c r="S2800" s="11"/>
      <c r="T2800" s="3"/>
      <c r="U2800" s="11"/>
      <c r="V2800" s="3"/>
      <c r="W2800" s="11"/>
      <c r="X2800" s="3"/>
      <c r="Y2800" s="11"/>
      <c r="Z2800" s="3"/>
      <c r="AA2800" s="3"/>
      <c r="AB2800" s="3"/>
      <c r="AC2800" s="3"/>
      <c r="AD2800" s="3"/>
      <c r="AE2800" s="3"/>
      <c r="AF2800" s="3"/>
      <c r="AG2800" s="3"/>
      <c r="AH2800" s="3"/>
      <c r="AI2800" s="11"/>
      <c r="AJ2800" s="3"/>
      <c r="AK2800" s="11"/>
      <c r="AL2800" s="3"/>
      <c r="AM2800" s="11"/>
      <c r="AN2800" s="3"/>
      <c r="AO2800" s="11"/>
      <c r="AP2800" s="3"/>
      <c r="AQ2800" s="11"/>
      <c r="AR2800" s="3"/>
      <c r="AS2800" s="11"/>
      <c r="AT2800" s="3"/>
      <c r="AU2800" s="11"/>
      <c r="AV2800" s="3"/>
      <c r="AW2800" s="3"/>
      <c r="AX2800" s="3"/>
      <c r="AY2800" s="11"/>
      <c r="AZ2800" s="3"/>
      <c r="BA2800" s="3"/>
      <c r="BB2800" s="3"/>
      <c r="BC2800" s="11"/>
      <c r="BD2800" s="3"/>
      <c r="BE2800" s="11"/>
      <c r="BF2800" s="3"/>
      <c r="BG2800" s="11"/>
      <c r="BH2800" s="3"/>
      <c r="BI2800" s="12"/>
      <c r="BJ2800" s="12"/>
      <c r="BK2800" s="11"/>
      <c r="BL2800" s="3"/>
      <c r="BM2800" s="11"/>
      <c r="BN2800" s="3"/>
      <c r="BO2800" s="11"/>
      <c r="BP2800" s="3"/>
      <c r="BQ2800" s="11"/>
      <c r="BR2800" s="3"/>
      <c r="BS2800" s="11"/>
      <c r="BT2800" s="13"/>
      <c r="BU2800" s="11"/>
      <c r="BV2800" s="3"/>
      <c r="BW2800" s="11"/>
      <c r="BX2800" s="3"/>
      <c r="BY2800" s="3"/>
      <c r="BZ2800" s="13"/>
      <c r="CA2800" s="13"/>
      <c r="CB2800" s="13"/>
      <c r="CC2800" s="12"/>
      <c r="CD2800" s="11"/>
      <c r="CE2800" s="12"/>
      <c r="CF2800" s="12"/>
      <c r="DI2800" s="14"/>
    </row>
    <row r="2801" spans="1:113" ht="20.100000000000001" customHeight="1" x14ac:dyDescent="0.25">
      <c r="A2801" s="1"/>
      <c r="B2801" s="30"/>
      <c r="C2801" s="9"/>
      <c r="D2801" s="10">
        <f t="shared" si="644"/>
        <v>0</v>
      </c>
      <c r="E2801" s="11">
        <f t="shared" si="654"/>
        <v>0</v>
      </c>
      <c r="F2801" s="3">
        <f t="shared" si="655"/>
        <v>0</v>
      </c>
      <c r="G2801" s="11"/>
      <c r="H2801" s="3"/>
      <c r="I2801" s="1"/>
      <c r="J2801" s="3"/>
      <c r="K2801" s="2"/>
      <c r="L2801" s="3"/>
      <c r="M2801" s="11"/>
      <c r="N2801" s="3"/>
      <c r="O2801" s="217"/>
      <c r="P2801" s="3"/>
      <c r="Q2801" s="3"/>
      <c r="R2801" s="3"/>
      <c r="S2801" s="11"/>
      <c r="T2801" s="3"/>
      <c r="U2801" s="11"/>
      <c r="V2801" s="3"/>
      <c r="W2801" s="11"/>
      <c r="X2801" s="3"/>
      <c r="Y2801" s="11"/>
      <c r="Z2801" s="3"/>
      <c r="AA2801" s="3"/>
      <c r="AB2801" s="3"/>
      <c r="AC2801" s="3"/>
      <c r="AD2801" s="3"/>
      <c r="AE2801" s="3"/>
      <c r="AF2801" s="3"/>
      <c r="AG2801" s="3"/>
      <c r="AH2801" s="3"/>
      <c r="AI2801" s="11"/>
      <c r="AJ2801" s="3"/>
      <c r="AK2801" s="11"/>
      <c r="AL2801" s="3"/>
      <c r="AM2801" s="11"/>
      <c r="AN2801" s="3"/>
      <c r="AO2801" s="11"/>
      <c r="AP2801" s="3"/>
      <c r="AQ2801" s="11"/>
      <c r="AR2801" s="3"/>
      <c r="AS2801" s="11"/>
      <c r="AT2801" s="3"/>
      <c r="AU2801" s="11"/>
      <c r="AV2801" s="3"/>
      <c r="AW2801" s="3"/>
      <c r="AX2801" s="3"/>
      <c r="AY2801" s="11"/>
      <c r="AZ2801" s="3"/>
      <c r="BA2801" s="3"/>
      <c r="BB2801" s="3"/>
      <c r="BC2801" s="11"/>
      <c r="BD2801" s="3"/>
      <c r="BE2801" s="11"/>
      <c r="BF2801" s="3"/>
      <c r="BG2801" s="11"/>
      <c r="BH2801" s="3"/>
      <c r="BI2801" s="12"/>
      <c r="BJ2801" s="12"/>
      <c r="BK2801" s="11"/>
      <c r="BL2801" s="3"/>
      <c r="BM2801" s="11"/>
      <c r="BN2801" s="3"/>
      <c r="BO2801" s="11"/>
      <c r="BP2801" s="3"/>
      <c r="BQ2801" s="11"/>
      <c r="BR2801" s="3"/>
      <c r="BS2801" s="11"/>
      <c r="BT2801" s="13"/>
      <c r="BU2801" s="11"/>
      <c r="BV2801" s="3"/>
      <c r="BW2801" s="11"/>
      <c r="BX2801" s="3"/>
      <c r="BY2801" s="3"/>
      <c r="BZ2801" s="13"/>
      <c r="CA2801" s="13"/>
      <c r="CB2801" s="13"/>
      <c r="CC2801" s="12"/>
      <c r="CD2801" s="11"/>
      <c r="CE2801" s="12"/>
      <c r="CF2801" s="12"/>
      <c r="DI2801" s="14"/>
    </row>
    <row r="2802" spans="1:113" ht="20.100000000000001" customHeight="1" x14ac:dyDescent="0.25">
      <c r="A2802" s="1"/>
      <c r="B2802" s="30"/>
      <c r="C2802" s="9"/>
      <c r="D2802" s="10">
        <f t="shared" si="644"/>
        <v>0</v>
      </c>
      <c r="E2802" s="11">
        <f t="shared" si="654"/>
        <v>0</v>
      </c>
      <c r="F2802" s="3">
        <f t="shared" si="655"/>
        <v>0</v>
      </c>
      <c r="G2802" s="11"/>
      <c r="H2802" s="3"/>
      <c r="I2802" s="1"/>
      <c r="J2802" s="3"/>
      <c r="K2802" s="2"/>
      <c r="L2802" s="3"/>
      <c r="M2802" s="11"/>
      <c r="N2802" s="3"/>
      <c r="O2802" s="217"/>
      <c r="P2802" s="3"/>
      <c r="Q2802" s="3"/>
      <c r="R2802" s="3"/>
      <c r="S2802" s="11"/>
      <c r="T2802" s="3"/>
      <c r="U2802" s="11"/>
      <c r="V2802" s="3"/>
      <c r="W2802" s="11"/>
      <c r="X2802" s="3"/>
      <c r="Y2802" s="11"/>
      <c r="Z2802" s="3"/>
      <c r="AA2802" s="3"/>
      <c r="AB2802" s="3"/>
      <c r="AC2802" s="3"/>
      <c r="AD2802" s="3"/>
      <c r="AE2802" s="3"/>
      <c r="AF2802" s="3"/>
      <c r="AG2802" s="3"/>
      <c r="AH2802" s="3"/>
      <c r="AI2802" s="11"/>
      <c r="AJ2802" s="3"/>
      <c r="AK2802" s="11"/>
      <c r="AL2802" s="3"/>
      <c r="AM2802" s="11"/>
      <c r="AN2802" s="3"/>
      <c r="AO2802" s="11"/>
      <c r="AP2802" s="3"/>
      <c r="AQ2802" s="11"/>
      <c r="AR2802" s="3"/>
      <c r="AS2802" s="11"/>
      <c r="AT2802" s="3"/>
      <c r="AU2802" s="11"/>
      <c r="AV2802" s="3"/>
      <c r="AW2802" s="3"/>
      <c r="AX2802" s="3"/>
      <c r="AY2802" s="11"/>
      <c r="AZ2802" s="3"/>
      <c r="BA2802" s="3"/>
      <c r="BB2802" s="3"/>
      <c r="BC2802" s="11"/>
      <c r="BD2802" s="3"/>
      <c r="BE2802" s="11"/>
      <c r="BF2802" s="3"/>
      <c r="BG2802" s="11"/>
      <c r="BH2802" s="3"/>
      <c r="BI2802" s="12"/>
      <c r="BJ2802" s="12"/>
      <c r="BK2802" s="11"/>
      <c r="BL2802" s="3"/>
      <c r="BM2802" s="11"/>
      <c r="BN2802" s="3"/>
      <c r="BO2802" s="11"/>
      <c r="BP2802" s="3"/>
      <c r="BQ2802" s="11"/>
      <c r="BR2802" s="3"/>
      <c r="BS2802" s="11"/>
      <c r="BT2802" s="13"/>
      <c r="BU2802" s="11"/>
      <c r="BV2802" s="3"/>
      <c r="BW2802" s="11"/>
      <c r="BX2802" s="3"/>
      <c r="BY2802" s="3"/>
      <c r="BZ2802" s="13"/>
      <c r="CA2802" s="13"/>
      <c r="CB2802" s="13"/>
      <c r="CC2802" s="12"/>
      <c r="CD2802" s="11"/>
      <c r="CE2802" s="12"/>
      <c r="CF2802" s="12"/>
      <c r="DI2802" s="14"/>
    </row>
    <row r="2803" spans="1:113" ht="20.100000000000001" customHeight="1" x14ac:dyDescent="0.25">
      <c r="A2803" s="1"/>
      <c r="B2803" s="30"/>
      <c r="C2803" s="9"/>
      <c r="D2803" s="10">
        <f t="shared" si="644"/>
        <v>0</v>
      </c>
      <c r="E2803" s="11">
        <f t="shared" si="654"/>
        <v>0</v>
      </c>
      <c r="F2803" s="3">
        <f t="shared" si="655"/>
        <v>0</v>
      </c>
      <c r="G2803" s="11"/>
      <c r="H2803" s="3"/>
      <c r="I2803" s="1"/>
      <c r="J2803" s="3"/>
      <c r="K2803" s="2"/>
      <c r="L2803" s="3"/>
      <c r="M2803" s="11"/>
      <c r="N2803" s="3"/>
      <c r="O2803" s="217"/>
      <c r="P2803" s="3"/>
      <c r="Q2803" s="3"/>
      <c r="R2803" s="3"/>
      <c r="S2803" s="11"/>
      <c r="T2803" s="3"/>
      <c r="U2803" s="11"/>
      <c r="V2803" s="3"/>
      <c r="W2803" s="11"/>
      <c r="X2803" s="3"/>
      <c r="Y2803" s="11"/>
      <c r="Z2803" s="3"/>
      <c r="AA2803" s="3"/>
      <c r="AB2803" s="3"/>
      <c r="AC2803" s="3"/>
      <c r="AD2803" s="3"/>
      <c r="AE2803" s="3"/>
      <c r="AF2803" s="3"/>
      <c r="AG2803" s="3"/>
      <c r="AH2803" s="3"/>
      <c r="AI2803" s="11"/>
      <c r="AJ2803" s="3"/>
      <c r="AK2803" s="11"/>
      <c r="AL2803" s="3"/>
      <c r="AM2803" s="11"/>
      <c r="AN2803" s="3"/>
      <c r="AO2803" s="11"/>
      <c r="AP2803" s="3"/>
      <c r="AQ2803" s="11"/>
      <c r="AR2803" s="3"/>
      <c r="AS2803" s="11"/>
      <c r="AT2803" s="3"/>
      <c r="AU2803" s="11"/>
      <c r="AV2803" s="3"/>
      <c r="AW2803" s="3"/>
      <c r="AX2803" s="3"/>
      <c r="AY2803" s="11"/>
      <c r="AZ2803" s="3"/>
      <c r="BA2803" s="3"/>
      <c r="BB2803" s="3"/>
      <c r="BC2803" s="11"/>
      <c r="BD2803" s="3"/>
      <c r="BE2803" s="11"/>
      <c r="BF2803" s="3"/>
      <c r="BG2803" s="11"/>
      <c r="BH2803" s="3"/>
      <c r="BI2803" s="12"/>
      <c r="BJ2803" s="12"/>
      <c r="BK2803" s="11"/>
      <c r="BL2803" s="3"/>
      <c r="BM2803" s="11"/>
      <c r="BN2803" s="3"/>
      <c r="BO2803" s="11"/>
      <c r="BP2803" s="3"/>
      <c r="BQ2803" s="11"/>
      <c r="BR2803" s="3"/>
      <c r="BS2803" s="11"/>
      <c r="BT2803" s="13"/>
      <c r="BU2803" s="11"/>
      <c r="BV2803" s="3"/>
      <c r="BW2803" s="11"/>
      <c r="BX2803" s="3"/>
      <c r="BY2803" s="3"/>
      <c r="BZ2803" s="13"/>
      <c r="CA2803" s="13"/>
      <c r="CB2803" s="13"/>
      <c r="CC2803" s="12"/>
      <c r="CD2803" s="11"/>
      <c r="CE2803" s="12"/>
      <c r="CF2803" s="12"/>
      <c r="DI2803" s="14"/>
    </row>
    <row r="2804" spans="1:113" ht="20.100000000000001" customHeight="1" x14ac:dyDescent="0.25">
      <c r="A2804" s="1"/>
      <c r="B2804" s="30"/>
      <c r="C2804" s="9"/>
      <c r="D2804" s="10">
        <f t="shared" si="644"/>
        <v>0</v>
      </c>
      <c r="E2804" s="11">
        <f t="shared" si="654"/>
        <v>0</v>
      </c>
      <c r="F2804" s="3">
        <f t="shared" si="655"/>
        <v>0</v>
      </c>
      <c r="G2804" s="11"/>
      <c r="H2804" s="3"/>
      <c r="I2804" s="1"/>
      <c r="J2804" s="3"/>
      <c r="K2804" s="2"/>
      <c r="L2804" s="3"/>
      <c r="M2804" s="11"/>
      <c r="N2804" s="3"/>
      <c r="O2804" s="217"/>
      <c r="P2804" s="3"/>
      <c r="Q2804" s="3"/>
      <c r="R2804" s="3"/>
      <c r="S2804" s="11"/>
      <c r="T2804" s="3"/>
      <c r="U2804" s="11"/>
      <c r="V2804" s="3"/>
      <c r="W2804" s="11"/>
      <c r="X2804" s="3"/>
      <c r="Y2804" s="11"/>
      <c r="Z2804" s="3"/>
      <c r="AA2804" s="3"/>
      <c r="AB2804" s="3"/>
      <c r="AC2804" s="3"/>
      <c r="AD2804" s="3"/>
      <c r="AE2804" s="3"/>
      <c r="AF2804" s="3"/>
      <c r="AG2804" s="3"/>
      <c r="AH2804" s="3"/>
      <c r="AI2804" s="11"/>
      <c r="AJ2804" s="3"/>
      <c r="AK2804" s="11"/>
      <c r="AL2804" s="3"/>
      <c r="AM2804" s="11"/>
      <c r="AN2804" s="3"/>
      <c r="AO2804" s="11"/>
      <c r="AP2804" s="3"/>
      <c r="AQ2804" s="11"/>
      <c r="AR2804" s="3"/>
      <c r="AS2804" s="11"/>
      <c r="AT2804" s="3"/>
      <c r="AU2804" s="11"/>
      <c r="AV2804" s="3"/>
      <c r="AW2804" s="3"/>
      <c r="AX2804" s="3"/>
      <c r="AY2804" s="11"/>
      <c r="AZ2804" s="3"/>
      <c r="BA2804" s="3"/>
      <c r="BB2804" s="3"/>
      <c r="BC2804" s="11"/>
      <c r="BD2804" s="3"/>
      <c r="BE2804" s="11"/>
      <c r="BF2804" s="3"/>
      <c r="BG2804" s="11"/>
      <c r="BH2804" s="3"/>
      <c r="BI2804" s="12"/>
      <c r="BJ2804" s="12"/>
      <c r="BK2804" s="11"/>
      <c r="BL2804" s="3"/>
      <c r="BM2804" s="11"/>
      <c r="BN2804" s="3"/>
      <c r="BO2804" s="11"/>
      <c r="BP2804" s="3"/>
      <c r="BQ2804" s="11"/>
      <c r="BR2804" s="3"/>
      <c r="BS2804" s="11"/>
      <c r="BT2804" s="13"/>
      <c r="BU2804" s="11"/>
      <c r="BV2804" s="3"/>
      <c r="BW2804" s="11"/>
      <c r="BX2804" s="3"/>
      <c r="BY2804" s="3"/>
      <c r="BZ2804" s="13"/>
      <c r="CA2804" s="13"/>
      <c r="CB2804" s="13"/>
      <c r="CC2804" s="12"/>
      <c r="CD2804" s="11"/>
      <c r="CE2804" s="12"/>
      <c r="CF2804" s="12"/>
      <c r="DI2804" s="14"/>
    </row>
    <row r="2805" spans="1:113" ht="20.100000000000001" customHeight="1" x14ac:dyDescent="0.25">
      <c r="A2805" s="1"/>
      <c r="B2805" s="30"/>
      <c r="C2805" s="9"/>
      <c r="D2805" s="10">
        <f t="shared" si="644"/>
        <v>0</v>
      </c>
      <c r="E2805" s="11">
        <f t="shared" si="654"/>
        <v>0</v>
      </c>
      <c r="F2805" s="3">
        <f t="shared" si="655"/>
        <v>0</v>
      </c>
      <c r="G2805" s="11"/>
      <c r="H2805" s="3"/>
      <c r="I2805" s="1"/>
      <c r="J2805" s="3"/>
      <c r="K2805" s="2"/>
      <c r="L2805" s="3"/>
      <c r="M2805" s="11"/>
      <c r="N2805" s="3"/>
      <c r="O2805" s="217"/>
      <c r="P2805" s="3"/>
      <c r="Q2805" s="3"/>
      <c r="R2805" s="3"/>
      <c r="S2805" s="11"/>
      <c r="T2805" s="3"/>
      <c r="U2805" s="11"/>
      <c r="V2805" s="3"/>
      <c r="W2805" s="11"/>
      <c r="X2805" s="3"/>
      <c r="Y2805" s="11"/>
      <c r="Z2805" s="3"/>
      <c r="AA2805" s="3"/>
      <c r="AB2805" s="3"/>
      <c r="AC2805" s="3"/>
      <c r="AD2805" s="3"/>
      <c r="AE2805" s="3"/>
      <c r="AF2805" s="3"/>
      <c r="AG2805" s="3"/>
      <c r="AH2805" s="3"/>
      <c r="AI2805" s="11"/>
      <c r="AJ2805" s="3"/>
      <c r="AK2805" s="11"/>
      <c r="AL2805" s="3"/>
      <c r="AM2805" s="11"/>
      <c r="AN2805" s="3"/>
      <c r="AO2805" s="11"/>
      <c r="AP2805" s="3"/>
      <c r="AQ2805" s="11"/>
      <c r="AR2805" s="3"/>
      <c r="AS2805" s="11"/>
      <c r="AT2805" s="3"/>
      <c r="AU2805" s="11"/>
      <c r="AV2805" s="3"/>
      <c r="AW2805" s="3"/>
      <c r="AX2805" s="3"/>
      <c r="AY2805" s="11"/>
      <c r="AZ2805" s="3"/>
      <c r="BA2805" s="3"/>
      <c r="BB2805" s="3"/>
      <c r="BC2805" s="11"/>
      <c r="BD2805" s="3"/>
      <c r="BE2805" s="11"/>
      <c r="BF2805" s="3"/>
      <c r="BG2805" s="11"/>
      <c r="BH2805" s="3"/>
      <c r="BI2805" s="12"/>
      <c r="BJ2805" s="12"/>
      <c r="BK2805" s="11"/>
      <c r="BL2805" s="3"/>
      <c r="BM2805" s="11"/>
      <c r="BN2805" s="3"/>
      <c r="BO2805" s="11"/>
      <c r="BP2805" s="3"/>
      <c r="BQ2805" s="11"/>
      <c r="BR2805" s="3"/>
      <c r="BS2805" s="11"/>
      <c r="BT2805" s="13"/>
      <c r="BU2805" s="11"/>
      <c r="BV2805" s="3"/>
      <c r="BW2805" s="11"/>
      <c r="BX2805" s="3"/>
      <c r="BY2805" s="3"/>
      <c r="BZ2805" s="13"/>
      <c r="CA2805" s="13"/>
      <c r="CB2805" s="13"/>
      <c r="CC2805" s="12"/>
      <c r="CD2805" s="11"/>
      <c r="CE2805" s="12"/>
      <c r="CF2805" s="12"/>
      <c r="DI2805" s="14"/>
    </row>
    <row r="2806" spans="1:113" ht="20.100000000000001" customHeight="1" x14ac:dyDescent="0.25">
      <c r="A2806" s="1"/>
      <c r="B2806" s="30"/>
      <c r="C2806" s="9"/>
      <c r="D2806" s="10">
        <f t="shared" si="644"/>
        <v>0</v>
      </c>
      <c r="E2806" s="11">
        <f t="shared" si="654"/>
        <v>0</v>
      </c>
      <c r="F2806" s="3">
        <f t="shared" si="655"/>
        <v>0</v>
      </c>
      <c r="G2806" s="11"/>
      <c r="H2806" s="3"/>
      <c r="I2806" s="1"/>
      <c r="J2806" s="3"/>
      <c r="K2806" s="2"/>
      <c r="L2806" s="3"/>
      <c r="M2806" s="11"/>
      <c r="N2806" s="3"/>
      <c r="O2806" s="217"/>
      <c r="P2806" s="3"/>
      <c r="Q2806" s="3"/>
      <c r="R2806" s="3"/>
      <c r="S2806" s="11"/>
      <c r="T2806" s="3"/>
      <c r="U2806" s="11"/>
      <c r="V2806" s="3"/>
      <c r="W2806" s="11"/>
      <c r="X2806" s="3"/>
      <c r="Y2806" s="11"/>
      <c r="Z2806" s="3"/>
      <c r="AA2806" s="3"/>
      <c r="AB2806" s="3"/>
      <c r="AC2806" s="3"/>
      <c r="AD2806" s="3"/>
      <c r="AE2806" s="3"/>
      <c r="AF2806" s="3"/>
      <c r="AG2806" s="3"/>
      <c r="AH2806" s="3"/>
      <c r="AI2806" s="11"/>
      <c r="AJ2806" s="3"/>
      <c r="AK2806" s="11"/>
      <c r="AL2806" s="3"/>
      <c r="AM2806" s="11"/>
      <c r="AN2806" s="3"/>
      <c r="AO2806" s="11"/>
      <c r="AP2806" s="3"/>
      <c r="AQ2806" s="11"/>
      <c r="AR2806" s="3"/>
      <c r="AS2806" s="11"/>
      <c r="AT2806" s="3"/>
      <c r="AU2806" s="11"/>
      <c r="AV2806" s="3"/>
      <c r="AW2806" s="3"/>
      <c r="AX2806" s="3"/>
      <c r="AY2806" s="11"/>
      <c r="AZ2806" s="3"/>
      <c r="BA2806" s="3"/>
      <c r="BB2806" s="3"/>
      <c r="BC2806" s="11"/>
      <c r="BD2806" s="3"/>
      <c r="BE2806" s="11"/>
      <c r="BF2806" s="3"/>
      <c r="BG2806" s="11"/>
      <c r="BH2806" s="3"/>
      <c r="BI2806" s="12"/>
      <c r="BJ2806" s="12"/>
      <c r="BK2806" s="11"/>
      <c r="BL2806" s="3"/>
      <c r="BM2806" s="11"/>
      <c r="BN2806" s="3"/>
      <c r="BO2806" s="11"/>
      <c r="BP2806" s="3"/>
      <c r="BQ2806" s="11"/>
      <c r="BR2806" s="3"/>
      <c r="BS2806" s="11"/>
      <c r="BT2806" s="13"/>
      <c r="BU2806" s="11"/>
      <c r="BV2806" s="3"/>
      <c r="BW2806" s="11"/>
      <c r="BX2806" s="3"/>
      <c r="BY2806" s="3"/>
      <c r="BZ2806" s="13"/>
      <c r="CA2806" s="13"/>
      <c r="CB2806" s="13"/>
      <c r="CC2806" s="12"/>
      <c r="CD2806" s="11"/>
      <c r="CE2806" s="12"/>
      <c r="CF2806" s="12"/>
      <c r="DI2806" s="14"/>
    </row>
    <row r="2807" spans="1:113" ht="20.100000000000001" customHeight="1" x14ac:dyDescent="0.25">
      <c r="A2807" s="1"/>
      <c r="B2807" s="30"/>
      <c r="C2807" s="9"/>
      <c r="D2807" s="10">
        <f t="shared" si="644"/>
        <v>0</v>
      </c>
      <c r="E2807" s="11">
        <f t="shared" si="654"/>
        <v>0</v>
      </c>
      <c r="F2807" s="3">
        <f t="shared" si="655"/>
        <v>0</v>
      </c>
      <c r="G2807" s="11"/>
      <c r="H2807" s="3"/>
      <c r="I2807" s="1"/>
      <c r="J2807" s="3"/>
      <c r="K2807" s="2"/>
      <c r="L2807" s="3"/>
      <c r="M2807" s="11"/>
      <c r="N2807" s="3"/>
      <c r="O2807" s="217"/>
      <c r="P2807" s="3"/>
      <c r="Q2807" s="3"/>
      <c r="R2807" s="3"/>
      <c r="S2807" s="11"/>
      <c r="T2807" s="3"/>
      <c r="U2807" s="11"/>
      <c r="V2807" s="3"/>
      <c r="W2807" s="11"/>
      <c r="X2807" s="3"/>
      <c r="Y2807" s="11"/>
      <c r="Z2807" s="3"/>
      <c r="AA2807" s="3"/>
      <c r="AB2807" s="3"/>
      <c r="AC2807" s="3"/>
      <c r="AD2807" s="3"/>
      <c r="AE2807" s="3"/>
      <c r="AF2807" s="3"/>
      <c r="AG2807" s="3"/>
      <c r="AH2807" s="3"/>
      <c r="AI2807" s="11"/>
      <c r="AJ2807" s="3"/>
      <c r="AK2807" s="11"/>
      <c r="AL2807" s="3"/>
      <c r="AM2807" s="11"/>
      <c r="AN2807" s="3"/>
      <c r="AO2807" s="11"/>
      <c r="AP2807" s="3"/>
      <c r="AQ2807" s="11"/>
      <c r="AR2807" s="3"/>
      <c r="AS2807" s="11"/>
      <c r="AT2807" s="3"/>
      <c r="AU2807" s="11"/>
      <c r="AV2807" s="3"/>
      <c r="AW2807" s="3"/>
      <c r="AX2807" s="3"/>
      <c r="AY2807" s="11"/>
      <c r="AZ2807" s="3"/>
      <c r="BA2807" s="3"/>
      <c r="BB2807" s="3"/>
      <c r="BC2807" s="11"/>
      <c r="BD2807" s="3"/>
      <c r="BE2807" s="11"/>
      <c r="BF2807" s="3"/>
      <c r="BG2807" s="11"/>
      <c r="BH2807" s="3"/>
      <c r="BI2807" s="12"/>
      <c r="BJ2807" s="12"/>
      <c r="BK2807" s="11"/>
      <c r="BL2807" s="3"/>
      <c r="BM2807" s="11"/>
      <c r="BN2807" s="3"/>
      <c r="BO2807" s="11"/>
      <c r="BP2807" s="3"/>
      <c r="BQ2807" s="11"/>
      <c r="BR2807" s="3"/>
      <c r="BS2807" s="11"/>
      <c r="BT2807" s="13"/>
      <c r="BU2807" s="11"/>
      <c r="BV2807" s="3"/>
      <c r="BW2807" s="11"/>
      <c r="BX2807" s="3"/>
      <c r="BY2807" s="3"/>
      <c r="BZ2807" s="13"/>
      <c r="CA2807" s="13"/>
      <c r="CB2807" s="13"/>
      <c r="CC2807" s="12"/>
      <c r="CD2807" s="11"/>
      <c r="CE2807" s="12"/>
      <c r="CF2807" s="12"/>
      <c r="DI2807" s="14"/>
    </row>
    <row r="2808" spans="1:113" ht="20.100000000000001" customHeight="1" x14ac:dyDescent="0.25">
      <c r="A2808" s="1"/>
      <c r="B2808" s="30"/>
      <c r="C2808" s="9"/>
      <c r="D2808" s="10">
        <f t="shared" si="644"/>
        <v>0</v>
      </c>
      <c r="E2808" s="11">
        <f t="shared" si="654"/>
        <v>0</v>
      </c>
      <c r="F2808" s="3">
        <f t="shared" si="655"/>
        <v>0</v>
      </c>
      <c r="G2808" s="11"/>
      <c r="H2808" s="3"/>
      <c r="I2808" s="1"/>
      <c r="J2808" s="3"/>
      <c r="K2808" s="2"/>
      <c r="L2808" s="3"/>
      <c r="M2808" s="11"/>
      <c r="N2808" s="3"/>
      <c r="O2808" s="217"/>
      <c r="P2808" s="3"/>
      <c r="Q2808" s="3"/>
      <c r="R2808" s="3"/>
      <c r="S2808" s="11"/>
      <c r="T2808" s="3"/>
      <c r="U2808" s="11"/>
      <c r="V2808" s="3"/>
      <c r="W2808" s="11"/>
      <c r="X2808" s="3"/>
      <c r="Y2808" s="11"/>
      <c r="Z2808" s="3"/>
      <c r="AA2808" s="3"/>
      <c r="AB2808" s="3"/>
      <c r="AC2808" s="3"/>
      <c r="AD2808" s="3"/>
      <c r="AE2808" s="3"/>
      <c r="AF2808" s="3"/>
      <c r="AG2808" s="3"/>
      <c r="AH2808" s="3"/>
      <c r="AI2808" s="11"/>
      <c r="AJ2808" s="3"/>
      <c r="AK2808" s="11"/>
      <c r="AL2808" s="3"/>
      <c r="AM2808" s="11"/>
      <c r="AN2808" s="3"/>
      <c r="AO2808" s="11"/>
      <c r="AP2808" s="3"/>
      <c r="AQ2808" s="11"/>
      <c r="AR2808" s="3"/>
      <c r="AS2808" s="11"/>
      <c r="AT2808" s="3"/>
      <c r="AU2808" s="11"/>
      <c r="AV2808" s="3"/>
      <c r="AW2808" s="3"/>
      <c r="AX2808" s="3"/>
      <c r="AY2808" s="11"/>
      <c r="AZ2808" s="3"/>
      <c r="BA2808" s="3"/>
      <c r="BB2808" s="3"/>
      <c r="BC2808" s="11"/>
      <c r="BD2808" s="3"/>
      <c r="BE2808" s="11"/>
      <c r="BF2808" s="3"/>
      <c r="BG2808" s="11"/>
      <c r="BH2808" s="3"/>
      <c r="BI2808" s="12"/>
      <c r="BJ2808" s="12"/>
      <c r="BK2808" s="11"/>
      <c r="BL2808" s="3"/>
      <c r="BM2808" s="11"/>
      <c r="BN2808" s="3"/>
      <c r="BO2808" s="11"/>
      <c r="BP2808" s="3"/>
      <c r="BQ2808" s="11"/>
      <c r="BR2808" s="3"/>
      <c r="BS2808" s="11"/>
      <c r="BT2808" s="13"/>
      <c r="BU2808" s="11"/>
      <c r="BV2808" s="3"/>
      <c r="BW2808" s="11"/>
      <c r="BX2808" s="3"/>
      <c r="BY2808" s="3"/>
      <c r="BZ2808" s="13"/>
      <c r="CA2808" s="13"/>
      <c r="CB2808" s="13"/>
      <c r="CC2808" s="12"/>
      <c r="CD2808" s="11"/>
      <c r="CE2808" s="12"/>
      <c r="CF2808" s="12"/>
      <c r="DI2808" s="14"/>
    </row>
    <row r="2809" spans="1:113" ht="20.100000000000001" customHeight="1" x14ac:dyDescent="0.25">
      <c r="A2809" s="1"/>
      <c r="B2809" s="30"/>
      <c r="C2809" s="9"/>
      <c r="D2809" s="10">
        <f t="shared" ref="D2809" si="656">F2809-E2809</f>
        <v>0</v>
      </c>
      <c r="E2809" s="11">
        <f t="shared" si="654"/>
        <v>0</v>
      </c>
      <c r="F2809" s="3">
        <f t="shared" si="655"/>
        <v>0</v>
      </c>
      <c r="G2809" s="11"/>
      <c r="H2809" s="3"/>
      <c r="I2809" s="1"/>
      <c r="J2809" s="3"/>
      <c r="K2809" s="2"/>
      <c r="L2809" s="3"/>
      <c r="M2809" s="11"/>
      <c r="N2809" s="3"/>
      <c r="O2809" s="217"/>
      <c r="P2809" s="3"/>
      <c r="Q2809" s="3"/>
      <c r="R2809" s="3"/>
      <c r="S2809" s="11"/>
      <c r="T2809" s="3"/>
      <c r="U2809" s="11"/>
      <c r="V2809" s="3"/>
      <c r="W2809" s="11"/>
      <c r="X2809" s="3"/>
      <c r="Y2809" s="11"/>
      <c r="Z2809" s="3"/>
      <c r="AA2809" s="3"/>
      <c r="AB2809" s="3"/>
      <c r="AC2809" s="3"/>
      <c r="AD2809" s="3"/>
      <c r="AE2809" s="3"/>
      <c r="AF2809" s="3"/>
      <c r="AG2809" s="3"/>
      <c r="AH2809" s="3"/>
      <c r="AI2809" s="11"/>
      <c r="AJ2809" s="3"/>
      <c r="AK2809" s="11"/>
      <c r="AL2809" s="3"/>
      <c r="AM2809" s="11"/>
      <c r="AN2809" s="3"/>
      <c r="AO2809" s="11"/>
      <c r="AP2809" s="3"/>
      <c r="AQ2809" s="11"/>
      <c r="AR2809" s="3"/>
      <c r="AS2809" s="11"/>
      <c r="AT2809" s="3"/>
      <c r="AU2809" s="11"/>
      <c r="AV2809" s="3"/>
      <c r="AW2809" s="3"/>
      <c r="AX2809" s="3"/>
      <c r="AY2809" s="11"/>
      <c r="AZ2809" s="3"/>
      <c r="BA2809" s="3"/>
      <c r="BB2809" s="3"/>
      <c r="BC2809" s="11"/>
      <c r="BD2809" s="3"/>
      <c r="BE2809" s="11"/>
      <c r="BF2809" s="3"/>
      <c r="BG2809" s="11"/>
      <c r="BH2809" s="3"/>
      <c r="BI2809" s="12"/>
      <c r="BJ2809" s="12"/>
      <c r="BK2809" s="11"/>
      <c r="BL2809" s="3"/>
      <c r="BM2809" s="11"/>
      <c r="BN2809" s="3"/>
      <c r="BO2809" s="11"/>
      <c r="BP2809" s="3"/>
      <c r="BQ2809" s="11"/>
      <c r="BR2809" s="3"/>
      <c r="BS2809" s="11"/>
      <c r="BT2809" s="13"/>
      <c r="BU2809" s="11"/>
      <c r="BV2809" s="3"/>
      <c r="BW2809" s="11"/>
      <c r="BX2809" s="3"/>
      <c r="BY2809" s="3"/>
      <c r="BZ2809" s="13"/>
      <c r="CA2809" s="13"/>
      <c r="CB2809" s="13"/>
      <c r="CC2809" s="12"/>
      <c r="CD2809" s="11"/>
      <c r="CE2809" s="12"/>
      <c r="CF2809" s="12"/>
      <c r="DI2809" s="14"/>
    </row>
    <row r="2810" spans="1:113" ht="20.100000000000001" customHeight="1" x14ac:dyDescent="0.25">
      <c r="A2810" s="1"/>
      <c r="B2810" s="30"/>
      <c r="C2810" s="9"/>
      <c r="D2810" s="10">
        <f t="shared" ref="D2810" si="657">F2810-E2810</f>
        <v>0</v>
      </c>
      <c r="E2810" s="11">
        <f t="shared" si="654"/>
        <v>0</v>
      </c>
      <c r="F2810" s="3">
        <f t="shared" si="655"/>
        <v>0</v>
      </c>
      <c r="G2810" s="11"/>
      <c r="H2810" s="3"/>
      <c r="I2810" s="1"/>
      <c r="J2810" s="3"/>
      <c r="K2810" s="2"/>
      <c r="L2810" s="3"/>
      <c r="M2810" s="11"/>
      <c r="N2810" s="3"/>
      <c r="O2810" s="217"/>
      <c r="P2810" s="3"/>
      <c r="Q2810" s="3"/>
      <c r="R2810" s="3"/>
      <c r="S2810" s="11"/>
      <c r="T2810" s="3"/>
      <c r="U2810" s="11"/>
      <c r="V2810" s="3"/>
      <c r="W2810" s="11"/>
      <c r="X2810" s="3"/>
      <c r="Y2810" s="11"/>
      <c r="Z2810" s="3"/>
      <c r="AA2810" s="3"/>
      <c r="AB2810" s="3"/>
      <c r="AC2810" s="3"/>
      <c r="AD2810" s="3"/>
      <c r="AE2810" s="3"/>
      <c r="AF2810" s="3"/>
      <c r="AG2810" s="3"/>
      <c r="AH2810" s="3"/>
      <c r="AI2810" s="11"/>
      <c r="AJ2810" s="3"/>
      <c r="AK2810" s="11"/>
      <c r="AL2810" s="3"/>
      <c r="AM2810" s="11"/>
      <c r="AN2810" s="3"/>
      <c r="AO2810" s="11"/>
      <c r="AP2810" s="3"/>
      <c r="AQ2810" s="11"/>
      <c r="AR2810" s="3"/>
      <c r="AS2810" s="11"/>
      <c r="AT2810" s="3"/>
      <c r="AU2810" s="11"/>
      <c r="AV2810" s="3"/>
      <c r="AW2810" s="3"/>
      <c r="AX2810" s="3"/>
      <c r="AY2810" s="11"/>
      <c r="AZ2810" s="3"/>
      <c r="BA2810" s="3"/>
      <c r="BB2810" s="3"/>
      <c r="BC2810" s="11"/>
      <c r="BD2810" s="3"/>
      <c r="BE2810" s="11"/>
      <c r="BF2810" s="3"/>
      <c r="BG2810" s="11"/>
      <c r="BH2810" s="3"/>
      <c r="BI2810" s="12"/>
      <c r="BJ2810" s="12"/>
      <c r="BK2810" s="11"/>
      <c r="BL2810" s="3"/>
      <c r="BM2810" s="11"/>
      <c r="BN2810" s="3"/>
      <c r="BO2810" s="11"/>
      <c r="BP2810" s="3"/>
      <c r="BQ2810" s="11"/>
      <c r="BR2810" s="3"/>
      <c r="BS2810" s="11"/>
      <c r="BT2810" s="13"/>
      <c r="BU2810" s="11"/>
      <c r="BV2810" s="3"/>
      <c r="BW2810" s="11"/>
      <c r="BX2810" s="3"/>
      <c r="BY2810" s="3"/>
      <c r="BZ2810" s="13"/>
      <c r="CA2810" s="13"/>
      <c r="CB2810" s="13"/>
      <c r="CC2810" s="12"/>
      <c r="CD2810" s="11"/>
      <c r="CE2810" s="12"/>
      <c r="CF2810" s="12"/>
      <c r="DI2810" s="14"/>
    </row>
    <row r="2811" spans="1:113" ht="20.100000000000001" customHeight="1" x14ac:dyDescent="0.25">
      <c r="A2811" s="1"/>
      <c r="B2811" s="30"/>
      <c r="C2811" s="9"/>
      <c r="D2811" s="10">
        <f t="shared" si="644"/>
        <v>0</v>
      </c>
      <c r="E2811" s="11">
        <f t="shared" ref="E2811:E2841" si="658">G2811+I2811+CC6539+K2811+M2811+O2811+Q2811+S2811+U2811+W2811+Y2811+AA2811+AC2811+AE2811+AG2811+AI2811+AK2811+AM2811+AO2811+AQ2811+AS2811+AU2811+AW2811+AY2811+BA2811+BC2811+BE2811+BG2811+BI2811+BK2811+BM2811+BO2811+BQ2811+BS2811+BU2811+BW2811+BY2811+CA2811+CE6539</f>
        <v>0</v>
      </c>
      <c r="F2811" s="3">
        <f t="shared" ref="F2811:F2841" si="659">H2811+J2811+L2811+CD6539+N2811+P2811+R2811+T2811+V2811+X2811+Z2811+AB2811+AD2811+AF2811+AH2811+AJ2811+AL2811+AN2811+AP2811+AR2811+AT2811+AV2811+AX2811+AZ2811+BB2811+BD2811+BF2811+BH2811+BJ2811+BL2811+BN2811+BP2811+BR2811+BT2811+BV2811+BX2811+BZ2811+CB2811+CF6539</f>
        <v>0</v>
      </c>
      <c r="G2811" s="11"/>
      <c r="H2811" s="3"/>
      <c r="I2811" s="1"/>
      <c r="J2811" s="3"/>
      <c r="K2811" s="2"/>
      <c r="L2811" s="3"/>
      <c r="M2811" s="11"/>
      <c r="N2811" s="3"/>
      <c r="O2811" s="217"/>
      <c r="P2811" s="3"/>
      <c r="Q2811" s="3"/>
      <c r="R2811" s="3"/>
      <c r="S2811" s="11"/>
      <c r="T2811" s="3"/>
      <c r="U2811" s="11"/>
      <c r="V2811" s="3"/>
      <c r="W2811" s="11"/>
      <c r="X2811" s="3"/>
      <c r="Y2811" s="11"/>
      <c r="Z2811" s="3"/>
      <c r="AA2811" s="3"/>
      <c r="AB2811" s="3"/>
      <c r="AC2811" s="3"/>
      <c r="AD2811" s="3"/>
      <c r="AE2811" s="3"/>
      <c r="AF2811" s="3"/>
      <c r="AG2811" s="3"/>
      <c r="AH2811" s="3"/>
      <c r="AI2811" s="11"/>
      <c r="AJ2811" s="3"/>
      <c r="AK2811" s="11"/>
      <c r="AL2811" s="3"/>
      <c r="AM2811" s="11"/>
      <c r="AN2811" s="3"/>
      <c r="AO2811" s="11"/>
      <c r="AP2811" s="3"/>
      <c r="AQ2811" s="11"/>
      <c r="AR2811" s="3"/>
      <c r="AS2811" s="11"/>
      <c r="AT2811" s="3"/>
      <c r="AU2811" s="11"/>
      <c r="AV2811" s="3"/>
      <c r="AW2811" s="3"/>
      <c r="AX2811" s="3"/>
      <c r="AY2811" s="11"/>
      <c r="AZ2811" s="3"/>
      <c r="BA2811" s="3"/>
      <c r="BB2811" s="3"/>
      <c r="BC2811" s="11"/>
      <c r="BD2811" s="3"/>
      <c r="BE2811" s="11"/>
      <c r="BF2811" s="3"/>
      <c r="BG2811" s="11"/>
      <c r="BH2811" s="3"/>
      <c r="BI2811" s="12"/>
      <c r="BJ2811" s="12"/>
      <c r="BK2811" s="11"/>
      <c r="BL2811" s="3"/>
      <c r="BM2811" s="11"/>
      <c r="BN2811" s="3"/>
      <c r="BO2811" s="11"/>
      <c r="BP2811" s="3"/>
      <c r="BQ2811" s="11"/>
      <c r="BR2811" s="3"/>
      <c r="BS2811" s="11"/>
      <c r="BT2811" s="13"/>
      <c r="BU2811" s="11"/>
      <c r="BV2811" s="3"/>
      <c r="BW2811" s="11"/>
      <c r="BX2811" s="3"/>
      <c r="BY2811" s="3"/>
      <c r="BZ2811" s="13"/>
      <c r="CA2811" s="13"/>
      <c r="CB2811" s="13"/>
      <c r="CC2811" s="12"/>
      <c r="CD2811" s="11"/>
      <c r="CE2811" s="12"/>
      <c r="CF2811" s="12"/>
      <c r="DI2811" s="14"/>
    </row>
    <row r="2812" spans="1:113" ht="20.100000000000001" customHeight="1" x14ac:dyDescent="0.25">
      <c r="A2812" s="1"/>
      <c r="B2812" s="30"/>
      <c r="C2812" s="9"/>
      <c r="D2812" s="10">
        <f t="shared" si="644"/>
        <v>0</v>
      </c>
      <c r="E2812" s="11">
        <f t="shared" si="658"/>
        <v>0</v>
      </c>
      <c r="F2812" s="3">
        <f t="shared" si="659"/>
        <v>0</v>
      </c>
      <c r="G2812" s="11"/>
      <c r="H2812" s="3"/>
      <c r="I2812" s="1"/>
      <c r="J2812" s="3"/>
      <c r="K2812" s="2"/>
      <c r="L2812" s="3"/>
      <c r="M2812" s="11"/>
      <c r="N2812" s="3"/>
      <c r="O2812" s="217"/>
      <c r="P2812" s="3"/>
      <c r="Q2812" s="3"/>
      <c r="R2812" s="3"/>
      <c r="S2812" s="11"/>
      <c r="T2812" s="3"/>
      <c r="U2812" s="11"/>
      <c r="V2812" s="3"/>
      <c r="W2812" s="11"/>
      <c r="X2812" s="3"/>
      <c r="Y2812" s="11"/>
      <c r="Z2812" s="3"/>
      <c r="AA2812" s="3"/>
      <c r="AB2812" s="3"/>
      <c r="AC2812" s="3"/>
      <c r="AD2812" s="3"/>
      <c r="AE2812" s="3"/>
      <c r="AF2812" s="3"/>
      <c r="AG2812" s="3"/>
      <c r="AH2812" s="3"/>
      <c r="AI2812" s="11"/>
      <c r="AJ2812" s="3"/>
      <c r="AK2812" s="11"/>
      <c r="AL2812" s="3"/>
      <c r="AM2812" s="11"/>
      <c r="AN2812" s="3"/>
      <c r="AO2812" s="11"/>
      <c r="AP2812" s="3"/>
      <c r="AQ2812" s="11"/>
      <c r="AR2812" s="3"/>
      <c r="AS2812" s="11"/>
      <c r="AT2812" s="3"/>
      <c r="AU2812" s="11"/>
      <c r="AV2812" s="3"/>
      <c r="AW2812" s="3"/>
      <c r="AX2812" s="3"/>
      <c r="AY2812" s="11"/>
      <c r="AZ2812" s="3"/>
      <c r="BA2812" s="3"/>
      <c r="BB2812" s="3"/>
      <c r="BC2812" s="11"/>
      <c r="BD2812" s="3"/>
      <c r="BE2812" s="11"/>
      <c r="BF2812" s="3"/>
      <c r="BG2812" s="11"/>
      <c r="BH2812" s="3"/>
      <c r="BI2812" s="12"/>
      <c r="BJ2812" s="12"/>
      <c r="BK2812" s="11"/>
      <c r="BL2812" s="3"/>
      <c r="BM2812" s="11"/>
      <c r="BN2812" s="3"/>
      <c r="BO2812" s="11"/>
      <c r="BP2812" s="3"/>
      <c r="BQ2812" s="11"/>
      <c r="BR2812" s="3"/>
      <c r="BS2812" s="11"/>
      <c r="BT2812" s="13"/>
      <c r="BU2812" s="11"/>
      <c r="BV2812" s="3"/>
      <c r="BW2812" s="11"/>
      <c r="BX2812" s="3"/>
      <c r="BY2812" s="3"/>
      <c r="BZ2812" s="13"/>
      <c r="CA2812" s="13"/>
      <c r="CB2812" s="13"/>
      <c r="CC2812" s="12"/>
      <c r="CD2812" s="11"/>
      <c r="CE2812" s="12"/>
      <c r="CF2812" s="12"/>
      <c r="DI2812" s="14"/>
    </row>
    <row r="2813" spans="1:113" ht="20.100000000000001" customHeight="1" x14ac:dyDescent="0.25">
      <c r="A2813" s="1"/>
      <c r="B2813" s="30"/>
      <c r="C2813" s="9"/>
      <c r="D2813" s="10">
        <f t="shared" si="644"/>
        <v>0</v>
      </c>
      <c r="E2813" s="11">
        <f t="shared" si="658"/>
        <v>0</v>
      </c>
      <c r="F2813" s="3">
        <f t="shared" si="659"/>
        <v>0</v>
      </c>
      <c r="G2813" s="11"/>
      <c r="H2813" s="3"/>
      <c r="I2813" s="1"/>
      <c r="J2813" s="3"/>
      <c r="K2813" s="2"/>
      <c r="L2813" s="3"/>
      <c r="M2813" s="11"/>
      <c r="N2813" s="3"/>
      <c r="O2813" s="217"/>
      <c r="P2813" s="3"/>
      <c r="Q2813" s="3"/>
      <c r="R2813" s="3"/>
      <c r="S2813" s="11"/>
      <c r="T2813" s="3"/>
      <c r="U2813" s="11"/>
      <c r="V2813" s="3"/>
      <c r="W2813" s="11"/>
      <c r="X2813" s="3"/>
      <c r="Y2813" s="11"/>
      <c r="Z2813" s="3"/>
      <c r="AA2813" s="3"/>
      <c r="AB2813" s="3"/>
      <c r="AC2813" s="3"/>
      <c r="AD2813" s="3"/>
      <c r="AE2813" s="3"/>
      <c r="AF2813" s="3"/>
      <c r="AG2813" s="3"/>
      <c r="AH2813" s="3"/>
      <c r="AI2813" s="11"/>
      <c r="AJ2813" s="3"/>
      <c r="AK2813" s="11"/>
      <c r="AL2813" s="3"/>
      <c r="AM2813" s="11"/>
      <c r="AN2813" s="3"/>
      <c r="AO2813" s="11"/>
      <c r="AP2813" s="3"/>
      <c r="AQ2813" s="11"/>
      <c r="AR2813" s="3"/>
      <c r="AS2813" s="11"/>
      <c r="AT2813" s="3"/>
      <c r="AU2813" s="11"/>
      <c r="AV2813" s="3"/>
      <c r="AW2813" s="3"/>
      <c r="AX2813" s="3"/>
      <c r="AY2813" s="11"/>
      <c r="AZ2813" s="3"/>
      <c r="BA2813" s="3"/>
      <c r="BB2813" s="3"/>
      <c r="BC2813" s="11"/>
      <c r="BD2813" s="3"/>
      <c r="BE2813" s="11"/>
      <c r="BF2813" s="3"/>
      <c r="BG2813" s="11"/>
      <c r="BH2813" s="3"/>
      <c r="BI2813" s="12"/>
      <c r="BJ2813" s="12"/>
      <c r="BK2813" s="11"/>
      <c r="BL2813" s="3"/>
      <c r="BM2813" s="11"/>
      <c r="BN2813" s="3"/>
      <c r="BO2813" s="11"/>
      <c r="BP2813" s="3"/>
      <c r="BQ2813" s="11"/>
      <c r="BR2813" s="3"/>
      <c r="BS2813" s="11"/>
      <c r="BT2813" s="13"/>
      <c r="BU2813" s="11"/>
      <c r="BV2813" s="3"/>
      <c r="BW2813" s="11"/>
      <c r="BX2813" s="3"/>
      <c r="BY2813" s="3"/>
      <c r="BZ2813" s="13"/>
      <c r="CA2813" s="13"/>
      <c r="CB2813" s="13"/>
      <c r="CC2813" s="12"/>
      <c r="CD2813" s="11"/>
      <c r="CE2813" s="12"/>
      <c r="CF2813" s="12"/>
      <c r="DI2813" s="14"/>
    </row>
    <row r="2814" spans="1:113" ht="20.100000000000001" customHeight="1" x14ac:dyDescent="0.25">
      <c r="A2814" s="1"/>
      <c r="B2814" s="30"/>
      <c r="C2814" s="9"/>
      <c r="D2814" s="10">
        <f t="shared" si="644"/>
        <v>0</v>
      </c>
      <c r="E2814" s="11">
        <f t="shared" si="658"/>
        <v>0</v>
      </c>
      <c r="F2814" s="3">
        <f t="shared" si="659"/>
        <v>0</v>
      </c>
      <c r="G2814" s="11"/>
      <c r="H2814" s="3"/>
      <c r="I2814" s="1"/>
      <c r="J2814" s="3"/>
      <c r="K2814" s="2"/>
      <c r="L2814" s="3"/>
      <c r="M2814" s="11"/>
      <c r="N2814" s="3"/>
      <c r="O2814" s="217"/>
      <c r="P2814" s="3"/>
      <c r="Q2814" s="3"/>
      <c r="R2814" s="3"/>
      <c r="S2814" s="11"/>
      <c r="T2814" s="3"/>
      <c r="U2814" s="11"/>
      <c r="V2814" s="3"/>
      <c r="W2814" s="11"/>
      <c r="X2814" s="3"/>
      <c r="Y2814" s="11"/>
      <c r="Z2814" s="3"/>
      <c r="AA2814" s="3"/>
      <c r="AB2814" s="3"/>
      <c r="AC2814" s="3"/>
      <c r="AD2814" s="3"/>
      <c r="AE2814" s="3"/>
      <c r="AF2814" s="3"/>
      <c r="AG2814" s="3"/>
      <c r="AH2814" s="3"/>
      <c r="AI2814" s="11"/>
      <c r="AJ2814" s="3"/>
      <c r="AK2814" s="11"/>
      <c r="AL2814" s="3"/>
      <c r="AM2814" s="11"/>
      <c r="AN2814" s="3"/>
      <c r="AO2814" s="11"/>
      <c r="AP2814" s="3"/>
      <c r="AQ2814" s="11"/>
      <c r="AR2814" s="3"/>
      <c r="AS2814" s="11"/>
      <c r="AT2814" s="3"/>
      <c r="AU2814" s="11"/>
      <c r="AV2814" s="3"/>
      <c r="AW2814" s="3"/>
      <c r="AX2814" s="3"/>
      <c r="AY2814" s="11"/>
      <c r="AZ2814" s="3"/>
      <c r="BA2814" s="3"/>
      <c r="BB2814" s="3"/>
      <c r="BC2814" s="11"/>
      <c r="BD2814" s="3"/>
      <c r="BE2814" s="11"/>
      <c r="BF2814" s="3"/>
      <c r="BG2814" s="11"/>
      <c r="BH2814" s="3"/>
      <c r="BI2814" s="12"/>
      <c r="BJ2814" s="12"/>
      <c r="BK2814" s="11"/>
      <c r="BL2814" s="3"/>
      <c r="BM2814" s="11"/>
      <c r="BN2814" s="3"/>
      <c r="BO2814" s="11"/>
      <c r="BP2814" s="3"/>
      <c r="BQ2814" s="11"/>
      <c r="BR2814" s="3"/>
      <c r="BS2814" s="11"/>
      <c r="BT2814" s="13"/>
      <c r="BU2814" s="11"/>
      <c r="BV2814" s="3"/>
      <c r="BW2814" s="11"/>
      <c r="BX2814" s="3"/>
      <c r="BY2814" s="3"/>
      <c r="BZ2814" s="13"/>
      <c r="CA2814" s="13"/>
      <c r="CB2814" s="13"/>
      <c r="CC2814" s="12"/>
      <c r="CD2814" s="11"/>
      <c r="CE2814" s="12"/>
      <c r="CF2814" s="12"/>
      <c r="DI2814" s="14"/>
    </row>
    <row r="2815" spans="1:113" ht="20.100000000000001" customHeight="1" x14ac:dyDescent="0.25">
      <c r="A2815" s="1"/>
      <c r="B2815" s="30"/>
      <c r="C2815" s="9"/>
      <c r="D2815" s="10">
        <f t="shared" si="644"/>
        <v>0</v>
      </c>
      <c r="E2815" s="11">
        <f t="shared" si="658"/>
        <v>0</v>
      </c>
      <c r="F2815" s="3">
        <f t="shared" si="659"/>
        <v>0</v>
      </c>
      <c r="G2815" s="11"/>
      <c r="H2815" s="3"/>
      <c r="I2815" s="1"/>
      <c r="J2815" s="3"/>
      <c r="K2815" s="2"/>
      <c r="L2815" s="3"/>
      <c r="M2815" s="11"/>
      <c r="N2815" s="3"/>
      <c r="O2815" s="217"/>
      <c r="P2815" s="3"/>
      <c r="Q2815" s="3"/>
      <c r="R2815" s="3"/>
      <c r="S2815" s="11"/>
      <c r="T2815" s="3"/>
      <c r="U2815" s="11"/>
      <c r="V2815" s="3"/>
      <c r="W2815" s="11"/>
      <c r="X2815" s="3"/>
      <c r="Y2815" s="11"/>
      <c r="Z2815" s="3"/>
      <c r="AA2815" s="3"/>
      <c r="AB2815" s="3"/>
      <c r="AC2815" s="3"/>
      <c r="AD2815" s="3"/>
      <c r="AE2815" s="3"/>
      <c r="AF2815" s="3"/>
      <c r="AG2815" s="3"/>
      <c r="AH2815" s="3"/>
      <c r="AI2815" s="11"/>
      <c r="AJ2815" s="3"/>
      <c r="AK2815" s="11"/>
      <c r="AL2815" s="3"/>
      <c r="AM2815" s="11"/>
      <c r="AN2815" s="3"/>
      <c r="AO2815" s="11"/>
      <c r="AP2815" s="3"/>
      <c r="AQ2815" s="11"/>
      <c r="AR2815" s="3"/>
      <c r="AS2815" s="11"/>
      <c r="AT2815" s="3"/>
      <c r="AU2815" s="11"/>
      <c r="AV2815" s="3"/>
      <c r="AW2815" s="3"/>
      <c r="AX2815" s="3"/>
      <c r="AY2815" s="11"/>
      <c r="AZ2815" s="3"/>
      <c r="BA2815" s="3"/>
      <c r="BB2815" s="3"/>
      <c r="BC2815" s="11"/>
      <c r="BD2815" s="3"/>
      <c r="BE2815" s="11"/>
      <c r="BF2815" s="3"/>
      <c r="BG2815" s="11"/>
      <c r="BH2815" s="3"/>
      <c r="BI2815" s="12"/>
      <c r="BJ2815" s="12"/>
      <c r="BK2815" s="11"/>
      <c r="BL2815" s="3"/>
      <c r="BM2815" s="11"/>
      <c r="BN2815" s="3"/>
      <c r="BO2815" s="11"/>
      <c r="BP2815" s="3"/>
      <c r="BQ2815" s="11"/>
      <c r="BR2815" s="3"/>
      <c r="BS2815" s="11"/>
      <c r="BT2815" s="13"/>
      <c r="BU2815" s="11"/>
      <c r="BV2815" s="3"/>
      <c r="BW2815" s="11"/>
      <c r="BX2815" s="3"/>
      <c r="BY2815" s="3"/>
      <c r="BZ2815" s="13"/>
      <c r="CA2815" s="13"/>
      <c r="CB2815" s="13"/>
      <c r="CC2815" s="12"/>
      <c r="CD2815" s="11"/>
      <c r="CE2815" s="12"/>
      <c r="CF2815" s="12"/>
      <c r="DI2815" s="14"/>
    </row>
    <row r="2816" spans="1:113" ht="20.100000000000001" customHeight="1" x14ac:dyDescent="0.25">
      <c r="A2816" s="1"/>
      <c r="B2816" s="30"/>
      <c r="C2816" s="9"/>
      <c r="D2816" s="10">
        <f t="shared" si="644"/>
        <v>0</v>
      </c>
      <c r="E2816" s="11">
        <f t="shared" si="658"/>
        <v>0</v>
      </c>
      <c r="F2816" s="3">
        <f t="shared" si="659"/>
        <v>0</v>
      </c>
      <c r="G2816" s="11"/>
      <c r="H2816" s="3"/>
      <c r="I2816" s="1"/>
      <c r="J2816" s="3"/>
      <c r="K2816" s="2"/>
      <c r="L2816" s="3"/>
      <c r="M2816" s="11"/>
      <c r="N2816" s="3"/>
      <c r="O2816" s="217"/>
      <c r="P2816" s="3"/>
      <c r="Q2816" s="3"/>
      <c r="R2816" s="3"/>
      <c r="S2816" s="11"/>
      <c r="T2816" s="3"/>
      <c r="U2816" s="11"/>
      <c r="V2816" s="3"/>
      <c r="W2816" s="11"/>
      <c r="X2816" s="3"/>
      <c r="Y2816" s="11"/>
      <c r="Z2816" s="3"/>
      <c r="AA2816" s="3"/>
      <c r="AB2816" s="3"/>
      <c r="AC2816" s="3"/>
      <c r="AD2816" s="3"/>
      <c r="AE2816" s="3"/>
      <c r="AF2816" s="3"/>
      <c r="AG2816" s="3"/>
      <c r="AH2816" s="3"/>
      <c r="AI2816" s="11"/>
      <c r="AJ2816" s="3"/>
      <c r="AK2816" s="11"/>
      <c r="AL2816" s="3"/>
      <c r="AM2816" s="11"/>
      <c r="AN2816" s="3"/>
      <c r="AO2816" s="11"/>
      <c r="AP2816" s="3"/>
      <c r="AQ2816" s="11"/>
      <c r="AR2816" s="3"/>
      <c r="AS2816" s="11"/>
      <c r="AT2816" s="3"/>
      <c r="AU2816" s="11"/>
      <c r="AV2816" s="3"/>
      <c r="AW2816" s="3"/>
      <c r="AX2816" s="3"/>
      <c r="AY2816" s="11"/>
      <c r="AZ2816" s="3"/>
      <c r="BA2816" s="3"/>
      <c r="BB2816" s="3"/>
      <c r="BC2816" s="11"/>
      <c r="BD2816" s="3"/>
      <c r="BE2816" s="11"/>
      <c r="BF2816" s="3"/>
      <c r="BG2816" s="11"/>
      <c r="BH2816" s="3"/>
      <c r="BI2816" s="12"/>
      <c r="BJ2816" s="12"/>
      <c r="BK2816" s="11"/>
      <c r="BL2816" s="3"/>
      <c r="BM2816" s="11"/>
      <c r="BN2816" s="3"/>
      <c r="BO2816" s="11"/>
      <c r="BP2816" s="3"/>
      <c r="BQ2816" s="11"/>
      <c r="BR2816" s="3"/>
      <c r="BS2816" s="11"/>
      <c r="BT2816" s="13"/>
      <c r="BU2816" s="11"/>
      <c r="BV2816" s="3"/>
      <c r="BW2816" s="11"/>
      <c r="BX2816" s="3"/>
      <c r="BY2816" s="3"/>
      <c r="BZ2816" s="13"/>
      <c r="CA2816" s="13"/>
      <c r="CB2816" s="13"/>
      <c r="CC2816" s="12"/>
      <c r="CD2816" s="11"/>
      <c r="CE2816" s="12"/>
      <c r="CF2816" s="12"/>
      <c r="DI2816" s="14"/>
    </row>
    <row r="2817" spans="1:113" ht="20.100000000000001" customHeight="1" x14ac:dyDescent="0.25">
      <c r="A2817" s="1"/>
      <c r="B2817" s="30"/>
      <c r="C2817" s="9"/>
      <c r="D2817" s="10">
        <f t="shared" ref="D2817:D2882" si="660">F2817-E2817</f>
        <v>0</v>
      </c>
      <c r="E2817" s="11">
        <f t="shared" si="658"/>
        <v>0</v>
      </c>
      <c r="F2817" s="3">
        <f t="shared" si="659"/>
        <v>0</v>
      </c>
      <c r="G2817" s="11"/>
      <c r="H2817" s="3"/>
      <c r="I2817" s="1"/>
      <c r="J2817" s="3"/>
      <c r="K2817" s="2"/>
      <c r="L2817" s="3"/>
      <c r="M2817" s="11"/>
      <c r="N2817" s="3"/>
      <c r="O2817" s="217"/>
      <c r="P2817" s="3"/>
      <c r="Q2817" s="3"/>
      <c r="R2817" s="3"/>
      <c r="S2817" s="11"/>
      <c r="T2817" s="3"/>
      <c r="U2817" s="11"/>
      <c r="V2817" s="3"/>
      <c r="W2817" s="11"/>
      <c r="X2817" s="3"/>
      <c r="Y2817" s="11"/>
      <c r="Z2817" s="3"/>
      <c r="AA2817" s="3"/>
      <c r="AB2817" s="3"/>
      <c r="AC2817" s="3"/>
      <c r="AD2817" s="3"/>
      <c r="AE2817" s="3"/>
      <c r="AF2817" s="3"/>
      <c r="AG2817" s="3"/>
      <c r="AH2817" s="3"/>
      <c r="AI2817" s="11"/>
      <c r="AJ2817" s="3"/>
      <c r="AK2817" s="11"/>
      <c r="AL2817" s="3"/>
      <c r="AM2817" s="11"/>
      <c r="AN2817" s="3"/>
      <c r="AO2817" s="11"/>
      <c r="AP2817" s="3"/>
      <c r="AQ2817" s="11"/>
      <c r="AR2817" s="3"/>
      <c r="AS2817" s="11"/>
      <c r="AT2817" s="3"/>
      <c r="AU2817" s="11"/>
      <c r="AV2817" s="3"/>
      <c r="AW2817" s="3"/>
      <c r="AX2817" s="3"/>
      <c r="AY2817" s="11"/>
      <c r="AZ2817" s="3"/>
      <c r="BA2817" s="3"/>
      <c r="BB2817" s="3"/>
      <c r="BC2817" s="11"/>
      <c r="BD2817" s="3"/>
      <c r="BE2817" s="11"/>
      <c r="BF2817" s="3"/>
      <c r="BG2817" s="11"/>
      <c r="BH2817" s="3"/>
      <c r="BI2817" s="12"/>
      <c r="BJ2817" s="12"/>
      <c r="BK2817" s="11"/>
      <c r="BL2817" s="3"/>
      <c r="BM2817" s="11"/>
      <c r="BN2817" s="3"/>
      <c r="BO2817" s="11"/>
      <c r="BP2817" s="3"/>
      <c r="BQ2817" s="11"/>
      <c r="BR2817" s="3"/>
      <c r="BS2817" s="11"/>
      <c r="BT2817" s="13"/>
      <c r="BU2817" s="11"/>
      <c r="BV2817" s="3"/>
      <c r="BW2817" s="11"/>
      <c r="BX2817" s="3"/>
      <c r="BY2817" s="3"/>
      <c r="BZ2817" s="13"/>
      <c r="CA2817" s="13"/>
      <c r="CB2817" s="13"/>
      <c r="CC2817" s="12"/>
      <c r="CD2817" s="11"/>
      <c r="CE2817" s="12"/>
      <c r="CF2817" s="12"/>
      <c r="DI2817" s="14"/>
    </row>
    <row r="2818" spans="1:113" ht="20.100000000000001" customHeight="1" x14ac:dyDescent="0.25">
      <c r="A2818" s="1"/>
      <c r="B2818" s="30"/>
      <c r="C2818" s="9"/>
      <c r="D2818" s="10">
        <f t="shared" si="660"/>
        <v>0</v>
      </c>
      <c r="E2818" s="11">
        <f t="shared" si="658"/>
        <v>0</v>
      </c>
      <c r="F2818" s="3">
        <f t="shared" si="659"/>
        <v>0</v>
      </c>
      <c r="G2818" s="11"/>
      <c r="H2818" s="3"/>
      <c r="I2818" s="1"/>
      <c r="J2818" s="3"/>
      <c r="K2818" s="2"/>
      <c r="L2818" s="3"/>
      <c r="M2818" s="11"/>
      <c r="N2818" s="3"/>
      <c r="O2818" s="217"/>
      <c r="P2818" s="3"/>
      <c r="Q2818" s="3"/>
      <c r="R2818" s="3"/>
      <c r="S2818" s="11"/>
      <c r="T2818" s="3"/>
      <c r="U2818" s="11"/>
      <c r="V2818" s="3"/>
      <c r="W2818" s="11"/>
      <c r="X2818" s="3"/>
      <c r="Y2818" s="11"/>
      <c r="Z2818" s="3"/>
      <c r="AA2818" s="3"/>
      <c r="AB2818" s="3"/>
      <c r="AC2818" s="3"/>
      <c r="AD2818" s="3"/>
      <c r="AE2818" s="3"/>
      <c r="AF2818" s="3"/>
      <c r="AG2818" s="3"/>
      <c r="AH2818" s="3"/>
      <c r="AI2818" s="11"/>
      <c r="AJ2818" s="3"/>
      <c r="AK2818" s="11"/>
      <c r="AL2818" s="3"/>
      <c r="AM2818" s="11"/>
      <c r="AN2818" s="3"/>
      <c r="AO2818" s="11"/>
      <c r="AP2818" s="3"/>
      <c r="AQ2818" s="11"/>
      <c r="AR2818" s="3"/>
      <c r="AS2818" s="11"/>
      <c r="AT2818" s="3"/>
      <c r="AU2818" s="11"/>
      <c r="AV2818" s="3"/>
      <c r="AW2818" s="3"/>
      <c r="AX2818" s="3"/>
      <c r="AY2818" s="11"/>
      <c r="AZ2818" s="3"/>
      <c r="BA2818" s="3"/>
      <c r="BB2818" s="3"/>
      <c r="BC2818" s="11"/>
      <c r="BD2818" s="3"/>
      <c r="BE2818" s="11"/>
      <c r="BF2818" s="3"/>
      <c r="BG2818" s="11"/>
      <c r="BH2818" s="3"/>
      <c r="BI2818" s="12"/>
      <c r="BJ2818" s="12"/>
      <c r="BK2818" s="11"/>
      <c r="BL2818" s="3"/>
      <c r="BM2818" s="11"/>
      <c r="BN2818" s="3"/>
      <c r="BO2818" s="11"/>
      <c r="BP2818" s="3"/>
      <c r="BQ2818" s="11"/>
      <c r="BR2818" s="3"/>
      <c r="BS2818" s="11"/>
      <c r="BT2818" s="13"/>
      <c r="BU2818" s="11"/>
      <c r="BV2818" s="3"/>
      <c r="BW2818" s="11"/>
      <c r="BX2818" s="3"/>
      <c r="BY2818" s="3"/>
      <c r="BZ2818" s="13"/>
      <c r="CA2818" s="13"/>
      <c r="CB2818" s="13"/>
      <c r="CC2818" s="12"/>
      <c r="CD2818" s="11"/>
      <c r="CE2818" s="12"/>
      <c r="CF2818" s="12"/>
      <c r="DI2818" s="14"/>
    </row>
    <row r="2819" spans="1:113" ht="20.100000000000001" customHeight="1" x14ac:dyDescent="0.25">
      <c r="A2819" s="1"/>
      <c r="B2819" s="30"/>
      <c r="C2819" s="9"/>
      <c r="D2819" s="10">
        <f t="shared" si="660"/>
        <v>0</v>
      </c>
      <c r="E2819" s="11">
        <f t="shared" si="658"/>
        <v>0</v>
      </c>
      <c r="F2819" s="3">
        <f t="shared" si="659"/>
        <v>0</v>
      </c>
      <c r="G2819" s="11"/>
      <c r="H2819" s="3"/>
      <c r="I2819" s="1"/>
      <c r="J2819" s="3"/>
      <c r="K2819" s="2"/>
      <c r="L2819" s="3"/>
      <c r="M2819" s="11"/>
      <c r="N2819" s="3"/>
      <c r="O2819" s="217"/>
      <c r="P2819" s="3"/>
      <c r="Q2819" s="3"/>
      <c r="R2819" s="3"/>
      <c r="S2819" s="11"/>
      <c r="T2819" s="3"/>
      <c r="U2819" s="11"/>
      <c r="V2819" s="3"/>
      <c r="W2819" s="11"/>
      <c r="X2819" s="3"/>
      <c r="Y2819" s="11"/>
      <c r="Z2819" s="3"/>
      <c r="AA2819" s="3"/>
      <c r="AB2819" s="3"/>
      <c r="AC2819" s="3"/>
      <c r="AD2819" s="3"/>
      <c r="AE2819" s="3"/>
      <c r="AF2819" s="3"/>
      <c r="AG2819" s="3"/>
      <c r="AH2819" s="3"/>
      <c r="AI2819" s="11"/>
      <c r="AJ2819" s="3"/>
      <c r="AK2819" s="11"/>
      <c r="AL2819" s="3"/>
      <c r="AM2819" s="11"/>
      <c r="AN2819" s="3"/>
      <c r="AO2819" s="11"/>
      <c r="AP2819" s="3"/>
      <c r="AQ2819" s="11"/>
      <c r="AR2819" s="3"/>
      <c r="AS2819" s="11"/>
      <c r="AT2819" s="3"/>
      <c r="AU2819" s="11"/>
      <c r="AV2819" s="3"/>
      <c r="AW2819" s="3"/>
      <c r="AX2819" s="3"/>
      <c r="AY2819" s="11"/>
      <c r="AZ2819" s="3"/>
      <c r="BA2819" s="3"/>
      <c r="BB2819" s="3"/>
      <c r="BC2819" s="11"/>
      <c r="BD2819" s="3"/>
      <c r="BE2819" s="11"/>
      <c r="BF2819" s="3"/>
      <c r="BG2819" s="11"/>
      <c r="BH2819" s="3"/>
      <c r="BI2819" s="12"/>
      <c r="BJ2819" s="12"/>
      <c r="BK2819" s="11"/>
      <c r="BL2819" s="3"/>
      <c r="BM2819" s="11"/>
      <c r="BN2819" s="3"/>
      <c r="BO2819" s="11"/>
      <c r="BP2819" s="3"/>
      <c r="BQ2819" s="11"/>
      <c r="BR2819" s="3"/>
      <c r="BS2819" s="11"/>
      <c r="BT2819" s="13"/>
      <c r="BU2819" s="11"/>
      <c r="BV2819" s="3"/>
      <c r="BW2819" s="11"/>
      <c r="BX2819" s="3"/>
      <c r="BY2819" s="3"/>
      <c r="BZ2819" s="13"/>
      <c r="CA2819" s="13"/>
      <c r="CB2819" s="13"/>
      <c r="CC2819" s="12"/>
      <c r="CD2819" s="11"/>
      <c r="CE2819" s="12"/>
      <c r="CF2819" s="12"/>
      <c r="DI2819" s="14"/>
    </row>
    <row r="2820" spans="1:113" ht="20.100000000000001" customHeight="1" x14ac:dyDescent="0.25">
      <c r="A2820" s="1"/>
      <c r="B2820" s="30"/>
      <c r="C2820" s="9"/>
      <c r="D2820" s="10">
        <f t="shared" si="660"/>
        <v>0</v>
      </c>
      <c r="E2820" s="11">
        <f t="shared" si="658"/>
        <v>0</v>
      </c>
      <c r="F2820" s="3">
        <f t="shared" si="659"/>
        <v>0</v>
      </c>
      <c r="G2820" s="11"/>
      <c r="H2820" s="3"/>
      <c r="I2820" s="1"/>
      <c r="J2820" s="3"/>
      <c r="K2820" s="2"/>
      <c r="L2820" s="3"/>
      <c r="M2820" s="11"/>
      <c r="N2820" s="3"/>
      <c r="O2820" s="217"/>
      <c r="P2820" s="3"/>
      <c r="Q2820" s="3"/>
      <c r="R2820" s="3"/>
      <c r="S2820" s="11"/>
      <c r="T2820" s="3"/>
      <c r="U2820" s="11"/>
      <c r="V2820" s="3"/>
      <c r="W2820" s="11"/>
      <c r="X2820" s="3"/>
      <c r="Y2820" s="11"/>
      <c r="Z2820" s="3"/>
      <c r="AA2820" s="3"/>
      <c r="AB2820" s="3"/>
      <c r="AC2820" s="3"/>
      <c r="AD2820" s="3"/>
      <c r="AE2820" s="3"/>
      <c r="AF2820" s="3"/>
      <c r="AG2820" s="3"/>
      <c r="AH2820" s="3"/>
      <c r="AI2820" s="11"/>
      <c r="AJ2820" s="3"/>
      <c r="AK2820" s="11"/>
      <c r="AL2820" s="3"/>
      <c r="AM2820" s="11"/>
      <c r="AN2820" s="3"/>
      <c r="AO2820" s="11"/>
      <c r="AP2820" s="3"/>
      <c r="AQ2820" s="11"/>
      <c r="AR2820" s="3"/>
      <c r="AS2820" s="11"/>
      <c r="AT2820" s="3"/>
      <c r="AU2820" s="11"/>
      <c r="AV2820" s="3"/>
      <c r="AW2820" s="3"/>
      <c r="AX2820" s="3"/>
      <c r="AY2820" s="11"/>
      <c r="AZ2820" s="3"/>
      <c r="BA2820" s="3"/>
      <c r="BB2820" s="3"/>
      <c r="BC2820" s="11"/>
      <c r="BD2820" s="3"/>
      <c r="BE2820" s="11"/>
      <c r="BF2820" s="3"/>
      <c r="BG2820" s="11"/>
      <c r="BH2820" s="3"/>
      <c r="BI2820" s="12"/>
      <c r="BJ2820" s="12"/>
      <c r="BK2820" s="11"/>
      <c r="BL2820" s="3"/>
      <c r="BM2820" s="11"/>
      <c r="BN2820" s="3"/>
      <c r="BO2820" s="11"/>
      <c r="BP2820" s="3"/>
      <c r="BQ2820" s="11"/>
      <c r="BR2820" s="3"/>
      <c r="BS2820" s="11"/>
      <c r="BT2820" s="13"/>
      <c r="BU2820" s="11"/>
      <c r="BV2820" s="3"/>
      <c r="BW2820" s="11"/>
      <c r="BX2820" s="3"/>
      <c r="BY2820" s="3"/>
      <c r="BZ2820" s="13"/>
      <c r="CA2820" s="13"/>
      <c r="CB2820" s="13"/>
      <c r="CC2820" s="12"/>
      <c r="CD2820" s="11"/>
      <c r="CE2820" s="12"/>
      <c r="CF2820" s="12"/>
      <c r="DI2820" s="14"/>
    </row>
    <row r="2821" spans="1:113" ht="20.100000000000001" customHeight="1" x14ac:dyDescent="0.25">
      <c r="A2821" s="1"/>
      <c r="B2821" s="30"/>
      <c r="C2821" s="9"/>
      <c r="D2821" s="10">
        <f t="shared" si="660"/>
        <v>0</v>
      </c>
      <c r="E2821" s="11">
        <f t="shared" si="658"/>
        <v>0</v>
      </c>
      <c r="F2821" s="3">
        <f t="shared" si="659"/>
        <v>0</v>
      </c>
      <c r="G2821" s="11"/>
      <c r="H2821" s="3"/>
      <c r="I2821" s="1"/>
      <c r="J2821" s="3"/>
      <c r="K2821" s="2"/>
      <c r="L2821" s="3"/>
      <c r="M2821" s="11"/>
      <c r="N2821" s="3"/>
      <c r="O2821" s="217"/>
      <c r="P2821" s="3"/>
      <c r="Q2821" s="3"/>
      <c r="R2821" s="3"/>
      <c r="S2821" s="11"/>
      <c r="T2821" s="3"/>
      <c r="U2821" s="11"/>
      <c r="V2821" s="3"/>
      <c r="W2821" s="11"/>
      <c r="X2821" s="3"/>
      <c r="Y2821" s="11"/>
      <c r="Z2821" s="3"/>
      <c r="AA2821" s="3"/>
      <c r="AB2821" s="3"/>
      <c r="AC2821" s="3"/>
      <c r="AD2821" s="3"/>
      <c r="AE2821" s="3"/>
      <c r="AF2821" s="3"/>
      <c r="AG2821" s="3"/>
      <c r="AH2821" s="3"/>
      <c r="AI2821" s="11"/>
      <c r="AJ2821" s="3"/>
      <c r="AK2821" s="11"/>
      <c r="AL2821" s="3"/>
      <c r="AM2821" s="11"/>
      <c r="AN2821" s="3"/>
      <c r="AO2821" s="11"/>
      <c r="AP2821" s="3"/>
      <c r="AQ2821" s="11"/>
      <c r="AR2821" s="3"/>
      <c r="AS2821" s="11"/>
      <c r="AT2821" s="3"/>
      <c r="AU2821" s="11"/>
      <c r="AV2821" s="3"/>
      <c r="AW2821" s="3"/>
      <c r="AX2821" s="3"/>
      <c r="AY2821" s="11"/>
      <c r="AZ2821" s="3"/>
      <c r="BA2821" s="3"/>
      <c r="BB2821" s="3"/>
      <c r="BC2821" s="11"/>
      <c r="BD2821" s="3"/>
      <c r="BE2821" s="11"/>
      <c r="BF2821" s="3"/>
      <c r="BG2821" s="11"/>
      <c r="BH2821" s="3"/>
      <c r="BI2821" s="12"/>
      <c r="BJ2821" s="12"/>
      <c r="BK2821" s="11"/>
      <c r="BL2821" s="3"/>
      <c r="BM2821" s="11"/>
      <c r="BN2821" s="3"/>
      <c r="BO2821" s="11"/>
      <c r="BP2821" s="3"/>
      <c r="BQ2821" s="11"/>
      <c r="BR2821" s="3"/>
      <c r="BS2821" s="11"/>
      <c r="BT2821" s="13"/>
      <c r="BU2821" s="11"/>
      <c r="BV2821" s="3"/>
      <c r="BW2821" s="11"/>
      <c r="BX2821" s="3"/>
      <c r="BY2821" s="3"/>
      <c r="BZ2821" s="13"/>
      <c r="CA2821" s="13"/>
      <c r="CB2821" s="13"/>
      <c r="CC2821" s="12"/>
      <c r="CD2821" s="11"/>
      <c r="CE2821" s="12"/>
      <c r="CF2821" s="12"/>
      <c r="DI2821" s="14"/>
    </row>
    <row r="2822" spans="1:113" ht="20.100000000000001" customHeight="1" x14ac:dyDescent="0.25">
      <c r="A2822" s="1"/>
      <c r="B2822" s="30"/>
      <c r="C2822" s="9"/>
      <c r="D2822" s="10">
        <f t="shared" si="660"/>
        <v>0</v>
      </c>
      <c r="E2822" s="11">
        <f t="shared" si="658"/>
        <v>0</v>
      </c>
      <c r="F2822" s="3">
        <f t="shared" si="659"/>
        <v>0</v>
      </c>
      <c r="G2822" s="11"/>
      <c r="H2822" s="3"/>
      <c r="I2822" s="1"/>
      <c r="J2822" s="3"/>
      <c r="K2822" s="2"/>
      <c r="L2822" s="3"/>
      <c r="M2822" s="11"/>
      <c r="N2822" s="3"/>
      <c r="O2822" s="217"/>
      <c r="P2822" s="3"/>
      <c r="Q2822" s="3"/>
      <c r="R2822" s="3"/>
      <c r="S2822" s="11"/>
      <c r="T2822" s="3"/>
      <c r="U2822" s="11"/>
      <c r="V2822" s="3"/>
      <c r="W2822" s="11"/>
      <c r="X2822" s="3"/>
      <c r="Y2822" s="11"/>
      <c r="Z2822" s="3"/>
      <c r="AA2822" s="3"/>
      <c r="AB2822" s="3"/>
      <c r="AC2822" s="3"/>
      <c r="AD2822" s="3"/>
      <c r="AE2822" s="3"/>
      <c r="AF2822" s="3"/>
      <c r="AG2822" s="3"/>
      <c r="AH2822" s="3"/>
      <c r="AI2822" s="11"/>
      <c r="AJ2822" s="3"/>
      <c r="AK2822" s="11"/>
      <c r="AL2822" s="3"/>
      <c r="AM2822" s="11"/>
      <c r="AN2822" s="3"/>
      <c r="AO2822" s="11"/>
      <c r="AP2822" s="3"/>
      <c r="AQ2822" s="11"/>
      <c r="AR2822" s="3"/>
      <c r="AS2822" s="11"/>
      <c r="AT2822" s="3"/>
      <c r="AU2822" s="11"/>
      <c r="AV2822" s="3"/>
      <c r="AW2822" s="3"/>
      <c r="AX2822" s="3"/>
      <c r="AY2822" s="11"/>
      <c r="AZ2822" s="3"/>
      <c r="BA2822" s="3"/>
      <c r="BB2822" s="3"/>
      <c r="BC2822" s="11"/>
      <c r="BD2822" s="3"/>
      <c r="BE2822" s="11"/>
      <c r="BF2822" s="3"/>
      <c r="BG2822" s="11"/>
      <c r="BH2822" s="3"/>
      <c r="BI2822" s="12"/>
      <c r="BJ2822" s="12"/>
      <c r="BK2822" s="11"/>
      <c r="BL2822" s="3"/>
      <c r="BM2822" s="11"/>
      <c r="BN2822" s="3"/>
      <c r="BO2822" s="11"/>
      <c r="BP2822" s="3"/>
      <c r="BQ2822" s="11"/>
      <c r="BR2822" s="3"/>
      <c r="BS2822" s="11"/>
      <c r="BT2822" s="13"/>
      <c r="BU2822" s="11"/>
      <c r="BV2822" s="3"/>
      <c r="BW2822" s="11"/>
      <c r="BX2822" s="3"/>
      <c r="BY2822" s="3"/>
      <c r="BZ2822" s="13"/>
      <c r="CA2822" s="13"/>
      <c r="CB2822" s="13"/>
      <c r="CC2822" s="12"/>
      <c r="CD2822" s="11"/>
      <c r="CE2822" s="12"/>
      <c r="CF2822" s="12"/>
      <c r="DI2822" s="14"/>
    </row>
    <row r="2823" spans="1:113" ht="20.100000000000001" customHeight="1" x14ac:dyDescent="0.25">
      <c r="A2823" s="1"/>
      <c r="B2823" s="30"/>
      <c r="C2823" s="9"/>
      <c r="D2823" s="10">
        <f t="shared" si="660"/>
        <v>0</v>
      </c>
      <c r="E2823" s="11">
        <f t="shared" si="658"/>
        <v>0</v>
      </c>
      <c r="F2823" s="3">
        <f t="shared" si="659"/>
        <v>0</v>
      </c>
      <c r="G2823" s="11"/>
      <c r="H2823" s="3"/>
      <c r="I2823" s="1"/>
      <c r="J2823" s="3"/>
      <c r="K2823" s="2"/>
      <c r="L2823" s="3"/>
      <c r="M2823" s="11"/>
      <c r="N2823" s="3"/>
      <c r="O2823" s="217"/>
      <c r="P2823" s="3"/>
      <c r="Q2823" s="3"/>
      <c r="R2823" s="3"/>
      <c r="S2823" s="11"/>
      <c r="T2823" s="3"/>
      <c r="U2823" s="11"/>
      <c r="V2823" s="3"/>
      <c r="W2823" s="11"/>
      <c r="X2823" s="3"/>
      <c r="Y2823" s="11"/>
      <c r="Z2823" s="3"/>
      <c r="AA2823" s="3"/>
      <c r="AB2823" s="3"/>
      <c r="AC2823" s="3"/>
      <c r="AD2823" s="3"/>
      <c r="AE2823" s="3"/>
      <c r="AF2823" s="3"/>
      <c r="AG2823" s="3"/>
      <c r="AH2823" s="3"/>
      <c r="AI2823" s="11"/>
      <c r="AJ2823" s="3"/>
      <c r="AK2823" s="11"/>
      <c r="AL2823" s="3"/>
      <c r="AM2823" s="11"/>
      <c r="AN2823" s="3"/>
      <c r="AO2823" s="11"/>
      <c r="AP2823" s="3"/>
      <c r="AQ2823" s="11"/>
      <c r="AR2823" s="3"/>
      <c r="AS2823" s="11"/>
      <c r="AT2823" s="3"/>
      <c r="AU2823" s="11"/>
      <c r="AV2823" s="3"/>
      <c r="AW2823" s="3"/>
      <c r="AX2823" s="3"/>
      <c r="AY2823" s="11"/>
      <c r="AZ2823" s="3"/>
      <c r="BA2823" s="3"/>
      <c r="BB2823" s="3"/>
      <c r="BC2823" s="11"/>
      <c r="BD2823" s="3"/>
      <c r="BE2823" s="11"/>
      <c r="BF2823" s="3"/>
      <c r="BG2823" s="11"/>
      <c r="BH2823" s="3"/>
      <c r="BI2823" s="12"/>
      <c r="BJ2823" s="12"/>
      <c r="BK2823" s="11"/>
      <c r="BL2823" s="3"/>
      <c r="BM2823" s="11"/>
      <c r="BN2823" s="3"/>
      <c r="BO2823" s="11"/>
      <c r="BP2823" s="3"/>
      <c r="BQ2823" s="11"/>
      <c r="BR2823" s="3"/>
      <c r="BS2823" s="11"/>
      <c r="BT2823" s="13"/>
      <c r="BU2823" s="11"/>
      <c r="BV2823" s="3"/>
      <c r="BW2823" s="11"/>
      <c r="BX2823" s="3"/>
      <c r="BY2823" s="3"/>
      <c r="BZ2823" s="13"/>
      <c r="CA2823" s="13"/>
      <c r="CB2823" s="13"/>
      <c r="CC2823" s="12"/>
      <c r="CD2823" s="11"/>
      <c r="CE2823" s="12"/>
      <c r="CF2823" s="12"/>
      <c r="DI2823" s="14"/>
    </row>
    <row r="2824" spans="1:113" ht="20.100000000000001" customHeight="1" x14ac:dyDescent="0.25">
      <c r="A2824" s="1"/>
      <c r="B2824" s="30"/>
      <c r="C2824" s="9"/>
      <c r="D2824" s="10">
        <f t="shared" si="660"/>
        <v>0</v>
      </c>
      <c r="E2824" s="11">
        <f t="shared" si="658"/>
        <v>0</v>
      </c>
      <c r="F2824" s="3">
        <f t="shared" si="659"/>
        <v>0</v>
      </c>
      <c r="G2824" s="11"/>
      <c r="H2824" s="3"/>
      <c r="I2824" s="1"/>
      <c r="J2824" s="3"/>
      <c r="K2824" s="2"/>
      <c r="L2824" s="3"/>
      <c r="M2824" s="11"/>
      <c r="N2824" s="3"/>
      <c r="O2824" s="217"/>
      <c r="P2824" s="3"/>
      <c r="Q2824" s="3"/>
      <c r="R2824" s="3"/>
      <c r="S2824" s="11"/>
      <c r="T2824" s="3"/>
      <c r="U2824" s="11"/>
      <c r="V2824" s="3"/>
      <c r="W2824" s="11"/>
      <c r="X2824" s="3"/>
      <c r="Y2824" s="11"/>
      <c r="Z2824" s="3"/>
      <c r="AA2824" s="3"/>
      <c r="AB2824" s="3"/>
      <c r="AC2824" s="3"/>
      <c r="AD2824" s="3"/>
      <c r="AE2824" s="3"/>
      <c r="AF2824" s="3"/>
      <c r="AG2824" s="3"/>
      <c r="AH2824" s="3"/>
      <c r="AI2824" s="11"/>
      <c r="AJ2824" s="3"/>
      <c r="AK2824" s="11"/>
      <c r="AL2824" s="3"/>
      <c r="AM2824" s="11"/>
      <c r="AN2824" s="3"/>
      <c r="AO2824" s="11"/>
      <c r="AP2824" s="3"/>
      <c r="AQ2824" s="11"/>
      <c r="AR2824" s="3"/>
      <c r="AS2824" s="11"/>
      <c r="AT2824" s="3"/>
      <c r="AU2824" s="11"/>
      <c r="AV2824" s="3"/>
      <c r="AW2824" s="3"/>
      <c r="AX2824" s="3"/>
      <c r="AY2824" s="11"/>
      <c r="AZ2824" s="3"/>
      <c r="BA2824" s="3"/>
      <c r="BB2824" s="3"/>
      <c r="BC2824" s="11"/>
      <c r="BD2824" s="3"/>
      <c r="BE2824" s="11"/>
      <c r="BF2824" s="3"/>
      <c r="BG2824" s="11"/>
      <c r="BH2824" s="3"/>
      <c r="BI2824" s="12"/>
      <c r="BJ2824" s="12"/>
      <c r="BK2824" s="11"/>
      <c r="BL2824" s="3"/>
      <c r="BM2824" s="11"/>
      <c r="BN2824" s="3"/>
      <c r="BO2824" s="11"/>
      <c r="BP2824" s="3"/>
      <c r="BQ2824" s="11"/>
      <c r="BR2824" s="3"/>
      <c r="BS2824" s="11"/>
      <c r="BT2824" s="13"/>
      <c r="BU2824" s="11"/>
      <c r="BV2824" s="3"/>
      <c r="BW2824" s="11"/>
      <c r="BX2824" s="3"/>
      <c r="BY2824" s="3"/>
      <c r="BZ2824" s="13"/>
      <c r="CA2824" s="13"/>
      <c r="CB2824" s="13"/>
      <c r="CC2824" s="12"/>
      <c r="CD2824" s="11"/>
      <c r="CE2824" s="12"/>
      <c r="CF2824" s="12"/>
      <c r="DI2824" s="14"/>
    </row>
    <row r="2825" spans="1:113" ht="20.100000000000001" customHeight="1" x14ac:dyDescent="0.25">
      <c r="A2825" s="1"/>
      <c r="B2825" s="30"/>
      <c r="C2825" s="9"/>
      <c r="D2825" s="10">
        <f t="shared" si="660"/>
        <v>0</v>
      </c>
      <c r="E2825" s="11">
        <f t="shared" si="658"/>
        <v>0</v>
      </c>
      <c r="F2825" s="3">
        <f t="shared" si="659"/>
        <v>0</v>
      </c>
      <c r="G2825" s="11"/>
      <c r="H2825" s="3"/>
      <c r="I2825" s="1"/>
      <c r="J2825" s="3"/>
      <c r="K2825" s="2"/>
      <c r="L2825" s="3"/>
      <c r="M2825" s="11"/>
      <c r="N2825" s="3"/>
      <c r="O2825" s="217"/>
      <c r="P2825" s="3"/>
      <c r="Q2825" s="3"/>
      <c r="R2825" s="3"/>
      <c r="S2825" s="11"/>
      <c r="T2825" s="3"/>
      <c r="U2825" s="11"/>
      <c r="V2825" s="3"/>
      <c r="W2825" s="11"/>
      <c r="X2825" s="3"/>
      <c r="Y2825" s="11"/>
      <c r="Z2825" s="3"/>
      <c r="AA2825" s="3"/>
      <c r="AB2825" s="3"/>
      <c r="AC2825" s="3"/>
      <c r="AD2825" s="3"/>
      <c r="AE2825" s="3"/>
      <c r="AF2825" s="3"/>
      <c r="AG2825" s="3"/>
      <c r="AH2825" s="3"/>
      <c r="AI2825" s="11"/>
      <c r="AJ2825" s="3"/>
      <c r="AK2825" s="11"/>
      <c r="AL2825" s="3"/>
      <c r="AM2825" s="11"/>
      <c r="AN2825" s="3"/>
      <c r="AO2825" s="11"/>
      <c r="AP2825" s="3"/>
      <c r="AQ2825" s="11"/>
      <c r="AR2825" s="3"/>
      <c r="AS2825" s="11"/>
      <c r="AT2825" s="3"/>
      <c r="AU2825" s="11"/>
      <c r="AV2825" s="3"/>
      <c r="AW2825" s="3"/>
      <c r="AX2825" s="3"/>
      <c r="AY2825" s="11"/>
      <c r="AZ2825" s="3"/>
      <c r="BA2825" s="3"/>
      <c r="BB2825" s="3"/>
      <c r="BC2825" s="11"/>
      <c r="BD2825" s="3"/>
      <c r="BE2825" s="11"/>
      <c r="BF2825" s="3"/>
      <c r="BG2825" s="11"/>
      <c r="BH2825" s="3"/>
      <c r="BI2825" s="12"/>
      <c r="BJ2825" s="12"/>
      <c r="BK2825" s="11"/>
      <c r="BL2825" s="3"/>
      <c r="BM2825" s="11"/>
      <c r="BN2825" s="3"/>
      <c r="BO2825" s="11"/>
      <c r="BP2825" s="3"/>
      <c r="BQ2825" s="11"/>
      <c r="BR2825" s="3"/>
      <c r="BS2825" s="11"/>
      <c r="BT2825" s="13"/>
      <c r="BU2825" s="11"/>
      <c r="BV2825" s="3"/>
      <c r="BW2825" s="11"/>
      <c r="BX2825" s="3"/>
      <c r="BY2825" s="3"/>
      <c r="BZ2825" s="13"/>
      <c r="CA2825" s="13"/>
      <c r="CB2825" s="13"/>
      <c r="CC2825" s="12"/>
      <c r="CD2825" s="11"/>
      <c r="CE2825" s="12"/>
      <c r="CF2825" s="12"/>
      <c r="DI2825" s="14"/>
    </row>
    <row r="2826" spans="1:113" ht="20.100000000000001" customHeight="1" x14ac:dyDescent="0.25">
      <c r="A2826" s="1"/>
      <c r="B2826" s="30"/>
      <c r="C2826" s="9"/>
      <c r="D2826" s="10">
        <f t="shared" si="660"/>
        <v>0</v>
      </c>
      <c r="E2826" s="11">
        <f t="shared" si="658"/>
        <v>0</v>
      </c>
      <c r="F2826" s="3">
        <f t="shared" si="659"/>
        <v>0</v>
      </c>
      <c r="G2826" s="11"/>
      <c r="H2826" s="3"/>
      <c r="I2826" s="1"/>
      <c r="J2826" s="3"/>
      <c r="K2826" s="2"/>
      <c r="L2826" s="3"/>
      <c r="M2826" s="11"/>
      <c r="N2826" s="3"/>
      <c r="O2826" s="217"/>
      <c r="P2826" s="3"/>
      <c r="Q2826" s="3"/>
      <c r="R2826" s="3"/>
      <c r="S2826" s="11"/>
      <c r="T2826" s="3"/>
      <c r="U2826" s="11"/>
      <c r="V2826" s="3"/>
      <c r="W2826" s="11"/>
      <c r="X2826" s="3"/>
      <c r="Y2826" s="11"/>
      <c r="Z2826" s="3"/>
      <c r="AA2826" s="3"/>
      <c r="AB2826" s="3"/>
      <c r="AC2826" s="3"/>
      <c r="AD2826" s="3"/>
      <c r="AE2826" s="3"/>
      <c r="AF2826" s="3"/>
      <c r="AG2826" s="3"/>
      <c r="AH2826" s="3"/>
      <c r="AI2826" s="11"/>
      <c r="AJ2826" s="3"/>
      <c r="AK2826" s="11"/>
      <c r="AL2826" s="3"/>
      <c r="AM2826" s="11"/>
      <c r="AN2826" s="3"/>
      <c r="AO2826" s="11"/>
      <c r="AP2826" s="3"/>
      <c r="AQ2826" s="11"/>
      <c r="AR2826" s="3"/>
      <c r="AS2826" s="11"/>
      <c r="AT2826" s="3"/>
      <c r="AU2826" s="11"/>
      <c r="AV2826" s="3"/>
      <c r="AW2826" s="3"/>
      <c r="AX2826" s="3"/>
      <c r="AY2826" s="11"/>
      <c r="AZ2826" s="3"/>
      <c r="BA2826" s="3"/>
      <c r="BB2826" s="3"/>
      <c r="BC2826" s="11"/>
      <c r="BD2826" s="3"/>
      <c r="BE2826" s="11"/>
      <c r="BF2826" s="3"/>
      <c r="BG2826" s="11"/>
      <c r="BH2826" s="3"/>
      <c r="BI2826" s="12"/>
      <c r="BJ2826" s="12"/>
      <c r="BK2826" s="11"/>
      <c r="BL2826" s="3"/>
      <c r="BM2826" s="11"/>
      <c r="BN2826" s="3"/>
      <c r="BO2826" s="11"/>
      <c r="BP2826" s="3"/>
      <c r="BQ2826" s="11"/>
      <c r="BR2826" s="3"/>
      <c r="BS2826" s="11"/>
      <c r="BT2826" s="13"/>
      <c r="BU2826" s="11"/>
      <c r="BV2826" s="3"/>
      <c r="BW2826" s="11"/>
      <c r="BX2826" s="3"/>
      <c r="BY2826" s="3"/>
      <c r="BZ2826" s="13"/>
      <c r="CA2826" s="13"/>
      <c r="CB2826" s="13"/>
      <c r="CC2826" s="12"/>
      <c r="CD2826" s="11"/>
      <c r="CE2826" s="12"/>
      <c r="CF2826" s="12"/>
      <c r="DI2826" s="14"/>
    </row>
    <row r="2827" spans="1:113" ht="20.100000000000001" customHeight="1" x14ac:dyDescent="0.25">
      <c r="A2827" s="1"/>
      <c r="B2827" s="30"/>
      <c r="C2827" s="9"/>
      <c r="D2827" s="10">
        <f t="shared" si="660"/>
        <v>0</v>
      </c>
      <c r="E2827" s="11">
        <f t="shared" si="658"/>
        <v>0</v>
      </c>
      <c r="F2827" s="3">
        <f t="shared" si="659"/>
        <v>0</v>
      </c>
      <c r="G2827" s="11"/>
      <c r="H2827" s="3"/>
      <c r="I2827" s="1"/>
      <c r="J2827" s="3"/>
      <c r="K2827" s="2"/>
      <c r="L2827" s="3"/>
      <c r="M2827" s="11"/>
      <c r="N2827" s="3"/>
      <c r="O2827" s="217"/>
      <c r="P2827" s="3"/>
      <c r="Q2827" s="3"/>
      <c r="R2827" s="3"/>
      <c r="S2827" s="11"/>
      <c r="T2827" s="3"/>
      <c r="U2827" s="11"/>
      <c r="V2827" s="3"/>
      <c r="W2827" s="11"/>
      <c r="X2827" s="3"/>
      <c r="Y2827" s="11"/>
      <c r="Z2827" s="3"/>
      <c r="AA2827" s="3"/>
      <c r="AB2827" s="3"/>
      <c r="AC2827" s="3"/>
      <c r="AD2827" s="3"/>
      <c r="AE2827" s="3"/>
      <c r="AF2827" s="3"/>
      <c r="AG2827" s="3"/>
      <c r="AH2827" s="3"/>
      <c r="AI2827" s="11"/>
      <c r="AJ2827" s="3"/>
      <c r="AK2827" s="11"/>
      <c r="AL2827" s="3"/>
      <c r="AM2827" s="11"/>
      <c r="AN2827" s="3"/>
      <c r="AO2827" s="11"/>
      <c r="AP2827" s="3"/>
      <c r="AQ2827" s="11"/>
      <c r="AR2827" s="3"/>
      <c r="AS2827" s="11"/>
      <c r="AT2827" s="3"/>
      <c r="AU2827" s="11"/>
      <c r="AV2827" s="3"/>
      <c r="AW2827" s="3"/>
      <c r="AX2827" s="3"/>
      <c r="AY2827" s="11"/>
      <c r="AZ2827" s="3"/>
      <c r="BA2827" s="3"/>
      <c r="BB2827" s="3"/>
      <c r="BC2827" s="11"/>
      <c r="BD2827" s="3"/>
      <c r="BE2827" s="11"/>
      <c r="BF2827" s="3"/>
      <c r="BG2827" s="11"/>
      <c r="BH2827" s="3"/>
      <c r="BI2827" s="12"/>
      <c r="BJ2827" s="12"/>
      <c r="BK2827" s="11"/>
      <c r="BL2827" s="3"/>
      <c r="BM2827" s="11"/>
      <c r="BN2827" s="3"/>
      <c r="BO2827" s="11"/>
      <c r="BP2827" s="3"/>
      <c r="BQ2827" s="11"/>
      <c r="BR2827" s="3"/>
      <c r="BS2827" s="11"/>
      <c r="BT2827" s="13"/>
      <c r="BU2827" s="11"/>
      <c r="BV2827" s="3"/>
      <c r="BW2827" s="11"/>
      <c r="BX2827" s="3"/>
      <c r="BY2827" s="3"/>
      <c r="BZ2827" s="13"/>
      <c r="CA2827" s="13"/>
      <c r="CB2827" s="13"/>
      <c r="CC2827" s="12"/>
      <c r="CD2827" s="11"/>
      <c r="CE2827" s="12"/>
      <c r="CF2827" s="12"/>
      <c r="DI2827" s="14"/>
    </row>
    <row r="2828" spans="1:113" ht="20.100000000000001" customHeight="1" x14ac:dyDescent="0.25">
      <c r="A2828" s="1"/>
      <c r="B2828" s="30"/>
      <c r="C2828" s="9"/>
      <c r="D2828" s="10">
        <f t="shared" si="660"/>
        <v>0</v>
      </c>
      <c r="E2828" s="11">
        <f t="shared" si="658"/>
        <v>0</v>
      </c>
      <c r="F2828" s="3">
        <f t="shared" si="659"/>
        <v>0</v>
      </c>
      <c r="G2828" s="11"/>
      <c r="H2828" s="3"/>
      <c r="I2828" s="1"/>
      <c r="J2828" s="3"/>
      <c r="K2828" s="2"/>
      <c r="L2828" s="3"/>
      <c r="M2828" s="11"/>
      <c r="N2828" s="3"/>
      <c r="O2828" s="217"/>
      <c r="P2828" s="3"/>
      <c r="Q2828" s="3"/>
      <c r="R2828" s="3"/>
      <c r="S2828" s="11"/>
      <c r="T2828" s="3"/>
      <c r="U2828" s="11"/>
      <c r="V2828" s="3"/>
      <c r="W2828" s="11"/>
      <c r="X2828" s="3"/>
      <c r="Y2828" s="11"/>
      <c r="Z2828" s="3"/>
      <c r="AA2828" s="3"/>
      <c r="AB2828" s="3"/>
      <c r="AC2828" s="3"/>
      <c r="AD2828" s="3"/>
      <c r="AE2828" s="3"/>
      <c r="AF2828" s="3"/>
      <c r="AG2828" s="3"/>
      <c r="AH2828" s="3"/>
      <c r="AI2828" s="11"/>
      <c r="AJ2828" s="3"/>
      <c r="AK2828" s="11"/>
      <c r="AL2828" s="3"/>
      <c r="AM2828" s="11"/>
      <c r="AN2828" s="3"/>
      <c r="AO2828" s="11"/>
      <c r="AP2828" s="3"/>
      <c r="AQ2828" s="11"/>
      <c r="AR2828" s="3"/>
      <c r="AS2828" s="11"/>
      <c r="AT2828" s="3"/>
      <c r="AU2828" s="11"/>
      <c r="AV2828" s="3"/>
      <c r="AW2828" s="3"/>
      <c r="AX2828" s="3"/>
      <c r="AY2828" s="11"/>
      <c r="AZ2828" s="3"/>
      <c r="BA2828" s="3"/>
      <c r="BB2828" s="3"/>
      <c r="BC2828" s="11"/>
      <c r="BD2828" s="3"/>
      <c r="BE2828" s="11"/>
      <c r="BF2828" s="3"/>
      <c r="BG2828" s="11"/>
      <c r="BH2828" s="3"/>
      <c r="BI2828" s="12"/>
      <c r="BJ2828" s="12"/>
      <c r="BK2828" s="11"/>
      <c r="BL2828" s="3"/>
      <c r="BM2828" s="11"/>
      <c r="BN2828" s="3"/>
      <c r="BO2828" s="11"/>
      <c r="BP2828" s="3"/>
      <c r="BQ2828" s="11"/>
      <c r="BR2828" s="3"/>
      <c r="BS2828" s="11"/>
      <c r="BT2828" s="13"/>
      <c r="BU2828" s="11"/>
      <c r="BV2828" s="3"/>
      <c r="BW2828" s="11"/>
      <c r="BX2828" s="3"/>
      <c r="BY2828" s="3"/>
      <c r="BZ2828" s="13"/>
      <c r="CA2828" s="13"/>
      <c r="CB2828" s="13"/>
      <c r="CC2828" s="12"/>
      <c r="CD2828" s="11"/>
      <c r="CE2828" s="12"/>
      <c r="CF2828" s="12"/>
      <c r="DI2828" s="14"/>
    </row>
    <row r="2829" spans="1:113" ht="20.100000000000001" customHeight="1" x14ac:dyDescent="0.25">
      <c r="A2829" s="1"/>
      <c r="B2829" s="30"/>
      <c r="C2829" s="9"/>
      <c r="D2829" s="10">
        <f t="shared" si="660"/>
        <v>0</v>
      </c>
      <c r="E2829" s="11">
        <f t="shared" si="658"/>
        <v>0</v>
      </c>
      <c r="F2829" s="3">
        <f t="shared" si="659"/>
        <v>0</v>
      </c>
      <c r="G2829" s="11"/>
      <c r="H2829" s="3"/>
      <c r="I2829" s="1"/>
      <c r="J2829" s="3"/>
      <c r="K2829" s="2"/>
      <c r="L2829" s="3"/>
      <c r="M2829" s="11"/>
      <c r="N2829" s="3"/>
      <c r="O2829" s="217"/>
      <c r="P2829" s="3"/>
      <c r="Q2829" s="3"/>
      <c r="R2829" s="3"/>
      <c r="S2829" s="11"/>
      <c r="T2829" s="3"/>
      <c r="U2829" s="11"/>
      <c r="V2829" s="3"/>
      <c r="W2829" s="11"/>
      <c r="X2829" s="3"/>
      <c r="Y2829" s="11"/>
      <c r="Z2829" s="3"/>
      <c r="AA2829" s="3"/>
      <c r="AB2829" s="3"/>
      <c r="AC2829" s="3"/>
      <c r="AD2829" s="3"/>
      <c r="AE2829" s="3"/>
      <c r="AF2829" s="3"/>
      <c r="AG2829" s="3"/>
      <c r="AH2829" s="3"/>
      <c r="AI2829" s="11"/>
      <c r="AJ2829" s="3"/>
      <c r="AK2829" s="11"/>
      <c r="AL2829" s="3"/>
      <c r="AM2829" s="11"/>
      <c r="AN2829" s="3"/>
      <c r="AO2829" s="11"/>
      <c r="AP2829" s="3"/>
      <c r="AQ2829" s="11"/>
      <c r="AR2829" s="3"/>
      <c r="AS2829" s="11"/>
      <c r="AT2829" s="3"/>
      <c r="AU2829" s="11"/>
      <c r="AV2829" s="3"/>
      <c r="AW2829" s="3"/>
      <c r="AX2829" s="3"/>
      <c r="AY2829" s="11"/>
      <c r="AZ2829" s="3"/>
      <c r="BA2829" s="3"/>
      <c r="BB2829" s="3"/>
      <c r="BC2829" s="11"/>
      <c r="BD2829" s="3"/>
      <c r="BE2829" s="11"/>
      <c r="BF2829" s="3"/>
      <c r="BG2829" s="11"/>
      <c r="BH2829" s="3"/>
      <c r="BI2829" s="12"/>
      <c r="BJ2829" s="12"/>
      <c r="BK2829" s="11"/>
      <c r="BL2829" s="3"/>
      <c r="BM2829" s="11"/>
      <c r="BN2829" s="3"/>
      <c r="BO2829" s="11"/>
      <c r="BP2829" s="3"/>
      <c r="BQ2829" s="11"/>
      <c r="BR2829" s="3"/>
      <c r="BS2829" s="11"/>
      <c r="BT2829" s="13"/>
      <c r="BU2829" s="11"/>
      <c r="BV2829" s="3"/>
      <c r="BW2829" s="11"/>
      <c r="BX2829" s="3"/>
      <c r="BY2829" s="3"/>
      <c r="BZ2829" s="13"/>
      <c r="CA2829" s="13"/>
      <c r="CB2829" s="13"/>
      <c r="CC2829" s="12"/>
      <c r="CD2829" s="11"/>
      <c r="CE2829" s="12"/>
      <c r="CF2829" s="12"/>
      <c r="DI2829" s="14"/>
    </row>
    <row r="2830" spans="1:113" ht="20.100000000000001" customHeight="1" x14ac:dyDescent="0.25">
      <c r="A2830" s="1"/>
      <c r="B2830" s="30"/>
      <c r="C2830" s="9"/>
      <c r="D2830" s="10">
        <f t="shared" si="660"/>
        <v>0</v>
      </c>
      <c r="E2830" s="11">
        <f t="shared" si="658"/>
        <v>0</v>
      </c>
      <c r="F2830" s="3">
        <f t="shared" si="659"/>
        <v>0</v>
      </c>
      <c r="G2830" s="11"/>
      <c r="H2830" s="3"/>
      <c r="I2830" s="1"/>
      <c r="J2830" s="3"/>
      <c r="K2830" s="2"/>
      <c r="L2830" s="3"/>
      <c r="M2830" s="11"/>
      <c r="N2830" s="3"/>
      <c r="O2830" s="217"/>
      <c r="P2830" s="3"/>
      <c r="Q2830" s="3"/>
      <c r="R2830" s="3"/>
      <c r="S2830" s="11"/>
      <c r="T2830" s="3"/>
      <c r="U2830" s="11"/>
      <c r="V2830" s="3"/>
      <c r="W2830" s="11"/>
      <c r="X2830" s="3"/>
      <c r="Y2830" s="11"/>
      <c r="Z2830" s="3"/>
      <c r="AA2830" s="3"/>
      <c r="AB2830" s="3"/>
      <c r="AC2830" s="3"/>
      <c r="AD2830" s="3"/>
      <c r="AE2830" s="3"/>
      <c r="AF2830" s="3"/>
      <c r="AG2830" s="3"/>
      <c r="AH2830" s="3"/>
      <c r="AI2830" s="11"/>
      <c r="AJ2830" s="3"/>
      <c r="AK2830" s="11"/>
      <c r="AL2830" s="3"/>
      <c r="AM2830" s="11"/>
      <c r="AN2830" s="3"/>
      <c r="AO2830" s="11"/>
      <c r="AP2830" s="3"/>
      <c r="AQ2830" s="11"/>
      <c r="AR2830" s="3"/>
      <c r="AS2830" s="11"/>
      <c r="AT2830" s="3"/>
      <c r="AU2830" s="11"/>
      <c r="AV2830" s="3"/>
      <c r="AW2830" s="3"/>
      <c r="AX2830" s="3"/>
      <c r="AY2830" s="11"/>
      <c r="AZ2830" s="3"/>
      <c r="BA2830" s="3"/>
      <c r="BB2830" s="3"/>
      <c r="BC2830" s="11"/>
      <c r="BD2830" s="3"/>
      <c r="BE2830" s="11"/>
      <c r="BF2830" s="3"/>
      <c r="BG2830" s="11"/>
      <c r="BH2830" s="3"/>
      <c r="BI2830" s="12"/>
      <c r="BJ2830" s="12"/>
      <c r="BK2830" s="11"/>
      <c r="BL2830" s="3"/>
      <c r="BM2830" s="11"/>
      <c r="BN2830" s="3"/>
      <c r="BO2830" s="11"/>
      <c r="BP2830" s="3"/>
      <c r="BQ2830" s="11"/>
      <c r="BR2830" s="3"/>
      <c r="BS2830" s="11"/>
      <c r="BT2830" s="13"/>
      <c r="BU2830" s="11"/>
      <c r="BV2830" s="3"/>
      <c r="BW2830" s="11"/>
      <c r="BX2830" s="3"/>
      <c r="BY2830" s="3"/>
      <c r="BZ2830" s="13"/>
      <c r="CA2830" s="13"/>
      <c r="CB2830" s="13"/>
      <c r="CC2830" s="12"/>
      <c r="CD2830" s="11"/>
      <c r="CE2830" s="12"/>
      <c r="CF2830" s="12"/>
      <c r="DI2830" s="14"/>
    </row>
    <row r="2831" spans="1:113" ht="20.100000000000001" customHeight="1" x14ac:dyDescent="0.25">
      <c r="A2831" s="1"/>
      <c r="B2831" s="30"/>
      <c r="C2831" s="9"/>
      <c r="D2831" s="10">
        <f t="shared" si="660"/>
        <v>0</v>
      </c>
      <c r="E2831" s="11">
        <f t="shared" si="658"/>
        <v>0</v>
      </c>
      <c r="F2831" s="3">
        <f t="shared" si="659"/>
        <v>0</v>
      </c>
      <c r="G2831" s="11"/>
      <c r="H2831" s="3"/>
      <c r="I2831" s="1"/>
      <c r="J2831" s="3"/>
      <c r="K2831" s="2"/>
      <c r="L2831" s="3"/>
      <c r="M2831" s="11"/>
      <c r="N2831" s="3"/>
      <c r="O2831" s="217"/>
      <c r="P2831" s="3"/>
      <c r="Q2831" s="3"/>
      <c r="R2831" s="3"/>
      <c r="S2831" s="11"/>
      <c r="T2831" s="3"/>
      <c r="U2831" s="11"/>
      <c r="V2831" s="3"/>
      <c r="W2831" s="11"/>
      <c r="X2831" s="3"/>
      <c r="Y2831" s="11"/>
      <c r="Z2831" s="3"/>
      <c r="AA2831" s="3"/>
      <c r="AB2831" s="3"/>
      <c r="AC2831" s="3"/>
      <c r="AD2831" s="3"/>
      <c r="AE2831" s="3"/>
      <c r="AF2831" s="3"/>
      <c r="AG2831" s="3"/>
      <c r="AH2831" s="3"/>
      <c r="AI2831" s="11"/>
      <c r="AJ2831" s="3"/>
      <c r="AK2831" s="11"/>
      <c r="AL2831" s="3"/>
      <c r="AM2831" s="11"/>
      <c r="AN2831" s="3"/>
      <c r="AO2831" s="11"/>
      <c r="AP2831" s="3"/>
      <c r="AQ2831" s="11"/>
      <c r="AR2831" s="3"/>
      <c r="AS2831" s="11"/>
      <c r="AT2831" s="3"/>
      <c r="AU2831" s="11"/>
      <c r="AV2831" s="3"/>
      <c r="AW2831" s="3"/>
      <c r="AX2831" s="3"/>
      <c r="AY2831" s="11"/>
      <c r="AZ2831" s="3"/>
      <c r="BA2831" s="3"/>
      <c r="BB2831" s="3"/>
      <c r="BC2831" s="11"/>
      <c r="BD2831" s="3"/>
      <c r="BE2831" s="11"/>
      <c r="BF2831" s="3"/>
      <c r="BG2831" s="11"/>
      <c r="BH2831" s="3"/>
      <c r="BI2831" s="12"/>
      <c r="BJ2831" s="12"/>
      <c r="BK2831" s="11"/>
      <c r="BL2831" s="3"/>
      <c r="BM2831" s="11"/>
      <c r="BN2831" s="3"/>
      <c r="BO2831" s="11"/>
      <c r="BP2831" s="3"/>
      <c r="BQ2831" s="11"/>
      <c r="BR2831" s="3"/>
      <c r="BS2831" s="11"/>
      <c r="BT2831" s="13"/>
      <c r="BU2831" s="11"/>
      <c r="BV2831" s="3"/>
      <c r="BW2831" s="11"/>
      <c r="BX2831" s="3"/>
      <c r="BY2831" s="3"/>
      <c r="BZ2831" s="13"/>
      <c r="CA2831" s="13"/>
      <c r="CB2831" s="13"/>
      <c r="CC2831" s="12"/>
      <c r="CD2831" s="11"/>
      <c r="CE2831" s="12"/>
      <c r="CF2831" s="12"/>
      <c r="DI2831" s="14"/>
    </row>
    <row r="2832" spans="1:113" ht="20.100000000000001" customHeight="1" x14ac:dyDescent="0.25">
      <c r="A2832" s="1"/>
      <c r="B2832" s="30"/>
      <c r="C2832" s="9"/>
      <c r="D2832" s="10">
        <f t="shared" si="660"/>
        <v>0</v>
      </c>
      <c r="E2832" s="11">
        <f t="shared" si="658"/>
        <v>0</v>
      </c>
      <c r="F2832" s="3">
        <f t="shared" si="659"/>
        <v>0</v>
      </c>
      <c r="G2832" s="11"/>
      <c r="H2832" s="3"/>
      <c r="I2832" s="1"/>
      <c r="J2832" s="3"/>
      <c r="K2832" s="2"/>
      <c r="L2832" s="3"/>
      <c r="M2832" s="11"/>
      <c r="N2832" s="3"/>
      <c r="O2832" s="217"/>
      <c r="P2832" s="3"/>
      <c r="Q2832" s="3"/>
      <c r="R2832" s="3"/>
      <c r="S2832" s="11"/>
      <c r="T2832" s="3"/>
      <c r="U2832" s="11"/>
      <c r="V2832" s="3"/>
      <c r="W2832" s="11"/>
      <c r="X2832" s="3"/>
      <c r="Y2832" s="11"/>
      <c r="Z2832" s="3"/>
      <c r="AA2832" s="3"/>
      <c r="AB2832" s="3"/>
      <c r="AC2832" s="3"/>
      <c r="AD2832" s="3"/>
      <c r="AE2832" s="3"/>
      <c r="AF2832" s="3"/>
      <c r="AG2832" s="3"/>
      <c r="AH2832" s="3"/>
      <c r="AI2832" s="11"/>
      <c r="AJ2832" s="3"/>
      <c r="AK2832" s="11"/>
      <c r="AL2832" s="3"/>
      <c r="AM2832" s="11"/>
      <c r="AN2832" s="3"/>
      <c r="AO2832" s="11"/>
      <c r="AP2832" s="3"/>
      <c r="AQ2832" s="11"/>
      <c r="AR2832" s="3"/>
      <c r="AS2832" s="11"/>
      <c r="AT2832" s="3"/>
      <c r="AU2832" s="11"/>
      <c r="AV2832" s="3"/>
      <c r="AW2832" s="3"/>
      <c r="AX2832" s="3"/>
      <c r="AY2832" s="11"/>
      <c r="AZ2832" s="3"/>
      <c r="BA2832" s="3"/>
      <c r="BB2832" s="3"/>
      <c r="BC2832" s="11"/>
      <c r="BD2832" s="3"/>
      <c r="BE2832" s="11"/>
      <c r="BF2832" s="3"/>
      <c r="BG2832" s="11"/>
      <c r="BH2832" s="3"/>
      <c r="BI2832" s="12"/>
      <c r="BJ2832" s="12"/>
      <c r="BK2832" s="11"/>
      <c r="BL2832" s="3"/>
      <c r="BM2832" s="11"/>
      <c r="BN2832" s="3"/>
      <c r="BO2832" s="11"/>
      <c r="BP2832" s="3"/>
      <c r="BQ2832" s="11"/>
      <c r="BR2832" s="3"/>
      <c r="BS2832" s="11"/>
      <c r="BT2832" s="13"/>
      <c r="BU2832" s="11"/>
      <c r="BV2832" s="3"/>
      <c r="BW2832" s="11"/>
      <c r="BX2832" s="3"/>
      <c r="BY2832" s="3"/>
      <c r="BZ2832" s="13"/>
      <c r="CA2832" s="13"/>
      <c r="CB2832" s="13"/>
      <c r="CC2832" s="12"/>
      <c r="CD2832" s="11"/>
      <c r="CE2832" s="12"/>
      <c r="CF2832" s="12"/>
      <c r="DI2832" s="14"/>
    </row>
    <row r="2833" spans="1:113" ht="20.100000000000001" customHeight="1" x14ac:dyDescent="0.25">
      <c r="A2833" s="1"/>
      <c r="B2833" s="30"/>
      <c r="C2833" s="9"/>
      <c r="D2833" s="10">
        <f t="shared" si="660"/>
        <v>0</v>
      </c>
      <c r="E2833" s="11">
        <f t="shared" si="658"/>
        <v>0</v>
      </c>
      <c r="F2833" s="3">
        <f t="shared" si="659"/>
        <v>0</v>
      </c>
      <c r="G2833" s="11"/>
      <c r="H2833" s="3"/>
      <c r="I2833" s="1"/>
      <c r="J2833" s="3"/>
      <c r="K2833" s="2"/>
      <c r="L2833" s="3"/>
      <c r="M2833" s="11"/>
      <c r="N2833" s="3"/>
      <c r="O2833" s="217"/>
      <c r="P2833" s="3"/>
      <c r="Q2833" s="3"/>
      <c r="R2833" s="3"/>
      <c r="S2833" s="11"/>
      <c r="T2833" s="3"/>
      <c r="U2833" s="11"/>
      <c r="V2833" s="3"/>
      <c r="W2833" s="11"/>
      <c r="X2833" s="3"/>
      <c r="Y2833" s="11"/>
      <c r="Z2833" s="3"/>
      <c r="AA2833" s="3"/>
      <c r="AB2833" s="3"/>
      <c r="AC2833" s="3"/>
      <c r="AD2833" s="3"/>
      <c r="AE2833" s="3"/>
      <c r="AF2833" s="3"/>
      <c r="AG2833" s="3"/>
      <c r="AH2833" s="3"/>
      <c r="AI2833" s="11"/>
      <c r="AJ2833" s="3"/>
      <c r="AK2833" s="11"/>
      <c r="AL2833" s="3"/>
      <c r="AM2833" s="11"/>
      <c r="AN2833" s="3"/>
      <c r="AO2833" s="11"/>
      <c r="AP2833" s="3"/>
      <c r="AQ2833" s="11"/>
      <c r="AR2833" s="3"/>
      <c r="AS2833" s="11"/>
      <c r="AT2833" s="3"/>
      <c r="AU2833" s="11"/>
      <c r="AV2833" s="3"/>
      <c r="AW2833" s="3"/>
      <c r="AX2833" s="3"/>
      <c r="AY2833" s="11"/>
      <c r="AZ2833" s="3"/>
      <c r="BA2833" s="3"/>
      <c r="BB2833" s="3"/>
      <c r="BC2833" s="11"/>
      <c r="BD2833" s="3"/>
      <c r="BE2833" s="11"/>
      <c r="BF2833" s="3"/>
      <c r="BG2833" s="11"/>
      <c r="BH2833" s="3"/>
      <c r="BI2833" s="12"/>
      <c r="BJ2833" s="12"/>
      <c r="BK2833" s="11"/>
      <c r="BL2833" s="3"/>
      <c r="BM2833" s="11"/>
      <c r="BN2833" s="3"/>
      <c r="BO2833" s="11"/>
      <c r="BP2833" s="3"/>
      <c r="BQ2833" s="11"/>
      <c r="BR2833" s="3"/>
      <c r="BS2833" s="11"/>
      <c r="BT2833" s="13"/>
      <c r="BU2833" s="11"/>
      <c r="BV2833" s="3"/>
      <c r="BW2833" s="11"/>
      <c r="BX2833" s="3"/>
      <c r="BY2833" s="3"/>
      <c r="BZ2833" s="13"/>
      <c r="CA2833" s="13"/>
      <c r="CB2833" s="13"/>
      <c r="CC2833" s="12"/>
      <c r="CD2833" s="11"/>
      <c r="CE2833" s="12"/>
      <c r="CF2833" s="12"/>
      <c r="DI2833" s="14"/>
    </row>
    <row r="2834" spans="1:113" ht="20.100000000000001" customHeight="1" x14ac:dyDescent="0.25">
      <c r="A2834" s="1"/>
      <c r="B2834" s="30"/>
      <c r="C2834" s="9"/>
      <c r="D2834" s="10">
        <f t="shared" si="660"/>
        <v>0</v>
      </c>
      <c r="E2834" s="11">
        <f t="shared" si="658"/>
        <v>0</v>
      </c>
      <c r="F2834" s="3">
        <f t="shared" si="659"/>
        <v>0</v>
      </c>
      <c r="G2834" s="11"/>
      <c r="H2834" s="3"/>
      <c r="I2834" s="1"/>
      <c r="J2834" s="3"/>
      <c r="K2834" s="2"/>
      <c r="L2834" s="3"/>
      <c r="M2834" s="11"/>
      <c r="N2834" s="3"/>
      <c r="O2834" s="217"/>
      <c r="P2834" s="3"/>
      <c r="Q2834" s="3"/>
      <c r="R2834" s="3"/>
      <c r="S2834" s="11"/>
      <c r="T2834" s="3"/>
      <c r="U2834" s="11"/>
      <c r="V2834" s="3"/>
      <c r="W2834" s="11"/>
      <c r="X2834" s="3"/>
      <c r="Y2834" s="11"/>
      <c r="Z2834" s="3"/>
      <c r="AA2834" s="3"/>
      <c r="AB2834" s="3"/>
      <c r="AC2834" s="3"/>
      <c r="AD2834" s="3"/>
      <c r="AE2834" s="3"/>
      <c r="AF2834" s="3"/>
      <c r="AG2834" s="3"/>
      <c r="AH2834" s="3"/>
      <c r="AI2834" s="11"/>
      <c r="AJ2834" s="3"/>
      <c r="AK2834" s="11"/>
      <c r="AL2834" s="3"/>
      <c r="AM2834" s="11"/>
      <c r="AN2834" s="3"/>
      <c r="AO2834" s="11"/>
      <c r="AP2834" s="3"/>
      <c r="AQ2834" s="11"/>
      <c r="AR2834" s="3"/>
      <c r="AS2834" s="11"/>
      <c r="AT2834" s="3"/>
      <c r="AU2834" s="11"/>
      <c r="AV2834" s="3"/>
      <c r="AW2834" s="3"/>
      <c r="AX2834" s="3"/>
      <c r="AY2834" s="11"/>
      <c r="AZ2834" s="3"/>
      <c r="BA2834" s="3"/>
      <c r="BB2834" s="3"/>
      <c r="BC2834" s="11"/>
      <c r="BD2834" s="3"/>
      <c r="BE2834" s="11"/>
      <c r="BF2834" s="3"/>
      <c r="BG2834" s="11"/>
      <c r="BH2834" s="3"/>
      <c r="BI2834" s="12"/>
      <c r="BJ2834" s="12"/>
      <c r="BK2834" s="11"/>
      <c r="BL2834" s="3"/>
      <c r="BM2834" s="11"/>
      <c r="BN2834" s="3"/>
      <c r="BO2834" s="11"/>
      <c r="BP2834" s="3"/>
      <c r="BQ2834" s="11"/>
      <c r="BR2834" s="3"/>
      <c r="BS2834" s="11"/>
      <c r="BT2834" s="13"/>
      <c r="BU2834" s="11"/>
      <c r="BV2834" s="3"/>
      <c r="BW2834" s="11"/>
      <c r="BX2834" s="3"/>
      <c r="BY2834" s="3"/>
      <c r="BZ2834" s="13"/>
      <c r="CA2834" s="13"/>
      <c r="CB2834" s="13"/>
      <c r="CC2834" s="12"/>
      <c r="CD2834" s="11"/>
      <c r="CE2834" s="12"/>
      <c r="CF2834" s="12"/>
      <c r="DI2834" s="14"/>
    </row>
    <row r="2835" spans="1:113" ht="20.100000000000001" customHeight="1" x14ac:dyDescent="0.25">
      <c r="A2835" s="1"/>
      <c r="B2835" s="30"/>
      <c r="C2835" s="9"/>
      <c r="D2835" s="10">
        <f t="shared" si="660"/>
        <v>0</v>
      </c>
      <c r="E2835" s="11">
        <f t="shared" si="658"/>
        <v>0</v>
      </c>
      <c r="F2835" s="3">
        <f t="shared" si="659"/>
        <v>0</v>
      </c>
      <c r="G2835" s="11"/>
      <c r="H2835" s="3"/>
      <c r="I2835" s="1"/>
      <c r="J2835" s="3"/>
      <c r="K2835" s="2"/>
      <c r="L2835" s="3"/>
      <c r="M2835" s="11"/>
      <c r="N2835" s="3"/>
      <c r="O2835" s="217"/>
      <c r="P2835" s="3"/>
      <c r="Q2835" s="3"/>
      <c r="R2835" s="3"/>
      <c r="S2835" s="11"/>
      <c r="T2835" s="3"/>
      <c r="U2835" s="11"/>
      <c r="V2835" s="3"/>
      <c r="W2835" s="11"/>
      <c r="X2835" s="3"/>
      <c r="Y2835" s="11"/>
      <c r="Z2835" s="3"/>
      <c r="AA2835" s="3"/>
      <c r="AB2835" s="3"/>
      <c r="AC2835" s="3"/>
      <c r="AD2835" s="3"/>
      <c r="AE2835" s="3"/>
      <c r="AF2835" s="3"/>
      <c r="AG2835" s="3"/>
      <c r="AH2835" s="3"/>
      <c r="AI2835" s="11"/>
      <c r="AJ2835" s="3"/>
      <c r="AK2835" s="11"/>
      <c r="AL2835" s="3"/>
      <c r="AM2835" s="11"/>
      <c r="AN2835" s="3"/>
      <c r="AO2835" s="11"/>
      <c r="AP2835" s="3"/>
      <c r="AQ2835" s="11"/>
      <c r="AR2835" s="3"/>
      <c r="AS2835" s="11"/>
      <c r="AT2835" s="3"/>
      <c r="AU2835" s="11"/>
      <c r="AV2835" s="3"/>
      <c r="AW2835" s="3"/>
      <c r="AX2835" s="3"/>
      <c r="AY2835" s="11"/>
      <c r="AZ2835" s="3"/>
      <c r="BA2835" s="3"/>
      <c r="BB2835" s="3"/>
      <c r="BC2835" s="11"/>
      <c r="BD2835" s="3"/>
      <c r="BE2835" s="11"/>
      <c r="BF2835" s="3"/>
      <c r="BG2835" s="11"/>
      <c r="BH2835" s="3"/>
      <c r="BI2835" s="12"/>
      <c r="BJ2835" s="12"/>
      <c r="BK2835" s="11"/>
      <c r="BL2835" s="3"/>
      <c r="BM2835" s="11"/>
      <c r="BN2835" s="3"/>
      <c r="BO2835" s="11"/>
      <c r="BP2835" s="3"/>
      <c r="BQ2835" s="11"/>
      <c r="BR2835" s="3"/>
      <c r="BS2835" s="11"/>
      <c r="BT2835" s="13"/>
      <c r="BU2835" s="11"/>
      <c r="BV2835" s="3"/>
      <c r="BW2835" s="11"/>
      <c r="BX2835" s="3"/>
      <c r="BY2835" s="3"/>
      <c r="BZ2835" s="13"/>
      <c r="CA2835" s="13"/>
      <c r="CB2835" s="13"/>
      <c r="CC2835" s="12"/>
      <c r="CD2835" s="11"/>
      <c r="CE2835" s="12"/>
      <c r="CF2835" s="12"/>
      <c r="DI2835" s="14"/>
    </row>
    <row r="2836" spans="1:113" ht="20.100000000000001" customHeight="1" x14ac:dyDescent="0.25">
      <c r="A2836" s="1"/>
      <c r="B2836" s="30"/>
      <c r="C2836" s="9"/>
      <c r="D2836" s="10">
        <f t="shared" si="660"/>
        <v>0</v>
      </c>
      <c r="E2836" s="11">
        <f t="shared" si="658"/>
        <v>0</v>
      </c>
      <c r="F2836" s="3">
        <f t="shared" si="659"/>
        <v>0</v>
      </c>
      <c r="G2836" s="11"/>
      <c r="H2836" s="3"/>
      <c r="I2836" s="1"/>
      <c r="J2836" s="3"/>
      <c r="K2836" s="2"/>
      <c r="L2836" s="3"/>
      <c r="M2836" s="11"/>
      <c r="N2836" s="3"/>
      <c r="O2836" s="217"/>
      <c r="P2836" s="3"/>
      <c r="Q2836" s="3"/>
      <c r="R2836" s="3"/>
      <c r="S2836" s="11"/>
      <c r="T2836" s="3"/>
      <c r="U2836" s="11"/>
      <c r="V2836" s="3"/>
      <c r="W2836" s="11"/>
      <c r="X2836" s="3"/>
      <c r="Y2836" s="11"/>
      <c r="Z2836" s="3"/>
      <c r="AA2836" s="3"/>
      <c r="AB2836" s="3"/>
      <c r="AC2836" s="3"/>
      <c r="AD2836" s="3"/>
      <c r="AE2836" s="3"/>
      <c r="AF2836" s="3"/>
      <c r="AG2836" s="3"/>
      <c r="AH2836" s="3"/>
      <c r="AI2836" s="11"/>
      <c r="AJ2836" s="3"/>
      <c r="AK2836" s="11"/>
      <c r="AL2836" s="3"/>
      <c r="AM2836" s="11"/>
      <c r="AN2836" s="3"/>
      <c r="AO2836" s="11"/>
      <c r="AP2836" s="3"/>
      <c r="AQ2836" s="11"/>
      <c r="AR2836" s="3"/>
      <c r="AS2836" s="11"/>
      <c r="AT2836" s="3"/>
      <c r="AU2836" s="11"/>
      <c r="AV2836" s="3"/>
      <c r="AW2836" s="3"/>
      <c r="AX2836" s="3"/>
      <c r="AY2836" s="11"/>
      <c r="AZ2836" s="3"/>
      <c r="BA2836" s="3"/>
      <c r="BB2836" s="3"/>
      <c r="BC2836" s="11"/>
      <c r="BD2836" s="3"/>
      <c r="BE2836" s="11"/>
      <c r="BF2836" s="3"/>
      <c r="BG2836" s="11"/>
      <c r="BH2836" s="3"/>
      <c r="BI2836" s="12"/>
      <c r="BJ2836" s="12"/>
      <c r="BK2836" s="11"/>
      <c r="BL2836" s="3"/>
      <c r="BM2836" s="11"/>
      <c r="BN2836" s="3"/>
      <c r="BO2836" s="11"/>
      <c r="BP2836" s="3"/>
      <c r="BQ2836" s="11"/>
      <c r="BR2836" s="3"/>
      <c r="BS2836" s="11"/>
      <c r="BT2836" s="13"/>
      <c r="BU2836" s="11"/>
      <c r="BV2836" s="3"/>
      <c r="BW2836" s="11"/>
      <c r="BX2836" s="3"/>
      <c r="BY2836" s="3"/>
      <c r="BZ2836" s="13"/>
      <c r="CA2836" s="13"/>
      <c r="CB2836" s="13"/>
      <c r="CC2836" s="12"/>
      <c r="CD2836" s="11"/>
      <c r="CE2836" s="12"/>
      <c r="CF2836" s="12"/>
      <c r="DI2836" s="14"/>
    </row>
    <row r="2837" spans="1:113" ht="20.100000000000001" customHeight="1" x14ac:dyDescent="0.25">
      <c r="A2837" s="1"/>
      <c r="B2837" s="30"/>
      <c r="C2837" s="9"/>
      <c r="D2837" s="10">
        <f t="shared" si="660"/>
        <v>0</v>
      </c>
      <c r="E2837" s="11">
        <f t="shared" si="658"/>
        <v>0</v>
      </c>
      <c r="F2837" s="3">
        <f t="shared" si="659"/>
        <v>0</v>
      </c>
      <c r="G2837" s="11"/>
      <c r="H2837" s="3"/>
      <c r="I2837" s="1"/>
      <c r="J2837" s="3"/>
      <c r="K2837" s="2"/>
      <c r="L2837" s="3"/>
      <c r="M2837" s="11"/>
      <c r="N2837" s="3"/>
      <c r="O2837" s="217"/>
      <c r="P2837" s="3"/>
      <c r="Q2837" s="3"/>
      <c r="R2837" s="3"/>
      <c r="S2837" s="11"/>
      <c r="T2837" s="3"/>
      <c r="U2837" s="11"/>
      <c r="V2837" s="3"/>
      <c r="W2837" s="11"/>
      <c r="X2837" s="3"/>
      <c r="Y2837" s="11"/>
      <c r="Z2837" s="3"/>
      <c r="AA2837" s="3"/>
      <c r="AB2837" s="3"/>
      <c r="AC2837" s="3"/>
      <c r="AD2837" s="3"/>
      <c r="AE2837" s="3"/>
      <c r="AF2837" s="3"/>
      <c r="AG2837" s="3"/>
      <c r="AH2837" s="3"/>
      <c r="AI2837" s="11"/>
      <c r="AJ2837" s="3"/>
      <c r="AK2837" s="11"/>
      <c r="AL2837" s="3"/>
      <c r="AM2837" s="11"/>
      <c r="AN2837" s="3"/>
      <c r="AO2837" s="11"/>
      <c r="AP2837" s="3"/>
      <c r="AQ2837" s="11"/>
      <c r="AR2837" s="3"/>
      <c r="AS2837" s="11"/>
      <c r="AT2837" s="3"/>
      <c r="AU2837" s="11"/>
      <c r="AV2837" s="3"/>
      <c r="AW2837" s="3"/>
      <c r="AX2837" s="3"/>
      <c r="AY2837" s="11"/>
      <c r="AZ2837" s="3"/>
      <c r="BA2837" s="3"/>
      <c r="BB2837" s="3"/>
      <c r="BC2837" s="11"/>
      <c r="BD2837" s="3"/>
      <c r="BE2837" s="11"/>
      <c r="BF2837" s="3"/>
      <c r="BG2837" s="11"/>
      <c r="BH2837" s="3"/>
      <c r="BI2837" s="12"/>
      <c r="BJ2837" s="12"/>
      <c r="BK2837" s="11"/>
      <c r="BL2837" s="3"/>
      <c r="BM2837" s="11"/>
      <c r="BN2837" s="3"/>
      <c r="BO2837" s="11"/>
      <c r="BP2837" s="3"/>
      <c r="BQ2837" s="11"/>
      <c r="BR2837" s="3"/>
      <c r="BS2837" s="11"/>
      <c r="BT2837" s="13"/>
      <c r="BU2837" s="11"/>
      <c r="BV2837" s="3"/>
      <c r="BW2837" s="11"/>
      <c r="BX2837" s="3"/>
      <c r="BY2837" s="3"/>
      <c r="BZ2837" s="13"/>
      <c r="CA2837" s="13"/>
      <c r="CB2837" s="13"/>
      <c r="CC2837" s="12"/>
      <c r="CD2837" s="11"/>
      <c r="CE2837" s="12"/>
      <c r="CF2837" s="12"/>
      <c r="DI2837" s="14"/>
    </row>
    <row r="2838" spans="1:113" ht="20.100000000000001" customHeight="1" x14ac:dyDescent="0.25">
      <c r="A2838" s="1"/>
      <c r="B2838" s="30"/>
      <c r="C2838" s="9"/>
      <c r="D2838" s="10">
        <f t="shared" si="660"/>
        <v>0</v>
      </c>
      <c r="E2838" s="11">
        <f t="shared" si="658"/>
        <v>0</v>
      </c>
      <c r="F2838" s="3">
        <f t="shared" si="659"/>
        <v>0</v>
      </c>
      <c r="G2838" s="11"/>
      <c r="H2838" s="3"/>
      <c r="I2838" s="1"/>
      <c r="J2838" s="3"/>
      <c r="K2838" s="2"/>
      <c r="L2838" s="3"/>
      <c r="M2838" s="11"/>
      <c r="N2838" s="3"/>
      <c r="O2838" s="217"/>
      <c r="P2838" s="3"/>
      <c r="Q2838" s="3"/>
      <c r="R2838" s="3"/>
      <c r="S2838" s="11"/>
      <c r="T2838" s="3"/>
      <c r="U2838" s="11"/>
      <c r="V2838" s="3"/>
      <c r="W2838" s="11"/>
      <c r="X2838" s="3"/>
      <c r="Y2838" s="11"/>
      <c r="Z2838" s="3"/>
      <c r="AA2838" s="3"/>
      <c r="AB2838" s="3"/>
      <c r="AC2838" s="3"/>
      <c r="AD2838" s="3"/>
      <c r="AE2838" s="3"/>
      <c r="AF2838" s="3"/>
      <c r="AG2838" s="3"/>
      <c r="AH2838" s="3"/>
      <c r="AI2838" s="11"/>
      <c r="AJ2838" s="3"/>
      <c r="AK2838" s="11"/>
      <c r="AL2838" s="3"/>
      <c r="AM2838" s="11"/>
      <c r="AN2838" s="3"/>
      <c r="AO2838" s="11"/>
      <c r="AP2838" s="3"/>
      <c r="AQ2838" s="11"/>
      <c r="AR2838" s="3"/>
      <c r="AS2838" s="11"/>
      <c r="AT2838" s="3"/>
      <c r="AU2838" s="11"/>
      <c r="AV2838" s="3"/>
      <c r="AW2838" s="3"/>
      <c r="AX2838" s="3"/>
      <c r="AY2838" s="11"/>
      <c r="AZ2838" s="3"/>
      <c r="BA2838" s="3"/>
      <c r="BB2838" s="3"/>
      <c r="BC2838" s="11"/>
      <c r="BD2838" s="3"/>
      <c r="BE2838" s="11"/>
      <c r="BF2838" s="3"/>
      <c r="BG2838" s="11"/>
      <c r="BH2838" s="3"/>
      <c r="BI2838" s="12"/>
      <c r="BJ2838" s="12"/>
      <c r="BK2838" s="11"/>
      <c r="BL2838" s="3"/>
      <c r="BM2838" s="11"/>
      <c r="BN2838" s="3"/>
      <c r="BO2838" s="11"/>
      <c r="BP2838" s="3"/>
      <c r="BQ2838" s="11"/>
      <c r="BR2838" s="3"/>
      <c r="BS2838" s="11"/>
      <c r="BT2838" s="13"/>
      <c r="BU2838" s="11"/>
      <c r="BV2838" s="3"/>
      <c r="BW2838" s="11"/>
      <c r="BX2838" s="3"/>
      <c r="BY2838" s="3"/>
      <c r="BZ2838" s="13"/>
      <c r="CA2838" s="13"/>
      <c r="CB2838" s="13"/>
      <c r="CC2838" s="12"/>
      <c r="CD2838" s="11"/>
      <c r="CE2838" s="12"/>
      <c r="CF2838" s="12"/>
      <c r="DI2838" s="14"/>
    </row>
    <row r="2839" spans="1:113" ht="20.100000000000001" customHeight="1" x14ac:dyDescent="0.25">
      <c r="A2839" s="1"/>
      <c r="B2839" s="30"/>
      <c r="C2839" s="9"/>
      <c r="D2839" s="10">
        <f t="shared" si="660"/>
        <v>0</v>
      </c>
      <c r="E2839" s="11">
        <f t="shared" si="658"/>
        <v>0</v>
      </c>
      <c r="F2839" s="3">
        <f t="shared" si="659"/>
        <v>0</v>
      </c>
      <c r="G2839" s="11"/>
      <c r="H2839" s="3"/>
      <c r="I2839" s="1"/>
      <c r="J2839" s="3"/>
      <c r="K2839" s="2"/>
      <c r="L2839" s="3"/>
      <c r="M2839" s="11"/>
      <c r="N2839" s="3"/>
      <c r="O2839" s="217"/>
      <c r="P2839" s="3"/>
      <c r="Q2839" s="3"/>
      <c r="R2839" s="3"/>
      <c r="S2839" s="11"/>
      <c r="T2839" s="3"/>
      <c r="U2839" s="11"/>
      <c r="V2839" s="3"/>
      <c r="W2839" s="11"/>
      <c r="X2839" s="3"/>
      <c r="Y2839" s="11"/>
      <c r="Z2839" s="3"/>
      <c r="AA2839" s="3"/>
      <c r="AB2839" s="3"/>
      <c r="AC2839" s="3"/>
      <c r="AD2839" s="3"/>
      <c r="AE2839" s="3"/>
      <c r="AF2839" s="3"/>
      <c r="AG2839" s="3"/>
      <c r="AH2839" s="3"/>
      <c r="AI2839" s="11"/>
      <c r="AJ2839" s="3"/>
      <c r="AK2839" s="11"/>
      <c r="AL2839" s="3"/>
      <c r="AM2839" s="11"/>
      <c r="AN2839" s="3"/>
      <c r="AO2839" s="11"/>
      <c r="AP2839" s="3"/>
      <c r="AQ2839" s="11"/>
      <c r="AR2839" s="3"/>
      <c r="AS2839" s="11"/>
      <c r="AT2839" s="3"/>
      <c r="AU2839" s="11"/>
      <c r="AV2839" s="3"/>
      <c r="AW2839" s="3"/>
      <c r="AX2839" s="3"/>
      <c r="AY2839" s="11"/>
      <c r="AZ2839" s="3"/>
      <c r="BA2839" s="3"/>
      <c r="BB2839" s="3"/>
      <c r="BC2839" s="11"/>
      <c r="BD2839" s="3"/>
      <c r="BE2839" s="11"/>
      <c r="BF2839" s="3"/>
      <c r="BG2839" s="11"/>
      <c r="BH2839" s="3"/>
      <c r="BI2839" s="12"/>
      <c r="BJ2839" s="12"/>
      <c r="BK2839" s="11"/>
      <c r="BL2839" s="3"/>
      <c r="BM2839" s="11"/>
      <c r="BN2839" s="3"/>
      <c r="BO2839" s="11"/>
      <c r="BP2839" s="3"/>
      <c r="BQ2839" s="11"/>
      <c r="BR2839" s="3"/>
      <c r="BS2839" s="11"/>
      <c r="BT2839" s="13"/>
      <c r="BU2839" s="11"/>
      <c r="BV2839" s="3"/>
      <c r="BW2839" s="11"/>
      <c r="BX2839" s="3"/>
      <c r="BY2839" s="3"/>
      <c r="BZ2839" s="13"/>
      <c r="CA2839" s="13"/>
      <c r="CB2839" s="13"/>
      <c r="CC2839" s="12"/>
      <c r="CD2839" s="11"/>
      <c r="CE2839" s="12"/>
      <c r="CF2839" s="12"/>
      <c r="DI2839" s="14"/>
    </row>
    <row r="2840" spans="1:113" ht="20.100000000000001" customHeight="1" x14ac:dyDescent="0.25">
      <c r="A2840" s="1"/>
      <c r="B2840" s="30"/>
      <c r="C2840" s="9"/>
      <c r="D2840" s="10">
        <f t="shared" si="660"/>
        <v>0</v>
      </c>
      <c r="E2840" s="11">
        <f t="shared" si="658"/>
        <v>0</v>
      </c>
      <c r="F2840" s="3">
        <f t="shared" si="659"/>
        <v>0</v>
      </c>
      <c r="G2840" s="11"/>
      <c r="H2840" s="3"/>
      <c r="I2840" s="1"/>
      <c r="J2840" s="3"/>
      <c r="K2840" s="2"/>
      <c r="L2840" s="3"/>
      <c r="M2840" s="11"/>
      <c r="N2840" s="3"/>
      <c r="O2840" s="217"/>
      <c r="P2840" s="3"/>
      <c r="Q2840" s="3"/>
      <c r="R2840" s="3"/>
      <c r="S2840" s="11"/>
      <c r="T2840" s="3"/>
      <c r="U2840" s="11"/>
      <c r="V2840" s="3"/>
      <c r="W2840" s="11"/>
      <c r="X2840" s="3"/>
      <c r="Y2840" s="11"/>
      <c r="Z2840" s="3"/>
      <c r="AA2840" s="3"/>
      <c r="AB2840" s="3"/>
      <c r="AC2840" s="3"/>
      <c r="AD2840" s="3"/>
      <c r="AE2840" s="3"/>
      <c r="AF2840" s="3"/>
      <c r="AG2840" s="3"/>
      <c r="AH2840" s="3"/>
      <c r="AI2840" s="11"/>
      <c r="AJ2840" s="3"/>
      <c r="AK2840" s="11"/>
      <c r="AL2840" s="3"/>
      <c r="AM2840" s="11"/>
      <c r="AN2840" s="3"/>
      <c r="AO2840" s="11"/>
      <c r="AP2840" s="3"/>
      <c r="AQ2840" s="11"/>
      <c r="AR2840" s="3"/>
      <c r="AS2840" s="11"/>
      <c r="AT2840" s="3"/>
      <c r="AU2840" s="11"/>
      <c r="AV2840" s="3"/>
      <c r="AW2840" s="3"/>
      <c r="AX2840" s="3"/>
      <c r="AY2840" s="11"/>
      <c r="AZ2840" s="3"/>
      <c r="BA2840" s="3"/>
      <c r="BB2840" s="3"/>
      <c r="BC2840" s="11"/>
      <c r="BD2840" s="3"/>
      <c r="BE2840" s="11"/>
      <c r="BF2840" s="3"/>
      <c r="BG2840" s="11"/>
      <c r="BH2840" s="3"/>
      <c r="BI2840" s="12"/>
      <c r="BJ2840" s="12"/>
      <c r="BK2840" s="11"/>
      <c r="BL2840" s="3"/>
      <c r="BM2840" s="11"/>
      <c r="BN2840" s="3"/>
      <c r="BO2840" s="11"/>
      <c r="BP2840" s="3"/>
      <c r="BQ2840" s="11"/>
      <c r="BR2840" s="3"/>
      <c r="BS2840" s="11"/>
      <c r="BT2840" s="13"/>
      <c r="BU2840" s="11"/>
      <c r="BV2840" s="3"/>
      <c r="BW2840" s="11"/>
      <c r="BX2840" s="3"/>
      <c r="BY2840" s="3"/>
      <c r="BZ2840" s="13"/>
      <c r="CA2840" s="13"/>
      <c r="CB2840" s="13"/>
      <c r="CC2840" s="12"/>
      <c r="CD2840" s="11"/>
      <c r="CE2840" s="12"/>
      <c r="CF2840" s="12"/>
      <c r="DI2840" s="14"/>
    </row>
    <row r="2841" spans="1:113" ht="20.100000000000001" customHeight="1" x14ac:dyDescent="0.25">
      <c r="A2841" s="1"/>
      <c r="B2841" s="30"/>
      <c r="C2841" s="9"/>
      <c r="D2841" s="10">
        <f t="shared" ref="D2841" si="661">F2841-E2841</f>
        <v>0</v>
      </c>
      <c r="E2841" s="11">
        <f t="shared" si="658"/>
        <v>0</v>
      </c>
      <c r="F2841" s="3">
        <f t="shared" si="659"/>
        <v>0</v>
      </c>
      <c r="G2841" s="11"/>
      <c r="H2841" s="3"/>
      <c r="I2841" s="1"/>
      <c r="J2841" s="3"/>
      <c r="K2841" s="2"/>
      <c r="L2841" s="3"/>
      <c r="M2841" s="11"/>
      <c r="N2841" s="3"/>
      <c r="O2841" s="217"/>
      <c r="P2841" s="3"/>
      <c r="Q2841" s="3"/>
      <c r="R2841" s="3"/>
      <c r="S2841" s="11"/>
      <c r="T2841" s="3"/>
      <c r="U2841" s="11"/>
      <c r="V2841" s="3"/>
      <c r="W2841" s="11"/>
      <c r="X2841" s="3"/>
      <c r="Y2841" s="11"/>
      <c r="Z2841" s="3"/>
      <c r="AA2841" s="3"/>
      <c r="AB2841" s="3"/>
      <c r="AC2841" s="3"/>
      <c r="AD2841" s="3"/>
      <c r="AE2841" s="3"/>
      <c r="AF2841" s="3"/>
      <c r="AG2841" s="3"/>
      <c r="AH2841" s="3"/>
      <c r="AI2841" s="11"/>
      <c r="AJ2841" s="3"/>
      <c r="AK2841" s="11"/>
      <c r="AL2841" s="3"/>
      <c r="AM2841" s="11"/>
      <c r="AN2841" s="3"/>
      <c r="AO2841" s="11"/>
      <c r="AP2841" s="3"/>
      <c r="AQ2841" s="11"/>
      <c r="AR2841" s="3"/>
      <c r="AS2841" s="11"/>
      <c r="AT2841" s="3"/>
      <c r="AU2841" s="11"/>
      <c r="AV2841" s="3"/>
      <c r="AW2841" s="3"/>
      <c r="AX2841" s="3"/>
      <c r="AY2841" s="11"/>
      <c r="AZ2841" s="3"/>
      <c r="BA2841" s="3"/>
      <c r="BB2841" s="3"/>
      <c r="BC2841" s="11"/>
      <c r="BD2841" s="3"/>
      <c r="BE2841" s="11"/>
      <c r="BF2841" s="3"/>
      <c r="BG2841" s="11"/>
      <c r="BH2841" s="3"/>
      <c r="BI2841" s="12"/>
      <c r="BJ2841" s="12"/>
      <c r="BK2841" s="11"/>
      <c r="BL2841" s="3"/>
      <c r="BM2841" s="11"/>
      <c r="BN2841" s="3"/>
      <c r="BO2841" s="11"/>
      <c r="BP2841" s="3"/>
      <c r="BQ2841" s="11"/>
      <c r="BR2841" s="3"/>
      <c r="BS2841" s="11"/>
      <c r="BT2841" s="13"/>
      <c r="BU2841" s="11"/>
      <c r="BV2841" s="3"/>
      <c r="BW2841" s="11"/>
      <c r="BX2841" s="3"/>
      <c r="BY2841" s="3"/>
      <c r="BZ2841" s="13"/>
      <c r="CA2841" s="13"/>
      <c r="CB2841" s="13"/>
      <c r="CC2841" s="12"/>
      <c r="CD2841" s="11"/>
      <c r="CE2841" s="12"/>
      <c r="CF2841" s="12"/>
      <c r="DI2841" s="14"/>
    </row>
    <row r="2842" spans="1:113" ht="20.100000000000001" customHeight="1" x14ac:dyDescent="0.25">
      <c r="A2842" s="1"/>
      <c r="B2842" s="30"/>
      <c r="C2842" s="9"/>
      <c r="D2842" s="10">
        <f t="shared" si="660"/>
        <v>0</v>
      </c>
      <c r="E2842" s="11">
        <f t="shared" ref="E2842:E2854" si="662">G2842+I2842+CC6569+K2842+M2842+O2842+Q2842+S2842+U2842+W2842+Y2842+AA2842+AC2842+AE2842+AG2842+AI2842+AK2842+AM2842+AO2842+AQ2842+AS2842+AU2842+AW2842+AY2842+BA2842+BC2842+BE2842+BG2842+BI2842+BK2842+BM2842+BO2842+BQ2842+BS2842+BU2842+BW2842+BY2842+CA2842+CE6569</f>
        <v>0</v>
      </c>
      <c r="F2842" s="3">
        <f t="shared" ref="F2842:F2854" si="663">H2842+J2842+L2842+CD6569+N2842+P2842+R2842+T2842+V2842+X2842+Z2842+AB2842+AD2842+AF2842+AH2842+AJ2842+AL2842+AN2842+AP2842+AR2842+AT2842+AV2842+AX2842+AZ2842+BB2842+BD2842+BF2842+BH2842+BJ2842+BL2842+BN2842+BP2842+BR2842+BT2842+BV2842+BX2842+BZ2842+CB2842+CF6569</f>
        <v>0</v>
      </c>
      <c r="G2842" s="11"/>
      <c r="H2842" s="3"/>
      <c r="I2842" s="1"/>
      <c r="J2842" s="3"/>
      <c r="K2842" s="2"/>
      <c r="L2842" s="3"/>
      <c r="M2842" s="11"/>
      <c r="N2842" s="3"/>
      <c r="O2842" s="217"/>
      <c r="P2842" s="3"/>
      <c r="Q2842" s="3"/>
      <c r="R2842" s="3"/>
      <c r="S2842" s="11"/>
      <c r="T2842" s="3"/>
      <c r="U2842" s="11"/>
      <c r="V2842" s="3"/>
      <c r="W2842" s="11"/>
      <c r="X2842" s="3"/>
      <c r="Y2842" s="11"/>
      <c r="Z2842" s="3"/>
      <c r="AA2842" s="3"/>
      <c r="AB2842" s="3"/>
      <c r="AC2842" s="3"/>
      <c r="AD2842" s="3"/>
      <c r="AE2842" s="3"/>
      <c r="AF2842" s="3"/>
      <c r="AG2842" s="3"/>
      <c r="AH2842" s="3"/>
      <c r="AI2842" s="11"/>
      <c r="AJ2842" s="3"/>
      <c r="AK2842" s="11"/>
      <c r="AL2842" s="3"/>
      <c r="AM2842" s="11"/>
      <c r="AN2842" s="3"/>
      <c r="AO2842" s="11"/>
      <c r="AP2842" s="3"/>
      <c r="AQ2842" s="11"/>
      <c r="AR2842" s="3"/>
      <c r="AS2842" s="11"/>
      <c r="AT2842" s="3"/>
      <c r="AU2842" s="11"/>
      <c r="AV2842" s="3"/>
      <c r="AW2842" s="3"/>
      <c r="AX2842" s="3"/>
      <c r="AY2842" s="11"/>
      <c r="AZ2842" s="3"/>
      <c r="BA2842" s="3"/>
      <c r="BB2842" s="3"/>
      <c r="BC2842" s="11"/>
      <c r="BD2842" s="3"/>
      <c r="BE2842" s="11"/>
      <c r="BF2842" s="3"/>
      <c r="BG2842" s="11"/>
      <c r="BH2842" s="3"/>
      <c r="BI2842" s="12"/>
      <c r="BJ2842" s="12"/>
      <c r="BK2842" s="11"/>
      <c r="BL2842" s="3"/>
      <c r="BM2842" s="11"/>
      <c r="BN2842" s="3"/>
      <c r="BO2842" s="11"/>
      <c r="BP2842" s="3"/>
      <c r="BQ2842" s="11"/>
      <c r="BR2842" s="3"/>
      <c r="BS2842" s="11"/>
      <c r="BT2842" s="13"/>
      <c r="BU2842" s="11"/>
      <c r="BV2842" s="3"/>
      <c r="BW2842" s="11"/>
      <c r="BX2842" s="3"/>
      <c r="BY2842" s="3"/>
      <c r="BZ2842" s="13"/>
      <c r="CA2842" s="13"/>
      <c r="CB2842" s="13"/>
      <c r="CC2842" s="12"/>
      <c r="CD2842" s="11"/>
      <c r="CE2842" s="12"/>
      <c r="CF2842" s="12"/>
      <c r="DI2842" s="14"/>
    </row>
    <row r="2843" spans="1:113" ht="20.100000000000001" customHeight="1" x14ac:dyDescent="0.25">
      <c r="A2843" s="1"/>
      <c r="B2843" s="30"/>
      <c r="C2843" s="9"/>
      <c r="D2843" s="10">
        <f t="shared" si="660"/>
        <v>0</v>
      </c>
      <c r="E2843" s="11">
        <f t="shared" si="662"/>
        <v>0</v>
      </c>
      <c r="F2843" s="3">
        <f t="shared" si="663"/>
        <v>0</v>
      </c>
      <c r="G2843" s="11"/>
      <c r="H2843" s="3"/>
      <c r="I2843" s="1"/>
      <c r="J2843" s="3"/>
      <c r="K2843" s="2"/>
      <c r="L2843" s="3"/>
      <c r="M2843" s="11"/>
      <c r="N2843" s="3"/>
      <c r="O2843" s="217"/>
      <c r="P2843" s="3"/>
      <c r="Q2843" s="3"/>
      <c r="R2843" s="3"/>
      <c r="S2843" s="11"/>
      <c r="T2843" s="3"/>
      <c r="U2843" s="11"/>
      <c r="V2843" s="3"/>
      <c r="W2843" s="11"/>
      <c r="X2843" s="3"/>
      <c r="Y2843" s="11"/>
      <c r="Z2843" s="3"/>
      <c r="AA2843" s="3"/>
      <c r="AB2843" s="3"/>
      <c r="AC2843" s="3"/>
      <c r="AD2843" s="3"/>
      <c r="AE2843" s="3"/>
      <c r="AF2843" s="3"/>
      <c r="AG2843" s="3"/>
      <c r="AH2843" s="3"/>
      <c r="AI2843" s="11"/>
      <c r="AJ2843" s="3"/>
      <c r="AK2843" s="11"/>
      <c r="AL2843" s="3"/>
      <c r="AM2843" s="11"/>
      <c r="AN2843" s="3"/>
      <c r="AO2843" s="11"/>
      <c r="AP2843" s="3"/>
      <c r="AQ2843" s="11"/>
      <c r="AR2843" s="3"/>
      <c r="AS2843" s="11"/>
      <c r="AT2843" s="3"/>
      <c r="AU2843" s="11"/>
      <c r="AV2843" s="3"/>
      <c r="AW2843" s="3"/>
      <c r="AX2843" s="3"/>
      <c r="AY2843" s="11"/>
      <c r="AZ2843" s="3"/>
      <c r="BA2843" s="3"/>
      <c r="BB2843" s="3"/>
      <c r="BC2843" s="11"/>
      <c r="BD2843" s="3"/>
      <c r="BE2843" s="11"/>
      <c r="BF2843" s="3"/>
      <c r="BG2843" s="11"/>
      <c r="BH2843" s="3"/>
      <c r="BI2843" s="12"/>
      <c r="BJ2843" s="12"/>
      <c r="BK2843" s="11"/>
      <c r="BL2843" s="3"/>
      <c r="BM2843" s="11"/>
      <c r="BN2843" s="3"/>
      <c r="BO2843" s="11"/>
      <c r="BP2843" s="3"/>
      <c r="BQ2843" s="11"/>
      <c r="BR2843" s="3"/>
      <c r="BS2843" s="11"/>
      <c r="BT2843" s="13"/>
      <c r="BU2843" s="11"/>
      <c r="BV2843" s="3"/>
      <c r="BW2843" s="11"/>
      <c r="BX2843" s="3"/>
      <c r="BY2843" s="3"/>
      <c r="BZ2843" s="13"/>
      <c r="CA2843" s="13"/>
      <c r="CB2843" s="13"/>
      <c r="CC2843" s="12"/>
      <c r="CD2843" s="11"/>
      <c r="CE2843" s="12"/>
      <c r="CF2843" s="12"/>
      <c r="DI2843" s="14"/>
    </row>
    <row r="2844" spans="1:113" ht="20.100000000000001" customHeight="1" x14ac:dyDescent="0.25">
      <c r="A2844" s="1"/>
      <c r="B2844" s="30"/>
      <c r="C2844" s="9"/>
      <c r="D2844" s="10">
        <f t="shared" si="660"/>
        <v>0</v>
      </c>
      <c r="E2844" s="11">
        <f t="shared" si="662"/>
        <v>0</v>
      </c>
      <c r="F2844" s="3">
        <f t="shared" si="663"/>
        <v>0</v>
      </c>
      <c r="G2844" s="11"/>
      <c r="H2844" s="3"/>
      <c r="I2844" s="1"/>
      <c r="J2844" s="3"/>
      <c r="K2844" s="2"/>
      <c r="L2844" s="3"/>
      <c r="M2844" s="11"/>
      <c r="N2844" s="3"/>
      <c r="O2844" s="217"/>
      <c r="P2844" s="3"/>
      <c r="Q2844" s="3"/>
      <c r="R2844" s="3"/>
      <c r="S2844" s="11"/>
      <c r="T2844" s="3"/>
      <c r="U2844" s="11"/>
      <c r="V2844" s="3"/>
      <c r="W2844" s="11"/>
      <c r="X2844" s="3"/>
      <c r="Y2844" s="11"/>
      <c r="Z2844" s="3"/>
      <c r="AA2844" s="3"/>
      <c r="AB2844" s="3"/>
      <c r="AC2844" s="3"/>
      <c r="AD2844" s="3"/>
      <c r="AE2844" s="3"/>
      <c r="AF2844" s="3"/>
      <c r="AG2844" s="3"/>
      <c r="AH2844" s="3"/>
      <c r="AI2844" s="11"/>
      <c r="AJ2844" s="3"/>
      <c r="AK2844" s="11"/>
      <c r="AL2844" s="3"/>
      <c r="AM2844" s="11"/>
      <c r="AN2844" s="3"/>
      <c r="AO2844" s="11"/>
      <c r="AP2844" s="3"/>
      <c r="AQ2844" s="11"/>
      <c r="AR2844" s="3"/>
      <c r="AS2844" s="11"/>
      <c r="AT2844" s="3"/>
      <c r="AU2844" s="11"/>
      <c r="AV2844" s="3"/>
      <c r="AW2844" s="3"/>
      <c r="AX2844" s="3"/>
      <c r="AY2844" s="11"/>
      <c r="AZ2844" s="3"/>
      <c r="BA2844" s="3"/>
      <c r="BB2844" s="3"/>
      <c r="BC2844" s="11"/>
      <c r="BD2844" s="3"/>
      <c r="BE2844" s="11"/>
      <c r="BF2844" s="3"/>
      <c r="BG2844" s="11"/>
      <c r="BH2844" s="3"/>
      <c r="BI2844" s="12"/>
      <c r="BJ2844" s="12"/>
      <c r="BK2844" s="11"/>
      <c r="BL2844" s="3"/>
      <c r="BM2844" s="11"/>
      <c r="BN2844" s="3"/>
      <c r="BO2844" s="11"/>
      <c r="BP2844" s="3"/>
      <c r="BQ2844" s="11"/>
      <c r="BR2844" s="3"/>
      <c r="BS2844" s="11"/>
      <c r="BT2844" s="13"/>
      <c r="BU2844" s="11"/>
      <c r="BV2844" s="3"/>
      <c r="BW2844" s="11"/>
      <c r="BX2844" s="3"/>
      <c r="BY2844" s="3"/>
      <c r="BZ2844" s="13"/>
      <c r="CA2844" s="13"/>
      <c r="CB2844" s="13"/>
      <c r="CC2844" s="12"/>
      <c r="CD2844" s="11"/>
      <c r="CE2844" s="12"/>
      <c r="CF2844" s="12"/>
      <c r="DI2844" s="14"/>
    </row>
    <row r="2845" spans="1:113" ht="20.100000000000001" customHeight="1" x14ac:dyDescent="0.25">
      <c r="A2845" s="1"/>
      <c r="B2845" s="30"/>
      <c r="C2845" s="9"/>
      <c r="D2845" s="10">
        <f t="shared" si="660"/>
        <v>0</v>
      </c>
      <c r="E2845" s="11">
        <f t="shared" si="662"/>
        <v>0</v>
      </c>
      <c r="F2845" s="3">
        <f t="shared" si="663"/>
        <v>0</v>
      </c>
      <c r="G2845" s="11"/>
      <c r="H2845" s="3"/>
      <c r="I2845" s="1"/>
      <c r="J2845" s="3"/>
      <c r="K2845" s="2"/>
      <c r="L2845" s="3"/>
      <c r="M2845" s="11"/>
      <c r="N2845" s="3"/>
      <c r="O2845" s="217"/>
      <c r="P2845" s="3"/>
      <c r="Q2845" s="3"/>
      <c r="R2845" s="3"/>
      <c r="S2845" s="11"/>
      <c r="T2845" s="3"/>
      <c r="U2845" s="11"/>
      <c r="V2845" s="3"/>
      <c r="W2845" s="11"/>
      <c r="X2845" s="3"/>
      <c r="Y2845" s="11"/>
      <c r="Z2845" s="3"/>
      <c r="AA2845" s="3"/>
      <c r="AB2845" s="3"/>
      <c r="AC2845" s="3"/>
      <c r="AD2845" s="3"/>
      <c r="AE2845" s="3"/>
      <c r="AF2845" s="3"/>
      <c r="AG2845" s="3"/>
      <c r="AH2845" s="3"/>
      <c r="AI2845" s="11"/>
      <c r="AJ2845" s="3"/>
      <c r="AK2845" s="11"/>
      <c r="AL2845" s="3"/>
      <c r="AM2845" s="11"/>
      <c r="AN2845" s="3"/>
      <c r="AO2845" s="11"/>
      <c r="AP2845" s="3"/>
      <c r="AQ2845" s="11"/>
      <c r="AR2845" s="3"/>
      <c r="AS2845" s="11"/>
      <c r="AT2845" s="3"/>
      <c r="AU2845" s="11"/>
      <c r="AV2845" s="3"/>
      <c r="AW2845" s="3"/>
      <c r="AX2845" s="3"/>
      <c r="AY2845" s="11"/>
      <c r="AZ2845" s="3"/>
      <c r="BA2845" s="3"/>
      <c r="BB2845" s="3"/>
      <c r="BC2845" s="11"/>
      <c r="BD2845" s="3"/>
      <c r="BE2845" s="11"/>
      <c r="BF2845" s="3"/>
      <c r="BG2845" s="11"/>
      <c r="BH2845" s="3"/>
      <c r="BI2845" s="12"/>
      <c r="BJ2845" s="12"/>
      <c r="BK2845" s="11"/>
      <c r="BL2845" s="3"/>
      <c r="BM2845" s="11"/>
      <c r="BN2845" s="3"/>
      <c r="BO2845" s="11"/>
      <c r="BP2845" s="3"/>
      <c r="BQ2845" s="11"/>
      <c r="BR2845" s="3"/>
      <c r="BS2845" s="11"/>
      <c r="BT2845" s="13"/>
      <c r="BU2845" s="11"/>
      <c r="BV2845" s="3"/>
      <c r="BW2845" s="11"/>
      <c r="BX2845" s="3"/>
      <c r="BY2845" s="3"/>
      <c r="BZ2845" s="13"/>
      <c r="CA2845" s="13"/>
      <c r="CB2845" s="13"/>
      <c r="CC2845" s="12"/>
      <c r="CD2845" s="11"/>
      <c r="CE2845" s="12"/>
      <c r="CF2845" s="12"/>
      <c r="DI2845" s="14"/>
    </row>
    <row r="2846" spans="1:113" ht="20.100000000000001" customHeight="1" x14ac:dyDescent="0.25">
      <c r="A2846" s="1"/>
      <c r="B2846" s="30"/>
      <c r="C2846" s="9"/>
      <c r="D2846" s="10">
        <f t="shared" si="660"/>
        <v>0</v>
      </c>
      <c r="E2846" s="11">
        <f t="shared" si="662"/>
        <v>0</v>
      </c>
      <c r="F2846" s="3">
        <f t="shared" si="663"/>
        <v>0</v>
      </c>
      <c r="G2846" s="11"/>
      <c r="H2846" s="3"/>
      <c r="I2846" s="1"/>
      <c r="J2846" s="3"/>
      <c r="K2846" s="2"/>
      <c r="L2846" s="3"/>
      <c r="M2846" s="11"/>
      <c r="N2846" s="3"/>
      <c r="O2846" s="217"/>
      <c r="P2846" s="3"/>
      <c r="Q2846" s="3"/>
      <c r="R2846" s="3"/>
      <c r="S2846" s="11"/>
      <c r="T2846" s="3"/>
      <c r="U2846" s="11"/>
      <c r="V2846" s="3"/>
      <c r="W2846" s="11"/>
      <c r="X2846" s="3"/>
      <c r="Y2846" s="11"/>
      <c r="Z2846" s="3"/>
      <c r="AA2846" s="3"/>
      <c r="AB2846" s="3"/>
      <c r="AC2846" s="3"/>
      <c r="AD2846" s="3"/>
      <c r="AE2846" s="3"/>
      <c r="AF2846" s="3"/>
      <c r="AG2846" s="3"/>
      <c r="AH2846" s="3"/>
      <c r="AI2846" s="11"/>
      <c r="AJ2846" s="3"/>
      <c r="AK2846" s="11"/>
      <c r="AL2846" s="3"/>
      <c r="AM2846" s="11"/>
      <c r="AN2846" s="3"/>
      <c r="AO2846" s="11"/>
      <c r="AP2846" s="3"/>
      <c r="AQ2846" s="11"/>
      <c r="AR2846" s="3"/>
      <c r="AS2846" s="11"/>
      <c r="AT2846" s="3"/>
      <c r="AU2846" s="11"/>
      <c r="AV2846" s="3"/>
      <c r="AW2846" s="3"/>
      <c r="AX2846" s="3"/>
      <c r="AY2846" s="11"/>
      <c r="AZ2846" s="3"/>
      <c r="BA2846" s="3"/>
      <c r="BB2846" s="3"/>
      <c r="BC2846" s="11"/>
      <c r="BD2846" s="3"/>
      <c r="BE2846" s="11"/>
      <c r="BF2846" s="3"/>
      <c r="BG2846" s="11"/>
      <c r="BH2846" s="3"/>
      <c r="BI2846" s="12"/>
      <c r="BJ2846" s="12"/>
      <c r="BK2846" s="11"/>
      <c r="BL2846" s="3"/>
      <c r="BM2846" s="11"/>
      <c r="BN2846" s="3"/>
      <c r="BO2846" s="11"/>
      <c r="BP2846" s="3"/>
      <c r="BQ2846" s="11"/>
      <c r="BR2846" s="3"/>
      <c r="BS2846" s="11"/>
      <c r="BT2846" s="13"/>
      <c r="BU2846" s="11"/>
      <c r="BV2846" s="3"/>
      <c r="BW2846" s="11"/>
      <c r="BX2846" s="3"/>
      <c r="BY2846" s="3"/>
      <c r="BZ2846" s="13"/>
      <c r="CA2846" s="13"/>
      <c r="CB2846" s="13"/>
      <c r="CC2846" s="12"/>
      <c r="CD2846" s="11"/>
      <c r="CE2846" s="12"/>
      <c r="CF2846" s="12"/>
      <c r="DI2846" s="14"/>
    </row>
    <row r="2847" spans="1:113" ht="20.100000000000001" customHeight="1" x14ac:dyDescent="0.25">
      <c r="A2847" s="1"/>
      <c r="B2847" s="30"/>
      <c r="C2847" s="9"/>
      <c r="D2847" s="10">
        <f t="shared" si="660"/>
        <v>0</v>
      </c>
      <c r="E2847" s="11">
        <f t="shared" si="662"/>
        <v>0</v>
      </c>
      <c r="F2847" s="3">
        <f t="shared" si="663"/>
        <v>0</v>
      </c>
      <c r="G2847" s="11"/>
      <c r="H2847" s="3"/>
      <c r="I2847" s="1"/>
      <c r="J2847" s="3"/>
      <c r="K2847" s="2"/>
      <c r="L2847" s="3"/>
      <c r="M2847" s="11"/>
      <c r="N2847" s="3"/>
      <c r="O2847" s="217"/>
      <c r="P2847" s="3"/>
      <c r="Q2847" s="3"/>
      <c r="R2847" s="3"/>
      <c r="S2847" s="11"/>
      <c r="T2847" s="3"/>
      <c r="U2847" s="11"/>
      <c r="V2847" s="3"/>
      <c r="W2847" s="11"/>
      <c r="X2847" s="3"/>
      <c r="Y2847" s="11"/>
      <c r="Z2847" s="3"/>
      <c r="AA2847" s="3"/>
      <c r="AB2847" s="3"/>
      <c r="AC2847" s="3"/>
      <c r="AD2847" s="3"/>
      <c r="AE2847" s="3"/>
      <c r="AF2847" s="3"/>
      <c r="AG2847" s="3"/>
      <c r="AH2847" s="3"/>
      <c r="AI2847" s="11"/>
      <c r="AJ2847" s="3"/>
      <c r="AK2847" s="11"/>
      <c r="AL2847" s="3"/>
      <c r="AM2847" s="11"/>
      <c r="AN2847" s="3"/>
      <c r="AO2847" s="11"/>
      <c r="AP2847" s="3"/>
      <c r="AQ2847" s="11"/>
      <c r="AR2847" s="3"/>
      <c r="AS2847" s="11"/>
      <c r="AT2847" s="3"/>
      <c r="AU2847" s="11"/>
      <c r="AV2847" s="3"/>
      <c r="AW2847" s="3"/>
      <c r="AX2847" s="3"/>
      <c r="AY2847" s="11"/>
      <c r="AZ2847" s="3"/>
      <c r="BA2847" s="3"/>
      <c r="BB2847" s="3"/>
      <c r="BC2847" s="11"/>
      <c r="BD2847" s="3"/>
      <c r="BE2847" s="11"/>
      <c r="BF2847" s="3"/>
      <c r="BG2847" s="11"/>
      <c r="BH2847" s="3"/>
      <c r="BI2847" s="12"/>
      <c r="BJ2847" s="12"/>
      <c r="BK2847" s="11"/>
      <c r="BL2847" s="3"/>
      <c r="BM2847" s="11"/>
      <c r="BN2847" s="3"/>
      <c r="BO2847" s="11"/>
      <c r="BP2847" s="3"/>
      <c r="BQ2847" s="11"/>
      <c r="BR2847" s="3"/>
      <c r="BS2847" s="11"/>
      <c r="BT2847" s="13"/>
      <c r="BU2847" s="11"/>
      <c r="BV2847" s="3"/>
      <c r="BW2847" s="11"/>
      <c r="BX2847" s="3"/>
      <c r="BY2847" s="3"/>
      <c r="BZ2847" s="13"/>
      <c r="CA2847" s="13"/>
      <c r="CB2847" s="13"/>
      <c r="CC2847" s="12"/>
      <c r="CD2847" s="11"/>
      <c r="CE2847" s="12"/>
      <c r="CF2847" s="12"/>
      <c r="DI2847" s="14"/>
    </row>
    <row r="2848" spans="1:113" ht="20.100000000000001" customHeight="1" x14ac:dyDescent="0.25">
      <c r="A2848" s="1"/>
      <c r="B2848" s="30"/>
      <c r="C2848" s="9"/>
      <c r="D2848" s="10">
        <f t="shared" si="660"/>
        <v>0</v>
      </c>
      <c r="E2848" s="11">
        <f t="shared" si="662"/>
        <v>0</v>
      </c>
      <c r="F2848" s="3">
        <f t="shared" si="663"/>
        <v>0</v>
      </c>
      <c r="G2848" s="11"/>
      <c r="H2848" s="3"/>
      <c r="I2848" s="1"/>
      <c r="J2848" s="3"/>
      <c r="K2848" s="2"/>
      <c r="L2848" s="3"/>
      <c r="M2848" s="11"/>
      <c r="N2848" s="3"/>
      <c r="O2848" s="217"/>
      <c r="P2848" s="3"/>
      <c r="Q2848" s="3"/>
      <c r="R2848" s="3"/>
      <c r="S2848" s="11"/>
      <c r="T2848" s="3"/>
      <c r="U2848" s="11"/>
      <c r="V2848" s="3"/>
      <c r="W2848" s="11"/>
      <c r="X2848" s="3"/>
      <c r="Y2848" s="11"/>
      <c r="Z2848" s="3"/>
      <c r="AA2848" s="3"/>
      <c r="AB2848" s="3"/>
      <c r="AC2848" s="3"/>
      <c r="AD2848" s="3"/>
      <c r="AE2848" s="3"/>
      <c r="AF2848" s="3"/>
      <c r="AG2848" s="3"/>
      <c r="AH2848" s="3"/>
      <c r="AI2848" s="11"/>
      <c r="AJ2848" s="3"/>
      <c r="AK2848" s="11"/>
      <c r="AL2848" s="3"/>
      <c r="AM2848" s="11"/>
      <c r="AN2848" s="3"/>
      <c r="AO2848" s="11"/>
      <c r="AP2848" s="3"/>
      <c r="AQ2848" s="11"/>
      <c r="AR2848" s="3"/>
      <c r="AS2848" s="11"/>
      <c r="AT2848" s="3"/>
      <c r="AU2848" s="11"/>
      <c r="AV2848" s="3"/>
      <c r="AW2848" s="3"/>
      <c r="AX2848" s="3"/>
      <c r="AY2848" s="11"/>
      <c r="AZ2848" s="3"/>
      <c r="BA2848" s="3"/>
      <c r="BB2848" s="3"/>
      <c r="BC2848" s="11"/>
      <c r="BD2848" s="3"/>
      <c r="BE2848" s="11"/>
      <c r="BF2848" s="3"/>
      <c r="BG2848" s="11"/>
      <c r="BH2848" s="3"/>
      <c r="BI2848" s="12"/>
      <c r="BJ2848" s="12"/>
      <c r="BK2848" s="11"/>
      <c r="BL2848" s="3"/>
      <c r="BM2848" s="11"/>
      <c r="BN2848" s="3"/>
      <c r="BO2848" s="11"/>
      <c r="BP2848" s="3"/>
      <c r="BQ2848" s="11"/>
      <c r="BR2848" s="3"/>
      <c r="BS2848" s="11"/>
      <c r="BT2848" s="13"/>
      <c r="BU2848" s="11"/>
      <c r="BV2848" s="3"/>
      <c r="BW2848" s="11"/>
      <c r="BX2848" s="3"/>
      <c r="BY2848" s="3"/>
      <c r="BZ2848" s="13"/>
      <c r="CA2848" s="13"/>
      <c r="CB2848" s="13"/>
      <c r="CC2848" s="12"/>
      <c r="CD2848" s="11"/>
      <c r="CE2848" s="12"/>
      <c r="CF2848" s="12"/>
      <c r="DI2848" s="14"/>
    </row>
    <row r="2849" spans="1:113" ht="20.100000000000001" customHeight="1" x14ac:dyDescent="0.25">
      <c r="A2849" s="1"/>
      <c r="B2849" s="30"/>
      <c r="C2849" s="9"/>
      <c r="D2849" s="10">
        <f t="shared" si="660"/>
        <v>0</v>
      </c>
      <c r="E2849" s="11">
        <f t="shared" si="662"/>
        <v>0</v>
      </c>
      <c r="F2849" s="3">
        <f t="shared" si="663"/>
        <v>0</v>
      </c>
      <c r="G2849" s="11"/>
      <c r="H2849" s="3"/>
      <c r="I2849" s="1"/>
      <c r="J2849" s="3"/>
      <c r="K2849" s="2"/>
      <c r="L2849" s="3"/>
      <c r="M2849" s="11"/>
      <c r="N2849" s="3"/>
      <c r="O2849" s="217"/>
      <c r="P2849" s="3"/>
      <c r="Q2849" s="3"/>
      <c r="R2849" s="3"/>
      <c r="S2849" s="11"/>
      <c r="T2849" s="3"/>
      <c r="U2849" s="11"/>
      <c r="V2849" s="3"/>
      <c r="W2849" s="11"/>
      <c r="X2849" s="3"/>
      <c r="Y2849" s="11"/>
      <c r="Z2849" s="3"/>
      <c r="AA2849" s="3"/>
      <c r="AB2849" s="3"/>
      <c r="AC2849" s="3"/>
      <c r="AD2849" s="3"/>
      <c r="AE2849" s="3"/>
      <c r="AF2849" s="3"/>
      <c r="AG2849" s="3"/>
      <c r="AH2849" s="3"/>
      <c r="AI2849" s="11"/>
      <c r="AJ2849" s="3"/>
      <c r="AK2849" s="11"/>
      <c r="AL2849" s="3"/>
      <c r="AM2849" s="11"/>
      <c r="AN2849" s="3"/>
      <c r="AO2849" s="11"/>
      <c r="AP2849" s="3"/>
      <c r="AQ2849" s="11"/>
      <c r="AR2849" s="3"/>
      <c r="AS2849" s="11"/>
      <c r="AT2849" s="3"/>
      <c r="AU2849" s="11"/>
      <c r="AV2849" s="3"/>
      <c r="AW2849" s="3"/>
      <c r="AX2849" s="3"/>
      <c r="AY2849" s="11"/>
      <c r="AZ2849" s="3"/>
      <c r="BA2849" s="3"/>
      <c r="BB2849" s="3"/>
      <c r="BC2849" s="11"/>
      <c r="BD2849" s="3"/>
      <c r="BE2849" s="11"/>
      <c r="BF2849" s="3"/>
      <c r="BG2849" s="11"/>
      <c r="BH2849" s="3"/>
      <c r="BI2849" s="12"/>
      <c r="BJ2849" s="12"/>
      <c r="BK2849" s="11"/>
      <c r="BL2849" s="3"/>
      <c r="BM2849" s="11"/>
      <c r="BN2849" s="3"/>
      <c r="BO2849" s="11"/>
      <c r="BP2849" s="3"/>
      <c r="BQ2849" s="11"/>
      <c r="BR2849" s="3"/>
      <c r="BS2849" s="11"/>
      <c r="BT2849" s="13"/>
      <c r="BU2849" s="11"/>
      <c r="BV2849" s="3"/>
      <c r="BW2849" s="11"/>
      <c r="BX2849" s="3"/>
      <c r="BY2849" s="3"/>
      <c r="BZ2849" s="13"/>
      <c r="CA2849" s="13"/>
      <c r="CB2849" s="13"/>
      <c r="CC2849" s="12"/>
      <c r="CD2849" s="11"/>
      <c r="CE2849" s="12"/>
      <c r="CF2849" s="12"/>
      <c r="DI2849" s="14"/>
    </row>
    <row r="2850" spans="1:113" ht="20.100000000000001" customHeight="1" x14ac:dyDescent="0.25">
      <c r="A2850" s="1"/>
      <c r="B2850" s="30"/>
      <c r="C2850" s="9"/>
      <c r="D2850" s="10">
        <f t="shared" si="660"/>
        <v>0</v>
      </c>
      <c r="E2850" s="11">
        <f t="shared" si="662"/>
        <v>0</v>
      </c>
      <c r="F2850" s="3">
        <f t="shared" si="663"/>
        <v>0</v>
      </c>
      <c r="G2850" s="11"/>
      <c r="H2850" s="3"/>
      <c r="I2850" s="1"/>
      <c r="J2850" s="3"/>
      <c r="K2850" s="2"/>
      <c r="L2850" s="3"/>
      <c r="M2850" s="11"/>
      <c r="N2850" s="3"/>
      <c r="O2850" s="217"/>
      <c r="P2850" s="3"/>
      <c r="Q2850" s="3"/>
      <c r="R2850" s="3"/>
      <c r="S2850" s="11"/>
      <c r="T2850" s="3"/>
      <c r="U2850" s="11"/>
      <c r="V2850" s="3"/>
      <c r="W2850" s="11"/>
      <c r="X2850" s="3"/>
      <c r="Y2850" s="11"/>
      <c r="Z2850" s="3"/>
      <c r="AA2850" s="3"/>
      <c r="AB2850" s="3"/>
      <c r="AC2850" s="3"/>
      <c r="AD2850" s="3"/>
      <c r="AE2850" s="3"/>
      <c r="AF2850" s="3"/>
      <c r="AG2850" s="3"/>
      <c r="AH2850" s="3"/>
      <c r="AI2850" s="11"/>
      <c r="AJ2850" s="3"/>
      <c r="AK2850" s="11"/>
      <c r="AL2850" s="3"/>
      <c r="AM2850" s="11"/>
      <c r="AN2850" s="3"/>
      <c r="AO2850" s="11"/>
      <c r="AP2850" s="3"/>
      <c r="AQ2850" s="11"/>
      <c r="AR2850" s="3"/>
      <c r="AS2850" s="11"/>
      <c r="AT2850" s="3"/>
      <c r="AU2850" s="11"/>
      <c r="AV2850" s="3"/>
      <c r="AW2850" s="3"/>
      <c r="AX2850" s="3"/>
      <c r="AY2850" s="11"/>
      <c r="AZ2850" s="3"/>
      <c r="BA2850" s="3"/>
      <c r="BB2850" s="3"/>
      <c r="BC2850" s="11"/>
      <c r="BD2850" s="3"/>
      <c r="BE2850" s="11"/>
      <c r="BF2850" s="3"/>
      <c r="BG2850" s="11"/>
      <c r="BH2850" s="3"/>
      <c r="BI2850" s="12"/>
      <c r="BJ2850" s="12"/>
      <c r="BK2850" s="11"/>
      <c r="BL2850" s="3"/>
      <c r="BM2850" s="11"/>
      <c r="BN2850" s="3"/>
      <c r="BO2850" s="11"/>
      <c r="BP2850" s="3"/>
      <c r="BQ2850" s="11"/>
      <c r="BR2850" s="3"/>
      <c r="BS2850" s="11"/>
      <c r="BT2850" s="13"/>
      <c r="BU2850" s="11"/>
      <c r="BV2850" s="3"/>
      <c r="BW2850" s="11"/>
      <c r="BX2850" s="3"/>
      <c r="BY2850" s="3"/>
      <c r="BZ2850" s="13"/>
      <c r="CA2850" s="13"/>
      <c r="CB2850" s="13"/>
      <c r="CC2850" s="12"/>
      <c r="CD2850" s="11"/>
      <c r="CE2850" s="12"/>
      <c r="CF2850" s="12"/>
      <c r="DI2850" s="14"/>
    </row>
    <row r="2851" spans="1:113" ht="20.100000000000001" customHeight="1" x14ac:dyDescent="0.25">
      <c r="A2851" s="1"/>
      <c r="B2851" s="30"/>
      <c r="C2851" s="9"/>
      <c r="D2851" s="10">
        <f t="shared" si="660"/>
        <v>0</v>
      </c>
      <c r="E2851" s="11">
        <f t="shared" si="662"/>
        <v>0</v>
      </c>
      <c r="F2851" s="3">
        <f t="shared" si="663"/>
        <v>0</v>
      </c>
      <c r="G2851" s="11"/>
      <c r="H2851" s="3"/>
      <c r="I2851" s="1"/>
      <c r="J2851" s="3"/>
      <c r="K2851" s="2"/>
      <c r="L2851" s="3"/>
      <c r="M2851" s="11"/>
      <c r="N2851" s="3"/>
      <c r="O2851" s="217"/>
      <c r="P2851" s="3"/>
      <c r="Q2851" s="3"/>
      <c r="R2851" s="3"/>
      <c r="S2851" s="11"/>
      <c r="T2851" s="3"/>
      <c r="U2851" s="11"/>
      <c r="V2851" s="3"/>
      <c r="W2851" s="11"/>
      <c r="X2851" s="3"/>
      <c r="Y2851" s="11"/>
      <c r="Z2851" s="3"/>
      <c r="AA2851" s="3"/>
      <c r="AB2851" s="3"/>
      <c r="AC2851" s="3"/>
      <c r="AD2851" s="3"/>
      <c r="AE2851" s="3"/>
      <c r="AF2851" s="3"/>
      <c r="AG2851" s="3"/>
      <c r="AH2851" s="3"/>
      <c r="AI2851" s="11"/>
      <c r="AJ2851" s="3"/>
      <c r="AK2851" s="11"/>
      <c r="AL2851" s="3"/>
      <c r="AM2851" s="11"/>
      <c r="AN2851" s="3"/>
      <c r="AO2851" s="11"/>
      <c r="AP2851" s="3"/>
      <c r="AQ2851" s="11"/>
      <c r="AR2851" s="3"/>
      <c r="AS2851" s="11"/>
      <c r="AT2851" s="3"/>
      <c r="AU2851" s="11"/>
      <c r="AV2851" s="3"/>
      <c r="AW2851" s="3"/>
      <c r="AX2851" s="3"/>
      <c r="AY2851" s="11"/>
      <c r="AZ2851" s="3"/>
      <c r="BA2851" s="3"/>
      <c r="BB2851" s="3"/>
      <c r="BC2851" s="11"/>
      <c r="BD2851" s="3"/>
      <c r="BE2851" s="11"/>
      <c r="BF2851" s="3"/>
      <c r="BG2851" s="11"/>
      <c r="BH2851" s="3"/>
      <c r="BI2851" s="12"/>
      <c r="BJ2851" s="12"/>
      <c r="BK2851" s="11"/>
      <c r="BL2851" s="3"/>
      <c r="BM2851" s="11"/>
      <c r="BN2851" s="3"/>
      <c r="BO2851" s="11"/>
      <c r="BP2851" s="3"/>
      <c r="BQ2851" s="11"/>
      <c r="BR2851" s="3"/>
      <c r="BS2851" s="11"/>
      <c r="BT2851" s="13"/>
      <c r="BU2851" s="11"/>
      <c r="BV2851" s="3"/>
      <c r="BW2851" s="11"/>
      <c r="BX2851" s="3"/>
      <c r="BY2851" s="3"/>
      <c r="BZ2851" s="13"/>
      <c r="CA2851" s="13"/>
      <c r="CB2851" s="13"/>
      <c r="CC2851" s="12"/>
      <c r="CD2851" s="11"/>
      <c r="CE2851" s="12"/>
      <c r="CF2851" s="12"/>
      <c r="DI2851" s="14"/>
    </row>
    <row r="2852" spans="1:113" ht="20.100000000000001" customHeight="1" x14ac:dyDescent="0.25">
      <c r="A2852" s="1"/>
      <c r="B2852" s="30"/>
      <c r="C2852" s="9"/>
      <c r="D2852" s="10">
        <f t="shared" si="660"/>
        <v>0</v>
      </c>
      <c r="E2852" s="11">
        <f t="shared" si="662"/>
        <v>0</v>
      </c>
      <c r="F2852" s="3">
        <f t="shared" si="663"/>
        <v>0</v>
      </c>
      <c r="G2852" s="11"/>
      <c r="H2852" s="3"/>
      <c r="I2852" s="1"/>
      <c r="J2852" s="3"/>
      <c r="K2852" s="2"/>
      <c r="L2852" s="3"/>
      <c r="M2852" s="11"/>
      <c r="N2852" s="3"/>
      <c r="O2852" s="217"/>
      <c r="P2852" s="3"/>
      <c r="Q2852" s="3"/>
      <c r="R2852" s="3"/>
      <c r="S2852" s="11"/>
      <c r="T2852" s="3"/>
      <c r="U2852" s="11"/>
      <c r="V2852" s="3"/>
      <c r="W2852" s="11"/>
      <c r="X2852" s="3"/>
      <c r="Y2852" s="11"/>
      <c r="Z2852" s="3"/>
      <c r="AA2852" s="3"/>
      <c r="AB2852" s="3"/>
      <c r="AC2852" s="3"/>
      <c r="AD2852" s="3"/>
      <c r="AE2852" s="3"/>
      <c r="AF2852" s="3"/>
      <c r="AG2852" s="3"/>
      <c r="AH2852" s="3"/>
      <c r="AI2852" s="11"/>
      <c r="AJ2852" s="3"/>
      <c r="AK2852" s="11"/>
      <c r="AL2852" s="3"/>
      <c r="AM2852" s="11"/>
      <c r="AN2852" s="3"/>
      <c r="AO2852" s="11"/>
      <c r="AP2852" s="3"/>
      <c r="AQ2852" s="11"/>
      <c r="AR2852" s="3"/>
      <c r="AS2852" s="11"/>
      <c r="AT2852" s="3"/>
      <c r="AU2852" s="11"/>
      <c r="AV2852" s="3"/>
      <c r="AW2852" s="3"/>
      <c r="AX2852" s="3"/>
      <c r="AY2852" s="11"/>
      <c r="AZ2852" s="3"/>
      <c r="BA2852" s="3"/>
      <c r="BB2852" s="3"/>
      <c r="BC2852" s="11"/>
      <c r="BD2852" s="3"/>
      <c r="BE2852" s="11"/>
      <c r="BF2852" s="3"/>
      <c r="BG2852" s="11"/>
      <c r="BH2852" s="3"/>
      <c r="BI2852" s="12"/>
      <c r="BJ2852" s="12"/>
      <c r="BK2852" s="11"/>
      <c r="BL2852" s="3"/>
      <c r="BM2852" s="11"/>
      <c r="BN2852" s="3"/>
      <c r="BO2852" s="11"/>
      <c r="BP2852" s="3"/>
      <c r="BQ2852" s="11"/>
      <c r="BR2852" s="3"/>
      <c r="BS2852" s="11"/>
      <c r="BT2852" s="13"/>
      <c r="BU2852" s="11"/>
      <c r="BV2852" s="3"/>
      <c r="BW2852" s="11"/>
      <c r="BX2852" s="3"/>
      <c r="BY2852" s="3"/>
      <c r="BZ2852" s="13"/>
      <c r="CA2852" s="13"/>
      <c r="CB2852" s="13"/>
      <c r="CC2852" s="12"/>
      <c r="CD2852" s="11"/>
      <c r="CE2852" s="12"/>
      <c r="CF2852" s="12"/>
      <c r="DI2852" s="14"/>
    </row>
    <row r="2853" spans="1:113" ht="20.100000000000001" customHeight="1" x14ac:dyDescent="0.25">
      <c r="A2853" s="1"/>
      <c r="B2853" s="30"/>
      <c r="C2853" s="9"/>
      <c r="D2853" s="10">
        <f t="shared" si="660"/>
        <v>0</v>
      </c>
      <c r="E2853" s="11">
        <f t="shared" si="662"/>
        <v>0</v>
      </c>
      <c r="F2853" s="3">
        <f t="shared" si="663"/>
        <v>0</v>
      </c>
      <c r="G2853" s="11"/>
      <c r="H2853" s="3"/>
      <c r="I2853" s="1"/>
      <c r="J2853" s="3"/>
      <c r="K2853" s="2"/>
      <c r="L2853" s="3"/>
      <c r="M2853" s="11"/>
      <c r="N2853" s="3"/>
      <c r="O2853" s="217"/>
      <c r="P2853" s="3"/>
      <c r="Q2853" s="3"/>
      <c r="R2853" s="3"/>
      <c r="S2853" s="11"/>
      <c r="T2853" s="3"/>
      <c r="U2853" s="11"/>
      <c r="V2853" s="3"/>
      <c r="W2853" s="11"/>
      <c r="X2853" s="3"/>
      <c r="Y2853" s="11"/>
      <c r="Z2853" s="3"/>
      <c r="AA2853" s="3"/>
      <c r="AB2853" s="3"/>
      <c r="AC2853" s="3"/>
      <c r="AD2853" s="3"/>
      <c r="AE2853" s="3"/>
      <c r="AF2853" s="3"/>
      <c r="AG2853" s="3"/>
      <c r="AH2853" s="3"/>
      <c r="AI2853" s="11"/>
      <c r="AJ2853" s="3"/>
      <c r="AK2853" s="11"/>
      <c r="AL2853" s="3"/>
      <c r="AM2853" s="11"/>
      <c r="AN2853" s="3"/>
      <c r="AO2853" s="11"/>
      <c r="AP2853" s="3"/>
      <c r="AQ2853" s="11"/>
      <c r="AR2853" s="3"/>
      <c r="AS2853" s="11"/>
      <c r="AT2853" s="3"/>
      <c r="AU2853" s="11"/>
      <c r="AV2853" s="3"/>
      <c r="AW2853" s="3"/>
      <c r="AX2853" s="3"/>
      <c r="AY2853" s="11"/>
      <c r="AZ2853" s="3"/>
      <c r="BA2853" s="3"/>
      <c r="BB2853" s="3"/>
      <c r="BC2853" s="11"/>
      <c r="BD2853" s="3"/>
      <c r="BE2853" s="11"/>
      <c r="BF2853" s="3"/>
      <c r="BG2853" s="11"/>
      <c r="BH2853" s="3"/>
      <c r="BI2853" s="12"/>
      <c r="BJ2853" s="12"/>
      <c r="BK2853" s="11"/>
      <c r="BL2853" s="3"/>
      <c r="BM2853" s="11"/>
      <c r="BN2853" s="3"/>
      <c r="BO2853" s="11"/>
      <c r="BP2853" s="3"/>
      <c r="BQ2853" s="11"/>
      <c r="BR2853" s="3"/>
      <c r="BS2853" s="11"/>
      <c r="BT2853" s="13"/>
      <c r="BU2853" s="11"/>
      <c r="BV2853" s="3"/>
      <c r="BW2853" s="11"/>
      <c r="BX2853" s="3"/>
      <c r="BY2853" s="3"/>
      <c r="BZ2853" s="13"/>
      <c r="CA2853" s="13"/>
      <c r="CB2853" s="13"/>
      <c r="CC2853" s="12"/>
      <c r="CD2853" s="11"/>
      <c r="CE2853" s="12"/>
      <c r="CF2853" s="12"/>
      <c r="DI2853" s="14"/>
    </row>
    <row r="2854" spans="1:113" ht="20.100000000000001" customHeight="1" x14ac:dyDescent="0.25">
      <c r="A2854" s="1"/>
      <c r="B2854" s="30"/>
      <c r="C2854" s="9"/>
      <c r="D2854" s="10">
        <f t="shared" ref="D2854" si="664">F2854-E2854</f>
        <v>0</v>
      </c>
      <c r="E2854" s="11">
        <f t="shared" si="662"/>
        <v>0</v>
      </c>
      <c r="F2854" s="3">
        <f t="shared" si="663"/>
        <v>0</v>
      </c>
      <c r="G2854" s="11"/>
      <c r="H2854" s="3"/>
      <c r="I2854" s="1"/>
      <c r="J2854" s="3"/>
      <c r="K2854" s="2"/>
      <c r="L2854" s="3"/>
      <c r="M2854" s="11"/>
      <c r="N2854" s="3"/>
      <c r="O2854" s="217"/>
      <c r="P2854" s="3"/>
      <c r="Q2854" s="3"/>
      <c r="R2854" s="3"/>
      <c r="S2854" s="11"/>
      <c r="T2854" s="3"/>
      <c r="U2854" s="11"/>
      <c r="V2854" s="3"/>
      <c r="W2854" s="11"/>
      <c r="X2854" s="3"/>
      <c r="Y2854" s="11"/>
      <c r="Z2854" s="3"/>
      <c r="AA2854" s="3"/>
      <c r="AB2854" s="3"/>
      <c r="AC2854" s="3"/>
      <c r="AD2854" s="3"/>
      <c r="AE2854" s="3"/>
      <c r="AF2854" s="3"/>
      <c r="AG2854" s="3"/>
      <c r="AH2854" s="3"/>
      <c r="AI2854" s="11"/>
      <c r="AJ2854" s="3"/>
      <c r="AK2854" s="11"/>
      <c r="AL2854" s="3"/>
      <c r="AM2854" s="11"/>
      <c r="AN2854" s="3"/>
      <c r="AO2854" s="11"/>
      <c r="AP2854" s="3"/>
      <c r="AQ2854" s="11"/>
      <c r="AR2854" s="3"/>
      <c r="AS2854" s="11"/>
      <c r="AT2854" s="3"/>
      <c r="AU2854" s="11"/>
      <c r="AV2854" s="3"/>
      <c r="AW2854" s="3"/>
      <c r="AX2854" s="3"/>
      <c r="AY2854" s="11"/>
      <c r="AZ2854" s="3"/>
      <c r="BA2854" s="3"/>
      <c r="BB2854" s="3"/>
      <c r="BC2854" s="11"/>
      <c r="BD2854" s="3"/>
      <c r="BE2854" s="11"/>
      <c r="BF2854" s="3"/>
      <c r="BG2854" s="11"/>
      <c r="BH2854" s="3"/>
      <c r="BI2854" s="12"/>
      <c r="BJ2854" s="12"/>
      <c r="BK2854" s="11"/>
      <c r="BL2854" s="3"/>
      <c r="BM2854" s="11"/>
      <c r="BN2854" s="3"/>
      <c r="BO2854" s="11"/>
      <c r="BP2854" s="3"/>
      <c r="BQ2854" s="11"/>
      <c r="BR2854" s="3"/>
      <c r="BS2854" s="11"/>
      <c r="BT2854" s="13"/>
      <c r="BU2854" s="11"/>
      <c r="BV2854" s="3"/>
      <c r="BW2854" s="11"/>
      <c r="BX2854" s="3"/>
      <c r="BY2854" s="3"/>
      <c r="BZ2854" s="13"/>
      <c r="CA2854" s="13"/>
      <c r="CB2854" s="13"/>
      <c r="CC2854" s="12"/>
      <c r="CD2854" s="11"/>
      <c r="CE2854" s="12"/>
      <c r="CF2854" s="12"/>
      <c r="DI2854" s="14"/>
    </row>
    <row r="2855" spans="1:113" ht="20.100000000000001" customHeight="1" x14ac:dyDescent="0.25">
      <c r="A2855" s="1"/>
      <c r="B2855" s="30"/>
      <c r="C2855" s="9"/>
      <c r="D2855" s="10">
        <f t="shared" si="660"/>
        <v>0</v>
      </c>
      <c r="E2855" s="11">
        <f t="shared" ref="E2855:E2863" si="665">G2855+I2855+CC6581+K2855+M2855+O2855+Q2855+S2855+U2855+W2855+Y2855+AA2855+AC2855+AE2855+AG2855+AI2855+AK2855+AM2855+AO2855+AQ2855+AS2855+AU2855+AW2855+AY2855+BA2855+BC2855+BE2855+BG2855+BI2855+BK2855+BM2855+BO2855+BQ2855+BS2855+BU2855+BW2855+BY2855+CA2855+CE6581</f>
        <v>0</v>
      </c>
      <c r="F2855" s="3">
        <f t="shared" ref="F2855:F2863" si="666">H2855+J2855+L2855+CD6581+N2855+P2855+R2855+T2855+V2855+X2855+Z2855+AB2855+AD2855+AF2855+AH2855+AJ2855+AL2855+AN2855+AP2855+AR2855+AT2855+AV2855+AX2855+AZ2855+BB2855+BD2855+BF2855+BH2855+BJ2855+BL2855+BN2855+BP2855+BR2855+BT2855+BV2855+BX2855+BZ2855+CB2855+CF6581</f>
        <v>0</v>
      </c>
      <c r="G2855" s="11"/>
      <c r="H2855" s="3"/>
      <c r="I2855" s="1"/>
      <c r="J2855" s="3"/>
      <c r="K2855" s="2"/>
      <c r="L2855" s="3"/>
      <c r="M2855" s="11"/>
      <c r="N2855" s="3"/>
      <c r="O2855" s="217"/>
      <c r="P2855" s="3"/>
      <c r="Q2855" s="3"/>
      <c r="R2855" s="3"/>
      <c r="S2855" s="11"/>
      <c r="T2855" s="3"/>
      <c r="U2855" s="11"/>
      <c r="V2855" s="3"/>
      <c r="W2855" s="11"/>
      <c r="X2855" s="3"/>
      <c r="Y2855" s="11"/>
      <c r="Z2855" s="3"/>
      <c r="AA2855" s="3"/>
      <c r="AB2855" s="3"/>
      <c r="AC2855" s="3"/>
      <c r="AD2855" s="3"/>
      <c r="AE2855" s="3"/>
      <c r="AF2855" s="3"/>
      <c r="AG2855" s="3"/>
      <c r="AH2855" s="3"/>
      <c r="AI2855" s="11"/>
      <c r="AJ2855" s="3"/>
      <c r="AK2855" s="11"/>
      <c r="AL2855" s="3"/>
      <c r="AM2855" s="11"/>
      <c r="AN2855" s="3"/>
      <c r="AO2855" s="11"/>
      <c r="AP2855" s="3"/>
      <c r="AQ2855" s="11"/>
      <c r="AR2855" s="3"/>
      <c r="AS2855" s="11"/>
      <c r="AT2855" s="3"/>
      <c r="AU2855" s="11"/>
      <c r="AV2855" s="3"/>
      <c r="AW2855" s="3"/>
      <c r="AX2855" s="3"/>
      <c r="AY2855" s="11"/>
      <c r="AZ2855" s="3"/>
      <c r="BA2855" s="3"/>
      <c r="BB2855" s="3"/>
      <c r="BC2855" s="11"/>
      <c r="BD2855" s="3"/>
      <c r="BE2855" s="11"/>
      <c r="BF2855" s="3"/>
      <c r="BG2855" s="11"/>
      <c r="BH2855" s="3"/>
      <c r="BI2855" s="12"/>
      <c r="BJ2855" s="12"/>
      <c r="BK2855" s="11"/>
      <c r="BL2855" s="3"/>
      <c r="BM2855" s="11"/>
      <c r="BN2855" s="3"/>
      <c r="BO2855" s="11"/>
      <c r="BP2855" s="3"/>
      <c r="BQ2855" s="11"/>
      <c r="BR2855" s="3"/>
      <c r="BS2855" s="11"/>
      <c r="BT2855" s="13"/>
      <c r="BU2855" s="11"/>
      <c r="BV2855" s="3"/>
      <c r="BW2855" s="11"/>
      <c r="BX2855" s="3"/>
      <c r="BY2855" s="3"/>
      <c r="BZ2855" s="13"/>
      <c r="CA2855" s="13"/>
      <c r="CB2855" s="13"/>
      <c r="CC2855" s="12"/>
      <c r="CD2855" s="11"/>
      <c r="CE2855" s="12"/>
      <c r="CF2855" s="12"/>
      <c r="DI2855" s="14"/>
    </row>
    <row r="2856" spans="1:113" ht="20.100000000000001" customHeight="1" x14ac:dyDescent="0.25">
      <c r="A2856" s="1"/>
      <c r="B2856" s="30"/>
      <c r="C2856" s="9"/>
      <c r="D2856" s="10">
        <f t="shared" si="660"/>
        <v>0</v>
      </c>
      <c r="E2856" s="11">
        <f t="shared" si="665"/>
        <v>0</v>
      </c>
      <c r="F2856" s="3">
        <f t="shared" si="666"/>
        <v>0</v>
      </c>
      <c r="G2856" s="11"/>
      <c r="H2856" s="3"/>
      <c r="I2856" s="1"/>
      <c r="J2856" s="3"/>
      <c r="K2856" s="2"/>
      <c r="L2856" s="3"/>
      <c r="M2856" s="11"/>
      <c r="N2856" s="3"/>
      <c r="O2856" s="217"/>
      <c r="P2856" s="3"/>
      <c r="Q2856" s="3"/>
      <c r="R2856" s="3"/>
      <c r="S2856" s="11"/>
      <c r="T2856" s="3"/>
      <c r="U2856" s="11"/>
      <c r="V2856" s="3"/>
      <c r="W2856" s="11"/>
      <c r="X2856" s="3"/>
      <c r="Y2856" s="11"/>
      <c r="Z2856" s="3"/>
      <c r="AA2856" s="3"/>
      <c r="AB2856" s="3"/>
      <c r="AC2856" s="3"/>
      <c r="AD2856" s="3"/>
      <c r="AE2856" s="3"/>
      <c r="AF2856" s="3"/>
      <c r="AG2856" s="3"/>
      <c r="AH2856" s="3"/>
      <c r="AI2856" s="11"/>
      <c r="AJ2856" s="3"/>
      <c r="AK2856" s="11"/>
      <c r="AL2856" s="3"/>
      <c r="AM2856" s="11"/>
      <c r="AN2856" s="3"/>
      <c r="AO2856" s="11"/>
      <c r="AP2856" s="3"/>
      <c r="AQ2856" s="11"/>
      <c r="AR2856" s="3"/>
      <c r="AS2856" s="11"/>
      <c r="AT2856" s="3"/>
      <c r="AU2856" s="11"/>
      <c r="AV2856" s="3"/>
      <c r="AW2856" s="3"/>
      <c r="AX2856" s="3"/>
      <c r="AY2856" s="11"/>
      <c r="AZ2856" s="3"/>
      <c r="BA2856" s="3"/>
      <c r="BB2856" s="3"/>
      <c r="BC2856" s="11"/>
      <c r="BD2856" s="3"/>
      <c r="BE2856" s="11"/>
      <c r="BF2856" s="3"/>
      <c r="BG2856" s="11"/>
      <c r="BH2856" s="3"/>
      <c r="BI2856" s="12"/>
      <c r="BJ2856" s="12"/>
      <c r="BK2856" s="11"/>
      <c r="BL2856" s="3"/>
      <c r="BM2856" s="11"/>
      <c r="BN2856" s="3"/>
      <c r="BO2856" s="11"/>
      <c r="BP2856" s="3"/>
      <c r="BQ2856" s="11"/>
      <c r="BR2856" s="3"/>
      <c r="BS2856" s="11"/>
      <c r="BT2856" s="13"/>
      <c r="BU2856" s="11"/>
      <c r="BV2856" s="3"/>
      <c r="BW2856" s="11"/>
      <c r="BX2856" s="3"/>
      <c r="BY2856" s="3"/>
      <c r="BZ2856" s="13"/>
      <c r="CA2856" s="13"/>
      <c r="CB2856" s="13"/>
      <c r="CC2856" s="12"/>
      <c r="CD2856" s="11"/>
      <c r="CE2856" s="12"/>
      <c r="CF2856" s="12"/>
      <c r="DI2856" s="14"/>
    </row>
    <row r="2857" spans="1:113" ht="20.100000000000001" customHeight="1" x14ac:dyDescent="0.25">
      <c r="A2857" s="1"/>
      <c r="B2857" s="30"/>
      <c r="C2857" s="9"/>
      <c r="D2857" s="10">
        <f t="shared" si="660"/>
        <v>0</v>
      </c>
      <c r="E2857" s="11">
        <f t="shared" si="665"/>
        <v>0</v>
      </c>
      <c r="F2857" s="3">
        <f t="shared" si="666"/>
        <v>0</v>
      </c>
      <c r="G2857" s="11"/>
      <c r="H2857" s="3"/>
      <c r="I2857" s="1"/>
      <c r="J2857" s="3"/>
      <c r="K2857" s="2"/>
      <c r="L2857" s="3"/>
      <c r="M2857" s="11"/>
      <c r="N2857" s="3"/>
      <c r="O2857" s="217"/>
      <c r="P2857" s="3"/>
      <c r="Q2857" s="3"/>
      <c r="R2857" s="3"/>
      <c r="S2857" s="11"/>
      <c r="T2857" s="3"/>
      <c r="U2857" s="11"/>
      <c r="V2857" s="3"/>
      <c r="W2857" s="11"/>
      <c r="X2857" s="3"/>
      <c r="Y2857" s="11"/>
      <c r="Z2857" s="3"/>
      <c r="AA2857" s="3"/>
      <c r="AB2857" s="3"/>
      <c r="AC2857" s="3"/>
      <c r="AD2857" s="3"/>
      <c r="AE2857" s="3"/>
      <c r="AF2857" s="3"/>
      <c r="AG2857" s="3"/>
      <c r="AH2857" s="3"/>
      <c r="AI2857" s="11"/>
      <c r="AJ2857" s="3"/>
      <c r="AK2857" s="11"/>
      <c r="AL2857" s="3"/>
      <c r="AM2857" s="11"/>
      <c r="AN2857" s="3"/>
      <c r="AO2857" s="11"/>
      <c r="AP2857" s="3"/>
      <c r="AQ2857" s="11"/>
      <c r="AR2857" s="3"/>
      <c r="AS2857" s="11"/>
      <c r="AT2857" s="3"/>
      <c r="AU2857" s="11"/>
      <c r="AV2857" s="3"/>
      <c r="AW2857" s="3"/>
      <c r="AX2857" s="3"/>
      <c r="AY2857" s="11"/>
      <c r="AZ2857" s="3"/>
      <c r="BA2857" s="3"/>
      <c r="BB2857" s="3"/>
      <c r="BC2857" s="11"/>
      <c r="BD2857" s="3"/>
      <c r="BE2857" s="11"/>
      <c r="BF2857" s="3"/>
      <c r="BG2857" s="11"/>
      <c r="BH2857" s="3"/>
      <c r="BI2857" s="12"/>
      <c r="BJ2857" s="12"/>
      <c r="BK2857" s="11"/>
      <c r="BL2857" s="3"/>
      <c r="BM2857" s="11"/>
      <c r="BN2857" s="3"/>
      <c r="BO2857" s="11"/>
      <c r="BP2857" s="3"/>
      <c r="BQ2857" s="11"/>
      <c r="BR2857" s="3"/>
      <c r="BS2857" s="11"/>
      <c r="BT2857" s="13"/>
      <c r="BU2857" s="11"/>
      <c r="BV2857" s="3"/>
      <c r="BW2857" s="11"/>
      <c r="BX2857" s="3"/>
      <c r="BY2857" s="3"/>
      <c r="BZ2857" s="13"/>
      <c r="CA2857" s="13"/>
      <c r="CB2857" s="13"/>
      <c r="CC2857" s="12"/>
      <c r="CD2857" s="11"/>
      <c r="CE2857" s="12"/>
      <c r="CF2857" s="12"/>
      <c r="DI2857" s="14"/>
    </row>
    <row r="2858" spans="1:113" ht="20.100000000000001" customHeight="1" x14ac:dyDescent="0.25">
      <c r="A2858" s="1"/>
      <c r="B2858" s="30"/>
      <c r="C2858" s="9"/>
      <c r="D2858" s="10">
        <f t="shared" si="660"/>
        <v>0</v>
      </c>
      <c r="E2858" s="11">
        <f t="shared" si="665"/>
        <v>0</v>
      </c>
      <c r="F2858" s="3">
        <f t="shared" si="666"/>
        <v>0</v>
      </c>
      <c r="G2858" s="11"/>
      <c r="H2858" s="3"/>
      <c r="I2858" s="1"/>
      <c r="J2858" s="3"/>
      <c r="K2858" s="2"/>
      <c r="L2858" s="3"/>
      <c r="M2858" s="11"/>
      <c r="N2858" s="3"/>
      <c r="O2858" s="217"/>
      <c r="P2858" s="3"/>
      <c r="Q2858" s="3"/>
      <c r="R2858" s="3"/>
      <c r="S2858" s="11"/>
      <c r="T2858" s="3"/>
      <c r="U2858" s="11"/>
      <c r="V2858" s="3"/>
      <c r="W2858" s="11"/>
      <c r="X2858" s="3"/>
      <c r="Y2858" s="11"/>
      <c r="Z2858" s="3"/>
      <c r="AA2858" s="3"/>
      <c r="AB2858" s="3"/>
      <c r="AC2858" s="3"/>
      <c r="AD2858" s="3"/>
      <c r="AE2858" s="3"/>
      <c r="AF2858" s="3"/>
      <c r="AG2858" s="3"/>
      <c r="AH2858" s="3"/>
      <c r="AI2858" s="11"/>
      <c r="AJ2858" s="3"/>
      <c r="AK2858" s="11"/>
      <c r="AL2858" s="3"/>
      <c r="AM2858" s="11"/>
      <c r="AN2858" s="3"/>
      <c r="AO2858" s="11"/>
      <c r="AP2858" s="3"/>
      <c r="AQ2858" s="11"/>
      <c r="AR2858" s="3"/>
      <c r="AS2858" s="11"/>
      <c r="AT2858" s="3"/>
      <c r="AU2858" s="11"/>
      <c r="AV2858" s="3"/>
      <c r="AW2858" s="3"/>
      <c r="AX2858" s="3"/>
      <c r="AY2858" s="11"/>
      <c r="AZ2858" s="3"/>
      <c r="BA2858" s="3"/>
      <c r="BB2858" s="3"/>
      <c r="BC2858" s="11"/>
      <c r="BD2858" s="3"/>
      <c r="BE2858" s="11"/>
      <c r="BF2858" s="3"/>
      <c r="BG2858" s="11"/>
      <c r="BH2858" s="3"/>
      <c r="BI2858" s="12"/>
      <c r="BJ2858" s="12"/>
      <c r="BK2858" s="11"/>
      <c r="BL2858" s="3"/>
      <c r="BM2858" s="11"/>
      <c r="BN2858" s="3"/>
      <c r="BO2858" s="11"/>
      <c r="BP2858" s="3"/>
      <c r="BQ2858" s="11"/>
      <c r="BR2858" s="3"/>
      <c r="BS2858" s="11"/>
      <c r="BT2858" s="13"/>
      <c r="BU2858" s="11"/>
      <c r="BV2858" s="3"/>
      <c r="BW2858" s="11"/>
      <c r="BX2858" s="3"/>
      <c r="BY2858" s="3"/>
      <c r="BZ2858" s="13"/>
      <c r="CA2858" s="13"/>
      <c r="CB2858" s="13"/>
      <c r="CC2858" s="12"/>
      <c r="CD2858" s="11"/>
      <c r="CE2858" s="12"/>
      <c r="CF2858" s="12"/>
      <c r="DI2858" s="14"/>
    </row>
    <row r="2859" spans="1:113" ht="20.100000000000001" customHeight="1" x14ac:dyDescent="0.25">
      <c r="A2859" s="1"/>
      <c r="B2859" s="30"/>
      <c r="C2859" s="9"/>
      <c r="D2859" s="10">
        <f t="shared" si="660"/>
        <v>0</v>
      </c>
      <c r="E2859" s="11">
        <f t="shared" si="665"/>
        <v>0</v>
      </c>
      <c r="F2859" s="3">
        <f t="shared" si="666"/>
        <v>0</v>
      </c>
      <c r="G2859" s="11"/>
      <c r="H2859" s="3"/>
      <c r="I2859" s="1"/>
      <c r="J2859" s="3"/>
      <c r="K2859" s="2"/>
      <c r="L2859" s="3"/>
      <c r="M2859" s="11"/>
      <c r="N2859" s="3"/>
      <c r="O2859" s="217"/>
      <c r="P2859" s="3"/>
      <c r="Q2859" s="3"/>
      <c r="R2859" s="3"/>
      <c r="S2859" s="11"/>
      <c r="T2859" s="3"/>
      <c r="U2859" s="11"/>
      <c r="V2859" s="3"/>
      <c r="W2859" s="11"/>
      <c r="X2859" s="3"/>
      <c r="Y2859" s="11"/>
      <c r="Z2859" s="3"/>
      <c r="AA2859" s="3"/>
      <c r="AB2859" s="3"/>
      <c r="AC2859" s="3"/>
      <c r="AD2859" s="3"/>
      <c r="AE2859" s="3"/>
      <c r="AF2859" s="3"/>
      <c r="AG2859" s="3"/>
      <c r="AH2859" s="3"/>
      <c r="AI2859" s="11"/>
      <c r="AJ2859" s="3"/>
      <c r="AK2859" s="11"/>
      <c r="AL2859" s="3"/>
      <c r="AM2859" s="11"/>
      <c r="AN2859" s="3"/>
      <c r="AO2859" s="11"/>
      <c r="AP2859" s="3"/>
      <c r="AQ2859" s="11"/>
      <c r="AR2859" s="3"/>
      <c r="AS2859" s="11"/>
      <c r="AT2859" s="3"/>
      <c r="AU2859" s="11"/>
      <c r="AV2859" s="3"/>
      <c r="AW2859" s="3"/>
      <c r="AX2859" s="3"/>
      <c r="AY2859" s="11"/>
      <c r="AZ2859" s="3"/>
      <c r="BA2859" s="3"/>
      <c r="BB2859" s="3"/>
      <c r="BC2859" s="11"/>
      <c r="BD2859" s="3"/>
      <c r="BE2859" s="11"/>
      <c r="BF2859" s="3"/>
      <c r="BG2859" s="11"/>
      <c r="BH2859" s="3"/>
      <c r="BI2859" s="12"/>
      <c r="BJ2859" s="12"/>
      <c r="BK2859" s="11"/>
      <c r="BL2859" s="3"/>
      <c r="BM2859" s="11"/>
      <c r="BN2859" s="3"/>
      <c r="BO2859" s="11"/>
      <c r="BP2859" s="3"/>
      <c r="BQ2859" s="11"/>
      <c r="BR2859" s="3"/>
      <c r="BS2859" s="11"/>
      <c r="BT2859" s="13"/>
      <c r="BU2859" s="11"/>
      <c r="BV2859" s="3"/>
      <c r="BW2859" s="11"/>
      <c r="BX2859" s="3"/>
      <c r="BY2859" s="3"/>
      <c r="BZ2859" s="13"/>
      <c r="CA2859" s="13"/>
      <c r="CB2859" s="13"/>
      <c r="CC2859" s="12"/>
      <c r="CD2859" s="11"/>
      <c r="CE2859" s="12"/>
      <c r="CF2859" s="12"/>
      <c r="DI2859" s="14"/>
    </row>
    <row r="2860" spans="1:113" ht="20.100000000000001" customHeight="1" x14ac:dyDescent="0.25">
      <c r="A2860" s="1"/>
      <c r="B2860" s="30"/>
      <c r="C2860" s="9"/>
      <c r="D2860" s="10">
        <f t="shared" si="660"/>
        <v>0</v>
      </c>
      <c r="E2860" s="11">
        <f t="shared" si="665"/>
        <v>0</v>
      </c>
      <c r="F2860" s="3">
        <f t="shared" si="666"/>
        <v>0</v>
      </c>
      <c r="G2860" s="11"/>
      <c r="H2860" s="3"/>
      <c r="I2860" s="1"/>
      <c r="J2860" s="3"/>
      <c r="K2860" s="2"/>
      <c r="L2860" s="3"/>
      <c r="M2860" s="11"/>
      <c r="N2860" s="3"/>
      <c r="O2860" s="217"/>
      <c r="P2860" s="3"/>
      <c r="Q2860" s="3"/>
      <c r="R2860" s="3"/>
      <c r="S2860" s="11"/>
      <c r="T2860" s="3"/>
      <c r="U2860" s="11"/>
      <c r="V2860" s="3"/>
      <c r="W2860" s="11"/>
      <c r="X2860" s="3"/>
      <c r="Y2860" s="11"/>
      <c r="Z2860" s="3"/>
      <c r="AA2860" s="3"/>
      <c r="AB2860" s="3"/>
      <c r="AC2860" s="3"/>
      <c r="AD2860" s="3"/>
      <c r="AE2860" s="3"/>
      <c r="AF2860" s="3"/>
      <c r="AG2860" s="3"/>
      <c r="AH2860" s="3"/>
      <c r="AI2860" s="11"/>
      <c r="AJ2860" s="3"/>
      <c r="AK2860" s="11"/>
      <c r="AL2860" s="3"/>
      <c r="AM2860" s="11"/>
      <c r="AN2860" s="3"/>
      <c r="AO2860" s="11"/>
      <c r="AP2860" s="3"/>
      <c r="AQ2860" s="11"/>
      <c r="AR2860" s="3"/>
      <c r="AS2860" s="11"/>
      <c r="AT2860" s="3"/>
      <c r="AU2860" s="11"/>
      <c r="AV2860" s="3"/>
      <c r="AW2860" s="3"/>
      <c r="AX2860" s="3"/>
      <c r="AY2860" s="11"/>
      <c r="AZ2860" s="3"/>
      <c r="BA2860" s="3"/>
      <c r="BB2860" s="3"/>
      <c r="BC2860" s="11"/>
      <c r="BD2860" s="3"/>
      <c r="BE2860" s="11"/>
      <c r="BF2860" s="3"/>
      <c r="BG2860" s="11"/>
      <c r="BH2860" s="3"/>
      <c r="BI2860" s="12"/>
      <c r="BJ2860" s="12"/>
      <c r="BK2860" s="11"/>
      <c r="BL2860" s="3"/>
      <c r="BM2860" s="11"/>
      <c r="BN2860" s="3"/>
      <c r="BO2860" s="11"/>
      <c r="BP2860" s="3"/>
      <c r="BQ2860" s="11"/>
      <c r="BR2860" s="3"/>
      <c r="BS2860" s="11"/>
      <c r="BT2860" s="13"/>
      <c r="BU2860" s="11"/>
      <c r="BV2860" s="3"/>
      <c r="BW2860" s="11"/>
      <c r="BX2860" s="3"/>
      <c r="BY2860" s="3"/>
      <c r="BZ2860" s="13"/>
      <c r="CA2860" s="13"/>
      <c r="CB2860" s="13"/>
      <c r="CC2860" s="12"/>
      <c r="CD2860" s="11"/>
      <c r="CE2860" s="12"/>
      <c r="CF2860" s="12"/>
      <c r="DI2860" s="14"/>
    </row>
    <row r="2861" spans="1:113" ht="20.100000000000001" customHeight="1" x14ac:dyDescent="0.25">
      <c r="A2861" s="1"/>
      <c r="B2861" s="30"/>
      <c r="C2861" s="9"/>
      <c r="D2861" s="10">
        <f t="shared" si="660"/>
        <v>0</v>
      </c>
      <c r="E2861" s="11">
        <f t="shared" si="665"/>
        <v>0</v>
      </c>
      <c r="F2861" s="3">
        <f t="shared" si="666"/>
        <v>0</v>
      </c>
      <c r="G2861" s="11"/>
      <c r="H2861" s="3"/>
      <c r="I2861" s="1"/>
      <c r="J2861" s="3"/>
      <c r="K2861" s="2"/>
      <c r="L2861" s="3"/>
      <c r="M2861" s="11"/>
      <c r="N2861" s="3"/>
      <c r="O2861" s="217"/>
      <c r="P2861" s="3"/>
      <c r="Q2861" s="3"/>
      <c r="R2861" s="3"/>
      <c r="S2861" s="11"/>
      <c r="T2861" s="3"/>
      <c r="U2861" s="11"/>
      <c r="V2861" s="3"/>
      <c r="W2861" s="11"/>
      <c r="X2861" s="3"/>
      <c r="Y2861" s="11"/>
      <c r="Z2861" s="3"/>
      <c r="AA2861" s="3"/>
      <c r="AB2861" s="3"/>
      <c r="AC2861" s="3"/>
      <c r="AD2861" s="3"/>
      <c r="AE2861" s="3"/>
      <c r="AF2861" s="3"/>
      <c r="AG2861" s="3"/>
      <c r="AH2861" s="3"/>
      <c r="AI2861" s="11"/>
      <c r="AJ2861" s="3"/>
      <c r="AK2861" s="11"/>
      <c r="AL2861" s="3"/>
      <c r="AM2861" s="11"/>
      <c r="AN2861" s="3"/>
      <c r="AO2861" s="11"/>
      <c r="AP2861" s="3"/>
      <c r="AQ2861" s="11"/>
      <c r="AR2861" s="3"/>
      <c r="AS2861" s="11"/>
      <c r="AT2861" s="3"/>
      <c r="AU2861" s="11"/>
      <c r="AV2861" s="3"/>
      <c r="AW2861" s="3"/>
      <c r="AX2861" s="3"/>
      <c r="AY2861" s="11"/>
      <c r="AZ2861" s="3"/>
      <c r="BA2861" s="3"/>
      <c r="BB2861" s="3"/>
      <c r="BC2861" s="11"/>
      <c r="BD2861" s="3"/>
      <c r="BE2861" s="11"/>
      <c r="BF2861" s="3"/>
      <c r="BG2861" s="11"/>
      <c r="BH2861" s="3"/>
      <c r="BI2861" s="12"/>
      <c r="BJ2861" s="12"/>
      <c r="BK2861" s="11"/>
      <c r="BL2861" s="3"/>
      <c r="BM2861" s="11"/>
      <c r="BN2861" s="3"/>
      <c r="BO2861" s="11"/>
      <c r="BP2861" s="3"/>
      <c r="BQ2861" s="11"/>
      <c r="BR2861" s="3"/>
      <c r="BS2861" s="11"/>
      <c r="BT2861" s="13"/>
      <c r="BU2861" s="11"/>
      <c r="BV2861" s="3"/>
      <c r="BW2861" s="11"/>
      <c r="BX2861" s="3"/>
      <c r="BY2861" s="3"/>
      <c r="BZ2861" s="13"/>
      <c r="CA2861" s="13"/>
      <c r="CB2861" s="13"/>
      <c r="CC2861" s="12"/>
      <c r="CD2861" s="11"/>
      <c r="CE2861" s="12"/>
      <c r="CF2861" s="12"/>
      <c r="DI2861" s="14"/>
    </row>
    <row r="2862" spans="1:113" ht="20.100000000000001" customHeight="1" x14ac:dyDescent="0.25">
      <c r="A2862" s="1"/>
      <c r="B2862" s="30"/>
      <c r="C2862" s="9"/>
      <c r="D2862" s="10">
        <f t="shared" si="660"/>
        <v>0</v>
      </c>
      <c r="E2862" s="11">
        <f t="shared" si="665"/>
        <v>0</v>
      </c>
      <c r="F2862" s="3">
        <f t="shared" si="666"/>
        <v>0</v>
      </c>
      <c r="G2862" s="11"/>
      <c r="H2862" s="3"/>
      <c r="I2862" s="1"/>
      <c r="J2862" s="3"/>
      <c r="K2862" s="2"/>
      <c r="L2862" s="3"/>
      <c r="M2862" s="11"/>
      <c r="N2862" s="3"/>
      <c r="O2862" s="217"/>
      <c r="P2862" s="3"/>
      <c r="Q2862" s="3"/>
      <c r="R2862" s="3"/>
      <c r="S2862" s="11"/>
      <c r="T2862" s="3"/>
      <c r="U2862" s="11"/>
      <c r="V2862" s="3"/>
      <c r="W2862" s="11"/>
      <c r="X2862" s="3"/>
      <c r="Y2862" s="11"/>
      <c r="Z2862" s="3"/>
      <c r="AA2862" s="3"/>
      <c r="AB2862" s="3"/>
      <c r="AC2862" s="3"/>
      <c r="AD2862" s="3"/>
      <c r="AE2862" s="3"/>
      <c r="AF2862" s="3"/>
      <c r="AG2862" s="3"/>
      <c r="AH2862" s="3"/>
      <c r="AI2862" s="11"/>
      <c r="AJ2862" s="3"/>
      <c r="AK2862" s="11"/>
      <c r="AL2862" s="3"/>
      <c r="AM2862" s="11"/>
      <c r="AN2862" s="3"/>
      <c r="AO2862" s="11"/>
      <c r="AP2862" s="3"/>
      <c r="AQ2862" s="11"/>
      <c r="AR2862" s="3"/>
      <c r="AS2862" s="11"/>
      <c r="AT2862" s="3"/>
      <c r="AU2862" s="11"/>
      <c r="AV2862" s="3"/>
      <c r="AW2862" s="3"/>
      <c r="AX2862" s="3"/>
      <c r="AY2862" s="11"/>
      <c r="AZ2862" s="3"/>
      <c r="BA2862" s="3"/>
      <c r="BB2862" s="3"/>
      <c r="BC2862" s="11"/>
      <c r="BD2862" s="3"/>
      <c r="BE2862" s="11"/>
      <c r="BF2862" s="3"/>
      <c r="BG2862" s="11"/>
      <c r="BH2862" s="3"/>
      <c r="BI2862" s="12"/>
      <c r="BJ2862" s="12"/>
      <c r="BK2862" s="11"/>
      <c r="BL2862" s="3"/>
      <c r="BM2862" s="11"/>
      <c r="BN2862" s="3"/>
      <c r="BO2862" s="11"/>
      <c r="BP2862" s="3"/>
      <c r="BQ2862" s="11"/>
      <c r="BR2862" s="3"/>
      <c r="BS2862" s="11"/>
      <c r="BT2862" s="13"/>
      <c r="BU2862" s="11"/>
      <c r="BV2862" s="3"/>
      <c r="BW2862" s="11"/>
      <c r="BX2862" s="3"/>
      <c r="BY2862" s="3"/>
      <c r="BZ2862" s="13"/>
      <c r="CA2862" s="13"/>
      <c r="CB2862" s="13"/>
      <c r="CC2862" s="12"/>
      <c r="CD2862" s="11"/>
      <c r="CE2862" s="12"/>
      <c r="CF2862" s="12"/>
      <c r="DI2862" s="14"/>
    </row>
    <row r="2863" spans="1:113" ht="20.100000000000001" customHeight="1" x14ac:dyDescent="0.25">
      <c r="A2863" s="1"/>
      <c r="B2863" s="30"/>
      <c r="C2863" s="9"/>
      <c r="D2863" s="10">
        <f t="shared" ref="D2863" si="667">F2863-E2863</f>
        <v>0</v>
      </c>
      <c r="E2863" s="11">
        <f t="shared" si="665"/>
        <v>0</v>
      </c>
      <c r="F2863" s="3">
        <f t="shared" si="666"/>
        <v>0</v>
      </c>
      <c r="G2863" s="11"/>
      <c r="H2863" s="3"/>
      <c r="I2863" s="1"/>
      <c r="J2863" s="3"/>
      <c r="K2863" s="2"/>
      <c r="L2863" s="3"/>
      <c r="M2863" s="11"/>
      <c r="N2863" s="3"/>
      <c r="O2863" s="217"/>
      <c r="P2863" s="3"/>
      <c r="Q2863" s="3"/>
      <c r="R2863" s="3"/>
      <c r="S2863" s="11"/>
      <c r="T2863" s="3"/>
      <c r="U2863" s="11"/>
      <c r="V2863" s="3"/>
      <c r="W2863" s="11"/>
      <c r="X2863" s="3"/>
      <c r="Y2863" s="11"/>
      <c r="Z2863" s="3"/>
      <c r="AA2863" s="3"/>
      <c r="AB2863" s="3"/>
      <c r="AC2863" s="3"/>
      <c r="AD2863" s="3"/>
      <c r="AE2863" s="3"/>
      <c r="AF2863" s="3"/>
      <c r="AG2863" s="3"/>
      <c r="AH2863" s="3"/>
      <c r="AI2863" s="11"/>
      <c r="AJ2863" s="3"/>
      <c r="AK2863" s="11"/>
      <c r="AL2863" s="3"/>
      <c r="AM2863" s="11"/>
      <c r="AN2863" s="3"/>
      <c r="AO2863" s="11"/>
      <c r="AP2863" s="3"/>
      <c r="AQ2863" s="11"/>
      <c r="AR2863" s="3"/>
      <c r="AS2863" s="11"/>
      <c r="AT2863" s="3"/>
      <c r="AU2863" s="11"/>
      <c r="AV2863" s="3"/>
      <c r="AW2863" s="3"/>
      <c r="AX2863" s="3"/>
      <c r="AY2863" s="11"/>
      <c r="AZ2863" s="3"/>
      <c r="BA2863" s="3"/>
      <c r="BB2863" s="3"/>
      <c r="BC2863" s="11"/>
      <c r="BD2863" s="3"/>
      <c r="BE2863" s="11"/>
      <c r="BF2863" s="3"/>
      <c r="BG2863" s="11"/>
      <c r="BH2863" s="3"/>
      <c r="BI2863" s="12"/>
      <c r="BJ2863" s="12"/>
      <c r="BK2863" s="11"/>
      <c r="BL2863" s="3"/>
      <c r="BM2863" s="11"/>
      <c r="BN2863" s="3"/>
      <c r="BO2863" s="11"/>
      <c r="BP2863" s="3"/>
      <c r="BQ2863" s="11"/>
      <c r="BR2863" s="3"/>
      <c r="BS2863" s="11"/>
      <c r="BT2863" s="13"/>
      <c r="BU2863" s="11"/>
      <c r="BV2863" s="3"/>
      <c r="BW2863" s="11"/>
      <c r="BX2863" s="3"/>
      <c r="BY2863" s="3"/>
      <c r="BZ2863" s="13"/>
      <c r="CA2863" s="13"/>
      <c r="CB2863" s="13"/>
      <c r="CC2863" s="12"/>
      <c r="CD2863" s="11"/>
      <c r="CE2863" s="12"/>
      <c r="CF2863" s="12"/>
      <c r="DI2863" s="14"/>
    </row>
    <row r="2864" spans="1:113" ht="20.100000000000001" customHeight="1" x14ac:dyDescent="0.25">
      <c r="A2864" s="1"/>
      <c r="B2864" s="30"/>
      <c r="C2864" s="9"/>
      <c r="D2864" s="10">
        <f t="shared" si="660"/>
        <v>0</v>
      </c>
      <c r="E2864" s="11">
        <f t="shared" ref="E2864:E2880" si="668">G2864+I2864+CC6589+K2864+M2864+O2864+Q2864+S2864+U2864+W2864+Y2864+AA2864+AC2864+AE2864+AG2864+AI2864+AK2864+AM2864+AO2864+AQ2864+AS2864+AU2864+AW2864+AY2864+BA2864+BC2864+BE2864+BG2864+BI2864+BK2864+BM2864+BO2864+BQ2864+BS2864+BU2864+BW2864+BY2864+CA2864+CE6589</f>
        <v>0</v>
      </c>
      <c r="F2864" s="3">
        <f t="shared" ref="F2864:F2880" si="669">H2864+J2864+L2864+CD6589+N2864+P2864+R2864+T2864+V2864+X2864+Z2864+AB2864+AD2864+AF2864+AH2864+AJ2864+AL2864+AN2864+AP2864+AR2864+AT2864+AV2864+AX2864+AZ2864+BB2864+BD2864+BF2864+BH2864+BJ2864+BL2864+BN2864+BP2864+BR2864+BT2864+BV2864+BX2864+BZ2864+CB2864+CF6589</f>
        <v>0</v>
      </c>
      <c r="G2864" s="11"/>
      <c r="H2864" s="3"/>
      <c r="I2864" s="1"/>
      <c r="J2864" s="3"/>
      <c r="K2864" s="2"/>
      <c r="L2864" s="3"/>
      <c r="M2864" s="11"/>
      <c r="N2864" s="3"/>
      <c r="O2864" s="217"/>
      <c r="P2864" s="3"/>
      <c r="Q2864" s="3"/>
      <c r="R2864" s="3"/>
      <c r="S2864" s="11"/>
      <c r="T2864" s="3"/>
      <c r="U2864" s="11"/>
      <c r="V2864" s="3"/>
      <c r="W2864" s="11"/>
      <c r="X2864" s="3"/>
      <c r="Y2864" s="11"/>
      <c r="Z2864" s="3"/>
      <c r="AA2864" s="3"/>
      <c r="AB2864" s="3"/>
      <c r="AC2864" s="3"/>
      <c r="AD2864" s="3"/>
      <c r="AE2864" s="3"/>
      <c r="AF2864" s="3"/>
      <c r="AG2864" s="3"/>
      <c r="AH2864" s="3"/>
      <c r="AI2864" s="11"/>
      <c r="AJ2864" s="3"/>
      <c r="AK2864" s="11"/>
      <c r="AL2864" s="3"/>
      <c r="AM2864" s="11"/>
      <c r="AN2864" s="3"/>
      <c r="AO2864" s="11"/>
      <c r="AP2864" s="3"/>
      <c r="AQ2864" s="11"/>
      <c r="AR2864" s="3"/>
      <c r="AS2864" s="11"/>
      <c r="AT2864" s="3"/>
      <c r="AU2864" s="11"/>
      <c r="AV2864" s="3"/>
      <c r="AW2864" s="3"/>
      <c r="AX2864" s="3"/>
      <c r="AY2864" s="11"/>
      <c r="AZ2864" s="3"/>
      <c r="BA2864" s="3"/>
      <c r="BB2864" s="3"/>
      <c r="BC2864" s="11"/>
      <c r="BD2864" s="3"/>
      <c r="BE2864" s="11"/>
      <c r="BF2864" s="3"/>
      <c r="BG2864" s="11"/>
      <c r="BH2864" s="3"/>
      <c r="BI2864" s="12"/>
      <c r="BJ2864" s="12"/>
      <c r="BK2864" s="11"/>
      <c r="BL2864" s="3"/>
      <c r="BM2864" s="11"/>
      <c r="BN2864" s="3"/>
      <c r="BO2864" s="11"/>
      <c r="BP2864" s="3"/>
      <c r="BQ2864" s="11"/>
      <c r="BR2864" s="3"/>
      <c r="BS2864" s="11"/>
      <c r="BT2864" s="13"/>
      <c r="BU2864" s="11"/>
      <c r="BV2864" s="3"/>
      <c r="BW2864" s="11"/>
      <c r="BX2864" s="3"/>
      <c r="BY2864" s="3"/>
      <c r="BZ2864" s="13"/>
      <c r="CA2864" s="13"/>
      <c r="CB2864" s="13"/>
      <c r="CC2864" s="12"/>
      <c r="CD2864" s="11"/>
      <c r="CE2864" s="12"/>
      <c r="CF2864" s="12"/>
      <c r="DI2864" s="14"/>
    </row>
    <row r="2865" spans="1:113" ht="20.100000000000001" customHeight="1" x14ac:dyDescent="0.25">
      <c r="A2865" s="1"/>
      <c r="B2865" s="30"/>
      <c r="C2865" s="9"/>
      <c r="D2865" s="10">
        <f t="shared" si="660"/>
        <v>0</v>
      </c>
      <c r="E2865" s="11">
        <f t="shared" si="668"/>
        <v>0</v>
      </c>
      <c r="F2865" s="3">
        <f t="shared" si="669"/>
        <v>0</v>
      </c>
      <c r="G2865" s="11"/>
      <c r="H2865" s="3"/>
      <c r="I2865" s="1"/>
      <c r="J2865" s="3"/>
      <c r="K2865" s="2"/>
      <c r="L2865" s="3"/>
      <c r="M2865" s="11"/>
      <c r="N2865" s="3"/>
      <c r="O2865" s="217"/>
      <c r="P2865" s="3"/>
      <c r="Q2865" s="3"/>
      <c r="R2865" s="3"/>
      <c r="S2865" s="11"/>
      <c r="T2865" s="3"/>
      <c r="U2865" s="11"/>
      <c r="V2865" s="3"/>
      <c r="W2865" s="11"/>
      <c r="X2865" s="3"/>
      <c r="Y2865" s="11"/>
      <c r="Z2865" s="3"/>
      <c r="AA2865" s="3"/>
      <c r="AB2865" s="3"/>
      <c r="AC2865" s="3"/>
      <c r="AD2865" s="3"/>
      <c r="AE2865" s="3"/>
      <c r="AF2865" s="3"/>
      <c r="AG2865" s="3"/>
      <c r="AH2865" s="3"/>
      <c r="AI2865" s="11"/>
      <c r="AJ2865" s="3"/>
      <c r="AK2865" s="11"/>
      <c r="AL2865" s="3"/>
      <c r="AM2865" s="11"/>
      <c r="AN2865" s="3"/>
      <c r="AO2865" s="11"/>
      <c r="AP2865" s="3"/>
      <c r="AQ2865" s="11"/>
      <c r="AR2865" s="3"/>
      <c r="AS2865" s="11"/>
      <c r="AT2865" s="3"/>
      <c r="AU2865" s="11"/>
      <c r="AV2865" s="3"/>
      <c r="AW2865" s="3"/>
      <c r="AX2865" s="3"/>
      <c r="AY2865" s="11"/>
      <c r="AZ2865" s="3"/>
      <c r="BA2865" s="3"/>
      <c r="BB2865" s="3"/>
      <c r="BC2865" s="11"/>
      <c r="BD2865" s="3"/>
      <c r="BE2865" s="11"/>
      <c r="BF2865" s="3"/>
      <c r="BG2865" s="11"/>
      <c r="BH2865" s="3"/>
      <c r="BI2865" s="12"/>
      <c r="BJ2865" s="12"/>
      <c r="BK2865" s="11"/>
      <c r="BL2865" s="3"/>
      <c r="BM2865" s="11"/>
      <c r="BN2865" s="3"/>
      <c r="BO2865" s="11"/>
      <c r="BP2865" s="3"/>
      <c r="BQ2865" s="11"/>
      <c r="BR2865" s="3"/>
      <c r="BS2865" s="11"/>
      <c r="BT2865" s="13"/>
      <c r="BU2865" s="11"/>
      <c r="BV2865" s="3"/>
      <c r="BW2865" s="11"/>
      <c r="BX2865" s="3"/>
      <c r="BY2865" s="3"/>
      <c r="BZ2865" s="13"/>
      <c r="CA2865" s="13"/>
      <c r="CB2865" s="13"/>
      <c r="CC2865" s="12"/>
      <c r="CD2865" s="11"/>
      <c r="CE2865" s="12"/>
      <c r="CF2865" s="12"/>
      <c r="DI2865" s="14"/>
    </row>
    <row r="2866" spans="1:113" ht="20.100000000000001" customHeight="1" x14ac:dyDescent="0.25">
      <c r="A2866" s="1"/>
      <c r="B2866" s="30"/>
      <c r="C2866" s="9"/>
      <c r="D2866" s="10">
        <f t="shared" si="660"/>
        <v>0</v>
      </c>
      <c r="E2866" s="11">
        <f t="shared" si="668"/>
        <v>0</v>
      </c>
      <c r="F2866" s="3">
        <f t="shared" si="669"/>
        <v>0</v>
      </c>
      <c r="G2866" s="11"/>
      <c r="H2866" s="3"/>
      <c r="I2866" s="1"/>
      <c r="J2866" s="3"/>
      <c r="K2866" s="2"/>
      <c r="L2866" s="3"/>
      <c r="M2866" s="11"/>
      <c r="N2866" s="3"/>
      <c r="O2866" s="217"/>
      <c r="P2866" s="3"/>
      <c r="Q2866" s="3"/>
      <c r="R2866" s="3"/>
      <c r="S2866" s="11"/>
      <c r="T2866" s="3"/>
      <c r="U2866" s="11"/>
      <c r="V2866" s="3"/>
      <c r="W2866" s="11"/>
      <c r="X2866" s="3"/>
      <c r="Y2866" s="11"/>
      <c r="Z2866" s="3"/>
      <c r="AA2866" s="3"/>
      <c r="AB2866" s="3"/>
      <c r="AC2866" s="3"/>
      <c r="AD2866" s="3"/>
      <c r="AE2866" s="3"/>
      <c r="AF2866" s="3"/>
      <c r="AG2866" s="3"/>
      <c r="AH2866" s="3"/>
      <c r="AI2866" s="11"/>
      <c r="AJ2866" s="3"/>
      <c r="AK2866" s="11"/>
      <c r="AL2866" s="3"/>
      <c r="AM2866" s="11"/>
      <c r="AN2866" s="3"/>
      <c r="AO2866" s="11"/>
      <c r="AP2866" s="3"/>
      <c r="AQ2866" s="11"/>
      <c r="AR2866" s="3"/>
      <c r="AS2866" s="11"/>
      <c r="AT2866" s="3"/>
      <c r="AU2866" s="11"/>
      <c r="AV2866" s="3"/>
      <c r="AW2866" s="3"/>
      <c r="AX2866" s="3"/>
      <c r="AY2866" s="11"/>
      <c r="AZ2866" s="3"/>
      <c r="BA2866" s="3"/>
      <c r="BB2866" s="3"/>
      <c r="BC2866" s="11"/>
      <c r="BD2866" s="3"/>
      <c r="BE2866" s="11"/>
      <c r="BF2866" s="3"/>
      <c r="BG2866" s="11"/>
      <c r="BH2866" s="3"/>
      <c r="BI2866" s="12"/>
      <c r="BJ2866" s="12"/>
      <c r="BK2866" s="11"/>
      <c r="BL2866" s="3"/>
      <c r="BM2866" s="11"/>
      <c r="BN2866" s="3"/>
      <c r="BO2866" s="11"/>
      <c r="BP2866" s="3"/>
      <c r="BQ2866" s="11"/>
      <c r="BR2866" s="3"/>
      <c r="BS2866" s="11"/>
      <c r="BT2866" s="13"/>
      <c r="BU2866" s="11"/>
      <c r="BV2866" s="3"/>
      <c r="BW2866" s="11"/>
      <c r="BX2866" s="3"/>
      <c r="BY2866" s="3"/>
      <c r="BZ2866" s="13"/>
      <c r="CA2866" s="13"/>
      <c r="CB2866" s="13"/>
      <c r="CC2866" s="12"/>
      <c r="CD2866" s="11"/>
      <c r="CE2866" s="12"/>
      <c r="CF2866" s="12"/>
      <c r="DI2866" s="14"/>
    </row>
    <row r="2867" spans="1:113" ht="20.100000000000001" customHeight="1" x14ac:dyDescent="0.25">
      <c r="A2867" s="1"/>
      <c r="B2867" s="30"/>
      <c r="C2867" s="9"/>
      <c r="D2867" s="10">
        <f t="shared" si="660"/>
        <v>0</v>
      </c>
      <c r="E2867" s="11">
        <f t="shared" si="668"/>
        <v>0</v>
      </c>
      <c r="F2867" s="3">
        <f t="shared" si="669"/>
        <v>0</v>
      </c>
      <c r="G2867" s="11"/>
      <c r="H2867" s="3"/>
      <c r="I2867" s="1"/>
      <c r="J2867" s="3"/>
      <c r="K2867" s="2"/>
      <c r="L2867" s="3"/>
      <c r="M2867" s="11"/>
      <c r="N2867" s="3"/>
      <c r="O2867" s="217"/>
      <c r="P2867" s="3"/>
      <c r="Q2867" s="3"/>
      <c r="R2867" s="3"/>
      <c r="S2867" s="11"/>
      <c r="T2867" s="3"/>
      <c r="U2867" s="11"/>
      <c r="V2867" s="3"/>
      <c r="W2867" s="11"/>
      <c r="X2867" s="3"/>
      <c r="Y2867" s="11"/>
      <c r="Z2867" s="3"/>
      <c r="AA2867" s="3"/>
      <c r="AB2867" s="3"/>
      <c r="AC2867" s="3"/>
      <c r="AD2867" s="3"/>
      <c r="AE2867" s="3"/>
      <c r="AF2867" s="3"/>
      <c r="AG2867" s="3"/>
      <c r="AH2867" s="3"/>
      <c r="AI2867" s="11"/>
      <c r="AJ2867" s="3"/>
      <c r="AK2867" s="11"/>
      <c r="AL2867" s="3"/>
      <c r="AM2867" s="11"/>
      <c r="AN2867" s="3"/>
      <c r="AO2867" s="11"/>
      <c r="AP2867" s="3"/>
      <c r="AQ2867" s="11"/>
      <c r="AR2867" s="3"/>
      <c r="AS2867" s="11"/>
      <c r="AT2867" s="3"/>
      <c r="AU2867" s="11"/>
      <c r="AV2867" s="3"/>
      <c r="AW2867" s="3"/>
      <c r="AX2867" s="3"/>
      <c r="AY2867" s="11"/>
      <c r="AZ2867" s="3"/>
      <c r="BA2867" s="3"/>
      <c r="BB2867" s="3"/>
      <c r="BC2867" s="11"/>
      <c r="BD2867" s="3"/>
      <c r="BE2867" s="11"/>
      <c r="BF2867" s="3"/>
      <c r="BG2867" s="11"/>
      <c r="BH2867" s="3"/>
      <c r="BI2867" s="12"/>
      <c r="BJ2867" s="12"/>
      <c r="BK2867" s="11"/>
      <c r="BL2867" s="3"/>
      <c r="BM2867" s="11"/>
      <c r="BN2867" s="3"/>
      <c r="BO2867" s="11"/>
      <c r="BP2867" s="3"/>
      <c r="BQ2867" s="11"/>
      <c r="BR2867" s="3"/>
      <c r="BS2867" s="11"/>
      <c r="BT2867" s="13"/>
      <c r="BU2867" s="11"/>
      <c r="BV2867" s="3"/>
      <c r="BW2867" s="11"/>
      <c r="BX2867" s="3"/>
      <c r="BY2867" s="3"/>
      <c r="BZ2867" s="13"/>
      <c r="CA2867" s="13"/>
      <c r="CB2867" s="13"/>
      <c r="CC2867" s="12"/>
      <c r="CD2867" s="11"/>
      <c r="CE2867" s="12"/>
      <c r="CF2867" s="12"/>
      <c r="DI2867" s="14"/>
    </row>
    <row r="2868" spans="1:113" ht="20.100000000000001" customHeight="1" x14ac:dyDescent="0.25">
      <c r="A2868" s="1"/>
      <c r="B2868" s="30"/>
      <c r="C2868" s="9"/>
      <c r="D2868" s="10">
        <f t="shared" si="660"/>
        <v>0</v>
      </c>
      <c r="E2868" s="11">
        <f t="shared" si="668"/>
        <v>0</v>
      </c>
      <c r="F2868" s="3">
        <f t="shared" si="669"/>
        <v>0</v>
      </c>
      <c r="G2868" s="11"/>
      <c r="H2868" s="3"/>
      <c r="I2868" s="1"/>
      <c r="J2868" s="3"/>
      <c r="K2868" s="2"/>
      <c r="L2868" s="3"/>
      <c r="M2868" s="11"/>
      <c r="N2868" s="3"/>
      <c r="O2868" s="217"/>
      <c r="P2868" s="3"/>
      <c r="Q2868" s="3"/>
      <c r="R2868" s="3"/>
      <c r="S2868" s="11"/>
      <c r="T2868" s="3"/>
      <c r="U2868" s="11"/>
      <c r="V2868" s="3"/>
      <c r="W2868" s="11"/>
      <c r="X2868" s="3"/>
      <c r="Y2868" s="11"/>
      <c r="Z2868" s="3"/>
      <c r="AA2868" s="3"/>
      <c r="AB2868" s="3"/>
      <c r="AC2868" s="3"/>
      <c r="AD2868" s="3"/>
      <c r="AE2868" s="3"/>
      <c r="AF2868" s="3"/>
      <c r="AG2868" s="3"/>
      <c r="AH2868" s="3"/>
      <c r="AI2868" s="11"/>
      <c r="AJ2868" s="3"/>
      <c r="AK2868" s="11"/>
      <c r="AL2868" s="3"/>
      <c r="AM2868" s="11"/>
      <c r="AN2868" s="3"/>
      <c r="AO2868" s="11"/>
      <c r="AP2868" s="3"/>
      <c r="AQ2868" s="11"/>
      <c r="AR2868" s="3"/>
      <c r="AS2868" s="11"/>
      <c r="AT2868" s="3"/>
      <c r="AU2868" s="11"/>
      <c r="AV2868" s="3"/>
      <c r="AW2868" s="3"/>
      <c r="AX2868" s="3"/>
      <c r="AY2868" s="11"/>
      <c r="AZ2868" s="3"/>
      <c r="BA2868" s="3"/>
      <c r="BB2868" s="3"/>
      <c r="BC2868" s="11"/>
      <c r="BD2868" s="3"/>
      <c r="BE2868" s="11"/>
      <c r="BF2868" s="3"/>
      <c r="BG2868" s="11"/>
      <c r="BH2868" s="3"/>
      <c r="BI2868" s="12"/>
      <c r="BJ2868" s="12"/>
      <c r="BK2868" s="11"/>
      <c r="BL2868" s="3"/>
      <c r="BM2868" s="11"/>
      <c r="BN2868" s="3"/>
      <c r="BO2868" s="11"/>
      <c r="BP2868" s="3"/>
      <c r="BQ2868" s="11"/>
      <c r="BR2868" s="3"/>
      <c r="BS2868" s="11"/>
      <c r="BT2868" s="13"/>
      <c r="BU2868" s="11"/>
      <c r="BV2868" s="3"/>
      <c r="BW2868" s="11"/>
      <c r="BX2868" s="3"/>
      <c r="BY2868" s="3"/>
      <c r="BZ2868" s="13"/>
      <c r="CA2868" s="13"/>
      <c r="CB2868" s="13"/>
      <c r="CC2868" s="12"/>
      <c r="CD2868" s="11"/>
      <c r="CE2868" s="12"/>
      <c r="CF2868" s="12"/>
      <c r="DI2868" s="14"/>
    </row>
    <row r="2869" spans="1:113" ht="20.100000000000001" customHeight="1" x14ac:dyDescent="0.25">
      <c r="A2869" s="1"/>
      <c r="B2869" s="30"/>
      <c r="C2869" s="9"/>
      <c r="D2869" s="10">
        <f t="shared" si="660"/>
        <v>0</v>
      </c>
      <c r="E2869" s="11">
        <f t="shared" si="668"/>
        <v>0</v>
      </c>
      <c r="F2869" s="3">
        <f t="shared" si="669"/>
        <v>0</v>
      </c>
      <c r="G2869" s="11"/>
      <c r="H2869" s="3"/>
      <c r="I2869" s="1"/>
      <c r="J2869" s="3"/>
      <c r="K2869" s="2"/>
      <c r="L2869" s="3"/>
      <c r="M2869" s="11"/>
      <c r="N2869" s="3"/>
      <c r="O2869" s="217"/>
      <c r="P2869" s="3"/>
      <c r="Q2869" s="3"/>
      <c r="R2869" s="3"/>
      <c r="S2869" s="11"/>
      <c r="T2869" s="3"/>
      <c r="U2869" s="11"/>
      <c r="V2869" s="3"/>
      <c r="W2869" s="11"/>
      <c r="X2869" s="3"/>
      <c r="Y2869" s="11"/>
      <c r="Z2869" s="3"/>
      <c r="AA2869" s="3"/>
      <c r="AB2869" s="3"/>
      <c r="AC2869" s="3"/>
      <c r="AD2869" s="3"/>
      <c r="AE2869" s="3"/>
      <c r="AF2869" s="3"/>
      <c r="AG2869" s="3"/>
      <c r="AH2869" s="3"/>
      <c r="AI2869" s="11"/>
      <c r="AJ2869" s="3"/>
      <c r="AK2869" s="11"/>
      <c r="AL2869" s="3"/>
      <c r="AM2869" s="11"/>
      <c r="AN2869" s="3"/>
      <c r="AO2869" s="11"/>
      <c r="AP2869" s="3"/>
      <c r="AQ2869" s="11"/>
      <c r="AR2869" s="3"/>
      <c r="AS2869" s="11"/>
      <c r="AT2869" s="3"/>
      <c r="AU2869" s="11"/>
      <c r="AV2869" s="3"/>
      <c r="AW2869" s="3"/>
      <c r="AX2869" s="3"/>
      <c r="AY2869" s="11"/>
      <c r="AZ2869" s="3"/>
      <c r="BA2869" s="3"/>
      <c r="BB2869" s="3"/>
      <c r="BC2869" s="11"/>
      <c r="BD2869" s="3"/>
      <c r="BE2869" s="11"/>
      <c r="BF2869" s="3"/>
      <c r="BG2869" s="11"/>
      <c r="BH2869" s="3"/>
      <c r="BI2869" s="12"/>
      <c r="BJ2869" s="12"/>
      <c r="BK2869" s="11"/>
      <c r="BL2869" s="3"/>
      <c r="BM2869" s="11"/>
      <c r="BN2869" s="3"/>
      <c r="BO2869" s="11"/>
      <c r="BP2869" s="3"/>
      <c r="BQ2869" s="11"/>
      <c r="BR2869" s="3"/>
      <c r="BS2869" s="11"/>
      <c r="BT2869" s="13"/>
      <c r="BU2869" s="11"/>
      <c r="BV2869" s="3"/>
      <c r="BW2869" s="11"/>
      <c r="BX2869" s="3"/>
      <c r="BY2869" s="3"/>
      <c r="BZ2869" s="13"/>
      <c r="CA2869" s="13"/>
      <c r="CB2869" s="13"/>
      <c r="CC2869" s="12"/>
      <c r="CD2869" s="11"/>
      <c r="CE2869" s="12"/>
      <c r="CF2869" s="12"/>
      <c r="DI2869" s="14"/>
    </row>
    <row r="2870" spans="1:113" ht="20.100000000000001" customHeight="1" x14ac:dyDescent="0.25">
      <c r="A2870" s="1"/>
      <c r="B2870" s="30"/>
      <c r="C2870" s="9"/>
      <c r="D2870" s="10">
        <f t="shared" si="660"/>
        <v>0</v>
      </c>
      <c r="E2870" s="11">
        <f t="shared" si="668"/>
        <v>0</v>
      </c>
      <c r="F2870" s="3">
        <f t="shared" si="669"/>
        <v>0</v>
      </c>
      <c r="G2870" s="11"/>
      <c r="H2870" s="3"/>
      <c r="I2870" s="1"/>
      <c r="J2870" s="3"/>
      <c r="K2870" s="2"/>
      <c r="L2870" s="3"/>
      <c r="M2870" s="11"/>
      <c r="N2870" s="3"/>
      <c r="O2870" s="217"/>
      <c r="P2870" s="3"/>
      <c r="Q2870" s="3"/>
      <c r="R2870" s="3"/>
      <c r="S2870" s="11"/>
      <c r="T2870" s="3"/>
      <c r="U2870" s="11"/>
      <c r="V2870" s="3"/>
      <c r="W2870" s="11"/>
      <c r="X2870" s="3"/>
      <c r="Y2870" s="11"/>
      <c r="Z2870" s="3"/>
      <c r="AA2870" s="3"/>
      <c r="AB2870" s="3"/>
      <c r="AC2870" s="3"/>
      <c r="AD2870" s="3"/>
      <c r="AE2870" s="3"/>
      <c r="AF2870" s="3"/>
      <c r="AG2870" s="3"/>
      <c r="AH2870" s="3"/>
      <c r="AI2870" s="11"/>
      <c r="AJ2870" s="3"/>
      <c r="AK2870" s="11"/>
      <c r="AL2870" s="3"/>
      <c r="AM2870" s="11"/>
      <c r="AN2870" s="3"/>
      <c r="AO2870" s="11"/>
      <c r="AP2870" s="3"/>
      <c r="AQ2870" s="11"/>
      <c r="AR2870" s="3"/>
      <c r="AS2870" s="11"/>
      <c r="AT2870" s="3"/>
      <c r="AU2870" s="11"/>
      <c r="AV2870" s="3"/>
      <c r="AW2870" s="3"/>
      <c r="AX2870" s="3"/>
      <c r="AY2870" s="11"/>
      <c r="AZ2870" s="3"/>
      <c r="BA2870" s="3"/>
      <c r="BB2870" s="3"/>
      <c r="BC2870" s="11"/>
      <c r="BD2870" s="3"/>
      <c r="BE2870" s="11"/>
      <c r="BF2870" s="3"/>
      <c r="BG2870" s="11"/>
      <c r="BH2870" s="3"/>
      <c r="BI2870" s="12"/>
      <c r="BJ2870" s="12"/>
      <c r="BK2870" s="11"/>
      <c r="BL2870" s="3"/>
      <c r="BM2870" s="11"/>
      <c r="BN2870" s="3"/>
      <c r="BO2870" s="11"/>
      <c r="BP2870" s="3"/>
      <c r="BQ2870" s="11"/>
      <c r="BR2870" s="3"/>
      <c r="BS2870" s="11"/>
      <c r="BT2870" s="13"/>
      <c r="BU2870" s="11"/>
      <c r="BV2870" s="3"/>
      <c r="BW2870" s="11"/>
      <c r="BX2870" s="3"/>
      <c r="BY2870" s="3"/>
      <c r="BZ2870" s="13"/>
      <c r="CA2870" s="13"/>
      <c r="CB2870" s="13"/>
      <c r="CC2870" s="12"/>
      <c r="CD2870" s="11"/>
      <c r="CE2870" s="12"/>
      <c r="CF2870" s="12"/>
      <c r="DI2870" s="14"/>
    </row>
    <row r="2871" spans="1:113" ht="20.100000000000001" customHeight="1" x14ac:dyDescent="0.25">
      <c r="A2871" s="1"/>
      <c r="B2871" s="30"/>
      <c r="C2871" s="9"/>
      <c r="D2871" s="10">
        <f t="shared" si="660"/>
        <v>0</v>
      </c>
      <c r="E2871" s="11">
        <f t="shared" si="668"/>
        <v>0</v>
      </c>
      <c r="F2871" s="3">
        <f t="shared" si="669"/>
        <v>0</v>
      </c>
      <c r="G2871" s="11"/>
      <c r="H2871" s="3"/>
      <c r="I2871" s="1"/>
      <c r="J2871" s="3"/>
      <c r="K2871" s="2"/>
      <c r="L2871" s="3"/>
      <c r="M2871" s="11"/>
      <c r="N2871" s="3"/>
      <c r="O2871" s="217"/>
      <c r="P2871" s="3"/>
      <c r="Q2871" s="3"/>
      <c r="R2871" s="3"/>
      <c r="S2871" s="11"/>
      <c r="T2871" s="3"/>
      <c r="U2871" s="11"/>
      <c r="V2871" s="3"/>
      <c r="W2871" s="11"/>
      <c r="X2871" s="3"/>
      <c r="Y2871" s="11"/>
      <c r="Z2871" s="3"/>
      <c r="AA2871" s="3"/>
      <c r="AB2871" s="3"/>
      <c r="AC2871" s="3"/>
      <c r="AD2871" s="3"/>
      <c r="AE2871" s="3"/>
      <c r="AF2871" s="3"/>
      <c r="AG2871" s="3"/>
      <c r="AH2871" s="3"/>
      <c r="AI2871" s="11"/>
      <c r="AJ2871" s="3"/>
      <c r="AK2871" s="11"/>
      <c r="AL2871" s="3"/>
      <c r="AM2871" s="11"/>
      <c r="AN2871" s="3"/>
      <c r="AO2871" s="11"/>
      <c r="AP2871" s="3"/>
      <c r="AQ2871" s="11"/>
      <c r="AR2871" s="3"/>
      <c r="AS2871" s="11"/>
      <c r="AT2871" s="3"/>
      <c r="AU2871" s="11"/>
      <c r="AV2871" s="3"/>
      <c r="AW2871" s="3"/>
      <c r="AX2871" s="3"/>
      <c r="AY2871" s="11"/>
      <c r="AZ2871" s="3"/>
      <c r="BA2871" s="3"/>
      <c r="BB2871" s="3"/>
      <c r="BC2871" s="11"/>
      <c r="BD2871" s="3"/>
      <c r="BE2871" s="11"/>
      <c r="BF2871" s="3"/>
      <c r="BG2871" s="11"/>
      <c r="BH2871" s="3"/>
      <c r="BI2871" s="12"/>
      <c r="BJ2871" s="12"/>
      <c r="BK2871" s="11"/>
      <c r="BL2871" s="3"/>
      <c r="BM2871" s="11"/>
      <c r="BN2871" s="3"/>
      <c r="BO2871" s="11"/>
      <c r="BP2871" s="3"/>
      <c r="BQ2871" s="11"/>
      <c r="BR2871" s="3"/>
      <c r="BS2871" s="11"/>
      <c r="BT2871" s="13"/>
      <c r="BU2871" s="11"/>
      <c r="BV2871" s="3"/>
      <c r="BW2871" s="11"/>
      <c r="BX2871" s="3"/>
      <c r="BY2871" s="3"/>
      <c r="BZ2871" s="13"/>
      <c r="CA2871" s="13"/>
      <c r="CB2871" s="13"/>
      <c r="CC2871" s="12"/>
      <c r="CD2871" s="11"/>
      <c r="CE2871" s="12"/>
      <c r="CF2871" s="12"/>
      <c r="DI2871" s="14"/>
    </row>
    <row r="2872" spans="1:113" ht="20.100000000000001" customHeight="1" x14ac:dyDescent="0.25">
      <c r="A2872" s="1"/>
      <c r="B2872" s="30"/>
      <c r="C2872" s="9"/>
      <c r="D2872" s="10">
        <f t="shared" si="660"/>
        <v>0</v>
      </c>
      <c r="E2872" s="11">
        <f t="shared" si="668"/>
        <v>0</v>
      </c>
      <c r="F2872" s="3">
        <f t="shared" si="669"/>
        <v>0</v>
      </c>
      <c r="G2872" s="11"/>
      <c r="H2872" s="3"/>
      <c r="I2872" s="1"/>
      <c r="J2872" s="3"/>
      <c r="K2872" s="2"/>
      <c r="L2872" s="3"/>
      <c r="M2872" s="11"/>
      <c r="N2872" s="3"/>
      <c r="O2872" s="217"/>
      <c r="P2872" s="3"/>
      <c r="Q2872" s="3"/>
      <c r="R2872" s="3"/>
      <c r="S2872" s="11"/>
      <c r="T2872" s="3"/>
      <c r="U2872" s="11"/>
      <c r="V2872" s="3"/>
      <c r="W2872" s="11"/>
      <c r="X2872" s="3"/>
      <c r="Y2872" s="11"/>
      <c r="Z2872" s="3"/>
      <c r="AA2872" s="3"/>
      <c r="AB2872" s="3"/>
      <c r="AC2872" s="3"/>
      <c r="AD2872" s="3"/>
      <c r="AE2872" s="3"/>
      <c r="AF2872" s="3"/>
      <c r="AG2872" s="3"/>
      <c r="AH2872" s="3"/>
      <c r="AI2872" s="11"/>
      <c r="AJ2872" s="3"/>
      <c r="AK2872" s="11"/>
      <c r="AL2872" s="3"/>
      <c r="AM2872" s="11"/>
      <c r="AN2872" s="3"/>
      <c r="AO2872" s="11"/>
      <c r="AP2872" s="3"/>
      <c r="AQ2872" s="11"/>
      <c r="AR2872" s="3"/>
      <c r="AS2872" s="11"/>
      <c r="AT2872" s="3"/>
      <c r="AU2872" s="11"/>
      <c r="AV2872" s="3"/>
      <c r="AW2872" s="3"/>
      <c r="AX2872" s="3"/>
      <c r="AY2872" s="11"/>
      <c r="AZ2872" s="3"/>
      <c r="BA2872" s="3"/>
      <c r="BB2872" s="3"/>
      <c r="BC2872" s="11"/>
      <c r="BD2872" s="3"/>
      <c r="BE2872" s="11"/>
      <c r="BF2872" s="3"/>
      <c r="BG2872" s="11"/>
      <c r="BH2872" s="3"/>
      <c r="BI2872" s="12"/>
      <c r="BJ2872" s="12"/>
      <c r="BK2872" s="11"/>
      <c r="BL2872" s="3"/>
      <c r="BM2872" s="11"/>
      <c r="BN2872" s="3"/>
      <c r="BO2872" s="11"/>
      <c r="BP2872" s="3"/>
      <c r="BQ2872" s="11"/>
      <c r="BR2872" s="3"/>
      <c r="BS2872" s="11"/>
      <c r="BT2872" s="13"/>
      <c r="BU2872" s="11"/>
      <c r="BV2872" s="3"/>
      <c r="BW2872" s="11"/>
      <c r="BX2872" s="3"/>
      <c r="BY2872" s="3"/>
      <c r="BZ2872" s="13"/>
      <c r="CA2872" s="13"/>
      <c r="CB2872" s="13"/>
      <c r="CC2872" s="12"/>
      <c r="CD2872" s="11"/>
      <c r="CE2872" s="12"/>
      <c r="CF2872" s="12"/>
      <c r="DI2872" s="14"/>
    </row>
    <row r="2873" spans="1:113" ht="20.100000000000001" customHeight="1" x14ac:dyDescent="0.25">
      <c r="A2873" s="1"/>
      <c r="B2873" s="30"/>
      <c r="C2873" s="9"/>
      <c r="D2873" s="10">
        <f t="shared" si="660"/>
        <v>0</v>
      </c>
      <c r="E2873" s="11">
        <f t="shared" si="668"/>
        <v>0</v>
      </c>
      <c r="F2873" s="3">
        <f t="shared" si="669"/>
        <v>0</v>
      </c>
      <c r="G2873" s="11"/>
      <c r="H2873" s="3"/>
      <c r="I2873" s="1"/>
      <c r="J2873" s="3"/>
      <c r="K2873" s="2"/>
      <c r="L2873" s="3"/>
      <c r="M2873" s="11"/>
      <c r="N2873" s="3"/>
      <c r="O2873" s="217"/>
      <c r="P2873" s="3"/>
      <c r="Q2873" s="3"/>
      <c r="R2873" s="3"/>
      <c r="S2873" s="11"/>
      <c r="T2873" s="3"/>
      <c r="U2873" s="11"/>
      <c r="V2873" s="3"/>
      <c r="W2873" s="11"/>
      <c r="X2873" s="3"/>
      <c r="Y2873" s="11"/>
      <c r="Z2873" s="3"/>
      <c r="AA2873" s="3"/>
      <c r="AB2873" s="3"/>
      <c r="AC2873" s="3"/>
      <c r="AD2873" s="3"/>
      <c r="AE2873" s="3"/>
      <c r="AF2873" s="3"/>
      <c r="AG2873" s="3"/>
      <c r="AH2873" s="3"/>
      <c r="AI2873" s="11"/>
      <c r="AJ2873" s="3"/>
      <c r="AK2873" s="11"/>
      <c r="AL2873" s="3"/>
      <c r="AM2873" s="11"/>
      <c r="AN2873" s="3"/>
      <c r="AO2873" s="11"/>
      <c r="AP2873" s="3"/>
      <c r="AQ2873" s="11"/>
      <c r="AR2873" s="3"/>
      <c r="AS2873" s="11"/>
      <c r="AT2873" s="3"/>
      <c r="AU2873" s="11"/>
      <c r="AV2873" s="3"/>
      <c r="AW2873" s="3"/>
      <c r="AX2873" s="3"/>
      <c r="AY2873" s="11"/>
      <c r="AZ2873" s="3"/>
      <c r="BA2873" s="3"/>
      <c r="BB2873" s="3"/>
      <c r="BC2873" s="11"/>
      <c r="BD2873" s="3"/>
      <c r="BE2873" s="11"/>
      <c r="BF2873" s="3"/>
      <c r="BG2873" s="11"/>
      <c r="BH2873" s="3"/>
      <c r="BI2873" s="12"/>
      <c r="BJ2873" s="12"/>
      <c r="BK2873" s="11"/>
      <c r="BL2873" s="3"/>
      <c r="BM2873" s="11"/>
      <c r="BN2873" s="3"/>
      <c r="BO2873" s="11"/>
      <c r="BP2873" s="3"/>
      <c r="BQ2873" s="11"/>
      <c r="BR2873" s="3"/>
      <c r="BS2873" s="11"/>
      <c r="BT2873" s="13"/>
      <c r="BU2873" s="11"/>
      <c r="BV2873" s="3"/>
      <c r="BW2873" s="11"/>
      <c r="BX2873" s="3"/>
      <c r="BY2873" s="3"/>
      <c r="BZ2873" s="13"/>
      <c r="CA2873" s="13"/>
      <c r="CB2873" s="13"/>
      <c r="CC2873" s="12"/>
      <c r="CD2873" s="11"/>
      <c r="CE2873" s="12"/>
      <c r="CF2873" s="12"/>
      <c r="DI2873" s="14"/>
    </row>
    <row r="2874" spans="1:113" ht="20.100000000000001" customHeight="1" x14ac:dyDescent="0.25">
      <c r="A2874" s="1"/>
      <c r="B2874" s="30"/>
      <c r="C2874" s="9"/>
      <c r="D2874" s="10">
        <f t="shared" si="660"/>
        <v>0</v>
      </c>
      <c r="E2874" s="11">
        <f t="shared" si="668"/>
        <v>0</v>
      </c>
      <c r="F2874" s="3">
        <f t="shared" si="669"/>
        <v>0</v>
      </c>
      <c r="G2874" s="11"/>
      <c r="H2874" s="3"/>
      <c r="I2874" s="1"/>
      <c r="J2874" s="3"/>
      <c r="K2874" s="2"/>
      <c r="L2874" s="3"/>
      <c r="M2874" s="11"/>
      <c r="N2874" s="3"/>
      <c r="O2874" s="217"/>
      <c r="P2874" s="3"/>
      <c r="Q2874" s="3"/>
      <c r="R2874" s="3"/>
      <c r="S2874" s="11"/>
      <c r="T2874" s="3"/>
      <c r="U2874" s="11"/>
      <c r="V2874" s="3"/>
      <c r="W2874" s="11"/>
      <c r="X2874" s="3"/>
      <c r="Y2874" s="11"/>
      <c r="Z2874" s="3"/>
      <c r="AA2874" s="3"/>
      <c r="AB2874" s="3"/>
      <c r="AC2874" s="3"/>
      <c r="AD2874" s="3"/>
      <c r="AE2874" s="3"/>
      <c r="AF2874" s="3"/>
      <c r="AG2874" s="3"/>
      <c r="AH2874" s="3"/>
      <c r="AI2874" s="11"/>
      <c r="AJ2874" s="3"/>
      <c r="AK2874" s="11"/>
      <c r="AL2874" s="3"/>
      <c r="AM2874" s="11"/>
      <c r="AN2874" s="3"/>
      <c r="AO2874" s="11"/>
      <c r="AP2874" s="3"/>
      <c r="AQ2874" s="11"/>
      <c r="AR2874" s="3"/>
      <c r="AS2874" s="11"/>
      <c r="AT2874" s="3"/>
      <c r="AU2874" s="11"/>
      <c r="AV2874" s="3"/>
      <c r="AW2874" s="3"/>
      <c r="AX2874" s="3"/>
      <c r="AY2874" s="11"/>
      <c r="AZ2874" s="3"/>
      <c r="BA2874" s="3"/>
      <c r="BB2874" s="3"/>
      <c r="BC2874" s="11"/>
      <c r="BD2874" s="3"/>
      <c r="BE2874" s="11"/>
      <c r="BF2874" s="3"/>
      <c r="BG2874" s="11"/>
      <c r="BH2874" s="3"/>
      <c r="BI2874" s="12"/>
      <c r="BJ2874" s="12"/>
      <c r="BK2874" s="11"/>
      <c r="BL2874" s="3"/>
      <c r="BM2874" s="11"/>
      <c r="BN2874" s="3"/>
      <c r="BO2874" s="11"/>
      <c r="BP2874" s="3"/>
      <c r="BQ2874" s="11"/>
      <c r="BR2874" s="3"/>
      <c r="BS2874" s="11"/>
      <c r="BT2874" s="13"/>
      <c r="BU2874" s="11"/>
      <c r="BV2874" s="3"/>
      <c r="BW2874" s="11"/>
      <c r="BX2874" s="3"/>
      <c r="BY2874" s="3"/>
      <c r="BZ2874" s="13"/>
      <c r="CA2874" s="13"/>
      <c r="CB2874" s="13"/>
      <c r="CC2874" s="12"/>
      <c r="CD2874" s="11"/>
      <c r="CE2874" s="12"/>
      <c r="CF2874" s="12"/>
      <c r="DI2874" s="14"/>
    </row>
    <row r="2875" spans="1:113" ht="20.100000000000001" customHeight="1" x14ac:dyDescent="0.25">
      <c r="A2875" s="1"/>
      <c r="B2875" s="30"/>
      <c r="C2875" s="9"/>
      <c r="D2875" s="10">
        <f t="shared" si="660"/>
        <v>0</v>
      </c>
      <c r="E2875" s="11">
        <f t="shared" si="668"/>
        <v>0</v>
      </c>
      <c r="F2875" s="3">
        <f t="shared" si="669"/>
        <v>0</v>
      </c>
      <c r="G2875" s="11"/>
      <c r="H2875" s="3"/>
      <c r="I2875" s="1"/>
      <c r="J2875" s="3"/>
      <c r="K2875" s="2"/>
      <c r="L2875" s="3"/>
      <c r="M2875" s="11"/>
      <c r="N2875" s="3"/>
      <c r="O2875" s="217"/>
      <c r="P2875" s="3"/>
      <c r="Q2875" s="3"/>
      <c r="R2875" s="3"/>
      <c r="S2875" s="11"/>
      <c r="T2875" s="3"/>
      <c r="U2875" s="11"/>
      <c r="V2875" s="3"/>
      <c r="W2875" s="11"/>
      <c r="X2875" s="3"/>
      <c r="Y2875" s="11"/>
      <c r="Z2875" s="3"/>
      <c r="AA2875" s="3"/>
      <c r="AB2875" s="3"/>
      <c r="AC2875" s="3"/>
      <c r="AD2875" s="3"/>
      <c r="AE2875" s="3"/>
      <c r="AF2875" s="3"/>
      <c r="AG2875" s="3"/>
      <c r="AH2875" s="3"/>
      <c r="AI2875" s="11"/>
      <c r="AJ2875" s="3"/>
      <c r="AK2875" s="11"/>
      <c r="AL2875" s="3"/>
      <c r="AM2875" s="11"/>
      <c r="AN2875" s="3"/>
      <c r="AO2875" s="11"/>
      <c r="AP2875" s="3"/>
      <c r="AQ2875" s="11"/>
      <c r="AR2875" s="3"/>
      <c r="AS2875" s="11"/>
      <c r="AT2875" s="3"/>
      <c r="AU2875" s="11"/>
      <c r="AV2875" s="3"/>
      <c r="AW2875" s="3"/>
      <c r="AX2875" s="3"/>
      <c r="AY2875" s="11"/>
      <c r="AZ2875" s="3"/>
      <c r="BA2875" s="3"/>
      <c r="BB2875" s="3"/>
      <c r="BC2875" s="11"/>
      <c r="BD2875" s="3"/>
      <c r="BE2875" s="11"/>
      <c r="BF2875" s="3"/>
      <c r="BG2875" s="11"/>
      <c r="BH2875" s="3"/>
      <c r="BI2875" s="12"/>
      <c r="BJ2875" s="12"/>
      <c r="BK2875" s="11"/>
      <c r="BL2875" s="3"/>
      <c r="BM2875" s="11"/>
      <c r="BN2875" s="3"/>
      <c r="BO2875" s="11"/>
      <c r="BP2875" s="3"/>
      <c r="BQ2875" s="11"/>
      <c r="BR2875" s="3"/>
      <c r="BS2875" s="11"/>
      <c r="BT2875" s="13"/>
      <c r="BU2875" s="11"/>
      <c r="BV2875" s="3"/>
      <c r="BW2875" s="11"/>
      <c r="BX2875" s="3"/>
      <c r="BY2875" s="3"/>
      <c r="BZ2875" s="13"/>
      <c r="CA2875" s="13"/>
      <c r="CB2875" s="13"/>
      <c r="CC2875" s="12"/>
      <c r="CD2875" s="11"/>
      <c r="CE2875" s="12"/>
      <c r="CF2875" s="12"/>
      <c r="DI2875" s="14"/>
    </row>
    <row r="2876" spans="1:113" ht="20.100000000000001" customHeight="1" x14ac:dyDescent="0.25">
      <c r="A2876" s="1"/>
      <c r="B2876" s="30"/>
      <c r="C2876" s="9"/>
      <c r="D2876" s="10">
        <f t="shared" si="660"/>
        <v>0</v>
      </c>
      <c r="E2876" s="11">
        <f t="shared" si="668"/>
        <v>0</v>
      </c>
      <c r="F2876" s="3">
        <f t="shared" si="669"/>
        <v>0</v>
      </c>
      <c r="G2876" s="11"/>
      <c r="H2876" s="3"/>
      <c r="I2876" s="1"/>
      <c r="J2876" s="3"/>
      <c r="K2876" s="2"/>
      <c r="L2876" s="3"/>
      <c r="M2876" s="11"/>
      <c r="N2876" s="3"/>
      <c r="O2876" s="217"/>
      <c r="P2876" s="3"/>
      <c r="Q2876" s="3"/>
      <c r="R2876" s="3"/>
      <c r="S2876" s="11"/>
      <c r="T2876" s="3"/>
      <c r="U2876" s="11"/>
      <c r="V2876" s="3"/>
      <c r="W2876" s="11"/>
      <c r="X2876" s="3"/>
      <c r="Y2876" s="11"/>
      <c r="Z2876" s="3"/>
      <c r="AA2876" s="3"/>
      <c r="AB2876" s="3"/>
      <c r="AC2876" s="3"/>
      <c r="AD2876" s="3"/>
      <c r="AE2876" s="3"/>
      <c r="AF2876" s="3"/>
      <c r="AG2876" s="3"/>
      <c r="AH2876" s="3"/>
      <c r="AI2876" s="11"/>
      <c r="AJ2876" s="3"/>
      <c r="AK2876" s="11"/>
      <c r="AL2876" s="3"/>
      <c r="AM2876" s="11"/>
      <c r="AN2876" s="3"/>
      <c r="AO2876" s="11"/>
      <c r="AP2876" s="3"/>
      <c r="AQ2876" s="11"/>
      <c r="AR2876" s="3"/>
      <c r="AS2876" s="11"/>
      <c r="AT2876" s="3"/>
      <c r="AU2876" s="11"/>
      <c r="AV2876" s="3"/>
      <c r="AW2876" s="3"/>
      <c r="AX2876" s="3"/>
      <c r="AY2876" s="11"/>
      <c r="AZ2876" s="3"/>
      <c r="BA2876" s="3"/>
      <c r="BB2876" s="3"/>
      <c r="BC2876" s="11"/>
      <c r="BD2876" s="3"/>
      <c r="BE2876" s="11"/>
      <c r="BF2876" s="3"/>
      <c r="BG2876" s="11"/>
      <c r="BH2876" s="3"/>
      <c r="BI2876" s="12"/>
      <c r="BJ2876" s="12"/>
      <c r="BK2876" s="11"/>
      <c r="BL2876" s="3"/>
      <c r="BM2876" s="11"/>
      <c r="BN2876" s="3"/>
      <c r="BO2876" s="11"/>
      <c r="BP2876" s="3"/>
      <c r="BQ2876" s="11"/>
      <c r="BR2876" s="3"/>
      <c r="BS2876" s="11"/>
      <c r="BT2876" s="13"/>
      <c r="BU2876" s="11"/>
      <c r="BV2876" s="3"/>
      <c r="BW2876" s="11"/>
      <c r="BX2876" s="3"/>
      <c r="BY2876" s="3"/>
      <c r="BZ2876" s="13"/>
      <c r="CA2876" s="13"/>
      <c r="CB2876" s="13"/>
      <c r="CC2876" s="12"/>
      <c r="CD2876" s="11"/>
      <c r="CE2876" s="12"/>
      <c r="CF2876" s="12"/>
      <c r="DI2876" s="14"/>
    </row>
    <row r="2877" spans="1:113" ht="20.100000000000001" customHeight="1" x14ac:dyDescent="0.25">
      <c r="A2877" s="1"/>
      <c r="B2877" s="30"/>
      <c r="C2877" s="9"/>
      <c r="D2877" s="10">
        <f t="shared" si="660"/>
        <v>0</v>
      </c>
      <c r="E2877" s="11">
        <f t="shared" si="668"/>
        <v>0</v>
      </c>
      <c r="F2877" s="3">
        <f t="shared" si="669"/>
        <v>0</v>
      </c>
      <c r="G2877" s="11"/>
      <c r="H2877" s="3"/>
      <c r="I2877" s="1"/>
      <c r="J2877" s="3"/>
      <c r="K2877" s="2"/>
      <c r="L2877" s="3"/>
      <c r="M2877" s="11"/>
      <c r="N2877" s="3"/>
      <c r="O2877" s="217"/>
      <c r="P2877" s="3"/>
      <c r="Q2877" s="3"/>
      <c r="R2877" s="3"/>
      <c r="S2877" s="11"/>
      <c r="T2877" s="3"/>
      <c r="U2877" s="11"/>
      <c r="V2877" s="3"/>
      <c r="W2877" s="11"/>
      <c r="X2877" s="3"/>
      <c r="Y2877" s="11"/>
      <c r="Z2877" s="3"/>
      <c r="AA2877" s="3"/>
      <c r="AB2877" s="3"/>
      <c r="AC2877" s="3"/>
      <c r="AD2877" s="3"/>
      <c r="AE2877" s="3"/>
      <c r="AF2877" s="3"/>
      <c r="AG2877" s="3"/>
      <c r="AH2877" s="3"/>
      <c r="AI2877" s="11"/>
      <c r="AJ2877" s="3"/>
      <c r="AK2877" s="11"/>
      <c r="AL2877" s="3"/>
      <c r="AM2877" s="11"/>
      <c r="AN2877" s="3"/>
      <c r="AO2877" s="11"/>
      <c r="AP2877" s="3"/>
      <c r="AQ2877" s="11"/>
      <c r="AR2877" s="3"/>
      <c r="AS2877" s="11"/>
      <c r="AT2877" s="3"/>
      <c r="AU2877" s="11"/>
      <c r="AV2877" s="3"/>
      <c r="AW2877" s="3"/>
      <c r="AX2877" s="3"/>
      <c r="AY2877" s="11"/>
      <c r="AZ2877" s="3"/>
      <c r="BA2877" s="3"/>
      <c r="BB2877" s="3"/>
      <c r="BC2877" s="11"/>
      <c r="BD2877" s="3"/>
      <c r="BE2877" s="11"/>
      <c r="BF2877" s="3"/>
      <c r="BG2877" s="11"/>
      <c r="BH2877" s="3"/>
      <c r="BI2877" s="12"/>
      <c r="BJ2877" s="12"/>
      <c r="BK2877" s="11"/>
      <c r="BL2877" s="3"/>
      <c r="BM2877" s="11"/>
      <c r="BN2877" s="3"/>
      <c r="BO2877" s="11"/>
      <c r="BP2877" s="3"/>
      <c r="BQ2877" s="11"/>
      <c r="BR2877" s="3"/>
      <c r="BS2877" s="11"/>
      <c r="BT2877" s="13"/>
      <c r="BU2877" s="11"/>
      <c r="BV2877" s="3"/>
      <c r="BW2877" s="11"/>
      <c r="BX2877" s="3"/>
      <c r="BY2877" s="3"/>
      <c r="BZ2877" s="13"/>
      <c r="CA2877" s="13"/>
      <c r="CB2877" s="13"/>
      <c r="CC2877" s="12"/>
      <c r="CD2877" s="11"/>
      <c r="CE2877" s="12"/>
      <c r="CF2877" s="12"/>
      <c r="DI2877" s="14"/>
    </row>
    <row r="2878" spans="1:113" ht="20.100000000000001" customHeight="1" x14ac:dyDescent="0.25">
      <c r="A2878" s="1"/>
      <c r="B2878" s="30"/>
      <c r="C2878" s="9"/>
      <c r="D2878" s="10">
        <f t="shared" si="660"/>
        <v>0</v>
      </c>
      <c r="E2878" s="11">
        <f t="shared" si="668"/>
        <v>0</v>
      </c>
      <c r="F2878" s="3">
        <f t="shared" si="669"/>
        <v>0</v>
      </c>
      <c r="G2878" s="11"/>
      <c r="H2878" s="3"/>
      <c r="I2878" s="1"/>
      <c r="J2878" s="3"/>
      <c r="K2878" s="2"/>
      <c r="L2878" s="3"/>
      <c r="M2878" s="11"/>
      <c r="N2878" s="3"/>
      <c r="O2878" s="217"/>
      <c r="P2878" s="3"/>
      <c r="Q2878" s="3"/>
      <c r="R2878" s="3"/>
      <c r="S2878" s="11"/>
      <c r="T2878" s="3"/>
      <c r="U2878" s="11"/>
      <c r="V2878" s="3"/>
      <c r="W2878" s="11"/>
      <c r="X2878" s="3"/>
      <c r="Y2878" s="11"/>
      <c r="Z2878" s="3"/>
      <c r="AA2878" s="3"/>
      <c r="AB2878" s="3"/>
      <c r="AC2878" s="3"/>
      <c r="AD2878" s="3"/>
      <c r="AE2878" s="3"/>
      <c r="AF2878" s="3"/>
      <c r="AG2878" s="3"/>
      <c r="AH2878" s="3"/>
      <c r="AI2878" s="11"/>
      <c r="AJ2878" s="3"/>
      <c r="AK2878" s="11"/>
      <c r="AL2878" s="3"/>
      <c r="AM2878" s="11"/>
      <c r="AN2878" s="3"/>
      <c r="AO2878" s="11"/>
      <c r="AP2878" s="3"/>
      <c r="AQ2878" s="11"/>
      <c r="AR2878" s="3"/>
      <c r="AS2878" s="11"/>
      <c r="AT2878" s="3"/>
      <c r="AU2878" s="11"/>
      <c r="AV2878" s="3"/>
      <c r="AW2878" s="3"/>
      <c r="AX2878" s="3"/>
      <c r="AY2878" s="11"/>
      <c r="AZ2878" s="3"/>
      <c r="BA2878" s="3"/>
      <c r="BB2878" s="3"/>
      <c r="BC2878" s="11"/>
      <c r="BD2878" s="3"/>
      <c r="BE2878" s="11"/>
      <c r="BF2878" s="3"/>
      <c r="BG2878" s="11"/>
      <c r="BH2878" s="3"/>
      <c r="BI2878" s="12"/>
      <c r="BJ2878" s="12"/>
      <c r="BK2878" s="11"/>
      <c r="BL2878" s="3"/>
      <c r="BM2878" s="11"/>
      <c r="BN2878" s="3"/>
      <c r="BO2878" s="11"/>
      <c r="BP2878" s="3"/>
      <c r="BQ2878" s="11"/>
      <c r="BR2878" s="3"/>
      <c r="BS2878" s="11"/>
      <c r="BT2878" s="13"/>
      <c r="BU2878" s="11"/>
      <c r="BV2878" s="3"/>
      <c r="BW2878" s="11"/>
      <c r="BX2878" s="3"/>
      <c r="BY2878" s="3"/>
      <c r="BZ2878" s="13"/>
      <c r="CA2878" s="13"/>
      <c r="CB2878" s="13"/>
      <c r="CC2878" s="12"/>
      <c r="CD2878" s="11"/>
      <c r="CE2878" s="12"/>
      <c r="CF2878" s="12"/>
      <c r="DI2878" s="14"/>
    </row>
    <row r="2879" spans="1:113" ht="20.100000000000001" customHeight="1" x14ac:dyDescent="0.25">
      <c r="A2879" s="1"/>
      <c r="B2879" s="30"/>
      <c r="C2879" s="9"/>
      <c r="D2879" s="10">
        <f t="shared" si="660"/>
        <v>0</v>
      </c>
      <c r="E2879" s="11">
        <f t="shared" si="668"/>
        <v>0</v>
      </c>
      <c r="F2879" s="3">
        <f t="shared" si="669"/>
        <v>0</v>
      </c>
      <c r="G2879" s="11"/>
      <c r="H2879" s="3"/>
      <c r="I2879" s="1"/>
      <c r="J2879" s="3"/>
      <c r="K2879" s="2"/>
      <c r="L2879" s="3"/>
      <c r="M2879" s="11"/>
      <c r="N2879" s="3"/>
      <c r="O2879" s="217"/>
      <c r="P2879" s="3"/>
      <c r="Q2879" s="3"/>
      <c r="R2879" s="3"/>
      <c r="S2879" s="11"/>
      <c r="T2879" s="3"/>
      <c r="U2879" s="11"/>
      <c r="V2879" s="3"/>
      <c r="W2879" s="11"/>
      <c r="X2879" s="3"/>
      <c r="Y2879" s="11"/>
      <c r="Z2879" s="3"/>
      <c r="AA2879" s="3"/>
      <c r="AB2879" s="3"/>
      <c r="AC2879" s="3"/>
      <c r="AD2879" s="3"/>
      <c r="AE2879" s="3"/>
      <c r="AF2879" s="3"/>
      <c r="AG2879" s="3"/>
      <c r="AH2879" s="3"/>
      <c r="AI2879" s="11"/>
      <c r="AJ2879" s="3"/>
      <c r="AK2879" s="11"/>
      <c r="AL2879" s="3"/>
      <c r="AM2879" s="11"/>
      <c r="AN2879" s="3"/>
      <c r="AO2879" s="11"/>
      <c r="AP2879" s="3"/>
      <c r="AQ2879" s="11"/>
      <c r="AR2879" s="3"/>
      <c r="AS2879" s="11"/>
      <c r="AT2879" s="3"/>
      <c r="AU2879" s="11"/>
      <c r="AV2879" s="3"/>
      <c r="AW2879" s="3"/>
      <c r="AX2879" s="3"/>
      <c r="AY2879" s="11"/>
      <c r="AZ2879" s="3"/>
      <c r="BA2879" s="3"/>
      <c r="BB2879" s="3"/>
      <c r="BC2879" s="11"/>
      <c r="BD2879" s="3"/>
      <c r="BE2879" s="11"/>
      <c r="BF2879" s="3"/>
      <c r="BG2879" s="11"/>
      <c r="BH2879" s="3"/>
      <c r="BI2879" s="12"/>
      <c r="BJ2879" s="12"/>
      <c r="BK2879" s="11"/>
      <c r="BL2879" s="3"/>
      <c r="BM2879" s="11"/>
      <c r="BN2879" s="3"/>
      <c r="BO2879" s="11"/>
      <c r="BP2879" s="3"/>
      <c r="BQ2879" s="11"/>
      <c r="BR2879" s="3"/>
      <c r="BS2879" s="11"/>
      <c r="BT2879" s="13"/>
      <c r="BU2879" s="11"/>
      <c r="BV2879" s="3"/>
      <c r="BW2879" s="11"/>
      <c r="BX2879" s="3"/>
      <c r="BY2879" s="3"/>
      <c r="BZ2879" s="13"/>
      <c r="CA2879" s="13"/>
      <c r="CB2879" s="13"/>
      <c r="CC2879" s="12"/>
      <c r="CD2879" s="11"/>
      <c r="CE2879" s="12"/>
      <c r="CF2879" s="12"/>
      <c r="DI2879" s="14"/>
    </row>
    <row r="2880" spans="1:113" ht="20.100000000000001" customHeight="1" x14ac:dyDescent="0.25">
      <c r="A2880" s="1"/>
      <c r="B2880" s="30"/>
      <c r="C2880" s="9"/>
      <c r="D2880" s="10">
        <f t="shared" si="660"/>
        <v>0</v>
      </c>
      <c r="E2880" s="11">
        <f t="shared" si="668"/>
        <v>0</v>
      </c>
      <c r="F2880" s="3">
        <f t="shared" si="669"/>
        <v>0</v>
      </c>
      <c r="G2880" s="11"/>
      <c r="H2880" s="3"/>
      <c r="I2880" s="1"/>
      <c r="J2880" s="3"/>
      <c r="K2880" s="2"/>
      <c r="L2880" s="3"/>
      <c r="M2880" s="11"/>
      <c r="N2880" s="3"/>
      <c r="O2880" s="217"/>
      <c r="P2880" s="3"/>
      <c r="Q2880" s="3"/>
      <c r="R2880" s="3"/>
      <c r="S2880" s="11"/>
      <c r="T2880" s="3"/>
      <c r="U2880" s="11"/>
      <c r="V2880" s="3"/>
      <c r="W2880" s="11"/>
      <c r="X2880" s="3"/>
      <c r="Y2880" s="11"/>
      <c r="Z2880" s="3"/>
      <c r="AA2880" s="3"/>
      <c r="AB2880" s="3"/>
      <c r="AC2880" s="3"/>
      <c r="AD2880" s="3"/>
      <c r="AE2880" s="3"/>
      <c r="AF2880" s="3"/>
      <c r="AG2880" s="3"/>
      <c r="AH2880" s="3"/>
      <c r="AI2880" s="11"/>
      <c r="AJ2880" s="3"/>
      <c r="AK2880" s="11"/>
      <c r="AL2880" s="3"/>
      <c r="AM2880" s="11"/>
      <c r="AN2880" s="3"/>
      <c r="AO2880" s="11"/>
      <c r="AP2880" s="3"/>
      <c r="AQ2880" s="11"/>
      <c r="AR2880" s="3"/>
      <c r="AS2880" s="11"/>
      <c r="AT2880" s="3"/>
      <c r="AU2880" s="11"/>
      <c r="AV2880" s="3"/>
      <c r="AW2880" s="3"/>
      <c r="AX2880" s="3"/>
      <c r="AY2880" s="11"/>
      <c r="AZ2880" s="3"/>
      <c r="BA2880" s="3"/>
      <c r="BB2880" s="3"/>
      <c r="BC2880" s="11"/>
      <c r="BD2880" s="3"/>
      <c r="BE2880" s="11"/>
      <c r="BF2880" s="3"/>
      <c r="BG2880" s="11"/>
      <c r="BH2880" s="3"/>
      <c r="BI2880" s="12"/>
      <c r="BJ2880" s="12"/>
      <c r="BK2880" s="11"/>
      <c r="BL2880" s="3"/>
      <c r="BM2880" s="11"/>
      <c r="BN2880" s="3"/>
      <c r="BO2880" s="11"/>
      <c r="BP2880" s="3"/>
      <c r="BQ2880" s="11"/>
      <c r="BR2880" s="3"/>
      <c r="BS2880" s="11"/>
      <c r="BT2880" s="13"/>
      <c r="BU2880" s="11"/>
      <c r="BV2880" s="3"/>
      <c r="BW2880" s="11"/>
      <c r="BX2880" s="3"/>
      <c r="BY2880" s="3"/>
      <c r="BZ2880" s="13"/>
      <c r="CA2880" s="13"/>
      <c r="CB2880" s="13"/>
      <c r="CC2880" s="12"/>
      <c r="CD2880" s="11"/>
      <c r="CE2880" s="12"/>
      <c r="CF2880" s="12"/>
      <c r="DI2880" s="14"/>
    </row>
    <row r="2881" spans="1:113" ht="20.100000000000001" customHeight="1" x14ac:dyDescent="0.25">
      <c r="A2881" s="1"/>
      <c r="B2881" s="30"/>
      <c r="C2881" s="9"/>
      <c r="D2881" s="10">
        <f t="shared" si="660"/>
        <v>0</v>
      </c>
      <c r="E2881" s="11">
        <f t="shared" ref="E2881:E2889" si="670">G2881+I2881+CC6607+K2881+M2881+O2881+Q2881+S2881+U2881+W2881+Y2881+AA2881+AC2881+AE2881+AG2881+AI2881+AK2881+AM2881+AO2881+AQ2881+AS2881+AU2881+AW2881+AY2881+BA2881+BC2881+BE2881+BG2881+BI2881+BK2881+BM2881+BO2881+BQ2881+BS2881+BU2881+BW2881+BY2881+CA2881+CE6607</f>
        <v>0</v>
      </c>
      <c r="F2881" s="3">
        <f t="shared" ref="F2881:F2889" si="671">H2881+J2881+L2881+CD6607+N2881+P2881+R2881+T2881+V2881+X2881+Z2881+AB2881+AD2881+AF2881+AH2881+AJ2881+AL2881+AN2881+AP2881+AR2881+AT2881+AV2881+AX2881+AZ2881+BB2881+BD2881+BF2881+BH2881+BJ2881+BL2881+BN2881+BP2881+BR2881+BT2881+BV2881+BX2881+BZ2881+CB2881+CF6607</f>
        <v>0</v>
      </c>
      <c r="G2881" s="11"/>
      <c r="H2881" s="3"/>
      <c r="I2881" s="1"/>
      <c r="J2881" s="3"/>
      <c r="K2881" s="2"/>
      <c r="L2881" s="3"/>
      <c r="M2881" s="11"/>
      <c r="N2881" s="3"/>
      <c r="O2881" s="217"/>
      <c r="P2881" s="3"/>
      <c r="Q2881" s="3"/>
      <c r="R2881" s="3"/>
      <c r="S2881" s="11"/>
      <c r="T2881" s="3"/>
      <c r="U2881" s="11"/>
      <c r="V2881" s="3"/>
      <c r="W2881" s="11"/>
      <c r="X2881" s="3"/>
      <c r="Y2881" s="11"/>
      <c r="Z2881" s="3"/>
      <c r="AA2881" s="3"/>
      <c r="AB2881" s="3"/>
      <c r="AC2881" s="3"/>
      <c r="AD2881" s="3"/>
      <c r="AE2881" s="3"/>
      <c r="AF2881" s="3"/>
      <c r="AG2881" s="3"/>
      <c r="AH2881" s="3"/>
      <c r="AI2881" s="11"/>
      <c r="AJ2881" s="3"/>
      <c r="AK2881" s="11"/>
      <c r="AL2881" s="3"/>
      <c r="AM2881" s="11"/>
      <c r="AN2881" s="3"/>
      <c r="AO2881" s="11"/>
      <c r="AP2881" s="3"/>
      <c r="AQ2881" s="11"/>
      <c r="AR2881" s="3"/>
      <c r="AS2881" s="11"/>
      <c r="AT2881" s="3"/>
      <c r="AU2881" s="11"/>
      <c r="AV2881" s="3"/>
      <c r="AW2881" s="3"/>
      <c r="AX2881" s="3"/>
      <c r="AY2881" s="11"/>
      <c r="AZ2881" s="3"/>
      <c r="BA2881" s="3"/>
      <c r="BB2881" s="3"/>
      <c r="BC2881" s="11"/>
      <c r="BD2881" s="3"/>
      <c r="BE2881" s="11"/>
      <c r="BF2881" s="3"/>
      <c r="BG2881" s="11"/>
      <c r="BH2881" s="3"/>
      <c r="BI2881" s="12"/>
      <c r="BJ2881" s="12"/>
      <c r="BK2881" s="11"/>
      <c r="BL2881" s="3"/>
      <c r="BM2881" s="11"/>
      <c r="BN2881" s="3"/>
      <c r="BO2881" s="11"/>
      <c r="BP2881" s="3"/>
      <c r="BQ2881" s="11"/>
      <c r="BR2881" s="3"/>
      <c r="BS2881" s="11"/>
      <c r="BT2881" s="13"/>
      <c r="BU2881" s="11"/>
      <c r="BV2881" s="3"/>
      <c r="BW2881" s="11"/>
      <c r="BX2881" s="3"/>
      <c r="BY2881" s="3"/>
      <c r="BZ2881" s="13"/>
      <c r="CA2881" s="13"/>
      <c r="CB2881" s="13"/>
      <c r="CC2881" s="12"/>
      <c r="CD2881" s="11"/>
      <c r="CE2881" s="12"/>
      <c r="CF2881" s="12"/>
      <c r="DI2881" s="14"/>
    </row>
    <row r="2882" spans="1:113" ht="20.100000000000001" customHeight="1" x14ac:dyDescent="0.25">
      <c r="A2882" s="1"/>
      <c r="B2882" s="30"/>
      <c r="C2882" s="9"/>
      <c r="D2882" s="10">
        <f t="shared" si="660"/>
        <v>0</v>
      </c>
      <c r="E2882" s="11">
        <f t="shared" si="670"/>
        <v>0</v>
      </c>
      <c r="F2882" s="3">
        <f t="shared" si="671"/>
        <v>0</v>
      </c>
      <c r="G2882" s="11"/>
      <c r="H2882" s="3"/>
      <c r="I2882" s="1"/>
      <c r="J2882" s="3"/>
      <c r="K2882" s="2"/>
      <c r="L2882" s="3"/>
      <c r="M2882" s="11"/>
      <c r="N2882" s="3"/>
      <c r="O2882" s="217"/>
      <c r="P2882" s="3"/>
      <c r="Q2882" s="3"/>
      <c r="R2882" s="3"/>
      <c r="S2882" s="11"/>
      <c r="T2882" s="3"/>
      <c r="U2882" s="11"/>
      <c r="V2882" s="3"/>
      <c r="W2882" s="11"/>
      <c r="X2882" s="3"/>
      <c r="Y2882" s="11"/>
      <c r="Z2882" s="3"/>
      <c r="AA2882" s="3"/>
      <c r="AB2882" s="3"/>
      <c r="AC2882" s="3"/>
      <c r="AD2882" s="3"/>
      <c r="AE2882" s="3"/>
      <c r="AF2882" s="3"/>
      <c r="AG2882" s="3"/>
      <c r="AH2882" s="3"/>
      <c r="AI2882" s="11"/>
      <c r="AJ2882" s="3"/>
      <c r="AK2882" s="11"/>
      <c r="AL2882" s="3"/>
      <c r="AM2882" s="11"/>
      <c r="AN2882" s="3"/>
      <c r="AO2882" s="11"/>
      <c r="AP2882" s="3"/>
      <c r="AQ2882" s="11"/>
      <c r="AR2882" s="3"/>
      <c r="AS2882" s="11"/>
      <c r="AT2882" s="3"/>
      <c r="AU2882" s="11"/>
      <c r="AV2882" s="3"/>
      <c r="AW2882" s="3"/>
      <c r="AX2882" s="3"/>
      <c r="AY2882" s="11"/>
      <c r="AZ2882" s="3"/>
      <c r="BA2882" s="3"/>
      <c r="BB2882" s="3"/>
      <c r="BC2882" s="11"/>
      <c r="BD2882" s="3"/>
      <c r="BE2882" s="11"/>
      <c r="BF2882" s="3"/>
      <c r="BG2882" s="11"/>
      <c r="BH2882" s="3"/>
      <c r="BI2882" s="12"/>
      <c r="BJ2882" s="12"/>
      <c r="BK2882" s="11"/>
      <c r="BL2882" s="3"/>
      <c r="BM2882" s="11"/>
      <c r="BN2882" s="3"/>
      <c r="BO2882" s="11"/>
      <c r="BP2882" s="3"/>
      <c r="BQ2882" s="11"/>
      <c r="BR2882" s="3"/>
      <c r="BS2882" s="11"/>
      <c r="BT2882" s="13"/>
      <c r="BU2882" s="11"/>
      <c r="BV2882" s="3"/>
      <c r="BW2882" s="11"/>
      <c r="BX2882" s="3"/>
      <c r="BY2882" s="3"/>
      <c r="BZ2882" s="13"/>
      <c r="CA2882" s="13"/>
      <c r="CB2882" s="13"/>
      <c r="CC2882" s="12"/>
      <c r="CD2882" s="11"/>
      <c r="CE2882" s="12"/>
      <c r="CF2882" s="12"/>
      <c r="DI2882" s="14"/>
    </row>
    <row r="2883" spans="1:113" ht="20.100000000000001" customHeight="1" x14ac:dyDescent="0.25">
      <c r="A2883" s="1"/>
      <c r="B2883" s="30"/>
      <c r="C2883" s="9"/>
      <c r="D2883" s="10">
        <f t="shared" ref="D2883:D2945" si="672">F2883-E2883</f>
        <v>0</v>
      </c>
      <c r="E2883" s="11">
        <f t="shared" si="670"/>
        <v>0</v>
      </c>
      <c r="F2883" s="3">
        <f t="shared" si="671"/>
        <v>0</v>
      </c>
      <c r="G2883" s="11"/>
      <c r="H2883" s="3"/>
      <c r="I2883" s="1"/>
      <c r="J2883" s="3"/>
      <c r="K2883" s="2"/>
      <c r="L2883" s="3"/>
      <c r="M2883" s="11"/>
      <c r="N2883" s="3"/>
      <c r="O2883" s="217"/>
      <c r="P2883" s="3"/>
      <c r="Q2883" s="3"/>
      <c r="R2883" s="3"/>
      <c r="S2883" s="11"/>
      <c r="T2883" s="3"/>
      <c r="U2883" s="11"/>
      <c r="V2883" s="3"/>
      <c r="W2883" s="11"/>
      <c r="X2883" s="3"/>
      <c r="Y2883" s="11"/>
      <c r="Z2883" s="3"/>
      <c r="AA2883" s="3"/>
      <c r="AB2883" s="3"/>
      <c r="AC2883" s="3"/>
      <c r="AD2883" s="3"/>
      <c r="AE2883" s="3"/>
      <c r="AF2883" s="3"/>
      <c r="AG2883" s="3"/>
      <c r="AH2883" s="3"/>
      <c r="AI2883" s="11"/>
      <c r="AJ2883" s="3"/>
      <c r="AK2883" s="11"/>
      <c r="AL2883" s="3"/>
      <c r="AM2883" s="11"/>
      <c r="AN2883" s="3"/>
      <c r="AO2883" s="11"/>
      <c r="AP2883" s="3"/>
      <c r="AQ2883" s="11"/>
      <c r="AR2883" s="3"/>
      <c r="AS2883" s="11"/>
      <c r="AT2883" s="3"/>
      <c r="AU2883" s="11"/>
      <c r="AV2883" s="3"/>
      <c r="AW2883" s="3"/>
      <c r="AX2883" s="3"/>
      <c r="AY2883" s="11"/>
      <c r="AZ2883" s="3"/>
      <c r="BA2883" s="3"/>
      <c r="BB2883" s="3"/>
      <c r="BC2883" s="11"/>
      <c r="BD2883" s="3"/>
      <c r="BE2883" s="11"/>
      <c r="BF2883" s="3"/>
      <c r="BG2883" s="11"/>
      <c r="BH2883" s="3"/>
      <c r="BI2883" s="12"/>
      <c r="BJ2883" s="12"/>
      <c r="BK2883" s="11"/>
      <c r="BL2883" s="3"/>
      <c r="BM2883" s="11"/>
      <c r="BN2883" s="3"/>
      <c r="BO2883" s="11"/>
      <c r="BP2883" s="3"/>
      <c r="BQ2883" s="11"/>
      <c r="BR2883" s="3"/>
      <c r="BS2883" s="11"/>
      <c r="BT2883" s="13"/>
      <c r="BU2883" s="11"/>
      <c r="BV2883" s="3"/>
      <c r="BW2883" s="11"/>
      <c r="BX2883" s="3"/>
      <c r="BY2883" s="3"/>
      <c r="BZ2883" s="13"/>
      <c r="CA2883" s="13"/>
      <c r="CB2883" s="13"/>
      <c r="CC2883" s="12"/>
      <c r="CD2883" s="11"/>
      <c r="CE2883" s="12"/>
      <c r="CF2883" s="12"/>
      <c r="DI2883" s="14"/>
    </row>
    <row r="2884" spans="1:113" ht="20.100000000000001" customHeight="1" x14ac:dyDescent="0.25">
      <c r="A2884" s="1"/>
      <c r="B2884" s="30"/>
      <c r="C2884" s="9"/>
      <c r="D2884" s="10">
        <f t="shared" si="672"/>
        <v>0</v>
      </c>
      <c r="E2884" s="11">
        <f t="shared" si="670"/>
        <v>0</v>
      </c>
      <c r="F2884" s="3">
        <f t="shared" si="671"/>
        <v>0</v>
      </c>
      <c r="G2884" s="11"/>
      <c r="H2884" s="3"/>
      <c r="I2884" s="1"/>
      <c r="J2884" s="3"/>
      <c r="K2884" s="2"/>
      <c r="L2884" s="3"/>
      <c r="M2884" s="11"/>
      <c r="N2884" s="3"/>
      <c r="O2884" s="217"/>
      <c r="P2884" s="3"/>
      <c r="Q2884" s="3"/>
      <c r="R2884" s="3"/>
      <c r="S2884" s="11"/>
      <c r="T2884" s="3"/>
      <c r="U2884" s="11"/>
      <c r="V2884" s="3"/>
      <c r="W2884" s="11"/>
      <c r="X2884" s="3"/>
      <c r="Y2884" s="11"/>
      <c r="Z2884" s="3"/>
      <c r="AA2884" s="3"/>
      <c r="AB2884" s="3"/>
      <c r="AC2884" s="3"/>
      <c r="AD2884" s="3"/>
      <c r="AE2884" s="3"/>
      <c r="AF2884" s="3"/>
      <c r="AG2884" s="3"/>
      <c r="AH2884" s="3"/>
      <c r="AI2884" s="11"/>
      <c r="AJ2884" s="3"/>
      <c r="AK2884" s="11"/>
      <c r="AL2884" s="3"/>
      <c r="AM2884" s="11"/>
      <c r="AN2884" s="3"/>
      <c r="AO2884" s="11"/>
      <c r="AP2884" s="3"/>
      <c r="AQ2884" s="11"/>
      <c r="AR2884" s="3"/>
      <c r="AS2884" s="11"/>
      <c r="AT2884" s="3"/>
      <c r="AU2884" s="11"/>
      <c r="AV2884" s="3"/>
      <c r="AW2884" s="3"/>
      <c r="AX2884" s="3"/>
      <c r="AY2884" s="11"/>
      <c r="AZ2884" s="3"/>
      <c r="BA2884" s="3"/>
      <c r="BB2884" s="3"/>
      <c r="BC2884" s="11"/>
      <c r="BD2884" s="3"/>
      <c r="BE2884" s="11"/>
      <c r="BF2884" s="3"/>
      <c r="BG2884" s="11"/>
      <c r="BH2884" s="3"/>
      <c r="BI2884" s="12"/>
      <c r="BJ2884" s="12"/>
      <c r="BK2884" s="11"/>
      <c r="BL2884" s="3"/>
      <c r="BM2884" s="11"/>
      <c r="BN2884" s="3"/>
      <c r="BO2884" s="11"/>
      <c r="BP2884" s="3"/>
      <c r="BQ2884" s="11"/>
      <c r="BR2884" s="3"/>
      <c r="BS2884" s="11"/>
      <c r="BT2884" s="13"/>
      <c r="BU2884" s="11"/>
      <c r="BV2884" s="3"/>
      <c r="BW2884" s="11"/>
      <c r="BX2884" s="3"/>
      <c r="BY2884" s="3"/>
      <c r="BZ2884" s="13"/>
      <c r="CA2884" s="13"/>
      <c r="CB2884" s="13"/>
      <c r="CC2884" s="12"/>
      <c r="CD2884" s="11"/>
      <c r="CE2884" s="12"/>
      <c r="CF2884" s="12"/>
      <c r="DI2884" s="14"/>
    </row>
    <row r="2885" spans="1:113" ht="20.100000000000001" customHeight="1" x14ac:dyDescent="0.25">
      <c r="A2885" s="1"/>
      <c r="B2885" s="30"/>
      <c r="C2885" s="9"/>
      <c r="D2885" s="10">
        <f t="shared" si="672"/>
        <v>0</v>
      </c>
      <c r="E2885" s="11">
        <f t="shared" si="670"/>
        <v>0</v>
      </c>
      <c r="F2885" s="3">
        <f t="shared" si="671"/>
        <v>0</v>
      </c>
      <c r="G2885" s="11"/>
      <c r="H2885" s="3"/>
      <c r="I2885" s="1"/>
      <c r="J2885" s="3"/>
      <c r="K2885" s="2"/>
      <c r="L2885" s="3"/>
      <c r="M2885" s="11"/>
      <c r="N2885" s="3"/>
      <c r="O2885" s="217"/>
      <c r="P2885" s="3"/>
      <c r="Q2885" s="3"/>
      <c r="R2885" s="3"/>
      <c r="S2885" s="11"/>
      <c r="T2885" s="3"/>
      <c r="U2885" s="11"/>
      <c r="V2885" s="3"/>
      <c r="W2885" s="11"/>
      <c r="X2885" s="3"/>
      <c r="Y2885" s="11"/>
      <c r="Z2885" s="3"/>
      <c r="AA2885" s="3"/>
      <c r="AB2885" s="3"/>
      <c r="AC2885" s="3"/>
      <c r="AD2885" s="3"/>
      <c r="AE2885" s="3"/>
      <c r="AF2885" s="3"/>
      <c r="AG2885" s="3"/>
      <c r="AH2885" s="3"/>
      <c r="AI2885" s="11"/>
      <c r="AJ2885" s="3"/>
      <c r="AK2885" s="11"/>
      <c r="AL2885" s="3"/>
      <c r="AM2885" s="11"/>
      <c r="AN2885" s="3"/>
      <c r="AO2885" s="11"/>
      <c r="AP2885" s="3"/>
      <c r="AQ2885" s="11"/>
      <c r="AR2885" s="3"/>
      <c r="AS2885" s="11"/>
      <c r="AT2885" s="3"/>
      <c r="AU2885" s="11"/>
      <c r="AV2885" s="3"/>
      <c r="AW2885" s="3"/>
      <c r="AX2885" s="3"/>
      <c r="AY2885" s="11"/>
      <c r="AZ2885" s="3"/>
      <c r="BA2885" s="3"/>
      <c r="BB2885" s="3"/>
      <c r="BC2885" s="11"/>
      <c r="BD2885" s="3"/>
      <c r="BE2885" s="11"/>
      <c r="BF2885" s="3"/>
      <c r="BG2885" s="11"/>
      <c r="BH2885" s="3"/>
      <c r="BI2885" s="12"/>
      <c r="BJ2885" s="12"/>
      <c r="BK2885" s="11"/>
      <c r="BL2885" s="3"/>
      <c r="BM2885" s="11"/>
      <c r="BN2885" s="3"/>
      <c r="BO2885" s="11"/>
      <c r="BP2885" s="3"/>
      <c r="BQ2885" s="11"/>
      <c r="BR2885" s="3"/>
      <c r="BS2885" s="11"/>
      <c r="BT2885" s="13"/>
      <c r="BU2885" s="11"/>
      <c r="BV2885" s="3"/>
      <c r="BW2885" s="11"/>
      <c r="BX2885" s="3"/>
      <c r="BY2885" s="3"/>
      <c r="BZ2885" s="13"/>
      <c r="CA2885" s="13"/>
      <c r="CB2885" s="13"/>
      <c r="CC2885" s="12"/>
      <c r="CD2885" s="11"/>
      <c r="CE2885" s="12"/>
      <c r="CF2885" s="12"/>
      <c r="DI2885" s="14"/>
    </row>
    <row r="2886" spans="1:113" ht="20.100000000000001" customHeight="1" x14ac:dyDescent="0.25">
      <c r="A2886" s="1"/>
      <c r="B2886" s="30"/>
      <c r="C2886" s="9"/>
      <c r="D2886" s="10">
        <f t="shared" si="672"/>
        <v>0</v>
      </c>
      <c r="E2886" s="11">
        <f t="shared" si="670"/>
        <v>0</v>
      </c>
      <c r="F2886" s="3">
        <f t="shared" si="671"/>
        <v>0</v>
      </c>
      <c r="G2886" s="11"/>
      <c r="H2886" s="3"/>
      <c r="I2886" s="1"/>
      <c r="J2886" s="3"/>
      <c r="K2886" s="2"/>
      <c r="L2886" s="3"/>
      <c r="M2886" s="11"/>
      <c r="N2886" s="3"/>
      <c r="O2886" s="217"/>
      <c r="P2886" s="3"/>
      <c r="Q2886" s="3"/>
      <c r="R2886" s="3"/>
      <c r="S2886" s="11"/>
      <c r="T2886" s="3"/>
      <c r="U2886" s="11"/>
      <c r="V2886" s="3"/>
      <c r="W2886" s="11"/>
      <c r="X2886" s="3"/>
      <c r="Y2886" s="11"/>
      <c r="Z2886" s="3"/>
      <c r="AA2886" s="3"/>
      <c r="AB2886" s="3"/>
      <c r="AC2886" s="3"/>
      <c r="AD2886" s="3"/>
      <c r="AE2886" s="3"/>
      <c r="AF2886" s="3"/>
      <c r="AG2886" s="3"/>
      <c r="AH2886" s="3"/>
      <c r="AI2886" s="11"/>
      <c r="AJ2886" s="3"/>
      <c r="AK2886" s="11"/>
      <c r="AL2886" s="3"/>
      <c r="AM2886" s="11"/>
      <c r="AN2886" s="3"/>
      <c r="AO2886" s="11"/>
      <c r="AP2886" s="3"/>
      <c r="AQ2886" s="11"/>
      <c r="AR2886" s="3"/>
      <c r="AS2886" s="11"/>
      <c r="AT2886" s="3"/>
      <c r="AU2886" s="11"/>
      <c r="AV2886" s="3"/>
      <c r="AW2886" s="3"/>
      <c r="AX2886" s="3"/>
      <c r="AY2886" s="11"/>
      <c r="AZ2886" s="3"/>
      <c r="BA2886" s="3"/>
      <c r="BB2886" s="3"/>
      <c r="BC2886" s="11"/>
      <c r="BD2886" s="3"/>
      <c r="BE2886" s="11"/>
      <c r="BF2886" s="3"/>
      <c r="BG2886" s="11"/>
      <c r="BH2886" s="3"/>
      <c r="BI2886" s="12"/>
      <c r="BJ2886" s="12"/>
      <c r="BK2886" s="11"/>
      <c r="BL2886" s="3"/>
      <c r="BM2886" s="11"/>
      <c r="BN2886" s="3"/>
      <c r="BO2886" s="11"/>
      <c r="BP2886" s="3"/>
      <c r="BQ2886" s="11"/>
      <c r="BR2886" s="3"/>
      <c r="BS2886" s="11"/>
      <c r="BT2886" s="13"/>
      <c r="BU2886" s="11"/>
      <c r="BV2886" s="3"/>
      <c r="BW2886" s="11"/>
      <c r="BX2886" s="3"/>
      <c r="BY2886" s="3"/>
      <c r="BZ2886" s="13"/>
      <c r="CA2886" s="13"/>
      <c r="CB2886" s="13"/>
      <c r="CC2886" s="12"/>
      <c r="CD2886" s="11"/>
      <c r="CE2886" s="12"/>
      <c r="CF2886" s="12"/>
      <c r="DI2886" s="14"/>
    </row>
    <row r="2887" spans="1:113" ht="20.100000000000001" customHeight="1" x14ac:dyDescent="0.25">
      <c r="A2887" s="1"/>
      <c r="B2887" s="30"/>
      <c r="C2887" s="9"/>
      <c r="D2887" s="10">
        <f t="shared" si="672"/>
        <v>0</v>
      </c>
      <c r="E2887" s="11">
        <f t="shared" si="670"/>
        <v>0</v>
      </c>
      <c r="F2887" s="3">
        <f t="shared" si="671"/>
        <v>0</v>
      </c>
      <c r="G2887" s="11"/>
      <c r="H2887" s="3"/>
      <c r="I2887" s="1"/>
      <c r="J2887" s="3"/>
      <c r="K2887" s="2"/>
      <c r="L2887" s="3"/>
      <c r="M2887" s="11"/>
      <c r="N2887" s="3"/>
      <c r="O2887" s="217"/>
      <c r="P2887" s="3"/>
      <c r="Q2887" s="3"/>
      <c r="R2887" s="3"/>
      <c r="S2887" s="11"/>
      <c r="T2887" s="3"/>
      <c r="U2887" s="11"/>
      <c r="V2887" s="3"/>
      <c r="W2887" s="11"/>
      <c r="X2887" s="3"/>
      <c r="Y2887" s="11"/>
      <c r="Z2887" s="3"/>
      <c r="AA2887" s="3"/>
      <c r="AB2887" s="3"/>
      <c r="AC2887" s="3"/>
      <c r="AD2887" s="3"/>
      <c r="AE2887" s="3"/>
      <c r="AF2887" s="3"/>
      <c r="AG2887" s="3"/>
      <c r="AH2887" s="3"/>
      <c r="AI2887" s="11"/>
      <c r="AJ2887" s="3"/>
      <c r="AK2887" s="11"/>
      <c r="AL2887" s="3"/>
      <c r="AM2887" s="11"/>
      <c r="AN2887" s="3"/>
      <c r="AO2887" s="11"/>
      <c r="AP2887" s="3"/>
      <c r="AQ2887" s="11"/>
      <c r="AR2887" s="3"/>
      <c r="AS2887" s="11"/>
      <c r="AT2887" s="3"/>
      <c r="AU2887" s="11"/>
      <c r="AV2887" s="3"/>
      <c r="AW2887" s="3"/>
      <c r="AX2887" s="3"/>
      <c r="AY2887" s="11"/>
      <c r="AZ2887" s="3"/>
      <c r="BA2887" s="3"/>
      <c r="BB2887" s="3"/>
      <c r="BC2887" s="11"/>
      <c r="BD2887" s="3"/>
      <c r="BE2887" s="11"/>
      <c r="BF2887" s="3"/>
      <c r="BG2887" s="11"/>
      <c r="BH2887" s="3"/>
      <c r="BI2887" s="12"/>
      <c r="BJ2887" s="12"/>
      <c r="BK2887" s="11"/>
      <c r="BL2887" s="3"/>
      <c r="BM2887" s="11"/>
      <c r="BN2887" s="3"/>
      <c r="BO2887" s="11"/>
      <c r="BP2887" s="3"/>
      <c r="BQ2887" s="11"/>
      <c r="BR2887" s="3"/>
      <c r="BS2887" s="11"/>
      <c r="BT2887" s="13"/>
      <c r="BU2887" s="11"/>
      <c r="BV2887" s="3"/>
      <c r="BW2887" s="11"/>
      <c r="BX2887" s="3"/>
      <c r="BY2887" s="3"/>
      <c r="BZ2887" s="13"/>
      <c r="CA2887" s="13"/>
      <c r="CB2887" s="13"/>
      <c r="CC2887" s="12"/>
      <c r="CD2887" s="11"/>
      <c r="CE2887" s="12"/>
      <c r="CF2887" s="12"/>
      <c r="DI2887" s="14"/>
    </row>
    <row r="2888" spans="1:113" ht="20.100000000000001" customHeight="1" x14ac:dyDescent="0.25">
      <c r="A2888" s="1"/>
      <c r="B2888" s="30"/>
      <c r="C2888" s="9"/>
      <c r="D2888" s="10">
        <f t="shared" si="672"/>
        <v>0</v>
      </c>
      <c r="E2888" s="11">
        <f t="shared" si="670"/>
        <v>0</v>
      </c>
      <c r="F2888" s="3">
        <f t="shared" si="671"/>
        <v>0</v>
      </c>
      <c r="G2888" s="11"/>
      <c r="H2888" s="3"/>
      <c r="I2888" s="1"/>
      <c r="J2888" s="3"/>
      <c r="K2888" s="2"/>
      <c r="L2888" s="3"/>
      <c r="M2888" s="11"/>
      <c r="N2888" s="3"/>
      <c r="O2888" s="217"/>
      <c r="P2888" s="3"/>
      <c r="Q2888" s="3"/>
      <c r="R2888" s="3"/>
      <c r="S2888" s="11"/>
      <c r="T2888" s="3"/>
      <c r="U2888" s="11"/>
      <c r="V2888" s="3"/>
      <c r="W2888" s="11"/>
      <c r="X2888" s="3"/>
      <c r="Y2888" s="11"/>
      <c r="Z2888" s="3"/>
      <c r="AA2888" s="3"/>
      <c r="AB2888" s="3"/>
      <c r="AC2888" s="3"/>
      <c r="AD2888" s="3"/>
      <c r="AE2888" s="3"/>
      <c r="AF2888" s="3"/>
      <c r="AG2888" s="3"/>
      <c r="AH2888" s="3"/>
      <c r="AI2888" s="11"/>
      <c r="AJ2888" s="3"/>
      <c r="AK2888" s="11"/>
      <c r="AL2888" s="3"/>
      <c r="AM2888" s="11"/>
      <c r="AN2888" s="3"/>
      <c r="AO2888" s="11"/>
      <c r="AP2888" s="3"/>
      <c r="AQ2888" s="11"/>
      <c r="AR2888" s="3"/>
      <c r="AS2888" s="11"/>
      <c r="AT2888" s="3"/>
      <c r="AU2888" s="11"/>
      <c r="AV2888" s="3"/>
      <c r="AW2888" s="3"/>
      <c r="AX2888" s="3"/>
      <c r="AY2888" s="11"/>
      <c r="AZ2888" s="3"/>
      <c r="BA2888" s="3"/>
      <c r="BB2888" s="3"/>
      <c r="BC2888" s="11"/>
      <c r="BD2888" s="3"/>
      <c r="BE2888" s="11"/>
      <c r="BF2888" s="3"/>
      <c r="BG2888" s="11"/>
      <c r="BH2888" s="3"/>
      <c r="BI2888" s="12"/>
      <c r="BJ2888" s="12"/>
      <c r="BK2888" s="11"/>
      <c r="BL2888" s="3"/>
      <c r="BM2888" s="11"/>
      <c r="BN2888" s="3"/>
      <c r="BO2888" s="11"/>
      <c r="BP2888" s="3"/>
      <c r="BQ2888" s="11"/>
      <c r="BR2888" s="3"/>
      <c r="BS2888" s="11"/>
      <c r="BT2888" s="13"/>
      <c r="BU2888" s="11"/>
      <c r="BV2888" s="3"/>
      <c r="BW2888" s="11"/>
      <c r="BX2888" s="3"/>
      <c r="BY2888" s="3"/>
      <c r="BZ2888" s="13"/>
      <c r="CA2888" s="13"/>
      <c r="CB2888" s="13"/>
      <c r="CC2888" s="12"/>
      <c r="CD2888" s="11"/>
      <c r="CE2888" s="12"/>
      <c r="CF2888" s="12"/>
      <c r="DI2888" s="14"/>
    </row>
    <row r="2889" spans="1:113" ht="20.100000000000001" customHeight="1" x14ac:dyDescent="0.25">
      <c r="A2889" s="1"/>
      <c r="B2889" s="30"/>
      <c r="C2889" s="9"/>
      <c r="D2889" s="10">
        <f t="shared" ref="D2889" si="673">F2889-E2889</f>
        <v>0</v>
      </c>
      <c r="E2889" s="11">
        <f t="shared" si="670"/>
        <v>0</v>
      </c>
      <c r="F2889" s="3">
        <f t="shared" si="671"/>
        <v>0</v>
      </c>
      <c r="G2889" s="11"/>
      <c r="H2889" s="3"/>
      <c r="I2889" s="1"/>
      <c r="J2889" s="3"/>
      <c r="K2889" s="2"/>
      <c r="L2889" s="3"/>
      <c r="M2889" s="11"/>
      <c r="N2889" s="3"/>
      <c r="O2889" s="217"/>
      <c r="P2889" s="3"/>
      <c r="Q2889" s="3"/>
      <c r="R2889" s="3"/>
      <c r="S2889" s="11"/>
      <c r="T2889" s="3"/>
      <c r="U2889" s="11"/>
      <c r="V2889" s="3"/>
      <c r="W2889" s="11"/>
      <c r="X2889" s="3"/>
      <c r="Y2889" s="11"/>
      <c r="Z2889" s="3"/>
      <c r="AA2889" s="3"/>
      <c r="AB2889" s="3"/>
      <c r="AC2889" s="3"/>
      <c r="AD2889" s="3"/>
      <c r="AE2889" s="3"/>
      <c r="AF2889" s="3"/>
      <c r="AG2889" s="3"/>
      <c r="AH2889" s="3"/>
      <c r="AI2889" s="11"/>
      <c r="AJ2889" s="3"/>
      <c r="AK2889" s="11"/>
      <c r="AL2889" s="3"/>
      <c r="AM2889" s="11"/>
      <c r="AN2889" s="3"/>
      <c r="AO2889" s="11"/>
      <c r="AP2889" s="3"/>
      <c r="AQ2889" s="11"/>
      <c r="AR2889" s="3"/>
      <c r="AS2889" s="11"/>
      <c r="AT2889" s="3"/>
      <c r="AU2889" s="11"/>
      <c r="AV2889" s="3"/>
      <c r="AW2889" s="3"/>
      <c r="AX2889" s="3"/>
      <c r="AY2889" s="11"/>
      <c r="AZ2889" s="3"/>
      <c r="BA2889" s="3"/>
      <c r="BB2889" s="3"/>
      <c r="BC2889" s="11"/>
      <c r="BD2889" s="3"/>
      <c r="BE2889" s="11"/>
      <c r="BF2889" s="3"/>
      <c r="BG2889" s="11"/>
      <c r="BH2889" s="3"/>
      <c r="BI2889" s="12"/>
      <c r="BJ2889" s="12"/>
      <c r="BK2889" s="11"/>
      <c r="BL2889" s="3"/>
      <c r="BM2889" s="11"/>
      <c r="BN2889" s="3"/>
      <c r="BO2889" s="11"/>
      <c r="BP2889" s="3"/>
      <c r="BQ2889" s="11"/>
      <c r="BR2889" s="3"/>
      <c r="BS2889" s="11"/>
      <c r="BT2889" s="13"/>
      <c r="BU2889" s="11"/>
      <c r="BV2889" s="3"/>
      <c r="BW2889" s="11"/>
      <c r="BX2889" s="3"/>
      <c r="BY2889" s="3"/>
      <c r="BZ2889" s="13"/>
      <c r="CA2889" s="13"/>
      <c r="CB2889" s="13"/>
      <c r="CC2889" s="12"/>
      <c r="CD2889" s="11"/>
      <c r="CE2889" s="12"/>
      <c r="CF2889" s="12"/>
      <c r="DI2889" s="14"/>
    </row>
    <row r="2890" spans="1:113" ht="20.100000000000001" customHeight="1" x14ac:dyDescent="0.25">
      <c r="A2890" s="1"/>
      <c r="B2890" s="30"/>
      <c r="C2890" s="9"/>
      <c r="D2890" s="10">
        <f t="shared" si="672"/>
        <v>0</v>
      </c>
      <c r="E2890" s="11">
        <f t="shared" ref="E2890:E2898" si="674">G2890+I2890+CC6615+K2890+M2890+O2890+Q2890+S2890+U2890+W2890+Y2890+AA2890+AC2890+AE2890+AG2890+AI2890+AK2890+AM2890+AO2890+AQ2890+AS2890+AU2890+AW2890+AY2890+BA2890+BC2890+BE2890+BG2890+BI2890+BK2890+BM2890+BO2890+BQ2890+BS2890+BU2890+BW2890+BY2890+CA2890+CE6615</f>
        <v>0</v>
      </c>
      <c r="F2890" s="3">
        <f t="shared" ref="F2890:F2898" si="675">H2890+J2890+L2890+CD6615+N2890+P2890+R2890+T2890+V2890+X2890+Z2890+AB2890+AD2890+AF2890+AH2890+AJ2890+AL2890+AN2890+AP2890+AR2890+AT2890+AV2890+AX2890+AZ2890+BB2890+BD2890+BF2890+BH2890+BJ2890+BL2890+BN2890+BP2890+BR2890+BT2890+BV2890+BX2890+BZ2890+CB2890+CF6615</f>
        <v>0</v>
      </c>
      <c r="G2890" s="11"/>
      <c r="H2890" s="3"/>
      <c r="I2890" s="1"/>
      <c r="J2890" s="3"/>
      <c r="K2890" s="2"/>
      <c r="L2890" s="3"/>
      <c r="M2890" s="11"/>
      <c r="N2890" s="3"/>
      <c r="O2890" s="217"/>
      <c r="P2890" s="3"/>
      <c r="Q2890" s="3"/>
      <c r="R2890" s="3"/>
      <c r="S2890" s="11"/>
      <c r="T2890" s="3"/>
      <c r="U2890" s="11"/>
      <c r="V2890" s="3"/>
      <c r="W2890" s="11"/>
      <c r="X2890" s="3"/>
      <c r="Y2890" s="11"/>
      <c r="Z2890" s="3"/>
      <c r="AA2890" s="3"/>
      <c r="AB2890" s="3"/>
      <c r="AC2890" s="3"/>
      <c r="AD2890" s="3"/>
      <c r="AE2890" s="3"/>
      <c r="AF2890" s="3"/>
      <c r="AG2890" s="3"/>
      <c r="AH2890" s="3"/>
      <c r="AI2890" s="11"/>
      <c r="AJ2890" s="3"/>
      <c r="AK2890" s="11"/>
      <c r="AL2890" s="3"/>
      <c r="AM2890" s="11"/>
      <c r="AN2890" s="3"/>
      <c r="AO2890" s="11"/>
      <c r="AP2890" s="3"/>
      <c r="AQ2890" s="11"/>
      <c r="AR2890" s="3"/>
      <c r="AS2890" s="11"/>
      <c r="AT2890" s="3"/>
      <c r="AU2890" s="11"/>
      <c r="AV2890" s="3"/>
      <c r="AW2890" s="3"/>
      <c r="AX2890" s="3"/>
      <c r="AY2890" s="11"/>
      <c r="AZ2890" s="3"/>
      <c r="BA2890" s="3"/>
      <c r="BB2890" s="3"/>
      <c r="BC2890" s="11"/>
      <c r="BD2890" s="3"/>
      <c r="BE2890" s="11"/>
      <c r="BF2890" s="3"/>
      <c r="BG2890" s="11"/>
      <c r="BH2890" s="3"/>
      <c r="BI2890" s="12"/>
      <c r="BJ2890" s="12"/>
      <c r="BK2890" s="11"/>
      <c r="BL2890" s="3"/>
      <c r="BM2890" s="11"/>
      <c r="BN2890" s="3"/>
      <c r="BO2890" s="11"/>
      <c r="BP2890" s="3"/>
      <c r="BQ2890" s="11"/>
      <c r="BR2890" s="3"/>
      <c r="BS2890" s="11"/>
      <c r="BT2890" s="13"/>
      <c r="BU2890" s="11"/>
      <c r="BV2890" s="3"/>
      <c r="BW2890" s="11"/>
      <c r="BX2890" s="3"/>
      <c r="BY2890" s="3"/>
      <c r="BZ2890" s="13"/>
      <c r="CA2890" s="13"/>
      <c r="CB2890" s="13"/>
      <c r="CC2890" s="12"/>
      <c r="CD2890" s="11"/>
      <c r="CE2890" s="12"/>
      <c r="CF2890" s="12"/>
      <c r="DI2890" s="14"/>
    </row>
    <row r="2891" spans="1:113" ht="20.100000000000001" customHeight="1" x14ac:dyDescent="0.25">
      <c r="A2891" s="1"/>
      <c r="B2891" s="30"/>
      <c r="C2891" s="9"/>
      <c r="D2891" s="10">
        <f t="shared" si="672"/>
        <v>0</v>
      </c>
      <c r="E2891" s="11">
        <f t="shared" si="674"/>
        <v>0</v>
      </c>
      <c r="F2891" s="3">
        <f t="shared" si="675"/>
        <v>0</v>
      </c>
      <c r="G2891" s="11"/>
      <c r="H2891" s="3"/>
      <c r="I2891" s="1"/>
      <c r="J2891" s="3"/>
      <c r="K2891" s="2"/>
      <c r="L2891" s="3"/>
      <c r="M2891" s="11"/>
      <c r="N2891" s="3"/>
      <c r="O2891" s="217"/>
      <c r="P2891" s="3"/>
      <c r="Q2891" s="3"/>
      <c r="R2891" s="3"/>
      <c r="S2891" s="11"/>
      <c r="T2891" s="3"/>
      <c r="U2891" s="11"/>
      <c r="V2891" s="3"/>
      <c r="W2891" s="11"/>
      <c r="X2891" s="3"/>
      <c r="Y2891" s="11"/>
      <c r="Z2891" s="3"/>
      <c r="AA2891" s="3"/>
      <c r="AB2891" s="3"/>
      <c r="AC2891" s="3"/>
      <c r="AD2891" s="3"/>
      <c r="AE2891" s="3"/>
      <c r="AF2891" s="3"/>
      <c r="AG2891" s="3"/>
      <c r="AH2891" s="3"/>
      <c r="AI2891" s="11"/>
      <c r="AJ2891" s="3"/>
      <c r="AK2891" s="11"/>
      <c r="AL2891" s="3"/>
      <c r="AM2891" s="11"/>
      <c r="AN2891" s="3"/>
      <c r="AO2891" s="11"/>
      <c r="AP2891" s="3"/>
      <c r="AQ2891" s="11"/>
      <c r="AR2891" s="3"/>
      <c r="AS2891" s="11"/>
      <c r="AT2891" s="3"/>
      <c r="AU2891" s="11"/>
      <c r="AV2891" s="3"/>
      <c r="AW2891" s="3"/>
      <c r="AX2891" s="3"/>
      <c r="AY2891" s="11"/>
      <c r="AZ2891" s="3"/>
      <c r="BA2891" s="3"/>
      <c r="BB2891" s="3"/>
      <c r="BC2891" s="11"/>
      <c r="BD2891" s="3"/>
      <c r="BE2891" s="11"/>
      <c r="BF2891" s="3"/>
      <c r="BG2891" s="11"/>
      <c r="BH2891" s="3"/>
      <c r="BI2891" s="12"/>
      <c r="BJ2891" s="12"/>
      <c r="BK2891" s="11"/>
      <c r="BL2891" s="3"/>
      <c r="BM2891" s="11"/>
      <c r="BN2891" s="3"/>
      <c r="BO2891" s="11"/>
      <c r="BP2891" s="3"/>
      <c r="BQ2891" s="11"/>
      <c r="BR2891" s="3"/>
      <c r="BS2891" s="11"/>
      <c r="BT2891" s="13"/>
      <c r="BU2891" s="11"/>
      <c r="BV2891" s="3"/>
      <c r="BW2891" s="11"/>
      <c r="BX2891" s="3"/>
      <c r="BY2891" s="3"/>
      <c r="BZ2891" s="13"/>
      <c r="CA2891" s="13"/>
      <c r="CB2891" s="13"/>
      <c r="CC2891" s="12"/>
      <c r="CD2891" s="11"/>
      <c r="CE2891" s="12"/>
      <c r="CF2891" s="12"/>
      <c r="DI2891" s="14"/>
    </row>
    <row r="2892" spans="1:113" ht="20.100000000000001" customHeight="1" x14ac:dyDescent="0.25">
      <c r="A2892" s="1"/>
      <c r="B2892" s="30"/>
      <c r="C2892" s="9"/>
      <c r="D2892" s="10">
        <f t="shared" si="672"/>
        <v>0</v>
      </c>
      <c r="E2892" s="11">
        <f t="shared" si="674"/>
        <v>0</v>
      </c>
      <c r="F2892" s="3">
        <f t="shared" si="675"/>
        <v>0</v>
      </c>
      <c r="G2892" s="11"/>
      <c r="H2892" s="3"/>
      <c r="I2892" s="1"/>
      <c r="J2892" s="3"/>
      <c r="K2892" s="2"/>
      <c r="L2892" s="3"/>
      <c r="M2892" s="11"/>
      <c r="N2892" s="3"/>
      <c r="O2892" s="217"/>
      <c r="P2892" s="3"/>
      <c r="Q2892" s="3"/>
      <c r="R2892" s="3"/>
      <c r="S2892" s="11"/>
      <c r="T2892" s="3"/>
      <c r="U2892" s="11"/>
      <c r="V2892" s="3"/>
      <c r="W2892" s="11"/>
      <c r="X2892" s="3"/>
      <c r="Y2892" s="11"/>
      <c r="Z2892" s="3"/>
      <c r="AA2892" s="3"/>
      <c r="AB2892" s="3"/>
      <c r="AC2892" s="3"/>
      <c r="AD2892" s="3"/>
      <c r="AE2892" s="3"/>
      <c r="AF2892" s="3"/>
      <c r="AG2892" s="3"/>
      <c r="AH2892" s="3"/>
      <c r="AI2892" s="11"/>
      <c r="AJ2892" s="3"/>
      <c r="AK2892" s="11"/>
      <c r="AL2892" s="3"/>
      <c r="AM2892" s="11"/>
      <c r="AN2892" s="3"/>
      <c r="AO2892" s="11"/>
      <c r="AP2892" s="3"/>
      <c r="AQ2892" s="11"/>
      <c r="AR2892" s="3"/>
      <c r="AS2892" s="11"/>
      <c r="AT2892" s="3"/>
      <c r="AU2892" s="11"/>
      <c r="AV2892" s="3"/>
      <c r="AW2892" s="3"/>
      <c r="AX2892" s="3"/>
      <c r="AY2892" s="11"/>
      <c r="AZ2892" s="3"/>
      <c r="BA2892" s="3"/>
      <c r="BB2892" s="3"/>
      <c r="BC2892" s="11"/>
      <c r="BD2892" s="3"/>
      <c r="BE2892" s="11"/>
      <c r="BF2892" s="3"/>
      <c r="BG2892" s="11"/>
      <c r="BH2892" s="3"/>
      <c r="BI2892" s="12"/>
      <c r="BJ2892" s="12"/>
      <c r="BK2892" s="11"/>
      <c r="BL2892" s="3"/>
      <c r="BM2892" s="11"/>
      <c r="BN2892" s="3"/>
      <c r="BO2892" s="11"/>
      <c r="BP2892" s="3"/>
      <c r="BQ2892" s="11"/>
      <c r="BR2892" s="3"/>
      <c r="BS2892" s="11"/>
      <c r="BT2892" s="13"/>
      <c r="BU2892" s="11"/>
      <c r="BV2892" s="3"/>
      <c r="BW2892" s="11"/>
      <c r="BX2892" s="3"/>
      <c r="BY2892" s="3"/>
      <c r="BZ2892" s="13"/>
      <c r="CA2892" s="13"/>
      <c r="CB2892" s="13"/>
      <c r="CC2892" s="12"/>
      <c r="CD2892" s="11"/>
      <c r="CE2892" s="12"/>
      <c r="CF2892" s="12"/>
      <c r="DI2892" s="14"/>
    </row>
    <row r="2893" spans="1:113" ht="20.100000000000001" customHeight="1" x14ac:dyDescent="0.25">
      <c r="A2893" s="1"/>
      <c r="B2893" s="30"/>
      <c r="C2893" s="9"/>
      <c r="D2893" s="10">
        <f t="shared" si="672"/>
        <v>0</v>
      </c>
      <c r="E2893" s="11">
        <f t="shared" si="674"/>
        <v>0</v>
      </c>
      <c r="F2893" s="3">
        <f t="shared" si="675"/>
        <v>0</v>
      </c>
      <c r="G2893" s="11"/>
      <c r="H2893" s="3"/>
      <c r="I2893" s="1"/>
      <c r="J2893" s="3"/>
      <c r="K2893" s="2"/>
      <c r="L2893" s="3"/>
      <c r="M2893" s="11"/>
      <c r="N2893" s="3"/>
      <c r="O2893" s="217"/>
      <c r="P2893" s="3"/>
      <c r="Q2893" s="3"/>
      <c r="R2893" s="3"/>
      <c r="S2893" s="11"/>
      <c r="T2893" s="3"/>
      <c r="U2893" s="11"/>
      <c r="V2893" s="3"/>
      <c r="W2893" s="11"/>
      <c r="X2893" s="3"/>
      <c r="Y2893" s="11"/>
      <c r="Z2893" s="3"/>
      <c r="AA2893" s="3"/>
      <c r="AB2893" s="3"/>
      <c r="AC2893" s="3"/>
      <c r="AD2893" s="3"/>
      <c r="AE2893" s="3"/>
      <c r="AF2893" s="3"/>
      <c r="AG2893" s="3"/>
      <c r="AH2893" s="3"/>
      <c r="AI2893" s="11"/>
      <c r="AJ2893" s="3"/>
      <c r="AK2893" s="11"/>
      <c r="AL2893" s="3"/>
      <c r="AM2893" s="11"/>
      <c r="AN2893" s="3"/>
      <c r="AO2893" s="11"/>
      <c r="AP2893" s="3"/>
      <c r="AQ2893" s="11"/>
      <c r="AR2893" s="3"/>
      <c r="AS2893" s="11"/>
      <c r="AT2893" s="3"/>
      <c r="AU2893" s="11"/>
      <c r="AV2893" s="3"/>
      <c r="AW2893" s="3"/>
      <c r="AX2893" s="3"/>
      <c r="AY2893" s="11"/>
      <c r="AZ2893" s="3"/>
      <c r="BA2893" s="3"/>
      <c r="BB2893" s="3"/>
      <c r="BC2893" s="11"/>
      <c r="BD2893" s="3"/>
      <c r="BE2893" s="11"/>
      <c r="BF2893" s="3"/>
      <c r="BG2893" s="11"/>
      <c r="BH2893" s="3"/>
      <c r="BI2893" s="12"/>
      <c r="BJ2893" s="12"/>
      <c r="BK2893" s="11"/>
      <c r="BL2893" s="3"/>
      <c r="BM2893" s="11"/>
      <c r="BN2893" s="3"/>
      <c r="BO2893" s="11"/>
      <c r="BP2893" s="3"/>
      <c r="BQ2893" s="11"/>
      <c r="BR2893" s="3"/>
      <c r="BS2893" s="11"/>
      <c r="BT2893" s="13"/>
      <c r="BU2893" s="11"/>
      <c r="BV2893" s="3"/>
      <c r="BW2893" s="11"/>
      <c r="BX2893" s="3"/>
      <c r="BY2893" s="3"/>
      <c r="BZ2893" s="13"/>
      <c r="CA2893" s="13"/>
      <c r="CB2893" s="13"/>
      <c r="CC2893" s="12"/>
      <c r="CD2893" s="11"/>
      <c r="CE2893" s="12"/>
      <c r="CF2893" s="12"/>
      <c r="DI2893" s="14"/>
    </row>
    <row r="2894" spans="1:113" ht="20.100000000000001" customHeight="1" x14ac:dyDescent="0.25">
      <c r="A2894" s="1"/>
      <c r="B2894" s="30"/>
      <c r="C2894" s="9"/>
      <c r="D2894" s="10">
        <f t="shared" si="672"/>
        <v>0</v>
      </c>
      <c r="E2894" s="11">
        <f t="shared" si="674"/>
        <v>0</v>
      </c>
      <c r="F2894" s="3">
        <f t="shared" si="675"/>
        <v>0</v>
      </c>
      <c r="G2894" s="11"/>
      <c r="H2894" s="3"/>
      <c r="I2894" s="1"/>
      <c r="J2894" s="3"/>
      <c r="K2894" s="2"/>
      <c r="L2894" s="3"/>
      <c r="M2894" s="11"/>
      <c r="N2894" s="3"/>
      <c r="O2894" s="217"/>
      <c r="P2894" s="3"/>
      <c r="Q2894" s="3"/>
      <c r="R2894" s="3"/>
      <c r="S2894" s="11"/>
      <c r="T2894" s="3"/>
      <c r="U2894" s="11"/>
      <c r="V2894" s="3"/>
      <c r="W2894" s="11"/>
      <c r="X2894" s="3"/>
      <c r="Y2894" s="11"/>
      <c r="Z2894" s="3"/>
      <c r="AA2894" s="3"/>
      <c r="AB2894" s="3"/>
      <c r="AC2894" s="3"/>
      <c r="AD2894" s="3"/>
      <c r="AE2894" s="3"/>
      <c r="AF2894" s="3"/>
      <c r="AG2894" s="3"/>
      <c r="AH2894" s="3"/>
      <c r="AI2894" s="11"/>
      <c r="AJ2894" s="3"/>
      <c r="AK2894" s="11"/>
      <c r="AL2894" s="3"/>
      <c r="AM2894" s="11"/>
      <c r="AN2894" s="3"/>
      <c r="AO2894" s="11"/>
      <c r="AP2894" s="3"/>
      <c r="AQ2894" s="11"/>
      <c r="AR2894" s="3"/>
      <c r="AS2894" s="11"/>
      <c r="AT2894" s="3"/>
      <c r="AU2894" s="11"/>
      <c r="AV2894" s="3"/>
      <c r="AW2894" s="3"/>
      <c r="AX2894" s="3"/>
      <c r="AY2894" s="11"/>
      <c r="AZ2894" s="3"/>
      <c r="BA2894" s="3"/>
      <c r="BB2894" s="3"/>
      <c r="BC2894" s="11"/>
      <c r="BD2894" s="3"/>
      <c r="BE2894" s="11"/>
      <c r="BF2894" s="3"/>
      <c r="BG2894" s="11"/>
      <c r="BH2894" s="3"/>
      <c r="BI2894" s="12"/>
      <c r="BJ2894" s="12"/>
      <c r="BK2894" s="11"/>
      <c r="BL2894" s="3"/>
      <c r="BM2894" s="11"/>
      <c r="BN2894" s="3"/>
      <c r="BO2894" s="11"/>
      <c r="BP2894" s="3"/>
      <c r="BQ2894" s="11"/>
      <c r="BR2894" s="3"/>
      <c r="BS2894" s="11"/>
      <c r="BT2894" s="13"/>
      <c r="BU2894" s="11"/>
      <c r="BV2894" s="3"/>
      <c r="BW2894" s="11"/>
      <c r="BX2894" s="3"/>
      <c r="BY2894" s="3"/>
      <c r="BZ2894" s="13"/>
      <c r="CA2894" s="13"/>
      <c r="CB2894" s="13"/>
      <c r="CC2894" s="12"/>
      <c r="CD2894" s="11"/>
      <c r="CE2894" s="12"/>
      <c r="CF2894" s="12"/>
      <c r="DI2894" s="14"/>
    </row>
    <row r="2895" spans="1:113" ht="20.100000000000001" customHeight="1" x14ac:dyDescent="0.25">
      <c r="A2895" s="1"/>
      <c r="B2895" s="30"/>
      <c r="C2895" s="9"/>
      <c r="D2895" s="10">
        <f t="shared" si="672"/>
        <v>0</v>
      </c>
      <c r="E2895" s="11">
        <f t="shared" si="674"/>
        <v>0</v>
      </c>
      <c r="F2895" s="3">
        <f t="shared" si="675"/>
        <v>0</v>
      </c>
      <c r="G2895" s="11"/>
      <c r="H2895" s="3"/>
      <c r="I2895" s="1"/>
      <c r="J2895" s="3"/>
      <c r="K2895" s="2"/>
      <c r="L2895" s="3"/>
      <c r="M2895" s="11"/>
      <c r="N2895" s="3"/>
      <c r="O2895" s="217"/>
      <c r="P2895" s="3"/>
      <c r="Q2895" s="3"/>
      <c r="R2895" s="3"/>
      <c r="S2895" s="11"/>
      <c r="T2895" s="3"/>
      <c r="U2895" s="11"/>
      <c r="V2895" s="3"/>
      <c r="W2895" s="11"/>
      <c r="X2895" s="3"/>
      <c r="Y2895" s="11"/>
      <c r="Z2895" s="3"/>
      <c r="AA2895" s="3"/>
      <c r="AB2895" s="3"/>
      <c r="AC2895" s="3"/>
      <c r="AD2895" s="3"/>
      <c r="AE2895" s="3"/>
      <c r="AF2895" s="3"/>
      <c r="AG2895" s="3"/>
      <c r="AH2895" s="3"/>
      <c r="AI2895" s="11"/>
      <c r="AJ2895" s="3"/>
      <c r="AK2895" s="11"/>
      <c r="AL2895" s="3"/>
      <c r="AM2895" s="11"/>
      <c r="AN2895" s="3"/>
      <c r="AO2895" s="11"/>
      <c r="AP2895" s="3"/>
      <c r="AQ2895" s="11"/>
      <c r="AR2895" s="3"/>
      <c r="AS2895" s="11"/>
      <c r="AT2895" s="3"/>
      <c r="AU2895" s="11"/>
      <c r="AV2895" s="3"/>
      <c r="AW2895" s="3"/>
      <c r="AX2895" s="3"/>
      <c r="AY2895" s="11"/>
      <c r="AZ2895" s="3"/>
      <c r="BA2895" s="3"/>
      <c r="BB2895" s="3"/>
      <c r="BC2895" s="11"/>
      <c r="BD2895" s="3"/>
      <c r="BE2895" s="11"/>
      <c r="BF2895" s="3"/>
      <c r="BG2895" s="11"/>
      <c r="BH2895" s="3"/>
      <c r="BI2895" s="12"/>
      <c r="BJ2895" s="12"/>
      <c r="BK2895" s="11"/>
      <c r="BL2895" s="3"/>
      <c r="BM2895" s="11"/>
      <c r="BN2895" s="3"/>
      <c r="BO2895" s="11"/>
      <c r="BP2895" s="3"/>
      <c r="BQ2895" s="11"/>
      <c r="BR2895" s="3"/>
      <c r="BS2895" s="11"/>
      <c r="BT2895" s="13"/>
      <c r="BU2895" s="11"/>
      <c r="BV2895" s="3"/>
      <c r="BW2895" s="11"/>
      <c r="BX2895" s="3"/>
      <c r="BY2895" s="3"/>
      <c r="BZ2895" s="13"/>
      <c r="CA2895" s="13"/>
      <c r="CB2895" s="13"/>
      <c r="CC2895" s="12"/>
      <c r="CD2895" s="11"/>
      <c r="CE2895" s="12"/>
      <c r="CF2895" s="12"/>
      <c r="DI2895" s="14"/>
    </row>
    <row r="2896" spans="1:113" ht="20.100000000000001" customHeight="1" x14ac:dyDescent="0.25">
      <c r="A2896" s="1"/>
      <c r="B2896" s="30"/>
      <c r="C2896" s="9"/>
      <c r="D2896" s="10">
        <f t="shared" si="672"/>
        <v>0</v>
      </c>
      <c r="E2896" s="11">
        <f t="shared" si="674"/>
        <v>0</v>
      </c>
      <c r="F2896" s="3">
        <f t="shared" si="675"/>
        <v>0</v>
      </c>
      <c r="G2896" s="11"/>
      <c r="H2896" s="3"/>
      <c r="I2896" s="1"/>
      <c r="J2896" s="3"/>
      <c r="K2896" s="2"/>
      <c r="L2896" s="3"/>
      <c r="M2896" s="11"/>
      <c r="N2896" s="3"/>
      <c r="O2896" s="217"/>
      <c r="P2896" s="3"/>
      <c r="Q2896" s="3"/>
      <c r="R2896" s="3"/>
      <c r="S2896" s="11"/>
      <c r="T2896" s="3"/>
      <c r="U2896" s="11"/>
      <c r="V2896" s="3"/>
      <c r="W2896" s="11"/>
      <c r="X2896" s="3"/>
      <c r="Y2896" s="11"/>
      <c r="Z2896" s="3"/>
      <c r="AA2896" s="3"/>
      <c r="AB2896" s="3"/>
      <c r="AC2896" s="3"/>
      <c r="AD2896" s="3"/>
      <c r="AE2896" s="3"/>
      <c r="AF2896" s="3"/>
      <c r="AG2896" s="3"/>
      <c r="AH2896" s="3"/>
      <c r="AI2896" s="11"/>
      <c r="AJ2896" s="3"/>
      <c r="AK2896" s="11"/>
      <c r="AL2896" s="3"/>
      <c r="AM2896" s="11"/>
      <c r="AN2896" s="3"/>
      <c r="AO2896" s="11"/>
      <c r="AP2896" s="3"/>
      <c r="AQ2896" s="11"/>
      <c r="AR2896" s="3"/>
      <c r="AS2896" s="11"/>
      <c r="AT2896" s="3"/>
      <c r="AU2896" s="11"/>
      <c r="AV2896" s="3"/>
      <c r="AW2896" s="3"/>
      <c r="AX2896" s="3"/>
      <c r="AY2896" s="11"/>
      <c r="AZ2896" s="3"/>
      <c r="BA2896" s="3"/>
      <c r="BB2896" s="3"/>
      <c r="BC2896" s="11"/>
      <c r="BD2896" s="3"/>
      <c r="BE2896" s="11"/>
      <c r="BF2896" s="3"/>
      <c r="BG2896" s="11"/>
      <c r="BH2896" s="3"/>
      <c r="BI2896" s="12"/>
      <c r="BJ2896" s="12"/>
      <c r="BK2896" s="11"/>
      <c r="BL2896" s="3"/>
      <c r="BM2896" s="11"/>
      <c r="BN2896" s="3"/>
      <c r="BO2896" s="11"/>
      <c r="BP2896" s="3"/>
      <c r="BQ2896" s="11"/>
      <c r="BR2896" s="3"/>
      <c r="BS2896" s="11"/>
      <c r="BT2896" s="13"/>
      <c r="BU2896" s="11"/>
      <c r="BV2896" s="3"/>
      <c r="BW2896" s="11"/>
      <c r="BX2896" s="3"/>
      <c r="BY2896" s="3"/>
      <c r="BZ2896" s="13"/>
      <c r="CA2896" s="13"/>
      <c r="CB2896" s="13"/>
      <c r="CC2896" s="12"/>
      <c r="CD2896" s="11"/>
      <c r="CE2896" s="12"/>
      <c r="CF2896" s="12"/>
      <c r="DI2896" s="14"/>
    </row>
    <row r="2897" spans="1:113" ht="20.100000000000001" customHeight="1" x14ac:dyDescent="0.25">
      <c r="A2897" s="1"/>
      <c r="B2897" s="30"/>
      <c r="C2897" s="9"/>
      <c r="D2897" s="10">
        <f t="shared" ref="D2897" si="676">F2897-E2897</f>
        <v>0</v>
      </c>
      <c r="E2897" s="11">
        <f t="shared" si="674"/>
        <v>0</v>
      </c>
      <c r="F2897" s="3">
        <f t="shared" si="675"/>
        <v>0</v>
      </c>
      <c r="G2897" s="11"/>
      <c r="H2897" s="3"/>
      <c r="I2897" s="1"/>
      <c r="J2897" s="3"/>
      <c r="K2897" s="2"/>
      <c r="L2897" s="3"/>
      <c r="M2897" s="11"/>
      <c r="N2897" s="3"/>
      <c r="O2897" s="217"/>
      <c r="P2897" s="3"/>
      <c r="Q2897" s="3"/>
      <c r="R2897" s="3"/>
      <c r="S2897" s="11"/>
      <c r="T2897" s="3"/>
      <c r="U2897" s="11"/>
      <c r="V2897" s="3"/>
      <c r="W2897" s="11"/>
      <c r="X2897" s="3"/>
      <c r="Y2897" s="11"/>
      <c r="Z2897" s="3"/>
      <c r="AA2897" s="3"/>
      <c r="AB2897" s="3"/>
      <c r="AC2897" s="3"/>
      <c r="AD2897" s="3"/>
      <c r="AE2897" s="3"/>
      <c r="AF2897" s="3"/>
      <c r="AG2897" s="3"/>
      <c r="AH2897" s="3"/>
      <c r="AI2897" s="11"/>
      <c r="AJ2897" s="3"/>
      <c r="AK2897" s="11"/>
      <c r="AL2897" s="3"/>
      <c r="AM2897" s="11"/>
      <c r="AN2897" s="3"/>
      <c r="AO2897" s="11"/>
      <c r="AP2897" s="3"/>
      <c r="AQ2897" s="11"/>
      <c r="AR2897" s="3"/>
      <c r="AS2897" s="11"/>
      <c r="AT2897" s="3"/>
      <c r="AU2897" s="11"/>
      <c r="AV2897" s="3"/>
      <c r="AW2897" s="3"/>
      <c r="AX2897" s="3"/>
      <c r="AY2897" s="11"/>
      <c r="AZ2897" s="3"/>
      <c r="BA2897" s="3"/>
      <c r="BB2897" s="3"/>
      <c r="BC2897" s="11"/>
      <c r="BD2897" s="3"/>
      <c r="BE2897" s="11"/>
      <c r="BF2897" s="3"/>
      <c r="BG2897" s="11"/>
      <c r="BH2897" s="3"/>
      <c r="BI2897" s="12"/>
      <c r="BJ2897" s="12"/>
      <c r="BK2897" s="11"/>
      <c r="BL2897" s="3"/>
      <c r="BM2897" s="11"/>
      <c r="BN2897" s="3"/>
      <c r="BO2897" s="11"/>
      <c r="BP2897" s="3"/>
      <c r="BQ2897" s="11"/>
      <c r="BR2897" s="3"/>
      <c r="BS2897" s="11"/>
      <c r="BT2897" s="13"/>
      <c r="BU2897" s="11"/>
      <c r="BV2897" s="3"/>
      <c r="BW2897" s="11"/>
      <c r="BX2897" s="3"/>
      <c r="BY2897" s="3"/>
      <c r="BZ2897" s="13"/>
      <c r="CA2897" s="13"/>
      <c r="CB2897" s="13"/>
      <c r="CC2897" s="12"/>
      <c r="CD2897" s="11"/>
      <c r="CE2897" s="12"/>
      <c r="CF2897" s="12"/>
      <c r="DI2897" s="14"/>
    </row>
    <row r="2898" spans="1:113" ht="20.100000000000001" customHeight="1" x14ac:dyDescent="0.25">
      <c r="A2898" s="1"/>
      <c r="B2898" s="30"/>
      <c r="C2898" s="9"/>
      <c r="D2898" s="10">
        <f t="shared" ref="D2898" si="677">F2898-E2898</f>
        <v>0</v>
      </c>
      <c r="E2898" s="11">
        <f t="shared" si="674"/>
        <v>0</v>
      </c>
      <c r="F2898" s="3">
        <f t="shared" si="675"/>
        <v>0</v>
      </c>
      <c r="G2898" s="11"/>
      <c r="H2898" s="3"/>
      <c r="I2898" s="1"/>
      <c r="J2898" s="3"/>
      <c r="K2898" s="2"/>
      <c r="L2898" s="3"/>
      <c r="M2898" s="11"/>
      <c r="N2898" s="3"/>
      <c r="O2898" s="217"/>
      <c r="P2898" s="3"/>
      <c r="Q2898" s="3"/>
      <c r="R2898" s="3"/>
      <c r="S2898" s="11"/>
      <c r="T2898" s="3"/>
      <c r="U2898" s="11"/>
      <c r="V2898" s="3"/>
      <c r="W2898" s="11"/>
      <c r="X2898" s="3"/>
      <c r="Y2898" s="11"/>
      <c r="Z2898" s="3"/>
      <c r="AA2898" s="3"/>
      <c r="AB2898" s="3"/>
      <c r="AC2898" s="3"/>
      <c r="AD2898" s="3"/>
      <c r="AE2898" s="3"/>
      <c r="AF2898" s="3"/>
      <c r="AG2898" s="3"/>
      <c r="AH2898" s="3"/>
      <c r="AI2898" s="11"/>
      <c r="AJ2898" s="3"/>
      <c r="AK2898" s="11"/>
      <c r="AL2898" s="3"/>
      <c r="AM2898" s="11"/>
      <c r="AN2898" s="3"/>
      <c r="AO2898" s="11"/>
      <c r="AP2898" s="3"/>
      <c r="AQ2898" s="11"/>
      <c r="AR2898" s="3"/>
      <c r="AS2898" s="11"/>
      <c r="AT2898" s="3"/>
      <c r="AU2898" s="11"/>
      <c r="AV2898" s="3"/>
      <c r="AW2898" s="3"/>
      <c r="AX2898" s="3"/>
      <c r="AY2898" s="11"/>
      <c r="AZ2898" s="3"/>
      <c r="BA2898" s="3"/>
      <c r="BB2898" s="3"/>
      <c r="BC2898" s="11"/>
      <c r="BD2898" s="3"/>
      <c r="BE2898" s="11"/>
      <c r="BF2898" s="3"/>
      <c r="BG2898" s="11"/>
      <c r="BH2898" s="3"/>
      <c r="BI2898" s="12"/>
      <c r="BJ2898" s="12"/>
      <c r="BK2898" s="11"/>
      <c r="BL2898" s="3"/>
      <c r="BM2898" s="11"/>
      <c r="BN2898" s="3"/>
      <c r="BO2898" s="11"/>
      <c r="BP2898" s="3"/>
      <c r="BQ2898" s="11"/>
      <c r="BR2898" s="3"/>
      <c r="BS2898" s="11"/>
      <c r="BT2898" s="13"/>
      <c r="BU2898" s="11"/>
      <c r="BV2898" s="3"/>
      <c r="BW2898" s="11"/>
      <c r="BX2898" s="3"/>
      <c r="BY2898" s="3"/>
      <c r="BZ2898" s="13"/>
      <c r="CA2898" s="13"/>
      <c r="CB2898" s="13"/>
      <c r="CC2898" s="12"/>
      <c r="CD2898" s="11"/>
      <c r="CE2898" s="12"/>
      <c r="CF2898" s="12"/>
      <c r="DI2898" s="14"/>
    </row>
    <row r="2899" spans="1:113" ht="20.100000000000001" customHeight="1" x14ac:dyDescent="0.25">
      <c r="A2899" s="1"/>
      <c r="B2899" s="30"/>
      <c r="C2899" s="9"/>
      <c r="D2899" s="10">
        <f t="shared" ref="D2899" si="678">F2899-E2899</f>
        <v>0</v>
      </c>
      <c r="E2899" s="11">
        <f>G2899+I2899+CC6623+K2899+M2899+O2899+Q2899+S2899+U2899+W2899+Y2899+AA2899+AC2899+AE2899+AG2899+AI2899+AK2899+AM2899+AO2899+AQ2899+AS2899+AU2899+AW2899+AY2899+BA2899+BC2899+BE2899+BG2899+BI2899+BK2899+BM2899+BO2899+BQ2899+BS2899+BU2899+BW2899+BY2899+CA2899+CE6623</f>
        <v>0</v>
      </c>
      <c r="F2899" s="3">
        <f>H2899+J2899+L2899+CD6623+N2899+P2899+R2899+T2899+V2899+X2899+Z2899+AB2899+AD2899+AF2899+AH2899+AJ2899+AL2899+AN2899+AP2899+AR2899+AT2899+AV2899+AX2899+AZ2899+BB2899+BD2899+BF2899+BH2899+BJ2899+BL2899+BN2899+BP2899+BR2899+BT2899+BV2899+BX2899+BZ2899+CB2899+CF6623</f>
        <v>0</v>
      </c>
      <c r="G2899" s="11"/>
      <c r="H2899" s="3"/>
      <c r="I2899" s="1"/>
      <c r="J2899" s="3"/>
      <c r="K2899" s="2"/>
      <c r="L2899" s="3"/>
      <c r="M2899" s="11"/>
      <c r="N2899" s="3"/>
      <c r="O2899" s="217"/>
      <c r="P2899" s="3"/>
      <c r="Q2899" s="3"/>
      <c r="R2899" s="3"/>
      <c r="S2899" s="11"/>
      <c r="T2899" s="3"/>
      <c r="U2899" s="11"/>
      <c r="V2899" s="3"/>
      <c r="W2899" s="11"/>
      <c r="X2899" s="3"/>
      <c r="Y2899" s="11"/>
      <c r="Z2899" s="3"/>
      <c r="AA2899" s="3"/>
      <c r="AB2899" s="3"/>
      <c r="AC2899" s="3"/>
      <c r="AD2899" s="3"/>
      <c r="AE2899" s="3"/>
      <c r="AF2899" s="3"/>
      <c r="AG2899" s="3"/>
      <c r="AH2899" s="3"/>
      <c r="AI2899" s="11"/>
      <c r="AJ2899" s="3"/>
      <c r="AK2899" s="11"/>
      <c r="AL2899" s="3"/>
      <c r="AM2899" s="11"/>
      <c r="AN2899" s="3"/>
      <c r="AO2899" s="11"/>
      <c r="AP2899" s="3"/>
      <c r="AQ2899" s="11"/>
      <c r="AR2899" s="3"/>
      <c r="AS2899" s="11"/>
      <c r="AT2899" s="3"/>
      <c r="AU2899" s="11"/>
      <c r="AV2899" s="3"/>
      <c r="AW2899" s="3"/>
      <c r="AX2899" s="3"/>
      <c r="AY2899" s="11"/>
      <c r="AZ2899" s="3"/>
      <c r="BA2899" s="3"/>
      <c r="BB2899" s="3"/>
      <c r="BC2899" s="11"/>
      <c r="BD2899" s="3"/>
      <c r="BE2899" s="11"/>
      <c r="BF2899" s="3"/>
      <c r="BG2899" s="11"/>
      <c r="BH2899" s="3"/>
      <c r="BI2899" s="12"/>
      <c r="BJ2899" s="12"/>
      <c r="BK2899" s="11"/>
      <c r="BL2899" s="3"/>
      <c r="BM2899" s="11"/>
      <c r="BN2899" s="3"/>
      <c r="BO2899" s="11"/>
      <c r="BP2899" s="3"/>
      <c r="BQ2899" s="11"/>
      <c r="BR2899" s="3"/>
      <c r="BS2899" s="11"/>
      <c r="BT2899" s="13"/>
      <c r="BU2899" s="11"/>
      <c r="BV2899" s="3"/>
      <c r="BW2899" s="11"/>
      <c r="BX2899" s="3"/>
      <c r="BY2899" s="3"/>
      <c r="BZ2899" s="13"/>
      <c r="CA2899" s="13"/>
      <c r="CB2899" s="13"/>
      <c r="CC2899" s="12"/>
      <c r="CD2899" s="11"/>
      <c r="CE2899" s="12"/>
      <c r="CF2899" s="12"/>
      <c r="DI2899" s="14"/>
    </row>
    <row r="2900" spans="1:113" ht="20.100000000000001" customHeight="1" x14ac:dyDescent="0.25">
      <c r="A2900" s="1"/>
      <c r="B2900" s="30"/>
      <c r="C2900" s="9"/>
      <c r="D2900" s="10">
        <f t="shared" ref="D2900" si="679">F2900-E2900</f>
        <v>0</v>
      </c>
      <c r="E2900" s="11">
        <f>G2900+I2900+CC6624+K2900+M2900+O2900+Q2900+S2900+U2900+W2900+Y2900+AA2900+AC2900+AE2900+AG2900+AI2900+AK2900+AM2900+AO2900+AQ2900+AS2900+AU2900+AW2900+AY2900+BA2900+BC2900+BE2900+BG2900+BI2900+BK2900+BM2900+BO2900+BQ2900+BS2900+BU2900+BW2900+BY2900+CA2900+CE6624</f>
        <v>0</v>
      </c>
      <c r="F2900" s="3">
        <f>H2900+J2900+L2900+CD6624+N2900+P2900+R2900+T2900+V2900+X2900+Z2900+AB2900+AD2900+AF2900+AH2900+AJ2900+AL2900+AN2900+AP2900+AR2900+AT2900+AV2900+AX2900+AZ2900+BB2900+BD2900+BF2900+BH2900+BJ2900+BL2900+BN2900+BP2900+BR2900+BT2900+BV2900+BX2900+BZ2900+CB2900+CF6624</f>
        <v>0</v>
      </c>
      <c r="G2900" s="11"/>
      <c r="H2900" s="3"/>
      <c r="I2900" s="1"/>
      <c r="J2900" s="3"/>
      <c r="K2900" s="2"/>
      <c r="L2900" s="3"/>
      <c r="M2900" s="11"/>
      <c r="N2900" s="3"/>
      <c r="O2900" s="217"/>
      <c r="P2900" s="3"/>
      <c r="Q2900" s="3"/>
      <c r="R2900" s="3"/>
      <c r="S2900" s="11"/>
      <c r="T2900" s="3"/>
      <c r="U2900" s="11"/>
      <c r="V2900" s="3"/>
      <c r="W2900" s="11"/>
      <c r="X2900" s="3"/>
      <c r="Y2900" s="11"/>
      <c r="Z2900" s="3"/>
      <c r="AA2900" s="3"/>
      <c r="AB2900" s="3"/>
      <c r="AC2900" s="3"/>
      <c r="AD2900" s="3"/>
      <c r="AE2900" s="3"/>
      <c r="AF2900" s="3"/>
      <c r="AG2900" s="3"/>
      <c r="AH2900" s="3"/>
      <c r="AI2900" s="11"/>
      <c r="AJ2900" s="3"/>
      <c r="AK2900" s="11"/>
      <c r="AL2900" s="3"/>
      <c r="AM2900" s="11"/>
      <c r="AN2900" s="3"/>
      <c r="AO2900" s="11"/>
      <c r="AP2900" s="3"/>
      <c r="AQ2900" s="11"/>
      <c r="AR2900" s="3"/>
      <c r="AS2900" s="11"/>
      <c r="AT2900" s="3"/>
      <c r="AU2900" s="11"/>
      <c r="AV2900" s="3"/>
      <c r="AW2900" s="3"/>
      <c r="AX2900" s="3"/>
      <c r="AY2900" s="11"/>
      <c r="AZ2900" s="3"/>
      <c r="BA2900" s="3"/>
      <c r="BB2900" s="3"/>
      <c r="BC2900" s="11"/>
      <c r="BD2900" s="3"/>
      <c r="BE2900" s="11"/>
      <c r="BF2900" s="3"/>
      <c r="BG2900" s="11"/>
      <c r="BH2900" s="3"/>
      <c r="BI2900" s="12"/>
      <c r="BJ2900" s="12"/>
      <c r="BK2900" s="11"/>
      <c r="BL2900" s="3"/>
      <c r="BM2900" s="11"/>
      <c r="BN2900" s="3"/>
      <c r="BO2900" s="11"/>
      <c r="BP2900" s="3"/>
      <c r="BQ2900" s="11"/>
      <c r="BR2900" s="3"/>
      <c r="BS2900" s="11"/>
      <c r="BT2900" s="13"/>
      <c r="BU2900" s="11"/>
      <c r="BV2900" s="3"/>
      <c r="BW2900" s="11"/>
      <c r="BX2900" s="3"/>
      <c r="BY2900" s="3"/>
      <c r="BZ2900" s="13"/>
      <c r="CA2900" s="13"/>
      <c r="CB2900" s="13"/>
      <c r="CC2900" s="12"/>
      <c r="CD2900" s="11"/>
      <c r="CE2900" s="12"/>
      <c r="CF2900" s="12"/>
      <c r="DI2900" s="14"/>
    </row>
    <row r="2901" spans="1:113" ht="20.100000000000001" customHeight="1" x14ac:dyDescent="0.25">
      <c r="A2901" s="1"/>
      <c r="B2901" s="30"/>
      <c r="C2901" s="9"/>
      <c r="D2901" s="10">
        <f t="shared" ref="D2901" si="680">F2901-E2901</f>
        <v>0</v>
      </c>
      <c r="E2901" s="11">
        <f>G2901+I2901+CC6625+K2901+M2901+O2901+Q2901+S2901+U2901+W2901+Y2901+AA2901+AC2901+AE2901+AG2901+AI2901+AK2901+AM2901+AO2901+AQ2901+AS2901+AU2901+AW2901+AY2901+BA2901+BC2901+BE2901+BG2901+BI2901+BK2901+BM2901+BO2901+BQ2901+BS2901+BU2901+BW2901+BY2901+CA2901+CE6625</f>
        <v>0</v>
      </c>
      <c r="F2901" s="3">
        <f>H2901+J2901+L2901+CD6625+N2901+P2901+R2901+T2901+V2901+X2901+Z2901+AB2901+AD2901+AF2901+AH2901+AJ2901+AL2901+AN2901+AP2901+AR2901+AT2901+AV2901+AX2901+AZ2901+BB2901+BD2901+BF2901+BH2901+BJ2901+BL2901+BN2901+BP2901+BR2901+BT2901+BV2901+BX2901+BZ2901+CB2901+CF6625</f>
        <v>0</v>
      </c>
      <c r="G2901" s="11"/>
      <c r="H2901" s="3"/>
      <c r="I2901" s="1"/>
      <c r="J2901" s="3"/>
      <c r="K2901" s="2"/>
      <c r="L2901" s="3"/>
      <c r="M2901" s="11"/>
      <c r="N2901" s="3"/>
      <c r="O2901" s="217"/>
      <c r="P2901" s="3"/>
      <c r="Q2901" s="3"/>
      <c r="R2901" s="3"/>
      <c r="S2901" s="11"/>
      <c r="T2901" s="3"/>
      <c r="U2901" s="11"/>
      <c r="V2901" s="3"/>
      <c r="W2901" s="11"/>
      <c r="X2901" s="3"/>
      <c r="Y2901" s="11"/>
      <c r="Z2901" s="3"/>
      <c r="AA2901" s="3"/>
      <c r="AB2901" s="3"/>
      <c r="AC2901" s="3"/>
      <c r="AD2901" s="3"/>
      <c r="AE2901" s="3"/>
      <c r="AF2901" s="3"/>
      <c r="AG2901" s="3"/>
      <c r="AH2901" s="3"/>
      <c r="AI2901" s="11"/>
      <c r="AJ2901" s="3"/>
      <c r="AK2901" s="11"/>
      <c r="AL2901" s="3"/>
      <c r="AM2901" s="11"/>
      <c r="AN2901" s="3"/>
      <c r="AO2901" s="11"/>
      <c r="AP2901" s="3"/>
      <c r="AQ2901" s="11"/>
      <c r="AR2901" s="3"/>
      <c r="AS2901" s="11"/>
      <c r="AT2901" s="3"/>
      <c r="AU2901" s="11"/>
      <c r="AV2901" s="3"/>
      <c r="AW2901" s="3"/>
      <c r="AX2901" s="3"/>
      <c r="AY2901" s="11"/>
      <c r="AZ2901" s="3"/>
      <c r="BA2901" s="3"/>
      <c r="BB2901" s="3"/>
      <c r="BC2901" s="11"/>
      <c r="BD2901" s="3"/>
      <c r="BE2901" s="11"/>
      <c r="BF2901" s="3"/>
      <c r="BG2901" s="11"/>
      <c r="BH2901" s="3"/>
      <c r="BI2901" s="12"/>
      <c r="BJ2901" s="12"/>
      <c r="BK2901" s="11"/>
      <c r="BL2901" s="3"/>
      <c r="BM2901" s="11"/>
      <c r="BN2901" s="3"/>
      <c r="BO2901" s="11"/>
      <c r="BP2901" s="3"/>
      <c r="BQ2901" s="11"/>
      <c r="BR2901" s="3"/>
      <c r="BS2901" s="11"/>
      <c r="BT2901" s="13"/>
      <c r="BU2901" s="11"/>
      <c r="BV2901" s="3"/>
      <c r="BW2901" s="11"/>
      <c r="BX2901" s="3"/>
      <c r="BY2901" s="3"/>
      <c r="BZ2901" s="13"/>
      <c r="CA2901" s="13"/>
      <c r="CB2901" s="13"/>
      <c r="CC2901" s="12"/>
      <c r="CD2901" s="11"/>
      <c r="CE2901" s="12"/>
      <c r="CF2901" s="12"/>
      <c r="DI2901" s="14"/>
    </row>
    <row r="2902" spans="1:113" ht="20.100000000000001" customHeight="1" x14ac:dyDescent="0.25">
      <c r="A2902" s="1"/>
      <c r="B2902" s="30"/>
      <c r="C2902" s="9"/>
      <c r="D2902" s="10">
        <f t="shared" si="672"/>
        <v>0</v>
      </c>
      <c r="E2902" s="11">
        <f>G2902+I2902+CC6622+K2902+M2902+O2902+Q2902+S2902+U2902+W2902+Y2902+AA2902+AC2902+AE2902+AG2902+AI2902+AK2902+AM2902+AO2902+AQ2902+AS2902+AU2902+AW2902+AY2902+BA2902+BC2902+BE2902+BG2902+BI2902+BK2902+BM2902+BO2902+BQ2902+BS2902+BU2902+BW2902+BY2902+CA2902+CE6622</f>
        <v>0</v>
      </c>
      <c r="F2902" s="3">
        <f>H2902+J2902+L2902+CD6622+N2902+P2902+R2902+T2902+V2902+X2902+Z2902+AB2902+AD2902+AF2902+AH2902+AJ2902+AL2902+AN2902+AP2902+AR2902+AT2902+AV2902+AX2902+AZ2902+BB2902+BD2902+BF2902+BH2902+BJ2902+BL2902+BN2902+BP2902+BR2902+BT2902+BV2902+BX2902+BZ2902+CB2902+CF6622</f>
        <v>0</v>
      </c>
      <c r="G2902" s="11"/>
      <c r="H2902" s="3"/>
      <c r="I2902" s="1"/>
      <c r="J2902" s="3"/>
      <c r="K2902" s="2"/>
      <c r="L2902" s="3"/>
      <c r="M2902" s="11"/>
      <c r="N2902" s="3"/>
      <c r="O2902" s="217"/>
      <c r="P2902" s="3"/>
      <c r="Q2902" s="3"/>
      <c r="R2902" s="3"/>
      <c r="S2902" s="11"/>
      <c r="T2902" s="3"/>
      <c r="U2902" s="11"/>
      <c r="V2902" s="3"/>
      <c r="W2902" s="11"/>
      <c r="X2902" s="3"/>
      <c r="Y2902" s="11"/>
      <c r="Z2902" s="3"/>
      <c r="AA2902" s="3"/>
      <c r="AB2902" s="3"/>
      <c r="AC2902" s="3"/>
      <c r="AD2902" s="3"/>
      <c r="AE2902" s="3"/>
      <c r="AF2902" s="3"/>
      <c r="AG2902" s="3"/>
      <c r="AH2902" s="3"/>
      <c r="AI2902" s="11"/>
      <c r="AJ2902" s="3"/>
      <c r="AK2902" s="11"/>
      <c r="AL2902" s="3"/>
      <c r="AM2902" s="11"/>
      <c r="AN2902" s="3"/>
      <c r="AO2902" s="11"/>
      <c r="AP2902" s="3"/>
      <c r="AQ2902" s="11"/>
      <c r="AR2902" s="3"/>
      <c r="AS2902" s="11"/>
      <c r="AT2902" s="3"/>
      <c r="AU2902" s="11"/>
      <c r="AV2902" s="3"/>
      <c r="AW2902" s="3"/>
      <c r="AX2902" s="3"/>
      <c r="AY2902" s="11"/>
      <c r="AZ2902" s="3"/>
      <c r="BA2902" s="3"/>
      <c r="BB2902" s="3"/>
      <c r="BC2902" s="11"/>
      <c r="BD2902" s="3"/>
      <c r="BE2902" s="11"/>
      <c r="BF2902" s="3"/>
      <c r="BG2902" s="11"/>
      <c r="BH2902" s="3"/>
      <c r="BI2902" s="12"/>
      <c r="BJ2902" s="12"/>
      <c r="BK2902" s="11"/>
      <c r="BL2902" s="3"/>
      <c r="BM2902" s="11"/>
      <c r="BN2902" s="3"/>
      <c r="BO2902" s="11"/>
      <c r="BP2902" s="3"/>
      <c r="BQ2902" s="11"/>
      <c r="BR2902" s="3"/>
      <c r="BS2902" s="11"/>
      <c r="BT2902" s="13"/>
      <c r="BU2902" s="11"/>
      <c r="BV2902" s="3"/>
      <c r="BW2902" s="11"/>
      <c r="BX2902" s="3"/>
      <c r="BY2902" s="3"/>
      <c r="BZ2902" s="13"/>
      <c r="CA2902" s="13"/>
      <c r="CB2902" s="13"/>
      <c r="CC2902" s="12"/>
      <c r="CD2902" s="11"/>
      <c r="CE2902" s="12"/>
      <c r="CF2902" s="12"/>
      <c r="DI2902" s="14"/>
    </row>
    <row r="2903" spans="1:113" ht="20.100000000000001" customHeight="1" x14ac:dyDescent="0.25">
      <c r="A2903" s="1"/>
      <c r="B2903" s="30"/>
      <c r="C2903" s="9"/>
      <c r="D2903" s="10">
        <f t="shared" si="672"/>
        <v>0</v>
      </c>
      <c r="E2903" s="11">
        <f>G2903+I2903+CC6623+K2903+M2903+O2903+Q2903+S2903+U2903+W2903+Y2903+AA2903+AC2903+AE2903+AG2903+AI2903+AK2903+AM2903+AO2903+AQ2903+AS2903+AU2903+AW2903+AY2903+BA2903+BC2903+BE2903+BG2903+BI2903+BK2903+BM2903+BO2903+BQ2903+BS2903+BU2903+BW2903+BY2903+CA2903+CE6623</f>
        <v>0</v>
      </c>
      <c r="F2903" s="3">
        <f>H2903+J2903+L2903+CD6623+N2903+P2903+R2903+T2903+V2903+X2903+Z2903+AB2903+AD2903+AF2903+AH2903+AJ2903+AL2903+AN2903+AP2903+AR2903+AT2903+AV2903+AX2903+AZ2903+BB2903+BD2903+BF2903+BH2903+BJ2903+BL2903+BN2903+BP2903+BR2903+BT2903+BV2903+BX2903+BZ2903+CB2903+CF6623</f>
        <v>0</v>
      </c>
      <c r="G2903" s="11"/>
      <c r="H2903" s="3"/>
      <c r="I2903" s="1"/>
      <c r="J2903" s="3"/>
      <c r="K2903" s="2"/>
      <c r="L2903" s="3"/>
      <c r="M2903" s="11"/>
      <c r="N2903" s="3"/>
      <c r="O2903" s="217"/>
      <c r="P2903" s="3"/>
      <c r="Q2903" s="3"/>
      <c r="R2903" s="3"/>
      <c r="S2903" s="11"/>
      <c r="T2903" s="3"/>
      <c r="U2903" s="11"/>
      <c r="V2903" s="3"/>
      <c r="W2903" s="11"/>
      <c r="X2903" s="3"/>
      <c r="Y2903" s="11"/>
      <c r="Z2903" s="3"/>
      <c r="AA2903" s="3"/>
      <c r="AB2903" s="3"/>
      <c r="AC2903" s="3"/>
      <c r="AD2903" s="3"/>
      <c r="AE2903" s="3"/>
      <c r="AF2903" s="3"/>
      <c r="AG2903" s="3"/>
      <c r="AH2903" s="3"/>
      <c r="AI2903" s="11"/>
      <c r="AJ2903" s="3"/>
      <c r="AK2903" s="11"/>
      <c r="AL2903" s="3"/>
      <c r="AM2903" s="11"/>
      <c r="AN2903" s="3"/>
      <c r="AO2903" s="11"/>
      <c r="AP2903" s="3"/>
      <c r="AQ2903" s="11"/>
      <c r="AR2903" s="3"/>
      <c r="AS2903" s="11"/>
      <c r="AT2903" s="3"/>
      <c r="AU2903" s="11"/>
      <c r="AV2903" s="3"/>
      <c r="AW2903" s="3"/>
      <c r="AX2903" s="3"/>
      <c r="AY2903" s="11"/>
      <c r="AZ2903" s="3"/>
      <c r="BA2903" s="3"/>
      <c r="BB2903" s="3"/>
      <c r="BC2903" s="11"/>
      <c r="BD2903" s="3"/>
      <c r="BE2903" s="11"/>
      <c r="BF2903" s="3"/>
      <c r="BG2903" s="11"/>
      <c r="BH2903" s="3"/>
      <c r="BI2903" s="12"/>
      <c r="BJ2903" s="12"/>
      <c r="BK2903" s="11"/>
      <c r="BL2903" s="3"/>
      <c r="BM2903" s="11"/>
      <c r="BN2903" s="3"/>
      <c r="BO2903" s="11"/>
      <c r="BP2903" s="3"/>
      <c r="BQ2903" s="11"/>
      <c r="BR2903" s="3"/>
      <c r="BS2903" s="11"/>
      <c r="BT2903" s="13"/>
      <c r="BU2903" s="11"/>
      <c r="BV2903" s="3"/>
      <c r="BW2903" s="11"/>
      <c r="BX2903" s="3"/>
      <c r="BY2903" s="3"/>
      <c r="BZ2903" s="13"/>
      <c r="CA2903" s="13"/>
      <c r="CB2903" s="13"/>
      <c r="CC2903" s="12"/>
      <c r="CD2903" s="11"/>
      <c r="CE2903" s="12"/>
      <c r="CF2903" s="12"/>
      <c r="DI2903" s="14"/>
    </row>
    <row r="2904" spans="1:113" ht="20.100000000000001" customHeight="1" x14ac:dyDescent="0.25">
      <c r="A2904" s="1"/>
      <c r="B2904" s="30"/>
      <c r="C2904" s="9"/>
      <c r="D2904" s="10">
        <f t="shared" si="672"/>
        <v>0</v>
      </c>
      <c r="E2904" s="11">
        <f>G2904+I2904+CC6625+K2904+M2904+O2904+Q2904+S2904+U2904+W2904+Y2904+AA2904+AC2904+AE2904+AG2904+AI2904+AK2904+AM2904+AO2904+AQ2904+AS2904+AU2904+AW2904+AY2904+BA2904+BC2904+BE2904+BG2904+BI2904+BK2904+BM2904+BO2904+BQ2904+BS2904+BU2904+BW2904+BY2904+CA2904+CE6625</f>
        <v>0</v>
      </c>
      <c r="F2904" s="3">
        <f>H2904+J2904+L2904+CD6625+N2904+P2904+R2904+T2904+V2904+X2904+Z2904+AB2904+AD2904+AF2904+AH2904+AJ2904+AL2904+AN2904+AP2904+AR2904+AT2904+AV2904+AX2904+AZ2904+BB2904+BD2904+BF2904+BH2904+BJ2904+BL2904+BN2904+BP2904+BR2904+BT2904+BV2904+BX2904+BZ2904+CB2904+CF6625</f>
        <v>0</v>
      </c>
      <c r="G2904" s="11"/>
      <c r="H2904" s="3"/>
      <c r="I2904" s="1"/>
      <c r="J2904" s="3"/>
      <c r="K2904" s="2"/>
      <c r="L2904" s="3"/>
      <c r="M2904" s="11"/>
      <c r="N2904" s="3"/>
      <c r="O2904" s="217"/>
      <c r="P2904" s="3"/>
      <c r="Q2904" s="3"/>
      <c r="R2904" s="3"/>
      <c r="S2904" s="11"/>
      <c r="T2904" s="3"/>
      <c r="U2904" s="11"/>
      <c r="V2904" s="3"/>
      <c r="W2904" s="11"/>
      <c r="X2904" s="3"/>
      <c r="Y2904" s="11"/>
      <c r="Z2904" s="3"/>
      <c r="AA2904" s="3"/>
      <c r="AB2904" s="3"/>
      <c r="AC2904" s="3"/>
      <c r="AD2904" s="3"/>
      <c r="AE2904" s="3"/>
      <c r="AF2904" s="3"/>
      <c r="AG2904" s="3"/>
      <c r="AH2904" s="3"/>
      <c r="AI2904" s="11"/>
      <c r="AJ2904" s="3"/>
      <c r="AK2904" s="11"/>
      <c r="AL2904" s="3"/>
      <c r="AM2904" s="11"/>
      <c r="AN2904" s="3"/>
      <c r="AO2904" s="11"/>
      <c r="AP2904" s="3"/>
      <c r="AQ2904" s="11"/>
      <c r="AR2904" s="3"/>
      <c r="AS2904" s="11"/>
      <c r="AT2904" s="3"/>
      <c r="AU2904" s="11"/>
      <c r="AV2904" s="3"/>
      <c r="AW2904" s="3"/>
      <c r="AX2904" s="3"/>
      <c r="AY2904" s="11"/>
      <c r="AZ2904" s="3"/>
      <c r="BA2904" s="3"/>
      <c r="BB2904" s="3"/>
      <c r="BC2904" s="11"/>
      <c r="BD2904" s="3"/>
      <c r="BE2904" s="11"/>
      <c r="BF2904" s="3"/>
      <c r="BG2904" s="11"/>
      <c r="BH2904" s="3"/>
      <c r="BI2904" s="12"/>
      <c r="BJ2904" s="12"/>
      <c r="BK2904" s="11"/>
      <c r="BL2904" s="3"/>
      <c r="BM2904" s="11"/>
      <c r="BN2904" s="3"/>
      <c r="BO2904" s="11"/>
      <c r="BP2904" s="3"/>
      <c r="BQ2904" s="11"/>
      <c r="BR2904" s="3"/>
      <c r="BS2904" s="11"/>
      <c r="BT2904" s="13"/>
      <c r="BU2904" s="11"/>
      <c r="BV2904" s="3"/>
      <c r="BW2904" s="11"/>
      <c r="BX2904" s="3"/>
      <c r="BY2904" s="3"/>
      <c r="BZ2904" s="13"/>
      <c r="CA2904" s="13"/>
      <c r="CB2904" s="13"/>
      <c r="CC2904" s="12"/>
      <c r="CD2904" s="11"/>
      <c r="CE2904" s="12"/>
      <c r="CF2904" s="12"/>
      <c r="DI2904" s="14"/>
    </row>
    <row r="2905" spans="1:113" ht="20.100000000000001" customHeight="1" x14ac:dyDescent="0.25">
      <c r="A2905" s="1"/>
      <c r="B2905" s="30"/>
      <c r="C2905" s="9"/>
      <c r="D2905" s="10">
        <f t="shared" si="672"/>
        <v>0</v>
      </c>
      <c r="E2905" s="11">
        <f>G2905+I2905+CC6627+K2905+M2905+O2905+Q2905+S2905+U2905+W2905+Y2905+AA2905+AC2905+AE2905+AG2905+AI2905+AK2905+AM2905+AO2905+AQ2905+AS2905+AU2905+AW2905+AY2905+BA2905+BC2905+BE2905+BG2905+BI2905+BK2905+BM2905+BO2905+BQ2905+BS2905+BU2905+BW2905+BY2905+CA2905+CE6627</f>
        <v>0</v>
      </c>
      <c r="F2905" s="3">
        <f>H2905+J2905+L2905+CD6627+N2905+P2905+R2905+T2905+V2905+X2905+Z2905+AB2905+AD2905+AF2905+AH2905+AJ2905+AL2905+AN2905+AP2905+AR2905+AT2905+AV2905+AX2905+AZ2905+BB2905+BD2905+BF2905+BH2905+BJ2905+BL2905+BN2905+BP2905+BR2905+BT2905+BV2905+BX2905+BZ2905+CB2905+CF6627</f>
        <v>0</v>
      </c>
      <c r="G2905" s="11"/>
      <c r="H2905" s="3"/>
      <c r="I2905" s="1"/>
      <c r="J2905" s="3"/>
      <c r="K2905" s="2"/>
      <c r="L2905" s="3"/>
      <c r="M2905" s="11"/>
      <c r="N2905" s="3"/>
      <c r="O2905" s="217"/>
      <c r="P2905" s="3"/>
      <c r="Q2905" s="3"/>
      <c r="R2905" s="3"/>
      <c r="S2905" s="11"/>
      <c r="T2905" s="3"/>
      <c r="U2905" s="11"/>
      <c r="V2905" s="3"/>
      <c r="W2905" s="11"/>
      <c r="X2905" s="3"/>
      <c r="Y2905" s="11"/>
      <c r="Z2905" s="3"/>
      <c r="AA2905" s="3"/>
      <c r="AB2905" s="3"/>
      <c r="AC2905" s="3"/>
      <c r="AD2905" s="3"/>
      <c r="AE2905" s="3"/>
      <c r="AF2905" s="3"/>
      <c r="AG2905" s="3"/>
      <c r="AH2905" s="3"/>
      <c r="AI2905" s="11"/>
      <c r="AJ2905" s="3"/>
      <c r="AK2905" s="11"/>
      <c r="AL2905" s="3"/>
      <c r="AM2905" s="11"/>
      <c r="AN2905" s="3"/>
      <c r="AO2905" s="11"/>
      <c r="AP2905" s="3"/>
      <c r="AQ2905" s="11"/>
      <c r="AR2905" s="3"/>
      <c r="AS2905" s="11"/>
      <c r="AT2905" s="3"/>
      <c r="AU2905" s="11"/>
      <c r="AV2905" s="3"/>
      <c r="AW2905" s="3"/>
      <c r="AX2905" s="3"/>
      <c r="AY2905" s="11"/>
      <c r="AZ2905" s="3"/>
      <c r="BA2905" s="3"/>
      <c r="BB2905" s="3"/>
      <c r="BC2905" s="11"/>
      <c r="BD2905" s="3"/>
      <c r="BE2905" s="11"/>
      <c r="BF2905" s="3"/>
      <c r="BG2905" s="11"/>
      <c r="BH2905" s="3"/>
      <c r="BI2905" s="12"/>
      <c r="BJ2905" s="12"/>
      <c r="BK2905" s="11"/>
      <c r="BL2905" s="3"/>
      <c r="BM2905" s="11"/>
      <c r="BN2905" s="3"/>
      <c r="BO2905" s="11"/>
      <c r="BP2905" s="3"/>
      <c r="BQ2905" s="11"/>
      <c r="BR2905" s="3"/>
      <c r="BS2905" s="11"/>
      <c r="BT2905" s="13"/>
      <c r="BU2905" s="11"/>
      <c r="BV2905" s="3"/>
      <c r="BW2905" s="11"/>
      <c r="BX2905" s="3"/>
      <c r="BY2905" s="3"/>
      <c r="BZ2905" s="13"/>
      <c r="CA2905" s="13"/>
      <c r="CB2905" s="13"/>
      <c r="CC2905" s="12"/>
      <c r="CD2905" s="11"/>
      <c r="CE2905" s="12"/>
      <c r="CF2905" s="12"/>
      <c r="DI2905" s="14"/>
    </row>
    <row r="2906" spans="1:113" ht="20.100000000000001" customHeight="1" x14ac:dyDescent="0.25">
      <c r="A2906" s="1"/>
      <c r="B2906" s="30"/>
      <c r="C2906" s="9"/>
      <c r="D2906" s="10">
        <f t="shared" si="672"/>
        <v>0</v>
      </c>
      <c r="E2906" s="11">
        <f t="shared" ref="E2906:E2914" si="681">G2906+I2906+CC6629+K2906+M2906+O2906+Q2906+S2906+U2906+W2906+Y2906+AA2906+AC2906+AE2906+AG2906+AI2906+AK2906+AM2906+AO2906+AQ2906+AS2906+AU2906+AW2906+AY2906+BA2906+BC2906+BE2906+BG2906+BI2906+BK2906+BM2906+BO2906+BQ2906+BS2906+BU2906+BW2906+BY2906+CA2906+CE6629</f>
        <v>0</v>
      </c>
      <c r="F2906" s="3">
        <f t="shared" ref="F2906:F2914" si="682">H2906+J2906+L2906+CD6629+N2906+P2906+R2906+T2906+V2906+X2906+Z2906+AB2906+AD2906+AF2906+AH2906+AJ2906+AL2906+AN2906+AP2906+AR2906+AT2906+AV2906+AX2906+AZ2906+BB2906+BD2906+BF2906+BH2906+BJ2906+BL2906+BN2906+BP2906+BR2906+BT2906+BV2906+BX2906+BZ2906+CB2906+CF6629</f>
        <v>0</v>
      </c>
      <c r="G2906" s="11"/>
      <c r="H2906" s="3"/>
      <c r="I2906" s="1"/>
      <c r="J2906" s="3"/>
      <c r="K2906" s="2"/>
      <c r="L2906" s="3"/>
      <c r="M2906" s="11"/>
      <c r="N2906" s="3"/>
      <c r="O2906" s="217"/>
      <c r="P2906" s="3"/>
      <c r="Q2906" s="3"/>
      <c r="R2906" s="3"/>
      <c r="S2906" s="11"/>
      <c r="T2906" s="3"/>
      <c r="U2906" s="11"/>
      <c r="V2906" s="3"/>
      <c r="W2906" s="11"/>
      <c r="X2906" s="3"/>
      <c r="Y2906" s="11"/>
      <c r="Z2906" s="3"/>
      <c r="AA2906" s="3"/>
      <c r="AB2906" s="3"/>
      <c r="AC2906" s="3"/>
      <c r="AD2906" s="3"/>
      <c r="AE2906" s="3"/>
      <c r="AF2906" s="3"/>
      <c r="AG2906" s="3"/>
      <c r="AH2906" s="3"/>
      <c r="AI2906" s="11"/>
      <c r="AJ2906" s="3"/>
      <c r="AK2906" s="11"/>
      <c r="AL2906" s="3"/>
      <c r="AM2906" s="11"/>
      <c r="AN2906" s="3"/>
      <c r="AO2906" s="11"/>
      <c r="AP2906" s="3"/>
      <c r="AQ2906" s="11"/>
      <c r="AR2906" s="3"/>
      <c r="AS2906" s="11"/>
      <c r="AT2906" s="3"/>
      <c r="AU2906" s="11"/>
      <c r="AV2906" s="3"/>
      <c r="AW2906" s="3"/>
      <c r="AX2906" s="3"/>
      <c r="AY2906" s="11"/>
      <c r="AZ2906" s="3"/>
      <c r="BA2906" s="3"/>
      <c r="BB2906" s="3"/>
      <c r="BC2906" s="11"/>
      <c r="BD2906" s="3"/>
      <c r="BE2906" s="11"/>
      <c r="BF2906" s="3"/>
      <c r="BG2906" s="11"/>
      <c r="BH2906" s="3"/>
      <c r="BI2906" s="12"/>
      <c r="BJ2906" s="12"/>
      <c r="BK2906" s="11"/>
      <c r="BL2906" s="3"/>
      <c r="BM2906" s="11"/>
      <c r="BN2906" s="3"/>
      <c r="BO2906" s="11"/>
      <c r="BP2906" s="3"/>
      <c r="BQ2906" s="11"/>
      <c r="BR2906" s="3"/>
      <c r="BS2906" s="11"/>
      <c r="BT2906" s="13"/>
      <c r="BU2906" s="11"/>
      <c r="BV2906" s="3"/>
      <c r="BW2906" s="11"/>
      <c r="BX2906" s="3"/>
      <c r="BY2906" s="3"/>
      <c r="BZ2906" s="13"/>
      <c r="CA2906" s="13"/>
      <c r="CB2906" s="13"/>
      <c r="CC2906" s="12"/>
      <c r="CD2906" s="11"/>
      <c r="CE2906" s="12"/>
      <c r="CF2906" s="12"/>
      <c r="DI2906" s="14"/>
    </row>
    <row r="2907" spans="1:113" ht="20.100000000000001" customHeight="1" x14ac:dyDescent="0.25">
      <c r="A2907" s="1"/>
      <c r="B2907" s="30"/>
      <c r="C2907" s="9"/>
      <c r="D2907" s="10">
        <f t="shared" si="672"/>
        <v>0</v>
      </c>
      <c r="E2907" s="11">
        <f t="shared" si="681"/>
        <v>0</v>
      </c>
      <c r="F2907" s="3">
        <f t="shared" si="682"/>
        <v>0</v>
      </c>
      <c r="G2907" s="11"/>
      <c r="H2907" s="3"/>
      <c r="I2907" s="1"/>
      <c r="J2907" s="3"/>
      <c r="K2907" s="2"/>
      <c r="L2907" s="3"/>
      <c r="M2907" s="11"/>
      <c r="N2907" s="3"/>
      <c r="O2907" s="217"/>
      <c r="P2907" s="3"/>
      <c r="Q2907" s="3"/>
      <c r="R2907" s="3"/>
      <c r="S2907" s="11"/>
      <c r="T2907" s="3"/>
      <c r="U2907" s="11"/>
      <c r="V2907" s="3"/>
      <c r="W2907" s="11"/>
      <c r="X2907" s="3"/>
      <c r="Y2907" s="11"/>
      <c r="Z2907" s="3"/>
      <c r="AA2907" s="3"/>
      <c r="AB2907" s="3"/>
      <c r="AC2907" s="3"/>
      <c r="AD2907" s="3"/>
      <c r="AE2907" s="3"/>
      <c r="AF2907" s="3"/>
      <c r="AG2907" s="3"/>
      <c r="AH2907" s="3"/>
      <c r="AI2907" s="11"/>
      <c r="AJ2907" s="3"/>
      <c r="AK2907" s="11"/>
      <c r="AL2907" s="3"/>
      <c r="AM2907" s="11"/>
      <c r="AN2907" s="3"/>
      <c r="AO2907" s="11"/>
      <c r="AP2907" s="3"/>
      <c r="AQ2907" s="11"/>
      <c r="AR2907" s="3"/>
      <c r="AS2907" s="11"/>
      <c r="AT2907" s="3"/>
      <c r="AU2907" s="11"/>
      <c r="AV2907" s="3"/>
      <c r="AW2907" s="3"/>
      <c r="AX2907" s="3"/>
      <c r="AY2907" s="11"/>
      <c r="AZ2907" s="3"/>
      <c r="BA2907" s="3"/>
      <c r="BB2907" s="3"/>
      <c r="BC2907" s="11"/>
      <c r="BD2907" s="3"/>
      <c r="BE2907" s="11"/>
      <c r="BF2907" s="3"/>
      <c r="BG2907" s="11"/>
      <c r="BH2907" s="3"/>
      <c r="BI2907" s="12"/>
      <c r="BJ2907" s="12"/>
      <c r="BK2907" s="11"/>
      <c r="BL2907" s="3"/>
      <c r="BM2907" s="11"/>
      <c r="BN2907" s="3"/>
      <c r="BO2907" s="11"/>
      <c r="BP2907" s="3"/>
      <c r="BQ2907" s="11"/>
      <c r="BR2907" s="3"/>
      <c r="BS2907" s="11"/>
      <c r="BT2907" s="13"/>
      <c r="BU2907" s="11"/>
      <c r="BV2907" s="3"/>
      <c r="BW2907" s="11"/>
      <c r="BX2907" s="3"/>
      <c r="BY2907" s="3"/>
      <c r="BZ2907" s="13"/>
      <c r="CA2907" s="13"/>
      <c r="CB2907" s="13"/>
      <c r="CC2907" s="12"/>
      <c r="CD2907" s="11"/>
      <c r="CE2907" s="12"/>
      <c r="CF2907" s="12"/>
      <c r="DI2907" s="14"/>
    </row>
    <row r="2908" spans="1:113" ht="20.100000000000001" customHeight="1" x14ac:dyDescent="0.25">
      <c r="A2908" s="1"/>
      <c r="B2908" s="30"/>
      <c r="C2908" s="9"/>
      <c r="D2908" s="10">
        <f t="shared" si="672"/>
        <v>0</v>
      </c>
      <c r="E2908" s="11">
        <f t="shared" si="681"/>
        <v>0</v>
      </c>
      <c r="F2908" s="3">
        <f t="shared" si="682"/>
        <v>0</v>
      </c>
      <c r="G2908" s="11"/>
      <c r="H2908" s="3"/>
      <c r="I2908" s="1"/>
      <c r="J2908" s="3"/>
      <c r="K2908" s="2"/>
      <c r="L2908" s="3"/>
      <c r="M2908" s="11"/>
      <c r="N2908" s="3"/>
      <c r="O2908" s="217"/>
      <c r="P2908" s="3"/>
      <c r="Q2908" s="3"/>
      <c r="R2908" s="3"/>
      <c r="S2908" s="11"/>
      <c r="T2908" s="3"/>
      <c r="U2908" s="11"/>
      <c r="V2908" s="3"/>
      <c r="W2908" s="11"/>
      <c r="X2908" s="3"/>
      <c r="Y2908" s="11"/>
      <c r="Z2908" s="3"/>
      <c r="AA2908" s="3"/>
      <c r="AB2908" s="3"/>
      <c r="AC2908" s="3"/>
      <c r="AD2908" s="3"/>
      <c r="AE2908" s="3"/>
      <c r="AF2908" s="3"/>
      <c r="AG2908" s="3"/>
      <c r="AH2908" s="3"/>
      <c r="AI2908" s="11"/>
      <c r="AJ2908" s="3"/>
      <c r="AK2908" s="11"/>
      <c r="AL2908" s="3"/>
      <c r="AM2908" s="11"/>
      <c r="AN2908" s="3"/>
      <c r="AO2908" s="11"/>
      <c r="AP2908" s="3"/>
      <c r="AQ2908" s="11"/>
      <c r="AR2908" s="3"/>
      <c r="AS2908" s="11"/>
      <c r="AT2908" s="3"/>
      <c r="AU2908" s="11"/>
      <c r="AV2908" s="3"/>
      <c r="AW2908" s="3"/>
      <c r="AX2908" s="3"/>
      <c r="AY2908" s="11"/>
      <c r="AZ2908" s="3"/>
      <c r="BA2908" s="3"/>
      <c r="BB2908" s="3"/>
      <c r="BC2908" s="11"/>
      <c r="BD2908" s="3"/>
      <c r="BE2908" s="11"/>
      <c r="BF2908" s="3"/>
      <c r="BG2908" s="11"/>
      <c r="BH2908" s="3"/>
      <c r="BI2908" s="12"/>
      <c r="BJ2908" s="12"/>
      <c r="BK2908" s="11"/>
      <c r="BL2908" s="3"/>
      <c r="BM2908" s="11"/>
      <c r="BN2908" s="3"/>
      <c r="BO2908" s="11"/>
      <c r="BP2908" s="3"/>
      <c r="BQ2908" s="11"/>
      <c r="BR2908" s="3"/>
      <c r="BS2908" s="11"/>
      <c r="BT2908" s="13"/>
      <c r="BU2908" s="11"/>
      <c r="BV2908" s="3"/>
      <c r="BW2908" s="11"/>
      <c r="BX2908" s="3"/>
      <c r="BY2908" s="3"/>
      <c r="BZ2908" s="13"/>
      <c r="CA2908" s="13"/>
      <c r="CB2908" s="13"/>
      <c r="CC2908" s="12"/>
      <c r="CD2908" s="11"/>
      <c r="CE2908" s="12"/>
      <c r="CF2908" s="12"/>
      <c r="DI2908" s="14"/>
    </row>
    <row r="2909" spans="1:113" ht="20.100000000000001" customHeight="1" x14ac:dyDescent="0.25">
      <c r="A2909" s="1"/>
      <c r="B2909" s="30"/>
      <c r="C2909" s="9"/>
      <c r="D2909" s="10">
        <f t="shared" si="672"/>
        <v>0</v>
      </c>
      <c r="E2909" s="11">
        <f t="shared" si="681"/>
        <v>0</v>
      </c>
      <c r="F2909" s="3">
        <f t="shared" si="682"/>
        <v>0</v>
      </c>
      <c r="G2909" s="11"/>
      <c r="H2909" s="3"/>
      <c r="I2909" s="1"/>
      <c r="J2909" s="3"/>
      <c r="K2909" s="2"/>
      <c r="L2909" s="3"/>
      <c r="M2909" s="11"/>
      <c r="N2909" s="3"/>
      <c r="O2909" s="217"/>
      <c r="P2909" s="3"/>
      <c r="Q2909" s="3"/>
      <c r="R2909" s="3"/>
      <c r="S2909" s="11"/>
      <c r="T2909" s="3"/>
      <c r="U2909" s="11"/>
      <c r="V2909" s="3"/>
      <c r="W2909" s="11"/>
      <c r="X2909" s="3"/>
      <c r="Y2909" s="11"/>
      <c r="Z2909" s="3"/>
      <c r="AA2909" s="3"/>
      <c r="AB2909" s="3"/>
      <c r="AC2909" s="3"/>
      <c r="AD2909" s="3"/>
      <c r="AE2909" s="3"/>
      <c r="AF2909" s="3"/>
      <c r="AG2909" s="3"/>
      <c r="AH2909" s="3"/>
      <c r="AI2909" s="11"/>
      <c r="AJ2909" s="3"/>
      <c r="AK2909" s="11"/>
      <c r="AL2909" s="3"/>
      <c r="AM2909" s="11"/>
      <c r="AN2909" s="3"/>
      <c r="AO2909" s="11"/>
      <c r="AP2909" s="3"/>
      <c r="AQ2909" s="11"/>
      <c r="AR2909" s="3"/>
      <c r="AS2909" s="11"/>
      <c r="AT2909" s="3"/>
      <c r="AU2909" s="11"/>
      <c r="AV2909" s="3"/>
      <c r="AW2909" s="3"/>
      <c r="AX2909" s="3"/>
      <c r="AY2909" s="11"/>
      <c r="AZ2909" s="3"/>
      <c r="BA2909" s="3"/>
      <c r="BB2909" s="3"/>
      <c r="BC2909" s="11"/>
      <c r="BD2909" s="3"/>
      <c r="BE2909" s="11"/>
      <c r="BF2909" s="3"/>
      <c r="BG2909" s="11"/>
      <c r="BH2909" s="3"/>
      <c r="BI2909" s="12"/>
      <c r="BJ2909" s="12"/>
      <c r="BK2909" s="11"/>
      <c r="BL2909" s="3"/>
      <c r="BM2909" s="11"/>
      <c r="BN2909" s="3"/>
      <c r="BO2909" s="11"/>
      <c r="BP2909" s="3"/>
      <c r="BQ2909" s="11"/>
      <c r="BR2909" s="3"/>
      <c r="BS2909" s="11"/>
      <c r="BT2909" s="13"/>
      <c r="BU2909" s="11"/>
      <c r="BV2909" s="3"/>
      <c r="BW2909" s="11"/>
      <c r="BX2909" s="3"/>
      <c r="BY2909" s="3"/>
      <c r="BZ2909" s="13"/>
      <c r="CA2909" s="13"/>
      <c r="CB2909" s="13"/>
      <c r="CC2909" s="12"/>
      <c r="CD2909" s="11"/>
      <c r="CE2909" s="12"/>
      <c r="CF2909" s="12"/>
      <c r="DI2909" s="14"/>
    </row>
    <row r="2910" spans="1:113" ht="20.100000000000001" customHeight="1" x14ac:dyDescent="0.25">
      <c r="A2910" s="1"/>
      <c r="B2910" s="30"/>
      <c r="C2910" s="9"/>
      <c r="D2910" s="10">
        <f t="shared" si="672"/>
        <v>0</v>
      </c>
      <c r="E2910" s="11">
        <f t="shared" si="681"/>
        <v>0</v>
      </c>
      <c r="F2910" s="3">
        <f t="shared" si="682"/>
        <v>0</v>
      </c>
      <c r="G2910" s="11"/>
      <c r="H2910" s="3"/>
      <c r="I2910" s="1"/>
      <c r="J2910" s="3"/>
      <c r="K2910" s="2"/>
      <c r="L2910" s="3"/>
      <c r="M2910" s="11"/>
      <c r="N2910" s="3"/>
      <c r="O2910" s="217"/>
      <c r="P2910" s="3"/>
      <c r="Q2910" s="3"/>
      <c r="R2910" s="3"/>
      <c r="S2910" s="11"/>
      <c r="T2910" s="3"/>
      <c r="U2910" s="11"/>
      <c r="V2910" s="3"/>
      <c r="W2910" s="11"/>
      <c r="X2910" s="3"/>
      <c r="Y2910" s="11"/>
      <c r="Z2910" s="3"/>
      <c r="AA2910" s="3"/>
      <c r="AB2910" s="3"/>
      <c r="AC2910" s="3"/>
      <c r="AD2910" s="3"/>
      <c r="AE2910" s="3"/>
      <c r="AF2910" s="3"/>
      <c r="AG2910" s="3"/>
      <c r="AH2910" s="3"/>
      <c r="AI2910" s="11"/>
      <c r="AJ2910" s="3"/>
      <c r="AK2910" s="11"/>
      <c r="AL2910" s="3"/>
      <c r="AM2910" s="11"/>
      <c r="AN2910" s="3"/>
      <c r="AO2910" s="11"/>
      <c r="AP2910" s="3"/>
      <c r="AQ2910" s="11"/>
      <c r="AR2910" s="3"/>
      <c r="AS2910" s="11"/>
      <c r="AT2910" s="3"/>
      <c r="AU2910" s="11"/>
      <c r="AV2910" s="3"/>
      <c r="AW2910" s="3"/>
      <c r="AX2910" s="3"/>
      <c r="AY2910" s="11"/>
      <c r="AZ2910" s="3"/>
      <c r="BA2910" s="3"/>
      <c r="BB2910" s="3"/>
      <c r="BC2910" s="11"/>
      <c r="BD2910" s="3"/>
      <c r="BE2910" s="11"/>
      <c r="BF2910" s="3"/>
      <c r="BG2910" s="11"/>
      <c r="BH2910" s="3"/>
      <c r="BI2910" s="12"/>
      <c r="BJ2910" s="12"/>
      <c r="BK2910" s="11"/>
      <c r="BL2910" s="3"/>
      <c r="BM2910" s="11"/>
      <c r="BN2910" s="3"/>
      <c r="BO2910" s="11"/>
      <c r="BP2910" s="3"/>
      <c r="BQ2910" s="11"/>
      <c r="BR2910" s="3"/>
      <c r="BS2910" s="11"/>
      <c r="BT2910" s="13"/>
      <c r="BU2910" s="11"/>
      <c r="BV2910" s="3"/>
      <c r="BW2910" s="11"/>
      <c r="BX2910" s="3"/>
      <c r="BY2910" s="3"/>
      <c r="BZ2910" s="13"/>
      <c r="CA2910" s="13"/>
      <c r="CB2910" s="13"/>
      <c r="CC2910" s="12"/>
      <c r="CD2910" s="11"/>
      <c r="CE2910" s="12"/>
      <c r="CF2910" s="12"/>
      <c r="DI2910" s="14"/>
    </row>
    <row r="2911" spans="1:113" ht="20.100000000000001" customHeight="1" x14ac:dyDescent="0.25">
      <c r="A2911" s="1"/>
      <c r="B2911" s="30"/>
      <c r="C2911" s="9"/>
      <c r="D2911" s="10">
        <f t="shared" si="672"/>
        <v>0</v>
      </c>
      <c r="E2911" s="11">
        <f t="shared" si="681"/>
        <v>0</v>
      </c>
      <c r="F2911" s="3">
        <f t="shared" si="682"/>
        <v>0</v>
      </c>
      <c r="G2911" s="11"/>
      <c r="H2911" s="3"/>
      <c r="I2911" s="1"/>
      <c r="J2911" s="3"/>
      <c r="K2911" s="2"/>
      <c r="L2911" s="3"/>
      <c r="M2911" s="11"/>
      <c r="N2911" s="3"/>
      <c r="O2911" s="217"/>
      <c r="P2911" s="3"/>
      <c r="Q2911" s="3"/>
      <c r="R2911" s="3"/>
      <c r="S2911" s="11"/>
      <c r="T2911" s="3"/>
      <c r="U2911" s="11"/>
      <c r="V2911" s="3"/>
      <c r="W2911" s="11"/>
      <c r="X2911" s="3"/>
      <c r="Y2911" s="11"/>
      <c r="Z2911" s="3"/>
      <c r="AA2911" s="3"/>
      <c r="AB2911" s="3"/>
      <c r="AC2911" s="3"/>
      <c r="AD2911" s="3"/>
      <c r="AE2911" s="3"/>
      <c r="AF2911" s="3"/>
      <c r="AG2911" s="3"/>
      <c r="AH2911" s="3"/>
      <c r="AI2911" s="11"/>
      <c r="AJ2911" s="3"/>
      <c r="AK2911" s="11"/>
      <c r="AL2911" s="3"/>
      <c r="AM2911" s="11"/>
      <c r="AN2911" s="3"/>
      <c r="AO2911" s="11"/>
      <c r="AP2911" s="3"/>
      <c r="AQ2911" s="11"/>
      <c r="AR2911" s="3"/>
      <c r="AS2911" s="11"/>
      <c r="AT2911" s="3"/>
      <c r="AU2911" s="11"/>
      <c r="AV2911" s="3"/>
      <c r="AW2911" s="3"/>
      <c r="AX2911" s="3"/>
      <c r="AY2911" s="11"/>
      <c r="AZ2911" s="3"/>
      <c r="BA2911" s="3"/>
      <c r="BB2911" s="3"/>
      <c r="BC2911" s="11"/>
      <c r="BD2911" s="3"/>
      <c r="BE2911" s="11"/>
      <c r="BF2911" s="3"/>
      <c r="BG2911" s="11"/>
      <c r="BH2911" s="3"/>
      <c r="BI2911" s="12"/>
      <c r="BJ2911" s="12"/>
      <c r="BK2911" s="11"/>
      <c r="BL2911" s="3"/>
      <c r="BM2911" s="11"/>
      <c r="BN2911" s="3"/>
      <c r="BO2911" s="11"/>
      <c r="BP2911" s="3"/>
      <c r="BQ2911" s="11"/>
      <c r="BR2911" s="3"/>
      <c r="BS2911" s="11"/>
      <c r="BT2911" s="13"/>
      <c r="BU2911" s="11"/>
      <c r="BV2911" s="3"/>
      <c r="BW2911" s="11"/>
      <c r="BX2911" s="3"/>
      <c r="BY2911" s="3"/>
      <c r="BZ2911" s="13"/>
      <c r="CA2911" s="13"/>
      <c r="CB2911" s="13"/>
      <c r="CC2911" s="12"/>
      <c r="CD2911" s="11"/>
      <c r="CE2911" s="12"/>
      <c r="CF2911" s="12"/>
      <c r="DI2911" s="14"/>
    </row>
    <row r="2912" spans="1:113" ht="20.100000000000001" customHeight="1" x14ac:dyDescent="0.25">
      <c r="A2912" s="1"/>
      <c r="B2912" s="30"/>
      <c r="C2912" s="9"/>
      <c r="D2912" s="10">
        <f t="shared" si="672"/>
        <v>0</v>
      </c>
      <c r="E2912" s="11">
        <f t="shared" si="681"/>
        <v>0</v>
      </c>
      <c r="F2912" s="3">
        <f t="shared" si="682"/>
        <v>0</v>
      </c>
      <c r="G2912" s="11"/>
      <c r="H2912" s="3"/>
      <c r="I2912" s="1"/>
      <c r="J2912" s="3"/>
      <c r="K2912" s="2"/>
      <c r="L2912" s="3"/>
      <c r="M2912" s="11"/>
      <c r="N2912" s="3"/>
      <c r="O2912" s="217"/>
      <c r="P2912" s="3"/>
      <c r="Q2912" s="3"/>
      <c r="R2912" s="3"/>
      <c r="S2912" s="11"/>
      <c r="T2912" s="3"/>
      <c r="U2912" s="11"/>
      <c r="V2912" s="3"/>
      <c r="W2912" s="11"/>
      <c r="X2912" s="3"/>
      <c r="Y2912" s="11"/>
      <c r="Z2912" s="3"/>
      <c r="AA2912" s="3"/>
      <c r="AB2912" s="3"/>
      <c r="AC2912" s="3"/>
      <c r="AD2912" s="3"/>
      <c r="AE2912" s="3"/>
      <c r="AF2912" s="3"/>
      <c r="AG2912" s="3"/>
      <c r="AH2912" s="3"/>
      <c r="AI2912" s="11"/>
      <c r="AJ2912" s="3"/>
      <c r="AK2912" s="11"/>
      <c r="AL2912" s="3"/>
      <c r="AM2912" s="11"/>
      <c r="AN2912" s="3"/>
      <c r="AO2912" s="11"/>
      <c r="AP2912" s="3"/>
      <c r="AQ2912" s="11"/>
      <c r="AR2912" s="3"/>
      <c r="AS2912" s="11"/>
      <c r="AT2912" s="3"/>
      <c r="AU2912" s="11"/>
      <c r="AV2912" s="3"/>
      <c r="AW2912" s="3"/>
      <c r="AX2912" s="3"/>
      <c r="AY2912" s="11"/>
      <c r="AZ2912" s="3"/>
      <c r="BA2912" s="3"/>
      <c r="BB2912" s="3"/>
      <c r="BC2912" s="11"/>
      <c r="BD2912" s="3"/>
      <c r="BE2912" s="11"/>
      <c r="BF2912" s="3"/>
      <c r="BG2912" s="11"/>
      <c r="BH2912" s="3"/>
      <c r="BI2912" s="12"/>
      <c r="BJ2912" s="12"/>
      <c r="BK2912" s="11"/>
      <c r="BL2912" s="3"/>
      <c r="BM2912" s="11"/>
      <c r="BN2912" s="3"/>
      <c r="BO2912" s="11"/>
      <c r="BP2912" s="3"/>
      <c r="BQ2912" s="11"/>
      <c r="BR2912" s="3"/>
      <c r="BS2912" s="11"/>
      <c r="BT2912" s="13"/>
      <c r="BU2912" s="11"/>
      <c r="BV2912" s="3"/>
      <c r="BW2912" s="11"/>
      <c r="BX2912" s="3"/>
      <c r="BY2912" s="3"/>
      <c r="BZ2912" s="13"/>
      <c r="CA2912" s="13"/>
      <c r="CB2912" s="13"/>
      <c r="CC2912" s="12"/>
      <c r="CD2912" s="11"/>
      <c r="CE2912" s="12"/>
      <c r="CF2912" s="12"/>
      <c r="DI2912" s="14"/>
    </row>
    <row r="2913" spans="1:113" ht="20.100000000000001" customHeight="1" x14ac:dyDescent="0.25">
      <c r="A2913" s="1"/>
      <c r="B2913" s="30"/>
      <c r="C2913" s="9"/>
      <c r="D2913" s="10">
        <f t="shared" ref="D2913" si="683">F2913-E2913</f>
        <v>0</v>
      </c>
      <c r="E2913" s="11">
        <f t="shared" si="681"/>
        <v>0</v>
      </c>
      <c r="F2913" s="3">
        <f t="shared" si="682"/>
        <v>0</v>
      </c>
      <c r="G2913" s="11"/>
      <c r="H2913" s="3"/>
      <c r="I2913" s="1"/>
      <c r="J2913" s="3"/>
      <c r="K2913" s="2"/>
      <c r="L2913" s="3"/>
      <c r="M2913" s="11"/>
      <c r="N2913" s="3"/>
      <c r="O2913" s="217"/>
      <c r="P2913" s="3"/>
      <c r="Q2913" s="3"/>
      <c r="R2913" s="3"/>
      <c r="S2913" s="11"/>
      <c r="T2913" s="3"/>
      <c r="U2913" s="11"/>
      <c r="V2913" s="3"/>
      <c r="W2913" s="11"/>
      <c r="X2913" s="3"/>
      <c r="Y2913" s="11"/>
      <c r="Z2913" s="3"/>
      <c r="AA2913" s="3"/>
      <c r="AB2913" s="3"/>
      <c r="AC2913" s="3"/>
      <c r="AD2913" s="3"/>
      <c r="AE2913" s="3"/>
      <c r="AF2913" s="3"/>
      <c r="AG2913" s="3"/>
      <c r="AH2913" s="3"/>
      <c r="AI2913" s="11"/>
      <c r="AJ2913" s="3"/>
      <c r="AK2913" s="11"/>
      <c r="AL2913" s="3"/>
      <c r="AM2913" s="11"/>
      <c r="AN2913" s="3"/>
      <c r="AO2913" s="11"/>
      <c r="AP2913" s="3"/>
      <c r="AQ2913" s="11"/>
      <c r="AR2913" s="3"/>
      <c r="AS2913" s="11"/>
      <c r="AT2913" s="3"/>
      <c r="AU2913" s="11"/>
      <c r="AV2913" s="3"/>
      <c r="AW2913" s="3"/>
      <c r="AX2913" s="3"/>
      <c r="AY2913" s="11"/>
      <c r="AZ2913" s="3"/>
      <c r="BA2913" s="3"/>
      <c r="BB2913" s="3"/>
      <c r="BC2913" s="11"/>
      <c r="BD2913" s="3"/>
      <c r="BE2913" s="11"/>
      <c r="BF2913" s="3"/>
      <c r="BG2913" s="11"/>
      <c r="BH2913" s="3"/>
      <c r="BI2913" s="12"/>
      <c r="BJ2913" s="12"/>
      <c r="BK2913" s="11"/>
      <c r="BL2913" s="3"/>
      <c r="BM2913" s="11"/>
      <c r="BN2913" s="3"/>
      <c r="BO2913" s="11"/>
      <c r="BP2913" s="3"/>
      <c r="BQ2913" s="11"/>
      <c r="BR2913" s="3"/>
      <c r="BS2913" s="11"/>
      <c r="BT2913" s="13"/>
      <c r="BU2913" s="11"/>
      <c r="BV2913" s="3"/>
      <c r="BW2913" s="11"/>
      <c r="BX2913" s="3"/>
      <c r="BY2913" s="3"/>
      <c r="BZ2913" s="13"/>
      <c r="CA2913" s="13"/>
      <c r="CB2913" s="13"/>
      <c r="CC2913" s="12"/>
      <c r="CD2913" s="11"/>
      <c r="CE2913" s="12"/>
      <c r="CF2913" s="12"/>
      <c r="DI2913" s="14"/>
    </row>
    <row r="2914" spans="1:113" ht="20.100000000000001" customHeight="1" x14ac:dyDescent="0.25">
      <c r="A2914" s="1"/>
      <c r="B2914" s="30"/>
      <c r="C2914" s="9"/>
      <c r="D2914" s="10">
        <f t="shared" ref="D2914" si="684">F2914-E2914</f>
        <v>0</v>
      </c>
      <c r="E2914" s="11">
        <f t="shared" si="681"/>
        <v>0</v>
      </c>
      <c r="F2914" s="3">
        <f t="shared" si="682"/>
        <v>0</v>
      </c>
      <c r="G2914" s="11"/>
      <c r="H2914" s="3"/>
      <c r="I2914" s="1"/>
      <c r="J2914" s="3"/>
      <c r="K2914" s="2"/>
      <c r="L2914" s="3"/>
      <c r="M2914" s="11"/>
      <c r="N2914" s="3"/>
      <c r="O2914" s="217"/>
      <c r="P2914" s="3"/>
      <c r="Q2914" s="3"/>
      <c r="R2914" s="3"/>
      <c r="S2914" s="11"/>
      <c r="T2914" s="3"/>
      <c r="U2914" s="11"/>
      <c r="V2914" s="3"/>
      <c r="W2914" s="11"/>
      <c r="X2914" s="3"/>
      <c r="Y2914" s="11"/>
      <c r="Z2914" s="3"/>
      <c r="AA2914" s="3"/>
      <c r="AB2914" s="3"/>
      <c r="AC2914" s="3"/>
      <c r="AD2914" s="3"/>
      <c r="AE2914" s="3"/>
      <c r="AF2914" s="3"/>
      <c r="AG2914" s="3"/>
      <c r="AH2914" s="3"/>
      <c r="AI2914" s="11"/>
      <c r="AJ2914" s="3"/>
      <c r="AK2914" s="11"/>
      <c r="AL2914" s="3"/>
      <c r="AM2914" s="11"/>
      <c r="AN2914" s="3"/>
      <c r="AO2914" s="11"/>
      <c r="AP2914" s="3"/>
      <c r="AQ2914" s="11"/>
      <c r="AR2914" s="3"/>
      <c r="AS2914" s="11"/>
      <c r="AT2914" s="3"/>
      <c r="AU2914" s="11"/>
      <c r="AV2914" s="3"/>
      <c r="AW2914" s="3"/>
      <c r="AX2914" s="3"/>
      <c r="AY2914" s="11"/>
      <c r="AZ2914" s="3"/>
      <c r="BA2914" s="3"/>
      <c r="BB2914" s="3"/>
      <c r="BC2914" s="11"/>
      <c r="BD2914" s="3"/>
      <c r="BE2914" s="11"/>
      <c r="BF2914" s="3"/>
      <c r="BG2914" s="11"/>
      <c r="BH2914" s="3"/>
      <c r="BI2914" s="12"/>
      <c r="BJ2914" s="12"/>
      <c r="BK2914" s="11"/>
      <c r="BL2914" s="3"/>
      <c r="BM2914" s="11"/>
      <c r="BN2914" s="3"/>
      <c r="BO2914" s="11"/>
      <c r="BP2914" s="3"/>
      <c r="BQ2914" s="11"/>
      <c r="BR2914" s="3"/>
      <c r="BS2914" s="11"/>
      <c r="BT2914" s="13"/>
      <c r="BU2914" s="11"/>
      <c r="BV2914" s="3"/>
      <c r="BW2914" s="11"/>
      <c r="BX2914" s="3"/>
      <c r="BY2914" s="3"/>
      <c r="BZ2914" s="13"/>
      <c r="CA2914" s="13"/>
      <c r="CB2914" s="13"/>
      <c r="CC2914" s="12"/>
      <c r="CD2914" s="11"/>
      <c r="CE2914" s="12"/>
      <c r="CF2914" s="12"/>
      <c r="DI2914" s="14"/>
    </row>
    <row r="2915" spans="1:113" ht="20.100000000000001" customHeight="1" x14ac:dyDescent="0.25">
      <c r="A2915" s="1"/>
      <c r="B2915" s="30"/>
      <c r="C2915" s="9"/>
      <c r="D2915" s="10">
        <f t="shared" si="672"/>
        <v>0</v>
      </c>
      <c r="E2915" s="11">
        <f t="shared" ref="E2915:E2935" si="685">G2915+I2915+CC6636+K2915+M2915+O2915+Q2915+S2915+U2915+W2915+Y2915+AA2915+AC2915+AE2915+AG2915+AI2915+AK2915+AM2915+AO2915+AQ2915+AS2915+AU2915+AW2915+AY2915+BA2915+BC2915+BE2915+BG2915+BI2915+BK2915+BM2915+BO2915+BQ2915+BS2915+BU2915+BW2915+BY2915+CA2915+CE6636</f>
        <v>0</v>
      </c>
      <c r="F2915" s="3">
        <f t="shared" ref="F2915:F2935" si="686">H2915+J2915+L2915+CD6636+N2915+P2915+R2915+T2915+V2915+X2915+Z2915+AB2915+AD2915+AF2915+AH2915+AJ2915+AL2915+AN2915+AP2915+AR2915+AT2915+AV2915+AX2915+AZ2915+BB2915+BD2915+BF2915+BH2915+BJ2915+BL2915+BN2915+BP2915+BR2915+BT2915+BV2915+BX2915+BZ2915+CB2915+CF6636</f>
        <v>0</v>
      </c>
      <c r="G2915" s="11"/>
      <c r="H2915" s="3"/>
      <c r="I2915" s="1"/>
      <c r="J2915" s="3"/>
      <c r="K2915" s="2"/>
      <c r="L2915" s="3"/>
      <c r="M2915" s="11"/>
      <c r="N2915" s="3"/>
      <c r="O2915" s="217"/>
      <c r="P2915" s="3"/>
      <c r="Q2915" s="3"/>
      <c r="R2915" s="3"/>
      <c r="S2915" s="11"/>
      <c r="T2915" s="3"/>
      <c r="U2915" s="11"/>
      <c r="V2915" s="3"/>
      <c r="W2915" s="11"/>
      <c r="X2915" s="3"/>
      <c r="Y2915" s="11"/>
      <c r="Z2915" s="3"/>
      <c r="AA2915" s="3"/>
      <c r="AB2915" s="3"/>
      <c r="AC2915" s="3"/>
      <c r="AD2915" s="3"/>
      <c r="AE2915" s="3"/>
      <c r="AF2915" s="3"/>
      <c r="AG2915" s="3"/>
      <c r="AH2915" s="3"/>
      <c r="AI2915" s="11"/>
      <c r="AJ2915" s="3"/>
      <c r="AK2915" s="11"/>
      <c r="AL2915" s="3"/>
      <c r="AM2915" s="11"/>
      <c r="AN2915" s="3"/>
      <c r="AO2915" s="11"/>
      <c r="AP2915" s="3"/>
      <c r="AQ2915" s="11"/>
      <c r="AR2915" s="3"/>
      <c r="AS2915" s="11"/>
      <c r="AT2915" s="3"/>
      <c r="AU2915" s="11"/>
      <c r="AV2915" s="3"/>
      <c r="AW2915" s="3"/>
      <c r="AX2915" s="3"/>
      <c r="AY2915" s="11"/>
      <c r="AZ2915" s="3"/>
      <c r="BA2915" s="3"/>
      <c r="BB2915" s="3"/>
      <c r="BC2915" s="11"/>
      <c r="BD2915" s="3"/>
      <c r="BE2915" s="11"/>
      <c r="BF2915" s="3"/>
      <c r="BG2915" s="11"/>
      <c r="BH2915" s="3"/>
      <c r="BI2915" s="12"/>
      <c r="BJ2915" s="12"/>
      <c r="BK2915" s="11"/>
      <c r="BL2915" s="3"/>
      <c r="BM2915" s="11"/>
      <c r="BN2915" s="3"/>
      <c r="BO2915" s="11"/>
      <c r="BP2915" s="3"/>
      <c r="BQ2915" s="11"/>
      <c r="BR2915" s="3"/>
      <c r="BS2915" s="11"/>
      <c r="BT2915" s="13"/>
      <c r="BU2915" s="11"/>
      <c r="BV2915" s="3"/>
      <c r="BW2915" s="11"/>
      <c r="BX2915" s="3"/>
      <c r="BY2915" s="3"/>
      <c r="BZ2915" s="13"/>
      <c r="CA2915" s="13"/>
      <c r="CB2915" s="13"/>
      <c r="CC2915" s="12"/>
      <c r="CD2915" s="11"/>
      <c r="CE2915" s="12"/>
      <c r="CF2915" s="12"/>
      <c r="DI2915" s="14"/>
    </row>
    <row r="2916" spans="1:113" ht="20.100000000000001" customHeight="1" x14ac:dyDescent="0.25">
      <c r="A2916" s="1"/>
      <c r="B2916" s="30"/>
      <c r="C2916" s="9"/>
      <c r="D2916" s="10">
        <f t="shared" si="672"/>
        <v>0</v>
      </c>
      <c r="E2916" s="11">
        <f t="shared" si="685"/>
        <v>0</v>
      </c>
      <c r="F2916" s="3">
        <f t="shared" si="686"/>
        <v>0</v>
      </c>
      <c r="G2916" s="11"/>
      <c r="H2916" s="3"/>
      <c r="I2916" s="1"/>
      <c r="J2916" s="3"/>
      <c r="K2916" s="2"/>
      <c r="L2916" s="3"/>
      <c r="M2916" s="11"/>
      <c r="N2916" s="3"/>
      <c r="O2916" s="217"/>
      <c r="P2916" s="3"/>
      <c r="Q2916" s="3"/>
      <c r="R2916" s="3"/>
      <c r="S2916" s="11"/>
      <c r="T2916" s="3"/>
      <c r="U2916" s="11"/>
      <c r="V2916" s="3"/>
      <c r="W2916" s="11"/>
      <c r="X2916" s="3"/>
      <c r="Y2916" s="11"/>
      <c r="Z2916" s="3"/>
      <c r="AA2916" s="3"/>
      <c r="AB2916" s="3"/>
      <c r="AC2916" s="3"/>
      <c r="AD2916" s="3"/>
      <c r="AE2916" s="3"/>
      <c r="AF2916" s="3"/>
      <c r="AG2916" s="3"/>
      <c r="AH2916" s="3"/>
      <c r="AI2916" s="11"/>
      <c r="AJ2916" s="3"/>
      <c r="AK2916" s="11"/>
      <c r="AL2916" s="3"/>
      <c r="AM2916" s="11"/>
      <c r="AN2916" s="3"/>
      <c r="AO2916" s="11"/>
      <c r="AP2916" s="3"/>
      <c r="AQ2916" s="11"/>
      <c r="AR2916" s="3"/>
      <c r="AS2916" s="11"/>
      <c r="AT2916" s="3"/>
      <c r="AU2916" s="11"/>
      <c r="AV2916" s="3"/>
      <c r="AW2916" s="3"/>
      <c r="AX2916" s="3"/>
      <c r="AY2916" s="11"/>
      <c r="AZ2916" s="3"/>
      <c r="BA2916" s="3"/>
      <c r="BB2916" s="3"/>
      <c r="BC2916" s="11"/>
      <c r="BD2916" s="3"/>
      <c r="BE2916" s="11"/>
      <c r="BF2916" s="3"/>
      <c r="BG2916" s="11"/>
      <c r="BH2916" s="3"/>
      <c r="BI2916" s="12"/>
      <c r="BJ2916" s="12"/>
      <c r="BK2916" s="11"/>
      <c r="BL2916" s="3"/>
      <c r="BM2916" s="11"/>
      <c r="BN2916" s="3"/>
      <c r="BO2916" s="11"/>
      <c r="BP2916" s="3"/>
      <c r="BQ2916" s="11"/>
      <c r="BR2916" s="3"/>
      <c r="BS2916" s="11"/>
      <c r="BT2916" s="13"/>
      <c r="BU2916" s="11"/>
      <c r="BV2916" s="3"/>
      <c r="BW2916" s="11"/>
      <c r="BX2916" s="3"/>
      <c r="BY2916" s="3"/>
      <c r="BZ2916" s="13"/>
      <c r="CA2916" s="13"/>
      <c r="CB2916" s="13"/>
      <c r="CC2916" s="12"/>
      <c r="CD2916" s="11"/>
      <c r="CE2916" s="12"/>
      <c r="CF2916" s="12"/>
      <c r="DI2916" s="14"/>
    </row>
    <row r="2917" spans="1:113" ht="20.100000000000001" customHeight="1" x14ac:dyDescent="0.25">
      <c r="A2917" s="1"/>
      <c r="B2917" s="30"/>
      <c r="C2917" s="9"/>
      <c r="D2917" s="10">
        <f t="shared" si="672"/>
        <v>0</v>
      </c>
      <c r="E2917" s="11">
        <f t="shared" si="685"/>
        <v>0</v>
      </c>
      <c r="F2917" s="3">
        <f t="shared" si="686"/>
        <v>0</v>
      </c>
      <c r="G2917" s="11"/>
      <c r="H2917" s="3"/>
      <c r="I2917" s="1"/>
      <c r="J2917" s="3"/>
      <c r="K2917" s="2"/>
      <c r="L2917" s="3"/>
      <c r="M2917" s="11"/>
      <c r="N2917" s="3"/>
      <c r="O2917" s="217"/>
      <c r="P2917" s="3"/>
      <c r="Q2917" s="3"/>
      <c r="R2917" s="3"/>
      <c r="S2917" s="11"/>
      <c r="T2917" s="3"/>
      <c r="U2917" s="11"/>
      <c r="V2917" s="3"/>
      <c r="W2917" s="11"/>
      <c r="X2917" s="3"/>
      <c r="Y2917" s="11"/>
      <c r="Z2917" s="3"/>
      <c r="AA2917" s="3"/>
      <c r="AB2917" s="3"/>
      <c r="AC2917" s="3"/>
      <c r="AD2917" s="3"/>
      <c r="AE2917" s="3"/>
      <c r="AF2917" s="3"/>
      <c r="AG2917" s="3"/>
      <c r="AH2917" s="3"/>
      <c r="AI2917" s="11"/>
      <c r="AJ2917" s="3"/>
      <c r="AK2917" s="11"/>
      <c r="AL2917" s="3"/>
      <c r="AM2917" s="11"/>
      <c r="AN2917" s="3"/>
      <c r="AO2917" s="11"/>
      <c r="AP2917" s="3"/>
      <c r="AQ2917" s="11"/>
      <c r="AR2917" s="3"/>
      <c r="AS2917" s="11"/>
      <c r="AT2917" s="3"/>
      <c r="AU2917" s="11"/>
      <c r="AV2917" s="3"/>
      <c r="AW2917" s="3"/>
      <c r="AX2917" s="3"/>
      <c r="AY2917" s="11"/>
      <c r="AZ2917" s="3"/>
      <c r="BA2917" s="3"/>
      <c r="BB2917" s="3"/>
      <c r="BC2917" s="11"/>
      <c r="BD2917" s="3"/>
      <c r="BE2917" s="11"/>
      <c r="BF2917" s="3"/>
      <c r="BG2917" s="11"/>
      <c r="BH2917" s="3"/>
      <c r="BI2917" s="12"/>
      <c r="BJ2917" s="12"/>
      <c r="BK2917" s="11"/>
      <c r="BL2917" s="3"/>
      <c r="BM2917" s="11"/>
      <c r="BN2917" s="3"/>
      <c r="BO2917" s="11"/>
      <c r="BP2917" s="3"/>
      <c r="BQ2917" s="11"/>
      <c r="BR2917" s="3"/>
      <c r="BS2917" s="11"/>
      <c r="BT2917" s="13"/>
      <c r="BU2917" s="11"/>
      <c r="BV2917" s="3"/>
      <c r="BW2917" s="11"/>
      <c r="BX2917" s="3"/>
      <c r="BY2917" s="3"/>
      <c r="BZ2917" s="13"/>
      <c r="CA2917" s="13"/>
      <c r="CB2917" s="13"/>
      <c r="CC2917" s="12"/>
      <c r="CD2917" s="11"/>
      <c r="CE2917" s="12"/>
      <c r="CF2917" s="12"/>
      <c r="DI2917" s="14"/>
    </row>
    <row r="2918" spans="1:113" ht="20.100000000000001" customHeight="1" x14ac:dyDescent="0.25">
      <c r="A2918" s="1"/>
      <c r="B2918" s="30"/>
      <c r="C2918" s="9"/>
      <c r="D2918" s="10">
        <f t="shared" si="672"/>
        <v>0</v>
      </c>
      <c r="E2918" s="11">
        <f t="shared" si="685"/>
        <v>0</v>
      </c>
      <c r="F2918" s="3">
        <f t="shared" si="686"/>
        <v>0</v>
      </c>
      <c r="G2918" s="11"/>
      <c r="H2918" s="3"/>
      <c r="I2918" s="1"/>
      <c r="J2918" s="3"/>
      <c r="K2918" s="2"/>
      <c r="L2918" s="3"/>
      <c r="M2918" s="11"/>
      <c r="N2918" s="3"/>
      <c r="O2918" s="217"/>
      <c r="P2918" s="3"/>
      <c r="Q2918" s="3"/>
      <c r="R2918" s="3"/>
      <c r="S2918" s="11"/>
      <c r="T2918" s="3"/>
      <c r="U2918" s="11"/>
      <c r="V2918" s="3"/>
      <c r="W2918" s="11"/>
      <c r="X2918" s="3"/>
      <c r="Y2918" s="11"/>
      <c r="Z2918" s="3"/>
      <c r="AA2918" s="3"/>
      <c r="AB2918" s="3"/>
      <c r="AC2918" s="3"/>
      <c r="AD2918" s="3"/>
      <c r="AE2918" s="3"/>
      <c r="AF2918" s="3"/>
      <c r="AG2918" s="3"/>
      <c r="AH2918" s="3"/>
      <c r="AI2918" s="11"/>
      <c r="AJ2918" s="3"/>
      <c r="AK2918" s="11"/>
      <c r="AL2918" s="3"/>
      <c r="AM2918" s="11"/>
      <c r="AN2918" s="3"/>
      <c r="AO2918" s="11"/>
      <c r="AP2918" s="3"/>
      <c r="AQ2918" s="11"/>
      <c r="AR2918" s="3"/>
      <c r="AS2918" s="11"/>
      <c r="AT2918" s="3"/>
      <c r="AU2918" s="11"/>
      <c r="AV2918" s="3"/>
      <c r="AW2918" s="3"/>
      <c r="AX2918" s="3"/>
      <c r="AY2918" s="11"/>
      <c r="AZ2918" s="3"/>
      <c r="BA2918" s="3"/>
      <c r="BB2918" s="3"/>
      <c r="BC2918" s="11"/>
      <c r="BD2918" s="3"/>
      <c r="BE2918" s="11"/>
      <c r="BF2918" s="3"/>
      <c r="BG2918" s="11"/>
      <c r="BH2918" s="3"/>
      <c r="BI2918" s="12"/>
      <c r="BJ2918" s="12"/>
      <c r="BK2918" s="11"/>
      <c r="BL2918" s="3"/>
      <c r="BM2918" s="11"/>
      <c r="BN2918" s="3"/>
      <c r="BO2918" s="11"/>
      <c r="BP2918" s="3"/>
      <c r="BQ2918" s="11"/>
      <c r="BR2918" s="3"/>
      <c r="BS2918" s="11"/>
      <c r="BT2918" s="13"/>
      <c r="BU2918" s="11"/>
      <c r="BV2918" s="3"/>
      <c r="BW2918" s="11"/>
      <c r="BX2918" s="3"/>
      <c r="BY2918" s="3"/>
      <c r="BZ2918" s="13"/>
      <c r="CA2918" s="13"/>
      <c r="CB2918" s="13"/>
      <c r="CC2918" s="12"/>
      <c r="CD2918" s="11"/>
      <c r="CE2918" s="12"/>
      <c r="CF2918" s="12"/>
      <c r="DI2918" s="14"/>
    </row>
    <row r="2919" spans="1:113" ht="20.100000000000001" customHeight="1" x14ac:dyDescent="0.25">
      <c r="A2919" s="1"/>
      <c r="B2919" s="30"/>
      <c r="C2919" s="9"/>
      <c r="D2919" s="10">
        <f t="shared" si="672"/>
        <v>0</v>
      </c>
      <c r="E2919" s="11">
        <f t="shared" si="685"/>
        <v>0</v>
      </c>
      <c r="F2919" s="3">
        <f t="shared" si="686"/>
        <v>0</v>
      </c>
      <c r="G2919" s="11"/>
      <c r="H2919" s="3"/>
      <c r="I2919" s="1"/>
      <c r="J2919" s="3"/>
      <c r="K2919" s="2"/>
      <c r="L2919" s="3"/>
      <c r="M2919" s="11"/>
      <c r="N2919" s="3"/>
      <c r="O2919" s="217"/>
      <c r="P2919" s="3"/>
      <c r="Q2919" s="3"/>
      <c r="R2919" s="3"/>
      <c r="S2919" s="11"/>
      <c r="T2919" s="3"/>
      <c r="U2919" s="11"/>
      <c r="V2919" s="3"/>
      <c r="W2919" s="11"/>
      <c r="X2919" s="3"/>
      <c r="Y2919" s="11"/>
      <c r="Z2919" s="3"/>
      <c r="AA2919" s="3"/>
      <c r="AB2919" s="3"/>
      <c r="AC2919" s="3"/>
      <c r="AD2919" s="3"/>
      <c r="AE2919" s="3"/>
      <c r="AF2919" s="3"/>
      <c r="AG2919" s="3"/>
      <c r="AH2919" s="3"/>
      <c r="AI2919" s="11"/>
      <c r="AJ2919" s="3"/>
      <c r="AK2919" s="11"/>
      <c r="AL2919" s="3"/>
      <c r="AM2919" s="11"/>
      <c r="AN2919" s="3"/>
      <c r="AO2919" s="11"/>
      <c r="AP2919" s="3"/>
      <c r="AQ2919" s="11"/>
      <c r="AR2919" s="3"/>
      <c r="AS2919" s="11"/>
      <c r="AT2919" s="3"/>
      <c r="AU2919" s="11"/>
      <c r="AV2919" s="3"/>
      <c r="AW2919" s="3"/>
      <c r="AX2919" s="3"/>
      <c r="AY2919" s="11"/>
      <c r="AZ2919" s="3"/>
      <c r="BA2919" s="3"/>
      <c r="BB2919" s="3"/>
      <c r="BC2919" s="11"/>
      <c r="BD2919" s="3"/>
      <c r="BE2919" s="11"/>
      <c r="BF2919" s="3"/>
      <c r="BG2919" s="11"/>
      <c r="BH2919" s="3"/>
      <c r="BI2919" s="12"/>
      <c r="BJ2919" s="12"/>
      <c r="BK2919" s="11"/>
      <c r="BL2919" s="3"/>
      <c r="BM2919" s="11"/>
      <c r="BN2919" s="3"/>
      <c r="BO2919" s="11"/>
      <c r="BP2919" s="3"/>
      <c r="BQ2919" s="11"/>
      <c r="BR2919" s="3"/>
      <c r="BS2919" s="11"/>
      <c r="BT2919" s="13"/>
      <c r="BU2919" s="11"/>
      <c r="BV2919" s="3"/>
      <c r="BW2919" s="11"/>
      <c r="BX2919" s="3"/>
      <c r="BY2919" s="3"/>
      <c r="BZ2919" s="13"/>
      <c r="CA2919" s="13"/>
      <c r="CB2919" s="13"/>
      <c r="CC2919" s="12"/>
      <c r="CD2919" s="11"/>
      <c r="CE2919" s="12"/>
      <c r="CF2919" s="12"/>
      <c r="DI2919" s="14"/>
    </row>
    <row r="2920" spans="1:113" ht="20.100000000000001" customHeight="1" x14ac:dyDescent="0.25">
      <c r="A2920" s="1"/>
      <c r="B2920" s="30"/>
      <c r="C2920" s="9"/>
      <c r="D2920" s="10">
        <f t="shared" si="672"/>
        <v>0</v>
      </c>
      <c r="E2920" s="11">
        <f t="shared" si="685"/>
        <v>0</v>
      </c>
      <c r="F2920" s="3">
        <f t="shared" si="686"/>
        <v>0</v>
      </c>
      <c r="G2920" s="11"/>
      <c r="H2920" s="3"/>
      <c r="I2920" s="1"/>
      <c r="J2920" s="3"/>
      <c r="K2920" s="2"/>
      <c r="L2920" s="3"/>
      <c r="M2920" s="11"/>
      <c r="N2920" s="3"/>
      <c r="O2920" s="217"/>
      <c r="P2920" s="3"/>
      <c r="Q2920" s="3"/>
      <c r="R2920" s="3"/>
      <c r="S2920" s="11"/>
      <c r="T2920" s="3"/>
      <c r="U2920" s="11"/>
      <c r="V2920" s="3"/>
      <c r="W2920" s="11"/>
      <c r="X2920" s="3"/>
      <c r="Y2920" s="11"/>
      <c r="Z2920" s="3"/>
      <c r="AA2920" s="3"/>
      <c r="AB2920" s="3"/>
      <c r="AC2920" s="3"/>
      <c r="AD2920" s="3"/>
      <c r="AE2920" s="3"/>
      <c r="AF2920" s="3"/>
      <c r="AG2920" s="3"/>
      <c r="AH2920" s="3"/>
      <c r="AI2920" s="11"/>
      <c r="AJ2920" s="3"/>
      <c r="AK2920" s="11"/>
      <c r="AL2920" s="3"/>
      <c r="AM2920" s="11"/>
      <c r="AN2920" s="3"/>
      <c r="AO2920" s="11"/>
      <c r="AP2920" s="3"/>
      <c r="AQ2920" s="11"/>
      <c r="AR2920" s="3"/>
      <c r="AS2920" s="11"/>
      <c r="AT2920" s="3"/>
      <c r="AU2920" s="11"/>
      <c r="AV2920" s="3"/>
      <c r="AW2920" s="3"/>
      <c r="AX2920" s="3"/>
      <c r="AY2920" s="11"/>
      <c r="AZ2920" s="3"/>
      <c r="BA2920" s="3"/>
      <c r="BB2920" s="3"/>
      <c r="BC2920" s="11"/>
      <c r="BD2920" s="3"/>
      <c r="BE2920" s="11"/>
      <c r="BF2920" s="3"/>
      <c r="BG2920" s="11"/>
      <c r="BH2920" s="3"/>
      <c r="BI2920" s="12"/>
      <c r="BJ2920" s="12"/>
      <c r="BK2920" s="11"/>
      <c r="BL2920" s="3"/>
      <c r="BM2920" s="11"/>
      <c r="BN2920" s="3"/>
      <c r="BO2920" s="11"/>
      <c r="BP2920" s="3"/>
      <c r="BQ2920" s="11"/>
      <c r="BR2920" s="3"/>
      <c r="BS2920" s="11"/>
      <c r="BT2920" s="13"/>
      <c r="BU2920" s="11"/>
      <c r="BV2920" s="3"/>
      <c r="BW2920" s="11"/>
      <c r="BX2920" s="3"/>
      <c r="BY2920" s="3"/>
      <c r="BZ2920" s="13"/>
      <c r="CA2920" s="13"/>
      <c r="CB2920" s="13"/>
      <c r="CC2920" s="12"/>
      <c r="CD2920" s="11"/>
      <c r="CE2920" s="12"/>
      <c r="CF2920" s="12"/>
      <c r="DI2920" s="14"/>
    </row>
    <row r="2921" spans="1:113" ht="20.100000000000001" customHeight="1" x14ac:dyDescent="0.25">
      <c r="A2921" s="1"/>
      <c r="B2921" s="30"/>
      <c r="C2921" s="9"/>
      <c r="D2921" s="10">
        <f t="shared" si="672"/>
        <v>0</v>
      </c>
      <c r="E2921" s="11">
        <f t="shared" si="685"/>
        <v>0</v>
      </c>
      <c r="F2921" s="3">
        <f t="shared" si="686"/>
        <v>0</v>
      </c>
      <c r="G2921" s="11"/>
      <c r="H2921" s="3"/>
      <c r="I2921" s="1"/>
      <c r="J2921" s="3"/>
      <c r="K2921" s="2"/>
      <c r="L2921" s="3"/>
      <c r="M2921" s="11"/>
      <c r="N2921" s="3"/>
      <c r="O2921" s="217"/>
      <c r="P2921" s="3"/>
      <c r="Q2921" s="3"/>
      <c r="R2921" s="3"/>
      <c r="S2921" s="11"/>
      <c r="T2921" s="3"/>
      <c r="U2921" s="11"/>
      <c r="V2921" s="3"/>
      <c r="W2921" s="11"/>
      <c r="X2921" s="3"/>
      <c r="Y2921" s="11"/>
      <c r="Z2921" s="3"/>
      <c r="AA2921" s="3"/>
      <c r="AB2921" s="3"/>
      <c r="AC2921" s="3"/>
      <c r="AD2921" s="3"/>
      <c r="AE2921" s="3"/>
      <c r="AF2921" s="3"/>
      <c r="AG2921" s="3"/>
      <c r="AH2921" s="3"/>
      <c r="AI2921" s="11"/>
      <c r="AJ2921" s="3"/>
      <c r="AK2921" s="11"/>
      <c r="AL2921" s="3"/>
      <c r="AM2921" s="11"/>
      <c r="AN2921" s="3"/>
      <c r="AO2921" s="11"/>
      <c r="AP2921" s="3"/>
      <c r="AQ2921" s="11"/>
      <c r="AR2921" s="3"/>
      <c r="AS2921" s="11"/>
      <c r="AT2921" s="3"/>
      <c r="AU2921" s="11"/>
      <c r="AV2921" s="3"/>
      <c r="AW2921" s="3"/>
      <c r="AX2921" s="3"/>
      <c r="AY2921" s="11"/>
      <c r="AZ2921" s="3"/>
      <c r="BA2921" s="3"/>
      <c r="BB2921" s="3"/>
      <c r="BC2921" s="11"/>
      <c r="BD2921" s="3"/>
      <c r="BE2921" s="11"/>
      <c r="BF2921" s="3"/>
      <c r="BG2921" s="11"/>
      <c r="BH2921" s="3"/>
      <c r="BI2921" s="12"/>
      <c r="BJ2921" s="12"/>
      <c r="BK2921" s="11"/>
      <c r="BL2921" s="3"/>
      <c r="BM2921" s="11"/>
      <c r="BN2921" s="3"/>
      <c r="BO2921" s="11"/>
      <c r="BP2921" s="3"/>
      <c r="BQ2921" s="11"/>
      <c r="BR2921" s="3"/>
      <c r="BS2921" s="11"/>
      <c r="BT2921" s="13"/>
      <c r="BU2921" s="11"/>
      <c r="BV2921" s="3"/>
      <c r="BW2921" s="11"/>
      <c r="BX2921" s="3"/>
      <c r="BY2921" s="3"/>
      <c r="BZ2921" s="13"/>
      <c r="CA2921" s="13"/>
      <c r="CB2921" s="13"/>
      <c r="CC2921" s="12"/>
      <c r="CD2921" s="11"/>
      <c r="CE2921" s="12"/>
      <c r="CF2921" s="12"/>
      <c r="DI2921" s="14"/>
    </row>
    <row r="2922" spans="1:113" ht="20.100000000000001" customHeight="1" x14ac:dyDescent="0.25">
      <c r="A2922" s="1"/>
      <c r="B2922" s="30"/>
      <c r="C2922" s="9"/>
      <c r="D2922" s="10">
        <f t="shared" si="672"/>
        <v>0</v>
      </c>
      <c r="E2922" s="11">
        <f t="shared" si="685"/>
        <v>0</v>
      </c>
      <c r="F2922" s="3">
        <f t="shared" si="686"/>
        <v>0</v>
      </c>
      <c r="G2922" s="11"/>
      <c r="H2922" s="3"/>
      <c r="I2922" s="1"/>
      <c r="J2922" s="3"/>
      <c r="K2922" s="2"/>
      <c r="L2922" s="3"/>
      <c r="M2922" s="11"/>
      <c r="N2922" s="3"/>
      <c r="O2922" s="217"/>
      <c r="P2922" s="3"/>
      <c r="Q2922" s="3"/>
      <c r="R2922" s="3"/>
      <c r="S2922" s="11"/>
      <c r="T2922" s="3"/>
      <c r="U2922" s="11"/>
      <c r="V2922" s="3"/>
      <c r="W2922" s="11"/>
      <c r="X2922" s="3"/>
      <c r="Y2922" s="11"/>
      <c r="Z2922" s="3"/>
      <c r="AA2922" s="3"/>
      <c r="AB2922" s="3"/>
      <c r="AC2922" s="3"/>
      <c r="AD2922" s="3"/>
      <c r="AE2922" s="3"/>
      <c r="AF2922" s="3"/>
      <c r="AG2922" s="3"/>
      <c r="AH2922" s="3"/>
      <c r="AI2922" s="11"/>
      <c r="AJ2922" s="3"/>
      <c r="AK2922" s="11"/>
      <c r="AL2922" s="3"/>
      <c r="AM2922" s="11"/>
      <c r="AN2922" s="3"/>
      <c r="AO2922" s="11"/>
      <c r="AP2922" s="3"/>
      <c r="AQ2922" s="11"/>
      <c r="AR2922" s="3"/>
      <c r="AS2922" s="11"/>
      <c r="AT2922" s="3"/>
      <c r="AU2922" s="11"/>
      <c r="AV2922" s="3"/>
      <c r="AW2922" s="3"/>
      <c r="AX2922" s="3"/>
      <c r="AY2922" s="11"/>
      <c r="AZ2922" s="3"/>
      <c r="BA2922" s="3"/>
      <c r="BB2922" s="3"/>
      <c r="BC2922" s="11"/>
      <c r="BD2922" s="3"/>
      <c r="BE2922" s="11"/>
      <c r="BF2922" s="3"/>
      <c r="BG2922" s="11"/>
      <c r="BH2922" s="3"/>
      <c r="BI2922" s="12"/>
      <c r="BJ2922" s="12"/>
      <c r="BK2922" s="11"/>
      <c r="BL2922" s="3"/>
      <c r="BM2922" s="11"/>
      <c r="BN2922" s="3"/>
      <c r="BO2922" s="11"/>
      <c r="BP2922" s="3"/>
      <c r="BQ2922" s="11"/>
      <c r="BR2922" s="3"/>
      <c r="BS2922" s="11"/>
      <c r="BT2922" s="13"/>
      <c r="BU2922" s="11"/>
      <c r="BV2922" s="3"/>
      <c r="BW2922" s="11"/>
      <c r="BX2922" s="3"/>
      <c r="BY2922" s="3"/>
      <c r="BZ2922" s="13"/>
      <c r="CA2922" s="13"/>
      <c r="CB2922" s="13"/>
      <c r="CC2922" s="12"/>
      <c r="CD2922" s="11"/>
      <c r="CE2922" s="12"/>
      <c r="CF2922" s="12"/>
      <c r="DI2922" s="14"/>
    </row>
    <row r="2923" spans="1:113" ht="20.100000000000001" customHeight="1" x14ac:dyDescent="0.25">
      <c r="A2923" s="1"/>
      <c r="B2923" s="30"/>
      <c r="C2923" s="9"/>
      <c r="D2923" s="10">
        <f t="shared" si="672"/>
        <v>0</v>
      </c>
      <c r="E2923" s="11">
        <f t="shared" si="685"/>
        <v>0</v>
      </c>
      <c r="F2923" s="3">
        <f t="shared" si="686"/>
        <v>0</v>
      </c>
      <c r="G2923" s="11"/>
      <c r="H2923" s="3"/>
      <c r="I2923" s="1"/>
      <c r="J2923" s="3"/>
      <c r="K2923" s="2"/>
      <c r="L2923" s="3"/>
      <c r="M2923" s="11"/>
      <c r="N2923" s="3"/>
      <c r="O2923" s="217"/>
      <c r="P2923" s="3"/>
      <c r="Q2923" s="3"/>
      <c r="R2923" s="3"/>
      <c r="S2923" s="11"/>
      <c r="T2923" s="3"/>
      <c r="U2923" s="11"/>
      <c r="V2923" s="3"/>
      <c r="W2923" s="11"/>
      <c r="X2923" s="3"/>
      <c r="Y2923" s="11"/>
      <c r="Z2923" s="3"/>
      <c r="AA2923" s="3"/>
      <c r="AB2923" s="3"/>
      <c r="AC2923" s="3"/>
      <c r="AD2923" s="3"/>
      <c r="AE2923" s="3"/>
      <c r="AF2923" s="3"/>
      <c r="AG2923" s="3"/>
      <c r="AH2923" s="3"/>
      <c r="AI2923" s="11"/>
      <c r="AJ2923" s="3"/>
      <c r="AK2923" s="11"/>
      <c r="AL2923" s="3"/>
      <c r="AM2923" s="11"/>
      <c r="AN2923" s="3"/>
      <c r="AO2923" s="11"/>
      <c r="AP2923" s="3"/>
      <c r="AQ2923" s="11"/>
      <c r="AR2923" s="3"/>
      <c r="AS2923" s="11"/>
      <c r="AT2923" s="3"/>
      <c r="AU2923" s="11"/>
      <c r="AV2923" s="3"/>
      <c r="AW2923" s="3"/>
      <c r="AX2923" s="3"/>
      <c r="AY2923" s="11"/>
      <c r="AZ2923" s="3"/>
      <c r="BA2923" s="3"/>
      <c r="BB2923" s="3"/>
      <c r="BC2923" s="11"/>
      <c r="BD2923" s="3"/>
      <c r="BE2923" s="11"/>
      <c r="BF2923" s="3"/>
      <c r="BG2923" s="11"/>
      <c r="BH2923" s="3"/>
      <c r="BI2923" s="12"/>
      <c r="BJ2923" s="12"/>
      <c r="BK2923" s="11"/>
      <c r="BL2923" s="3"/>
      <c r="BM2923" s="11"/>
      <c r="BN2923" s="3"/>
      <c r="BO2923" s="11"/>
      <c r="BP2923" s="3"/>
      <c r="BQ2923" s="11"/>
      <c r="BR2923" s="3"/>
      <c r="BS2923" s="11"/>
      <c r="BT2923" s="13"/>
      <c r="BU2923" s="11"/>
      <c r="BV2923" s="3"/>
      <c r="BW2923" s="11"/>
      <c r="BX2923" s="3"/>
      <c r="BY2923" s="3"/>
      <c r="BZ2923" s="13"/>
      <c r="CA2923" s="13"/>
      <c r="CB2923" s="13"/>
      <c r="CC2923" s="12"/>
      <c r="CD2923" s="11"/>
      <c r="CE2923" s="12"/>
      <c r="CF2923" s="12"/>
      <c r="DI2923" s="14"/>
    </row>
    <row r="2924" spans="1:113" ht="20.100000000000001" customHeight="1" x14ac:dyDescent="0.25">
      <c r="A2924" s="1"/>
      <c r="B2924" s="30"/>
      <c r="C2924" s="9"/>
      <c r="D2924" s="10">
        <f t="shared" si="672"/>
        <v>0</v>
      </c>
      <c r="E2924" s="11">
        <f t="shared" si="685"/>
        <v>0</v>
      </c>
      <c r="F2924" s="3">
        <f t="shared" si="686"/>
        <v>0</v>
      </c>
      <c r="G2924" s="11"/>
      <c r="H2924" s="3"/>
      <c r="I2924" s="1"/>
      <c r="J2924" s="3"/>
      <c r="K2924" s="2"/>
      <c r="L2924" s="3"/>
      <c r="M2924" s="11"/>
      <c r="N2924" s="3"/>
      <c r="O2924" s="217"/>
      <c r="P2924" s="3"/>
      <c r="Q2924" s="3"/>
      <c r="R2924" s="3"/>
      <c r="S2924" s="11"/>
      <c r="T2924" s="3"/>
      <c r="U2924" s="11"/>
      <c r="V2924" s="3"/>
      <c r="W2924" s="11"/>
      <c r="X2924" s="3"/>
      <c r="Y2924" s="11"/>
      <c r="Z2924" s="3"/>
      <c r="AA2924" s="3"/>
      <c r="AB2924" s="3"/>
      <c r="AC2924" s="3"/>
      <c r="AD2924" s="3"/>
      <c r="AE2924" s="3"/>
      <c r="AF2924" s="3"/>
      <c r="AG2924" s="3"/>
      <c r="AH2924" s="3"/>
      <c r="AI2924" s="11"/>
      <c r="AJ2924" s="3"/>
      <c r="AK2924" s="11"/>
      <c r="AL2924" s="3"/>
      <c r="AM2924" s="11"/>
      <c r="AN2924" s="3"/>
      <c r="AO2924" s="11"/>
      <c r="AP2924" s="3"/>
      <c r="AQ2924" s="11"/>
      <c r="AR2924" s="3"/>
      <c r="AS2924" s="11"/>
      <c r="AT2924" s="3"/>
      <c r="AU2924" s="11"/>
      <c r="AV2924" s="3"/>
      <c r="AW2924" s="3"/>
      <c r="AX2924" s="3"/>
      <c r="AY2924" s="11"/>
      <c r="AZ2924" s="3"/>
      <c r="BA2924" s="3"/>
      <c r="BB2924" s="3"/>
      <c r="BC2924" s="11"/>
      <c r="BD2924" s="3"/>
      <c r="BE2924" s="11"/>
      <c r="BF2924" s="3"/>
      <c r="BG2924" s="11"/>
      <c r="BH2924" s="3"/>
      <c r="BI2924" s="12"/>
      <c r="BJ2924" s="12"/>
      <c r="BK2924" s="11"/>
      <c r="BL2924" s="3"/>
      <c r="BM2924" s="11"/>
      <c r="BN2924" s="3"/>
      <c r="BO2924" s="11"/>
      <c r="BP2924" s="3"/>
      <c r="BQ2924" s="11"/>
      <c r="BR2924" s="3"/>
      <c r="BS2924" s="11"/>
      <c r="BT2924" s="13"/>
      <c r="BU2924" s="11"/>
      <c r="BV2924" s="3"/>
      <c r="BW2924" s="11"/>
      <c r="BX2924" s="3"/>
      <c r="BY2924" s="3"/>
      <c r="BZ2924" s="13"/>
      <c r="CA2924" s="13"/>
      <c r="CB2924" s="13"/>
      <c r="CC2924" s="12"/>
      <c r="CD2924" s="11"/>
      <c r="CE2924" s="12"/>
      <c r="CF2924" s="12"/>
      <c r="DI2924" s="14"/>
    </row>
    <row r="2925" spans="1:113" ht="20.100000000000001" customHeight="1" x14ac:dyDescent="0.25">
      <c r="A2925" s="1"/>
      <c r="B2925" s="30"/>
      <c r="C2925" s="9"/>
      <c r="D2925" s="10">
        <f t="shared" si="672"/>
        <v>0</v>
      </c>
      <c r="E2925" s="11">
        <f t="shared" si="685"/>
        <v>0</v>
      </c>
      <c r="F2925" s="3">
        <f t="shared" si="686"/>
        <v>0</v>
      </c>
      <c r="G2925" s="11"/>
      <c r="H2925" s="3"/>
      <c r="I2925" s="1"/>
      <c r="J2925" s="3"/>
      <c r="K2925" s="2"/>
      <c r="L2925" s="3"/>
      <c r="M2925" s="11"/>
      <c r="N2925" s="3"/>
      <c r="O2925" s="217"/>
      <c r="P2925" s="3"/>
      <c r="Q2925" s="3"/>
      <c r="R2925" s="3"/>
      <c r="S2925" s="11"/>
      <c r="T2925" s="3"/>
      <c r="U2925" s="11"/>
      <c r="V2925" s="3"/>
      <c r="W2925" s="11"/>
      <c r="X2925" s="3"/>
      <c r="Y2925" s="11"/>
      <c r="Z2925" s="3"/>
      <c r="AA2925" s="3"/>
      <c r="AB2925" s="3"/>
      <c r="AC2925" s="3"/>
      <c r="AD2925" s="3"/>
      <c r="AE2925" s="3"/>
      <c r="AF2925" s="3"/>
      <c r="AG2925" s="3"/>
      <c r="AH2925" s="3"/>
      <c r="AI2925" s="11"/>
      <c r="AJ2925" s="3"/>
      <c r="AK2925" s="11"/>
      <c r="AL2925" s="3"/>
      <c r="AM2925" s="11"/>
      <c r="AN2925" s="3"/>
      <c r="AO2925" s="11"/>
      <c r="AP2925" s="3"/>
      <c r="AQ2925" s="11"/>
      <c r="AR2925" s="3"/>
      <c r="AS2925" s="11"/>
      <c r="AT2925" s="3"/>
      <c r="AU2925" s="11"/>
      <c r="AV2925" s="3"/>
      <c r="AW2925" s="3"/>
      <c r="AX2925" s="3"/>
      <c r="AY2925" s="11"/>
      <c r="AZ2925" s="3"/>
      <c r="BA2925" s="3"/>
      <c r="BB2925" s="3"/>
      <c r="BC2925" s="11"/>
      <c r="BD2925" s="3"/>
      <c r="BE2925" s="11"/>
      <c r="BF2925" s="3"/>
      <c r="BG2925" s="11"/>
      <c r="BH2925" s="3"/>
      <c r="BI2925" s="12"/>
      <c r="BJ2925" s="12"/>
      <c r="BK2925" s="11"/>
      <c r="BL2925" s="3"/>
      <c r="BM2925" s="11"/>
      <c r="BN2925" s="3"/>
      <c r="BO2925" s="11"/>
      <c r="BP2925" s="3"/>
      <c r="BQ2925" s="11"/>
      <c r="BR2925" s="3"/>
      <c r="BS2925" s="11"/>
      <c r="BT2925" s="13"/>
      <c r="BU2925" s="11"/>
      <c r="BV2925" s="3"/>
      <c r="BW2925" s="11"/>
      <c r="BX2925" s="3"/>
      <c r="BY2925" s="3"/>
      <c r="BZ2925" s="13"/>
      <c r="CA2925" s="13"/>
      <c r="CB2925" s="13"/>
      <c r="CC2925" s="12"/>
      <c r="CD2925" s="11"/>
      <c r="CE2925" s="12"/>
      <c r="CF2925" s="12"/>
      <c r="DI2925" s="14"/>
    </row>
    <row r="2926" spans="1:113" ht="20.100000000000001" customHeight="1" x14ac:dyDescent="0.25">
      <c r="A2926" s="1"/>
      <c r="B2926" s="30"/>
      <c r="C2926" s="9"/>
      <c r="D2926" s="10">
        <f t="shared" si="672"/>
        <v>0</v>
      </c>
      <c r="E2926" s="11">
        <f t="shared" si="685"/>
        <v>0</v>
      </c>
      <c r="F2926" s="3">
        <f t="shared" si="686"/>
        <v>0</v>
      </c>
      <c r="G2926" s="11"/>
      <c r="H2926" s="3"/>
      <c r="I2926" s="1"/>
      <c r="J2926" s="3"/>
      <c r="K2926" s="2"/>
      <c r="L2926" s="3"/>
      <c r="M2926" s="11"/>
      <c r="N2926" s="3"/>
      <c r="O2926" s="217"/>
      <c r="P2926" s="3"/>
      <c r="Q2926" s="3"/>
      <c r="R2926" s="3"/>
      <c r="S2926" s="11"/>
      <c r="T2926" s="3"/>
      <c r="U2926" s="11"/>
      <c r="V2926" s="3"/>
      <c r="W2926" s="11"/>
      <c r="X2926" s="3"/>
      <c r="Y2926" s="11"/>
      <c r="Z2926" s="3"/>
      <c r="AA2926" s="3"/>
      <c r="AB2926" s="3"/>
      <c r="AC2926" s="3"/>
      <c r="AD2926" s="3"/>
      <c r="AE2926" s="3"/>
      <c r="AF2926" s="3"/>
      <c r="AG2926" s="3"/>
      <c r="AH2926" s="3"/>
      <c r="AI2926" s="11"/>
      <c r="AJ2926" s="3"/>
      <c r="AK2926" s="11"/>
      <c r="AL2926" s="3"/>
      <c r="AM2926" s="11"/>
      <c r="AN2926" s="3"/>
      <c r="AO2926" s="11"/>
      <c r="AP2926" s="3"/>
      <c r="AQ2926" s="11"/>
      <c r="AR2926" s="3"/>
      <c r="AS2926" s="11"/>
      <c r="AT2926" s="3"/>
      <c r="AU2926" s="11"/>
      <c r="AV2926" s="3"/>
      <c r="AW2926" s="3"/>
      <c r="AX2926" s="3"/>
      <c r="AY2926" s="11"/>
      <c r="AZ2926" s="3"/>
      <c r="BA2926" s="3"/>
      <c r="BB2926" s="3"/>
      <c r="BC2926" s="11"/>
      <c r="BD2926" s="3"/>
      <c r="BE2926" s="11"/>
      <c r="BF2926" s="3"/>
      <c r="BG2926" s="11"/>
      <c r="BH2926" s="3"/>
      <c r="BI2926" s="12"/>
      <c r="BJ2926" s="12"/>
      <c r="BK2926" s="11"/>
      <c r="BL2926" s="3"/>
      <c r="BM2926" s="11"/>
      <c r="BN2926" s="3"/>
      <c r="BO2926" s="11"/>
      <c r="BP2926" s="3"/>
      <c r="BQ2926" s="11"/>
      <c r="BR2926" s="3"/>
      <c r="BS2926" s="11"/>
      <c r="BT2926" s="13"/>
      <c r="BU2926" s="11"/>
      <c r="BV2926" s="3"/>
      <c r="BW2926" s="11"/>
      <c r="BX2926" s="3"/>
      <c r="BY2926" s="3"/>
      <c r="BZ2926" s="13"/>
      <c r="CA2926" s="13"/>
      <c r="CB2926" s="13"/>
      <c r="CC2926" s="12"/>
      <c r="CD2926" s="11"/>
      <c r="CE2926" s="12"/>
      <c r="CF2926" s="12"/>
      <c r="DI2926" s="14"/>
    </row>
    <row r="2927" spans="1:113" ht="20.100000000000001" customHeight="1" x14ac:dyDescent="0.25">
      <c r="A2927" s="1"/>
      <c r="B2927" s="30"/>
      <c r="C2927" s="9"/>
      <c r="D2927" s="10">
        <f t="shared" si="672"/>
        <v>0</v>
      </c>
      <c r="E2927" s="11">
        <f t="shared" si="685"/>
        <v>0</v>
      </c>
      <c r="F2927" s="3">
        <f t="shared" si="686"/>
        <v>0</v>
      </c>
      <c r="G2927" s="11"/>
      <c r="H2927" s="3"/>
      <c r="I2927" s="1"/>
      <c r="J2927" s="3"/>
      <c r="K2927" s="2"/>
      <c r="L2927" s="3"/>
      <c r="M2927" s="11"/>
      <c r="N2927" s="3"/>
      <c r="O2927" s="217"/>
      <c r="P2927" s="3"/>
      <c r="Q2927" s="3"/>
      <c r="R2927" s="3"/>
      <c r="S2927" s="11"/>
      <c r="T2927" s="3"/>
      <c r="U2927" s="11"/>
      <c r="V2927" s="3"/>
      <c r="W2927" s="11"/>
      <c r="X2927" s="3"/>
      <c r="Y2927" s="11"/>
      <c r="Z2927" s="3"/>
      <c r="AA2927" s="3"/>
      <c r="AB2927" s="3"/>
      <c r="AC2927" s="3"/>
      <c r="AD2927" s="3"/>
      <c r="AE2927" s="3"/>
      <c r="AF2927" s="3"/>
      <c r="AG2927" s="3"/>
      <c r="AH2927" s="3"/>
      <c r="AI2927" s="11"/>
      <c r="AJ2927" s="3"/>
      <c r="AK2927" s="11"/>
      <c r="AL2927" s="3"/>
      <c r="AM2927" s="11"/>
      <c r="AN2927" s="3"/>
      <c r="AO2927" s="11"/>
      <c r="AP2927" s="3"/>
      <c r="AQ2927" s="11"/>
      <c r="AR2927" s="3"/>
      <c r="AS2927" s="11"/>
      <c r="AT2927" s="3"/>
      <c r="AU2927" s="11"/>
      <c r="AV2927" s="3"/>
      <c r="AW2927" s="3"/>
      <c r="AX2927" s="3"/>
      <c r="AY2927" s="11"/>
      <c r="AZ2927" s="3"/>
      <c r="BA2927" s="3"/>
      <c r="BB2927" s="3"/>
      <c r="BC2927" s="11"/>
      <c r="BD2927" s="3"/>
      <c r="BE2927" s="11"/>
      <c r="BF2927" s="3"/>
      <c r="BG2927" s="11"/>
      <c r="BH2927" s="3"/>
      <c r="BI2927" s="12"/>
      <c r="BJ2927" s="12"/>
      <c r="BK2927" s="11"/>
      <c r="BL2927" s="3"/>
      <c r="BM2927" s="11"/>
      <c r="BN2927" s="3"/>
      <c r="BO2927" s="11"/>
      <c r="BP2927" s="3"/>
      <c r="BQ2927" s="11"/>
      <c r="BR2927" s="3"/>
      <c r="BS2927" s="11"/>
      <c r="BT2927" s="13"/>
      <c r="BU2927" s="11"/>
      <c r="BV2927" s="3"/>
      <c r="BW2927" s="11"/>
      <c r="BX2927" s="3"/>
      <c r="BY2927" s="3"/>
      <c r="BZ2927" s="13"/>
      <c r="CA2927" s="13"/>
      <c r="CB2927" s="13"/>
      <c r="CC2927" s="12"/>
      <c r="CD2927" s="11"/>
      <c r="CE2927" s="12"/>
      <c r="CF2927" s="12"/>
      <c r="DI2927" s="14"/>
    </row>
    <row r="2928" spans="1:113" ht="20.100000000000001" customHeight="1" x14ac:dyDescent="0.25">
      <c r="A2928" s="1"/>
      <c r="B2928" s="30"/>
      <c r="C2928" s="9"/>
      <c r="D2928" s="10">
        <f t="shared" si="672"/>
        <v>0</v>
      </c>
      <c r="E2928" s="11">
        <f t="shared" si="685"/>
        <v>0</v>
      </c>
      <c r="F2928" s="3">
        <f t="shared" si="686"/>
        <v>0</v>
      </c>
      <c r="G2928" s="11"/>
      <c r="H2928" s="3"/>
      <c r="I2928" s="1"/>
      <c r="J2928" s="3"/>
      <c r="K2928" s="2"/>
      <c r="L2928" s="3"/>
      <c r="M2928" s="11"/>
      <c r="N2928" s="3"/>
      <c r="O2928" s="217"/>
      <c r="P2928" s="3"/>
      <c r="Q2928" s="3"/>
      <c r="R2928" s="3"/>
      <c r="S2928" s="11"/>
      <c r="T2928" s="3"/>
      <c r="U2928" s="11"/>
      <c r="V2928" s="3"/>
      <c r="W2928" s="11"/>
      <c r="X2928" s="3"/>
      <c r="Y2928" s="11"/>
      <c r="Z2928" s="3"/>
      <c r="AA2928" s="3"/>
      <c r="AB2928" s="3"/>
      <c r="AC2928" s="3"/>
      <c r="AD2928" s="3"/>
      <c r="AE2928" s="3"/>
      <c r="AF2928" s="3"/>
      <c r="AG2928" s="3"/>
      <c r="AH2928" s="3"/>
      <c r="AI2928" s="11"/>
      <c r="AJ2928" s="3"/>
      <c r="AK2928" s="11"/>
      <c r="AL2928" s="3"/>
      <c r="AM2928" s="11"/>
      <c r="AN2928" s="3"/>
      <c r="AO2928" s="11"/>
      <c r="AP2928" s="3"/>
      <c r="AQ2928" s="11"/>
      <c r="AR2928" s="3"/>
      <c r="AS2928" s="11"/>
      <c r="AT2928" s="3"/>
      <c r="AU2928" s="11"/>
      <c r="AV2928" s="3"/>
      <c r="AW2928" s="3"/>
      <c r="AX2928" s="3"/>
      <c r="AY2928" s="11"/>
      <c r="AZ2928" s="3"/>
      <c r="BA2928" s="3"/>
      <c r="BB2928" s="3"/>
      <c r="BC2928" s="11"/>
      <c r="BD2928" s="3"/>
      <c r="BE2928" s="11"/>
      <c r="BF2928" s="3"/>
      <c r="BG2928" s="11"/>
      <c r="BH2928" s="3"/>
      <c r="BI2928" s="12"/>
      <c r="BJ2928" s="12"/>
      <c r="BK2928" s="11"/>
      <c r="BL2928" s="3"/>
      <c r="BM2928" s="11"/>
      <c r="BN2928" s="3"/>
      <c r="BO2928" s="11"/>
      <c r="BP2928" s="3"/>
      <c r="BQ2928" s="11"/>
      <c r="BR2928" s="3"/>
      <c r="BS2928" s="11"/>
      <c r="BT2928" s="13"/>
      <c r="BU2928" s="11"/>
      <c r="BV2928" s="3"/>
      <c r="BW2928" s="11"/>
      <c r="BX2928" s="3"/>
      <c r="BY2928" s="3"/>
      <c r="BZ2928" s="13"/>
      <c r="CA2928" s="13"/>
      <c r="CB2928" s="13"/>
      <c r="CC2928" s="12"/>
      <c r="CD2928" s="11"/>
      <c r="CE2928" s="12"/>
      <c r="CF2928" s="12"/>
      <c r="DI2928" s="14"/>
    </row>
    <row r="2929" spans="1:113" ht="20.100000000000001" customHeight="1" x14ac:dyDescent="0.25">
      <c r="A2929" s="1"/>
      <c r="B2929" s="30"/>
      <c r="C2929" s="9"/>
      <c r="D2929" s="10">
        <f t="shared" si="672"/>
        <v>0</v>
      </c>
      <c r="E2929" s="11">
        <f t="shared" si="685"/>
        <v>0</v>
      </c>
      <c r="F2929" s="3">
        <f t="shared" si="686"/>
        <v>0</v>
      </c>
      <c r="G2929" s="11"/>
      <c r="H2929" s="3"/>
      <c r="I2929" s="1"/>
      <c r="J2929" s="3"/>
      <c r="K2929" s="2"/>
      <c r="L2929" s="3"/>
      <c r="M2929" s="11"/>
      <c r="N2929" s="3"/>
      <c r="O2929" s="217"/>
      <c r="P2929" s="3"/>
      <c r="Q2929" s="3"/>
      <c r="R2929" s="3"/>
      <c r="S2929" s="11"/>
      <c r="T2929" s="3"/>
      <c r="U2929" s="11"/>
      <c r="V2929" s="3"/>
      <c r="W2929" s="11"/>
      <c r="X2929" s="3"/>
      <c r="Y2929" s="11"/>
      <c r="Z2929" s="3"/>
      <c r="AA2929" s="3"/>
      <c r="AB2929" s="3"/>
      <c r="AC2929" s="3"/>
      <c r="AD2929" s="3"/>
      <c r="AE2929" s="3"/>
      <c r="AF2929" s="3"/>
      <c r="AG2929" s="3"/>
      <c r="AH2929" s="3"/>
      <c r="AI2929" s="11"/>
      <c r="AJ2929" s="3"/>
      <c r="AK2929" s="11"/>
      <c r="AL2929" s="3"/>
      <c r="AM2929" s="11"/>
      <c r="AN2929" s="3"/>
      <c r="AO2929" s="11"/>
      <c r="AP2929" s="3"/>
      <c r="AQ2929" s="11"/>
      <c r="AR2929" s="3"/>
      <c r="AS2929" s="11"/>
      <c r="AT2929" s="3"/>
      <c r="AU2929" s="11"/>
      <c r="AV2929" s="3"/>
      <c r="AW2929" s="3"/>
      <c r="AX2929" s="3"/>
      <c r="AY2929" s="11"/>
      <c r="AZ2929" s="3"/>
      <c r="BA2929" s="3"/>
      <c r="BB2929" s="3"/>
      <c r="BC2929" s="11"/>
      <c r="BD2929" s="3"/>
      <c r="BE2929" s="11"/>
      <c r="BF2929" s="3"/>
      <c r="BG2929" s="11"/>
      <c r="BH2929" s="3"/>
      <c r="BI2929" s="12"/>
      <c r="BJ2929" s="12"/>
      <c r="BK2929" s="11"/>
      <c r="BL2929" s="3"/>
      <c r="BM2929" s="11"/>
      <c r="BN2929" s="3"/>
      <c r="BO2929" s="11"/>
      <c r="BP2929" s="3"/>
      <c r="BQ2929" s="11"/>
      <c r="BR2929" s="3"/>
      <c r="BS2929" s="11"/>
      <c r="BT2929" s="13"/>
      <c r="BU2929" s="11"/>
      <c r="BV2929" s="3"/>
      <c r="BW2929" s="11"/>
      <c r="BX2929" s="3"/>
      <c r="BY2929" s="3"/>
      <c r="BZ2929" s="13"/>
      <c r="CA2929" s="13"/>
      <c r="CB2929" s="13"/>
      <c r="CC2929" s="12"/>
      <c r="CD2929" s="11"/>
      <c r="CE2929" s="12"/>
      <c r="CF2929" s="12"/>
      <c r="DI2929" s="14"/>
    </row>
    <row r="2930" spans="1:113" ht="20.100000000000001" customHeight="1" x14ac:dyDescent="0.25">
      <c r="A2930" s="1"/>
      <c r="B2930" s="30"/>
      <c r="C2930" s="9"/>
      <c r="D2930" s="10">
        <f t="shared" si="672"/>
        <v>0</v>
      </c>
      <c r="E2930" s="11">
        <f t="shared" si="685"/>
        <v>0</v>
      </c>
      <c r="F2930" s="3">
        <f t="shared" si="686"/>
        <v>0</v>
      </c>
      <c r="G2930" s="11"/>
      <c r="H2930" s="3"/>
      <c r="I2930" s="1"/>
      <c r="J2930" s="3"/>
      <c r="K2930" s="2"/>
      <c r="L2930" s="3"/>
      <c r="M2930" s="11"/>
      <c r="N2930" s="3"/>
      <c r="O2930" s="217"/>
      <c r="P2930" s="3"/>
      <c r="Q2930" s="3"/>
      <c r="R2930" s="3"/>
      <c r="S2930" s="11"/>
      <c r="T2930" s="3"/>
      <c r="U2930" s="11"/>
      <c r="V2930" s="3"/>
      <c r="W2930" s="11"/>
      <c r="X2930" s="3"/>
      <c r="Y2930" s="11"/>
      <c r="Z2930" s="3"/>
      <c r="AA2930" s="3"/>
      <c r="AB2930" s="3"/>
      <c r="AC2930" s="3"/>
      <c r="AD2930" s="3"/>
      <c r="AE2930" s="3"/>
      <c r="AF2930" s="3"/>
      <c r="AG2930" s="3"/>
      <c r="AH2930" s="3"/>
      <c r="AI2930" s="11"/>
      <c r="AJ2930" s="3"/>
      <c r="AK2930" s="11"/>
      <c r="AL2930" s="3"/>
      <c r="AM2930" s="11"/>
      <c r="AN2930" s="3"/>
      <c r="AO2930" s="11"/>
      <c r="AP2930" s="3"/>
      <c r="AQ2930" s="11"/>
      <c r="AR2930" s="3"/>
      <c r="AS2930" s="11"/>
      <c r="AT2930" s="3"/>
      <c r="AU2930" s="11"/>
      <c r="AV2930" s="3"/>
      <c r="AW2930" s="3"/>
      <c r="AX2930" s="3"/>
      <c r="AY2930" s="11"/>
      <c r="AZ2930" s="3"/>
      <c r="BA2930" s="3"/>
      <c r="BB2930" s="3"/>
      <c r="BC2930" s="11"/>
      <c r="BD2930" s="3"/>
      <c r="BE2930" s="11"/>
      <c r="BF2930" s="3"/>
      <c r="BG2930" s="11"/>
      <c r="BH2930" s="3"/>
      <c r="BI2930" s="12"/>
      <c r="BJ2930" s="12"/>
      <c r="BK2930" s="11"/>
      <c r="BL2930" s="3"/>
      <c r="BM2930" s="11"/>
      <c r="BN2930" s="3"/>
      <c r="BO2930" s="11"/>
      <c r="BP2930" s="3"/>
      <c r="BQ2930" s="11"/>
      <c r="BR2930" s="3"/>
      <c r="BS2930" s="11"/>
      <c r="BT2930" s="13"/>
      <c r="BU2930" s="11"/>
      <c r="BV2930" s="3"/>
      <c r="BW2930" s="11"/>
      <c r="BX2930" s="3"/>
      <c r="BY2930" s="3"/>
      <c r="BZ2930" s="13"/>
      <c r="CA2930" s="13"/>
      <c r="CB2930" s="13"/>
      <c r="CC2930" s="12"/>
      <c r="CD2930" s="11"/>
      <c r="CE2930" s="12"/>
      <c r="CF2930" s="12"/>
      <c r="DI2930" s="14"/>
    </row>
    <row r="2931" spans="1:113" ht="20.100000000000001" customHeight="1" x14ac:dyDescent="0.25">
      <c r="A2931" s="1"/>
      <c r="B2931" s="30"/>
      <c r="C2931" s="9"/>
      <c r="D2931" s="10">
        <f t="shared" si="672"/>
        <v>0</v>
      </c>
      <c r="E2931" s="11">
        <f t="shared" si="685"/>
        <v>0</v>
      </c>
      <c r="F2931" s="3">
        <f t="shared" si="686"/>
        <v>0</v>
      </c>
      <c r="G2931" s="11"/>
      <c r="H2931" s="3"/>
      <c r="I2931" s="1"/>
      <c r="J2931" s="3"/>
      <c r="K2931" s="2"/>
      <c r="L2931" s="3"/>
      <c r="M2931" s="11"/>
      <c r="N2931" s="3"/>
      <c r="O2931" s="217"/>
      <c r="P2931" s="3"/>
      <c r="Q2931" s="3"/>
      <c r="R2931" s="3"/>
      <c r="S2931" s="11"/>
      <c r="T2931" s="3"/>
      <c r="U2931" s="11"/>
      <c r="V2931" s="3"/>
      <c r="W2931" s="11"/>
      <c r="X2931" s="3"/>
      <c r="Y2931" s="11"/>
      <c r="Z2931" s="3"/>
      <c r="AA2931" s="3"/>
      <c r="AB2931" s="3"/>
      <c r="AC2931" s="3"/>
      <c r="AD2931" s="3"/>
      <c r="AE2931" s="3"/>
      <c r="AF2931" s="3"/>
      <c r="AG2931" s="3"/>
      <c r="AH2931" s="3"/>
      <c r="AI2931" s="11"/>
      <c r="AJ2931" s="3"/>
      <c r="AK2931" s="11"/>
      <c r="AL2931" s="3"/>
      <c r="AM2931" s="11"/>
      <c r="AN2931" s="3"/>
      <c r="AO2931" s="11"/>
      <c r="AP2931" s="3"/>
      <c r="AQ2931" s="11"/>
      <c r="AR2931" s="3"/>
      <c r="AS2931" s="11"/>
      <c r="AT2931" s="3"/>
      <c r="AU2931" s="11"/>
      <c r="AV2931" s="3"/>
      <c r="AW2931" s="3"/>
      <c r="AX2931" s="3"/>
      <c r="AY2931" s="11"/>
      <c r="AZ2931" s="3"/>
      <c r="BA2931" s="3"/>
      <c r="BB2931" s="3"/>
      <c r="BC2931" s="11"/>
      <c r="BD2931" s="3"/>
      <c r="BE2931" s="11"/>
      <c r="BF2931" s="3"/>
      <c r="BG2931" s="11"/>
      <c r="BH2931" s="3"/>
      <c r="BI2931" s="12"/>
      <c r="BJ2931" s="12"/>
      <c r="BK2931" s="11"/>
      <c r="BL2931" s="3"/>
      <c r="BM2931" s="11"/>
      <c r="BN2931" s="3"/>
      <c r="BO2931" s="11"/>
      <c r="BP2931" s="3"/>
      <c r="BQ2931" s="11"/>
      <c r="BR2931" s="3"/>
      <c r="BS2931" s="11"/>
      <c r="BT2931" s="13"/>
      <c r="BU2931" s="11"/>
      <c r="BV2931" s="3"/>
      <c r="BW2931" s="11"/>
      <c r="BX2931" s="3"/>
      <c r="BY2931" s="3"/>
      <c r="BZ2931" s="13"/>
      <c r="CA2931" s="13"/>
      <c r="CB2931" s="13"/>
      <c r="CC2931" s="12"/>
      <c r="CD2931" s="11"/>
      <c r="CE2931" s="12"/>
      <c r="CF2931" s="12"/>
      <c r="DI2931" s="14"/>
    </row>
    <row r="2932" spans="1:113" ht="20.100000000000001" customHeight="1" x14ac:dyDescent="0.25">
      <c r="A2932" s="1"/>
      <c r="B2932" s="30"/>
      <c r="C2932" s="9"/>
      <c r="D2932" s="10">
        <f t="shared" si="672"/>
        <v>0</v>
      </c>
      <c r="E2932" s="11">
        <f t="shared" si="685"/>
        <v>0</v>
      </c>
      <c r="F2932" s="3">
        <f t="shared" si="686"/>
        <v>0</v>
      </c>
      <c r="G2932" s="11"/>
      <c r="H2932" s="3"/>
      <c r="I2932" s="1"/>
      <c r="J2932" s="3"/>
      <c r="K2932" s="2"/>
      <c r="L2932" s="3"/>
      <c r="M2932" s="11"/>
      <c r="N2932" s="3"/>
      <c r="O2932" s="217"/>
      <c r="P2932" s="3"/>
      <c r="Q2932" s="3"/>
      <c r="R2932" s="3"/>
      <c r="S2932" s="11"/>
      <c r="T2932" s="3"/>
      <c r="U2932" s="11"/>
      <c r="V2932" s="3"/>
      <c r="W2932" s="11"/>
      <c r="X2932" s="3"/>
      <c r="Y2932" s="11"/>
      <c r="Z2932" s="3"/>
      <c r="AA2932" s="3"/>
      <c r="AB2932" s="3"/>
      <c r="AC2932" s="3"/>
      <c r="AD2932" s="3"/>
      <c r="AE2932" s="3"/>
      <c r="AF2932" s="3"/>
      <c r="AG2932" s="3"/>
      <c r="AH2932" s="3"/>
      <c r="AI2932" s="11"/>
      <c r="AJ2932" s="3"/>
      <c r="AK2932" s="11"/>
      <c r="AL2932" s="3"/>
      <c r="AM2932" s="11"/>
      <c r="AN2932" s="3"/>
      <c r="AO2932" s="11"/>
      <c r="AP2932" s="3"/>
      <c r="AQ2932" s="11"/>
      <c r="AR2932" s="3"/>
      <c r="AS2932" s="11"/>
      <c r="AT2932" s="3"/>
      <c r="AU2932" s="11"/>
      <c r="AV2932" s="3"/>
      <c r="AW2932" s="3"/>
      <c r="AX2932" s="3"/>
      <c r="AY2932" s="11"/>
      <c r="AZ2932" s="3"/>
      <c r="BA2932" s="3"/>
      <c r="BB2932" s="3"/>
      <c r="BC2932" s="11"/>
      <c r="BD2932" s="3"/>
      <c r="BE2932" s="11"/>
      <c r="BF2932" s="3"/>
      <c r="BG2932" s="11"/>
      <c r="BH2932" s="3"/>
      <c r="BI2932" s="12"/>
      <c r="BJ2932" s="12"/>
      <c r="BK2932" s="11"/>
      <c r="BL2932" s="3"/>
      <c r="BM2932" s="11"/>
      <c r="BN2932" s="3"/>
      <c r="BO2932" s="11"/>
      <c r="BP2932" s="3"/>
      <c r="BQ2932" s="11"/>
      <c r="BR2932" s="3"/>
      <c r="BS2932" s="11"/>
      <c r="BT2932" s="13"/>
      <c r="BU2932" s="11"/>
      <c r="BV2932" s="3"/>
      <c r="BW2932" s="11"/>
      <c r="BX2932" s="3"/>
      <c r="BY2932" s="3"/>
      <c r="BZ2932" s="13"/>
      <c r="CA2932" s="13"/>
      <c r="CB2932" s="13"/>
      <c r="CC2932" s="12"/>
      <c r="CD2932" s="11"/>
      <c r="CE2932" s="12"/>
      <c r="CF2932" s="12"/>
      <c r="DI2932" s="14"/>
    </row>
    <row r="2933" spans="1:113" ht="20.100000000000001" customHeight="1" x14ac:dyDescent="0.25">
      <c r="A2933" s="1"/>
      <c r="B2933" s="30"/>
      <c r="C2933" s="9"/>
      <c r="D2933" s="10">
        <f t="shared" ref="D2933" si="687">F2933-E2933</f>
        <v>0</v>
      </c>
      <c r="E2933" s="11">
        <f t="shared" si="685"/>
        <v>0</v>
      </c>
      <c r="F2933" s="3">
        <f t="shared" si="686"/>
        <v>0</v>
      </c>
      <c r="G2933" s="11"/>
      <c r="H2933" s="3"/>
      <c r="I2933" s="1"/>
      <c r="J2933" s="3"/>
      <c r="K2933" s="2"/>
      <c r="L2933" s="3"/>
      <c r="M2933" s="11"/>
      <c r="N2933" s="3"/>
      <c r="O2933" s="217"/>
      <c r="P2933" s="3"/>
      <c r="Q2933" s="3"/>
      <c r="R2933" s="3"/>
      <c r="S2933" s="11"/>
      <c r="T2933" s="3"/>
      <c r="U2933" s="11"/>
      <c r="V2933" s="3"/>
      <c r="W2933" s="11"/>
      <c r="X2933" s="3"/>
      <c r="Y2933" s="11"/>
      <c r="Z2933" s="3"/>
      <c r="AA2933" s="3"/>
      <c r="AB2933" s="3"/>
      <c r="AC2933" s="3"/>
      <c r="AD2933" s="3"/>
      <c r="AE2933" s="3"/>
      <c r="AF2933" s="3"/>
      <c r="AG2933" s="3"/>
      <c r="AH2933" s="3"/>
      <c r="AI2933" s="11"/>
      <c r="AJ2933" s="3"/>
      <c r="AK2933" s="11"/>
      <c r="AL2933" s="3"/>
      <c r="AM2933" s="11"/>
      <c r="AN2933" s="3"/>
      <c r="AO2933" s="11"/>
      <c r="AP2933" s="3"/>
      <c r="AQ2933" s="11"/>
      <c r="AR2933" s="3"/>
      <c r="AS2933" s="11"/>
      <c r="AT2933" s="3"/>
      <c r="AU2933" s="11"/>
      <c r="AV2933" s="3"/>
      <c r="AW2933" s="3"/>
      <c r="AX2933" s="3"/>
      <c r="AY2933" s="11"/>
      <c r="AZ2933" s="3"/>
      <c r="BA2933" s="3"/>
      <c r="BB2933" s="3"/>
      <c r="BC2933" s="11"/>
      <c r="BD2933" s="3"/>
      <c r="BE2933" s="11"/>
      <c r="BF2933" s="3"/>
      <c r="BG2933" s="11"/>
      <c r="BH2933" s="3"/>
      <c r="BI2933" s="12"/>
      <c r="BJ2933" s="12"/>
      <c r="BK2933" s="11"/>
      <c r="BL2933" s="3"/>
      <c r="BM2933" s="11"/>
      <c r="BN2933" s="3"/>
      <c r="BO2933" s="11"/>
      <c r="BP2933" s="3"/>
      <c r="BQ2933" s="11"/>
      <c r="BR2933" s="3"/>
      <c r="BS2933" s="11"/>
      <c r="BT2933" s="13"/>
      <c r="BU2933" s="11"/>
      <c r="BV2933" s="3"/>
      <c r="BW2933" s="11"/>
      <c r="BX2933" s="3"/>
      <c r="BY2933" s="3"/>
      <c r="BZ2933" s="13"/>
      <c r="CA2933" s="13"/>
      <c r="CB2933" s="13"/>
      <c r="CC2933" s="12"/>
      <c r="CD2933" s="11"/>
      <c r="CE2933" s="12"/>
      <c r="CF2933" s="12"/>
      <c r="DI2933" s="14"/>
    </row>
    <row r="2934" spans="1:113" ht="20.100000000000001" customHeight="1" x14ac:dyDescent="0.25">
      <c r="A2934" s="1"/>
      <c r="B2934" s="30"/>
      <c r="C2934" s="9"/>
      <c r="D2934" s="10">
        <f t="shared" ref="D2934:D2935" si="688">F2934-E2934</f>
        <v>0</v>
      </c>
      <c r="E2934" s="11">
        <f t="shared" si="685"/>
        <v>0</v>
      </c>
      <c r="F2934" s="3">
        <f t="shared" si="686"/>
        <v>0</v>
      </c>
      <c r="G2934" s="11"/>
      <c r="H2934" s="3"/>
      <c r="I2934" s="1"/>
      <c r="J2934" s="3"/>
      <c r="K2934" s="2"/>
      <c r="L2934" s="3"/>
      <c r="M2934" s="11"/>
      <c r="N2934" s="3"/>
      <c r="O2934" s="217"/>
      <c r="P2934" s="3"/>
      <c r="Q2934" s="3"/>
      <c r="R2934" s="3"/>
      <c r="S2934" s="11"/>
      <c r="T2934" s="3"/>
      <c r="U2934" s="11"/>
      <c r="V2934" s="3"/>
      <c r="W2934" s="11"/>
      <c r="X2934" s="3"/>
      <c r="Y2934" s="11"/>
      <c r="Z2934" s="3"/>
      <c r="AA2934" s="3"/>
      <c r="AB2934" s="3"/>
      <c r="AC2934" s="3"/>
      <c r="AD2934" s="3"/>
      <c r="AE2934" s="3"/>
      <c r="AF2934" s="3"/>
      <c r="AG2934" s="3"/>
      <c r="AH2934" s="3"/>
      <c r="AI2934" s="11"/>
      <c r="AJ2934" s="3"/>
      <c r="AK2934" s="11"/>
      <c r="AL2934" s="3"/>
      <c r="AM2934" s="11"/>
      <c r="AN2934" s="3"/>
      <c r="AO2934" s="11"/>
      <c r="AP2934" s="3"/>
      <c r="AQ2934" s="11"/>
      <c r="AR2934" s="3"/>
      <c r="AS2934" s="11"/>
      <c r="AT2934" s="3"/>
      <c r="AU2934" s="11"/>
      <c r="AV2934" s="3"/>
      <c r="AW2934" s="3"/>
      <c r="AX2934" s="3"/>
      <c r="AY2934" s="11"/>
      <c r="AZ2934" s="3"/>
      <c r="BA2934" s="3"/>
      <c r="BB2934" s="3"/>
      <c r="BC2934" s="11"/>
      <c r="BD2934" s="3"/>
      <c r="BE2934" s="11"/>
      <c r="BF2934" s="3"/>
      <c r="BG2934" s="11"/>
      <c r="BH2934" s="3"/>
      <c r="BI2934" s="12"/>
      <c r="BJ2934" s="12"/>
      <c r="BK2934" s="11"/>
      <c r="BL2934" s="3"/>
      <c r="BM2934" s="11"/>
      <c r="BN2934" s="3"/>
      <c r="BO2934" s="11"/>
      <c r="BP2934" s="3"/>
      <c r="BQ2934" s="11"/>
      <c r="BR2934" s="3"/>
      <c r="BS2934" s="11"/>
      <c r="BT2934" s="13"/>
      <c r="BU2934" s="11"/>
      <c r="BV2934" s="3"/>
      <c r="BW2934" s="11"/>
      <c r="BX2934" s="3"/>
      <c r="BY2934" s="3"/>
      <c r="BZ2934" s="13"/>
      <c r="CA2934" s="13"/>
      <c r="CB2934" s="13"/>
      <c r="CC2934" s="12"/>
      <c r="CD2934" s="11"/>
      <c r="CE2934" s="12"/>
      <c r="CF2934" s="12"/>
      <c r="DI2934" s="14"/>
    </row>
    <row r="2935" spans="1:113" ht="20.100000000000001" customHeight="1" x14ac:dyDescent="0.25">
      <c r="A2935" s="1"/>
      <c r="B2935" s="30"/>
      <c r="C2935" s="9"/>
      <c r="D2935" s="10">
        <f t="shared" si="688"/>
        <v>0</v>
      </c>
      <c r="E2935" s="11">
        <f t="shared" si="685"/>
        <v>0</v>
      </c>
      <c r="F2935" s="3">
        <f t="shared" si="686"/>
        <v>0</v>
      </c>
      <c r="G2935" s="11"/>
      <c r="H2935" s="3"/>
      <c r="I2935" s="1"/>
      <c r="J2935" s="3"/>
      <c r="K2935" s="2"/>
      <c r="L2935" s="3"/>
      <c r="M2935" s="11"/>
      <c r="N2935" s="3"/>
      <c r="O2935" s="217"/>
      <c r="P2935" s="3"/>
      <c r="Q2935" s="3"/>
      <c r="R2935" s="3"/>
      <c r="S2935" s="11"/>
      <c r="T2935" s="3"/>
      <c r="U2935" s="11"/>
      <c r="V2935" s="3"/>
      <c r="W2935" s="11"/>
      <c r="X2935" s="3"/>
      <c r="Y2935" s="11"/>
      <c r="Z2935" s="3"/>
      <c r="AA2935" s="3"/>
      <c r="AB2935" s="3"/>
      <c r="AC2935" s="3"/>
      <c r="AD2935" s="3"/>
      <c r="AE2935" s="3"/>
      <c r="AF2935" s="3"/>
      <c r="AG2935" s="3"/>
      <c r="AH2935" s="3"/>
      <c r="AI2935" s="11"/>
      <c r="AJ2935" s="3"/>
      <c r="AK2935" s="11"/>
      <c r="AL2935" s="3"/>
      <c r="AM2935" s="11"/>
      <c r="AN2935" s="3"/>
      <c r="AO2935" s="11"/>
      <c r="AP2935" s="3"/>
      <c r="AQ2935" s="11"/>
      <c r="AR2935" s="3"/>
      <c r="AS2935" s="11"/>
      <c r="AT2935" s="3"/>
      <c r="AU2935" s="11"/>
      <c r="AV2935" s="3"/>
      <c r="AW2935" s="3"/>
      <c r="AX2935" s="3"/>
      <c r="AY2935" s="11"/>
      <c r="AZ2935" s="3"/>
      <c r="BA2935" s="3"/>
      <c r="BB2935" s="3"/>
      <c r="BC2935" s="11"/>
      <c r="BD2935" s="3"/>
      <c r="BE2935" s="11"/>
      <c r="BF2935" s="3"/>
      <c r="BG2935" s="11"/>
      <c r="BH2935" s="3"/>
      <c r="BI2935" s="12"/>
      <c r="BJ2935" s="12"/>
      <c r="BK2935" s="11"/>
      <c r="BL2935" s="3"/>
      <c r="BM2935" s="11"/>
      <c r="BN2935" s="3"/>
      <c r="BO2935" s="11"/>
      <c r="BP2935" s="3"/>
      <c r="BQ2935" s="11"/>
      <c r="BR2935" s="3"/>
      <c r="BS2935" s="11"/>
      <c r="BT2935" s="13"/>
      <c r="BU2935" s="11"/>
      <c r="BV2935" s="3"/>
      <c r="BW2935" s="11"/>
      <c r="BX2935" s="3"/>
      <c r="BY2935" s="3"/>
      <c r="BZ2935" s="13"/>
      <c r="CA2935" s="13"/>
      <c r="CB2935" s="13"/>
      <c r="CC2935" s="12"/>
      <c r="CD2935" s="11"/>
      <c r="CE2935" s="12"/>
      <c r="CF2935" s="12"/>
      <c r="DI2935" s="14"/>
    </row>
    <row r="2936" spans="1:113" ht="20.100000000000001" customHeight="1" x14ac:dyDescent="0.25">
      <c r="A2936" s="1"/>
      <c r="B2936" s="30"/>
      <c r="C2936" s="9"/>
      <c r="D2936" s="10">
        <f t="shared" si="672"/>
        <v>0</v>
      </c>
      <c r="E2936" s="11">
        <f t="shared" ref="E2936:E2967" si="689">G2936+I2936+CC6654+K2936+M2936+O2936+Q2936+S2936+U2936+W2936+Y2936+AA2936+AC2936+AE2936+AG2936+AI2936+AK2936+AM2936+AO2936+AQ2936+AS2936+AU2936+AW2936+AY2936+BA2936+BC2936+BE2936+BG2936+BI2936+BK2936+BM2936+BO2936+BQ2936+BS2936+BU2936+BW2936+BY2936+CA2936+CE6654</f>
        <v>0</v>
      </c>
      <c r="F2936" s="3">
        <f t="shared" ref="F2936:F2967" si="690">H2936+J2936+L2936+CD6654+N2936+P2936+R2936+T2936+V2936+X2936+Z2936+AB2936+AD2936+AF2936+AH2936+AJ2936+AL2936+AN2936+AP2936+AR2936+AT2936+AV2936+AX2936+AZ2936+BB2936+BD2936+BF2936+BH2936+BJ2936+BL2936+BN2936+BP2936+BR2936+BT2936+BV2936+BX2936+BZ2936+CB2936+CF6654</f>
        <v>0</v>
      </c>
      <c r="G2936" s="11"/>
      <c r="H2936" s="3"/>
      <c r="I2936" s="1"/>
      <c r="J2936" s="3"/>
      <c r="K2936" s="2"/>
      <c r="L2936" s="3"/>
      <c r="M2936" s="11"/>
      <c r="N2936" s="3"/>
      <c r="O2936" s="217"/>
      <c r="P2936" s="3"/>
      <c r="Q2936" s="3"/>
      <c r="R2936" s="3"/>
      <c r="S2936" s="11"/>
      <c r="T2936" s="3"/>
      <c r="U2936" s="11"/>
      <c r="V2936" s="3"/>
      <c r="W2936" s="11"/>
      <c r="X2936" s="3"/>
      <c r="Y2936" s="11"/>
      <c r="Z2936" s="3"/>
      <c r="AA2936" s="3"/>
      <c r="AB2936" s="3"/>
      <c r="AC2936" s="3"/>
      <c r="AD2936" s="3"/>
      <c r="AE2936" s="3"/>
      <c r="AF2936" s="3"/>
      <c r="AG2936" s="3"/>
      <c r="AH2936" s="3"/>
      <c r="AI2936" s="11"/>
      <c r="AJ2936" s="3"/>
      <c r="AK2936" s="11"/>
      <c r="AL2936" s="3"/>
      <c r="AM2936" s="11"/>
      <c r="AN2936" s="3"/>
      <c r="AO2936" s="11"/>
      <c r="AP2936" s="3"/>
      <c r="AQ2936" s="11"/>
      <c r="AR2936" s="3"/>
      <c r="AS2936" s="11"/>
      <c r="AT2936" s="3"/>
      <c r="AU2936" s="11"/>
      <c r="AV2936" s="3"/>
      <c r="AW2936" s="3"/>
      <c r="AX2936" s="3"/>
      <c r="AY2936" s="11"/>
      <c r="AZ2936" s="3"/>
      <c r="BA2936" s="3"/>
      <c r="BB2936" s="3"/>
      <c r="BC2936" s="11"/>
      <c r="BD2936" s="3"/>
      <c r="BE2936" s="11"/>
      <c r="BF2936" s="3"/>
      <c r="BG2936" s="11"/>
      <c r="BH2936" s="3"/>
      <c r="BI2936" s="12"/>
      <c r="BJ2936" s="12"/>
      <c r="BK2936" s="11"/>
      <c r="BL2936" s="3"/>
      <c r="BM2936" s="11"/>
      <c r="BN2936" s="3"/>
      <c r="BO2936" s="11"/>
      <c r="BP2936" s="3"/>
      <c r="BQ2936" s="11"/>
      <c r="BR2936" s="3"/>
      <c r="BS2936" s="11"/>
      <c r="BT2936" s="13"/>
      <c r="BU2936" s="11"/>
      <c r="BV2936" s="3"/>
      <c r="BW2936" s="11"/>
      <c r="BX2936" s="3"/>
      <c r="BY2936" s="3"/>
      <c r="BZ2936" s="13"/>
      <c r="CA2936" s="13"/>
      <c r="CB2936" s="13"/>
      <c r="CC2936" s="12"/>
      <c r="CD2936" s="11"/>
      <c r="CE2936" s="12"/>
      <c r="CF2936" s="12"/>
      <c r="DI2936" s="14"/>
    </row>
    <row r="2937" spans="1:113" ht="20.100000000000001" customHeight="1" x14ac:dyDescent="0.25">
      <c r="A2937" s="1"/>
      <c r="B2937" s="30"/>
      <c r="C2937" s="9"/>
      <c r="D2937" s="10">
        <f t="shared" si="672"/>
        <v>0</v>
      </c>
      <c r="E2937" s="11">
        <f t="shared" si="689"/>
        <v>0</v>
      </c>
      <c r="F2937" s="3">
        <f t="shared" si="690"/>
        <v>0</v>
      </c>
      <c r="G2937" s="11"/>
      <c r="H2937" s="3"/>
      <c r="I2937" s="1"/>
      <c r="J2937" s="3"/>
      <c r="K2937" s="2"/>
      <c r="L2937" s="3"/>
      <c r="M2937" s="11"/>
      <c r="N2937" s="3"/>
      <c r="O2937" s="217"/>
      <c r="P2937" s="3"/>
      <c r="Q2937" s="3"/>
      <c r="R2937" s="3"/>
      <c r="S2937" s="11"/>
      <c r="T2937" s="3"/>
      <c r="U2937" s="11"/>
      <c r="V2937" s="3"/>
      <c r="W2937" s="11"/>
      <c r="X2937" s="3"/>
      <c r="Y2937" s="11"/>
      <c r="Z2937" s="3"/>
      <c r="AA2937" s="3"/>
      <c r="AB2937" s="3"/>
      <c r="AC2937" s="3"/>
      <c r="AD2937" s="3"/>
      <c r="AE2937" s="3"/>
      <c r="AF2937" s="3"/>
      <c r="AG2937" s="3"/>
      <c r="AH2937" s="3"/>
      <c r="AI2937" s="11"/>
      <c r="AJ2937" s="3"/>
      <c r="AK2937" s="11"/>
      <c r="AL2937" s="3"/>
      <c r="AM2937" s="11"/>
      <c r="AN2937" s="3"/>
      <c r="AO2937" s="11"/>
      <c r="AP2937" s="3"/>
      <c r="AQ2937" s="11"/>
      <c r="AR2937" s="3"/>
      <c r="AS2937" s="11"/>
      <c r="AT2937" s="3"/>
      <c r="AU2937" s="11"/>
      <c r="AV2937" s="3"/>
      <c r="AW2937" s="3"/>
      <c r="AX2937" s="3"/>
      <c r="AY2937" s="11"/>
      <c r="AZ2937" s="3"/>
      <c r="BA2937" s="3"/>
      <c r="BB2937" s="3"/>
      <c r="BC2937" s="11"/>
      <c r="BD2937" s="3"/>
      <c r="BE2937" s="11"/>
      <c r="BF2937" s="3"/>
      <c r="BG2937" s="11"/>
      <c r="BH2937" s="3"/>
      <c r="BI2937" s="12"/>
      <c r="BJ2937" s="12"/>
      <c r="BK2937" s="11"/>
      <c r="BL2937" s="3"/>
      <c r="BM2937" s="11"/>
      <c r="BN2937" s="3"/>
      <c r="BO2937" s="11"/>
      <c r="BP2937" s="3"/>
      <c r="BQ2937" s="11"/>
      <c r="BR2937" s="3"/>
      <c r="BS2937" s="11"/>
      <c r="BT2937" s="13"/>
      <c r="BU2937" s="11"/>
      <c r="BV2937" s="3"/>
      <c r="BW2937" s="11"/>
      <c r="BX2937" s="3"/>
      <c r="BY2937" s="3"/>
      <c r="BZ2937" s="13"/>
      <c r="CA2937" s="13"/>
      <c r="CB2937" s="13"/>
      <c r="CC2937" s="12"/>
      <c r="CD2937" s="11"/>
      <c r="CE2937" s="12"/>
      <c r="CF2937" s="12"/>
      <c r="DI2937" s="14"/>
    </row>
    <row r="2938" spans="1:113" ht="20.100000000000001" customHeight="1" x14ac:dyDescent="0.25">
      <c r="A2938" s="1"/>
      <c r="B2938" s="30"/>
      <c r="C2938" s="9"/>
      <c r="D2938" s="10">
        <f t="shared" si="672"/>
        <v>0</v>
      </c>
      <c r="E2938" s="11">
        <f t="shared" si="689"/>
        <v>0</v>
      </c>
      <c r="F2938" s="3">
        <f t="shared" si="690"/>
        <v>0</v>
      </c>
      <c r="G2938" s="11"/>
      <c r="H2938" s="3"/>
      <c r="I2938" s="1"/>
      <c r="J2938" s="3"/>
      <c r="K2938" s="2"/>
      <c r="L2938" s="3"/>
      <c r="M2938" s="11"/>
      <c r="N2938" s="3"/>
      <c r="O2938" s="217"/>
      <c r="P2938" s="3"/>
      <c r="Q2938" s="3"/>
      <c r="R2938" s="3"/>
      <c r="S2938" s="11"/>
      <c r="T2938" s="3"/>
      <c r="U2938" s="11"/>
      <c r="V2938" s="3"/>
      <c r="W2938" s="11"/>
      <c r="X2938" s="3"/>
      <c r="Y2938" s="11"/>
      <c r="Z2938" s="3"/>
      <c r="AA2938" s="3"/>
      <c r="AB2938" s="3"/>
      <c r="AC2938" s="3"/>
      <c r="AD2938" s="3"/>
      <c r="AE2938" s="3"/>
      <c r="AF2938" s="3"/>
      <c r="AG2938" s="3"/>
      <c r="AH2938" s="3"/>
      <c r="AI2938" s="11"/>
      <c r="AJ2938" s="3"/>
      <c r="AK2938" s="11"/>
      <c r="AL2938" s="3"/>
      <c r="AM2938" s="11"/>
      <c r="AN2938" s="3"/>
      <c r="AO2938" s="11"/>
      <c r="AP2938" s="3"/>
      <c r="AQ2938" s="11"/>
      <c r="AR2938" s="3"/>
      <c r="AS2938" s="11"/>
      <c r="AT2938" s="3"/>
      <c r="AU2938" s="11"/>
      <c r="AV2938" s="3"/>
      <c r="AW2938" s="3"/>
      <c r="AX2938" s="3"/>
      <c r="AY2938" s="11"/>
      <c r="AZ2938" s="3"/>
      <c r="BA2938" s="3"/>
      <c r="BB2938" s="3"/>
      <c r="BC2938" s="11"/>
      <c r="BD2938" s="3"/>
      <c r="BE2938" s="11"/>
      <c r="BF2938" s="3"/>
      <c r="BG2938" s="11"/>
      <c r="BH2938" s="3"/>
      <c r="BI2938" s="12"/>
      <c r="BJ2938" s="12"/>
      <c r="BK2938" s="11"/>
      <c r="BL2938" s="3"/>
      <c r="BM2938" s="11"/>
      <c r="BN2938" s="3"/>
      <c r="BO2938" s="11"/>
      <c r="BP2938" s="3"/>
      <c r="BQ2938" s="11"/>
      <c r="BR2938" s="3"/>
      <c r="BS2938" s="11"/>
      <c r="BT2938" s="13"/>
      <c r="BU2938" s="11"/>
      <c r="BV2938" s="3"/>
      <c r="BW2938" s="11"/>
      <c r="BX2938" s="3"/>
      <c r="BY2938" s="3"/>
      <c r="BZ2938" s="13"/>
      <c r="CA2938" s="13"/>
      <c r="CB2938" s="13"/>
      <c r="CC2938" s="12"/>
      <c r="CD2938" s="11"/>
      <c r="CE2938" s="12"/>
      <c r="CF2938" s="12"/>
      <c r="DI2938" s="14"/>
    </row>
    <row r="2939" spans="1:113" ht="20.100000000000001" customHeight="1" x14ac:dyDescent="0.25">
      <c r="A2939" s="1"/>
      <c r="B2939" s="30"/>
      <c r="C2939" s="9"/>
      <c r="D2939" s="10">
        <f t="shared" si="672"/>
        <v>0</v>
      </c>
      <c r="E2939" s="11">
        <f t="shared" si="689"/>
        <v>0</v>
      </c>
      <c r="F2939" s="3">
        <f t="shared" si="690"/>
        <v>0</v>
      </c>
      <c r="G2939" s="11"/>
      <c r="H2939" s="3"/>
      <c r="I2939" s="1"/>
      <c r="J2939" s="3"/>
      <c r="K2939" s="2"/>
      <c r="L2939" s="3"/>
      <c r="M2939" s="11"/>
      <c r="N2939" s="3"/>
      <c r="O2939" s="217"/>
      <c r="P2939" s="3"/>
      <c r="Q2939" s="3"/>
      <c r="R2939" s="3"/>
      <c r="S2939" s="11"/>
      <c r="T2939" s="3"/>
      <c r="U2939" s="11"/>
      <c r="V2939" s="3"/>
      <c r="W2939" s="11"/>
      <c r="X2939" s="3"/>
      <c r="Y2939" s="11"/>
      <c r="Z2939" s="3"/>
      <c r="AA2939" s="3"/>
      <c r="AB2939" s="3"/>
      <c r="AC2939" s="3"/>
      <c r="AD2939" s="3"/>
      <c r="AE2939" s="3"/>
      <c r="AF2939" s="3"/>
      <c r="AG2939" s="3"/>
      <c r="AH2939" s="3"/>
      <c r="AI2939" s="11"/>
      <c r="AJ2939" s="3"/>
      <c r="AK2939" s="11"/>
      <c r="AL2939" s="3"/>
      <c r="AM2939" s="11"/>
      <c r="AN2939" s="3"/>
      <c r="AO2939" s="11"/>
      <c r="AP2939" s="3"/>
      <c r="AQ2939" s="11"/>
      <c r="AR2939" s="3"/>
      <c r="AS2939" s="11"/>
      <c r="AT2939" s="3"/>
      <c r="AU2939" s="11"/>
      <c r="AV2939" s="3"/>
      <c r="AW2939" s="3"/>
      <c r="AX2939" s="3"/>
      <c r="AY2939" s="11"/>
      <c r="AZ2939" s="3"/>
      <c r="BA2939" s="3"/>
      <c r="BB2939" s="3"/>
      <c r="BC2939" s="11"/>
      <c r="BD2939" s="3"/>
      <c r="BE2939" s="11"/>
      <c r="BF2939" s="3"/>
      <c r="BG2939" s="11"/>
      <c r="BH2939" s="3"/>
      <c r="BI2939" s="12"/>
      <c r="BJ2939" s="12"/>
      <c r="BK2939" s="11"/>
      <c r="BL2939" s="3"/>
      <c r="BM2939" s="11"/>
      <c r="BN2939" s="3"/>
      <c r="BO2939" s="11"/>
      <c r="BP2939" s="3"/>
      <c r="BQ2939" s="11"/>
      <c r="BR2939" s="3"/>
      <c r="BS2939" s="11"/>
      <c r="BT2939" s="13"/>
      <c r="BU2939" s="11"/>
      <c r="BV2939" s="3"/>
      <c r="BW2939" s="11"/>
      <c r="BX2939" s="3"/>
      <c r="BY2939" s="3"/>
      <c r="BZ2939" s="13"/>
      <c r="CA2939" s="13"/>
      <c r="CB2939" s="13"/>
      <c r="CC2939" s="12"/>
      <c r="CD2939" s="11"/>
      <c r="CE2939" s="12"/>
      <c r="CF2939" s="12"/>
      <c r="DI2939" s="14"/>
    </row>
    <row r="2940" spans="1:113" ht="20.100000000000001" customHeight="1" x14ac:dyDescent="0.25">
      <c r="A2940" s="1"/>
      <c r="B2940" s="30"/>
      <c r="C2940" s="9"/>
      <c r="D2940" s="10">
        <f t="shared" si="672"/>
        <v>0</v>
      </c>
      <c r="E2940" s="11">
        <f t="shared" si="689"/>
        <v>0</v>
      </c>
      <c r="F2940" s="3">
        <f t="shared" si="690"/>
        <v>0</v>
      </c>
      <c r="G2940" s="11"/>
      <c r="H2940" s="3"/>
      <c r="I2940" s="1"/>
      <c r="J2940" s="3"/>
      <c r="K2940" s="2"/>
      <c r="L2940" s="3"/>
      <c r="M2940" s="11"/>
      <c r="N2940" s="3"/>
      <c r="O2940" s="217"/>
      <c r="P2940" s="3"/>
      <c r="Q2940" s="3"/>
      <c r="R2940" s="3"/>
      <c r="S2940" s="11"/>
      <c r="T2940" s="3"/>
      <c r="U2940" s="11"/>
      <c r="V2940" s="3"/>
      <c r="W2940" s="11"/>
      <c r="X2940" s="3"/>
      <c r="Y2940" s="11"/>
      <c r="Z2940" s="3"/>
      <c r="AA2940" s="3"/>
      <c r="AB2940" s="3"/>
      <c r="AC2940" s="3"/>
      <c r="AD2940" s="3"/>
      <c r="AE2940" s="3"/>
      <c r="AF2940" s="3"/>
      <c r="AG2940" s="3"/>
      <c r="AH2940" s="3"/>
      <c r="AI2940" s="11"/>
      <c r="AJ2940" s="3"/>
      <c r="AK2940" s="11"/>
      <c r="AL2940" s="3"/>
      <c r="AM2940" s="11"/>
      <c r="AN2940" s="3"/>
      <c r="AO2940" s="11"/>
      <c r="AP2940" s="3"/>
      <c r="AQ2940" s="11"/>
      <c r="AR2940" s="3"/>
      <c r="AS2940" s="11"/>
      <c r="AT2940" s="3"/>
      <c r="AU2940" s="11"/>
      <c r="AV2940" s="3"/>
      <c r="AW2940" s="3"/>
      <c r="AX2940" s="3"/>
      <c r="AY2940" s="11"/>
      <c r="AZ2940" s="3"/>
      <c r="BA2940" s="3"/>
      <c r="BB2940" s="3"/>
      <c r="BC2940" s="11"/>
      <c r="BD2940" s="3"/>
      <c r="BE2940" s="11"/>
      <c r="BF2940" s="3"/>
      <c r="BG2940" s="11"/>
      <c r="BH2940" s="3"/>
      <c r="BI2940" s="12"/>
      <c r="BJ2940" s="12"/>
      <c r="BK2940" s="11"/>
      <c r="BL2940" s="3"/>
      <c r="BM2940" s="11"/>
      <c r="BN2940" s="3"/>
      <c r="BO2940" s="11"/>
      <c r="BP2940" s="3"/>
      <c r="BQ2940" s="11"/>
      <c r="BR2940" s="3"/>
      <c r="BS2940" s="11"/>
      <c r="BT2940" s="13"/>
      <c r="BU2940" s="11"/>
      <c r="BV2940" s="3"/>
      <c r="BW2940" s="11"/>
      <c r="BX2940" s="3"/>
      <c r="BY2940" s="3"/>
      <c r="BZ2940" s="13"/>
      <c r="CA2940" s="13"/>
      <c r="CB2940" s="13"/>
      <c r="CC2940" s="12"/>
      <c r="CD2940" s="11"/>
      <c r="CE2940" s="12"/>
      <c r="CF2940" s="12"/>
      <c r="DI2940" s="14"/>
    </row>
    <row r="2941" spans="1:113" ht="20.100000000000001" customHeight="1" x14ac:dyDescent="0.25">
      <c r="A2941" s="1"/>
      <c r="B2941" s="30"/>
      <c r="C2941" s="9"/>
      <c r="D2941" s="10">
        <f t="shared" si="672"/>
        <v>0</v>
      </c>
      <c r="E2941" s="11">
        <f t="shared" si="689"/>
        <v>0</v>
      </c>
      <c r="F2941" s="3">
        <f t="shared" si="690"/>
        <v>0</v>
      </c>
      <c r="G2941" s="11"/>
      <c r="H2941" s="3"/>
      <c r="I2941" s="1"/>
      <c r="J2941" s="3"/>
      <c r="K2941" s="2"/>
      <c r="L2941" s="3"/>
      <c r="M2941" s="11"/>
      <c r="N2941" s="3"/>
      <c r="O2941" s="217"/>
      <c r="P2941" s="3"/>
      <c r="Q2941" s="3"/>
      <c r="R2941" s="3"/>
      <c r="S2941" s="11"/>
      <c r="T2941" s="3"/>
      <c r="U2941" s="11"/>
      <c r="V2941" s="3"/>
      <c r="W2941" s="11"/>
      <c r="X2941" s="3"/>
      <c r="Y2941" s="11"/>
      <c r="Z2941" s="3"/>
      <c r="AA2941" s="3"/>
      <c r="AB2941" s="3"/>
      <c r="AC2941" s="3"/>
      <c r="AD2941" s="3"/>
      <c r="AE2941" s="3"/>
      <c r="AF2941" s="3"/>
      <c r="AG2941" s="3"/>
      <c r="AH2941" s="3"/>
      <c r="AI2941" s="11"/>
      <c r="AJ2941" s="3"/>
      <c r="AK2941" s="11"/>
      <c r="AL2941" s="3"/>
      <c r="AM2941" s="11"/>
      <c r="AN2941" s="3"/>
      <c r="AO2941" s="11"/>
      <c r="AP2941" s="3"/>
      <c r="AQ2941" s="11"/>
      <c r="AR2941" s="3"/>
      <c r="AS2941" s="11"/>
      <c r="AT2941" s="3"/>
      <c r="AU2941" s="11"/>
      <c r="AV2941" s="3"/>
      <c r="AW2941" s="3"/>
      <c r="AX2941" s="3"/>
      <c r="AY2941" s="11"/>
      <c r="AZ2941" s="3"/>
      <c r="BA2941" s="3"/>
      <c r="BB2941" s="3"/>
      <c r="BC2941" s="11"/>
      <c r="BD2941" s="3"/>
      <c r="BE2941" s="11"/>
      <c r="BF2941" s="3"/>
      <c r="BG2941" s="11"/>
      <c r="BH2941" s="3"/>
      <c r="BI2941" s="12"/>
      <c r="BJ2941" s="12"/>
      <c r="BK2941" s="11"/>
      <c r="BL2941" s="3"/>
      <c r="BM2941" s="11"/>
      <c r="BN2941" s="3"/>
      <c r="BO2941" s="11"/>
      <c r="BP2941" s="3"/>
      <c r="BQ2941" s="11"/>
      <c r="BR2941" s="3"/>
      <c r="BS2941" s="11"/>
      <c r="BT2941" s="13"/>
      <c r="BU2941" s="11"/>
      <c r="BV2941" s="3"/>
      <c r="BW2941" s="11"/>
      <c r="BX2941" s="3"/>
      <c r="BY2941" s="3"/>
      <c r="BZ2941" s="13"/>
      <c r="CA2941" s="13"/>
      <c r="CB2941" s="13"/>
      <c r="CC2941" s="12"/>
      <c r="CD2941" s="11"/>
      <c r="CE2941" s="12"/>
      <c r="CF2941" s="12"/>
      <c r="DI2941" s="14"/>
    </row>
    <row r="2942" spans="1:113" ht="20.100000000000001" customHeight="1" x14ac:dyDescent="0.25">
      <c r="A2942" s="1"/>
      <c r="B2942" s="30"/>
      <c r="C2942" s="9"/>
      <c r="D2942" s="10">
        <f t="shared" si="672"/>
        <v>0</v>
      </c>
      <c r="E2942" s="11">
        <f t="shared" si="689"/>
        <v>0</v>
      </c>
      <c r="F2942" s="3">
        <f t="shared" si="690"/>
        <v>0</v>
      </c>
      <c r="G2942" s="11"/>
      <c r="H2942" s="3"/>
      <c r="I2942" s="1"/>
      <c r="J2942" s="3"/>
      <c r="K2942" s="2"/>
      <c r="L2942" s="3"/>
      <c r="M2942" s="11"/>
      <c r="N2942" s="3"/>
      <c r="O2942" s="217"/>
      <c r="P2942" s="3"/>
      <c r="Q2942" s="3"/>
      <c r="R2942" s="3"/>
      <c r="S2942" s="11"/>
      <c r="T2942" s="3"/>
      <c r="U2942" s="11"/>
      <c r="V2942" s="3"/>
      <c r="W2942" s="11"/>
      <c r="X2942" s="3"/>
      <c r="Y2942" s="11"/>
      <c r="Z2942" s="3"/>
      <c r="AA2942" s="3"/>
      <c r="AB2942" s="3"/>
      <c r="AC2942" s="3"/>
      <c r="AD2942" s="3"/>
      <c r="AE2942" s="3"/>
      <c r="AF2942" s="3"/>
      <c r="AG2942" s="3"/>
      <c r="AH2942" s="3"/>
      <c r="AI2942" s="11"/>
      <c r="AJ2942" s="3"/>
      <c r="AK2942" s="11"/>
      <c r="AL2942" s="3"/>
      <c r="AM2942" s="11"/>
      <c r="AN2942" s="3"/>
      <c r="AO2942" s="11"/>
      <c r="AP2942" s="3"/>
      <c r="AQ2942" s="11"/>
      <c r="AR2942" s="3"/>
      <c r="AS2942" s="11"/>
      <c r="AT2942" s="3"/>
      <c r="AU2942" s="11"/>
      <c r="AV2942" s="3"/>
      <c r="AW2942" s="3"/>
      <c r="AX2942" s="3"/>
      <c r="AY2942" s="11"/>
      <c r="AZ2942" s="3"/>
      <c r="BA2942" s="3"/>
      <c r="BB2942" s="3"/>
      <c r="BC2942" s="11"/>
      <c r="BD2942" s="3"/>
      <c r="BE2942" s="11"/>
      <c r="BF2942" s="3"/>
      <c r="BG2942" s="11"/>
      <c r="BH2942" s="3"/>
      <c r="BI2942" s="12"/>
      <c r="BJ2942" s="12"/>
      <c r="BK2942" s="11"/>
      <c r="BL2942" s="3"/>
      <c r="BM2942" s="11"/>
      <c r="BN2942" s="3"/>
      <c r="BO2942" s="11"/>
      <c r="BP2942" s="3"/>
      <c r="BQ2942" s="11"/>
      <c r="BR2942" s="3"/>
      <c r="BS2942" s="11"/>
      <c r="BT2942" s="13"/>
      <c r="BU2942" s="11"/>
      <c r="BV2942" s="3"/>
      <c r="BW2942" s="11"/>
      <c r="BX2942" s="3"/>
      <c r="BY2942" s="3"/>
      <c r="BZ2942" s="13"/>
      <c r="CA2942" s="13"/>
      <c r="CB2942" s="13"/>
      <c r="CC2942" s="12"/>
      <c r="CD2942" s="11"/>
      <c r="CE2942" s="12"/>
      <c r="CF2942" s="12"/>
      <c r="DI2942" s="14"/>
    </row>
    <row r="2943" spans="1:113" ht="20.100000000000001" customHeight="1" x14ac:dyDescent="0.25">
      <c r="A2943" s="1"/>
      <c r="B2943" s="30"/>
      <c r="C2943" s="9"/>
      <c r="D2943" s="10">
        <f t="shared" si="672"/>
        <v>0</v>
      </c>
      <c r="E2943" s="11">
        <f t="shared" si="689"/>
        <v>0</v>
      </c>
      <c r="F2943" s="3">
        <f t="shared" si="690"/>
        <v>0</v>
      </c>
      <c r="G2943" s="11"/>
      <c r="H2943" s="3"/>
      <c r="I2943" s="1"/>
      <c r="J2943" s="3"/>
      <c r="K2943" s="2"/>
      <c r="L2943" s="3"/>
      <c r="M2943" s="11"/>
      <c r="N2943" s="3"/>
      <c r="O2943" s="217"/>
      <c r="P2943" s="3"/>
      <c r="Q2943" s="3"/>
      <c r="R2943" s="3"/>
      <c r="S2943" s="11"/>
      <c r="T2943" s="3"/>
      <c r="U2943" s="11"/>
      <c r="V2943" s="3"/>
      <c r="W2943" s="11"/>
      <c r="X2943" s="3"/>
      <c r="Y2943" s="11"/>
      <c r="Z2943" s="3"/>
      <c r="AA2943" s="3"/>
      <c r="AB2943" s="3"/>
      <c r="AC2943" s="3"/>
      <c r="AD2943" s="3"/>
      <c r="AE2943" s="3"/>
      <c r="AF2943" s="3"/>
      <c r="AG2943" s="3"/>
      <c r="AH2943" s="3"/>
      <c r="AI2943" s="11"/>
      <c r="AJ2943" s="3"/>
      <c r="AK2943" s="11"/>
      <c r="AL2943" s="3"/>
      <c r="AM2943" s="11"/>
      <c r="AN2943" s="3"/>
      <c r="AO2943" s="11"/>
      <c r="AP2943" s="3"/>
      <c r="AQ2943" s="11"/>
      <c r="AR2943" s="3"/>
      <c r="AS2943" s="11"/>
      <c r="AT2943" s="3"/>
      <c r="AU2943" s="11"/>
      <c r="AV2943" s="3"/>
      <c r="AW2943" s="3"/>
      <c r="AX2943" s="3"/>
      <c r="AY2943" s="11"/>
      <c r="AZ2943" s="3"/>
      <c r="BA2943" s="3"/>
      <c r="BB2943" s="3"/>
      <c r="BC2943" s="11"/>
      <c r="BD2943" s="3"/>
      <c r="BE2943" s="11"/>
      <c r="BF2943" s="3"/>
      <c r="BG2943" s="11"/>
      <c r="BH2943" s="3"/>
      <c r="BI2943" s="12"/>
      <c r="BJ2943" s="12"/>
      <c r="BK2943" s="11"/>
      <c r="BL2943" s="3"/>
      <c r="BM2943" s="11"/>
      <c r="BN2943" s="3"/>
      <c r="BO2943" s="11"/>
      <c r="BP2943" s="3"/>
      <c r="BQ2943" s="11"/>
      <c r="BR2943" s="3"/>
      <c r="BS2943" s="11"/>
      <c r="BT2943" s="13"/>
      <c r="BU2943" s="11"/>
      <c r="BV2943" s="3"/>
      <c r="BW2943" s="11"/>
      <c r="BX2943" s="3"/>
      <c r="BY2943" s="3"/>
      <c r="BZ2943" s="13"/>
      <c r="CA2943" s="13"/>
      <c r="CB2943" s="13"/>
      <c r="CC2943" s="12"/>
      <c r="CD2943" s="11"/>
      <c r="CE2943" s="12"/>
      <c r="CF2943" s="12"/>
      <c r="DI2943" s="14"/>
    </row>
    <row r="2944" spans="1:113" ht="20.100000000000001" customHeight="1" x14ac:dyDescent="0.25">
      <c r="A2944" s="1"/>
      <c r="B2944" s="30"/>
      <c r="C2944" s="9"/>
      <c r="D2944" s="10">
        <f t="shared" si="672"/>
        <v>0</v>
      </c>
      <c r="E2944" s="11">
        <f t="shared" si="689"/>
        <v>0</v>
      </c>
      <c r="F2944" s="3">
        <f t="shared" si="690"/>
        <v>0</v>
      </c>
      <c r="G2944" s="11"/>
      <c r="H2944" s="3"/>
      <c r="I2944" s="1"/>
      <c r="J2944" s="3"/>
      <c r="K2944" s="2"/>
      <c r="L2944" s="3"/>
      <c r="M2944" s="11"/>
      <c r="N2944" s="3"/>
      <c r="O2944" s="217"/>
      <c r="P2944" s="3"/>
      <c r="Q2944" s="3"/>
      <c r="R2944" s="3"/>
      <c r="S2944" s="11"/>
      <c r="T2944" s="3"/>
      <c r="U2944" s="11"/>
      <c r="V2944" s="3"/>
      <c r="W2944" s="11"/>
      <c r="X2944" s="3"/>
      <c r="Y2944" s="11"/>
      <c r="Z2944" s="3"/>
      <c r="AA2944" s="3"/>
      <c r="AB2944" s="3"/>
      <c r="AC2944" s="3"/>
      <c r="AD2944" s="3"/>
      <c r="AE2944" s="3"/>
      <c r="AF2944" s="3"/>
      <c r="AG2944" s="3"/>
      <c r="AH2944" s="3"/>
      <c r="AI2944" s="11"/>
      <c r="AJ2944" s="3"/>
      <c r="AK2944" s="11"/>
      <c r="AL2944" s="3"/>
      <c r="AM2944" s="11"/>
      <c r="AN2944" s="3"/>
      <c r="AO2944" s="11"/>
      <c r="AP2944" s="3"/>
      <c r="AQ2944" s="11"/>
      <c r="AR2944" s="3"/>
      <c r="AS2944" s="11"/>
      <c r="AT2944" s="3"/>
      <c r="AU2944" s="11"/>
      <c r="AV2944" s="3"/>
      <c r="AW2944" s="3"/>
      <c r="AX2944" s="3"/>
      <c r="AY2944" s="11"/>
      <c r="AZ2944" s="3"/>
      <c r="BA2944" s="3"/>
      <c r="BB2944" s="3"/>
      <c r="BC2944" s="11"/>
      <c r="BD2944" s="3"/>
      <c r="BE2944" s="11"/>
      <c r="BF2944" s="3"/>
      <c r="BG2944" s="11"/>
      <c r="BH2944" s="3"/>
      <c r="BI2944" s="12"/>
      <c r="BJ2944" s="12"/>
      <c r="BK2944" s="11"/>
      <c r="BL2944" s="3"/>
      <c r="BM2944" s="11"/>
      <c r="BN2944" s="3"/>
      <c r="BO2944" s="11"/>
      <c r="BP2944" s="3"/>
      <c r="BQ2944" s="11"/>
      <c r="BR2944" s="3"/>
      <c r="BS2944" s="11"/>
      <c r="BT2944" s="13"/>
      <c r="BU2944" s="11"/>
      <c r="BV2944" s="3"/>
      <c r="BW2944" s="11"/>
      <c r="BX2944" s="3"/>
      <c r="BY2944" s="3"/>
      <c r="BZ2944" s="13"/>
      <c r="CA2944" s="13"/>
      <c r="CB2944" s="13"/>
      <c r="CC2944" s="12"/>
      <c r="CD2944" s="11"/>
      <c r="CE2944" s="12"/>
      <c r="CF2944" s="12"/>
      <c r="DI2944" s="14"/>
    </row>
    <row r="2945" spans="1:113" ht="20.100000000000001" customHeight="1" x14ac:dyDescent="0.25">
      <c r="A2945" s="1"/>
      <c r="B2945" s="30"/>
      <c r="C2945" s="9"/>
      <c r="D2945" s="10">
        <f t="shared" si="672"/>
        <v>0</v>
      </c>
      <c r="E2945" s="11">
        <f t="shared" si="689"/>
        <v>0</v>
      </c>
      <c r="F2945" s="3">
        <f t="shared" si="690"/>
        <v>0</v>
      </c>
      <c r="G2945" s="11"/>
      <c r="H2945" s="3"/>
      <c r="I2945" s="1"/>
      <c r="J2945" s="3"/>
      <c r="K2945" s="2"/>
      <c r="L2945" s="3"/>
      <c r="M2945" s="11"/>
      <c r="N2945" s="3"/>
      <c r="O2945" s="217"/>
      <c r="P2945" s="3"/>
      <c r="Q2945" s="3"/>
      <c r="R2945" s="3"/>
      <c r="S2945" s="11"/>
      <c r="T2945" s="3"/>
      <c r="U2945" s="11"/>
      <c r="V2945" s="3"/>
      <c r="W2945" s="11"/>
      <c r="X2945" s="3"/>
      <c r="Y2945" s="11"/>
      <c r="Z2945" s="3"/>
      <c r="AA2945" s="3"/>
      <c r="AB2945" s="3"/>
      <c r="AC2945" s="3"/>
      <c r="AD2945" s="3"/>
      <c r="AE2945" s="3"/>
      <c r="AF2945" s="3"/>
      <c r="AG2945" s="3"/>
      <c r="AH2945" s="3"/>
      <c r="AI2945" s="11"/>
      <c r="AJ2945" s="3"/>
      <c r="AK2945" s="11"/>
      <c r="AL2945" s="3"/>
      <c r="AM2945" s="11"/>
      <c r="AN2945" s="3"/>
      <c r="AO2945" s="11"/>
      <c r="AP2945" s="3"/>
      <c r="AQ2945" s="11"/>
      <c r="AR2945" s="3"/>
      <c r="AS2945" s="11"/>
      <c r="AT2945" s="3"/>
      <c r="AU2945" s="11"/>
      <c r="AV2945" s="3"/>
      <c r="AW2945" s="3"/>
      <c r="AX2945" s="3"/>
      <c r="AY2945" s="11"/>
      <c r="AZ2945" s="3"/>
      <c r="BA2945" s="3"/>
      <c r="BB2945" s="3"/>
      <c r="BC2945" s="11"/>
      <c r="BD2945" s="3"/>
      <c r="BE2945" s="11"/>
      <c r="BF2945" s="3"/>
      <c r="BG2945" s="11"/>
      <c r="BH2945" s="3"/>
      <c r="BI2945" s="12"/>
      <c r="BJ2945" s="12"/>
      <c r="BK2945" s="11"/>
      <c r="BL2945" s="3"/>
      <c r="BM2945" s="11"/>
      <c r="BN2945" s="3"/>
      <c r="BO2945" s="11"/>
      <c r="BP2945" s="3"/>
      <c r="BQ2945" s="11"/>
      <c r="BR2945" s="3"/>
      <c r="BS2945" s="11"/>
      <c r="BT2945" s="13"/>
      <c r="BU2945" s="11"/>
      <c r="BV2945" s="3"/>
      <c r="BW2945" s="11"/>
      <c r="BX2945" s="3"/>
      <c r="BY2945" s="3"/>
      <c r="BZ2945" s="13"/>
      <c r="CA2945" s="13"/>
      <c r="CB2945" s="13"/>
      <c r="CC2945" s="12"/>
      <c r="CD2945" s="11"/>
      <c r="CE2945" s="12"/>
      <c r="CF2945" s="12"/>
      <c r="DI2945" s="14"/>
    </row>
    <row r="2946" spans="1:113" ht="20.100000000000001" customHeight="1" x14ac:dyDescent="0.25">
      <c r="A2946" s="1"/>
      <c r="B2946" s="30"/>
      <c r="C2946" s="9"/>
      <c r="D2946" s="10">
        <f t="shared" ref="D2946:D3009" si="691">F2946-E2946</f>
        <v>0</v>
      </c>
      <c r="E2946" s="11">
        <f t="shared" si="689"/>
        <v>0</v>
      </c>
      <c r="F2946" s="3">
        <f t="shared" si="690"/>
        <v>0</v>
      </c>
      <c r="G2946" s="11"/>
      <c r="H2946" s="3"/>
      <c r="I2946" s="1"/>
      <c r="J2946" s="3"/>
      <c r="K2946" s="2"/>
      <c r="L2946" s="3"/>
      <c r="M2946" s="11"/>
      <c r="N2946" s="3"/>
      <c r="O2946" s="217"/>
      <c r="P2946" s="3"/>
      <c r="Q2946" s="3"/>
      <c r="R2946" s="3"/>
      <c r="S2946" s="11"/>
      <c r="T2946" s="3"/>
      <c r="U2946" s="11"/>
      <c r="V2946" s="3"/>
      <c r="W2946" s="11"/>
      <c r="X2946" s="3"/>
      <c r="Y2946" s="11"/>
      <c r="Z2946" s="3"/>
      <c r="AA2946" s="3"/>
      <c r="AB2946" s="3"/>
      <c r="AC2946" s="3"/>
      <c r="AD2946" s="3"/>
      <c r="AE2946" s="3"/>
      <c r="AF2946" s="3"/>
      <c r="AG2946" s="3"/>
      <c r="AH2946" s="3"/>
      <c r="AI2946" s="11"/>
      <c r="AJ2946" s="3"/>
      <c r="AK2946" s="11"/>
      <c r="AL2946" s="3"/>
      <c r="AM2946" s="11"/>
      <c r="AN2946" s="3"/>
      <c r="AO2946" s="11"/>
      <c r="AP2946" s="3"/>
      <c r="AQ2946" s="11"/>
      <c r="AR2946" s="3"/>
      <c r="AS2946" s="11"/>
      <c r="AT2946" s="3"/>
      <c r="AU2946" s="11"/>
      <c r="AV2946" s="3"/>
      <c r="AW2946" s="3"/>
      <c r="AX2946" s="3"/>
      <c r="AY2946" s="11"/>
      <c r="AZ2946" s="3"/>
      <c r="BA2946" s="3"/>
      <c r="BB2946" s="3"/>
      <c r="BC2946" s="11"/>
      <c r="BD2946" s="3"/>
      <c r="BE2946" s="11"/>
      <c r="BF2946" s="3"/>
      <c r="BG2946" s="11"/>
      <c r="BH2946" s="3"/>
      <c r="BI2946" s="12"/>
      <c r="BJ2946" s="12"/>
      <c r="BK2946" s="11"/>
      <c r="BL2946" s="3"/>
      <c r="BM2946" s="11"/>
      <c r="BN2946" s="3"/>
      <c r="BO2946" s="11"/>
      <c r="BP2946" s="3"/>
      <c r="BQ2946" s="11"/>
      <c r="BR2946" s="3"/>
      <c r="BS2946" s="11"/>
      <c r="BT2946" s="13"/>
      <c r="BU2946" s="11"/>
      <c r="BV2946" s="3"/>
      <c r="BW2946" s="11"/>
      <c r="BX2946" s="3"/>
      <c r="BY2946" s="3"/>
      <c r="BZ2946" s="13"/>
      <c r="CA2946" s="13"/>
      <c r="CB2946" s="13"/>
      <c r="CC2946" s="12"/>
      <c r="CD2946" s="11"/>
      <c r="CE2946" s="12"/>
      <c r="CF2946" s="12"/>
      <c r="DI2946" s="14"/>
    </row>
    <row r="2947" spans="1:113" ht="20.100000000000001" customHeight="1" x14ac:dyDescent="0.25">
      <c r="A2947" s="1"/>
      <c r="B2947" s="30"/>
      <c r="C2947" s="9"/>
      <c r="D2947" s="10">
        <f t="shared" si="691"/>
        <v>0</v>
      </c>
      <c r="E2947" s="11">
        <f t="shared" si="689"/>
        <v>0</v>
      </c>
      <c r="F2947" s="3">
        <f t="shared" si="690"/>
        <v>0</v>
      </c>
      <c r="G2947" s="11"/>
      <c r="H2947" s="3"/>
      <c r="I2947" s="1"/>
      <c r="J2947" s="3"/>
      <c r="K2947" s="2"/>
      <c r="L2947" s="3"/>
      <c r="M2947" s="11"/>
      <c r="N2947" s="3"/>
      <c r="O2947" s="217"/>
      <c r="P2947" s="3"/>
      <c r="Q2947" s="3"/>
      <c r="R2947" s="3"/>
      <c r="S2947" s="11"/>
      <c r="T2947" s="3"/>
      <c r="U2947" s="11"/>
      <c r="V2947" s="3"/>
      <c r="W2947" s="11"/>
      <c r="X2947" s="3"/>
      <c r="Y2947" s="11"/>
      <c r="Z2947" s="3"/>
      <c r="AA2947" s="3"/>
      <c r="AB2947" s="3"/>
      <c r="AC2947" s="3"/>
      <c r="AD2947" s="3"/>
      <c r="AE2947" s="3"/>
      <c r="AF2947" s="3"/>
      <c r="AG2947" s="3"/>
      <c r="AH2947" s="3"/>
      <c r="AI2947" s="11"/>
      <c r="AJ2947" s="3"/>
      <c r="AK2947" s="11"/>
      <c r="AL2947" s="3"/>
      <c r="AM2947" s="11"/>
      <c r="AN2947" s="3"/>
      <c r="AO2947" s="11"/>
      <c r="AP2947" s="3"/>
      <c r="AQ2947" s="11"/>
      <c r="AR2947" s="3"/>
      <c r="AS2947" s="11"/>
      <c r="AT2947" s="3"/>
      <c r="AU2947" s="11"/>
      <c r="AV2947" s="3"/>
      <c r="AW2947" s="3"/>
      <c r="AX2947" s="3"/>
      <c r="AY2947" s="11"/>
      <c r="AZ2947" s="3"/>
      <c r="BA2947" s="3"/>
      <c r="BB2947" s="3"/>
      <c r="BC2947" s="11"/>
      <c r="BD2947" s="3"/>
      <c r="BE2947" s="11"/>
      <c r="BF2947" s="3"/>
      <c r="BG2947" s="11"/>
      <c r="BH2947" s="3"/>
      <c r="BI2947" s="12"/>
      <c r="BJ2947" s="12"/>
      <c r="BK2947" s="11"/>
      <c r="BL2947" s="3"/>
      <c r="BM2947" s="11"/>
      <c r="BN2947" s="3"/>
      <c r="BO2947" s="11"/>
      <c r="BP2947" s="3"/>
      <c r="BQ2947" s="11"/>
      <c r="BR2947" s="3"/>
      <c r="BS2947" s="11"/>
      <c r="BT2947" s="13"/>
      <c r="BU2947" s="11"/>
      <c r="BV2947" s="3"/>
      <c r="BW2947" s="11"/>
      <c r="BX2947" s="3"/>
      <c r="BY2947" s="3"/>
      <c r="BZ2947" s="13"/>
      <c r="CA2947" s="13"/>
      <c r="CB2947" s="13"/>
      <c r="CC2947" s="12"/>
      <c r="CD2947" s="11"/>
      <c r="CE2947" s="12"/>
      <c r="CF2947" s="12"/>
      <c r="DI2947" s="14"/>
    </row>
    <row r="2948" spans="1:113" ht="20.100000000000001" customHeight="1" x14ac:dyDescent="0.25">
      <c r="A2948" s="1"/>
      <c r="B2948" s="30"/>
      <c r="C2948" s="9"/>
      <c r="D2948" s="10">
        <f t="shared" si="691"/>
        <v>0</v>
      </c>
      <c r="E2948" s="11">
        <f t="shared" si="689"/>
        <v>0</v>
      </c>
      <c r="F2948" s="3">
        <f t="shared" si="690"/>
        <v>0</v>
      </c>
      <c r="G2948" s="11"/>
      <c r="H2948" s="3"/>
      <c r="I2948" s="1"/>
      <c r="J2948" s="3"/>
      <c r="K2948" s="2"/>
      <c r="L2948" s="3"/>
      <c r="M2948" s="11"/>
      <c r="N2948" s="3"/>
      <c r="O2948" s="217"/>
      <c r="P2948" s="3"/>
      <c r="Q2948" s="3"/>
      <c r="R2948" s="3"/>
      <c r="S2948" s="11"/>
      <c r="T2948" s="3"/>
      <c r="U2948" s="11"/>
      <c r="V2948" s="3"/>
      <c r="W2948" s="11"/>
      <c r="X2948" s="3"/>
      <c r="Y2948" s="11"/>
      <c r="Z2948" s="3"/>
      <c r="AA2948" s="3"/>
      <c r="AB2948" s="3"/>
      <c r="AC2948" s="3"/>
      <c r="AD2948" s="3"/>
      <c r="AE2948" s="3"/>
      <c r="AF2948" s="3"/>
      <c r="AG2948" s="3"/>
      <c r="AH2948" s="3"/>
      <c r="AI2948" s="11"/>
      <c r="AJ2948" s="3"/>
      <c r="AK2948" s="11"/>
      <c r="AL2948" s="3"/>
      <c r="AM2948" s="11"/>
      <c r="AN2948" s="3"/>
      <c r="AO2948" s="11"/>
      <c r="AP2948" s="3"/>
      <c r="AQ2948" s="11"/>
      <c r="AR2948" s="3"/>
      <c r="AS2948" s="11"/>
      <c r="AT2948" s="3"/>
      <c r="AU2948" s="11"/>
      <c r="AV2948" s="3"/>
      <c r="AW2948" s="3"/>
      <c r="AX2948" s="3"/>
      <c r="AY2948" s="11"/>
      <c r="AZ2948" s="3"/>
      <c r="BA2948" s="3"/>
      <c r="BB2948" s="3"/>
      <c r="BC2948" s="11"/>
      <c r="BD2948" s="3"/>
      <c r="BE2948" s="11"/>
      <c r="BF2948" s="3"/>
      <c r="BG2948" s="11"/>
      <c r="BH2948" s="3"/>
      <c r="BI2948" s="12"/>
      <c r="BJ2948" s="12"/>
      <c r="BK2948" s="11"/>
      <c r="BL2948" s="3"/>
      <c r="BM2948" s="11"/>
      <c r="BN2948" s="3"/>
      <c r="BO2948" s="11"/>
      <c r="BP2948" s="3"/>
      <c r="BQ2948" s="11"/>
      <c r="BR2948" s="3"/>
      <c r="BS2948" s="11"/>
      <c r="BT2948" s="13"/>
      <c r="BU2948" s="11"/>
      <c r="BV2948" s="3"/>
      <c r="BW2948" s="11"/>
      <c r="BX2948" s="3"/>
      <c r="BY2948" s="3"/>
      <c r="BZ2948" s="13"/>
      <c r="CA2948" s="13"/>
      <c r="CB2948" s="13"/>
      <c r="CC2948" s="12"/>
      <c r="CD2948" s="11"/>
      <c r="CE2948" s="12"/>
      <c r="CF2948" s="12"/>
      <c r="DI2948" s="14"/>
    </row>
    <row r="2949" spans="1:113" ht="20.100000000000001" customHeight="1" x14ac:dyDescent="0.25">
      <c r="A2949" s="1"/>
      <c r="B2949" s="30"/>
      <c r="C2949" s="9"/>
      <c r="D2949" s="10">
        <f t="shared" si="691"/>
        <v>0</v>
      </c>
      <c r="E2949" s="11">
        <f t="shared" si="689"/>
        <v>0</v>
      </c>
      <c r="F2949" s="3">
        <f t="shared" si="690"/>
        <v>0</v>
      </c>
      <c r="G2949" s="11"/>
      <c r="H2949" s="3"/>
      <c r="I2949" s="1"/>
      <c r="J2949" s="3"/>
      <c r="K2949" s="2"/>
      <c r="L2949" s="3"/>
      <c r="M2949" s="11"/>
      <c r="N2949" s="3"/>
      <c r="O2949" s="217"/>
      <c r="P2949" s="3"/>
      <c r="Q2949" s="3"/>
      <c r="R2949" s="3"/>
      <c r="S2949" s="11"/>
      <c r="T2949" s="3"/>
      <c r="U2949" s="11"/>
      <c r="V2949" s="3"/>
      <c r="W2949" s="11"/>
      <c r="X2949" s="3"/>
      <c r="Y2949" s="11"/>
      <c r="Z2949" s="3"/>
      <c r="AA2949" s="3"/>
      <c r="AB2949" s="3"/>
      <c r="AC2949" s="3"/>
      <c r="AD2949" s="3"/>
      <c r="AE2949" s="3"/>
      <c r="AF2949" s="3"/>
      <c r="AG2949" s="3"/>
      <c r="AH2949" s="3"/>
      <c r="AI2949" s="11"/>
      <c r="AJ2949" s="3"/>
      <c r="AK2949" s="11"/>
      <c r="AL2949" s="3"/>
      <c r="AM2949" s="11"/>
      <c r="AN2949" s="3"/>
      <c r="AO2949" s="11"/>
      <c r="AP2949" s="3"/>
      <c r="AQ2949" s="11"/>
      <c r="AR2949" s="3"/>
      <c r="AS2949" s="11"/>
      <c r="AT2949" s="3"/>
      <c r="AU2949" s="11"/>
      <c r="AV2949" s="3"/>
      <c r="AW2949" s="3"/>
      <c r="AX2949" s="3"/>
      <c r="AY2949" s="11"/>
      <c r="AZ2949" s="3"/>
      <c r="BA2949" s="3"/>
      <c r="BB2949" s="3"/>
      <c r="BC2949" s="11"/>
      <c r="BD2949" s="3"/>
      <c r="BE2949" s="11"/>
      <c r="BF2949" s="3"/>
      <c r="BG2949" s="11"/>
      <c r="BH2949" s="3"/>
      <c r="BI2949" s="12"/>
      <c r="BJ2949" s="12"/>
      <c r="BK2949" s="11"/>
      <c r="BL2949" s="3"/>
      <c r="BM2949" s="11"/>
      <c r="BN2949" s="3"/>
      <c r="BO2949" s="11"/>
      <c r="BP2949" s="3"/>
      <c r="BQ2949" s="11"/>
      <c r="BR2949" s="3"/>
      <c r="BS2949" s="11"/>
      <c r="BT2949" s="13"/>
      <c r="BU2949" s="11"/>
      <c r="BV2949" s="3"/>
      <c r="BW2949" s="11"/>
      <c r="BX2949" s="3"/>
      <c r="BY2949" s="3"/>
      <c r="BZ2949" s="13"/>
      <c r="CA2949" s="13"/>
      <c r="CB2949" s="13"/>
      <c r="CC2949" s="12"/>
      <c r="CD2949" s="11"/>
      <c r="CE2949" s="12"/>
      <c r="CF2949" s="12"/>
      <c r="DI2949" s="14"/>
    </row>
    <row r="2950" spans="1:113" ht="20.100000000000001" customHeight="1" x14ac:dyDescent="0.25">
      <c r="A2950" s="1"/>
      <c r="B2950" s="30"/>
      <c r="C2950" s="9"/>
      <c r="D2950" s="10">
        <f t="shared" si="691"/>
        <v>0</v>
      </c>
      <c r="E2950" s="11">
        <f t="shared" si="689"/>
        <v>0</v>
      </c>
      <c r="F2950" s="3">
        <f t="shared" si="690"/>
        <v>0</v>
      </c>
      <c r="G2950" s="11"/>
      <c r="H2950" s="3"/>
      <c r="I2950" s="1"/>
      <c r="J2950" s="3"/>
      <c r="K2950" s="2"/>
      <c r="L2950" s="3"/>
      <c r="M2950" s="11"/>
      <c r="N2950" s="3"/>
      <c r="O2950" s="217"/>
      <c r="P2950" s="3"/>
      <c r="Q2950" s="3"/>
      <c r="R2950" s="3"/>
      <c r="S2950" s="11"/>
      <c r="T2950" s="3"/>
      <c r="U2950" s="11"/>
      <c r="V2950" s="3"/>
      <c r="W2950" s="11"/>
      <c r="X2950" s="3"/>
      <c r="Y2950" s="11"/>
      <c r="Z2950" s="3"/>
      <c r="AA2950" s="3"/>
      <c r="AB2950" s="3"/>
      <c r="AC2950" s="3"/>
      <c r="AD2950" s="3"/>
      <c r="AE2950" s="3"/>
      <c r="AF2950" s="3"/>
      <c r="AG2950" s="3"/>
      <c r="AH2950" s="3"/>
      <c r="AI2950" s="11"/>
      <c r="AJ2950" s="3"/>
      <c r="AK2950" s="11"/>
      <c r="AL2950" s="3"/>
      <c r="AM2950" s="11"/>
      <c r="AN2950" s="3"/>
      <c r="AO2950" s="11"/>
      <c r="AP2950" s="3"/>
      <c r="AQ2950" s="11"/>
      <c r="AR2950" s="3"/>
      <c r="AS2950" s="11"/>
      <c r="AT2950" s="3"/>
      <c r="AU2950" s="11"/>
      <c r="AV2950" s="3"/>
      <c r="AW2950" s="3"/>
      <c r="AX2950" s="3"/>
      <c r="AY2950" s="11"/>
      <c r="AZ2950" s="3"/>
      <c r="BA2950" s="3"/>
      <c r="BB2950" s="3"/>
      <c r="BC2950" s="11"/>
      <c r="BD2950" s="3"/>
      <c r="BE2950" s="11"/>
      <c r="BF2950" s="3"/>
      <c r="BG2950" s="11"/>
      <c r="BH2950" s="3"/>
      <c r="BI2950" s="12"/>
      <c r="BJ2950" s="12"/>
      <c r="BK2950" s="11"/>
      <c r="BL2950" s="3"/>
      <c r="BM2950" s="11"/>
      <c r="BN2950" s="3"/>
      <c r="BO2950" s="11"/>
      <c r="BP2950" s="3"/>
      <c r="BQ2950" s="11"/>
      <c r="BR2950" s="3"/>
      <c r="BS2950" s="11"/>
      <c r="BT2950" s="13"/>
      <c r="BU2950" s="11"/>
      <c r="BV2950" s="3"/>
      <c r="BW2950" s="11"/>
      <c r="BX2950" s="3"/>
      <c r="BY2950" s="3"/>
      <c r="BZ2950" s="13"/>
      <c r="CA2950" s="13"/>
      <c r="CB2950" s="13"/>
      <c r="CC2950" s="12"/>
      <c r="CD2950" s="11"/>
      <c r="CE2950" s="12"/>
      <c r="CF2950" s="12"/>
      <c r="DI2950" s="14"/>
    </row>
    <row r="2951" spans="1:113" ht="20.100000000000001" customHeight="1" x14ac:dyDescent="0.25">
      <c r="A2951" s="1"/>
      <c r="B2951" s="30"/>
      <c r="C2951" s="9"/>
      <c r="D2951" s="10">
        <f t="shared" si="691"/>
        <v>0</v>
      </c>
      <c r="E2951" s="11">
        <f t="shared" si="689"/>
        <v>0</v>
      </c>
      <c r="F2951" s="3">
        <f t="shared" si="690"/>
        <v>0</v>
      </c>
      <c r="G2951" s="11"/>
      <c r="H2951" s="3"/>
      <c r="I2951" s="1"/>
      <c r="J2951" s="3"/>
      <c r="K2951" s="2"/>
      <c r="L2951" s="3"/>
      <c r="M2951" s="11"/>
      <c r="N2951" s="3"/>
      <c r="O2951" s="217"/>
      <c r="P2951" s="3"/>
      <c r="Q2951" s="3"/>
      <c r="R2951" s="3"/>
      <c r="S2951" s="11"/>
      <c r="T2951" s="3"/>
      <c r="U2951" s="11"/>
      <c r="V2951" s="3"/>
      <c r="W2951" s="11"/>
      <c r="X2951" s="3"/>
      <c r="Y2951" s="11"/>
      <c r="Z2951" s="3"/>
      <c r="AA2951" s="3"/>
      <c r="AB2951" s="3"/>
      <c r="AC2951" s="3"/>
      <c r="AD2951" s="3"/>
      <c r="AE2951" s="3"/>
      <c r="AF2951" s="3"/>
      <c r="AG2951" s="3"/>
      <c r="AH2951" s="3"/>
      <c r="AI2951" s="11"/>
      <c r="AJ2951" s="3"/>
      <c r="AK2951" s="11"/>
      <c r="AL2951" s="3"/>
      <c r="AM2951" s="11"/>
      <c r="AN2951" s="3"/>
      <c r="AO2951" s="11"/>
      <c r="AP2951" s="3"/>
      <c r="AQ2951" s="11"/>
      <c r="AR2951" s="3"/>
      <c r="AS2951" s="11"/>
      <c r="AT2951" s="3"/>
      <c r="AU2951" s="11"/>
      <c r="AV2951" s="3"/>
      <c r="AW2951" s="3"/>
      <c r="AX2951" s="3"/>
      <c r="AY2951" s="11"/>
      <c r="AZ2951" s="3"/>
      <c r="BA2951" s="3"/>
      <c r="BB2951" s="3"/>
      <c r="BC2951" s="11"/>
      <c r="BD2951" s="3"/>
      <c r="BE2951" s="11"/>
      <c r="BF2951" s="3"/>
      <c r="BG2951" s="11"/>
      <c r="BH2951" s="3"/>
      <c r="BI2951" s="12"/>
      <c r="BJ2951" s="12"/>
      <c r="BK2951" s="11"/>
      <c r="BL2951" s="3"/>
      <c r="BM2951" s="11"/>
      <c r="BN2951" s="3"/>
      <c r="BO2951" s="11"/>
      <c r="BP2951" s="3"/>
      <c r="BQ2951" s="11"/>
      <c r="BR2951" s="3"/>
      <c r="BS2951" s="11"/>
      <c r="BT2951" s="13"/>
      <c r="BU2951" s="11"/>
      <c r="BV2951" s="3"/>
      <c r="BW2951" s="11"/>
      <c r="BX2951" s="3"/>
      <c r="BY2951" s="3"/>
      <c r="BZ2951" s="13"/>
      <c r="CA2951" s="13"/>
      <c r="CB2951" s="13"/>
      <c r="CC2951" s="12"/>
      <c r="CD2951" s="11"/>
      <c r="CE2951" s="12"/>
      <c r="CF2951" s="12"/>
      <c r="DI2951" s="14"/>
    </row>
    <row r="2952" spans="1:113" ht="20.100000000000001" customHeight="1" x14ac:dyDescent="0.25">
      <c r="A2952" s="1"/>
      <c r="B2952" s="30"/>
      <c r="C2952" s="9"/>
      <c r="D2952" s="10">
        <f t="shared" si="691"/>
        <v>0</v>
      </c>
      <c r="E2952" s="11">
        <f t="shared" si="689"/>
        <v>0</v>
      </c>
      <c r="F2952" s="3">
        <f t="shared" si="690"/>
        <v>0</v>
      </c>
      <c r="G2952" s="11"/>
      <c r="H2952" s="3"/>
      <c r="I2952" s="1"/>
      <c r="J2952" s="3"/>
      <c r="K2952" s="2"/>
      <c r="L2952" s="3"/>
      <c r="M2952" s="11"/>
      <c r="N2952" s="3"/>
      <c r="O2952" s="217"/>
      <c r="P2952" s="3"/>
      <c r="Q2952" s="3"/>
      <c r="R2952" s="3"/>
      <c r="S2952" s="11"/>
      <c r="T2952" s="3"/>
      <c r="U2952" s="11"/>
      <c r="V2952" s="3"/>
      <c r="W2952" s="11"/>
      <c r="X2952" s="3"/>
      <c r="Y2952" s="11"/>
      <c r="Z2952" s="3"/>
      <c r="AA2952" s="3"/>
      <c r="AB2952" s="3"/>
      <c r="AC2952" s="3"/>
      <c r="AD2952" s="3"/>
      <c r="AE2952" s="3"/>
      <c r="AF2952" s="3"/>
      <c r="AG2952" s="3"/>
      <c r="AH2952" s="3"/>
      <c r="AI2952" s="11"/>
      <c r="AJ2952" s="3"/>
      <c r="AK2952" s="11"/>
      <c r="AL2952" s="3"/>
      <c r="AM2952" s="11"/>
      <c r="AN2952" s="3"/>
      <c r="AO2952" s="11"/>
      <c r="AP2952" s="3"/>
      <c r="AQ2952" s="11"/>
      <c r="AR2952" s="3"/>
      <c r="AS2952" s="11"/>
      <c r="AT2952" s="3"/>
      <c r="AU2952" s="11"/>
      <c r="AV2952" s="3"/>
      <c r="AW2952" s="3"/>
      <c r="AX2952" s="3"/>
      <c r="AY2952" s="11"/>
      <c r="AZ2952" s="3"/>
      <c r="BA2952" s="3"/>
      <c r="BB2952" s="3"/>
      <c r="BC2952" s="11"/>
      <c r="BD2952" s="3"/>
      <c r="BE2952" s="11"/>
      <c r="BF2952" s="3"/>
      <c r="BG2952" s="11"/>
      <c r="BH2952" s="3"/>
      <c r="BI2952" s="12"/>
      <c r="BJ2952" s="12"/>
      <c r="BK2952" s="11"/>
      <c r="BL2952" s="3"/>
      <c r="BM2952" s="11"/>
      <c r="BN2952" s="3"/>
      <c r="BO2952" s="11"/>
      <c r="BP2952" s="3"/>
      <c r="BQ2952" s="11"/>
      <c r="BR2952" s="3"/>
      <c r="BS2952" s="11"/>
      <c r="BT2952" s="13"/>
      <c r="BU2952" s="11"/>
      <c r="BV2952" s="3"/>
      <c r="BW2952" s="11"/>
      <c r="BX2952" s="3"/>
      <c r="BY2952" s="3"/>
      <c r="BZ2952" s="13"/>
      <c r="CA2952" s="13"/>
      <c r="CB2952" s="13"/>
      <c r="CC2952" s="12"/>
      <c r="CD2952" s="11"/>
      <c r="CE2952" s="12"/>
      <c r="CF2952" s="12"/>
      <c r="DI2952" s="14"/>
    </row>
    <row r="2953" spans="1:113" ht="20.100000000000001" customHeight="1" x14ac:dyDescent="0.25">
      <c r="A2953" s="1"/>
      <c r="B2953" s="30"/>
      <c r="C2953" s="9"/>
      <c r="D2953" s="10">
        <f t="shared" si="691"/>
        <v>0</v>
      </c>
      <c r="E2953" s="11">
        <f t="shared" si="689"/>
        <v>0</v>
      </c>
      <c r="F2953" s="3">
        <f t="shared" si="690"/>
        <v>0</v>
      </c>
      <c r="G2953" s="11"/>
      <c r="H2953" s="3"/>
      <c r="I2953" s="1"/>
      <c r="J2953" s="3"/>
      <c r="K2953" s="2"/>
      <c r="L2953" s="3"/>
      <c r="M2953" s="11"/>
      <c r="N2953" s="3"/>
      <c r="O2953" s="217"/>
      <c r="P2953" s="3"/>
      <c r="Q2953" s="3"/>
      <c r="R2953" s="3"/>
      <c r="S2953" s="11"/>
      <c r="T2953" s="3"/>
      <c r="U2953" s="11"/>
      <c r="V2953" s="3"/>
      <c r="W2953" s="11"/>
      <c r="X2953" s="3"/>
      <c r="Y2953" s="11"/>
      <c r="Z2953" s="3"/>
      <c r="AA2953" s="3"/>
      <c r="AB2953" s="3"/>
      <c r="AC2953" s="3"/>
      <c r="AD2953" s="3"/>
      <c r="AE2953" s="3"/>
      <c r="AF2953" s="3"/>
      <c r="AG2953" s="3"/>
      <c r="AH2953" s="3"/>
      <c r="AI2953" s="11"/>
      <c r="AJ2953" s="3"/>
      <c r="AK2953" s="11"/>
      <c r="AL2953" s="3"/>
      <c r="AM2953" s="11"/>
      <c r="AN2953" s="3"/>
      <c r="AO2953" s="11"/>
      <c r="AP2953" s="3"/>
      <c r="AQ2953" s="11"/>
      <c r="AR2953" s="3"/>
      <c r="AS2953" s="11"/>
      <c r="AT2953" s="3"/>
      <c r="AU2953" s="11"/>
      <c r="AV2953" s="3"/>
      <c r="AW2953" s="3"/>
      <c r="AX2953" s="3"/>
      <c r="AY2953" s="11"/>
      <c r="AZ2953" s="3"/>
      <c r="BA2953" s="3"/>
      <c r="BB2953" s="3"/>
      <c r="BC2953" s="11"/>
      <c r="BD2953" s="3"/>
      <c r="BE2953" s="11"/>
      <c r="BF2953" s="3"/>
      <c r="BG2953" s="11"/>
      <c r="BH2953" s="3"/>
      <c r="BI2953" s="12"/>
      <c r="BJ2953" s="12"/>
      <c r="BK2953" s="11"/>
      <c r="BL2953" s="3"/>
      <c r="BM2953" s="11"/>
      <c r="BN2953" s="3"/>
      <c r="BO2953" s="11"/>
      <c r="BP2953" s="3"/>
      <c r="BQ2953" s="11"/>
      <c r="BR2953" s="3"/>
      <c r="BS2953" s="11"/>
      <c r="BT2953" s="13"/>
      <c r="BU2953" s="11"/>
      <c r="BV2953" s="3"/>
      <c r="BW2953" s="11"/>
      <c r="BX2953" s="3"/>
      <c r="BY2953" s="3"/>
      <c r="BZ2953" s="13"/>
      <c r="CA2953" s="13"/>
      <c r="CB2953" s="13"/>
      <c r="CC2953" s="12"/>
      <c r="CD2953" s="11"/>
      <c r="CE2953" s="12"/>
      <c r="CF2953" s="12"/>
      <c r="DI2953" s="14"/>
    </row>
    <row r="2954" spans="1:113" ht="20.100000000000001" customHeight="1" x14ac:dyDescent="0.25">
      <c r="A2954" s="1"/>
      <c r="B2954" s="30"/>
      <c r="C2954" s="9"/>
      <c r="D2954" s="10">
        <f t="shared" si="691"/>
        <v>0</v>
      </c>
      <c r="E2954" s="11">
        <f t="shared" si="689"/>
        <v>0</v>
      </c>
      <c r="F2954" s="3">
        <f t="shared" si="690"/>
        <v>0</v>
      </c>
      <c r="G2954" s="11"/>
      <c r="H2954" s="3"/>
      <c r="I2954" s="1"/>
      <c r="J2954" s="3"/>
      <c r="K2954" s="2"/>
      <c r="L2954" s="3"/>
      <c r="M2954" s="11"/>
      <c r="N2954" s="3"/>
      <c r="O2954" s="217"/>
      <c r="P2954" s="3"/>
      <c r="Q2954" s="3"/>
      <c r="R2954" s="3"/>
      <c r="S2954" s="11"/>
      <c r="T2954" s="3"/>
      <c r="U2954" s="11"/>
      <c r="V2954" s="3"/>
      <c r="W2954" s="11"/>
      <c r="X2954" s="3"/>
      <c r="Y2954" s="11"/>
      <c r="Z2954" s="3"/>
      <c r="AA2954" s="3"/>
      <c r="AB2954" s="3"/>
      <c r="AC2954" s="3"/>
      <c r="AD2954" s="3"/>
      <c r="AE2954" s="3"/>
      <c r="AF2954" s="3"/>
      <c r="AG2954" s="3"/>
      <c r="AH2954" s="3"/>
      <c r="AI2954" s="11"/>
      <c r="AJ2954" s="3"/>
      <c r="AK2954" s="11"/>
      <c r="AL2954" s="3"/>
      <c r="AM2954" s="11"/>
      <c r="AN2954" s="3"/>
      <c r="AO2954" s="11"/>
      <c r="AP2954" s="3"/>
      <c r="AQ2954" s="11"/>
      <c r="AR2954" s="3"/>
      <c r="AS2954" s="11"/>
      <c r="AT2954" s="3"/>
      <c r="AU2954" s="11"/>
      <c r="AV2954" s="3"/>
      <c r="AW2954" s="3"/>
      <c r="AX2954" s="3"/>
      <c r="AY2954" s="11"/>
      <c r="AZ2954" s="3"/>
      <c r="BA2954" s="3"/>
      <c r="BB2954" s="3"/>
      <c r="BC2954" s="11"/>
      <c r="BD2954" s="3"/>
      <c r="BE2954" s="11"/>
      <c r="BF2954" s="3"/>
      <c r="BG2954" s="11"/>
      <c r="BH2954" s="3"/>
      <c r="BI2954" s="12"/>
      <c r="BJ2954" s="12"/>
      <c r="BK2954" s="11"/>
      <c r="BL2954" s="3"/>
      <c r="BM2954" s="11"/>
      <c r="BN2954" s="3"/>
      <c r="BO2954" s="11"/>
      <c r="BP2954" s="3"/>
      <c r="BQ2954" s="11"/>
      <c r="BR2954" s="3"/>
      <c r="BS2954" s="11"/>
      <c r="BT2954" s="13"/>
      <c r="BU2954" s="11"/>
      <c r="BV2954" s="3"/>
      <c r="BW2954" s="11"/>
      <c r="BX2954" s="3"/>
      <c r="BY2954" s="3"/>
      <c r="BZ2954" s="13"/>
      <c r="CA2954" s="13"/>
      <c r="CB2954" s="13"/>
      <c r="CC2954" s="12"/>
      <c r="CD2954" s="11"/>
      <c r="CE2954" s="12"/>
      <c r="CF2954" s="12"/>
      <c r="DI2954" s="14"/>
    </row>
    <row r="2955" spans="1:113" ht="20.100000000000001" customHeight="1" x14ac:dyDescent="0.25">
      <c r="A2955" s="1"/>
      <c r="B2955" s="30"/>
      <c r="C2955" s="9"/>
      <c r="D2955" s="10">
        <f t="shared" si="691"/>
        <v>0</v>
      </c>
      <c r="E2955" s="11">
        <f t="shared" si="689"/>
        <v>0</v>
      </c>
      <c r="F2955" s="3">
        <f t="shared" si="690"/>
        <v>0</v>
      </c>
      <c r="G2955" s="11"/>
      <c r="H2955" s="3"/>
      <c r="I2955" s="1"/>
      <c r="J2955" s="3"/>
      <c r="K2955" s="2"/>
      <c r="L2955" s="3"/>
      <c r="M2955" s="11"/>
      <c r="N2955" s="3"/>
      <c r="O2955" s="217"/>
      <c r="P2955" s="3"/>
      <c r="Q2955" s="3"/>
      <c r="R2955" s="3"/>
      <c r="S2955" s="11"/>
      <c r="T2955" s="3"/>
      <c r="U2955" s="11"/>
      <c r="V2955" s="3"/>
      <c r="W2955" s="11"/>
      <c r="X2955" s="3"/>
      <c r="Y2955" s="11"/>
      <c r="Z2955" s="3"/>
      <c r="AA2955" s="3"/>
      <c r="AB2955" s="3"/>
      <c r="AC2955" s="3"/>
      <c r="AD2955" s="3"/>
      <c r="AE2955" s="3"/>
      <c r="AF2955" s="3"/>
      <c r="AG2955" s="3"/>
      <c r="AH2955" s="3"/>
      <c r="AI2955" s="11"/>
      <c r="AJ2955" s="3"/>
      <c r="AK2955" s="11"/>
      <c r="AL2955" s="3"/>
      <c r="AM2955" s="11"/>
      <c r="AN2955" s="3"/>
      <c r="AO2955" s="11"/>
      <c r="AP2955" s="3"/>
      <c r="AQ2955" s="11"/>
      <c r="AR2955" s="3"/>
      <c r="AS2955" s="11"/>
      <c r="AT2955" s="3"/>
      <c r="AU2955" s="11"/>
      <c r="AV2955" s="3"/>
      <c r="AW2955" s="3"/>
      <c r="AX2955" s="3"/>
      <c r="AY2955" s="11"/>
      <c r="AZ2955" s="3"/>
      <c r="BA2955" s="3"/>
      <c r="BB2955" s="3"/>
      <c r="BC2955" s="11"/>
      <c r="BD2955" s="3"/>
      <c r="BE2955" s="11"/>
      <c r="BF2955" s="3"/>
      <c r="BG2955" s="11"/>
      <c r="BH2955" s="3"/>
      <c r="BI2955" s="12"/>
      <c r="BJ2955" s="12"/>
      <c r="BK2955" s="11"/>
      <c r="BL2955" s="3"/>
      <c r="BM2955" s="11"/>
      <c r="BN2955" s="3"/>
      <c r="BO2955" s="11"/>
      <c r="BP2955" s="3"/>
      <c r="BQ2955" s="11"/>
      <c r="BR2955" s="3"/>
      <c r="BS2955" s="11"/>
      <c r="BT2955" s="13"/>
      <c r="BU2955" s="11"/>
      <c r="BV2955" s="3"/>
      <c r="BW2955" s="11"/>
      <c r="BX2955" s="3"/>
      <c r="BY2955" s="3"/>
      <c r="BZ2955" s="13"/>
      <c r="CA2955" s="13"/>
      <c r="CB2955" s="13"/>
      <c r="CC2955" s="12"/>
      <c r="CD2955" s="11"/>
      <c r="CE2955" s="12"/>
      <c r="CF2955" s="12"/>
      <c r="DI2955" s="14"/>
    </row>
    <row r="2956" spans="1:113" ht="20.100000000000001" customHeight="1" x14ac:dyDescent="0.25">
      <c r="A2956" s="1"/>
      <c r="B2956" s="30"/>
      <c r="C2956" s="9"/>
      <c r="D2956" s="10">
        <f t="shared" si="691"/>
        <v>0</v>
      </c>
      <c r="E2956" s="11">
        <f t="shared" si="689"/>
        <v>0</v>
      </c>
      <c r="F2956" s="3">
        <f t="shared" si="690"/>
        <v>0</v>
      </c>
      <c r="G2956" s="11"/>
      <c r="H2956" s="3"/>
      <c r="I2956" s="1"/>
      <c r="J2956" s="3"/>
      <c r="K2956" s="2"/>
      <c r="L2956" s="3"/>
      <c r="M2956" s="11"/>
      <c r="N2956" s="3"/>
      <c r="O2956" s="217"/>
      <c r="P2956" s="3"/>
      <c r="Q2956" s="3"/>
      <c r="R2956" s="3"/>
      <c r="S2956" s="11"/>
      <c r="T2956" s="3"/>
      <c r="U2956" s="11"/>
      <c r="V2956" s="3"/>
      <c r="W2956" s="11"/>
      <c r="X2956" s="3"/>
      <c r="Y2956" s="11"/>
      <c r="Z2956" s="3"/>
      <c r="AA2956" s="3"/>
      <c r="AB2956" s="3"/>
      <c r="AC2956" s="3"/>
      <c r="AD2956" s="3"/>
      <c r="AE2956" s="3"/>
      <c r="AF2956" s="3"/>
      <c r="AG2956" s="3"/>
      <c r="AH2956" s="3"/>
      <c r="AI2956" s="11"/>
      <c r="AJ2956" s="3"/>
      <c r="AK2956" s="11"/>
      <c r="AL2956" s="3"/>
      <c r="AM2956" s="11"/>
      <c r="AN2956" s="3"/>
      <c r="AO2956" s="11"/>
      <c r="AP2956" s="3"/>
      <c r="AQ2956" s="11"/>
      <c r="AR2956" s="3"/>
      <c r="AS2956" s="11"/>
      <c r="AT2956" s="3"/>
      <c r="AU2956" s="11"/>
      <c r="AV2956" s="3"/>
      <c r="AW2956" s="3"/>
      <c r="AX2956" s="3"/>
      <c r="AY2956" s="11"/>
      <c r="AZ2956" s="3"/>
      <c r="BA2956" s="3"/>
      <c r="BB2956" s="3"/>
      <c r="BC2956" s="11"/>
      <c r="BD2956" s="3"/>
      <c r="BE2956" s="11"/>
      <c r="BF2956" s="3"/>
      <c r="BG2956" s="11"/>
      <c r="BH2956" s="3"/>
      <c r="BI2956" s="12"/>
      <c r="BJ2956" s="12"/>
      <c r="BK2956" s="11"/>
      <c r="BL2956" s="3"/>
      <c r="BM2956" s="11"/>
      <c r="BN2956" s="3"/>
      <c r="BO2956" s="11"/>
      <c r="BP2956" s="3"/>
      <c r="BQ2956" s="11"/>
      <c r="BR2956" s="3"/>
      <c r="BS2956" s="11"/>
      <c r="BT2956" s="13"/>
      <c r="BU2956" s="11"/>
      <c r="BV2956" s="3"/>
      <c r="BW2956" s="11"/>
      <c r="BX2956" s="3"/>
      <c r="BY2956" s="3"/>
      <c r="BZ2956" s="13"/>
      <c r="CA2956" s="13"/>
      <c r="CB2956" s="13"/>
      <c r="CC2956" s="12"/>
      <c r="CD2956" s="11"/>
      <c r="CE2956" s="12"/>
      <c r="CF2956" s="12"/>
      <c r="DI2956" s="14"/>
    </row>
    <row r="2957" spans="1:113" ht="20.100000000000001" customHeight="1" x14ac:dyDescent="0.25">
      <c r="A2957" s="1"/>
      <c r="B2957" s="30"/>
      <c r="C2957" s="9"/>
      <c r="D2957" s="10">
        <f t="shared" si="691"/>
        <v>0</v>
      </c>
      <c r="E2957" s="11">
        <f t="shared" si="689"/>
        <v>0</v>
      </c>
      <c r="F2957" s="3">
        <f t="shared" si="690"/>
        <v>0</v>
      </c>
      <c r="G2957" s="11"/>
      <c r="H2957" s="3"/>
      <c r="I2957" s="1"/>
      <c r="J2957" s="3"/>
      <c r="K2957" s="2"/>
      <c r="L2957" s="3"/>
      <c r="M2957" s="11"/>
      <c r="N2957" s="3"/>
      <c r="O2957" s="217"/>
      <c r="P2957" s="3"/>
      <c r="Q2957" s="3"/>
      <c r="R2957" s="3"/>
      <c r="S2957" s="11"/>
      <c r="T2957" s="3"/>
      <c r="U2957" s="11"/>
      <c r="V2957" s="3"/>
      <c r="W2957" s="11"/>
      <c r="X2957" s="3"/>
      <c r="Y2957" s="11"/>
      <c r="Z2957" s="3"/>
      <c r="AA2957" s="3"/>
      <c r="AB2957" s="3"/>
      <c r="AC2957" s="3"/>
      <c r="AD2957" s="3"/>
      <c r="AE2957" s="3"/>
      <c r="AF2957" s="3"/>
      <c r="AG2957" s="3"/>
      <c r="AH2957" s="3"/>
      <c r="AI2957" s="11"/>
      <c r="AJ2957" s="3"/>
      <c r="AK2957" s="11"/>
      <c r="AL2957" s="3"/>
      <c r="AM2957" s="11"/>
      <c r="AN2957" s="3"/>
      <c r="AO2957" s="11"/>
      <c r="AP2957" s="3"/>
      <c r="AQ2957" s="11"/>
      <c r="AR2957" s="3"/>
      <c r="AS2957" s="11"/>
      <c r="AT2957" s="3"/>
      <c r="AU2957" s="11"/>
      <c r="AV2957" s="3"/>
      <c r="AW2957" s="3"/>
      <c r="AX2957" s="3"/>
      <c r="AY2957" s="11"/>
      <c r="AZ2957" s="3"/>
      <c r="BA2957" s="3"/>
      <c r="BB2957" s="3"/>
      <c r="BC2957" s="11"/>
      <c r="BD2957" s="3"/>
      <c r="BE2957" s="11"/>
      <c r="BF2957" s="3"/>
      <c r="BG2957" s="11"/>
      <c r="BH2957" s="3"/>
      <c r="BI2957" s="12"/>
      <c r="BJ2957" s="12"/>
      <c r="BK2957" s="11"/>
      <c r="BL2957" s="3"/>
      <c r="BM2957" s="11"/>
      <c r="BN2957" s="3"/>
      <c r="BO2957" s="11"/>
      <c r="BP2957" s="3"/>
      <c r="BQ2957" s="11"/>
      <c r="BR2957" s="3"/>
      <c r="BS2957" s="11"/>
      <c r="BT2957" s="13"/>
      <c r="BU2957" s="11"/>
      <c r="BV2957" s="3"/>
      <c r="BW2957" s="11"/>
      <c r="BX2957" s="3"/>
      <c r="BY2957" s="3"/>
      <c r="BZ2957" s="13"/>
      <c r="CA2957" s="13"/>
      <c r="CB2957" s="13"/>
      <c r="CC2957" s="12"/>
      <c r="CD2957" s="11"/>
      <c r="CE2957" s="12"/>
      <c r="CF2957" s="12"/>
      <c r="DI2957" s="14"/>
    </row>
    <row r="2958" spans="1:113" ht="20.100000000000001" customHeight="1" x14ac:dyDescent="0.25">
      <c r="A2958" s="1"/>
      <c r="B2958" s="30"/>
      <c r="C2958" s="9"/>
      <c r="D2958" s="10">
        <f t="shared" si="691"/>
        <v>0</v>
      </c>
      <c r="E2958" s="11">
        <f t="shared" si="689"/>
        <v>0</v>
      </c>
      <c r="F2958" s="3">
        <f t="shared" si="690"/>
        <v>0</v>
      </c>
      <c r="G2958" s="11"/>
      <c r="H2958" s="3"/>
      <c r="I2958" s="1"/>
      <c r="J2958" s="3"/>
      <c r="K2958" s="2"/>
      <c r="L2958" s="3"/>
      <c r="M2958" s="11"/>
      <c r="N2958" s="3"/>
      <c r="O2958" s="217"/>
      <c r="P2958" s="3"/>
      <c r="Q2958" s="3"/>
      <c r="R2958" s="3"/>
      <c r="S2958" s="11"/>
      <c r="T2958" s="3"/>
      <c r="U2958" s="11"/>
      <c r="V2958" s="3"/>
      <c r="W2958" s="11"/>
      <c r="X2958" s="3"/>
      <c r="Y2958" s="11"/>
      <c r="Z2958" s="3"/>
      <c r="AA2958" s="3"/>
      <c r="AB2958" s="3"/>
      <c r="AC2958" s="3"/>
      <c r="AD2958" s="3"/>
      <c r="AE2958" s="3"/>
      <c r="AF2958" s="3"/>
      <c r="AG2958" s="3"/>
      <c r="AH2958" s="3"/>
      <c r="AI2958" s="11"/>
      <c r="AJ2958" s="3"/>
      <c r="AK2958" s="11"/>
      <c r="AL2958" s="3"/>
      <c r="AM2958" s="11"/>
      <c r="AN2958" s="3"/>
      <c r="AO2958" s="11"/>
      <c r="AP2958" s="3"/>
      <c r="AQ2958" s="11"/>
      <c r="AR2958" s="3"/>
      <c r="AS2958" s="11"/>
      <c r="AT2958" s="3"/>
      <c r="AU2958" s="11"/>
      <c r="AV2958" s="3"/>
      <c r="AW2958" s="3"/>
      <c r="AX2958" s="3"/>
      <c r="AY2958" s="11"/>
      <c r="AZ2958" s="3"/>
      <c r="BA2958" s="3"/>
      <c r="BB2958" s="3"/>
      <c r="BC2958" s="11"/>
      <c r="BD2958" s="3"/>
      <c r="BE2958" s="11"/>
      <c r="BF2958" s="3"/>
      <c r="BG2958" s="11"/>
      <c r="BH2958" s="3"/>
      <c r="BI2958" s="12"/>
      <c r="BJ2958" s="12"/>
      <c r="BK2958" s="11"/>
      <c r="BL2958" s="3"/>
      <c r="BM2958" s="11"/>
      <c r="BN2958" s="3"/>
      <c r="BO2958" s="11"/>
      <c r="BP2958" s="3"/>
      <c r="BQ2958" s="11"/>
      <c r="BR2958" s="3"/>
      <c r="BS2958" s="11"/>
      <c r="BT2958" s="13"/>
      <c r="BU2958" s="11"/>
      <c r="BV2958" s="3"/>
      <c r="BW2958" s="11"/>
      <c r="BX2958" s="3"/>
      <c r="BY2958" s="3"/>
      <c r="BZ2958" s="13"/>
      <c r="CA2958" s="13"/>
      <c r="CB2958" s="13"/>
      <c r="CC2958" s="12"/>
      <c r="CD2958" s="11"/>
      <c r="CE2958" s="12"/>
      <c r="CF2958" s="12"/>
      <c r="DI2958" s="14"/>
    </row>
    <row r="2959" spans="1:113" ht="20.100000000000001" customHeight="1" x14ac:dyDescent="0.25">
      <c r="A2959" s="1"/>
      <c r="B2959" s="30"/>
      <c r="C2959" s="9"/>
      <c r="D2959" s="10">
        <f t="shared" si="691"/>
        <v>0</v>
      </c>
      <c r="E2959" s="11">
        <f t="shared" si="689"/>
        <v>0</v>
      </c>
      <c r="F2959" s="3">
        <f t="shared" si="690"/>
        <v>0</v>
      </c>
      <c r="G2959" s="11"/>
      <c r="H2959" s="3"/>
      <c r="I2959" s="1"/>
      <c r="J2959" s="3"/>
      <c r="K2959" s="2"/>
      <c r="L2959" s="3"/>
      <c r="M2959" s="11"/>
      <c r="N2959" s="3"/>
      <c r="O2959" s="217"/>
      <c r="P2959" s="3"/>
      <c r="Q2959" s="3"/>
      <c r="R2959" s="3"/>
      <c r="S2959" s="11"/>
      <c r="T2959" s="3"/>
      <c r="U2959" s="11"/>
      <c r="V2959" s="3"/>
      <c r="W2959" s="11"/>
      <c r="X2959" s="3"/>
      <c r="Y2959" s="11"/>
      <c r="Z2959" s="3"/>
      <c r="AA2959" s="3"/>
      <c r="AB2959" s="3"/>
      <c r="AC2959" s="3"/>
      <c r="AD2959" s="3"/>
      <c r="AE2959" s="3"/>
      <c r="AF2959" s="3"/>
      <c r="AG2959" s="3"/>
      <c r="AH2959" s="3"/>
      <c r="AI2959" s="11"/>
      <c r="AJ2959" s="3"/>
      <c r="AK2959" s="11"/>
      <c r="AL2959" s="3"/>
      <c r="AM2959" s="11"/>
      <c r="AN2959" s="3"/>
      <c r="AO2959" s="11"/>
      <c r="AP2959" s="3"/>
      <c r="AQ2959" s="11"/>
      <c r="AR2959" s="3"/>
      <c r="AS2959" s="11"/>
      <c r="AT2959" s="3"/>
      <c r="AU2959" s="11"/>
      <c r="AV2959" s="3"/>
      <c r="AW2959" s="3"/>
      <c r="AX2959" s="3"/>
      <c r="AY2959" s="11"/>
      <c r="AZ2959" s="3"/>
      <c r="BA2959" s="3"/>
      <c r="BB2959" s="3"/>
      <c r="BC2959" s="11"/>
      <c r="BD2959" s="3"/>
      <c r="BE2959" s="11"/>
      <c r="BF2959" s="3"/>
      <c r="BG2959" s="11"/>
      <c r="BH2959" s="3"/>
      <c r="BI2959" s="12"/>
      <c r="BJ2959" s="12"/>
      <c r="BK2959" s="11"/>
      <c r="BL2959" s="3"/>
      <c r="BM2959" s="11"/>
      <c r="BN2959" s="3"/>
      <c r="BO2959" s="11"/>
      <c r="BP2959" s="3"/>
      <c r="BQ2959" s="11"/>
      <c r="BR2959" s="3"/>
      <c r="BS2959" s="11"/>
      <c r="BT2959" s="13"/>
      <c r="BU2959" s="11"/>
      <c r="BV2959" s="3"/>
      <c r="BW2959" s="11"/>
      <c r="BX2959" s="3"/>
      <c r="BY2959" s="3"/>
      <c r="BZ2959" s="13"/>
      <c r="CA2959" s="13"/>
      <c r="CB2959" s="13"/>
      <c r="CC2959" s="12"/>
      <c r="CD2959" s="11"/>
      <c r="CE2959" s="12"/>
      <c r="CF2959" s="12"/>
      <c r="DI2959" s="14"/>
    </row>
    <row r="2960" spans="1:113" ht="20.100000000000001" customHeight="1" x14ac:dyDescent="0.25">
      <c r="A2960" s="1"/>
      <c r="B2960" s="30"/>
      <c r="C2960" s="9"/>
      <c r="D2960" s="10">
        <f t="shared" si="691"/>
        <v>0</v>
      </c>
      <c r="E2960" s="11">
        <f t="shared" si="689"/>
        <v>0</v>
      </c>
      <c r="F2960" s="3">
        <f t="shared" si="690"/>
        <v>0</v>
      </c>
      <c r="G2960" s="11"/>
      <c r="H2960" s="3"/>
      <c r="I2960" s="1"/>
      <c r="J2960" s="3"/>
      <c r="K2960" s="2"/>
      <c r="L2960" s="3"/>
      <c r="M2960" s="11"/>
      <c r="N2960" s="3"/>
      <c r="O2960" s="217"/>
      <c r="P2960" s="3"/>
      <c r="Q2960" s="3"/>
      <c r="R2960" s="3"/>
      <c r="S2960" s="11"/>
      <c r="T2960" s="3"/>
      <c r="U2960" s="11"/>
      <c r="V2960" s="3"/>
      <c r="W2960" s="11"/>
      <c r="X2960" s="3"/>
      <c r="Y2960" s="11"/>
      <c r="Z2960" s="3"/>
      <c r="AA2960" s="3"/>
      <c r="AB2960" s="3"/>
      <c r="AC2960" s="3"/>
      <c r="AD2960" s="3"/>
      <c r="AE2960" s="3"/>
      <c r="AF2960" s="3"/>
      <c r="AG2960" s="3"/>
      <c r="AH2960" s="3"/>
      <c r="AI2960" s="11"/>
      <c r="AJ2960" s="3"/>
      <c r="AK2960" s="11"/>
      <c r="AL2960" s="3"/>
      <c r="AM2960" s="11"/>
      <c r="AN2960" s="3"/>
      <c r="AO2960" s="11"/>
      <c r="AP2960" s="3"/>
      <c r="AQ2960" s="11"/>
      <c r="AR2960" s="3"/>
      <c r="AS2960" s="11"/>
      <c r="AT2960" s="3"/>
      <c r="AU2960" s="11"/>
      <c r="AV2960" s="3"/>
      <c r="AW2960" s="3"/>
      <c r="AX2960" s="3"/>
      <c r="AY2960" s="11"/>
      <c r="AZ2960" s="3"/>
      <c r="BA2960" s="3"/>
      <c r="BB2960" s="3"/>
      <c r="BC2960" s="11"/>
      <c r="BD2960" s="3"/>
      <c r="BE2960" s="11"/>
      <c r="BF2960" s="3"/>
      <c r="BG2960" s="11"/>
      <c r="BH2960" s="3"/>
      <c r="BI2960" s="12"/>
      <c r="BJ2960" s="12"/>
      <c r="BK2960" s="11"/>
      <c r="BL2960" s="3"/>
      <c r="BM2960" s="11"/>
      <c r="BN2960" s="3"/>
      <c r="BO2960" s="11"/>
      <c r="BP2960" s="3"/>
      <c r="BQ2960" s="11"/>
      <c r="BR2960" s="3"/>
      <c r="BS2960" s="11"/>
      <c r="BT2960" s="13"/>
      <c r="BU2960" s="11"/>
      <c r="BV2960" s="3"/>
      <c r="BW2960" s="11"/>
      <c r="BX2960" s="3"/>
      <c r="BY2960" s="3"/>
      <c r="BZ2960" s="13"/>
      <c r="CA2960" s="13"/>
      <c r="CB2960" s="13"/>
      <c r="CC2960" s="12"/>
      <c r="CD2960" s="11"/>
      <c r="CE2960" s="12"/>
      <c r="CF2960" s="12"/>
      <c r="DI2960" s="14"/>
    </row>
    <row r="2961" spans="1:113" ht="20.100000000000001" customHeight="1" x14ac:dyDescent="0.25">
      <c r="A2961" s="1"/>
      <c r="B2961" s="30"/>
      <c r="C2961" s="9"/>
      <c r="D2961" s="10">
        <f t="shared" si="691"/>
        <v>0</v>
      </c>
      <c r="E2961" s="11">
        <f t="shared" si="689"/>
        <v>0</v>
      </c>
      <c r="F2961" s="3">
        <f t="shared" si="690"/>
        <v>0</v>
      </c>
      <c r="G2961" s="11"/>
      <c r="H2961" s="3"/>
      <c r="I2961" s="1"/>
      <c r="J2961" s="3"/>
      <c r="K2961" s="2"/>
      <c r="L2961" s="3"/>
      <c r="M2961" s="11"/>
      <c r="N2961" s="3"/>
      <c r="O2961" s="217"/>
      <c r="P2961" s="3"/>
      <c r="Q2961" s="3"/>
      <c r="R2961" s="3"/>
      <c r="S2961" s="11"/>
      <c r="T2961" s="3"/>
      <c r="U2961" s="11"/>
      <c r="V2961" s="3"/>
      <c r="W2961" s="11"/>
      <c r="X2961" s="3"/>
      <c r="Y2961" s="11"/>
      <c r="Z2961" s="3"/>
      <c r="AA2961" s="3"/>
      <c r="AB2961" s="3"/>
      <c r="AC2961" s="3"/>
      <c r="AD2961" s="3"/>
      <c r="AE2961" s="3"/>
      <c r="AF2961" s="3"/>
      <c r="AG2961" s="3"/>
      <c r="AH2961" s="3"/>
      <c r="AI2961" s="11"/>
      <c r="AJ2961" s="3"/>
      <c r="AK2961" s="11"/>
      <c r="AL2961" s="3"/>
      <c r="AM2961" s="11"/>
      <c r="AN2961" s="3"/>
      <c r="AO2961" s="11"/>
      <c r="AP2961" s="3"/>
      <c r="AQ2961" s="11"/>
      <c r="AR2961" s="3"/>
      <c r="AS2961" s="11"/>
      <c r="AT2961" s="3"/>
      <c r="AU2961" s="11"/>
      <c r="AV2961" s="3"/>
      <c r="AW2961" s="3"/>
      <c r="AX2961" s="3"/>
      <c r="AY2961" s="11"/>
      <c r="AZ2961" s="3"/>
      <c r="BA2961" s="3"/>
      <c r="BB2961" s="3"/>
      <c r="BC2961" s="11"/>
      <c r="BD2961" s="3"/>
      <c r="BE2961" s="11"/>
      <c r="BF2961" s="3"/>
      <c r="BG2961" s="11"/>
      <c r="BH2961" s="3"/>
      <c r="BI2961" s="12"/>
      <c r="BJ2961" s="12"/>
      <c r="BK2961" s="11"/>
      <c r="BL2961" s="3"/>
      <c r="BM2961" s="11"/>
      <c r="BN2961" s="3"/>
      <c r="BO2961" s="11"/>
      <c r="BP2961" s="3"/>
      <c r="BQ2961" s="11"/>
      <c r="BR2961" s="3"/>
      <c r="BS2961" s="11"/>
      <c r="BT2961" s="13"/>
      <c r="BU2961" s="11"/>
      <c r="BV2961" s="3"/>
      <c r="BW2961" s="11"/>
      <c r="BX2961" s="3"/>
      <c r="BY2961" s="3"/>
      <c r="BZ2961" s="13"/>
      <c r="CA2961" s="13"/>
      <c r="CB2961" s="13"/>
      <c r="CC2961" s="12"/>
      <c r="CD2961" s="11"/>
      <c r="CE2961" s="12"/>
      <c r="CF2961" s="12"/>
      <c r="DI2961" s="14"/>
    </row>
    <row r="2962" spans="1:113" ht="20.100000000000001" customHeight="1" x14ac:dyDescent="0.25">
      <c r="A2962" s="1"/>
      <c r="B2962" s="30"/>
      <c r="C2962" s="9"/>
      <c r="D2962" s="10">
        <f t="shared" si="691"/>
        <v>0</v>
      </c>
      <c r="E2962" s="11">
        <f t="shared" si="689"/>
        <v>0</v>
      </c>
      <c r="F2962" s="3">
        <f t="shared" si="690"/>
        <v>0</v>
      </c>
      <c r="G2962" s="11"/>
      <c r="H2962" s="3"/>
      <c r="I2962" s="1"/>
      <c r="J2962" s="3"/>
      <c r="K2962" s="2"/>
      <c r="L2962" s="3"/>
      <c r="M2962" s="11"/>
      <c r="N2962" s="3"/>
      <c r="O2962" s="217"/>
      <c r="P2962" s="3"/>
      <c r="Q2962" s="3"/>
      <c r="R2962" s="3"/>
      <c r="S2962" s="11"/>
      <c r="T2962" s="3"/>
      <c r="U2962" s="11"/>
      <c r="V2962" s="3"/>
      <c r="W2962" s="11"/>
      <c r="X2962" s="3"/>
      <c r="Y2962" s="11"/>
      <c r="Z2962" s="3"/>
      <c r="AA2962" s="3"/>
      <c r="AB2962" s="3"/>
      <c r="AC2962" s="3"/>
      <c r="AD2962" s="3"/>
      <c r="AE2962" s="3"/>
      <c r="AF2962" s="3"/>
      <c r="AG2962" s="3"/>
      <c r="AH2962" s="3"/>
      <c r="AI2962" s="11"/>
      <c r="AJ2962" s="3"/>
      <c r="AK2962" s="11"/>
      <c r="AL2962" s="3"/>
      <c r="AM2962" s="11"/>
      <c r="AN2962" s="3"/>
      <c r="AO2962" s="11"/>
      <c r="AP2962" s="3"/>
      <c r="AQ2962" s="11"/>
      <c r="AR2962" s="3"/>
      <c r="AS2962" s="11"/>
      <c r="AT2962" s="3"/>
      <c r="AU2962" s="11"/>
      <c r="AV2962" s="3"/>
      <c r="AW2962" s="3"/>
      <c r="AX2962" s="3"/>
      <c r="AY2962" s="11"/>
      <c r="AZ2962" s="3"/>
      <c r="BA2962" s="3"/>
      <c r="BB2962" s="3"/>
      <c r="BC2962" s="11"/>
      <c r="BD2962" s="3"/>
      <c r="BE2962" s="11"/>
      <c r="BF2962" s="3"/>
      <c r="BG2962" s="11"/>
      <c r="BH2962" s="3"/>
      <c r="BI2962" s="12"/>
      <c r="BJ2962" s="12"/>
      <c r="BK2962" s="11"/>
      <c r="BL2962" s="3"/>
      <c r="BM2962" s="11"/>
      <c r="BN2962" s="3"/>
      <c r="BO2962" s="11"/>
      <c r="BP2962" s="3"/>
      <c r="BQ2962" s="11"/>
      <c r="BR2962" s="3"/>
      <c r="BS2962" s="11"/>
      <c r="BT2962" s="13"/>
      <c r="BU2962" s="11"/>
      <c r="BV2962" s="3"/>
      <c r="BW2962" s="11"/>
      <c r="BX2962" s="3"/>
      <c r="BY2962" s="3"/>
      <c r="BZ2962" s="13"/>
      <c r="CA2962" s="13"/>
      <c r="CB2962" s="13"/>
      <c r="CC2962" s="12"/>
      <c r="CD2962" s="11"/>
      <c r="CE2962" s="12"/>
      <c r="CF2962" s="12"/>
      <c r="DI2962" s="14"/>
    </row>
    <row r="2963" spans="1:113" ht="20.100000000000001" customHeight="1" x14ac:dyDescent="0.25">
      <c r="A2963" s="1"/>
      <c r="B2963" s="30"/>
      <c r="C2963" s="9"/>
      <c r="D2963" s="10">
        <f t="shared" si="691"/>
        <v>0</v>
      </c>
      <c r="E2963" s="11">
        <f t="shared" si="689"/>
        <v>0</v>
      </c>
      <c r="F2963" s="3">
        <f t="shared" si="690"/>
        <v>0</v>
      </c>
      <c r="G2963" s="11"/>
      <c r="H2963" s="3"/>
      <c r="I2963" s="1"/>
      <c r="J2963" s="3"/>
      <c r="K2963" s="2"/>
      <c r="L2963" s="3"/>
      <c r="M2963" s="11"/>
      <c r="N2963" s="3"/>
      <c r="O2963" s="217"/>
      <c r="P2963" s="3"/>
      <c r="Q2963" s="3"/>
      <c r="R2963" s="3"/>
      <c r="S2963" s="11"/>
      <c r="T2963" s="3"/>
      <c r="U2963" s="11"/>
      <c r="V2963" s="3"/>
      <c r="W2963" s="11"/>
      <c r="X2963" s="3"/>
      <c r="Y2963" s="11"/>
      <c r="Z2963" s="3"/>
      <c r="AA2963" s="3"/>
      <c r="AB2963" s="3"/>
      <c r="AC2963" s="3"/>
      <c r="AD2963" s="3"/>
      <c r="AE2963" s="3"/>
      <c r="AF2963" s="3"/>
      <c r="AG2963" s="3"/>
      <c r="AH2963" s="3"/>
      <c r="AI2963" s="11"/>
      <c r="AJ2963" s="3"/>
      <c r="AK2963" s="11"/>
      <c r="AL2963" s="3"/>
      <c r="AM2963" s="11"/>
      <c r="AN2963" s="3"/>
      <c r="AO2963" s="11"/>
      <c r="AP2963" s="3"/>
      <c r="AQ2963" s="11"/>
      <c r="AR2963" s="3"/>
      <c r="AS2963" s="11"/>
      <c r="AT2963" s="3"/>
      <c r="AU2963" s="11"/>
      <c r="AV2963" s="3"/>
      <c r="AW2963" s="3"/>
      <c r="AX2963" s="3"/>
      <c r="AY2963" s="11"/>
      <c r="AZ2963" s="3"/>
      <c r="BA2963" s="3"/>
      <c r="BB2963" s="3"/>
      <c r="BC2963" s="11"/>
      <c r="BD2963" s="3"/>
      <c r="BE2963" s="11"/>
      <c r="BF2963" s="3"/>
      <c r="BG2963" s="11"/>
      <c r="BH2963" s="3"/>
      <c r="BI2963" s="12"/>
      <c r="BJ2963" s="12"/>
      <c r="BK2963" s="11"/>
      <c r="BL2963" s="3"/>
      <c r="BM2963" s="11"/>
      <c r="BN2963" s="3"/>
      <c r="BO2963" s="11"/>
      <c r="BP2963" s="3"/>
      <c r="BQ2963" s="11"/>
      <c r="BR2963" s="3"/>
      <c r="BS2963" s="11"/>
      <c r="BT2963" s="13"/>
      <c r="BU2963" s="11"/>
      <c r="BV2963" s="3"/>
      <c r="BW2963" s="11"/>
      <c r="BX2963" s="3"/>
      <c r="BY2963" s="3"/>
      <c r="BZ2963" s="13"/>
      <c r="CA2963" s="13"/>
      <c r="CB2963" s="13"/>
      <c r="CC2963" s="12"/>
      <c r="CD2963" s="11"/>
      <c r="CE2963" s="12"/>
      <c r="CF2963" s="12"/>
      <c r="DI2963" s="14"/>
    </row>
    <row r="2964" spans="1:113" ht="20.100000000000001" customHeight="1" x14ac:dyDescent="0.25">
      <c r="A2964" s="1"/>
      <c r="B2964" s="30"/>
      <c r="C2964" s="9"/>
      <c r="D2964" s="10">
        <f t="shared" si="691"/>
        <v>0</v>
      </c>
      <c r="E2964" s="11">
        <f t="shared" si="689"/>
        <v>0</v>
      </c>
      <c r="F2964" s="3">
        <f t="shared" si="690"/>
        <v>0</v>
      </c>
      <c r="G2964" s="11"/>
      <c r="H2964" s="3"/>
      <c r="I2964" s="1"/>
      <c r="J2964" s="3"/>
      <c r="K2964" s="2"/>
      <c r="L2964" s="3"/>
      <c r="M2964" s="11"/>
      <c r="N2964" s="3"/>
      <c r="O2964" s="217"/>
      <c r="P2964" s="3"/>
      <c r="Q2964" s="3"/>
      <c r="R2964" s="3"/>
      <c r="S2964" s="11"/>
      <c r="T2964" s="3"/>
      <c r="U2964" s="11"/>
      <c r="V2964" s="3"/>
      <c r="W2964" s="11"/>
      <c r="X2964" s="3"/>
      <c r="Y2964" s="11"/>
      <c r="Z2964" s="3"/>
      <c r="AA2964" s="3"/>
      <c r="AB2964" s="3"/>
      <c r="AC2964" s="3"/>
      <c r="AD2964" s="3"/>
      <c r="AE2964" s="3"/>
      <c r="AF2964" s="3"/>
      <c r="AG2964" s="3"/>
      <c r="AH2964" s="3"/>
      <c r="AI2964" s="11"/>
      <c r="AJ2964" s="3"/>
      <c r="AK2964" s="11"/>
      <c r="AL2964" s="3"/>
      <c r="AM2964" s="11"/>
      <c r="AN2964" s="3"/>
      <c r="AO2964" s="11"/>
      <c r="AP2964" s="3"/>
      <c r="AQ2964" s="11"/>
      <c r="AR2964" s="3"/>
      <c r="AS2964" s="11"/>
      <c r="AT2964" s="3"/>
      <c r="AU2964" s="11"/>
      <c r="AV2964" s="3"/>
      <c r="AW2964" s="3"/>
      <c r="AX2964" s="3"/>
      <c r="AY2964" s="11"/>
      <c r="AZ2964" s="3"/>
      <c r="BA2964" s="3"/>
      <c r="BB2964" s="3"/>
      <c r="BC2964" s="11"/>
      <c r="BD2964" s="3"/>
      <c r="BE2964" s="11"/>
      <c r="BF2964" s="3"/>
      <c r="BG2964" s="11"/>
      <c r="BH2964" s="3"/>
      <c r="BI2964" s="12"/>
      <c r="BJ2964" s="12"/>
      <c r="BK2964" s="11"/>
      <c r="BL2964" s="3"/>
      <c r="BM2964" s="11"/>
      <c r="BN2964" s="3"/>
      <c r="BO2964" s="11"/>
      <c r="BP2964" s="3"/>
      <c r="BQ2964" s="11"/>
      <c r="BR2964" s="3"/>
      <c r="BS2964" s="11"/>
      <c r="BT2964" s="13"/>
      <c r="BU2964" s="11"/>
      <c r="BV2964" s="3"/>
      <c r="BW2964" s="11"/>
      <c r="BX2964" s="3"/>
      <c r="BY2964" s="3"/>
      <c r="BZ2964" s="13"/>
      <c r="CA2964" s="13"/>
      <c r="CB2964" s="13"/>
      <c r="CC2964" s="12"/>
      <c r="CD2964" s="11"/>
      <c r="CE2964" s="12"/>
      <c r="CF2964" s="12"/>
      <c r="DI2964" s="14"/>
    </row>
    <row r="2965" spans="1:113" ht="20.100000000000001" customHeight="1" x14ac:dyDescent="0.25">
      <c r="A2965" s="1"/>
      <c r="B2965" s="30"/>
      <c r="C2965" s="9"/>
      <c r="D2965" s="10">
        <f t="shared" si="691"/>
        <v>0</v>
      </c>
      <c r="E2965" s="11">
        <f t="shared" si="689"/>
        <v>0</v>
      </c>
      <c r="F2965" s="3">
        <f t="shared" si="690"/>
        <v>0</v>
      </c>
      <c r="G2965" s="11"/>
      <c r="H2965" s="3"/>
      <c r="I2965" s="1"/>
      <c r="J2965" s="3"/>
      <c r="K2965" s="2"/>
      <c r="L2965" s="3"/>
      <c r="M2965" s="11"/>
      <c r="N2965" s="3"/>
      <c r="O2965" s="217"/>
      <c r="P2965" s="3"/>
      <c r="Q2965" s="3"/>
      <c r="R2965" s="3"/>
      <c r="S2965" s="11"/>
      <c r="T2965" s="3"/>
      <c r="U2965" s="11"/>
      <c r="V2965" s="3"/>
      <c r="W2965" s="11"/>
      <c r="X2965" s="3"/>
      <c r="Y2965" s="11"/>
      <c r="Z2965" s="3"/>
      <c r="AA2965" s="3"/>
      <c r="AB2965" s="3"/>
      <c r="AC2965" s="3"/>
      <c r="AD2965" s="3"/>
      <c r="AE2965" s="3"/>
      <c r="AF2965" s="3"/>
      <c r="AG2965" s="3"/>
      <c r="AH2965" s="3"/>
      <c r="AI2965" s="11"/>
      <c r="AJ2965" s="3"/>
      <c r="AK2965" s="11"/>
      <c r="AL2965" s="3"/>
      <c r="AM2965" s="11"/>
      <c r="AN2965" s="3"/>
      <c r="AO2965" s="11"/>
      <c r="AP2965" s="3"/>
      <c r="AQ2965" s="11"/>
      <c r="AR2965" s="3"/>
      <c r="AS2965" s="11"/>
      <c r="AT2965" s="3"/>
      <c r="AU2965" s="11"/>
      <c r="AV2965" s="3"/>
      <c r="AW2965" s="3"/>
      <c r="AX2965" s="3"/>
      <c r="AY2965" s="11"/>
      <c r="AZ2965" s="3"/>
      <c r="BA2965" s="3"/>
      <c r="BB2965" s="3"/>
      <c r="BC2965" s="11"/>
      <c r="BD2965" s="3"/>
      <c r="BE2965" s="11"/>
      <c r="BF2965" s="3"/>
      <c r="BG2965" s="11"/>
      <c r="BH2965" s="3"/>
      <c r="BI2965" s="12"/>
      <c r="BJ2965" s="12"/>
      <c r="BK2965" s="11"/>
      <c r="BL2965" s="3"/>
      <c r="BM2965" s="11"/>
      <c r="BN2965" s="3"/>
      <c r="BO2965" s="11"/>
      <c r="BP2965" s="3"/>
      <c r="BQ2965" s="11"/>
      <c r="BR2965" s="3"/>
      <c r="BS2965" s="11"/>
      <c r="BT2965" s="13"/>
      <c r="BU2965" s="11"/>
      <c r="BV2965" s="3"/>
      <c r="BW2965" s="11"/>
      <c r="BX2965" s="3"/>
      <c r="BY2965" s="3"/>
      <c r="BZ2965" s="13"/>
      <c r="CA2965" s="13"/>
      <c r="CB2965" s="13"/>
      <c r="CC2965" s="12"/>
      <c r="CD2965" s="11"/>
      <c r="CE2965" s="12"/>
      <c r="CF2965" s="12"/>
      <c r="DI2965" s="14"/>
    </row>
    <row r="2966" spans="1:113" ht="20.100000000000001" customHeight="1" x14ac:dyDescent="0.25">
      <c r="A2966" s="1"/>
      <c r="B2966" s="30"/>
      <c r="C2966" s="9"/>
      <c r="D2966" s="10">
        <f t="shared" si="691"/>
        <v>0</v>
      </c>
      <c r="E2966" s="11">
        <f t="shared" si="689"/>
        <v>0</v>
      </c>
      <c r="F2966" s="3">
        <f t="shared" si="690"/>
        <v>0</v>
      </c>
      <c r="G2966" s="11"/>
      <c r="H2966" s="3"/>
      <c r="I2966" s="1"/>
      <c r="J2966" s="3"/>
      <c r="K2966" s="2"/>
      <c r="L2966" s="3"/>
      <c r="M2966" s="11"/>
      <c r="N2966" s="3"/>
      <c r="O2966" s="217"/>
      <c r="P2966" s="3"/>
      <c r="Q2966" s="3"/>
      <c r="R2966" s="3"/>
      <c r="S2966" s="11"/>
      <c r="T2966" s="3"/>
      <c r="U2966" s="11"/>
      <c r="V2966" s="3"/>
      <c r="W2966" s="11"/>
      <c r="X2966" s="3"/>
      <c r="Y2966" s="11"/>
      <c r="Z2966" s="3"/>
      <c r="AA2966" s="3"/>
      <c r="AB2966" s="3"/>
      <c r="AC2966" s="3"/>
      <c r="AD2966" s="3"/>
      <c r="AE2966" s="3"/>
      <c r="AF2966" s="3"/>
      <c r="AG2966" s="3"/>
      <c r="AH2966" s="3"/>
      <c r="AI2966" s="11"/>
      <c r="AJ2966" s="3"/>
      <c r="AK2966" s="11"/>
      <c r="AL2966" s="3"/>
      <c r="AM2966" s="11"/>
      <c r="AN2966" s="3"/>
      <c r="AO2966" s="11"/>
      <c r="AP2966" s="3"/>
      <c r="AQ2966" s="11"/>
      <c r="AR2966" s="3"/>
      <c r="AS2966" s="11"/>
      <c r="AT2966" s="3"/>
      <c r="AU2966" s="11"/>
      <c r="AV2966" s="3"/>
      <c r="AW2966" s="3"/>
      <c r="AX2966" s="3"/>
      <c r="AY2966" s="11"/>
      <c r="AZ2966" s="3"/>
      <c r="BA2966" s="3"/>
      <c r="BB2966" s="3"/>
      <c r="BC2966" s="11"/>
      <c r="BD2966" s="3"/>
      <c r="BE2966" s="11"/>
      <c r="BF2966" s="3"/>
      <c r="BG2966" s="11"/>
      <c r="BH2966" s="3"/>
      <c r="BI2966" s="12"/>
      <c r="BJ2966" s="12"/>
      <c r="BK2966" s="11"/>
      <c r="BL2966" s="3"/>
      <c r="BM2966" s="11"/>
      <c r="BN2966" s="3"/>
      <c r="BO2966" s="11"/>
      <c r="BP2966" s="3"/>
      <c r="BQ2966" s="11"/>
      <c r="BR2966" s="3"/>
      <c r="BS2966" s="11"/>
      <c r="BT2966" s="13"/>
      <c r="BU2966" s="11"/>
      <c r="BV2966" s="3"/>
      <c r="BW2966" s="11"/>
      <c r="BX2966" s="3"/>
      <c r="BY2966" s="3"/>
      <c r="BZ2966" s="13"/>
      <c r="CA2966" s="13"/>
      <c r="CB2966" s="13"/>
      <c r="CC2966" s="12"/>
      <c r="CD2966" s="11"/>
      <c r="CE2966" s="12"/>
      <c r="CF2966" s="12"/>
      <c r="DI2966" s="14"/>
    </row>
    <row r="2967" spans="1:113" ht="20.100000000000001" customHeight="1" x14ac:dyDescent="0.25">
      <c r="A2967" s="1"/>
      <c r="B2967" s="30"/>
      <c r="C2967" s="9"/>
      <c r="D2967" s="10">
        <f t="shared" si="691"/>
        <v>0</v>
      </c>
      <c r="E2967" s="11">
        <f t="shared" si="689"/>
        <v>0</v>
      </c>
      <c r="F2967" s="3">
        <f t="shared" si="690"/>
        <v>0</v>
      </c>
      <c r="G2967" s="11"/>
      <c r="H2967" s="3"/>
      <c r="I2967" s="1"/>
      <c r="J2967" s="3"/>
      <c r="K2967" s="2"/>
      <c r="L2967" s="3"/>
      <c r="M2967" s="11"/>
      <c r="N2967" s="3"/>
      <c r="O2967" s="217"/>
      <c r="P2967" s="3"/>
      <c r="Q2967" s="3"/>
      <c r="R2967" s="3"/>
      <c r="S2967" s="11"/>
      <c r="T2967" s="3"/>
      <c r="U2967" s="11"/>
      <c r="V2967" s="3"/>
      <c r="W2967" s="11"/>
      <c r="X2967" s="3"/>
      <c r="Y2967" s="11"/>
      <c r="Z2967" s="3"/>
      <c r="AA2967" s="3"/>
      <c r="AB2967" s="3"/>
      <c r="AC2967" s="3"/>
      <c r="AD2967" s="3"/>
      <c r="AE2967" s="3"/>
      <c r="AF2967" s="3"/>
      <c r="AG2967" s="3"/>
      <c r="AH2967" s="3"/>
      <c r="AI2967" s="11"/>
      <c r="AJ2967" s="3"/>
      <c r="AK2967" s="11"/>
      <c r="AL2967" s="3"/>
      <c r="AM2967" s="11"/>
      <c r="AN2967" s="3"/>
      <c r="AO2967" s="11"/>
      <c r="AP2967" s="3"/>
      <c r="AQ2967" s="11"/>
      <c r="AR2967" s="3"/>
      <c r="AS2967" s="11"/>
      <c r="AT2967" s="3"/>
      <c r="AU2967" s="11"/>
      <c r="AV2967" s="3"/>
      <c r="AW2967" s="3"/>
      <c r="AX2967" s="3"/>
      <c r="AY2967" s="11"/>
      <c r="AZ2967" s="3"/>
      <c r="BA2967" s="3"/>
      <c r="BB2967" s="3"/>
      <c r="BC2967" s="11"/>
      <c r="BD2967" s="3"/>
      <c r="BE2967" s="11"/>
      <c r="BF2967" s="3"/>
      <c r="BG2967" s="11"/>
      <c r="BH2967" s="3"/>
      <c r="BI2967" s="12"/>
      <c r="BJ2967" s="12"/>
      <c r="BK2967" s="11"/>
      <c r="BL2967" s="3"/>
      <c r="BM2967" s="11"/>
      <c r="BN2967" s="3"/>
      <c r="BO2967" s="11"/>
      <c r="BP2967" s="3"/>
      <c r="BQ2967" s="11"/>
      <c r="BR2967" s="3"/>
      <c r="BS2967" s="11"/>
      <c r="BT2967" s="13"/>
      <c r="BU2967" s="11"/>
      <c r="BV2967" s="3"/>
      <c r="BW2967" s="11"/>
      <c r="BX2967" s="3"/>
      <c r="BY2967" s="3"/>
      <c r="BZ2967" s="13"/>
      <c r="CA2967" s="13"/>
      <c r="CB2967" s="13"/>
      <c r="CC2967" s="12"/>
      <c r="CD2967" s="11"/>
      <c r="CE2967" s="12"/>
      <c r="CF2967" s="12"/>
      <c r="DI2967" s="14"/>
    </row>
    <row r="2968" spans="1:113" ht="20.100000000000001" customHeight="1" x14ac:dyDescent="0.25">
      <c r="A2968" s="1"/>
      <c r="B2968" s="30"/>
      <c r="C2968" s="9"/>
      <c r="D2968" s="10">
        <f t="shared" si="691"/>
        <v>0</v>
      </c>
      <c r="E2968" s="11">
        <f t="shared" ref="E2968:E2999" si="692">G2968+I2968+CC6686+K2968+M2968+O2968+Q2968+S2968+U2968+W2968+Y2968+AA2968+AC2968+AE2968+AG2968+AI2968+AK2968+AM2968+AO2968+AQ2968+AS2968+AU2968+AW2968+AY2968+BA2968+BC2968+BE2968+BG2968+BI2968+BK2968+BM2968+BO2968+BQ2968+BS2968+BU2968+BW2968+BY2968+CA2968+CE6686</f>
        <v>0</v>
      </c>
      <c r="F2968" s="3">
        <f t="shared" ref="F2968:F2999" si="693">H2968+J2968+L2968+CD6686+N2968+P2968+R2968+T2968+V2968+X2968+Z2968+AB2968+AD2968+AF2968+AH2968+AJ2968+AL2968+AN2968+AP2968+AR2968+AT2968+AV2968+AX2968+AZ2968+BB2968+BD2968+BF2968+BH2968+BJ2968+BL2968+BN2968+BP2968+BR2968+BT2968+BV2968+BX2968+BZ2968+CB2968+CF6686</f>
        <v>0</v>
      </c>
      <c r="G2968" s="11"/>
      <c r="H2968" s="3"/>
      <c r="I2968" s="1"/>
      <c r="J2968" s="3"/>
      <c r="K2968" s="2"/>
      <c r="L2968" s="3"/>
      <c r="M2968" s="11"/>
      <c r="N2968" s="3"/>
      <c r="O2968" s="217"/>
      <c r="P2968" s="3"/>
      <c r="Q2968" s="3"/>
      <c r="R2968" s="3"/>
      <c r="S2968" s="11"/>
      <c r="T2968" s="3"/>
      <c r="U2968" s="11"/>
      <c r="V2968" s="3"/>
      <c r="W2968" s="11"/>
      <c r="X2968" s="3"/>
      <c r="Y2968" s="11"/>
      <c r="Z2968" s="3"/>
      <c r="AA2968" s="3"/>
      <c r="AB2968" s="3"/>
      <c r="AC2968" s="3"/>
      <c r="AD2968" s="3"/>
      <c r="AE2968" s="3"/>
      <c r="AF2968" s="3"/>
      <c r="AG2968" s="3"/>
      <c r="AH2968" s="3"/>
      <c r="AI2968" s="11"/>
      <c r="AJ2968" s="3"/>
      <c r="AK2968" s="11"/>
      <c r="AL2968" s="3"/>
      <c r="AM2968" s="11"/>
      <c r="AN2968" s="3"/>
      <c r="AO2968" s="11"/>
      <c r="AP2968" s="3"/>
      <c r="AQ2968" s="11"/>
      <c r="AR2968" s="3"/>
      <c r="AS2968" s="11"/>
      <c r="AT2968" s="3"/>
      <c r="AU2968" s="11"/>
      <c r="AV2968" s="3"/>
      <c r="AW2968" s="3"/>
      <c r="AX2968" s="3"/>
      <c r="AY2968" s="11"/>
      <c r="AZ2968" s="3"/>
      <c r="BA2968" s="3"/>
      <c r="BB2968" s="3"/>
      <c r="BC2968" s="11"/>
      <c r="BD2968" s="3"/>
      <c r="BE2968" s="11"/>
      <c r="BF2968" s="3"/>
      <c r="BG2968" s="11"/>
      <c r="BH2968" s="3"/>
      <c r="BI2968" s="12"/>
      <c r="BJ2968" s="12"/>
      <c r="BK2968" s="11"/>
      <c r="BL2968" s="3"/>
      <c r="BM2968" s="11"/>
      <c r="BN2968" s="3"/>
      <c r="BO2968" s="11"/>
      <c r="BP2968" s="3"/>
      <c r="BQ2968" s="11"/>
      <c r="BR2968" s="3"/>
      <c r="BS2968" s="11"/>
      <c r="BT2968" s="13"/>
      <c r="BU2968" s="11"/>
      <c r="BV2968" s="3"/>
      <c r="BW2968" s="11"/>
      <c r="BX2968" s="3"/>
      <c r="BY2968" s="3"/>
      <c r="BZ2968" s="13"/>
      <c r="CA2968" s="13"/>
      <c r="CB2968" s="13"/>
      <c r="CC2968" s="12"/>
      <c r="CD2968" s="11"/>
      <c r="CE2968" s="12"/>
      <c r="CF2968" s="12"/>
      <c r="DI2968" s="14"/>
    </row>
    <row r="2969" spans="1:113" ht="20.100000000000001" customHeight="1" x14ac:dyDescent="0.25">
      <c r="A2969" s="1"/>
      <c r="B2969" s="30"/>
      <c r="C2969" s="9"/>
      <c r="D2969" s="10">
        <f t="shared" si="691"/>
        <v>0</v>
      </c>
      <c r="E2969" s="11">
        <f t="shared" si="692"/>
        <v>0</v>
      </c>
      <c r="F2969" s="3">
        <f t="shared" si="693"/>
        <v>0</v>
      </c>
      <c r="G2969" s="11"/>
      <c r="H2969" s="3"/>
      <c r="I2969" s="1"/>
      <c r="J2969" s="3"/>
      <c r="K2969" s="2"/>
      <c r="L2969" s="3"/>
      <c r="M2969" s="11"/>
      <c r="N2969" s="3"/>
      <c r="O2969" s="217"/>
      <c r="P2969" s="3"/>
      <c r="Q2969" s="3"/>
      <c r="R2969" s="3"/>
      <c r="S2969" s="11"/>
      <c r="T2969" s="3"/>
      <c r="U2969" s="11"/>
      <c r="V2969" s="3"/>
      <c r="W2969" s="11"/>
      <c r="X2969" s="3"/>
      <c r="Y2969" s="11"/>
      <c r="Z2969" s="3"/>
      <c r="AA2969" s="3"/>
      <c r="AB2969" s="3"/>
      <c r="AC2969" s="3"/>
      <c r="AD2969" s="3"/>
      <c r="AE2969" s="3"/>
      <c r="AF2969" s="3"/>
      <c r="AG2969" s="3"/>
      <c r="AH2969" s="3"/>
      <c r="AI2969" s="11"/>
      <c r="AJ2969" s="3"/>
      <c r="AK2969" s="11"/>
      <c r="AL2969" s="3"/>
      <c r="AM2969" s="11"/>
      <c r="AN2969" s="3"/>
      <c r="AO2969" s="11"/>
      <c r="AP2969" s="3"/>
      <c r="AQ2969" s="11"/>
      <c r="AR2969" s="3"/>
      <c r="AS2969" s="11"/>
      <c r="AT2969" s="3"/>
      <c r="AU2969" s="11"/>
      <c r="AV2969" s="3"/>
      <c r="AW2969" s="3"/>
      <c r="AX2969" s="3"/>
      <c r="AY2969" s="11"/>
      <c r="AZ2969" s="3"/>
      <c r="BA2969" s="3"/>
      <c r="BB2969" s="3"/>
      <c r="BC2969" s="11"/>
      <c r="BD2969" s="3"/>
      <c r="BE2969" s="11"/>
      <c r="BF2969" s="3"/>
      <c r="BG2969" s="11"/>
      <c r="BH2969" s="3"/>
      <c r="BI2969" s="12"/>
      <c r="BJ2969" s="12"/>
      <c r="BK2969" s="11"/>
      <c r="BL2969" s="3"/>
      <c r="BM2969" s="11"/>
      <c r="BN2969" s="3"/>
      <c r="BO2969" s="11"/>
      <c r="BP2969" s="3"/>
      <c r="BQ2969" s="11"/>
      <c r="BR2969" s="3"/>
      <c r="BS2969" s="11"/>
      <c r="BT2969" s="13"/>
      <c r="BU2969" s="11"/>
      <c r="BV2969" s="3"/>
      <c r="BW2969" s="11"/>
      <c r="BX2969" s="3"/>
      <c r="BY2969" s="3"/>
      <c r="BZ2969" s="13"/>
      <c r="CA2969" s="13"/>
      <c r="CB2969" s="13"/>
      <c r="CC2969" s="12"/>
      <c r="CD2969" s="11"/>
      <c r="CE2969" s="12"/>
      <c r="CF2969" s="12"/>
      <c r="DI2969" s="14"/>
    </row>
    <row r="2970" spans="1:113" ht="20.100000000000001" customHeight="1" x14ac:dyDescent="0.25">
      <c r="A2970" s="1"/>
      <c r="B2970" s="30"/>
      <c r="C2970" s="9"/>
      <c r="D2970" s="10">
        <f t="shared" si="691"/>
        <v>0</v>
      </c>
      <c r="E2970" s="11">
        <f t="shared" si="692"/>
        <v>0</v>
      </c>
      <c r="F2970" s="3">
        <f t="shared" si="693"/>
        <v>0</v>
      </c>
      <c r="G2970" s="11"/>
      <c r="H2970" s="3"/>
      <c r="I2970" s="1"/>
      <c r="J2970" s="3"/>
      <c r="K2970" s="2"/>
      <c r="L2970" s="3"/>
      <c r="M2970" s="11"/>
      <c r="N2970" s="3"/>
      <c r="O2970" s="217"/>
      <c r="P2970" s="3"/>
      <c r="Q2970" s="3"/>
      <c r="R2970" s="3"/>
      <c r="S2970" s="11"/>
      <c r="T2970" s="3"/>
      <c r="U2970" s="11"/>
      <c r="V2970" s="3"/>
      <c r="W2970" s="11"/>
      <c r="X2970" s="3"/>
      <c r="Y2970" s="11"/>
      <c r="Z2970" s="3"/>
      <c r="AA2970" s="3"/>
      <c r="AB2970" s="3"/>
      <c r="AC2970" s="3"/>
      <c r="AD2970" s="3"/>
      <c r="AE2970" s="3"/>
      <c r="AF2970" s="3"/>
      <c r="AG2970" s="3"/>
      <c r="AH2970" s="3"/>
      <c r="AI2970" s="11"/>
      <c r="AJ2970" s="3"/>
      <c r="AK2970" s="11"/>
      <c r="AL2970" s="3"/>
      <c r="AM2970" s="11"/>
      <c r="AN2970" s="3"/>
      <c r="AO2970" s="11"/>
      <c r="AP2970" s="3"/>
      <c r="AQ2970" s="11"/>
      <c r="AR2970" s="3"/>
      <c r="AS2970" s="11"/>
      <c r="AT2970" s="3"/>
      <c r="AU2970" s="11"/>
      <c r="AV2970" s="3"/>
      <c r="AW2970" s="3"/>
      <c r="AX2970" s="3"/>
      <c r="AY2970" s="11"/>
      <c r="AZ2970" s="3"/>
      <c r="BA2970" s="3"/>
      <c r="BB2970" s="3"/>
      <c r="BC2970" s="11"/>
      <c r="BD2970" s="3"/>
      <c r="BE2970" s="11"/>
      <c r="BF2970" s="3"/>
      <c r="BG2970" s="11"/>
      <c r="BH2970" s="3"/>
      <c r="BI2970" s="12"/>
      <c r="BJ2970" s="12"/>
      <c r="BK2970" s="11"/>
      <c r="BL2970" s="3"/>
      <c r="BM2970" s="11"/>
      <c r="BN2970" s="3"/>
      <c r="BO2970" s="11"/>
      <c r="BP2970" s="3"/>
      <c r="BQ2970" s="11"/>
      <c r="BR2970" s="3"/>
      <c r="BS2970" s="11"/>
      <c r="BT2970" s="13"/>
      <c r="BU2970" s="11"/>
      <c r="BV2970" s="3"/>
      <c r="BW2970" s="11"/>
      <c r="BX2970" s="3"/>
      <c r="BY2970" s="3"/>
      <c r="BZ2970" s="13"/>
      <c r="CA2970" s="13"/>
      <c r="CB2970" s="13"/>
      <c r="CC2970" s="12"/>
      <c r="CD2970" s="11"/>
      <c r="CE2970" s="12"/>
      <c r="CF2970" s="12"/>
      <c r="DI2970" s="14"/>
    </row>
    <row r="2971" spans="1:113" ht="20.100000000000001" customHeight="1" x14ac:dyDescent="0.25">
      <c r="A2971" s="1"/>
      <c r="B2971" s="30"/>
      <c r="C2971" s="9"/>
      <c r="D2971" s="10">
        <f t="shared" si="691"/>
        <v>0</v>
      </c>
      <c r="E2971" s="11">
        <f t="shared" si="692"/>
        <v>0</v>
      </c>
      <c r="F2971" s="3">
        <f t="shared" si="693"/>
        <v>0</v>
      </c>
      <c r="G2971" s="11"/>
      <c r="H2971" s="3"/>
      <c r="I2971" s="1"/>
      <c r="J2971" s="3"/>
      <c r="K2971" s="2"/>
      <c r="L2971" s="3"/>
      <c r="M2971" s="11"/>
      <c r="N2971" s="3"/>
      <c r="O2971" s="217"/>
      <c r="P2971" s="3"/>
      <c r="Q2971" s="3"/>
      <c r="R2971" s="3"/>
      <c r="S2971" s="11"/>
      <c r="T2971" s="3"/>
      <c r="U2971" s="11"/>
      <c r="V2971" s="3"/>
      <c r="W2971" s="11"/>
      <c r="X2971" s="3"/>
      <c r="Y2971" s="11"/>
      <c r="Z2971" s="3"/>
      <c r="AA2971" s="3"/>
      <c r="AB2971" s="3"/>
      <c r="AC2971" s="3"/>
      <c r="AD2971" s="3"/>
      <c r="AE2971" s="3"/>
      <c r="AF2971" s="3"/>
      <c r="AG2971" s="3"/>
      <c r="AH2971" s="3"/>
      <c r="AI2971" s="11"/>
      <c r="AJ2971" s="3"/>
      <c r="AK2971" s="11"/>
      <c r="AL2971" s="3"/>
      <c r="AM2971" s="11"/>
      <c r="AN2971" s="3"/>
      <c r="AO2971" s="11"/>
      <c r="AP2971" s="3"/>
      <c r="AQ2971" s="11"/>
      <c r="AR2971" s="3"/>
      <c r="AS2971" s="11"/>
      <c r="AT2971" s="3"/>
      <c r="AU2971" s="11"/>
      <c r="AV2971" s="3"/>
      <c r="AW2971" s="3"/>
      <c r="AX2971" s="3"/>
      <c r="AY2971" s="11"/>
      <c r="AZ2971" s="3"/>
      <c r="BA2971" s="3"/>
      <c r="BB2971" s="3"/>
      <c r="BC2971" s="11"/>
      <c r="BD2971" s="3"/>
      <c r="BE2971" s="11"/>
      <c r="BF2971" s="3"/>
      <c r="BG2971" s="11"/>
      <c r="BH2971" s="3"/>
      <c r="BI2971" s="12"/>
      <c r="BJ2971" s="12"/>
      <c r="BK2971" s="11"/>
      <c r="BL2971" s="3"/>
      <c r="BM2971" s="11"/>
      <c r="BN2971" s="3"/>
      <c r="BO2971" s="11"/>
      <c r="BP2971" s="3"/>
      <c r="BQ2971" s="11"/>
      <c r="BR2971" s="3"/>
      <c r="BS2971" s="11"/>
      <c r="BT2971" s="13"/>
      <c r="BU2971" s="11"/>
      <c r="BV2971" s="3"/>
      <c r="BW2971" s="11"/>
      <c r="BX2971" s="3"/>
      <c r="BY2971" s="3"/>
      <c r="BZ2971" s="13"/>
      <c r="CA2971" s="13"/>
      <c r="CB2971" s="13"/>
      <c r="CC2971" s="12"/>
      <c r="CD2971" s="11"/>
      <c r="CE2971" s="12"/>
      <c r="CF2971" s="12"/>
      <c r="DI2971" s="14"/>
    </row>
    <row r="2972" spans="1:113" ht="20.100000000000001" customHeight="1" x14ac:dyDescent="0.25">
      <c r="A2972" s="1"/>
      <c r="B2972" s="30"/>
      <c r="C2972" s="9"/>
      <c r="D2972" s="10">
        <f t="shared" si="691"/>
        <v>0</v>
      </c>
      <c r="E2972" s="11">
        <f t="shared" si="692"/>
        <v>0</v>
      </c>
      <c r="F2972" s="3">
        <f t="shared" si="693"/>
        <v>0</v>
      </c>
      <c r="G2972" s="11"/>
      <c r="H2972" s="3"/>
      <c r="I2972" s="1"/>
      <c r="J2972" s="3"/>
      <c r="K2972" s="2"/>
      <c r="L2972" s="3"/>
      <c r="M2972" s="11"/>
      <c r="N2972" s="3"/>
      <c r="O2972" s="217"/>
      <c r="P2972" s="3"/>
      <c r="Q2972" s="3"/>
      <c r="R2972" s="3"/>
      <c r="S2972" s="11"/>
      <c r="T2972" s="3"/>
      <c r="U2972" s="11"/>
      <c r="V2972" s="3"/>
      <c r="W2972" s="11"/>
      <c r="X2972" s="3"/>
      <c r="Y2972" s="11"/>
      <c r="Z2972" s="3"/>
      <c r="AA2972" s="3"/>
      <c r="AB2972" s="3"/>
      <c r="AC2972" s="3"/>
      <c r="AD2972" s="3"/>
      <c r="AE2972" s="3"/>
      <c r="AF2972" s="3"/>
      <c r="AG2972" s="3"/>
      <c r="AH2972" s="3"/>
      <c r="AI2972" s="11"/>
      <c r="AJ2972" s="3"/>
      <c r="AK2972" s="11"/>
      <c r="AL2972" s="3"/>
      <c r="AM2972" s="11"/>
      <c r="AN2972" s="3"/>
      <c r="AO2972" s="11"/>
      <c r="AP2972" s="3"/>
      <c r="AQ2972" s="11"/>
      <c r="AR2972" s="3"/>
      <c r="AS2972" s="11"/>
      <c r="AT2972" s="3"/>
      <c r="AU2972" s="11"/>
      <c r="AV2972" s="3"/>
      <c r="AW2972" s="3"/>
      <c r="AX2972" s="3"/>
      <c r="AY2972" s="11"/>
      <c r="AZ2972" s="3"/>
      <c r="BA2972" s="3"/>
      <c r="BB2972" s="3"/>
      <c r="BC2972" s="11"/>
      <c r="BD2972" s="3"/>
      <c r="BE2972" s="11"/>
      <c r="BF2972" s="3"/>
      <c r="BG2972" s="11"/>
      <c r="BH2972" s="3"/>
      <c r="BI2972" s="12"/>
      <c r="BJ2972" s="12"/>
      <c r="BK2972" s="11"/>
      <c r="BL2972" s="3"/>
      <c r="BM2972" s="11"/>
      <c r="BN2972" s="3"/>
      <c r="BO2972" s="11"/>
      <c r="BP2972" s="3"/>
      <c r="BQ2972" s="11"/>
      <c r="BR2972" s="3"/>
      <c r="BS2972" s="11"/>
      <c r="BT2972" s="13"/>
      <c r="BU2972" s="11"/>
      <c r="BV2972" s="3"/>
      <c r="BW2972" s="11"/>
      <c r="BX2972" s="3"/>
      <c r="BY2972" s="3"/>
      <c r="BZ2972" s="13"/>
      <c r="CA2972" s="13"/>
      <c r="CB2972" s="13"/>
      <c r="CC2972" s="12"/>
      <c r="CD2972" s="11"/>
      <c r="CE2972" s="12"/>
      <c r="CF2972" s="12"/>
      <c r="DI2972" s="14"/>
    </row>
    <row r="2973" spans="1:113" ht="20.100000000000001" customHeight="1" x14ac:dyDescent="0.25">
      <c r="A2973" s="1"/>
      <c r="B2973" s="30"/>
      <c r="C2973" s="9"/>
      <c r="D2973" s="10">
        <f t="shared" si="691"/>
        <v>0</v>
      </c>
      <c r="E2973" s="11">
        <f t="shared" si="692"/>
        <v>0</v>
      </c>
      <c r="F2973" s="3">
        <f t="shared" si="693"/>
        <v>0</v>
      </c>
      <c r="G2973" s="11"/>
      <c r="H2973" s="3"/>
      <c r="I2973" s="1"/>
      <c r="J2973" s="3"/>
      <c r="K2973" s="2"/>
      <c r="L2973" s="3"/>
      <c r="M2973" s="11"/>
      <c r="N2973" s="3"/>
      <c r="O2973" s="217"/>
      <c r="P2973" s="3"/>
      <c r="Q2973" s="3"/>
      <c r="R2973" s="3"/>
      <c r="S2973" s="11"/>
      <c r="T2973" s="3"/>
      <c r="U2973" s="11"/>
      <c r="V2973" s="3"/>
      <c r="W2973" s="11"/>
      <c r="X2973" s="3"/>
      <c r="Y2973" s="11"/>
      <c r="Z2973" s="3"/>
      <c r="AA2973" s="3"/>
      <c r="AB2973" s="3"/>
      <c r="AC2973" s="3"/>
      <c r="AD2973" s="3"/>
      <c r="AE2973" s="3"/>
      <c r="AF2973" s="3"/>
      <c r="AG2973" s="3"/>
      <c r="AH2973" s="3"/>
      <c r="AI2973" s="11"/>
      <c r="AJ2973" s="3"/>
      <c r="AK2973" s="11"/>
      <c r="AL2973" s="3"/>
      <c r="AM2973" s="11"/>
      <c r="AN2973" s="3"/>
      <c r="AO2973" s="11"/>
      <c r="AP2973" s="3"/>
      <c r="AQ2973" s="11"/>
      <c r="AR2973" s="3"/>
      <c r="AS2973" s="11"/>
      <c r="AT2973" s="3"/>
      <c r="AU2973" s="11"/>
      <c r="AV2973" s="3"/>
      <c r="AW2973" s="3"/>
      <c r="AX2973" s="3"/>
      <c r="AY2973" s="11"/>
      <c r="AZ2973" s="3"/>
      <c r="BA2973" s="3"/>
      <c r="BB2973" s="3"/>
      <c r="BC2973" s="11"/>
      <c r="BD2973" s="3"/>
      <c r="BE2973" s="11"/>
      <c r="BF2973" s="3"/>
      <c r="BG2973" s="11"/>
      <c r="BH2973" s="3"/>
      <c r="BI2973" s="12"/>
      <c r="BJ2973" s="12"/>
      <c r="BK2973" s="11"/>
      <c r="BL2973" s="3"/>
      <c r="BM2973" s="11"/>
      <c r="BN2973" s="3"/>
      <c r="BO2973" s="11"/>
      <c r="BP2973" s="3"/>
      <c r="BQ2973" s="11"/>
      <c r="BR2973" s="3"/>
      <c r="BS2973" s="11"/>
      <c r="BT2973" s="13"/>
      <c r="BU2973" s="11"/>
      <c r="BV2973" s="3"/>
      <c r="BW2973" s="11"/>
      <c r="BX2973" s="3"/>
      <c r="BY2973" s="3"/>
      <c r="BZ2973" s="13"/>
      <c r="CA2973" s="13"/>
      <c r="CB2973" s="13"/>
      <c r="CC2973" s="12"/>
      <c r="CD2973" s="11"/>
      <c r="CE2973" s="12"/>
      <c r="CF2973" s="12"/>
      <c r="DI2973" s="14"/>
    </row>
    <row r="2974" spans="1:113" ht="20.100000000000001" customHeight="1" x14ac:dyDescent="0.25">
      <c r="A2974" s="1"/>
      <c r="B2974" s="30"/>
      <c r="C2974" s="9"/>
      <c r="D2974" s="10">
        <f t="shared" si="691"/>
        <v>0</v>
      </c>
      <c r="E2974" s="11">
        <f t="shared" si="692"/>
        <v>0</v>
      </c>
      <c r="F2974" s="3">
        <f t="shared" si="693"/>
        <v>0</v>
      </c>
      <c r="G2974" s="11"/>
      <c r="H2974" s="3"/>
      <c r="I2974" s="1"/>
      <c r="J2974" s="3"/>
      <c r="K2974" s="2"/>
      <c r="L2974" s="3"/>
      <c r="M2974" s="11"/>
      <c r="N2974" s="3"/>
      <c r="O2974" s="217"/>
      <c r="P2974" s="3"/>
      <c r="Q2974" s="3"/>
      <c r="R2974" s="3"/>
      <c r="S2974" s="11"/>
      <c r="T2974" s="3"/>
      <c r="U2974" s="11"/>
      <c r="V2974" s="3"/>
      <c r="W2974" s="11"/>
      <c r="X2974" s="3"/>
      <c r="Y2974" s="11"/>
      <c r="Z2974" s="3"/>
      <c r="AA2974" s="3"/>
      <c r="AB2974" s="3"/>
      <c r="AC2974" s="3"/>
      <c r="AD2974" s="3"/>
      <c r="AE2974" s="3"/>
      <c r="AF2974" s="3"/>
      <c r="AG2974" s="3"/>
      <c r="AH2974" s="3"/>
      <c r="AI2974" s="11"/>
      <c r="AJ2974" s="3"/>
      <c r="AK2974" s="11"/>
      <c r="AL2974" s="3"/>
      <c r="AM2974" s="11"/>
      <c r="AN2974" s="3"/>
      <c r="AO2974" s="11"/>
      <c r="AP2974" s="3"/>
      <c r="AQ2974" s="11"/>
      <c r="AR2974" s="3"/>
      <c r="AS2974" s="11"/>
      <c r="AT2974" s="3"/>
      <c r="AU2974" s="11"/>
      <c r="AV2974" s="3"/>
      <c r="AW2974" s="3"/>
      <c r="AX2974" s="3"/>
      <c r="AY2974" s="11"/>
      <c r="AZ2974" s="3"/>
      <c r="BA2974" s="3"/>
      <c r="BB2974" s="3"/>
      <c r="BC2974" s="11"/>
      <c r="BD2974" s="3"/>
      <c r="BE2974" s="11"/>
      <c r="BF2974" s="3"/>
      <c r="BG2974" s="11"/>
      <c r="BH2974" s="3"/>
      <c r="BI2974" s="12"/>
      <c r="BJ2974" s="12"/>
      <c r="BK2974" s="11"/>
      <c r="BL2974" s="3"/>
      <c r="BM2974" s="11"/>
      <c r="BN2974" s="3"/>
      <c r="BO2974" s="11"/>
      <c r="BP2974" s="3"/>
      <c r="BQ2974" s="11"/>
      <c r="BR2974" s="3"/>
      <c r="BS2974" s="11"/>
      <c r="BT2974" s="13"/>
      <c r="BU2974" s="11"/>
      <c r="BV2974" s="3"/>
      <c r="BW2974" s="11"/>
      <c r="BX2974" s="3"/>
      <c r="BY2974" s="3"/>
      <c r="BZ2974" s="13"/>
      <c r="CA2974" s="13"/>
      <c r="CB2974" s="13"/>
      <c r="CC2974" s="12"/>
      <c r="CD2974" s="11"/>
      <c r="CE2974" s="12"/>
      <c r="CF2974" s="12"/>
      <c r="DI2974" s="14"/>
    </row>
    <row r="2975" spans="1:113" ht="20.100000000000001" customHeight="1" x14ac:dyDescent="0.25">
      <c r="A2975" s="1"/>
      <c r="B2975" s="30"/>
      <c r="C2975" s="9"/>
      <c r="D2975" s="10">
        <f t="shared" si="691"/>
        <v>0</v>
      </c>
      <c r="E2975" s="11">
        <f t="shared" si="692"/>
        <v>0</v>
      </c>
      <c r="F2975" s="3">
        <f t="shared" si="693"/>
        <v>0</v>
      </c>
      <c r="G2975" s="11"/>
      <c r="H2975" s="3"/>
      <c r="I2975" s="1"/>
      <c r="J2975" s="3"/>
      <c r="K2975" s="2"/>
      <c r="L2975" s="3"/>
      <c r="M2975" s="11"/>
      <c r="N2975" s="3"/>
      <c r="O2975" s="217"/>
      <c r="P2975" s="3"/>
      <c r="Q2975" s="3"/>
      <c r="R2975" s="3"/>
      <c r="S2975" s="11"/>
      <c r="T2975" s="3"/>
      <c r="U2975" s="11"/>
      <c r="V2975" s="3"/>
      <c r="W2975" s="11"/>
      <c r="X2975" s="3"/>
      <c r="Y2975" s="11"/>
      <c r="Z2975" s="3"/>
      <c r="AA2975" s="3"/>
      <c r="AB2975" s="3"/>
      <c r="AC2975" s="3"/>
      <c r="AD2975" s="3"/>
      <c r="AE2975" s="3"/>
      <c r="AF2975" s="3"/>
      <c r="AG2975" s="3"/>
      <c r="AH2975" s="3"/>
      <c r="AI2975" s="11"/>
      <c r="AJ2975" s="3"/>
      <c r="AK2975" s="11"/>
      <c r="AL2975" s="3"/>
      <c r="AM2975" s="11"/>
      <c r="AN2975" s="3"/>
      <c r="AO2975" s="11"/>
      <c r="AP2975" s="3"/>
      <c r="AQ2975" s="11"/>
      <c r="AR2975" s="3"/>
      <c r="AS2975" s="11"/>
      <c r="AT2975" s="3"/>
      <c r="AU2975" s="11"/>
      <c r="AV2975" s="3"/>
      <c r="AW2975" s="3"/>
      <c r="AX2975" s="3"/>
      <c r="AY2975" s="11"/>
      <c r="AZ2975" s="3"/>
      <c r="BA2975" s="3"/>
      <c r="BB2975" s="3"/>
      <c r="BC2975" s="11"/>
      <c r="BD2975" s="3"/>
      <c r="BE2975" s="11"/>
      <c r="BF2975" s="3"/>
      <c r="BG2975" s="11"/>
      <c r="BH2975" s="3"/>
      <c r="BI2975" s="12"/>
      <c r="BJ2975" s="12"/>
      <c r="BK2975" s="11"/>
      <c r="BL2975" s="3"/>
      <c r="BM2975" s="11"/>
      <c r="BN2975" s="3"/>
      <c r="BO2975" s="11"/>
      <c r="BP2975" s="3"/>
      <c r="BQ2975" s="11"/>
      <c r="BR2975" s="3"/>
      <c r="BS2975" s="11"/>
      <c r="BT2975" s="13"/>
      <c r="BU2975" s="11"/>
      <c r="BV2975" s="3"/>
      <c r="BW2975" s="11"/>
      <c r="BX2975" s="3"/>
      <c r="BY2975" s="3"/>
      <c r="BZ2975" s="13"/>
      <c r="CA2975" s="13"/>
      <c r="CB2975" s="13"/>
      <c r="CC2975" s="12"/>
      <c r="CD2975" s="11"/>
      <c r="CE2975" s="12"/>
      <c r="CF2975" s="12"/>
      <c r="DI2975" s="14"/>
    </row>
    <row r="2976" spans="1:113" ht="20.100000000000001" customHeight="1" x14ac:dyDescent="0.25">
      <c r="A2976" s="1"/>
      <c r="B2976" s="30"/>
      <c r="C2976" s="9"/>
      <c r="D2976" s="10">
        <f t="shared" si="691"/>
        <v>0</v>
      </c>
      <c r="E2976" s="11">
        <f t="shared" si="692"/>
        <v>0</v>
      </c>
      <c r="F2976" s="3">
        <f t="shared" si="693"/>
        <v>0</v>
      </c>
      <c r="G2976" s="11"/>
      <c r="H2976" s="3"/>
      <c r="I2976" s="1"/>
      <c r="J2976" s="3"/>
      <c r="K2976" s="2"/>
      <c r="L2976" s="3"/>
      <c r="M2976" s="11"/>
      <c r="N2976" s="3"/>
      <c r="O2976" s="217"/>
      <c r="P2976" s="3"/>
      <c r="Q2976" s="3"/>
      <c r="R2976" s="3"/>
      <c r="S2976" s="11"/>
      <c r="T2976" s="3"/>
      <c r="U2976" s="11"/>
      <c r="V2976" s="3"/>
      <c r="W2976" s="11"/>
      <c r="X2976" s="3"/>
      <c r="Y2976" s="11"/>
      <c r="Z2976" s="3"/>
      <c r="AA2976" s="3"/>
      <c r="AB2976" s="3"/>
      <c r="AC2976" s="3"/>
      <c r="AD2976" s="3"/>
      <c r="AE2976" s="3"/>
      <c r="AF2976" s="3"/>
      <c r="AG2976" s="3"/>
      <c r="AH2976" s="3"/>
      <c r="AI2976" s="11"/>
      <c r="AJ2976" s="3"/>
      <c r="AK2976" s="11"/>
      <c r="AL2976" s="3"/>
      <c r="AM2976" s="11"/>
      <c r="AN2976" s="3"/>
      <c r="AO2976" s="11"/>
      <c r="AP2976" s="3"/>
      <c r="AQ2976" s="11"/>
      <c r="AR2976" s="3"/>
      <c r="AS2976" s="11"/>
      <c r="AT2976" s="3"/>
      <c r="AU2976" s="11"/>
      <c r="AV2976" s="3"/>
      <c r="AW2976" s="3"/>
      <c r="AX2976" s="3"/>
      <c r="AY2976" s="11"/>
      <c r="AZ2976" s="3"/>
      <c r="BA2976" s="3"/>
      <c r="BB2976" s="3"/>
      <c r="BC2976" s="11"/>
      <c r="BD2976" s="3"/>
      <c r="BE2976" s="11"/>
      <c r="BF2976" s="3"/>
      <c r="BG2976" s="11"/>
      <c r="BH2976" s="3"/>
      <c r="BI2976" s="12"/>
      <c r="BJ2976" s="12"/>
      <c r="BK2976" s="11"/>
      <c r="BL2976" s="3"/>
      <c r="BM2976" s="11"/>
      <c r="BN2976" s="3"/>
      <c r="BO2976" s="11"/>
      <c r="BP2976" s="3"/>
      <c r="BQ2976" s="11"/>
      <c r="BR2976" s="3"/>
      <c r="BS2976" s="11"/>
      <c r="BT2976" s="13"/>
      <c r="BU2976" s="11"/>
      <c r="BV2976" s="3"/>
      <c r="BW2976" s="11"/>
      <c r="BX2976" s="3"/>
      <c r="BY2976" s="3"/>
      <c r="BZ2976" s="13"/>
      <c r="CA2976" s="13"/>
      <c r="CB2976" s="13"/>
      <c r="CC2976" s="12"/>
      <c r="CD2976" s="11"/>
      <c r="CE2976" s="12"/>
      <c r="CF2976" s="12"/>
      <c r="DI2976" s="14"/>
    </row>
    <row r="2977" spans="1:113" ht="20.100000000000001" customHeight="1" x14ac:dyDescent="0.25">
      <c r="A2977" s="1"/>
      <c r="B2977" s="30"/>
      <c r="C2977" s="9"/>
      <c r="D2977" s="10">
        <f t="shared" si="691"/>
        <v>0</v>
      </c>
      <c r="E2977" s="11">
        <f t="shared" si="692"/>
        <v>0</v>
      </c>
      <c r="F2977" s="3">
        <f t="shared" si="693"/>
        <v>0</v>
      </c>
      <c r="G2977" s="11"/>
      <c r="H2977" s="3"/>
      <c r="I2977" s="1"/>
      <c r="J2977" s="3"/>
      <c r="K2977" s="2"/>
      <c r="L2977" s="3"/>
      <c r="M2977" s="11"/>
      <c r="N2977" s="3"/>
      <c r="O2977" s="217"/>
      <c r="P2977" s="3"/>
      <c r="Q2977" s="3"/>
      <c r="R2977" s="3"/>
      <c r="S2977" s="11"/>
      <c r="T2977" s="3"/>
      <c r="U2977" s="11"/>
      <c r="V2977" s="3"/>
      <c r="W2977" s="11"/>
      <c r="X2977" s="3"/>
      <c r="Y2977" s="11"/>
      <c r="Z2977" s="3"/>
      <c r="AA2977" s="3"/>
      <c r="AB2977" s="3"/>
      <c r="AC2977" s="3"/>
      <c r="AD2977" s="3"/>
      <c r="AE2977" s="3"/>
      <c r="AF2977" s="3"/>
      <c r="AG2977" s="3"/>
      <c r="AH2977" s="3"/>
      <c r="AI2977" s="11"/>
      <c r="AJ2977" s="3"/>
      <c r="AK2977" s="11"/>
      <c r="AL2977" s="3"/>
      <c r="AM2977" s="11"/>
      <c r="AN2977" s="3"/>
      <c r="AO2977" s="11"/>
      <c r="AP2977" s="3"/>
      <c r="AQ2977" s="11"/>
      <c r="AR2977" s="3"/>
      <c r="AS2977" s="11"/>
      <c r="AT2977" s="3"/>
      <c r="AU2977" s="11"/>
      <c r="AV2977" s="3"/>
      <c r="AW2977" s="3"/>
      <c r="AX2977" s="3"/>
      <c r="AY2977" s="11"/>
      <c r="AZ2977" s="3"/>
      <c r="BA2977" s="3"/>
      <c r="BB2977" s="3"/>
      <c r="BC2977" s="11"/>
      <c r="BD2977" s="3"/>
      <c r="BE2977" s="11"/>
      <c r="BF2977" s="3"/>
      <c r="BG2977" s="11"/>
      <c r="BH2977" s="3"/>
      <c r="BI2977" s="12"/>
      <c r="BJ2977" s="12"/>
      <c r="BK2977" s="11"/>
      <c r="BL2977" s="3"/>
      <c r="BM2977" s="11"/>
      <c r="BN2977" s="3"/>
      <c r="BO2977" s="11"/>
      <c r="BP2977" s="3"/>
      <c r="BQ2977" s="11"/>
      <c r="BR2977" s="3"/>
      <c r="BS2977" s="11"/>
      <c r="BT2977" s="13"/>
      <c r="BU2977" s="11"/>
      <c r="BV2977" s="3"/>
      <c r="BW2977" s="11"/>
      <c r="BX2977" s="3"/>
      <c r="BY2977" s="3"/>
      <c r="BZ2977" s="13"/>
      <c r="CA2977" s="13"/>
      <c r="CB2977" s="13"/>
      <c r="CC2977" s="12"/>
      <c r="CD2977" s="11"/>
      <c r="CE2977" s="12"/>
      <c r="CF2977" s="12"/>
      <c r="DI2977" s="14"/>
    </row>
    <row r="2978" spans="1:113" ht="20.100000000000001" customHeight="1" x14ac:dyDescent="0.25">
      <c r="A2978" s="1"/>
      <c r="B2978" s="30"/>
      <c r="C2978" s="9"/>
      <c r="D2978" s="10">
        <f t="shared" si="691"/>
        <v>0</v>
      </c>
      <c r="E2978" s="11">
        <f t="shared" si="692"/>
        <v>0</v>
      </c>
      <c r="F2978" s="3">
        <f t="shared" si="693"/>
        <v>0</v>
      </c>
      <c r="G2978" s="11"/>
      <c r="H2978" s="3"/>
      <c r="I2978" s="1"/>
      <c r="J2978" s="3"/>
      <c r="K2978" s="2"/>
      <c r="L2978" s="3"/>
      <c r="M2978" s="11"/>
      <c r="N2978" s="3"/>
      <c r="O2978" s="217"/>
      <c r="P2978" s="3"/>
      <c r="Q2978" s="3"/>
      <c r="R2978" s="3"/>
      <c r="S2978" s="11"/>
      <c r="T2978" s="3"/>
      <c r="U2978" s="11"/>
      <c r="V2978" s="3"/>
      <c r="W2978" s="11"/>
      <c r="X2978" s="3"/>
      <c r="Y2978" s="11"/>
      <c r="Z2978" s="3"/>
      <c r="AA2978" s="3"/>
      <c r="AB2978" s="3"/>
      <c r="AC2978" s="3"/>
      <c r="AD2978" s="3"/>
      <c r="AE2978" s="3"/>
      <c r="AF2978" s="3"/>
      <c r="AG2978" s="3"/>
      <c r="AH2978" s="3"/>
      <c r="AI2978" s="11"/>
      <c r="AJ2978" s="3"/>
      <c r="AK2978" s="11"/>
      <c r="AL2978" s="3"/>
      <c r="AM2978" s="11"/>
      <c r="AN2978" s="3"/>
      <c r="AO2978" s="11"/>
      <c r="AP2978" s="3"/>
      <c r="AQ2978" s="11"/>
      <c r="AR2978" s="3"/>
      <c r="AS2978" s="11"/>
      <c r="AT2978" s="3"/>
      <c r="AU2978" s="11"/>
      <c r="AV2978" s="3"/>
      <c r="AW2978" s="3"/>
      <c r="AX2978" s="3"/>
      <c r="AY2978" s="11"/>
      <c r="AZ2978" s="3"/>
      <c r="BA2978" s="3"/>
      <c r="BB2978" s="3"/>
      <c r="BC2978" s="11"/>
      <c r="BD2978" s="3"/>
      <c r="BE2978" s="11"/>
      <c r="BF2978" s="3"/>
      <c r="BG2978" s="11"/>
      <c r="BH2978" s="3"/>
      <c r="BI2978" s="12"/>
      <c r="BJ2978" s="12"/>
      <c r="BK2978" s="11"/>
      <c r="BL2978" s="3"/>
      <c r="BM2978" s="11"/>
      <c r="BN2978" s="3"/>
      <c r="BO2978" s="11"/>
      <c r="BP2978" s="3"/>
      <c r="BQ2978" s="11"/>
      <c r="BR2978" s="3"/>
      <c r="BS2978" s="11"/>
      <c r="BT2978" s="13"/>
      <c r="BU2978" s="11"/>
      <c r="BV2978" s="3"/>
      <c r="BW2978" s="11"/>
      <c r="BX2978" s="3"/>
      <c r="BY2978" s="3"/>
      <c r="BZ2978" s="13"/>
      <c r="CA2978" s="13"/>
      <c r="CB2978" s="13"/>
      <c r="CC2978" s="12"/>
      <c r="CD2978" s="11"/>
      <c r="CE2978" s="12"/>
      <c r="CF2978" s="12"/>
      <c r="DI2978" s="14"/>
    </row>
    <row r="2979" spans="1:113" ht="20.100000000000001" customHeight="1" x14ac:dyDescent="0.25">
      <c r="A2979" s="1"/>
      <c r="B2979" s="30"/>
      <c r="C2979" s="9"/>
      <c r="D2979" s="10">
        <f t="shared" si="691"/>
        <v>0</v>
      </c>
      <c r="E2979" s="11">
        <f t="shared" si="692"/>
        <v>0</v>
      </c>
      <c r="F2979" s="3">
        <f t="shared" si="693"/>
        <v>0</v>
      </c>
      <c r="G2979" s="11"/>
      <c r="H2979" s="3"/>
      <c r="I2979" s="1"/>
      <c r="J2979" s="3"/>
      <c r="K2979" s="2"/>
      <c r="L2979" s="3"/>
      <c r="M2979" s="11"/>
      <c r="N2979" s="3"/>
      <c r="O2979" s="217"/>
      <c r="P2979" s="3"/>
      <c r="Q2979" s="3"/>
      <c r="R2979" s="3"/>
      <c r="S2979" s="11"/>
      <c r="T2979" s="3"/>
      <c r="U2979" s="11"/>
      <c r="V2979" s="3"/>
      <c r="W2979" s="11"/>
      <c r="X2979" s="3"/>
      <c r="Y2979" s="11"/>
      <c r="Z2979" s="3"/>
      <c r="AA2979" s="3"/>
      <c r="AB2979" s="3"/>
      <c r="AC2979" s="3"/>
      <c r="AD2979" s="3"/>
      <c r="AE2979" s="3"/>
      <c r="AF2979" s="3"/>
      <c r="AG2979" s="3"/>
      <c r="AH2979" s="3"/>
      <c r="AI2979" s="11"/>
      <c r="AJ2979" s="3"/>
      <c r="AK2979" s="11"/>
      <c r="AL2979" s="3"/>
      <c r="AM2979" s="11"/>
      <c r="AN2979" s="3"/>
      <c r="AO2979" s="11"/>
      <c r="AP2979" s="3"/>
      <c r="AQ2979" s="11"/>
      <c r="AR2979" s="3"/>
      <c r="AS2979" s="11"/>
      <c r="AT2979" s="3"/>
      <c r="AU2979" s="11"/>
      <c r="AV2979" s="3"/>
      <c r="AW2979" s="3"/>
      <c r="AX2979" s="3"/>
      <c r="AY2979" s="11"/>
      <c r="AZ2979" s="3"/>
      <c r="BA2979" s="3"/>
      <c r="BB2979" s="3"/>
      <c r="BC2979" s="11"/>
      <c r="BD2979" s="3"/>
      <c r="BE2979" s="11"/>
      <c r="BF2979" s="3"/>
      <c r="BG2979" s="11"/>
      <c r="BH2979" s="3"/>
      <c r="BI2979" s="12"/>
      <c r="BJ2979" s="12"/>
      <c r="BK2979" s="11"/>
      <c r="BL2979" s="3"/>
      <c r="BM2979" s="11"/>
      <c r="BN2979" s="3"/>
      <c r="BO2979" s="11"/>
      <c r="BP2979" s="3"/>
      <c r="BQ2979" s="11"/>
      <c r="BR2979" s="3"/>
      <c r="BS2979" s="11"/>
      <c r="BT2979" s="13"/>
      <c r="BU2979" s="11"/>
      <c r="BV2979" s="3"/>
      <c r="BW2979" s="11"/>
      <c r="BX2979" s="3"/>
      <c r="BY2979" s="3"/>
      <c r="BZ2979" s="13"/>
      <c r="CA2979" s="13"/>
      <c r="CB2979" s="13"/>
      <c r="CC2979" s="12"/>
      <c r="CD2979" s="11"/>
      <c r="CE2979" s="12"/>
      <c r="CF2979" s="12"/>
      <c r="DI2979" s="14"/>
    </row>
    <row r="2980" spans="1:113" ht="20.100000000000001" customHeight="1" x14ac:dyDescent="0.25">
      <c r="A2980" s="1"/>
      <c r="B2980" s="30"/>
      <c r="C2980" s="9"/>
      <c r="D2980" s="10">
        <f t="shared" si="691"/>
        <v>0</v>
      </c>
      <c r="E2980" s="11">
        <f t="shared" si="692"/>
        <v>0</v>
      </c>
      <c r="F2980" s="3">
        <f t="shared" si="693"/>
        <v>0</v>
      </c>
      <c r="G2980" s="11"/>
      <c r="H2980" s="3"/>
      <c r="I2980" s="1"/>
      <c r="J2980" s="3"/>
      <c r="K2980" s="2"/>
      <c r="L2980" s="3"/>
      <c r="M2980" s="11"/>
      <c r="N2980" s="3"/>
      <c r="O2980" s="217"/>
      <c r="P2980" s="3"/>
      <c r="Q2980" s="3"/>
      <c r="R2980" s="3"/>
      <c r="S2980" s="11"/>
      <c r="T2980" s="3"/>
      <c r="U2980" s="11"/>
      <c r="V2980" s="3"/>
      <c r="W2980" s="11"/>
      <c r="X2980" s="3"/>
      <c r="Y2980" s="11"/>
      <c r="Z2980" s="3"/>
      <c r="AA2980" s="3"/>
      <c r="AB2980" s="3"/>
      <c r="AC2980" s="3"/>
      <c r="AD2980" s="3"/>
      <c r="AE2980" s="3"/>
      <c r="AF2980" s="3"/>
      <c r="AG2980" s="3"/>
      <c r="AH2980" s="3"/>
      <c r="AI2980" s="11"/>
      <c r="AJ2980" s="3"/>
      <c r="AK2980" s="11"/>
      <c r="AL2980" s="3"/>
      <c r="AM2980" s="11"/>
      <c r="AN2980" s="3"/>
      <c r="AO2980" s="11"/>
      <c r="AP2980" s="3"/>
      <c r="AQ2980" s="11"/>
      <c r="AR2980" s="3"/>
      <c r="AS2980" s="11"/>
      <c r="AT2980" s="3"/>
      <c r="AU2980" s="11"/>
      <c r="AV2980" s="3"/>
      <c r="AW2980" s="3"/>
      <c r="AX2980" s="3"/>
      <c r="AY2980" s="11"/>
      <c r="AZ2980" s="3"/>
      <c r="BA2980" s="3"/>
      <c r="BB2980" s="3"/>
      <c r="BC2980" s="11"/>
      <c r="BD2980" s="3"/>
      <c r="BE2980" s="11"/>
      <c r="BF2980" s="3"/>
      <c r="BG2980" s="11"/>
      <c r="BH2980" s="3"/>
      <c r="BI2980" s="12"/>
      <c r="BJ2980" s="12"/>
      <c r="BK2980" s="11"/>
      <c r="BL2980" s="3"/>
      <c r="BM2980" s="11"/>
      <c r="BN2980" s="3"/>
      <c r="BO2980" s="11"/>
      <c r="BP2980" s="3"/>
      <c r="BQ2980" s="11"/>
      <c r="BR2980" s="3"/>
      <c r="BS2980" s="11"/>
      <c r="BT2980" s="13"/>
      <c r="BU2980" s="11"/>
      <c r="BV2980" s="3"/>
      <c r="BW2980" s="11"/>
      <c r="BX2980" s="3"/>
      <c r="BY2980" s="3"/>
      <c r="BZ2980" s="13"/>
      <c r="CA2980" s="13"/>
      <c r="CB2980" s="13"/>
      <c r="CC2980" s="12"/>
      <c r="CD2980" s="11"/>
      <c r="CE2980" s="12"/>
      <c r="CF2980" s="12"/>
      <c r="DI2980" s="14"/>
    </row>
    <row r="2981" spans="1:113" ht="20.100000000000001" customHeight="1" x14ac:dyDescent="0.25">
      <c r="A2981" s="1"/>
      <c r="B2981" s="30"/>
      <c r="C2981" s="9"/>
      <c r="D2981" s="10">
        <f t="shared" si="691"/>
        <v>0</v>
      </c>
      <c r="E2981" s="11">
        <f t="shared" si="692"/>
        <v>0</v>
      </c>
      <c r="F2981" s="3">
        <f t="shared" si="693"/>
        <v>0</v>
      </c>
      <c r="G2981" s="11"/>
      <c r="H2981" s="3"/>
      <c r="I2981" s="1"/>
      <c r="J2981" s="3"/>
      <c r="K2981" s="2"/>
      <c r="L2981" s="3"/>
      <c r="M2981" s="11"/>
      <c r="N2981" s="3"/>
      <c r="O2981" s="217"/>
      <c r="P2981" s="3"/>
      <c r="Q2981" s="3"/>
      <c r="R2981" s="3"/>
      <c r="S2981" s="11"/>
      <c r="T2981" s="3"/>
      <c r="U2981" s="11"/>
      <c r="V2981" s="3"/>
      <c r="W2981" s="11"/>
      <c r="X2981" s="3"/>
      <c r="Y2981" s="11"/>
      <c r="Z2981" s="3"/>
      <c r="AA2981" s="3"/>
      <c r="AB2981" s="3"/>
      <c r="AC2981" s="3"/>
      <c r="AD2981" s="3"/>
      <c r="AE2981" s="3"/>
      <c r="AF2981" s="3"/>
      <c r="AG2981" s="3"/>
      <c r="AH2981" s="3"/>
      <c r="AI2981" s="11"/>
      <c r="AJ2981" s="3"/>
      <c r="AK2981" s="11"/>
      <c r="AL2981" s="3"/>
      <c r="AM2981" s="11"/>
      <c r="AN2981" s="3"/>
      <c r="AO2981" s="11"/>
      <c r="AP2981" s="3"/>
      <c r="AQ2981" s="11"/>
      <c r="AR2981" s="3"/>
      <c r="AS2981" s="11"/>
      <c r="AT2981" s="3"/>
      <c r="AU2981" s="11"/>
      <c r="AV2981" s="3"/>
      <c r="AW2981" s="3"/>
      <c r="AX2981" s="3"/>
      <c r="AY2981" s="11"/>
      <c r="AZ2981" s="3"/>
      <c r="BA2981" s="3"/>
      <c r="BB2981" s="3"/>
      <c r="BC2981" s="11"/>
      <c r="BD2981" s="3"/>
      <c r="BE2981" s="11"/>
      <c r="BF2981" s="3"/>
      <c r="BG2981" s="11"/>
      <c r="BH2981" s="3"/>
      <c r="BI2981" s="12"/>
      <c r="BJ2981" s="12"/>
      <c r="BK2981" s="11"/>
      <c r="BL2981" s="3"/>
      <c r="BM2981" s="11"/>
      <c r="BN2981" s="3"/>
      <c r="BO2981" s="11"/>
      <c r="BP2981" s="3"/>
      <c r="BQ2981" s="11"/>
      <c r="BR2981" s="3"/>
      <c r="BS2981" s="11"/>
      <c r="BT2981" s="13"/>
      <c r="BU2981" s="11"/>
      <c r="BV2981" s="3"/>
      <c r="BW2981" s="11"/>
      <c r="BX2981" s="3"/>
      <c r="BY2981" s="3"/>
      <c r="BZ2981" s="13"/>
      <c r="CA2981" s="13"/>
      <c r="CB2981" s="13"/>
      <c r="CC2981" s="12"/>
      <c r="CD2981" s="11"/>
      <c r="CE2981" s="12"/>
      <c r="CF2981" s="12"/>
      <c r="DI2981" s="14"/>
    </row>
    <row r="2982" spans="1:113" ht="20.100000000000001" customHeight="1" x14ac:dyDescent="0.25">
      <c r="A2982" s="1"/>
      <c r="B2982" s="30"/>
      <c r="C2982" s="9"/>
      <c r="D2982" s="10">
        <f t="shared" si="691"/>
        <v>0</v>
      </c>
      <c r="E2982" s="11">
        <f t="shared" si="692"/>
        <v>0</v>
      </c>
      <c r="F2982" s="3">
        <f t="shared" si="693"/>
        <v>0</v>
      </c>
      <c r="G2982" s="11"/>
      <c r="H2982" s="3"/>
      <c r="I2982" s="1"/>
      <c r="J2982" s="3"/>
      <c r="K2982" s="2"/>
      <c r="L2982" s="3"/>
      <c r="M2982" s="11"/>
      <c r="N2982" s="3"/>
      <c r="O2982" s="217"/>
      <c r="P2982" s="3"/>
      <c r="Q2982" s="3"/>
      <c r="R2982" s="3"/>
      <c r="S2982" s="11"/>
      <c r="T2982" s="3"/>
      <c r="U2982" s="11"/>
      <c r="V2982" s="3"/>
      <c r="W2982" s="11"/>
      <c r="X2982" s="3"/>
      <c r="Y2982" s="11"/>
      <c r="Z2982" s="3"/>
      <c r="AA2982" s="3"/>
      <c r="AB2982" s="3"/>
      <c r="AC2982" s="3"/>
      <c r="AD2982" s="3"/>
      <c r="AE2982" s="3"/>
      <c r="AF2982" s="3"/>
      <c r="AG2982" s="3"/>
      <c r="AH2982" s="3"/>
      <c r="AI2982" s="11"/>
      <c r="AJ2982" s="3"/>
      <c r="AK2982" s="11"/>
      <c r="AL2982" s="3"/>
      <c r="AM2982" s="11"/>
      <c r="AN2982" s="3"/>
      <c r="AO2982" s="11"/>
      <c r="AP2982" s="3"/>
      <c r="AQ2982" s="11"/>
      <c r="AR2982" s="3"/>
      <c r="AS2982" s="11"/>
      <c r="AT2982" s="3"/>
      <c r="AU2982" s="11"/>
      <c r="AV2982" s="3"/>
      <c r="AW2982" s="3"/>
      <c r="AX2982" s="3"/>
      <c r="AY2982" s="11"/>
      <c r="AZ2982" s="3"/>
      <c r="BA2982" s="3"/>
      <c r="BB2982" s="3"/>
      <c r="BC2982" s="11"/>
      <c r="BD2982" s="3"/>
      <c r="BE2982" s="11"/>
      <c r="BF2982" s="3"/>
      <c r="BG2982" s="11"/>
      <c r="BH2982" s="3"/>
      <c r="BI2982" s="12"/>
      <c r="BJ2982" s="12"/>
      <c r="BK2982" s="11"/>
      <c r="BL2982" s="3"/>
      <c r="BM2982" s="11"/>
      <c r="BN2982" s="3"/>
      <c r="BO2982" s="11"/>
      <c r="BP2982" s="3"/>
      <c r="BQ2982" s="11"/>
      <c r="BR2982" s="3"/>
      <c r="BS2982" s="11"/>
      <c r="BT2982" s="13"/>
      <c r="BU2982" s="11"/>
      <c r="BV2982" s="3"/>
      <c r="BW2982" s="11"/>
      <c r="BX2982" s="3"/>
      <c r="BY2982" s="3"/>
      <c r="BZ2982" s="13"/>
      <c r="CA2982" s="13"/>
      <c r="CB2982" s="13"/>
      <c r="CC2982" s="12"/>
      <c r="CD2982" s="11"/>
      <c r="CE2982" s="12"/>
      <c r="CF2982" s="12"/>
      <c r="DI2982" s="14"/>
    </row>
    <row r="2983" spans="1:113" ht="20.100000000000001" customHeight="1" x14ac:dyDescent="0.25">
      <c r="A2983" s="1"/>
      <c r="B2983" s="30"/>
      <c r="C2983" s="9"/>
      <c r="D2983" s="10">
        <f t="shared" si="691"/>
        <v>0</v>
      </c>
      <c r="E2983" s="11">
        <f t="shared" si="692"/>
        <v>0</v>
      </c>
      <c r="F2983" s="3">
        <f t="shared" si="693"/>
        <v>0</v>
      </c>
      <c r="G2983" s="11"/>
      <c r="H2983" s="3"/>
      <c r="I2983" s="1"/>
      <c r="J2983" s="3"/>
      <c r="K2983" s="2"/>
      <c r="L2983" s="3"/>
      <c r="M2983" s="11"/>
      <c r="N2983" s="3"/>
      <c r="O2983" s="217"/>
      <c r="P2983" s="3"/>
      <c r="Q2983" s="3"/>
      <c r="R2983" s="3"/>
      <c r="S2983" s="11"/>
      <c r="T2983" s="3"/>
      <c r="U2983" s="11"/>
      <c r="V2983" s="3"/>
      <c r="W2983" s="11"/>
      <c r="X2983" s="3"/>
      <c r="Y2983" s="11"/>
      <c r="Z2983" s="3"/>
      <c r="AA2983" s="3"/>
      <c r="AB2983" s="3"/>
      <c r="AC2983" s="3"/>
      <c r="AD2983" s="3"/>
      <c r="AE2983" s="3"/>
      <c r="AF2983" s="3"/>
      <c r="AG2983" s="3"/>
      <c r="AH2983" s="3"/>
      <c r="AI2983" s="11"/>
      <c r="AJ2983" s="3"/>
      <c r="AK2983" s="11"/>
      <c r="AL2983" s="3"/>
      <c r="AM2983" s="11"/>
      <c r="AN2983" s="3"/>
      <c r="AO2983" s="11"/>
      <c r="AP2983" s="3"/>
      <c r="AQ2983" s="11"/>
      <c r="AR2983" s="3"/>
      <c r="AS2983" s="11"/>
      <c r="AT2983" s="3"/>
      <c r="AU2983" s="11"/>
      <c r="AV2983" s="3"/>
      <c r="AW2983" s="3"/>
      <c r="AX2983" s="3"/>
      <c r="AY2983" s="11"/>
      <c r="AZ2983" s="3"/>
      <c r="BA2983" s="3"/>
      <c r="BB2983" s="3"/>
      <c r="BC2983" s="11"/>
      <c r="BD2983" s="3"/>
      <c r="BE2983" s="11"/>
      <c r="BF2983" s="3"/>
      <c r="BG2983" s="11"/>
      <c r="BH2983" s="3"/>
      <c r="BI2983" s="12"/>
      <c r="BJ2983" s="12"/>
      <c r="BK2983" s="11"/>
      <c r="BL2983" s="3"/>
      <c r="BM2983" s="11"/>
      <c r="BN2983" s="3"/>
      <c r="BO2983" s="11"/>
      <c r="BP2983" s="3"/>
      <c r="BQ2983" s="11"/>
      <c r="BR2983" s="3"/>
      <c r="BS2983" s="11"/>
      <c r="BT2983" s="13"/>
      <c r="BU2983" s="11"/>
      <c r="BV2983" s="3"/>
      <c r="BW2983" s="11"/>
      <c r="BX2983" s="3"/>
      <c r="BY2983" s="3"/>
      <c r="BZ2983" s="13"/>
      <c r="CA2983" s="13"/>
      <c r="CB2983" s="13"/>
      <c r="CC2983" s="12"/>
      <c r="CD2983" s="11"/>
      <c r="CE2983" s="12"/>
      <c r="CF2983" s="12"/>
      <c r="DI2983" s="14"/>
    </row>
    <row r="2984" spans="1:113" ht="20.100000000000001" customHeight="1" x14ac:dyDescent="0.25">
      <c r="A2984" s="1"/>
      <c r="B2984" s="30"/>
      <c r="C2984" s="9"/>
      <c r="D2984" s="10">
        <f t="shared" si="691"/>
        <v>0</v>
      </c>
      <c r="E2984" s="11">
        <f t="shared" si="692"/>
        <v>0</v>
      </c>
      <c r="F2984" s="3">
        <f t="shared" si="693"/>
        <v>0</v>
      </c>
      <c r="G2984" s="11"/>
      <c r="H2984" s="3"/>
      <c r="I2984" s="1"/>
      <c r="J2984" s="3"/>
      <c r="K2984" s="2"/>
      <c r="L2984" s="3"/>
      <c r="M2984" s="11"/>
      <c r="N2984" s="3"/>
      <c r="O2984" s="217"/>
      <c r="P2984" s="3"/>
      <c r="Q2984" s="3"/>
      <c r="R2984" s="3"/>
      <c r="S2984" s="11"/>
      <c r="T2984" s="3"/>
      <c r="U2984" s="11"/>
      <c r="V2984" s="3"/>
      <c r="W2984" s="11"/>
      <c r="X2984" s="3"/>
      <c r="Y2984" s="11"/>
      <c r="Z2984" s="3"/>
      <c r="AA2984" s="3"/>
      <c r="AB2984" s="3"/>
      <c r="AC2984" s="3"/>
      <c r="AD2984" s="3"/>
      <c r="AE2984" s="3"/>
      <c r="AF2984" s="3"/>
      <c r="AG2984" s="3"/>
      <c r="AH2984" s="3"/>
      <c r="AI2984" s="11"/>
      <c r="AJ2984" s="3"/>
      <c r="AK2984" s="11"/>
      <c r="AL2984" s="3"/>
      <c r="AM2984" s="11"/>
      <c r="AN2984" s="3"/>
      <c r="AO2984" s="11"/>
      <c r="AP2984" s="3"/>
      <c r="AQ2984" s="11"/>
      <c r="AR2984" s="3"/>
      <c r="AS2984" s="11"/>
      <c r="AT2984" s="3"/>
      <c r="AU2984" s="11"/>
      <c r="AV2984" s="3"/>
      <c r="AW2984" s="3"/>
      <c r="AX2984" s="3"/>
      <c r="AY2984" s="11"/>
      <c r="AZ2984" s="3"/>
      <c r="BA2984" s="3"/>
      <c r="BB2984" s="3"/>
      <c r="BC2984" s="11"/>
      <c r="BD2984" s="3"/>
      <c r="BE2984" s="11"/>
      <c r="BF2984" s="3"/>
      <c r="BG2984" s="11"/>
      <c r="BH2984" s="3"/>
      <c r="BI2984" s="12"/>
      <c r="BJ2984" s="12"/>
      <c r="BK2984" s="11"/>
      <c r="BL2984" s="3"/>
      <c r="BM2984" s="11"/>
      <c r="BN2984" s="3"/>
      <c r="BO2984" s="11"/>
      <c r="BP2984" s="3"/>
      <c r="BQ2984" s="11"/>
      <c r="BR2984" s="3"/>
      <c r="BS2984" s="11"/>
      <c r="BT2984" s="13"/>
      <c r="BU2984" s="11"/>
      <c r="BV2984" s="3"/>
      <c r="BW2984" s="11"/>
      <c r="BX2984" s="3"/>
      <c r="BY2984" s="3"/>
      <c r="BZ2984" s="13"/>
      <c r="CA2984" s="13"/>
      <c r="CB2984" s="13"/>
      <c r="CC2984" s="12"/>
      <c r="CD2984" s="11"/>
      <c r="CE2984" s="12"/>
      <c r="CF2984" s="12"/>
      <c r="DI2984" s="14"/>
    </row>
    <row r="2985" spans="1:113" ht="20.100000000000001" customHeight="1" x14ac:dyDescent="0.25">
      <c r="A2985" s="1"/>
      <c r="B2985" s="30"/>
      <c r="C2985" s="9"/>
      <c r="D2985" s="10">
        <f t="shared" si="691"/>
        <v>0</v>
      </c>
      <c r="E2985" s="11">
        <f t="shared" si="692"/>
        <v>0</v>
      </c>
      <c r="F2985" s="3">
        <f t="shared" si="693"/>
        <v>0</v>
      </c>
      <c r="G2985" s="11"/>
      <c r="H2985" s="3"/>
      <c r="I2985" s="1"/>
      <c r="J2985" s="3"/>
      <c r="K2985" s="2"/>
      <c r="L2985" s="3"/>
      <c r="M2985" s="11"/>
      <c r="N2985" s="3"/>
      <c r="O2985" s="217"/>
      <c r="P2985" s="3"/>
      <c r="Q2985" s="3"/>
      <c r="R2985" s="3"/>
      <c r="S2985" s="11"/>
      <c r="T2985" s="3"/>
      <c r="U2985" s="11"/>
      <c r="V2985" s="3"/>
      <c r="W2985" s="11"/>
      <c r="X2985" s="3"/>
      <c r="Y2985" s="11"/>
      <c r="Z2985" s="3"/>
      <c r="AA2985" s="3"/>
      <c r="AB2985" s="3"/>
      <c r="AC2985" s="3"/>
      <c r="AD2985" s="3"/>
      <c r="AE2985" s="3"/>
      <c r="AF2985" s="3"/>
      <c r="AG2985" s="3"/>
      <c r="AH2985" s="3"/>
      <c r="AI2985" s="11"/>
      <c r="AJ2985" s="3"/>
      <c r="AK2985" s="11"/>
      <c r="AL2985" s="3"/>
      <c r="AM2985" s="11"/>
      <c r="AN2985" s="3"/>
      <c r="AO2985" s="11"/>
      <c r="AP2985" s="3"/>
      <c r="AQ2985" s="11"/>
      <c r="AR2985" s="3"/>
      <c r="AS2985" s="11"/>
      <c r="AT2985" s="3"/>
      <c r="AU2985" s="11"/>
      <c r="AV2985" s="3"/>
      <c r="AW2985" s="3"/>
      <c r="AX2985" s="3"/>
      <c r="AY2985" s="11"/>
      <c r="AZ2985" s="3"/>
      <c r="BA2985" s="3"/>
      <c r="BB2985" s="3"/>
      <c r="BC2985" s="11"/>
      <c r="BD2985" s="3"/>
      <c r="BE2985" s="11"/>
      <c r="BF2985" s="3"/>
      <c r="BG2985" s="11"/>
      <c r="BH2985" s="3"/>
      <c r="BI2985" s="12"/>
      <c r="BJ2985" s="12"/>
      <c r="BK2985" s="11"/>
      <c r="BL2985" s="3"/>
      <c r="BM2985" s="11"/>
      <c r="BN2985" s="3"/>
      <c r="BO2985" s="11"/>
      <c r="BP2985" s="3"/>
      <c r="BQ2985" s="11"/>
      <c r="BR2985" s="3"/>
      <c r="BS2985" s="11"/>
      <c r="BT2985" s="13"/>
      <c r="BU2985" s="11"/>
      <c r="BV2985" s="3"/>
      <c r="BW2985" s="11"/>
      <c r="BX2985" s="3"/>
      <c r="BY2985" s="3"/>
      <c r="BZ2985" s="13"/>
      <c r="CA2985" s="13"/>
      <c r="CB2985" s="13"/>
      <c r="CC2985" s="12"/>
      <c r="CD2985" s="11"/>
      <c r="CE2985" s="12"/>
      <c r="CF2985" s="12"/>
      <c r="DI2985" s="14"/>
    </row>
    <row r="2986" spans="1:113" ht="20.100000000000001" customHeight="1" x14ac:dyDescent="0.25">
      <c r="A2986" s="1"/>
      <c r="B2986" s="30"/>
      <c r="C2986" s="9"/>
      <c r="D2986" s="10">
        <f t="shared" si="691"/>
        <v>0</v>
      </c>
      <c r="E2986" s="11">
        <f t="shared" si="692"/>
        <v>0</v>
      </c>
      <c r="F2986" s="3">
        <f t="shared" si="693"/>
        <v>0</v>
      </c>
      <c r="G2986" s="11"/>
      <c r="H2986" s="3"/>
      <c r="I2986" s="1"/>
      <c r="J2986" s="3"/>
      <c r="K2986" s="2"/>
      <c r="L2986" s="3"/>
      <c r="M2986" s="11"/>
      <c r="N2986" s="3"/>
      <c r="O2986" s="217"/>
      <c r="P2986" s="3"/>
      <c r="Q2986" s="3"/>
      <c r="R2986" s="3"/>
      <c r="S2986" s="11"/>
      <c r="T2986" s="3"/>
      <c r="U2986" s="11"/>
      <c r="V2986" s="3"/>
      <c r="W2986" s="11"/>
      <c r="X2986" s="3"/>
      <c r="Y2986" s="11"/>
      <c r="Z2986" s="3"/>
      <c r="AA2986" s="3"/>
      <c r="AB2986" s="3"/>
      <c r="AC2986" s="3"/>
      <c r="AD2986" s="3"/>
      <c r="AE2986" s="3"/>
      <c r="AF2986" s="3"/>
      <c r="AG2986" s="3"/>
      <c r="AH2986" s="3"/>
      <c r="AI2986" s="11"/>
      <c r="AJ2986" s="3"/>
      <c r="AK2986" s="11"/>
      <c r="AL2986" s="3"/>
      <c r="AM2986" s="11"/>
      <c r="AN2986" s="3"/>
      <c r="AO2986" s="11"/>
      <c r="AP2986" s="3"/>
      <c r="AQ2986" s="11"/>
      <c r="AR2986" s="3"/>
      <c r="AS2986" s="11"/>
      <c r="AT2986" s="3"/>
      <c r="AU2986" s="11"/>
      <c r="AV2986" s="3"/>
      <c r="AW2986" s="3"/>
      <c r="AX2986" s="3"/>
      <c r="AY2986" s="11"/>
      <c r="AZ2986" s="3"/>
      <c r="BA2986" s="3"/>
      <c r="BB2986" s="3"/>
      <c r="BC2986" s="11"/>
      <c r="BD2986" s="3"/>
      <c r="BE2986" s="11"/>
      <c r="BF2986" s="3"/>
      <c r="BG2986" s="11"/>
      <c r="BH2986" s="3"/>
      <c r="BI2986" s="12"/>
      <c r="BJ2986" s="12"/>
      <c r="BK2986" s="11"/>
      <c r="BL2986" s="3"/>
      <c r="BM2986" s="11"/>
      <c r="BN2986" s="3"/>
      <c r="BO2986" s="11"/>
      <c r="BP2986" s="3"/>
      <c r="BQ2986" s="11"/>
      <c r="BR2986" s="3"/>
      <c r="BS2986" s="11"/>
      <c r="BT2986" s="13"/>
      <c r="BU2986" s="11"/>
      <c r="BV2986" s="3"/>
      <c r="BW2986" s="11"/>
      <c r="BX2986" s="3"/>
      <c r="BY2986" s="3"/>
      <c r="BZ2986" s="13"/>
      <c r="CA2986" s="13"/>
      <c r="CB2986" s="13"/>
      <c r="CC2986" s="12"/>
      <c r="CD2986" s="11"/>
      <c r="CE2986" s="12"/>
      <c r="CF2986" s="12"/>
      <c r="DI2986" s="14"/>
    </row>
    <row r="2987" spans="1:113" ht="20.100000000000001" customHeight="1" x14ac:dyDescent="0.25">
      <c r="A2987" s="1"/>
      <c r="B2987" s="30"/>
      <c r="C2987" s="9"/>
      <c r="D2987" s="10">
        <f t="shared" si="691"/>
        <v>0</v>
      </c>
      <c r="E2987" s="11">
        <f t="shared" si="692"/>
        <v>0</v>
      </c>
      <c r="F2987" s="3">
        <f t="shared" si="693"/>
        <v>0</v>
      </c>
      <c r="G2987" s="11"/>
      <c r="H2987" s="3"/>
      <c r="I2987" s="1"/>
      <c r="J2987" s="3"/>
      <c r="K2987" s="2"/>
      <c r="L2987" s="3"/>
      <c r="M2987" s="11"/>
      <c r="N2987" s="3"/>
      <c r="O2987" s="217"/>
      <c r="P2987" s="3"/>
      <c r="Q2987" s="3"/>
      <c r="R2987" s="3"/>
      <c r="S2987" s="11"/>
      <c r="T2987" s="3"/>
      <c r="U2987" s="11"/>
      <c r="V2987" s="3"/>
      <c r="W2987" s="11"/>
      <c r="X2987" s="3"/>
      <c r="Y2987" s="11"/>
      <c r="Z2987" s="3"/>
      <c r="AA2987" s="3"/>
      <c r="AB2987" s="3"/>
      <c r="AC2987" s="3"/>
      <c r="AD2987" s="3"/>
      <c r="AE2987" s="3"/>
      <c r="AF2987" s="3"/>
      <c r="AG2987" s="3"/>
      <c r="AH2987" s="3"/>
      <c r="AI2987" s="11"/>
      <c r="AJ2987" s="3"/>
      <c r="AK2987" s="11"/>
      <c r="AL2987" s="3"/>
      <c r="AM2987" s="11"/>
      <c r="AN2987" s="3"/>
      <c r="AO2987" s="11"/>
      <c r="AP2987" s="3"/>
      <c r="AQ2987" s="11"/>
      <c r="AR2987" s="3"/>
      <c r="AS2987" s="11"/>
      <c r="AT2987" s="3"/>
      <c r="AU2987" s="11"/>
      <c r="AV2987" s="3"/>
      <c r="AW2987" s="3"/>
      <c r="AX2987" s="3"/>
      <c r="AY2987" s="11"/>
      <c r="AZ2987" s="3"/>
      <c r="BA2987" s="3"/>
      <c r="BB2987" s="3"/>
      <c r="BC2987" s="11"/>
      <c r="BD2987" s="3"/>
      <c r="BE2987" s="11"/>
      <c r="BF2987" s="3"/>
      <c r="BG2987" s="11"/>
      <c r="BH2987" s="3"/>
      <c r="BI2987" s="12"/>
      <c r="BJ2987" s="12"/>
      <c r="BK2987" s="11"/>
      <c r="BL2987" s="3"/>
      <c r="BM2987" s="11"/>
      <c r="BN2987" s="3"/>
      <c r="BO2987" s="11"/>
      <c r="BP2987" s="3"/>
      <c r="BQ2987" s="11"/>
      <c r="BR2987" s="3"/>
      <c r="BS2987" s="11"/>
      <c r="BT2987" s="13"/>
      <c r="BU2987" s="11"/>
      <c r="BV2987" s="3"/>
      <c r="BW2987" s="11"/>
      <c r="BX2987" s="3"/>
      <c r="BY2987" s="3"/>
      <c r="BZ2987" s="13"/>
      <c r="CA2987" s="13"/>
      <c r="CB2987" s="13"/>
      <c r="CC2987" s="12"/>
      <c r="CD2987" s="11"/>
      <c r="CE2987" s="12"/>
      <c r="CF2987" s="12"/>
      <c r="DI2987" s="14"/>
    </row>
    <row r="2988" spans="1:113" ht="20.100000000000001" customHeight="1" x14ac:dyDescent="0.25">
      <c r="A2988" s="1"/>
      <c r="B2988" s="30"/>
      <c r="C2988" s="9"/>
      <c r="D2988" s="10">
        <f t="shared" si="691"/>
        <v>0</v>
      </c>
      <c r="E2988" s="11">
        <f t="shared" si="692"/>
        <v>0</v>
      </c>
      <c r="F2988" s="3">
        <f t="shared" si="693"/>
        <v>0</v>
      </c>
      <c r="G2988" s="11"/>
      <c r="H2988" s="3"/>
      <c r="I2988" s="1"/>
      <c r="J2988" s="3"/>
      <c r="K2988" s="2"/>
      <c r="L2988" s="3"/>
      <c r="M2988" s="11"/>
      <c r="N2988" s="3"/>
      <c r="O2988" s="217"/>
      <c r="P2988" s="3"/>
      <c r="Q2988" s="3"/>
      <c r="R2988" s="3"/>
      <c r="S2988" s="11"/>
      <c r="T2988" s="3"/>
      <c r="U2988" s="11"/>
      <c r="V2988" s="3"/>
      <c r="W2988" s="11"/>
      <c r="X2988" s="3"/>
      <c r="Y2988" s="11"/>
      <c r="Z2988" s="3"/>
      <c r="AA2988" s="3"/>
      <c r="AB2988" s="3"/>
      <c r="AC2988" s="3"/>
      <c r="AD2988" s="3"/>
      <c r="AE2988" s="3"/>
      <c r="AF2988" s="3"/>
      <c r="AG2988" s="3"/>
      <c r="AH2988" s="3"/>
      <c r="AI2988" s="11"/>
      <c r="AJ2988" s="3"/>
      <c r="AK2988" s="11"/>
      <c r="AL2988" s="3"/>
      <c r="AM2988" s="11"/>
      <c r="AN2988" s="3"/>
      <c r="AO2988" s="11"/>
      <c r="AP2988" s="3"/>
      <c r="AQ2988" s="11"/>
      <c r="AR2988" s="3"/>
      <c r="AS2988" s="11"/>
      <c r="AT2988" s="3"/>
      <c r="AU2988" s="11"/>
      <c r="AV2988" s="3"/>
      <c r="AW2988" s="3"/>
      <c r="AX2988" s="3"/>
      <c r="AY2988" s="11"/>
      <c r="AZ2988" s="3"/>
      <c r="BA2988" s="3"/>
      <c r="BB2988" s="3"/>
      <c r="BC2988" s="11"/>
      <c r="BD2988" s="3"/>
      <c r="BE2988" s="11"/>
      <c r="BF2988" s="3"/>
      <c r="BG2988" s="11"/>
      <c r="BH2988" s="3"/>
      <c r="BI2988" s="12"/>
      <c r="BJ2988" s="12"/>
      <c r="BK2988" s="11"/>
      <c r="BL2988" s="3"/>
      <c r="BM2988" s="11"/>
      <c r="BN2988" s="3"/>
      <c r="BO2988" s="11"/>
      <c r="BP2988" s="3"/>
      <c r="BQ2988" s="11"/>
      <c r="BR2988" s="3"/>
      <c r="BS2988" s="11"/>
      <c r="BT2988" s="13"/>
      <c r="BU2988" s="11"/>
      <c r="BV2988" s="3"/>
      <c r="BW2988" s="11"/>
      <c r="BX2988" s="3"/>
      <c r="BY2988" s="3"/>
      <c r="BZ2988" s="13"/>
      <c r="CA2988" s="13"/>
      <c r="CB2988" s="13"/>
      <c r="CC2988" s="12"/>
      <c r="CD2988" s="11"/>
      <c r="CE2988" s="12"/>
      <c r="CF2988" s="12"/>
      <c r="DI2988" s="14"/>
    </row>
    <row r="2989" spans="1:113" ht="20.100000000000001" customHeight="1" x14ac:dyDescent="0.25">
      <c r="A2989" s="1"/>
      <c r="B2989" s="30"/>
      <c r="C2989" s="9"/>
      <c r="D2989" s="10">
        <f t="shared" si="691"/>
        <v>0</v>
      </c>
      <c r="E2989" s="11">
        <f t="shared" si="692"/>
        <v>0</v>
      </c>
      <c r="F2989" s="3">
        <f t="shared" si="693"/>
        <v>0</v>
      </c>
      <c r="G2989" s="11"/>
      <c r="H2989" s="3"/>
      <c r="I2989" s="1"/>
      <c r="J2989" s="3"/>
      <c r="K2989" s="2"/>
      <c r="L2989" s="3"/>
      <c r="M2989" s="11"/>
      <c r="N2989" s="3"/>
      <c r="O2989" s="217"/>
      <c r="P2989" s="3"/>
      <c r="Q2989" s="3"/>
      <c r="R2989" s="3"/>
      <c r="S2989" s="11"/>
      <c r="T2989" s="3"/>
      <c r="U2989" s="11"/>
      <c r="V2989" s="3"/>
      <c r="W2989" s="11"/>
      <c r="X2989" s="3"/>
      <c r="Y2989" s="11"/>
      <c r="Z2989" s="3"/>
      <c r="AA2989" s="3"/>
      <c r="AB2989" s="3"/>
      <c r="AC2989" s="3"/>
      <c r="AD2989" s="3"/>
      <c r="AE2989" s="3"/>
      <c r="AF2989" s="3"/>
      <c r="AG2989" s="3"/>
      <c r="AH2989" s="3"/>
      <c r="AI2989" s="11"/>
      <c r="AJ2989" s="3"/>
      <c r="AK2989" s="11"/>
      <c r="AL2989" s="3"/>
      <c r="AM2989" s="11"/>
      <c r="AN2989" s="3"/>
      <c r="AO2989" s="11"/>
      <c r="AP2989" s="3"/>
      <c r="AQ2989" s="11"/>
      <c r="AR2989" s="3"/>
      <c r="AS2989" s="11"/>
      <c r="AT2989" s="3"/>
      <c r="AU2989" s="11"/>
      <c r="AV2989" s="3"/>
      <c r="AW2989" s="3"/>
      <c r="AX2989" s="3"/>
      <c r="AY2989" s="11"/>
      <c r="AZ2989" s="3"/>
      <c r="BA2989" s="3"/>
      <c r="BB2989" s="3"/>
      <c r="BC2989" s="11"/>
      <c r="BD2989" s="3"/>
      <c r="BE2989" s="11"/>
      <c r="BF2989" s="3"/>
      <c r="BG2989" s="11"/>
      <c r="BH2989" s="3"/>
      <c r="BI2989" s="12"/>
      <c r="BJ2989" s="12"/>
      <c r="BK2989" s="11"/>
      <c r="BL2989" s="3"/>
      <c r="BM2989" s="11"/>
      <c r="BN2989" s="3"/>
      <c r="BO2989" s="11"/>
      <c r="BP2989" s="3"/>
      <c r="BQ2989" s="11"/>
      <c r="BR2989" s="3"/>
      <c r="BS2989" s="11"/>
      <c r="BT2989" s="13"/>
      <c r="BU2989" s="11"/>
      <c r="BV2989" s="3"/>
      <c r="BW2989" s="11"/>
      <c r="BX2989" s="3"/>
      <c r="BY2989" s="3"/>
      <c r="BZ2989" s="13"/>
      <c r="CA2989" s="13"/>
      <c r="CB2989" s="13"/>
      <c r="CC2989" s="12"/>
      <c r="CD2989" s="11"/>
      <c r="CE2989" s="12"/>
      <c r="CF2989" s="12"/>
      <c r="DI2989" s="14"/>
    </row>
    <row r="2990" spans="1:113" ht="20.100000000000001" customHeight="1" x14ac:dyDescent="0.25">
      <c r="A2990" s="1"/>
      <c r="B2990" s="30"/>
      <c r="C2990" s="9"/>
      <c r="D2990" s="10">
        <f t="shared" si="691"/>
        <v>0</v>
      </c>
      <c r="E2990" s="11">
        <f t="shared" si="692"/>
        <v>0</v>
      </c>
      <c r="F2990" s="3">
        <f t="shared" si="693"/>
        <v>0</v>
      </c>
      <c r="G2990" s="11"/>
      <c r="H2990" s="3"/>
      <c r="I2990" s="1"/>
      <c r="J2990" s="3"/>
      <c r="K2990" s="2"/>
      <c r="L2990" s="3"/>
      <c r="M2990" s="11"/>
      <c r="N2990" s="3"/>
      <c r="O2990" s="217"/>
      <c r="P2990" s="3"/>
      <c r="Q2990" s="3"/>
      <c r="R2990" s="3"/>
      <c r="S2990" s="11"/>
      <c r="T2990" s="3"/>
      <c r="U2990" s="11"/>
      <c r="V2990" s="3"/>
      <c r="W2990" s="11"/>
      <c r="X2990" s="3"/>
      <c r="Y2990" s="11"/>
      <c r="Z2990" s="3"/>
      <c r="AA2990" s="3"/>
      <c r="AB2990" s="3"/>
      <c r="AC2990" s="3"/>
      <c r="AD2990" s="3"/>
      <c r="AE2990" s="3"/>
      <c r="AF2990" s="3"/>
      <c r="AG2990" s="3"/>
      <c r="AH2990" s="3"/>
      <c r="AI2990" s="11"/>
      <c r="AJ2990" s="3"/>
      <c r="AK2990" s="11"/>
      <c r="AL2990" s="3"/>
      <c r="AM2990" s="11"/>
      <c r="AN2990" s="3"/>
      <c r="AO2990" s="11"/>
      <c r="AP2990" s="3"/>
      <c r="AQ2990" s="11"/>
      <c r="AR2990" s="3"/>
      <c r="AS2990" s="11"/>
      <c r="AT2990" s="3"/>
      <c r="AU2990" s="11"/>
      <c r="AV2990" s="3"/>
      <c r="AW2990" s="3"/>
      <c r="AX2990" s="3"/>
      <c r="AY2990" s="11"/>
      <c r="AZ2990" s="3"/>
      <c r="BA2990" s="3"/>
      <c r="BB2990" s="3"/>
      <c r="BC2990" s="11"/>
      <c r="BD2990" s="3"/>
      <c r="BE2990" s="11"/>
      <c r="BF2990" s="3"/>
      <c r="BG2990" s="11"/>
      <c r="BH2990" s="3"/>
      <c r="BI2990" s="12"/>
      <c r="BJ2990" s="12"/>
      <c r="BK2990" s="11"/>
      <c r="BL2990" s="3"/>
      <c r="BM2990" s="11"/>
      <c r="BN2990" s="3"/>
      <c r="BO2990" s="11"/>
      <c r="BP2990" s="3"/>
      <c r="BQ2990" s="11"/>
      <c r="BR2990" s="3"/>
      <c r="BS2990" s="11"/>
      <c r="BT2990" s="13"/>
      <c r="BU2990" s="11"/>
      <c r="BV2990" s="3"/>
      <c r="BW2990" s="11"/>
      <c r="BX2990" s="3"/>
      <c r="BY2990" s="3"/>
      <c r="BZ2990" s="13"/>
      <c r="CA2990" s="13"/>
      <c r="CB2990" s="13"/>
      <c r="CC2990" s="12"/>
      <c r="CD2990" s="11"/>
      <c r="CE2990" s="12"/>
      <c r="CF2990" s="12"/>
      <c r="DI2990" s="14"/>
    </row>
    <row r="2991" spans="1:113" ht="20.100000000000001" customHeight="1" x14ac:dyDescent="0.25">
      <c r="A2991" s="1"/>
      <c r="B2991" s="30"/>
      <c r="C2991" s="9"/>
      <c r="D2991" s="10">
        <f t="shared" si="691"/>
        <v>0</v>
      </c>
      <c r="E2991" s="11">
        <f t="shared" si="692"/>
        <v>0</v>
      </c>
      <c r="F2991" s="3">
        <f t="shared" si="693"/>
        <v>0</v>
      </c>
      <c r="G2991" s="11"/>
      <c r="H2991" s="3"/>
      <c r="I2991" s="1"/>
      <c r="J2991" s="3"/>
      <c r="K2991" s="2"/>
      <c r="L2991" s="3"/>
      <c r="M2991" s="11"/>
      <c r="N2991" s="3"/>
      <c r="O2991" s="217"/>
      <c r="P2991" s="3"/>
      <c r="Q2991" s="3"/>
      <c r="R2991" s="3"/>
      <c r="S2991" s="11"/>
      <c r="T2991" s="3"/>
      <c r="U2991" s="11"/>
      <c r="V2991" s="3"/>
      <c r="W2991" s="11"/>
      <c r="X2991" s="3"/>
      <c r="Y2991" s="11"/>
      <c r="Z2991" s="3"/>
      <c r="AA2991" s="3"/>
      <c r="AB2991" s="3"/>
      <c r="AC2991" s="3"/>
      <c r="AD2991" s="3"/>
      <c r="AE2991" s="3"/>
      <c r="AF2991" s="3"/>
      <c r="AG2991" s="3"/>
      <c r="AH2991" s="3"/>
      <c r="AI2991" s="11"/>
      <c r="AJ2991" s="3"/>
      <c r="AK2991" s="11"/>
      <c r="AL2991" s="3"/>
      <c r="AM2991" s="11"/>
      <c r="AN2991" s="3"/>
      <c r="AO2991" s="11"/>
      <c r="AP2991" s="3"/>
      <c r="AQ2991" s="11"/>
      <c r="AR2991" s="3"/>
      <c r="AS2991" s="11"/>
      <c r="AT2991" s="3"/>
      <c r="AU2991" s="11"/>
      <c r="AV2991" s="3"/>
      <c r="AW2991" s="3"/>
      <c r="AX2991" s="3"/>
      <c r="AY2991" s="11"/>
      <c r="AZ2991" s="3"/>
      <c r="BA2991" s="3"/>
      <c r="BB2991" s="3"/>
      <c r="BC2991" s="11"/>
      <c r="BD2991" s="3"/>
      <c r="BE2991" s="11"/>
      <c r="BF2991" s="3"/>
      <c r="BG2991" s="11"/>
      <c r="BH2991" s="3"/>
      <c r="BI2991" s="12"/>
      <c r="BJ2991" s="12"/>
      <c r="BK2991" s="11"/>
      <c r="BL2991" s="3"/>
      <c r="BM2991" s="11"/>
      <c r="BN2991" s="3"/>
      <c r="BO2991" s="11"/>
      <c r="BP2991" s="3"/>
      <c r="BQ2991" s="11"/>
      <c r="BR2991" s="3"/>
      <c r="BS2991" s="11"/>
      <c r="BT2991" s="13"/>
      <c r="BU2991" s="11"/>
      <c r="BV2991" s="3"/>
      <c r="BW2991" s="11"/>
      <c r="BX2991" s="3"/>
      <c r="BY2991" s="3"/>
      <c r="BZ2991" s="13"/>
      <c r="CA2991" s="13"/>
      <c r="CB2991" s="13"/>
      <c r="CC2991" s="12"/>
      <c r="CD2991" s="11"/>
      <c r="CE2991" s="12"/>
      <c r="CF2991" s="12"/>
      <c r="DI2991" s="14"/>
    </row>
    <row r="2992" spans="1:113" ht="20.100000000000001" customHeight="1" x14ac:dyDescent="0.25">
      <c r="A2992" s="1"/>
      <c r="B2992" s="30"/>
      <c r="C2992" s="9"/>
      <c r="D2992" s="10">
        <f t="shared" si="691"/>
        <v>0</v>
      </c>
      <c r="E2992" s="11">
        <f t="shared" si="692"/>
        <v>0</v>
      </c>
      <c r="F2992" s="3">
        <f t="shared" si="693"/>
        <v>0</v>
      </c>
      <c r="G2992" s="11"/>
      <c r="H2992" s="3"/>
      <c r="I2992" s="1"/>
      <c r="J2992" s="3"/>
      <c r="K2992" s="2"/>
      <c r="L2992" s="3"/>
      <c r="M2992" s="11"/>
      <c r="N2992" s="3"/>
      <c r="O2992" s="217"/>
      <c r="P2992" s="3"/>
      <c r="Q2992" s="3"/>
      <c r="R2992" s="3"/>
      <c r="S2992" s="11"/>
      <c r="T2992" s="3"/>
      <c r="U2992" s="11"/>
      <c r="V2992" s="3"/>
      <c r="W2992" s="11"/>
      <c r="X2992" s="3"/>
      <c r="Y2992" s="11"/>
      <c r="Z2992" s="3"/>
      <c r="AA2992" s="3"/>
      <c r="AB2992" s="3"/>
      <c r="AC2992" s="3"/>
      <c r="AD2992" s="3"/>
      <c r="AE2992" s="3"/>
      <c r="AF2992" s="3"/>
      <c r="AG2992" s="3"/>
      <c r="AH2992" s="3"/>
      <c r="AI2992" s="11"/>
      <c r="AJ2992" s="3"/>
      <c r="AK2992" s="11"/>
      <c r="AL2992" s="3"/>
      <c r="AM2992" s="11"/>
      <c r="AN2992" s="3"/>
      <c r="AO2992" s="11"/>
      <c r="AP2992" s="3"/>
      <c r="AQ2992" s="11"/>
      <c r="AR2992" s="3"/>
      <c r="AS2992" s="11"/>
      <c r="AT2992" s="3"/>
      <c r="AU2992" s="11"/>
      <c r="AV2992" s="3"/>
      <c r="AW2992" s="3"/>
      <c r="AX2992" s="3"/>
      <c r="AY2992" s="11"/>
      <c r="AZ2992" s="3"/>
      <c r="BA2992" s="3"/>
      <c r="BB2992" s="3"/>
      <c r="BC2992" s="11"/>
      <c r="BD2992" s="3"/>
      <c r="BE2992" s="11"/>
      <c r="BF2992" s="3"/>
      <c r="BG2992" s="11"/>
      <c r="BH2992" s="3"/>
      <c r="BI2992" s="12"/>
      <c r="BJ2992" s="12"/>
      <c r="BK2992" s="11"/>
      <c r="BL2992" s="3"/>
      <c r="BM2992" s="11"/>
      <c r="BN2992" s="3"/>
      <c r="BO2992" s="11"/>
      <c r="BP2992" s="3"/>
      <c r="BQ2992" s="11"/>
      <c r="BR2992" s="3"/>
      <c r="BS2992" s="11"/>
      <c r="BT2992" s="13"/>
      <c r="BU2992" s="11"/>
      <c r="BV2992" s="3"/>
      <c r="BW2992" s="11"/>
      <c r="BX2992" s="3"/>
      <c r="BY2992" s="3"/>
      <c r="BZ2992" s="13"/>
      <c r="CA2992" s="13"/>
      <c r="CB2992" s="13"/>
      <c r="CC2992" s="12"/>
      <c r="CD2992" s="11"/>
      <c r="CE2992" s="12"/>
      <c r="CF2992" s="12"/>
      <c r="DI2992" s="14"/>
    </row>
    <row r="2993" spans="1:113" ht="20.100000000000001" customHeight="1" x14ac:dyDescent="0.25">
      <c r="A2993" s="1"/>
      <c r="B2993" s="30"/>
      <c r="C2993" s="9"/>
      <c r="D2993" s="10">
        <f t="shared" si="691"/>
        <v>0</v>
      </c>
      <c r="E2993" s="11">
        <f t="shared" si="692"/>
        <v>0</v>
      </c>
      <c r="F2993" s="3">
        <f t="shared" si="693"/>
        <v>0</v>
      </c>
      <c r="G2993" s="11"/>
      <c r="H2993" s="3"/>
      <c r="I2993" s="1"/>
      <c r="J2993" s="3"/>
      <c r="K2993" s="2"/>
      <c r="L2993" s="3"/>
      <c r="M2993" s="11"/>
      <c r="N2993" s="3"/>
      <c r="O2993" s="217"/>
      <c r="P2993" s="3"/>
      <c r="Q2993" s="3"/>
      <c r="R2993" s="3"/>
      <c r="S2993" s="11"/>
      <c r="T2993" s="3"/>
      <c r="U2993" s="11"/>
      <c r="V2993" s="3"/>
      <c r="W2993" s="11"/>
      <c r="X2993" s="3"/>
      <c r="Y2993" s="11"/>
      <c r="Z2993" s="3"/>
      <c r="AA2993" s="3"/>
      <c r="AB2993" s="3"/>
      <c r="AC2993" s="3"/>
      <c r="AD2993" s="3"/>
      <c r="AE2993" s="3"/>
      <c r="AF2993" s="3"/>
      <c r="AG2993" s="3"/>
      <c r="AH2993" s="3"/>
      <c r="AI2993" s="11"/>
      <c r="AJ2993" s="3"/>
      <c r="AK2993" s="11"/>
      <c r="AL2993" s="3"/>
      <c r="AM2993" s="11"/>
      <c r="AN2993" s="3"/>
      <c r="AO2993" s="11"/>
      <c r="AP2993" s="3"/>
      <c r="AQ2993" s="11"/>
      <c r="AR2993" s="3"/>
      <c r="AS2993" s="11"/>
      <c r="AT2993" s="3"/>
      <c r="AU2993" s="11"/>
      <c r="AV2993" s="3"/>
      <c r="AW2993" s="3"/>
      <c r="AX2993" s="3"/>
      <c r="AY2993" s="11"/>
      <c r="AZ2993" s="3"/>
      <c r="BA2993" s="3"/>
      <c r="BB2993" s="3"/>
      <c r="BC2993" s="11"/>
      <c r="BD2993" s="3"/>
      <c r="BE2993" s="11"/>
      <c r="BF2993" s="3"/>
      <c r="BG2993" s="11"/>
      <c r="BH2993" s="3"/>
      <c r="BI2993" s="12"/>
      <c r="BJ2993" s="12"/>
      <c r="BK2993" s="11"/>
      <c r="BL2993" s="3"/>
      <c r="BM2993" s="11"/>
      <c r="BN2993" s="3"/>
      <c r="BO2993" s="11"/>
      <c r="BP2993" s="3"/>
      <c r="BQ2993" s="11"/>
      <c r="BR2993" s="3"/>
      <c r="BS2993" s="11"/>
      <c r="BT2993" s="13"/>
      <c r="BU2993" s="11"/>
      <c r="BV2993" s="3"/>
      <c r="BW2993" s="11"/>
      <c r="BX2993" s="3"/>
      <c r="BY2993" s="3"/>
      <c r="BZ2993" s="13"/>
      <c r="CA2993" s="13"/>
      <c r="CB2993" s="13"/>
      <c r="CC2993" s="12"/>
      <c r="CD2993" s="11"/>
      <c r="CE2993" s="12"/>
      <c r="CF2993" s="12"/>
      <c r="DI2993" s="14"/>
    </row>
    <row r="2994" spans="1:113" ht="20.100000000000001" customHeight="1" x14ac:dyDescent="0.25">
      <c r="A2994" s="1"/>
      <c r="B2994" s="30"/>
      <c r="C2994" s="9"/>
      <c r="D2994" s="10">
        <f t="shared" si="691"/>
        <v>0</v>
      </c>
      <c r="E2994" s="11">
        <f t="shared" si="692"/>
        <v>0</v>
      </c>
      <c r="F2994" s="3">
        <f t="shared" si="693"/>
        <v>0</v>
      </c>
      <c r="G2994" s="11"/>
      <c r="H2994" s="3"/>
      <c r="I2994" s="1"/>
      <c r="J2994" s="3"/>
      <c r="K2994" s="2"/>
      <c r="L2994" s="3"/>
      <c r="M2994" s="11"/>
      <c r="N2994" s="3"/>
      <c r="O2994" s="217"/>
      <c r="P2994" s="3"/>
      <c r="Q2994" s="3"/>
      <c r="R2994" s="3"/>
      <c r="S2994" s="11"/>
      <c r="T2994" s="3"/>
      <c r="U2994" s="11"/>
      <c r="V2994" s="3"/>
      <c r="W2994" s="11"/>
      <c r="X2994" s="3"/>
      <c r="Y2994" s="11"/>
      <c r="Z2994" s="3"/>
      <c r="AA2994" s="3"/>
      <c r="AB2994" s="3"/>
      <c r="AC2994" s="3"/>
      <c r="AD2994" s="3"/>
      <c r="AE2994" s="3"/>
      <c r="AF2994" s="3"/>
      <c r="AG2994" s="3"/>
      <c r="AH2994" s="3"/>
      <c r="AI2994" s="11"/>
      <c r="AJ2994" s="3"/>
      <c r="AK2994" s="11"/>
      <c r="AL2994" s="3"/>
      <c r="AM2994" s="11"/>
      <c r="AN2994" s="3"/>
      <c r="AO2994" s="11"/>
      <c r="AP2994" s="3"/>
      <c r="AQ2994" s="11"/>
      <c r="AR2994" s="3"/>
      <c r="AS2994" s="11"/>
      <c r="AT2994" s="3"/>
      <c r="AU2994" s="11"/>
      <c r="AV2994" s="3"/>
      <c r="AW2994" s="3"/>
      <c r="AX2994" s="3"/>
      <c r="AY2994" s="11"/>
      <c r="AZ2994" s="3"/>
      <c r="BA2994" s="3"/>
      <c r="BB2994" s="3"/>
      <c r="BC2994" s="11"/>
      <c r="BD2994" s="3"/>
      <c r="BE2994" s="11"/>
      <c r="BF2994" s="3"/>
      <c r="BG2994" s="11"/>
      <c r="BH2994" s="3"/>
      <c r="BI2994" s="12"/>
      <c r="BJ2994" s="12"/>
      <c r="BK2994" s="11"/>
      <c r="BL2994" s="3"/>
      <c r="BM2994" s="11"/>
      <c r="BN2994" s="3"/>
      <c r="BO2994" s="11"/>
      <c r="BP2994" s="3"/>
      <c r="BQ2994" s="11"/>
      <c r="BR2994" s="3"/>
      <c r="BS2994" s="11"/>
      <c r="BT2994" s="13"/>
      <c r="BU2994" s="11"/>
      <c r="BV2994" s="3"/>
      <c r="BW2994" s="11"/>
      <c r="BX2994" s="3"/>
      <c r="BY2994" s="3"/>
      <c r="BZ2994" s="13"/>
      <c r="CA2994" s="13"/>
      <c r="CB2994" s="13"/>
      <c r="CC2994" s="12"/>
      <c r="CD2994" s="11"/>
      <c r="CE2994" s="12"/>
      <c r="CF2994" s="12"/>
      <c r="DI2994" s="14"/>
    </row>
    <row r="2995" spans="1:113" ht="20.100000000000001" customHeight="1" x14ac:dyDescent="0.25">
      <c r="A2995" s="1"/>
      <c r="B2995" s="30"/>
      <c r="C2995" s="9"/>
      <c r="D2995" s="10">
        <f t="shared" si="691"/>
        <v>0</v>
      </c>
      <c r="E2995" s="11">
        <f t="shared" si="692"/>
        <v>0</v>
      </c>
      <c r="F2995" s="3">
        <f t="shared" si="693"/>
        <v>0</v>
      </c>
      <c r="G2995" s="11"/>
      <c r="H2995" s="3"/>
      <c r="I2995" s="1"/>
      <c r="J2995" s="3"/>
      <c r="K2995" s="2"/>
      <c r="L2995" s="3"/>
      <c r="M2995" s="11"/>
      <c r="N2995" s="3"/>
      <c r="O2995" s="217"/>
      <c r="P2995" s="3"/>
      <c r="Q2995" s="3"/>
      <c r="R2995" s="3"/>
      <c r="S2995" s="11"/>
      <c r="T2995" s="3"/>
      <c r="U2995" s="11"/>
      <c r="V2995" s="3"/>
      <c r="W2995" s="11"/>
      <c r="X2995" s="3"/>
      <c r="Y2995" s="11"/>
      <c r="Z2995" s="3"/>
      <c r="AA2995" s="3"/>
      <c r="AB2995" s="3"/>
      <c r="AC2995" s="3"/>
      <c r="AD2995" s="3"/>
      <c r="AE2995" s="3"/>
      <c r="AF2995" s="3"/>
      <c r="AG2995" s="3"/>
      <c r="AH2995" s="3"/>
      <c r="AI2995" s="11"/>
      <c r="AJ2995" s="3"/>
      <c r="AK2995" s="11"/>
      <c r="AL2995" s="3"/>
      <c r="AM2995" s="11"/>
      <c r="AN2995" s="3"/>
      <c r="AO2995" s="11"/>
      <c r="AP2995" s="3"/>
      <c r="AQ2995" s="11"/>
      <c r="AR2995" s="3"/>
      <c r="AS2995" s="11"/>
      <c r="AT2995" s="3"/>
      <c r="AU2995" s="11"/>
      <c r="AV2995" s="3"/>
      <c r="AW2995" s="3"/>
      <c r="AX2995" s="3"/>
      <c r="AY2995" s="11"/>
      <c r="AZ2995" s="3"/>
      <c r="BA2995" s="3"/>
      <c r="BB2995" s="3"/>
      <c r="BC2995" s="11"/>
      <c r="BD2995" s="3"/>
      <c r="BE2995" s="11"/>
      <c r="BF2995" s="3"/>
      <c r="BG2995" s="11"/>
      <c r="BH2995" s="3"/>
      <c r="BI2995" s="12"/>
      <c r="BJ2995" s="12"/>
      <c r="BK2995" s="11"/>
      <c r="BL2995" s="3"/>
      <c r="BM2995" s="11"/>
      <c r="BN2995" s="3"/>
      <c r="BO2995" s="11"/>
      <c r="BP2995" s="3"/>
      <c r="BQ2995" s="11"/>
      <c r="BR2995" s="3"/>
      <c r="BS2995" s="11"/>
      <c r="BT2995" s="13"/>
      <c r="BU2995" s="11"/>
      <c r="BV2995" s="3"/>
      <c r="BW2995" s="11"/>
      <c r="BX2995" s="3"/>
      <c r="BY2995" s="3"/>
      <c r="BZ2995" s="13"/>
      <c r="CA2995" s="13"/>
      <c r="CB2995" s="13"/>
      <c r="CC2995" s="12"/>
      <c r="CD2995" s="11"/>
      <c r="CE2995" s="12"/>
      <c r="CF2995" s="12"/>
      <c r="DI2995" s="14"/>
    </row>
    <row r="2996" spans="1:113" ht="20.100000000000001" customHeight="1" x14ac:dyDescent="0.25">
      <c r="A2996" s="1"/>
      <c r="B2996" s="30"/>
      <c r="C2996" s="9"/>
      <c r="D2996" s="10">
        <f t="shared" si="691"/>
        <v>0</v>
      </c>
      <c r="E2996" s="11">
        <f t="shared" si="692"/>
        <v>0</v>
      </c>
      <c r="F2996" s="3">
        <f t="shared" si="693"/>
        <v>0</v>
      </c>
      <c r="G2996" s="11"/>
      <c r="H2996" s="3"/>
      <c r="I2996" s="1"/>
      <c r="J2996" s="3"/>
      <c r="K2996" s="2"/>
      <c r="L2996" s="3"/>
      <c r="M2996" s="11"/>
      <c r="N2996" s="3"/>
      <c r="O2996" s="217"/>
      <c r="P2996" s="3"/>
      <c r="Q2996" s="3"/>
      <c r="R2996" s="3"/>
      <c r="S2996" s="11"/>
      <c r="T2996" s="3"/>
      <c r="U2996" s="11"/>
      <c r="V2996" s="3"/>
      <c r="W2996" s="11"/>
      <c r="X2996" s="3"/>
      <c r="Y2996" s="11"/>
      <c r="Z2996" s="3"/>
      <c r="AA2996" s="3"/>
      <c r="AB2996" s="3"/>
      <c r="AC2996" s="3"/>
      <c r="AD2996" s="3"/>
      <c r="AE2996" s="3"/>
      <c r="AF2996" s="3"/>
      <c r="AG2996" s="3"/>
      <c r="AH2996" s="3"/>
      <c r="AI2996" s="11"/>
      <c r="AJ2996" s="3"/>
      <c r="AK2996" s="11"/>
      <c r="AL2996" s="3"/>
      <c r="AM2996" s="11"/>
      <c r="AN2996" s="3"/>
      <c r="AO2996" s="11"/>
      <c r="AP2996" s="3"/>
      <c r="AQ2996" s="11"/>
      <c r="AR2996" s="3"/>
      <c r="AS2996" s="11"/>
      <c r="AT2996" s="3"/>
      <c r="AU2996" s="11"/>
      <c r="AV2996" s="3"/>
      <c r="AW2996" s="3"/>
      <c r="AX2996" s="3"/>
      <c r="AY2996" s="11"/>
      <c r="AZ2996" s="3"/>
      <c r="BA2996" s="3"/>
      <c r="BB2996" s="3"/>
      <c r="BC2996" s="11"/>
      <c r="BD2996" s="3"/>
      <c r="BE2996" s="11"/>
      <c r="BF2996" s="3"/>
      <c r="BG2996" s="11"/>
      <c r="BH2996" s="3"/>
      <c r="BI2996" s="12"/>
      <c r="BJ2996" s="12"/>
      <c r="BK2996" s="11"/>
      <c r="BL2996" s="3"/>
      <c r="BM2996" s="11"/>
      <c r="BN2996" s="3"/>
      <c r="BO2996" s="11"/>
      <c r="BP2996" s="3"/>
      <c r="BQ2996" s="11"/>
      <c r="BR2996" s="3"/>
      <c r="BS2996" s="11"/>
      <c r="BT2996" s="13"/>
      <c r="BU2996" s="11"/>
      <c r="BV2996" s="3"/>
      <c r="BW2996" s="11"/>
      <c r="BX2996" s="3"/>
      <c r="BY2996" s="3"/>
      <c r="BZ2996" s="13"/>
      <c r="CA2996" s="13"/>
      <c r="CB2996" s="13"/>
      <c r="CC2996" s="12"/>
      <c r="CD2996" s="11"/>
      <c r="CE2996" s="12"/>
      <c r="CF2996" s="12"/>
      <c r="DI2996" s="14"/>
    </row>
    <row r="2997" spans="1:113" ht="20.100000000000001" customHeight="1" x14ac:dyDescent="0.25">
      <c r="A2997" s="1"/>
      <c r="B2997" s="30"/>
      <c r="C2997" s="9"/>
      <c r="D2997" s="10">
        <f t="shared" si="691"/>
        <v>0</v>
      </c>
      <c r="E2997" s="11">
        <f t="shared" si="692"/>
        <v>0</v>
      </c>
      <c r="F2997" s="3">
        <f t="shared" si="693"/>
        <v>0</v>
      </c>
      <c r="G2997" s="11"/>
      <c r="H2997" s="3"/>
      <c r="I2997" s="1"/>
      <c r="J2997" s="3"/>
      <c r="K2997" s="2"/>
      <c r="L2997" s="3"/>
      <c r="M2997" s="11"/>
      <c r="N2997" s="3"/>
      <c r="O2997" s="217"/>
      <c r="P2997" s="3"/>
      <c r="Q2997" s="3"/>
      <c r="R2997" s="3"/>
      <c r="S2997" s="11"/>
      <c r="T2997" s="3"/>
      <c r="U2997" s="11"/>
      <c r="V2997" s="3"/>
      <c r="W2997" s="11"/>
      <c r="X2997" s="3"/>
      <c r="Y2997" s="11"/>
      <c r="Z2997" s="3"/>
      <c r="AA2997" s="3"/>
      <c r="AB2997" s="3"/>
      <c r="AC2997" s="3"/>
      <c r="AD2997" s="3"/>
      <c r="AE2997" s="3"/>
      <c r="AF2997" s="3"/>
      <c r="AG2997" s="3"/>
      <c r="AH2997" s="3"/>
      <c r="AI2997" s="11"/>
      <c r="AJ2997" s="3"/>
      <c r="AK2997" s="11"/>
      <c r="AL2997" s="3"/>
      <c r="AM2997" s="11"/>
      <c r="AN2997" s="3"/>
      <c r="AO2997" s="11"/>
      <c r="AP2997" s="3"/>
      <c r="AQ2997" s="11"/>
      <c r="AR2997" s="3"/>
      <c r="AS2997" s="11"/>
      <c r="AT2997" s="3"/>
      <c r="AU2997" s="11"/>
      <c r="AV2997" s="3"/>
      <c r="AW2997" s="3"/>
      <c r="AX2997" s="3"/>
      <c r="AY2997" s="11"/>
      <c r="AZ2997" s="3"/>
      <c r="BA2997" s="3"/>
      <c r="BB2997" s="3"/>
      <c r="BC2997" s="11"/>
      <c r="BD2997" s="3"/>
      <c r="BE2997" s="11"/>
      <c r="BF2997" s="3"/>
      <c r="BG2997" s="11"/>
      <c r="BH2997" s="3"/>
      <c r="BI2997" s="12"/>
      <c r="BJ2997" s="12"/>
      <c r="BK2997" s="11"/>
      <c r="BL2997" s="3"/>
      <c r="BM2997" s="11"/>
      <c r="BN2997" s="3"/>
      <c r="BO2997" s="11"/>
      <c r="BP2997" s="3"/>
      <c r="BQ2997" s="11"/>
      <c r="BR2997" s="3"/>
      <c r="BS2997" s="11"/>
      <c r="BT2997" s="13"/>
      <c r="BU2997" s="11"/>
      <c r="BV2997" s="3"/>
      <c r="BW2997" s="11"/>
      <c r="BX2997" s="3"/>
      <c r="BY2997" s="3"/>
      <c r="BZ2997" s="13"/>
      <c r="CA2997" s="13"/>
      <c r="CB2997" s="13"/>
      <c r="CC2997" s="12"/>
      <c r="CD2997" s="11"/>
      <c r="CE2997" s="12"/>
      <c r="CF2997" s="12"/>
      <c r="DI2997" s="14"/>
    </row>
    <row r="2998" spans="1:113" ht="20.100000000000001" customHeight="1" x14ac:dyDescent="0.25">
      <c r="A2998" s="1"/>
      <c r="B2998" s="30"/>
      <c r="C2998" s="9"/>
      <c r="D2998" s="10">
        <f t="shared" si="691"/>
        <v>0</v>
      </c>
      <c r="E2998" s="11">
        <f t="shared" si="692"/>
        <v>0</v>
      </c>
      <c r="F2998" s="3">
        <f t="shared" si="693"/>
        <v>0</v>
      </c>
      <c r="G2998" s="11"/>
      <c r="H2998" s="3"/>
      <c r="I2998" s="1"/>
      <c r="J2998" s="3"/>
      <c r="K2998" s="2"/>
      <c r="L2998" s="3"/>
      <c r="M2998" s="11"/>
      <c r="N2998" s="3"/>
      <c r="O2998" s="217"/>
      <c r="P2998" s="3"/>
      <c r="Q2998" s="3"/>
      <c r="R2998" s="3"/>
      <c r="S2998" s="11"/>
      <c r="T2998" s="3"/>
      <c r="U2998" s="11"/>
      <c r="V2998" s="3"/>
      <c r="W2998" s="11"/>
      <c r="X2998" s="3"/>
      <c r="Y2998" s="11"/>
      <c r="Z2998" s="3"/>
      <c r="AA2998" s="3"/>
      <c r="AB2998" s="3"/>
      <c r="AC2998" s="3"/>
      <c r="AD2998" s="3"/>
      <c r="AE2998" s="3"/>
      <c r="AF2998" s="3"/>
      <c r="AG2998" s="3"/>
      <c r="AH2998" s="3"/>
      <c r="AI2998" s="11"/>
      <c r="AJ2998" s="3"/>
      <c r="AK2998" s="11"/>
      <c r="AL2998" s="3"/>
      <c r="AM2998" s="11"/>
      <c r="AN2998" s="3"/>
      <c r="AO2998" s="11"/>
      <c r="AP2998" s="3"/>
      <c r="AQ2998" s="11"/>
      <c r="AR2998" s="3"/>
      <c r="AS2998" s="11"/>
      <c r="AT2998" s="3"/>
      <c r="AU2998" s="11"/>
      <c r="AV2998" s="3"/>
      <c r="AW2998" s="3"/>
      <c r="AX2998" s="3"/>
      <c r="AY2998" s="11"/>
      <c r="AZ2998" s="3"/>
      <c r="BA2998" s="3"/>
      <c r="BB2998" s="3"/>
      <c r="BC2998" s="11"/>
      <c r="BD2998" s="3"/>
      <c r="BE2998" s="11"/>
      <c r="BF2998" s="3"/>
      <c r="BG2998" s="11"/>
      <c r="BH2998" s="3"/>
      <c r="BI2998" s="12"/>
      <c r="BJ2998" s="12"/>
      <c r="BK2998" s="11"/>
      <c r="BL2998" s="3"/>
      <c r="BM2998" s="11"/>
      <c r="BN2998" s="3"/>
      <c r="BO2998" s="11"/>
      <c r="BP2998" s="3"/>
      <c r="BQ2998" s="11"/>
      <c r="BR2998" s="3"/>
      <c r="BS2998" s="11"/>
      <c r="BT2998" s="13"/>
      <c r="BU2998" s="11"/>
      <c r="BV2998" s="3"/>
      <c r="BW2998" s="11"/>
      <c r="BX2998" s="3"/>
      <c r="BY2998" s="3"/>
      <c r="BZ2998" s="13"/>
      <c r="CA2998" s="13"/>
      <c r="CB2998" s="13"/>
      <c r="CC2998" s="12"/>
      <c r="CD2998" s="11"/>
      <c r="CE2998" s="12"/>
      <c r="CF2998" s="12"/>
      <c r="DI2998" s="14"/>
    </row>
    <row r="2999" spans="1:113" ht="20.100000000000001" customHeight="1" x14ac:dyDescent="0.25">
      <c r="A2999" s="1"/>
      <c r="B2999" s="30"/>
      <c r="C2999" s="9"/>
      <c r="D2999" s="10">
        <f t="shared" si="691"/>
        <v>0</v>
      </c>
      <c r="E2999" s="11">
        <f t="shared" si="692"/>
        <v>0</v>
      </c>
      <c r="F2999" s="3">
        <f t="shared" si="693"/>
        <v>0</v>
      </c>
      <c r="G2999" s="11"/>
      <c r="H2999" s="3"/>
      <c r="I2999" s="1"/>
      <c r="J2999" s="3"/>
      <c r="K2999" s="2"/>
      <c r="L2999" s="3"/>
      <c r="M2999" s="11"/>
      <c r="N2999" s="3"/>
      <c r="O2999" s="217"/>
      <c r="P2999" s="3"/>
      <c r="Q2999" s="3"/>
      <c r="R2999" s="3"/>
      <c r="S2999" s="11"/>
      <c r="T2999" s="3"/>
      <c r="U2999" s="11"/>
      <c r="V2999" s="3"/>
      <c r="W2999" s="11"/>
      <c r="X2999" s="3"/>
      <c r="Y2999" s="11"/>
      <c r="Z2999" s="3"/>
      <c r="AA2999" s="3"/>
      <c r="AB2999" s="3"/>
      <c r="AC2999" s="3"/>
      <c r="AD2999" s="3"/>
      <c r="AE2999" s="3"/>
      <c r="AF2999" s="3"/>
      <c r="AG2999" s="3"/>
      <c r="AH2999" s="3"/>
      <c r="AI2999" s="11"/>
      <c r="AJ2999" s="3"/>
      <c r="AK2999" s="11"/>
      <c r="AL2999" s="3"/>
      <c r="AM2999" s="11"/>
      <c r="AN2999" s="3"/>
      <c r="AO2999" s="11"/>
      <c r="AP2999" s="3"/>
      <c r="AQ2999" s="11"/>
      <c r="AR2999" s="3"/>
      <c r="AS2999" s="11"/>
      <c r="AT2999" s="3"/>
      <c r="AU2999" s="11"/>
      <c r="AV2999" s="3"/>
      <c r="AW2999" s="3"/>
      <c r="AX2999" s="3"/>
      <c r="AY2999" s="11"/>
      <c r="AZ2999" s="3"/>
      <c r="BA2999" s="3"/>
      <c r="BB2999" s="3"/>
      <c r="BC2999" s="11"/>
      <c r="BD2999" s="3"/>
      <c r="BE2999" s="11"/>
      <c r="BF2999" s="3"/>
      <c r="BG2999" s="11"/>
      <c r="BH2999" s="3"/>
      <c r="BI2999" s="12"/>
      <c r="BJ2999" s="12"/>
      <c r="BK2999" s="11"/>
      <c r="BL2999" s="3"/>
      <c r="BM2999" s="11"/>
      <c r="BN2999" s="3"/>
      <c r="BO2999" s="11"/>
      <c r="BP2999" s="3"/>
      <c r="BQ2999" s="11"/>
      <c r="BR2999" s="3"/>
      <c r="BS2999" s="11"/>
      <c r="BT2999" s="13"/>
      <c r="BU2999" s="11"/>
      <c r="BV2999" s="3"/>
      <c r="BW2999" s="11"/>
      <c r="BX2999" s="3"/>
      <c r="BY2999" s="3"/>
      <c r="BZ2999" s="13"/>
      <c r="CA2999" s="13"/>
      <c r="CB2999" s="13"/>
      <c r="CC2999" s="12"/>
      <c r="CD2999" s="11"/>
      <c r="CE2999" s="12"/>
      <c r="CF2999" s="12"/>
      <c r="DI2999" s="14"/>
    </row>
    <row r="3000" spans="1:113" ht="20.100000000000001" customHeight="1" x14ac:dyDescent="0.25">
      <c r="A3000" s="1"/>
      <c r="B3000" s="30"/>
      <c r="C3000" s="9"/>
      <c r="D3000" s="10">
        <f t="shared" si="691"/>
        <v>0</v>
      </c>
      <c r="E3000" s="11">
        <f t="shared" ref="E3000:E3031" si="694">G3000+I3000+CC6718+K3000+M3000+O3000+Q3000+S3000+U3000+W3000+Y3000+AA3000+AC3000+AE3000+AG3000+AI3000+AK3000+AM3000+AO3000+AQ3000+AS3000+AU3000+AW3000+AY3000+BA3000+BC3000+BE3000+BG3000+BI3000+BK3000+BM3000+BO3000+BQ3000+BS3000+BU3000+BW3000+BY3000+CA3000+CE6718</f>
        <v>0</v>
      </c>
      <c r="F3000" s="3">
        <f t="shared" ref="F3000:F3031" si="695">H3000+J3000+L3000+CD6718+N3000+P3000+R3000+T3000+V3000+X3000+Z3000+AB3000+AD3000+AF3000+AH3000+AJ3000+AL3000+AN3000+AP3000+AR3000+AT3000+AV3000+AX3000+AZ3000+BB3000+BD3000+BF3000+BH3000+BJ3000+BL3000+BN3000+BP3000+BR3000+BT3000+BV3000+BX3000+BZ3000+CB3000+CF6718</f>
        <v>0</v>
      </c>
      <c r="G3000" s="11"/>
      <c r="H3000" s="3"/>
      <c r="I3000" s="1"/>
      <c r="J3000" s="3"/>
      <c r="K3000" s="2"/>
      <c r="L3000" s="3"/>
      <c r="M3000" s="11"/>
      <c r="N3000" s="3"/>
      <c r="O3000" s="217"/>
      <c r="P3000" s="3"/>
      <c r="Q3000" s="3"/>
      <c r="R3000" s="3"/>
      <c r="S3000" s="11"/>
      <c r="T3000" s="3"/>
      <c r="U3000" s="11"/>
      <c r="V3000" s="3"/>
      <c r="W3000" s="11"/>
      <c r="X3000" s="3"/>
      <c r="Y3000" s="11"/>
      <c r="Z3000" s="3"/>
      <c r="AA3000" s="3"/>
      <c r="AB3000" s="3"/>
      <c r="AC3000" s="3"/>
      <c r="AD3000" s="3"/>
      <c r="AE3000" s="3"/>
      <c r="AF3000" s="3"/>
      <c r="AG3000" s="3"/>
      <c r="AH3000" s="3"/>
      <c r="AI3000" s="11"/>
      <c r="AJ3000" s="3"/>
      <c r="AK3000" s="11"/>
      <c r="AL3000" s="3"/>
      <c r="AM3000" s="11"/>
      <c r="AN3000" s="3"/>
      <c r="AO3000" s="11"/>
      <c r="AP3000" s="3"/>
      <c r="AQ3000" s="11"/>
      <c r="AR3000" s="3"/>
      <c r="AS3000" s="11"/>
      <c r="AT3000" s="3"/>
      <c r="AU3000" s="11"/>
      <c r="AV3000" s="3"/>
      <c r="AW3000" s="3"/>
      <c r="AX3000" s="3"/>
      <c r="AY3000" s="11"/>
      <c r="AZ3000" s="3"/>
      <c r="BA3000" s="3"/>
      <c r="BB3000" s="3"/>
      <c r="BC3000" s="11"/>
      <c r="BD3000" s="3"/>
      <c r="BE3000" s="11"/>
      <c r="BF3000" s="3"/>
      <c r="BG3000" s="11"/>
      <c r="BH3000" s="3"/>
      <c r="BI3000" s="12"/>
      <c r="BJ3000" s="12"/>
      <c r="BK3000" s="11"/>
      <c r="BL3000" s="3"/>
      <c r="BM3000" s="11"/>
      <c r="BN3000" s="3"/>
      <c r="BO3000" s="11"/>
      <c r="BP3000" s="3"/>
      <c r="BQ3000" s="11"/>
      <c r="BR3000" s="3"/>
      <c r="BS3000" s="11"/>
      <c r="BT3000" s="13"/>
      <c r="BU3000" s="11"/>
      <c r="BV3000" s="3"/>
      <c r="BW3000" s="11"/>
      <c r="BX3000" s="3"/>
      <c r="BY3000" s="3"/>
      <c r="BZ3000" s="13"/>
      <c r="CA3000" s="13"/>
      <c r="CB3000" s="13"/>
      <c r="CC3000" s="12"/>
      <c r="CD3000" s="11"/>
      <c r="CE3000" s="12"/>
      <c r="CF3000" s="12"/>
      <c r="DI3000" s="14"/>
    </row>
    <row r="3001" spans="1:113" ht="20.100000000000001" customHeight="1" x14ac:dyDescent="0.25">
      <c r="A3001" s="1"/>
      <c r="B3001" s="30"/>
      <c r="C3001" s="9"/>
      <c r="D3001" s="10">
        <f t="shared" si="691"/>
        <v>0</v>
      </c>
      <c r="E3001" s="11">
        <f t="shared" si="694"/>
        <v>0</v>
      </c>
      <c r="F3001" s="3">
        <f t="shared" si="695"/>
        <v>0</v>
      </c>
      <c r="G3001" s="11"/>
      <c r="H3001" s="3"/>
      <c r="I3001" s="1"/>
      <c r="J3001" s="3"/>
      <c r="K3001" s="2"/>
      <c r="L3001" s="3"/>
      <c r="M3001" s="11"/>
      <c r="N3001" s="3"/>
      <c r="O3001" s="217"/>
      <c r="P3001" s="3"/>
      <c r="Q3001" s="3"/>
      <c r="R3001" s="3"/>
      <c r="S3001" s="11"/>
      <c r="T3001" s="3"/>
      <c r="U3001" s="11"/>
      <c r="V3001" s="3"/>
      <c r="W3001" s="11"/>
      <c r="X3001" s="3"/>
      <c r="Y3001" s="11"/>
      <c r="Z3001" s="3"/>
      <c r="AA3001" s="3"/>
      <c r="AB3001" s="3"/>
      <c r="AC3001" s="3"/>
      <c r="AD3001" s="3"/>
      <c r="AE3001" s="3"/>
      <c r="AF3001" s="3"/>
      <c r="AG3001" s="3"/>
      <c r="AH3001" s="3"/>
      <c r="AI3001" s="11"/>
      <c r="AJ3001" s="3"/>
      <c r="AK3001" s="11"/>
      <c r="AL3001" s="3"/>
      <c r="AM3001" s="11"/>
      <c r="AN3001" s="3"/>
      <c r="AO3001" s="11"/>
      <c r="AP3001" s="3"/>
      <c r="AQ3001" s="11"/>
      <c r="AR3001" s="3"/>
      <c r="AS3001" s="11"/>
      <c r="AT3001" s="3"/>
      <c r="AU3001" s="11"/>
      <c r="AV3001" s="3"/>
      <c r="AW3001" s="3"/>
      <c r="AX3001" s="3"/>
      <c r="AY3001" s="11"/>
      <c r="AZ3001" s="3"/>
      <c r="BA3001" s="3"/>
      <c r="BB3001" s="3"/>
      <c r="BC3001" s="11"/>
      <c r="BD3001" s="3"/>
      <c r="BE3001" s="11"/>
      <c r="BF3001" s="3"/>
      <c r="BG3001" s="11"/>
      <c r="BH3001" s="3"/>
      <c r="BI3001" s="12"/>
      <c r="BJ3001" s="12"/>
      <c r="BK3001" s="11"/>
      <c r="BL3001" s="3"/>
      <c r="BM3001" s="11"/>
      <c r="BN3001" s="3"/>
      <c r="BO3001" s="11"/>
      <c r="BP3001" s="3"/>
      <c r="BQ3001" s="11"/>
      <c r="BR3001" s="3"/>
      <c r="BS3001" s="11"/>
      <c r="BT3001" s="13"/>
      <c r="BU3001" s="11"/>
      <c r="BV3001" s="3"/>
      <c r="BW3001" s="11"/>
      <c r="BX3001" s="3"/>
      <c r="BY3001" s="3"/>
      <c r="BZ3001" s="13"/>
      <c r="CA3001" s="13"/>
      <c r="CB3001" s="13"/>
      <c r="CC3001" s="12"/>
      <c r="CD3001" s="11"/>
      <c r="CE3001" s="12"/>
      <c r="CF3001" s="12"/>
      <c r="DI3001" s="14"/>
    </row>
    <row r="3002" spans="1:113" ht="20.100000000000001" customHeight="1" x14ac:dyDescent="0.25">
      <c r="A3002" s="1"/>
      <c r="B3002" s="30"/>
      <c r="C3002" s="9"/>
      <c r="D3002" s="10">
        <f t="shared" si="691"/>
        <v>0</v>
      </c>
      <c r="E3002" s="11">
        <f t="shared" si="694"/>
        <v>0</v>
      </c>
      <c r="F3002" s="3">
        <f t="shared" si="695"/>
        <v>0</v>
      </c>
      <c r="G3002" s="11"/>
      <c r="H3002" s="3"/>
      <c r="I3002" s="1"/>
      <c r="J3002" s="3"/>
      <c r="K3002" s="2"/>
      <c r="L3002" s="3"/>
      <c r="M3002" s="11"/>
      <c r="N3002" s="3"/>
      <c r="O3002" s="217"/>
      <c r="P3002" s="3"/>
      <c r="Q3002" s="3"/>
      <c r="R3002" s="3"/>
      <c r="S3002" s="11"/>
      <c r="T3002" s="3"/>
      <c r="U3002" s="11"/>
      <c r="V3002" s="3"/>
      <c r="W3002" s="11"/>
      <c r="X3002" s="3"/>
      <c r="Y3002" s="11"/>
      <c r="Z3002" s="3"/>
      <c r="AA3002" s="3"/>
      <c r="AB3002" s="3"/>
      <c r="AC3002" s="3"/>
      <c r="AD3002" s="3"/>
      <c r="AE3002" s="3"/>
      <c r="AF3002" s="3"/>
      <c r="AG3002" s="3"/>
      <c r="AH3002" s="3"/>
      <c r="AI3002" s="11"/>
      <c r="AJ3002" s="3"/>
      <c r="AK3002" s="11"/>
      <c r="AL3002" s="3"/>
      <c r="AM3002" s="11"/>
      <c r="AN3002" s="3"/>
      <c r="AO3002" s="11"/>
      <c r="AP3002" s="3"/>
      <c r="AQ3002" s="11"/>
      <c r="AR3002" s="3"/>
      <c r="AS3002" s="11"/>
      <c r="AT3002" s="3"/>
      <c r="AU3002" s="11"/>
      <c r="AV3002" s="3"/>
      <c r="AW3002" s="3"/>
      <c r="AX3002" s="3"/>
      <c r="AY3002" s="11"/>
      <c r="AZ3002" s="3"/>
      <c r="BA3002" s="3"/>
      <c r="BB3002" s="3"/>
      <c r="BC3002" s="11"/>
      <c r="BD3002" s="3"/>
      <c r="BE3002" s="11"/>
      <c r="BF3002" s="3"/>
      <c r="BG3002" s="11"/>
      <c r="BH3002" s="3"/>
      <c r="BI3002" s="12"/>
      <c r="BJ3002" s="12"/>
      <c r="BK3002" s="11"/>
      <c r="BL3002" s="3"/>
      <c r="BM3002" s="11"/>
      <c r="BN3002" s="3"/>
      <c r="BO3002" s="11"/>
      <c r="BP3002" s="3"/>
      <c r="BQ3002" s="11"/>
      <c r="BR3002" s="3"/>
      <c r="BS3002" s="11"/>
      <c r="BT3002" s="13"/>
      <c r="BU3002" s="11"/>
      <c r="BV3002" s="3"/>
      <c r="BW3002" s="11"/>
      <c r="BX3002" s="3"/>
      <c r="BY3002" s="3"/>
      <c r="BZ3002" s="13"/>
      <c r="CA3002" s="13"/>
      <c r="CB3002" s="13"/>
      <c r="CC3002" s="12"/>
      <c r="CD3002" s="11"/>
      <c r="CE3002" s="12"/>
      <c r="CF3002" s="12"/>
      <c r="DI3002" s="14"/>
    </row>
    <row r="3003" spans="1:113" ht="20.100000000000001" customHeight="1" x14ac:dyDescent="0.25">
      <c r="A3003" s="1"/>
      <c r="B3003" s="30"/>
      <c r="C3003" s="9"/>
      <c r="D3003" s="10">
        <f t="shared" si="691"/>
        <v>0</v>
      </c>
      <c r="E3003" s="11">
        <f t="shared" si="694"/>
        <v>0</v>
      </c>
      <c r="F3003" s="3">
        <f t="shared" si="695"/>
        <v>0</v>
      </c>
      <c r="G3003" s="11"/>
      <c r="H3003" s="3"/>
      <c r="I3003" s="1"/>
      <c r="J3003" s="3"/>
      <c r="K3003" s="2"/>
      <c r="L3003" s="3"/>
      <c r="M3003" s="11"/>
      <c r="N3003" s="3"/>
      <c r="O3003" s="217"/>
      <c r="P3003" s="3"/>
      <c r="Q3003" s="3"/>
      <c r="R3003" s="3"/>
      <c r="S3003" s="11"/>
      <c r="T3003" s="3"/>
      <c r="U3003" s="11"/>
      <c r="V3003" s="3"/>
      <c r="W3003" s="11"/>
      <c r="X3003" s="3"/>
      <c r="Y3003" s="11"/>
      <c r="Z3003" s="3"/>
      <c r="AA3003" s="3"/>
      <c r="AB3003" s="3"/>
      <c r="AC3003" s="3"/>
      <c r="AD3003" s="3"/>
      <c r="AE3003" s="3"/>
      <c r="AF3003" s="3"/>
      <c r="AG3003" s="3"/>
      <c r="AH3003" s="3"/>
      <c r="AI3003" s="11"/>
      <c r="AJ3003" s="3"/>
      <c r="AK3003" s="11"/>
      <c r="AL3003" s="3"/>
      <c r="AM3003" s="11"/>
      <c r="AN3003" s="3"/>
      <c r="AO3003" s="11"/>
      <c r="AP3003" s="3"/>
      <c r="AQ3003" s="11"/>
      <c r="AR3003" s="3"/>
      <c r="AS3003" s="11"/>
      <c r="AT3003" s="3"/>
      <c r="AU3003" s="11"/>
      <c r="AV3003" s="3"/>
      <c r="AW3003" s="3"/>
      <c r="AX3003" s="3"/>
      <c r="AY3003" s="11"/>
      <c r="AZ3003" s="3"/>
      <c r="BA3003" s="3"/>
      <c r="BB3003" s="3"/>
      <c r="BC3003" s="11"/>
      <c r="BD3003" s="3"/>
      <c r="BE3003" s="11"/>
      <c r="BF3003" s="3"/>
      <c r="BG3003" s="11"/>
      <c r="BH3003" s="3"/>
      <c r="BI3003" s="12"/>
      <c r="BJ3003" s="12"/>
      <c r="BK3003" s="11"/>
      <c r="BL3003" s="3"/>
      <c r="BM3003" s="11"/>
      <c r="BN3003" s="3"/>
      <c r="BO3003" s="11"/>
      <c r="BP3003" s="3"/>
      <c r="BQ3003" s="11"/>
      <c r="BR3003" s="3"/>
      <c r="BS3003" s="11"/>
      <c r="BT3003" s="13"/>
      <c r="BU3003" s="11"/>
      <c r="BV3003" s="3"/>
      <c r="BW3003" s="11"/>
      <c r="BX3003" s="3"/>
      <c r="BY3003" s="3"/>
      <c r="BZ3003" s="13"/>
      <c r="CA3003" s="13"/>
      <c r="CB3003" s="13"/>
      <c r="CC3003" s="12"/>
      <c r="CD3003" s="11"/>
      <c r="CE3003" s="12"/>
      <c r="CF3003" s="12"/>
      <c r="DI3003" s="14"/>
    </row>
    <row r="3004" spans="1:113" ht="20.100000000000001" customHeight="1" x14ac:dyDescent="0.25">
      <c r="A3004" s="1"/>
      <c r="B3004" s="30"/>
      <c r="C3004" s="9"/>
      <c r="D3004" s="10">
        <f t="shared" si="691"/>
        <v>0</v>
      </c>
      <c r="E3004" s="11">
        <f t="shared" si="694"/>
        <v>0</v>
      </c>
      <c r="F3004" s="3">
        <f t="shared" si="695"/>
        <v>0</v>
      </c>
      <c r="G3004" s="11"/>
      <c r="H3004" s="3"/>
      <c r="I3004" s="1"/>
      <c r="J3004" s="3"/>
      <c r="K3004" s="2"/>
      <c r="L3004" s="3"/>
      <c r="M3004" s="11"/>
      <c r="N3004" s="3"/>
      <c r="O3004" s="217"/>
      <c r="P3004" s="3"/>
      <c r="Q3004" s="3"/>
      <c r="R3004" s="3"/>
      <c r="S3004" s="11"/>
      <c r="T3004" s="3"/>
      <c r="U3004" s="11"/>
      <c r="V3004" s="3"/>
      <c r="W3004" s="11"/>
      <c r="X3004" s="3"/>
      <c r="Y3004" s="11"/>
      <c r="Z3004" s="3"/>
      <c r="AA3004" s="3"/>
      <c r="AB3004" s="3"/>
      <c r="AC3004" s="3"/>
      <c r="AD3004" s="3"/>
      <c r="AE3004" s="3"/>
      <c r="AF3004" s="3"/>
      <c r="AG3004" s="3"/>
      <c r="AH3004" s="3"/>
      <c r="AI3004" s="11"/>
      <c r="AJ3004" s="3"/>
      <c r="AK3004" s="11"/>
      <c r="AL3004" s="3"/>
      <c r="AM3004" s="11"/>
      <c r="AN3004" s="3"/>
      <c r="AO3004" s="11"/>
      <c r="AP3004" s="3"/>
      <c r="AQ3004" s="11"/>
      <c r="AR3004" s="3"/>
      <c r="AS3004" s="11"/>
      <c r="AT3004" s="3"/>
      <c r="AU3004" s="11"/>
      <c r="AV3004" s="3"/>
      <c r="AW3004" s="3"/>
      <c r="AX3004" s="3"/>
      <c r="AY3004" s="11"/>
      <c r="AZ3004" s="3"/>
      <c r="BA3004" s="3"/>
      <c r="BB3004" s="3"/>
      <c r="BC3004" s="11"/>
      <c r="BD3004" s="3"/>
      <c r="BE3004" s="11"/>
      <c r="BF3004" s="3"/>
      <c r="BG3004" s="11"/>
      <c r="BH3004" s="3"/>
      <c r="BI3004" s="12"/>
      <c r="BJ3004" s="12"/>
      <c r="BK3004" s="11"/>
      <c r="BL3004" s="3"/>
      <c r="BM3004" s="11"/>
      <c r="BN3004" s="3"/>
      <c r="BO3004" s="11"/>
      <c r="BP3004" s="3"/>
      <c r="BQ3004" s="11"/>
      <c r="BR3004" s="3"/>
      <c r="BS3004" s="11"/>
      <c r="BT3004" s="13"/>
      <c r="BU3004" s="11"/>
      <c r="BV3004" s="3"/>
      <c r="BW3004" s="11"/>
      <c r="BX3004" s="3"/>
      <c r="BY3004" s="3"/>
      <c r="BZ3004" s="13"/>
      <c r="CA3004" s="13"/>
      <c r="CB3004" s="13"/>
      <c r="CC3004" s="12"/>
      <c r="CD3004" s="11"/>
      <c r="CE3004" s="12"/>
      <c r="CF3004" s="12"/>
      <c r="DI3004" s="14"/>
    </row>
    <row r="3005" spans="1:113" ht="20.100000000000001" customHeight="1" x14ac:dyDescent="0.25">
      <c r="A3005" s="1"/>
      <c r="B3005" s="30"/>
      <c r="C3005" s="9"/>
      <c r="D3005" s="10">
        <f t="shared" si="691"/>
        <v>0</v>
      </c>
      <c r="E3005" s="11">
        <f t="shared" si="694"/>
        <v>0</v>
      </c>
      <c r="F3005" s="3">
        <f t="shared" si="695"/>
        <v>0</v>
      </c>
      <c r="G3005" s="11"/>
      <c r="H3005" s="3"/>
      <c r="I3005" s="1"/>
      <c r="J3005" s="3"/>
      <c r="K3005" s="2"/>
      <c r="L3005" s="3"/>
      <c r="M3005" s="11"/>
      <c r="N3005" s="3"/>
      <c r="O3005" s="217"/>
      <c r="P3005" s="3"/>
      <c r="Q3005" s="3"/>
      <c r="R3005" s="3"/>
      <c r="S3005" s="11"/>
      <c r="T3005" s="3"/>
      <c r="U3005" s="11"/>
      <c r="V3005" s="3"/>
      <c r="W3005" s="11"/>
      <c r="X3005" s="3"/>
      <c r="Y3005" s="11"/>
      <c r="Z3005" s="3"/>
      <c r="AA3005" s="3"/>
      <c r="AB3005" s="3"/>
      <c r="AC3005" s="3"/>
      <c r="AD3005" s="3"/>
      <c r="AE3005" s="3"/>
      <c r="AF3005" s="3"/>
      <c r="AG3005" s="3"/>
      <c r="AH3005" s="3"/>
      <c r="AI3005" s="11"/>
      <c r="AJ3005" s="3"/>
      <c r="AK3005" s="11"/>
      <c r="AL3005" s="3"/>
      <c r="AM3005" s="11"/>
      <c r="AN3005" s="3"/>
      <c r="AO3005" s="11"/>
      <c r="AP3005" s="3"/>
      <c r="AQ3005" s="11"/>
      <c r="AR3005" s="3"/>
      <c r="AS3005" s="11"/>
      <c r="AT3005" s="3"/>
      <c r="AU3005" s="11"/>
      <c r="AV3005" s="3"/>
      <c r="AW3005" s="3"/>
      <c r="AX3005" s="3"/>
      <c r="AY3005" s="11"/>
      <c r="AZ3005" s="3"/>
      <c r="BA3005" s="3"/>
      <c r="BB3005" s="3"/>
      <c r="BC3005" s="11"/>
      <c r="BD3005" s="3"/>
      <c r="BE3005" s="11"/>
      <c r="BF3005" s="3"/>
      <c r="BG3005" s="11"/>
      <c r="BH3005" s="3"/>
      <c r="BI3005" s="12"/>
      <c r="BJ3005" s="12"/>
      <c r="BK3005" s="11"/>
      <c r="BL3005" s="3"/>
      <c r="BM3005" s="11"/>
      <c r="BN3005" s="3"/>
      <c r="BO3005" s="11"/>
      <c r="BP3005" s="3"/>
      <c r="BQ3005" s="11"/>
      <c r="BR3005" s="3"/>
      <c r="BS3005" s="11"/>
      <c r="BT3005" s="13"/>
      <c r="BU3005" s="11"/>
      <c r="BV3005" s="3"/>
      <c r="BW3005" s="11"/>
      <c r="BX3005" s="3"/>
      <c r="BY3005" s="3"/>
      <c r="BZ3005" s="13"/>
      <c r="CA3005" s="13"/>
      <c r="CB3005" s="13"/>
      <c r="CC3005" s="12"/>
      <c r="CD3005" s="11"/>
      <c r="CE3005" s="12"/>
      <c r="CF3005" s="12"/>
      <c r="DI3005" s="14"/>
    </row>
    <row r="3006" spans="1:113" ht="20.100000000000001" customHeight="1" x14ac:dyDescent="0.25">
      <c r="A3006" s="1"/>
      <c r="B3006" s="30"/>
      <c r="C3006" s="9"/>
      <c r="D3006" s="10">
        <f t="shared" si="691"/>
        <v>0</v>
      </c>
      <c r="E3006" s="11">
        <f t="shared" si="694"/>
        <v>0</v>
      </c>
      <c r="F3006" s="3">
        <f t="shared" si="695"/>
        <v>0</v>
      </c>
      <c r="G3006" s="11"/>
      <c r="H3006" s="3"/>
      <c r="I3006" s="1"/>
      <c r="J3006" s="3"/>
      <c r="K3006" s="2"/>
      <c r="L3006" s="3"/>
      <c r="M3006" s="11"/>
      <c r="N3006" s="3"/>
      <c r="O3006" s="217"/>
      <c r="P3006" s="3"/>
      <c r="Q3006" s="3"/>
      <c r="R3006" s="3"/>
      <c r="S3006" s="11"/>
      <c r="T3006" s="3"/>
      <c r="U3006" s="11"/>
      <c r="V3006" s="3"/>
      <c r="W3006" s="11"/>
      <c r="X3006" s="3"/>
      <c r="Y3006" s="11"/>
      <c r="Z3006" s="3"/>
      <c r="AA3006" s="3"/>
      <c r="AB3006" s="3"/>
      <c r="AC3006" s="3"/>
      <c r="AD3006" s="3"/>
      <c r="AE3006" s="3"/>
      <c r="AF3006" s="3"/>
      <c r="AG3006" s="3"/>
      <c r="AH3006" s="3"/>
      <c r="AI3006" s="11"/>
      <c r="AJ3006" s="3"/>
      <c r="AK3006" s="11"/>
      <c r="AL3006" s="3"/>
      <c r="AM3006" s="11"/>
      <c r="AN3006" s="3"/>
      <c r="AO3006" s="11"/>
      <c r="AP3006" s="3"/>
      <c r="AQ3006" s="11"/>
      <c r="AR3006" s="3"/>
      <c r="AS3006" s="11"/>
      <c r="AT3006" s="3"/>
      <c r="AU3006" s="11"/>
      <c r="AV3006" s="3"/>
      <c r="AW3006" s="3"/>
      <c r="AX3006" s="3"/>
      <c r="AY3006" s="11"/>
      <c r="AZ3006" s="3"/>
      <c r="BA3006" s="3"/>
      <c r="BB3006" s="3"/>
      <c r="BC3006" s="11"/>
      <c r="BD3006" s="3"/>
      <c r="BE3006" s="11"/>
      <c r="BF3006" s="3"/>
      <c r="BG3006" s="11"/>
      <c r="BH3006" s="3"/>
      <c r="BI3006" s="12"/>
      <c r="BJ3006" s="12"/>
      <c r="BK3006" s="11"/>
      <c r="BL3006" s="3"/>
      <c r="BM3006" s="11"/>
      <c r="BN3006" s="3"/>
      <c r="BO3006" s="11"/>
      <c r="BP3006" s="3"/>
      <c r="BQ3006" s="11"/>
      <c r="BR3006" s="3"/>
      <c r="BS3006" s="11"/>
      <c r="BT3006" s="13"/>
      <c r="BU3006" s="11"/>
      <c r="BV3006" s="3"/>
      <c r="BW3006" s="11"/>
      <c r="BX3006" s="3"/>
      <c r="BY3006" s="3"/>
      <c r="BZ3006" s="13"/>
      <c r="CA3006" s="13"/>
      <c r="CB3006" s="13"/>
      <c r="CC3006" s="12"/>
      <c r="CD3006" s="11"/>
      <c r="CE3006" s="12"/>
      <c r="CF3006" s="12"/>
      <c r="DI3006" s="14"/>
    </row>
    <row r="3007" spans="1:113" ht="20.100000000000001" customHeight="1" x14ac:dyDescent="0.25">
      <c r="A3007" s="1"/>
      <c r="B3007" s="30"/>
      <c r="C3007" s="9"/>
      <c r="D3007" s="10">
        <f t="shared" si="691"/>
        <v>0</v>
      </c>
      <c r="E3007" s="11">
        <f t="shared" si="694"/>
        <v>0</v>
      </c>
      <c r="F3007" s="3">
        <f t="shared" si="695"/>
        <v>0</v>
      </c>
      <c r="G3007" s="11"/>
      <c r="H3007" s="3"/>
      <c r="I3007" s="1"/>
      <c r="J3007" s="3"/>
      <c r="K3007" s="2"/>
      <c r="L3007" s="3"/>
      <c r="M3007" s="11"/>
      <c r="N3007" s="3"/>
      <c r="O3007" s="217"/>
      <c r="P3007" s="3"/>
      <c r="Q3007" s="3"/>
      <c r="R3007" s="3"/>
      <c r="S3007" s="11"/>
      <c r="T3007" s="3"/>
      <c r="U3007" s="11"/>
      <c r="V3007" s="3"/>
      <c r="W3007" s="11"/>
      <c r="X3007" s="3"/>
      <c r="Y3007" s="11"/>
      <c r="Z3007" s="3"/>
      <c r="AA3007" s="3"/>
      <c r="AB3007" s="3"/>
      <c r="AC3007" s="3"/>
      <c r="AD3007" s="3"/>
      <c r="AE3007" s="3"/>
      <c r="AF3007" s="3"/>
      <c r="AG3007" s="3"/>
      <c r="AH3007" s="3"/>
      <c r="AI3007" s="11"/>
      <c r="AJ3007" s="3"/>
      <c r="AK3007" s="11"/>
      <c r="AL3007" s="3"/>
      <c r="AM3007" s="11"/>
      <c r="AN3007" s="3"/>
      <c r="AO3007" s="11"/>
      <c r="AP3007" s="3"/>
      <c r="AQ3007" s="11"/>
      <c r="AR3007" s="3"/>
      <c r="AS3007" s="11"/>
      <c r="AT3007" s="3"/>
      <c r="AU3007" s="11"/>
      <c r="AV3007" s="3"/>
      <c r="AW3007" s="3"/>
      <c r="AX3007" s="3"/>
      <c r="AY3007" s="11"/>
      <c r="AZ3007" s="3"/>
      <c r="BA3007" s="3"/>
      <c r="BB3007" s="3"/>
      <c r="BC3007" s="11"/>
      <c r="BD3007" s="3"/>
      <c r="BE3007" s="11"/>
      <c r="BF3007" s="3"/>
      <c r="BG3007" s="11"/>
      <c r="BH3007" s="3"/>
      <c r="BI3007" s="12"/>
      <c r="BJ3007" s="12"/>
      <c r="BK3007" s="11"/>
      <c r="BL3007" s="3"/>
      <c r="BM3007" s="11"/>
      <c r="BN3007" s="3"/>
      <c r="BO3007" s="11"/>
      <c r="BP3007" s="3"/>
      <c r="BQ3007" s="11"/>
      <c r="BR3007" s="3"/>
      <c r="BS3007" s="11"/>
      <c r="BT3007" s="13"/>
      <c r="BU3007" s="11"/>
      <c r="BV3007" s="3"/>
      <c r="BW3007" s="11"/>
      <c r="BX3007" s="3"/>
      <c r="BY3007" s="3"/>
      <c r="BZ3007" s="13"/>
      <c r="CA3007" s="13"/>
      <c r="CB3007" s="13"/>
      <c r="CC3007" s="12"/>
      <c r="CD3007" s="11"/>
      <c r="CE3007" s="12"/>
      <c r="CF3007" s="12"/>
      <c r="DI3007" s="14"/>
    </row>
    <row r="3008" spans="1:113" ht="20.100000000000001" customHeight="1" x14ac:dyDescent="0.25">
      <c r="A3008" s="1"/>
      <c r="B3008" s="30"/>
      <c r="C3008" s="9"/>
      <c r="D3008" s="10">
        <f t="shared" si="691"/>
        <v>0</v>
      </c>
      <c r="E3008" s="11">
        <f t="shared" si="694"/>
        <v>0</v>
      </c>
      <c r="F3008" s="3">
        <f t="shared" si="695"/>
        <v>0</v>
      </c>
      <c r="G3008" s="11"/>
      <c r="H3008" s="3"/>
      <c r="I3008" s="1"/>
      <c r="J3008" s="3"/>
      <c r="K3008" s="2"/>
      <c r="L3008" s="3"/>
      <c r="M3008" s="11"/>
      <c r="N3008" s="3"/>
      <c r="O3008" s="217"/>
      <c r="P3008" s="3"/>
      <c r="Q3008" s="3"/>
      <c r="R3008" s="3"/>
      <c r="S3008" s="11"/>
      <c r="T3008" s="3"/>
      <c r="U3008" s="11"/>
      <c r="V3008" s="3"/>
      <c r="W3008" s="11"/>
      <c r="X3008" s="3"/>
      <c r="Y3008" s="11"/>
      <c r="Z3008" s="3"/>
      <c r="AA3008" s="3"/>
      <c r="AB3008" s="3"/>
      <c r="AC3008" s="3"/>
      <c r="AD3008" s="3"/>
      <c r="AE3008" s="3"/>
      <c r="AF3008" s="3"/>
      <c r="AG3008" s="3"/>
      <c r="AH3008" s="3"/>
      <c r="AI3008" s="11"/>
      <c r="AJ3008" s="3"/>
      <c r="AK3008" s="11"/>
      <c r="AL3008" s="3"/>
      <c r="AM3008" s="11"/>
      <c r="AN3008" s="3"/>
      <c r="AO3008" s="11"/>
      <c r="AP3008" s="3"/>
      <c r="AQ3008" s="11"/>
      <c r="AR3008" s="3"/>
      <c r="AS3008" s="11"/>
      <c r="AT3008" s="3"/>
      <c r="AU3008" s="11"/>
      <c r="AV3008" s="3"/>
      <c r="AW3008" s="3"/>
      <c r="AX3008" s="3"/>
      <c r="AY3008" s="11"/>
      <c r="AZ3008" s="3"/>
      <c r="BA3008" s="3"/>
      <c r="BB3008" s="3"/>
      <c r="BC3008" s="11"/>
      <c r="BD3008" s="3"/>
      <c r="BE3008" s="11"/>
      <c r="BF3008" s="3"/>
      <c r="BG3008" s="11"/>
      <c r="BH3008" s="3"/>
      <c r="BI3008" s="12"/>
      <c r="BJ3008" s="12"/>
      <c r="BK3008" s="11"/>
      <c r="BL3008" s="3"/>
      <c r="BM3008" s="11"/>
      <c r="BN3008" s="3"/>
      <c r="BO3008" s="11"/>
      <c r="BP3008" s="3"/>
      <c r="BQ3008" s="11"/>
      <c r="BR3008" s="3"/>
      <c r="BS3008" s="11"/>
      <c r="BT3008" s="13"/>
      <c r="BU3008" s="11"/>
      <c r="BV3008" s="3"/>
      <c r="BW3008" s="11"/>
      <c r="BX3008" s="3"/>
      <c r="BY3008" s="3"/>
      <c r="BZ3008" s="13"/>
      <c r="CA3008" s="13"/>
      <c r="CB3008" s="13"/>
      <c r="CC3008" s="12"/>
      <c r="CD3008" s="11"/>
      <c r="CE3008" s="12"/>
      <c r="CF3008" s="12"/>
      <c r="DI3008" s="14"/>
    </row>
    <row r="3009" spans="1:113" ht="20.100000000000001" customHeight="1" x14ac:dyDescent="0.25">
      <c r="A3009" s="1"/>
      <c r="B3009" s="30"/>
      <c r="C3009" s="9"/>
      <c r="D3009" s="10">
        <f t="shared" si="691"/>
        <v>0</v>
      </c>
      <c r="E3009" s="11">
        <f t="shared" si="694"/>
        <v>0</v>
      </c>
      <c r="F3009" s="3">
        <f t="shared" si="695"/>
        <v>0</v>
      </c>
      <c r="G3009" s="11"/>
      <c r="H3009" s="3"/>
      <c r="I3009" s="1"/>
      <c r="J3009" s="3"/>
      <c r="K3009" s="2"/>
      <c r="L3009" s="3"/>
      <c r="M3009" s="11"/>
      <c r="N3009" s="3"/>
      <c r="O3009" s="217"/>
      <c r="P3009" s="3"/>
      <c r="Q3009" s="3"/>
      <c r="R3009" s="3"/>
      <c r="S3009" s="11"/>
      <c r="T3009" s="3"/>
      <c r="U3009" s="11"/>
      <c r="V3009" s="3"/>
      <c r="W3009" s="11"/>
      <c r="X3009" s="3"/>
      <c r="Y3009" s="11"/>
      <c r="Z3009" s="3"/>
      <c r="AA3009" s="3"/>
      <c r="AB3009" s="3"/>
      <c r="AC3009" s="3"/>
      <c r="AD3009" s="3"/>
      <c r="AE3009" s="3"/>
      <c r="AF3009" s="3"/>
      <c r="AG3009" s="3"/>
      <c r="AH3009" s="3"/>
      <c r="AI3009" s="11"/>
      <c r="AJ3009" s="3"/>
      <c r="AK3009" s="11"/>
      <c r="AL3009" s="3"/>
      <c r="AM3009" s="11"/>
      <c r="AN3009" s="3"/>
      <c r="AO3009" s="11"/>
      <c r="AP3009" s="3"/>
      <c r="AQ3009" s="11"/>
      <c r="AR3009" s="3"/>
      <c r="AS3009" s="11"/>
      <c r="AT3009" s="3"/>
      <c r="AU3009" s="11"/>
      <c r="AV3009" s="3"/>
      <c r="AW3009" s="3"/>
      <c r="AX3009" s="3"/>
      <c r="AY3009" s="11"/>
      <c r="AZ3009" s="3"/>
      <c r="BA3009" s="3"/>
      <c r="BB3009" s="3"/>
      <c r="BC3009" s="11"/>
      <c r="BD3009" s="3"/>
      <c r="BE3009" s="11"/>
      <c r="BF3009" s="3"/>
      <c r="BG3009" s="11"/>
      <c r="BH3009" s="3"/>
      <c r="BI3009" s="12"/>
      <c r="BJ3009" s="12"/>
      <c r="BK3009" s="11"/>
      <c r="BL3009" s="3"/>
      <c r="BM3009" s="11"/>
      <c r="BN3009" s="3"/>
      <c r="BO3009" s="11"/>
      <c r="BP3009" s="3"/>
      <c r="BQ3009" s="11"/>
      <c r="BR3009" s="3"/>
      <c r="BS3009" s="11"/>
      <c r="BT3009" s="13"/>
      <c r="BU3009" s="11"/>
      <c r="BV3009" s="3"/>
      <c r="BW3009" s="11"/>
      <c r="BX3009" s="3"/>
      <c r="BY3009" s="3"/>
      <c r="BZ3009" s="13"/>
      <c r="CA3009" s="13"/>
      <c r="CB3009" s="13"/>
      <c r="CC3009" s="12"/>
      <c r="CD3009" s="11"/>
      <c r="CE3009" s="12"/>
      <c r="CF3009" s="12"/>
      <c r="DI3009" s="14"/>
    </row>
    <row r="3010" spans="1:113" ht="20.100000000000001" customHeight="1" x14ac:dyDescent="0.25">
      <c r="A3010" s="1"/>
      <c r="B3010" s="30"/>
      <c r="C3010" s="9"/>
      <c r="D3010" s="10">
        <f t="shared" ref="D3010:D3073" si="696">F3010-E3010</f>
        <v>0</v>
      </c>
      <c r="E3010" s="11">
        <f t="shared" si="694"/>
        <v>0</v>
      </c>
      <c r="F3010" s="3">
        <f t="shared" si="695"/>
        <v>0</v>
      </c>
      <c r="G3010" s="11"/>
      <c r="H3010" s="3"/>
      <c r="I3010" s="1"/>
      <c r="J3010" s="3"/>
      <c r="K3010" s="2"/>
      <c r="L3010" s="3"/>
      <c r="M3010" s="11"/>
      <c r="N3010" s="3"/>
      <c r="O3010" s="217"/>
      <c r="P3010" s="3"/>
      <c r="Q3010" s="3"/>
      <c r="R3010" s="3"/>
      <c r="S3010" s="11"/>
      <c r="T3010" s="3"/>
      <c r="U3010" s="11"/>
      <c r="V3010" s="3"/>
      <c r="W3010" s="11"/>
      <c r="X3010" s="3"/>
      <c r="Y3010" s="11"/>
      <c r="Z3010" s="3"/>
      <c r="AA3010" s="3"/>
      <c r="AB3010" s="3"/>
      <c r="AC3010" s="3"/>
      <c r="AD3010" s="3"/>
      <c r="AE3010" s="3"/>
      <c r="AF3010" s="3"/>
      <c r="AG3010" s="3"/>
      <c r="AH3010" s="3"/>
      <c r="AI3010" s="11"/>
      <c r="AJ3010" s="3"/>
      <c r="AK3010" s="11"/>
      <c r="AL3010" s="3"/>
      <c r="AM3010" s="11"/>
      <c r="AN3010" s="3"/>
      <c r="AO3010" s="11"/>
      <c r="AP3010" s="3"/>
      <c r="AQ3010" s="11"/>
      <c r="AR3010" s="3"/>
      <c r="AS3010" s="11"/>
      <c r="AT3010" s="3"/>
      <c r="AU3010" s="11"/>
      <c r="AV3010" s="3"/>
      <c r="AW3010" s="3"/>
      <c r="AX3010" s="3"/>
      <c r="AY3010" s="11"/>
      <c r="AZ3010" s="3"/>
      <c r="BA3010" s="3"/>
      <c r="BB3010" s="3"/>
      <c r="BC3010" s="11"/>
      <c r="BD3010" s="3"/>
      <c r="BE3010" s="11"/>
      <c r="BF3010" s="3"/>
      <c r="BG3010" s="11"/>
      <c r="BH3010" s="3"/>
      <c r="BI3010" s="12"/>
      <c r="BJ3010" s="12"/>
      <c r="BK3010" s="11"/>
      <c r="BL3010" s="3"/>
      <c r="BM3010" s="11"/>
      <c r="BN3010" s="3"/>
      <c r="BO3010" s="11"/>
      <c r="BP3010" s="3"/>
      <c r="BQ3010" s="11"/>
      <c r="BR3010" s="3"/>
      <c r="BS3010" s="11"/>
      <c r="BT3010" s="13"/>
      <c r="BU3010" s="11"/>
      <c r="BV3010" s="3"/>
      <c r="BW3010" s="11"/>
      <c r="BX3010" s="3"/>
      <c r="BY3010" s="3"/>
      <c r="BZ3010" s="13"/>
      <c r="CA3010" s="13"/>
      <c r="CB3010" s="13"/>
      <c r="CC3010" s="12"/>
      <c r="CD3010" s="11"/>
      <c r="CE3010" s="12"/>
      <c r="CF3010" s="12"/>
      <c r="DI3010" s="14"/>
    </row>
    <row r="3011" spans="1:113" ht="20.100000000000001" customHeight="1" x14ac:dyDescent="0.25">
      <c r="A3011" s="1"/>
      <c r="B3011" s="30"/>
      <c r="C3011" s="9"/>
      <c r="D3011" s="10">
        <f t="shared" si="696"/>
        <v>0</v>
      </c>
      <c r="E3011" s="11">
        <f t="shared" si="694"/>
        <v>0</v>
      </c>
      <c r="F3011" s="3">
        <f t="shared" si="695"/>
        <v>0</v>
      </c>
      <c r="G3011" s="11"/>
      <c r="H3011" s="3"/>
      <c r="I3011" s="1"/>
      <c r="J3011" s="3"/>
      <c r="K3011" s="2"/>
      <c r="L3011" s="3"/>
      <c r="M3011" s="11"/>
      <c r="N3011" s="3"/>
      <c r="O3011" s="217"/>
      <c r="P3011" s="3"/>
      <c r="Q3011" s="3"/>
      <c r="R3011" s="3"/>
      <c r="S3011" s="11"/>
      <c r="T3011" s="3"/>
      <c r="U3011" s="11"/>
      <c r="V3011" s="3"/>
      <c r="W3011" s="11"/>
      <c r="X3011" s="3"/>
      <c r="Y3011" s="11"/>
      <c r="Z3011" s="3"/>
      <c r="AA3011" s="3"/>
      <c r="AB3011" s="3"/>
      <c r="AC3011" s="3"/>
      <c r="AD3011" s="3"/>
      <c r="AE3011" s="3"/>
      <c r="AF3011" s="3"/>
      <c r="AG3011" s="3"/>
      <c r="AH3011" s="3"/>
      <c r="AI3011" s="11"/>
      <c r="AJ3011" s="3"/>
      <c r="AK3011" s="11"/>
      <c r="AL3011" s="3"/>
      <c r="AM3011" s="11"/>
      <c r="AN3011" s="3"/>
      <c r="AO3011" s="11"/>
      <c r="AP3011" s="3"/>
      <c r="AQ3011" s="11"/>
      <c r="AR3011" s="3"/>
      <c r="AS3011" s="11"/>
      <c r="AT3011" s="3"/>
      <c r="AU3011" s="11"/>
      <c r="AV3011" s="3"/>
      <c r="AW3011" s="3"/>
      <c r="AX3011" s="3"/>
      <c r="AY3011" s="11"/>
      <c r="AZ3011" s="3"/>
      <c r="BA3011" s="3"/>
      <c r="BB3011" s="3"/>
      <c r="BC3011" s="11"/>
      <c r="BD3011" s="3"/>
      <c r="BE3011" s="11"/>
      <c r="BF3011" s="3"/>
      <c r="BG3011" s="11"/>
      <c r="BH3011" s="3"/>
      <c r="BI3011" s="12"/>
      <c r="BJ3011" s="12"/>
      <c r="BK3011" s="11"/>
      <c r="BL3011" s="3"/>
      <c r="BM3011" s="11"/>
      <c r="BN3011" s="3"/>
      <c r="BO3011" s="11"/>
      <c r="BP3011" s="3"/>
      <c r="BQ3011" s="11"/>
      <c r="BR3011" s="3"/>
      <c r="BS3011" s="11"/>
      <c r="BT3011" s="13"/>
      <c r="BU3011" s="11"/>
      <c r="BV3011" s="3"/>
      <c r="BW3011" s="11"/>
      <c r="BX3011" s="3"/>
      <c r="BY3011" s="3"/>
      <c r="BZ3011" s="13"/>
      <c r="CA3011" s="13"/>
      <c r="CB3011" s="13"/>
      <c r="CC3011" s="12"/>
      <c r="CD3011" s="11"/>
      <c r="CE3011" s="12"/>
      <c r="CF3011" s="12"/>
      <c r="DI3011" s="14"/>
    </row>
    <row r="3012" spans="1:113" ht="20.100000000000001" customHeight="1" x14ac:dyDescent="0.25">
      <c r="A3012" s="1"/>
      <c r="B3012" s="30"/>
      <c r="C3012" s="9"/>
      <c r="D3012" s="10">
        <f t="shared" si="696"/>
        <v>0</v>
      </c>
      <c r="E3012" s="11">
        <f t="shared" si="694"/>
        <v>0</v>
      </c>
      <c r="F3012" s="3">
        <f t="shared" si="695"/>
        <v>0</v>
      </c>
      <c r="G3012" s="11"/>
      <c r="H3012" s="3"/>
      <c r="I3012" s="1"/>
      <c r="J3012" s="3"/>
      <c r="K3012" s="2"/>
      <c r="L3012" s="3"/>
      <c r="M3012" s="11"/>
      <c r="N3012" s="3"/>
      <c r="O3012" s="217"/>
      <c r="P3012" s="3"/>
      <c r="Q3012" s="3"/>
      <c r="R3012" s="3"/>
      <c r="S3012" s="11"/>
      <c r="T3012" s="3"/>
      <c r="U3012" s="11"/>
      <c r="V3012" s="3"/>
      <c r="W3012" s="11"/>
      <c r="X3012" s="3"/>
      <c r="Y3012" s="11"/>
      <c r="Z3012" s="3"/>
      <c r="AA3012" s="3"/>
      <c r="AB3012" s="3"/>
      <c r="AC3012" s="3"/>
      <c r="AD3012" s="3"/>
      <c r="AE3012" s="3"/>
      <c r="AF3012" s="3"/>
      <c r="AG3012" s="3"/>
      <c r="AH3012" s="3"/>
      <c r="AI3012" s="11"/>
      <c r="AJ3012" s="3"/>
      <c r="AK3012" s="11"/>
      <c r="AL3012" s="3"/>
      <c r="AM3012" s="11"/>
      <c r="AN3012" s="3"/>
      <c r="AO3012" s="11"/>
      <c r="AP3012" s="3"/>
      <c r="AQ3012" s="11"/>
      <c r="AR3012" s="3"/>
      <c r="AS3012" s="11"/>
      <c r="AT3012" s="3"/>
      <c r="AU3012" s="11"/>
      <c r="AV3012" s="3"/>
      <c r="AW3012" s="3"/>
      <c r="AX3012" s="3"/>
      <c r="AY3012" s="11"/>
      <c r="AZ3012" s="3"/>
      <c r="BA3012" s="3"/>
      <c r="BB3012" s="3"/>
      <c r="BC3012" s="11"/>
      <c r="BD3012" s="3"/>
      <c r="BE3012" s="11"/>
      <c r="BF3012" s="3"/>
      <c r="BG3012" s="11"/>
      <c r="BH3012" s="3"/>
      <c r="BI3012" s="12"/>
      <c r="BJ3012" s="12"/>
      <c r="BK3012" s="11"/>
      <c r="BL3012" s="3"/>
      <c r="BM3012" s="11"/>
      <c r="BN3012" s="3"/>
      <c r="BO3012" s="11"/>
      <c r="BP3012" s="3"/>
      <c r="BQ3012" s="11"/>
      <c r="BR3012" s="3"/>
      <c r="BS3012" s="11"/>
      <c r="BT3012" s="13"/>
      <c r="BU3012" s="11"/>
      <c r="BV3012" s="3"/>
      <c r="BW3012" s="11"/>
      <c r="BX3012" s="3"/>
      <c r="BY3012" s="3"/>
      <c r="BZ3012" s="13"/>
      <c r="CA3012" s="13"/>
      <c r="CB3012" s="13"/>
      <c r="CC3012" s="12"/>
      <c r="CD3012" s="11"/>
      <c r="CE3012" s="12"/>
      <c r="CF3012" s="12"/>
      <c r="DI3012" s="14"/>
    </row>
    <row r="3013" spans="1:113" ht="20.100000000000001" customHeight="1" x14ac:dyDescent="0.25">
      <c r="A3013" s="1"/>
      <c r="B3013" s="30"/>
      <c r="C3013" s="9"/>
      <c r="D3013" s="10">
        <f t="shared" si="696"/>
        <v>0</v>
      </c>
      <c r="E3013" s="11">
        <f t="shared" si="694"/>
        <v>0</v>
      </c>
      <c r="F3013" s="3">
        <f t="shared" si="695"/>
        <v>0</v>
      </c>
      <c r="G3013" s="11"/>
      <c r="H3013" s="3"/>
      <c r="I3013" s="1"/>
      <c r="J3013" s="3"/>
      <c r="K3013" s="2"/>
      <c r="L3013" s="3"/>
      <c r="M3013" s="11"/>
      <c r="N3013" s="3"/>
      <c r="O3013" s="217"/>
      <c r="P3013" s="3"/>
      <c r="Q3013" s="3"/>
      <c r="R3013" s="3"/>
      <c r="S3013" s="11"/>
      <c r="T3013" s="3"/>
      <c r="U3013" s="11"/>
      <c r="V3013" s="3"/>
      <c r="W3013" s="11"/>
      <c r="X3013" s="3"/>
      <c r="Y3013" s="11"/>
      <c r="Z3013" s="3"/>
      <c r="AA3013" s="3"/>
      <c r="AB3013" s="3"/>
      <c r="AC3013" s="3"/>
      <c r="AD3013" s="3"/>
      <c r="AE3013" s="3"/>
      <c r="AF3013" s="3"/>
      <c r="AG3013" s="3"/>
      <c r="AH3013" s="3"/>
      <c r="AI3013" s="11"/>
      <c r="AJ3013" s="3"/>
      <c r="AK3013" s="11"/>
      <c r="AL3013" s="3"/>
      <c r="AM3013" s="11"/>
      <c r="AN3013" s="3"/>
      <c r="AO3013" s="11"/>
      <c r="AP3013" s="3"/>
      <c r="AQ3013" s="11"/>
      <c r="AR3013" s="3"/>
      <c r="AS3013" s="11"/>
      <c r="AT3013" s="3"/>
      <c r="AU3013" s="11"/>
      <c r="AV3013" s="3"/>
      <c r="AW3013" s="3"/>
      <c r="AX3013" s="3"/>
      <c r="AY3013" s="11"/>
      <c r="AZ3013" s="3"/>
      <c r="BA3013" s="3"/>
      <c r="BB3013" s="3"/>
      <c r="BC3013" s="11"/>
      <c r="BD3013" s="3"/>
      <c r="BE3013" s="11"/>
      <c r="BF3013" s="3"/>
      <c r="BG3013" s="11"/>
      <c r="BH3013" s="3"/>
      <c r="BI3013" s="12"/>
      <c r="BJ3013" s="12"/>
      <c r="BK3013" s="11"/>
      <c r="BL3013" s="3"/>
      <c r="BM3013" s="11"/>
      <c r="BN3013" s="3"/>
      <c r="BO3013" s="11"/>
      <c r="BP3013" s="3"/>
      <c r="BQ3013" s="11"/>
      <c r="BR3013" s="3"/>
      <c r="BS3013" s="11"/>
      <c r="BT3013" s="13"/>
      <c r="BU3013" s="11"/>
      <c r="BV3013" s="3"/>
      <c r="BW3013" s="11"/>
      <c r="BX3013" s="3"/>
      <c r="BY3013" s="3"/>
      <c r="BZ3013" s="13"/>
      <c r="CA3013" s="13"/>
      <c r="CB3013" s="13"/>
      <c r="CC3013" s="12"/>
      <c r="CD3013" s="11"/>
      <c r="CE3013" s="12"/>
      <c r="CF3013" s="12"/>
      <c r="DI3013" s="14"/>
    </row>
    <row r="3014" spans="1:113" ht="20.100000000000001" customHeight="1" x14ac:dyDescent="0.25">
      <c r="A3014" s="1"/>
      <c r="B3014" s="30"/>
      <c r="C3014" s="9"/>
      <c r="D3014" s="10">
        <f t="shared" si="696"/>
        <v>0</v>
      </c>
      <c r="E3014" s="11">
        <f t="shared" si="694"/>
        <v>0</v>
      </c>
      <c r="F3014" s="3">
        <f t="shared" si="695"/>
        <v>0</v>
      </c>
      <c r="G3014" s="11"/>
      <c r="H3014" s="3"/>
      <c r="I3014" s="1"/>
      <c r="J3014" s="3"/>
      <c r="K3014" s="2"/>
      <c r="L3014" s="3"/>
      <c r="M3014" s="11"/>
      <c r="N3014" s="3"/>
      <c r="O3014" s="217"/>
      <c r="P3014" s="3"/>
      <c r="Q3014" s="3"/>
      <c r="R3014" s="3"/>
      <c r="S3014" s="11"/>
      <c r="T3014" s="3"/>
      <c r="U3014" s="11"/>
      <c r="V3014" s="3"/>
      <c r="W3014" s="11"/>
      <c r="X3014" s="3"/>
      <c r="Y3014" s="11"/>
      <c r="Z3014" s="3"/>
      <c r="AA3014" s="3"/>
      <c r="AB3014" s="3"/>
      <c r="AC3014" s="3"/>
      <c r="AD3014" s="3"/>
      <c r="AE3014" s="3"/>
      <c r="AF3014" s="3"/>
      <c r="AG3014" s="3"/>
      <c r="AH3014" s="3"/>
      <c r="AI3014" s="11"/>
      <c r="AJ3014" s="3"/>
      <c r="AK3014" s="11"/>
      <c r="AL3014" s="3"/>
      <c r="AM3014" s="11"/>
      <c r="AN3014" s="3"/>
      <c r="AO3014" s="11"/>
      <c r="AP3014" s="3"/>
      <c r="AQ3014" s="11"/>
      <c r="AR3014" s="3"/>
      <c r="AS3014" s="11"/>
      <c r="AT3014" s="3"/>
      <c r="AU3014" s="11"/>
      <c r="AV3014" s="3"/>
      <c r="AW3014" s="3"/>
      <c r="AX3014" s="3"/>
      <c r="AY3014" s="11"/>
      <c r="AZ3014" s="3"/>
      <c r="BA3014" s="3"/>
      <c r="BB3014" s="3"/>
      <c r="BC3014" s="11"/>
      <c r="BD3014" s="3"/>
      <c r="BE3014" s="11"/>
      <c r="BF3014" s="3"/>
      <c r="BG3014" s="11"/>
      <c r="BH3014" s="3"/>
      <c r="BI3014" s="12"/>
      <c r="BJ3014" s="12"/>
      <c r="BK3014" s="11"/>
      <c r="BL3014" s="3"/>
      <c r="BM3014" s="11"/>
      <c r="BN3014" s="3"/>
      <c r="BO3014" s="11"/>
      <c r="BP3014" s="3"/>
      <c r="BQ3014" s="11"/>
      <c r="BR3014" s="3"/>
      <c r="BS3014" s="11"/>
      <c r="BT3014" s="13"/>
      <c r="BU3014" s="11"/>
      <c r="BV3014" s="3"/>
      <c r="BW3014" s="11"/>
      <c r="BX3014" s="3"/>
      <c r="BY3014" s="3"/>
      <c r="BZ3014" s="13"/>
      <c r="CA3014" s="13"/>
      <c r="CB3014" s="13"/>
      <c r="CC3014" s="12"/>
      <c r="CD3014" s="11"/>
      <c r="CE3014" s="12"/>
      <c r="CF3014" s="12"/>
      <c r="DI3014" s="14"/>
    </row>
    <row r="3015" spans="1:113" ht="20.100000000000001" customHeight="1" x14ac:dyDescent="0.25">
      <c r="A3015" s="1"/>
      <c r="B3015" s="30"/>
      <c r="C3015" s="9"/>
      <c r="D3015" s="10">
        <f t="shared" si="696"/>
        <v>0</v>
      </c>
      <c r="E3015" s="11">
        <f t="shared" si="694"/>
        <v>0</v>
      </c>
      <c r="F3015" s="3">
        <f t="shared" si="695"/>
        <v>0</v>
      </c>
      <c r="G3015" s="11"/>
      <c r="H3015" s="3"/>
      <c r="I3015" s="1"/>
      <c r="J3015" s="3"/>
      <c r="K3015" s="2"/>
      <c r="L3015" s="3"/>
      <c r="M3015" s="11"/>
      <c r="N3015" s="3"/>
      <c r="O3015" s="217"/>
      <c r="P3015" s="3"/>
      <c r="Q3015" s="3"/>
      <c r="R3015" s="3"/>
      <c r="S3015" s="11"/>
      <c r="T3015" s="3"/>
      <c r="U3015" s="11"/>
      <c r="V3015" s="3"/>
      <c r="W3015" s="11"/>
      <c r="X3015" s="3"/>
      <c r="Y3015" s="11"/>
      <c r="Z3015" s="3"/>
      <c r="AA3015" s="3"/>
      <c r="AB3015" s="3"/>
      <c r="AC3015" s="3"/>
      <c r="AD3015" s="3"/>
      <c r="AE3015" s="3"/>
      <c r="AF3015" s="3"/>
      <c r="AG3015" s="3"/>
      <c r="AH3015" s="3"/>
      <c r="AI3015" s="11"/>
      <c r="AJ3015" s="3"/>
      <c r="AK3015" s="11"/>
      <c r="AL3015" s="3"/>
      <c r="AM3015" s="11"/>
      <c r="AN3015" s="3"/>
      <c r="AO3015" s="11"/>
      <c r="AP3015" s="3"/>
      <c r="AQ3015" s="11"/>
      <c r="AR3015" s="3"/>
      <c r="AS3015" s="11"/>
      <c r="AT3015" s="3"/>
      <c r="AU3015" s="11"/>
      <c r="AV3015" s="3"/>
      <c r="AW3015" s="3"/>
      <c r="AX3015" s="3"/>
      <c r="AY3015" s="11"/>
      <c r="AZ3015" s="3"/>
      <c r="BA3015" s="3"/>
      <c r="BB3015" s="3"/>
      <c r="BC3015" s="11"/>
      <c r="BD3015" s="3"/>
      <c r="BE3015" s="11"/>
      <c r="BF3015" s="3"/>
      <c r="BG3015" s="11"/>
      <c r="BH3015" s="3"/>
      <c r="BI3015" s="12"/>
      <c r="BJ3015" s="12"/>
      <c r="BK3015" s="11"/>
      <c r="BL3015" s="3"/>
      <c r="BM3015" s="11"/>
      <c r="BN3015" s="3"/>
      <c r="BO3015" s="11"/>
      <c r="BP3015" s="3"/>
      <c r="BQ3015" s="11"/>
      <c r="BR3015" s="3"/>
      <c r="BS3015" s="11"/>
      <c r="BT3015" s="13"/>
      <c r="BU3015" s="11"/>
      <c r="BV3015" s="3"/>
      <c r="BW3015" s="11"/>
      <c r="BX3015" s="3"/>
      <c r="BY3015" s="3"/>
      <c r="BZ3015" s="13"/>
      <c r="CA3015" s="13"/>
      <c r="CB3015" s="13"/>
      <c r="CC3015" s="12"/>
      <c r="CD3015" s="11"/>
      <c r="CE3015" s="12"/>
      <c r="CF3015" s="12"/>
      <c r="DI3015" s="14"/>
    </row>
    <row r="3016" spans="1:113" ht="20.100000000000001" customHeight="1" x14ac:dyDescent="0.25">
      <c r="A3016" s="1"/>
      <c r="B3016" s="30"/>
      <c r="C3016" s="9"/>
      <c r="D3016" s="10">
        <f t="shared" si="696"/>
        <v>0</v>
      </c>
      <c r="E3016" s="11">
        <f t="shared" si="694"/>
        <v>0</v>
      </c>
      <c r="F3016" s="3">
        <f t="shared" si="695"/>
        <v>0</v>
      </c>
      <c r="G3016" s="11"/>
      <c r="H3016" s="3"/>
      <c r="I3016" s="1"/>
      <c r="J3016" s="3"/>
      <c r="K3016" s="2"/>
      <c r="L3016" s="3"/>
      <c r="M3016" s="11"/>
      <c r="N3016" s="3"/>
      <c r="O3016" s="217"/>
      <c r="P3016" s="3"/>
      <c r="Q3016" s="3"/>
      <c r="R3016" s="3"/>
      <c r="S3016" s="11"/>
      <c r="T3016" s="3"/>
      <c r="U3016" s="11"/>
      <c r="V3016" s="3"/>
      <c r="W3016" s="11"/>
      <c r="X3016" s="3"/>
      <c r="Y3016" s="11"/>
      <c r="Z3016" s="3"/>
      <c r="AA3016" s="3"/>
      <c r="AB3016" s="3"/>
      <c r="AC3016" s="3"/>
      <c r="AD3016" s="3"/>
      <c r="AE3016" s="3"/>
      <c r="AF3016" s="3"/>
      <c r="AG3016" s="3"/>
      <c r="AH3016" s="3"/>
      <c r="AI3016" s="11"/>
      <c r="AJ3016" s="3"/>
      <c r="AK3016" s="11"/>
      <c r="AL3016" s="3"/>
      <c r="AM3016" s="11"/>
      <c r="AN3016" s="3"/>
      <c r="AO3016" s="11"/>
      <c r="AP3016" s="3"/>
      <c r="AQ3016" s="11"/>
      <c r="AR3016" s="3"/>
      <c r="AS3016" s="11"/>
      <c r="AT3016" s="3"/>
      <c r="AU3016" s="11"/>
      <c r="AV3016" s="3"/>
      <c r="AW3016" s="3"/>
      <c r="AX3016" s="3"/>
      <c r="AY3016" s="11"/>
      <c r="AZ3016" s="3"/>
      <c r="BA3016" s="3"/>
      <c r="BB3016" s="3"/>
      <c r="BC3016" s="11"/>
      <c r="BD3016" s="3"/>
      <c r="BE3016" s="11"/>
      <c r="BF3016" s="3"/>
      <c r="BG3016" s="11"/>
      <c r="BH3016" s="3"/>
      <c r="BI3016" s="12"/>
      <c r="BJ3016" s="12"/>
      <c r="BK3016" s="11"/>
      <c r="BL3016" s="3"/>
      <c r="BM3016" s="11"/>
      <c r="BN3016" s="3"/>
      <c r="BO3016" s="11"/>
      <c r="BP3016" s="3"/>
      <c r="BQ3016" s="11"/>
      <c r="BR3016" s="3"/>
      <c r="BS3016" s="11"/>
      <c r="BT3016" s="13"/>
      <c r="BU3016" s="11"/>
      <c r="BV3016" s="3"/>
      <c r="BW3016" s="11"/>
      <c r="BX3016" s="3"/>
      <c r="BY3016" s="3"/>
      <c r="BZ3016" s="13"/>
      <c r="CA3016" s="13"/>
      <c r="CB3016" s="13"/>
      <c r="CC3016" s="12"/>
      <c r="CD3016" s="11"/>
      <c r="CE3016" s="12"/>
      <c r="CF3016" s="12"/>
      <c r="DI3016" s="14"/>
    </row>
    <row r="3017" spans="1:113" ht="20.100000000000001" customHeight="1" x14ac:dyDescent="0.25">
      <c r="A3017" s="1"/>
      <c r="B3017" s="30"/>
      <c r="C3017" s="9"/>
      <c r="D3017" s="10">
        <f t="shared" si="696"/>
        <v>0</v>
      </c>
      <c r="E3017" s="11">
        <f t="shared" si="694"/>
        <v>0</v>
      </c>
      <c r="F3017" s="3">
        <f t="shared" si="695"/>
        <v>0</v>
      </c>
      <c r="G3017" s="11"/>
      <c r="H3017" s="3"/>
      <c r="I3017" s="1"/>
      <c r="J3017" s="3"/>
      <c r="K3017" s="2"/>
      <c r="L3017" s="3"/>
      <c r="M3017" s="11"/>
      <c r="N3017" s="3"/>
      <c r="O3017" s="217"/>
      <c r="P3017" s="3"/>
      <c r="Q3017" s="3"/>
      <c r="R3017" s="3"/>
      <c r="S3017" s="11"/>
      <c r="T3017" s="3"/>
      <c r="U3017" s="11"/>
      <c r="V3017" s="3"/>
      <c r="W3017" s="11"/>
      <c r="X3017" s="3"/>
      <c r="Y3017" s="11"/>
      <c r="Z3017" s="3"/>
      <c r="AA3017" s="3"/>
      <c r="AB3017" s="3"/>
      <c r="AC3017" s="3"/>
      <c r="AD3017" s="3"/>
      <c r="AE3017" s="3"/>
      <c r="AF3017" s="3"/>
      <c r="AG3017" s="3"/>
      <c r="AH3017" s="3"/>
      <c r="AI3017" s="11"/>
      <c r="AJ3017" s="3"/>
      <c r="AK3017" s="11"/>
      <c r="AL3017" s="3"/>
      <c r="AM3017" s="11"/>
      <c r="AN3017" s="3"/>
      <c r="AO3017" s="11"/>
      <c r="AP3017" s="3"/>
      <c r="AQ3017" s="11"/>
      <c r="AR3017" s="3"/>
      <c r="AS3017" s="11"/>
      <c r="AT3017" s="3"/>
      <c r="AU3017" s="11"/>
      <c r="AV3017" s="3"/>
      <c r="AW3017" s="3"/>
      <c r="AX3017" s="3"/>
      <c r="AY3017" s="11"/>
      <c r="AZ3017" s="3"/>
      <c r="BA3017" s="3"/>
      <c r="BB3017" s="3"/>
      <c r="BC3017" s="11"/>
      <c r="BD3017" s="3"/>
      <c r="BE3017" s="11"/>
      <c r="BF3017" s="3"/>
      <c r="BG3017" s="11"/>
      <c r="BH3017" s="3"/>
      <c r="BI3017" s="12"/>
      <c r="BJ3017" s="12"/>
      <c r="BK3017" s="11"/>
      <c r="BL3017" s="3"/>
      <c r="BM3017" s="11"/>
      <c r="BN3017" s="3"/>
      <c r="BO3017" s="11"/>
      <c r="BP3017" s="3"/>
      <c r="BQ3017" s="11"/>
      <c r="BR3017" s="3"/>
      <c r="BS3017" s="11"/>
      <c r="BT3017" s="13"/>
      <c r="BU3017" s="11"/>
      <c r="BV3017" s="3"/>
      <c r="BW3017" s="11"/>
      <c r="BX3017" s="3"/>
      <c r="BY3017" s="3"/>
      <c r="BZ3017" s="13"/>
      <c r="CA3017" s="13"/>
      <c r="CB3017" s="13"/>
      <c r="CC3017" s="12"/>
      <c r="CD3017" s="11"/>
      <c r="CE3017" s="12"/>
      <c r="CF3017" s="12"/>
      <c r="DI3017" s="14"/>
    </row>
    <row r="3018" spans="1:113" ht="20.100000000000001" customHeight="1" x14ac:dyDescent="0.25">
      <c r="A3018" s="1"/>
      <c r="B3018" s="30"/>
      <c r="C3018" s="9"/>
      <c r="D3018" s="10">
        <f t="shared" si="696"/>
        <v>0</v>
      </c>
      <c r="E3018" s="11">
        <f t="shared" si="694"/>
        <v>0</v>
      </c>
      <c r="F3018" s="3">
        <f t="shared" si="695"/>
        <v>0</v>
      </c>
      <c r="G3018" s="11"/>
      <c r="H3018" s="3"/>
      <c r="I3018" s="1"/>
      <c r="J3018" s="3"/>
      <c r="K3018" s="2"/>
      <c r="L3018" s="3"/>
      <c r="M3018" s="11"/>
      <c r="N3018" s="3"/>
      <c r="O3018" s="217"/>
      <c r="P3018" s="3"/>
      <c r="Q3018" s="3"/>
      <c r="R3018" s="3"/>
      <c r="S3018" s="11"/>
      <c r="T3018" s="3"/>
      <c r="U3018" s="11"/>
      <c r="V3018" s="3"/>
      <c r="W3018" s="11"/>
      <c r="X3018" s="3"/>
      <c r="Y3018" s="11"/>
      <c r="Z3018" s="3"/>
      <c r="AA3018" s="3"/>
      <c r="AB3018" s="3"/>
      <c r="AC3018" s="3"/>
      <c r="AD3018" s="3"/>
      <c r="AE3018" s="3"/>
      <c r="AF3018" s="3"/>
      <c r="AG3018" s="3"/>
      <c r="AH3018" s="3"/>
      <c r="AI3018" s="11"/>
      <c r="AJ3018" s="3"/>
      <c r="AK3018" s="11"/>
      <c r="AL3018" s="3"/>
      <c r="AM3018" s="11"/>
      <c r="AN3018" s="3"/>
      <c r="AO3018" s="11"/>
      <c r="AP3018" s="3"/>
      <c r="AQ3018" s="11"/>
      <c r="AR3018" s="3"/>
      <c r="AS3018" s="11"/>
      <c r="AT3018" s="3"/>
      <c r="AU3018" s="11"/>
      <c r="AV3018" s="3"/>
      <c r="AW3018" s="3"/>
      <c r="AX3018" s="3"/>
      <c r="AY3018" s="11"/>
      <c r="AZ3018" s="3"/>
      <c r="BA3018" s="3"/>
      <c r="BB3018" s="3"/>
      <c r="BC3018" s="11"/>
      <c r="BD3018" s="3"/>
      <c r="BE3018" s="11"/>
      <c r="BF3018" s="3"/>
      <c r="BG3018" s="11"/>
      <c r="BH3018" s="3"/>
      <c r="BI3018" s="12"/>
      <c r="BJ3018" s="12"/>
      <c r="BK3018" s="11"/>
      <c r="BL3018" s="3"/>
      <c r="BM3018" s="11"/>
      <c r="BN3018" s="3"/>
      <c r="BO3018" s="11"/>
      <c r="BP3018" s="3"/>
      <c r="BQ3018" s="11"/>
      <c r="BR3018" s="3"/>
      <c r="BS3018" s="11"/>
      <c r="BT3018" s="13"/>
      <c r="BU3018" s="11"/>
      <c r="BV3018" s="3"/>
      <c r="BW3018" s="11"/>
      <c r="BX3018" s="3"/>
      <c r="BY3018" s="3"/>
      <c r="BZ3018" s="13"/>
      <c r="CA3018" s="13"/>
      <c r="CB3018" s="13"/>
      <c r="CC3018" s="12"/>
      <c r="CD3018" s="11"/>
      <c r="CE3018" s="12"/>
      <c r="CF3018" s="12"/>
      <c r="DI3018" s="14"/>
    </row>
    <row r="3019" spans="1:113" ht="20.100000000000001" customHeight="1" x14ac:dyDescent="0.25">
      <c r="A3019" s="1"/>
      <c r="B3019" s="30"/>
      <c r="C3019" s="9"/>
      <c r="D3019" s="10">
        <f t="shared" si="696"/>
        <v>0</v>
      </c>
      <c r="E3019" s="11">
        <f t="shared" si="694"/>
        <v>0</v>
      </c>
      <c r="F3019" s="3">
        <f t="shared" si="695"/>
        <v>0</v>
      </c>
      <c r="G3019" s="11"/>
      <c r="H3019" s="3"/>
      <c r="I3019" s="1"/>
      <c r="J3019" s="3"/>
      <c r="K3019" s="2"/>
      <c r="L3019" s="3"/>
      <c r="M3019" s="11"/>
      <c r="N3019" s="3"/>
      <c r="O3019" s="217"/>
      <c r="P3019" s="3"/>
      <c r="Q3019" s="3"/>
      <c r="R3019" s="3"/>
      <c r="S3019" s="11"/>
      <c r="T3019" s="3"/>
      <c r="U3019" s="11"/>
      <c r="V3019" s="3"/>
      <c r="W3019" s="11"/>
      <c r="X3019" s="3"/>
      <c r="Y3019" s="11"/>
      <c r="Z3019" s="3"/>
      <c r="AA3019" s="3"/>
      <c r="AB3019" s="3"/>
      <c r="AC3019" s="3"/>
      <c r="AD3019" s="3"/>
      <c r="AE3019" s="3"/>
      <c r="AF3019" s="3"/>
      <c r="AG3019" s="3"/>
      <c r="AH3019" s="3"/>
      <c r="AI3019" s="11"/>
      <c r="AJ3019" s="3"/>
      <c r="AK3019" s="11"/>
      <c r="AL3019" s="3"/>
      <c r="AM3019" s="11"/>
      <c r="AN3019" s="3"/>
      <c r="AO3019" s="11"/>
      <c r="AP3019" s="3"/>
      <c r="AQ3019" s="11"/>
      <c r="AR3019" s="3"/>
      <c r="AS3019" s="11"/>
      <c r="AT3019" s="3"/>
      <c r="AU3019" s="11"/>
      <c r="AV3019" s="3"/>
      <c r="AW3019" s="3"/>
      <c r="AX3019" s="3"/>
      <c r="AY3019" s="11"/>
      <c r="AZ3019" s="3"/>
      <c r="BA3019" s="3"/>
      <c r="BB3019" s="3"/>
      <c r="BC3019" s="11"/>
      <c r="BD3019" s="3"/>
      <c r="BE3019" s="11"/>
      <c r="BF3019" s="3"/>
      <c r="BG3019" s="11"/>
      <c r="BH3019" s="3"/>
      <c r="BI3019" s="12"/>
      <c r="BJ3019" s="12"/>
      <c r="BK3019" s="11"/>
      <c r="BL3019" s="3"/>
      <c r="BM3019" s="11"/>
      <c r="BN3019" s="3"/>
      <c r="BO3019" s="11"/>
      <c r="BP3019" s="3"/>
      <c r="BQ3019" s="11"/>
      <c r="BR3019" s="3"/>
      <c r="BS3019" s="11"/>
      <c r="BT3019" s="13"/>
      <c r="BU3019" s="11"/>
      <c r="BV3019" s="3"/>
      <c r="BW3019" s="11"/>
      <c r="BX3019" s="3"/>
      <c r="BY3019" s="3"/>
      <c r="BZ3019" s="13"/>
      <c r="CA3019" s="13"/>
      <c r="CB3019" s="13"/>
      <c r="CC3019" s="12"/>
      <c r="CD3019" s="11"/>
      <c r="CE3019" s="12"/>
      <c r="CF3019" s="12"/>
      <c r="DI3019" s="14"/>
    </row>
    <row r="3020" spans="1:113" ht="20.100000000000001" customHeight="1" x14ac:dyDescent="0.25">
      <c r="A3020" s="1"/>
      <c r="B3020" s="30"/>
      <c r="C3020" s="9"/>
      <c r="D3020" s="10">
        <f t="shared" si="696"/>
        <v>0</v>
      </c>
      <c r="E3020" s="11">
        <f t="shared" si="694"/>
        <v>0</v>
      </c>
      <c r="F3020" s="3">
        <f t="shared" si="695"/>
        <v>0</v>
      </c>
      <c r="G3020" s="11"/>
      <c r="H3020" s="3"/>
      <c r="I3020" s="1"/>
      <c r="J3020" s="3"/>
      <c r="K3020" s="2"/>
      <c r="L3020" s="3"/>
      <c r="M3020" s="11"/>
      <c r="N3020" s="3"/>
      <c r="O3020" s="217"/>
      <c r="P3020" s="3"/>
      <c r="Q3020" s="3"/>
      <c r="R3020" s="3"/>
      <c r="S3020" s="11"/>
      <c r="T3020" s="3"/>
      <c r="U3020" s="11"/>
      <c r="V3020" s="3"/>
      <c r="W3020" s="11"/>
      <c r="X3020" s="3"/>
      <c r="Y3020" s="11"/>
      <c r="Z3020" s="3"/>
      <c r="AA3020" s="3"/>
      <c r="AB3020" s="3"/>
      <c r="AC3020" s="3"/>
      <c r="AD3020" s="3"/>
      <c r="AE3020" s="3"/>
      <c r="AF3020" s="3"/>
      <c r="AG3020" s="3"/>
      <c r="AH3020" s="3"/>
      <c r="AI3020" s="11"/>
      <c r="AJ3020" s="3"/>
      <c r="AK3020" s="11"/>
      <c r="AL3020" s="3"/>
      <c r="AM3020" s="11"/>
      <c r="AN3020" s="3"/>
      <c r="AO3020" s="11"/>
      <c r="AP3020" s="3"/>
      <c r="AQ3020" s="11"/>
      <c r="AR3020" s="3"/>
      <c r="AS3020" s="11"/>
      <c r="AT3020" s="3"/>
      <c r="AU3020" s="11"/>
      <c r="AV3020" s="3"/>
      <c r="AW3020" s="3"/>
      <c r="AX3020" s="3"/>
      <c r="AY3020" s="11"/>
      <c r="AZ3020" s="3"/>
      <c r="BA3020" s="3"/>
      <c r="BB3020" s="3"/>
      <c r="BC3020" s="11"/>
      <c r="BD3020" s="3"/>
      <c r="BE3020" s="11"/>
      <c r="BF3020" s="3"/>
      <c r="BG3020" s="11"/>
      <c r="BH3020" s="3"/>
      <c r="BI3020" s="12"/>
      <c r="BJ3020" s="12"/>
      <c r="BK3020" s="11"/>
      <c r="BL3020" s="3"/>
      <c r="BM3020" s="11"/>
      <c r="BN3020" s="3"/>
      <c r="BO3020" s="11"/>
      <c r="BP3020" s="3"/>
      <c r="BQ3020" s="11"/>
      <c r="BR3020" s="3"/>
      <c r="BS3020" s="11"/>
      <c r="BT3020" s="13"/>
      <c r="BU3020" s="11"/>
      <c r="BV3020" s="3"/>
      <c r="BW3020" s="11"/>
      <c r="BX3020" s="3"/>
      <c r="BY3020" s="3"/>
      <c r="BZ3020" s="13"/>
      <c r="CA3020" s="13"/>
      <c r="CB3020" s="13"/>
      <c r="CC3020" s="12"/>
      <c r="CD3020" s="11"/>
      <c r="CE3020" s="12"/>
      <c r="CF3020" s="12"/>
      <c r="DI3020" s="14"/>
    </row>
    <row r="3021" spans="1:113" ht="20.100000000000001" customHeight="1" x14ac:dyDescent="0.25">
      <c r="A3021" s="1"/>
      <c r="B3021" s="30"/>
      <c r="C3021" s="9"/>
      <c r="D3021" s="10">
        <f t="shared" si="696"/>
        <v>0</v>
      </c>
      <c r="E3021" s="11">
        <f t="shared" si="694"/>
        <v>0</v>
      </c>
      <c r="F3021" s="3">
        <f t="shared" si="695"/>
        <v>0</v>
      </c>
      <c r="G3021" s="11"/>
      <c r="H3021" s="3"/>
      <c r="I3021" s="1"/>
      <c r="J3021" s="3"/>
      <c r="K3021" s="2"/>
      <c r="L3021" s="3"/>
      <c r="M3021" s="11"/>
      <c r="N3021" s="3"/>
      <c r="O3021" s="217"/>
      <c r="P3021" s="3"/>
      <c r="Q3021" s="3"/>
      <c r="R3021" s="3"/>
      <c r="S3021" s="11"/>
      <c r="T3021" s="3"/>
      <c r="U3021" s="11"/>
      <c r="V3021" s="3"/>
      <c r="W3021" s="11"/>
      <c r="X3021" s="3"/>
      <c r="Y3021" s="11"/>
      <c r="Z3021" s="3"/>
      <c r="AA3021" s="3"/>
      <c r="AB3021" s="3"/>
      <c r="AC3021" s="3"/>
      <c r="AD3021" s="3"/>
      <c r="AE3021" s="3"/>
      <c r="AF3021" s="3"/>
      <c r="AG3021" s="3"/>
      <c r="AH3021" s="3"/>
      <c r="AI3021" s="11"/>
      <c r="AJ3021" s="3"/>
      <c r="AK3021" s="11"/>
      <c r="AL3021" s="3"/>
      <c r="AM3021" s="11"/>
      <c r="AN3021" s="3"/>
      <c r="AO3021" s="11"/>
      <c r="AP3021" s="3"/>
      <c r="AQ3021" s="11"/>
      <c r="AR3021" s="3"/>
      <c r="AS3021" s="11"/>
      <c r="AT3021" s="3"/>
      <c r="AU3021" s="11"/>
      <c r="AV3021" s="3"/>
      <c r="AW3021" s="3"/>
      <c r="AX3021" s="3"/>
      <c r="AY3021" s="11"/>
      <c r="AZ3021" s="3"/>
      <c r="BA3021" s="3"/>
      <c r="BB3021" s="3"/>
      <c r="BC3021" s="11"/>
      <c r="BD3021" s="3"/>
      <c r="BE3021" s="11"/>
      <c r="BF3021" s="3"/>
      <c r="BG3021" s="11"/>
      <c r="BH3021" s="3"/>
      <c r="BI3021" s="12"/>
      <c r="BJ3021" s="12"/>
      <c r="BK3021" s="11"/>
      <c r="BL3021" s="3"/>
      <c r="BM3021" s="11"/>
      <c r="BN3021" s="3"/>
      <c r="BO3021" s="11"/>
      <c r="BP3021" s="3"/>
      <c r="BQ3021" s="11"/>
      <c r="BR3021" s="3"/>
      <c r="BS3021" s="11"/>
      <c r="BT3021" s="13"/>
      <c r="BU3021" s="11"/>
      <c r="BV3021" s="3"/>
      <c r="BW3021" s="11"/>
      <c r="BX3021" s="3"/>
      <c r="BY3021" s="3"/>
      <c r="BZ3021" s="13"/>
      <c r="CA3021" s="13"/>
      <c r="CB3021" s="13"/>
      <c r="CC3021" s="12"/>
      <c r="CD3021" s="11"/>
      <c r="CE3021" s="12"/>
      <c r="CF3021" s="12"/>
      <c r="DI3021" s="14"/>
    </row>
    <row r="3022" spans="1:113" ht="20.100000000000001" customHeight="1" x14ac:dyDescent="0.25">
      <c r="A3022" s="1"/>
      <c r="B3022" s="30"/>
      <c r="C3022" s="9"/>
      <c r="D3022" s="10">
        <f t="shared" si="696"/>
        <v>0</v>
      </c>
      <c r="E3022" s="11">
        <f t="shared" si="694"/>
        <v>0</v>
      </c>
      <c r="F3022" s="3">
        <f t="shared" si="695"/>
        <v>0</v>
      </c>
      <c r="G3022" s="11"/>
      <c r="H3022" s="3"/>
      <c r="I3022" s="1"/>
      <c r="J3022" s="3"/>
      <c r="K3022" s="2"/>
      <c r="L3022" s="3"/>
      <c r="M3022" s="11"/>
      <c r="N3022" s="3"/>
      <c r="O3022" s="217"/>
      <c r="P3022" s="3"/>
      <c r="Q3022" s="3"/>
      <c r="R3022" s="3"/>
      <c r="S3022" s="11"/>
      <c r="T3022" s="3"/>
      <c r="U3022" s="11"/>
      <c r="V3022" s="3"/>
      <c r="W3022" s="11"/>
      <c r="X3022" s="3"/>
      <c r="Y3022" s="11"/>
      <c r="Z3022" s="3"/>
      <c r="AA3022" s="3"/>
      <c r="AB3022" s="3"/>
      <c r="AC3022" s="3"/>
      <c r="AD3022" s="3"/>
      <c r="AE3022" s="3"/>
      <c r="AF3022" s="3"/>
      <c r="AG3022" s="3"/>
      <c r="AH3022" s="3"/>
      <c r="AI3022" s="11"/>
      <c r="AJ3022" s="3"/>
      <c r="AK3022" s="11"/>
      <c r="AL3022" s="3"/>
      <c r="AM3022" s="11"/>
      <c r="AN3022" s="3"/>
      <c r="AO3022" s="11"/>
      <c r="AP3022" s="3"/>
      <c r="AQ3022" s="11"/>
      <c r="AR3022" s="3"/>
      <c r="AS3022" s="11"/>
      <c r="AT3022" s="3"/>
      <c r="AU3022" s="11"/>
      <c r="AV3022" s="3"/>
      <c r="AW3022" s="3"/>
      <c r="AX3022" s="3"/>
      <c r="AY3022" s="11"/>
      <c r="AZ3022" s="3"/>
      <c r="BA3022" s="3"/>
      <c r="BB3022" s="3"/>
      <c r="BC3022" s="11"/>
      <c r="BD3022" s="3"/>
      <c r="BE3022" s="11"/>
      <c r="BF3022" s="3"/>
      <c r="BG3022" s="11"/>
      <c r="BH3022" s="3"/>
      <c r="BI3022" s="12"/>
      <c r="BJ3022" s="12"/>
      <c r="BK3022" s="11"/>
      <c r="BL3022" s="3"/>
      <c r="BM3022" s="11"/>
      <c r="BN3022" s="3"/>
      <c r="BO3022" s="11"/>
      <c r="BP3022" s="3"/>
      <c r="BQ3022" s="11"/>
      <c r="BR3022" s="3"/>
      <c r="BS3022" s="11"/>
      <c r="BT3022" s="13"/>
      <c r="BU3022" s="11"/>
      <c r="BV3022" s="3"/>
      <c r="BW3022" s="11"/>
      <c r="BX3022" s="3"/>
      <c r="BY3022" s="3"/>
      <c r="BZ3022" s="13"/>
      <c r="CA3022" s="13"/>
      <c r="CB3022" s="13"/>
      <c r="CC3022" s="12"/>
      <c r="CD3022" s="11"/>
      <c r="CE3022" s="12"/>
      <c r="CF3022" s="12"/>
      <c r="DI3022" s="14"/>
    </row>
    <row r="3023" spans="1:113" ht="20.100000000000001" customHeight="1" x14ac:dyDescent="0.25">
      <c r="A3023" s="1"/>
      <c r="B3023" s="30"/>
      <c r="C3023" s="9"/>
      <c r="D3023" s="10">
        <f t="shared" si="696"/>
        <v>0</v>
      </c>
      <c r="E3023" s="11">
        <f t="shared" si="694"/>
        <v>0</v>
      </c>
      <c r="F3023" s="3">
        <f t="shared" si="695"/>
        <v>0</v>
      </c>
      <c r="G3023" s="11"/>
      <c r="H3023" s="3"/>
      <c r="I3023" s="1"/>
      <c r="J3023" s="3"/>
      <c r="K3023" s="2"/>
      <c r="L3023" s="3"/>
      <c r="M3023" s="11"/>
      <c r="N3023" s="3"/>
      <c r="O3023" s="217"/>
      <c r="P3023" s="3"/>
      <c r="Q3023" s="3"/>
      <c r="R3023" s="3"/>
      <c r="S3023" s="11"/>
      <c r="T3023" s="3"/>
      <c r="U3023" s="11"/>
      <c r="V3023" s="3"/>
      <c r="W3023" s="11"/>
      <c r="X3023" s="3"/>
      <c r="Y3023" s="11"/>
      <c r="Z3023" s="3"/>
      <c r="AA3023" s="3"/>
      <c r="AB3023" s="3"/>
      <c r="AC3023" s="3"/>
      <c r="AD3023" s="3"/>
      <c r="AE3023" s="3"/>
      <c r="AF3023" s="3"/>
      <c r="AG3023" s="3"/>
      <c r="AH3023" s="3"/>
      <c r="AI3023" s="11"/>
      <c r="AJ3023" s="3"/>
      <c r="AK3023" s="11"/>
      <c r="AL3023" s="3"/>
      <c r="AM3023" s="11"/>
      <c r="AN3023" s="3"/>
      <c r="AO3023" s="11"/>
      <c r="AP3023" s="3"/>
      <c r="AQ3023" s="11"/>
      <c r="AR3023" s="3"/>
      <c r="AS3023" s="11"/>
      <c r="AT3023" s="3"/>
      <c r="AU3023" s="11"/>
      <c r="AV3023" s="3"/>
      <c r="AW3023" s="3"/>
      <c r="AX3023" s="3"/>
      <c r="AY3023" s="11"/>
      <c r="AZ3023" s="3"/>
      <c r="BA3023" s="3"/>
      <c r="BB3023" s="3"/>
      <c r="BC3023" s="11"/>
      <c r="BD3023" s="3"/>
      <c r="BE3023" s="11"/>
      <c r="BF3023" s="3"/>
      <c r="BG3023" s="11"/>
      <c r="BH3023" s="3"/>
      <c r="BI3023" s="12"/>
      <c r="BJ3023" s="12"/>
      <c r="BK3023" s="11"/>
      <c r="BL3023" s="3"/>
      <c r="BM3023" s="11"/>
      <c r="BN3023" s="3"/>
      <c r="BO3023" s="11"/>
      <c r="BP3023" s="3"/>
      <c r="BQ3023" s="11"/>
      <c r="BR3023" s="3"/>
      <c r="BS3023" s="11"/>
      <c r="BT3023" s="13"/>
      <c r="BU3023" s="11"/>
      <c r="BV3023" s="3"/>
      <c r="BW3023" s="11"/>
      <c r="BX3023" s="3"/>
      <c r="BY3023" s="3"/>
      <c r="BZ3023" s="13"/>
      <c r="CA3023" s="13"/>
      <c r="CB3023" s="13"/>
      <c r="CC3023" s="12"/>
      <c r="CD3023" s="11"/>
      <c r="CE3023" s="12"/>
      <c r="CF3023" s="12"/>
      <c r="DI3023" s="14"/>
    </row>
    <row r="3024" spans="1:113" ht="20.100000000000001" customHeight="1" x14ac:dyDescent="0.25">
      <c r="A3024" s="1"/>
      <c r="B3024" s="30"/>
      <c r="C3024" s="9"/>
      <c r="D3024" s="10">
        <f t="shared" si="696"/>
        <v>0</v>
      </c>
      <c r="E3024" s="11">
        <f t="shared" si="694"/>
        <v>0</v>
      </c>
      <c r="F3024" s="3">
        <f t="shared" si="695"/>
        <v>0</v>
      </c>
      <c r="G3024" s="11"/>
      <c r="H3024" s="3"/>
      <c r="I3024" s="1"/>
      <c r="J3024" s="3"/>
      <c r="K3024" s="2"/>
      <c r="L3024" s="3"/>
      <c r="M3024" s="11"/>
      <c r="N3024" s="3"/>
      <c r="O3024" s="217"/>
      <c r="P3024" s="3"/>
      <c r="Q3024" s="3"/>
      <c r="R3024" s="3"/>
      <c r="S3024" s="11"/>
      <c r="T3024" s="3"/>
      <c r="U3024" s="11"/>
      <c r="V3024" s="3"/>
      <c r="W3024" s="11"/>
      <c r="X3024" s="3"/>
      <c r="Y3024" s="11"/>
      <c r="Z3024" s="3"/>
      <c r="AA3024" s="3"/>
      <c r="AB3024" s="3"/>
      <c r="AC3024" s="3"/>
      <c r="AD3024" s="3"/>
      <c r="AE3024" s="3"/>
      <c r="AF3024" s="3"/>
      <c r="AG3024" s="3"/>
      <c r="AH3024" s="3"/>
      <c r="AI3024" s="11"/>
      <c r="AJ3024" s="3"/>
      <c r="AK3024" s="11"/>
      <c r="AL3024" s="3"/>
      <c r="AM3024" s="11"/>
      <c r="AN3024" s="3"/>
      <c r="AO3024" s="11"/>
      <c r="AP3024" s="3"/>
      <c r="AQ3024" s="11"/>
      <c r="AR3024" s="3"/>
      <c r="AS3024" s="11"/>
      <c r="AT3024" s="3"/>
      <c r="AU3024" s="11"/>
      <c r="AV3024" s="3"/>
      <c r="AW3024" s="3"/>
      <c r="AX3024" s="3"/>
      <c r="AY3024" s="11"/>
      <c r="AZ3024" s="3"/>
      <c r="BA3024" s="3"/>
      <c r="BB3024" s="3"/>
      <c r="BC3024" s="11"/>
      <c r="BD3024" s="3"/>
      <c r="BE3024" s="11"/>
      <c r="BF3024" s="3"/>
      <c r="BG3024" s="11"/>
      <c r="BH3024" s="3"/>
      <c r="BI3024" s="12"/>
      <c r="BJ3024" s="12"/>
      <c r="BK3024" s="11"/>
      <c r="BL3024" s="3"/>
      <c r="BM3024" s="11"/>
      <c r="BN3024" s="3"/>
      <c r="BO3024" s="11"/>
      <c r="BP3024" s="3"/>
      <c r="BQ3024" s="11"/>
      <c r="BR3024" s="3"/>
      <c r="BS3024" s="11"/>
      <c r="BT3024" s="13"/>
      <c r="BU3024" s="11"/>
      <c r="BV3024" s="3"/>
      <c r="BW3024" s="11"/>
      <c r="BX3024" s="3"/>
      <c r="BY3024" s="3"/>
      <c r="BZ3024" s="13"/>
      <c r="CA3024" s="13"/>
      <c r="CB3024" s="13"/>
      <c r="CC3024" s="12"/>
      <c r="CD3024" s="11"/>
      <c r="CE3024" s="12"/>
      <c r="CF3024" s="12"/>
      <c r="DI3024" s="14"/>
    </row>
    <row r="3025" spans="1:113" ht="20.100000000000001" customHeight="1" x14ac:dyDescent="0.25">
      <c r="A3025" s="1"/>
      <c r="B3025" s="30"/>
      <c r="C3025" s="9"/>
      <c r="D3025" s="10">
        <f t="shared" si="696"/>
        <v>0</v>
      </c>
      <c r="E3025" s="11">
        <f t="shared" si="694"/>
        <v>0</v>
      </c>
      <c r="F3025" s="3">
        <f t="shared" si="695"/>
        <v>0</v>
      </c>
      <c r="G3025" s="11"/>
      <c r="H3025" s="3"/>
      <c r="I3025" s="1"/>
      <c r="J3025" s="3"/>
      <c r="K3025" s="2"/>
      <c r="L3025" s="3"/>
      <c r="M3025" s="11"/>
      <c r="N3025" s="3"/>
      <c r="O3025" s="217"/>
      <c r="P3025" s="3"/>
      <c r="Q3025" s="3"/>
      <c r="R3025" s="3"/>
      <c r="S3025" s="11"/>
      <c r="T3025" s="3"/>
      <c r="U3025" s="11"/>
      <c r="V3025" s="3"/>
      <c r="W3025" s="11"/>
      <c r="X3025" s="3"/>
      <c r="Y3025" s="11"/>
      <c r="Z3025" s="3"/>
      <c r="AA3025" s="3"/>
      <c r="AB3025" s="3"/>
      <c r="AC3025" s="3"/>
      <c r="AD3025" s="3"/>
      <c r="AE3025" s="3"/>
      <c r="AF3025" s="3"/>
      <c r="AG3025" s="3"/>
      <c r="AH3025" s="3"/>
      <c r="AI3025" s="11"/>
      <c r="AJ3025" s="3"/>
      <c r="AK3025" s="11"/>
      <c r="AL3025" s="3"/>
      <c r="AM3025" s="11"/>
      <c r="AN3025" s="3"/>
      <c r="AO3025" s="11"/>
      <c r="AP3025" s="3"/>
      <c r="AQ3025" s="11"/>
      <c r="AR3025" s="3"/>
      <c r="AS3025" s="11"/>
      <c r="AT3025" s="3"/>
      <c r="AU3025" s="11"/>
      <c r="AV3025" s="3"/>
      <c r="AW3025" s="3"/>
      <c r="AX3025" s="3"/>
      <c r="AY3025" s="11"/>
      <c r="AZ3025" s="3"/>
      <c r="BA3025" s="3"/>
      <c r="BB3025" s="3"/>
      <c r="BC3025" s="11"/>
      <c r="BD3025" s="3"/>
      <c r="BE3025" s="11"/>
      <c r="BF3025" s="3"/>
      <c r="BG3025" s="11"/>
      <c r="BH3025" s="3"/>
      <c r="BI3025" s="12"/>
      <c r="BJ3025" s="12"/>
      <c r="BK3025" s="11"/>
      <c r="BL3025" s="3"/>
      <c r="BM3025" s="11"/>
      <c r="BN3025" s="3"/>
      <c r="BO3025" s="11"/>
      <c r="BP3025" s="3"/>
      <c r="BQ3025" s="11"/>
      <c r="BR3025" s="3"/>
      <c r="BS3025" s="11"/>
      <c r="BT3025" s="13"/>
      <c r="BU3025" s="11"/>
      <c r="BV3025" s="3"/>
      <c r="BW3025" s="11"/>
      <c r="BX3025" s="3"/>
      <c r="BY3025" s="3"/>
      <c r="BZ3025" s="13"/>
      <c r="CA3025" s="13"/>
      <c r="CB3025" s="13"/>
      <c r="CC3025" s="12"/>
      <c r="CD3025" s="11"/>
      <c r="CE3025" s="12"/>
      <c r="CF3025" s="12"/>
      <c r="DI3025" s="14"/>
    </row>
    <row r="3026" spans="1:113" ht="20.100000000000001" customHeight="1" x14ac:dyDescent="0.25">
      <c r="A3026" s="1"/>
      <c r="B3026" s="30"/>
      <c r="C3026" s="9"/>
      <c r="D3026" s="10">
        <f t="shared" si="696"/>
        <v>0</v>
      </c>
      <c r="E3026" s="11">
        <f t="shared" si="694"/>
        <v>0</v>
      </c>
      <c r="F3026" s="3">
        <f t="shared" si="695"/>
        <v>0</v>
      </c>
      <c r="G3026" s="11"/>
      <c r="H3026" s="3"/>
      <c r="I3026" s="1"/>
      <c r="J3026" s="3"/>
      <c r="K3026" s="2"/>
      <c r="L3026" s="3"/>
      <c r="M3026" s="11"/>
      <c r="N3026" s="3"/>
      <c r="O3026" s="217"/>
      <c r="P3026" s="3"/>
      <c r="Q3026" s="3"/>
      <c r="R3026" s="3"/>
      <c r="S3026" s="11"/>
      <c r="T3026" s="3"/>
      <c r="U3026" s="11"/>
      <c r="V3026" s="3"/>
      <c r="W3026" s="11"/>
      <c r="X3026" s="3"/>
      <c r="Y3026" s="11"/>
      <c r="Z3026" s="3"/>
      <c r="AA3026" s="3"/>
      <c r="AB3026" s="3"/>
      <c r="AC3026" s="3"/>
      <c r="AD3026" s="3"/>
      <c r="AE3026" s="3"/>
      <c r="AF3026" s="3"/>
      <c r="AG3026" s="3"/>
      <c r="AH3026" s="3"/>
      <c r="AI3026" s="11"/>
      <c r="AJ3026" s="3"/>
      <c r="AK3026" s="11"/>
      <c r="AL3026" s="3"/>
      <c r="AM3026" s="11"/>
      <c r="AN3026" s="3"/>
      <c r="AO3026" s="11"/>
      <c r="AP3026" s="3"/>
      <c r="AQ3026" s="11"/>
      <c r="AR3026" s="3"/>
      <c r="AS3026" s="11"/>
      <c r="AT3026" s="3"/>
      <c r="AU3026" s="11"/>
      <c r="AV3026" s="3"/>
      <c r="AW3026" s="3"/>
      <c r="AX3026" s="3"/>
      <c r="AY3026" s="11"/>
      <c r="AZ3026" s="3"/>
      <c r="BA3026" s="3"/>
      <c r="BB3026" s="3"/>
      <c r="BC3026" s="11"/>
      <c r="BD3026" s="3"/>
      <c r="BE3026" s="11"/>
      <c r="BF3026" s="3"/>
      <c r="BG3026" s="11"/>
      <c r="BH3026" s="3"/>
      <c r="BI3026" s="12"/>
      <c r="BJ3026" s="12"/>
      <c r="BK3026" s="11"/>
      <c r="BL3026" s="3"/>
      <c r="BM3026" s="11"/>
      <c r="BN3026" s="3"/>
      <c r="BO3026" s="11"/>
      <c r="BP3026" s="3"/>
      <c r="BQ3026" s="11"/>
      <c r="BR3026" s="3"/>
      <c r="BS3026" s="11"/>
      <c r="BT3026" s="13"/>
      <c r="BU3026" s="11"/>
      <c r="BV3026" s="3"/>
      <c r="BW3026" s="11"/>
      <c r="BX3026" s="3"/>
      <c r="BY3026" s="3"/>
      <c r="BZ3026" s="13"/>
      <c r="CA3026" s="13"/>
      <c r="CB3026" s="13"/>
      <c r="CC3026" s="12"/>
      <c r="CD3026" s="11"/>
      <c r="CE3026" s="12"/>
      <c r="CF3026" s="12"/>
      <c r="DI3026" s="14"/>
    </row>
    <row r="3027" spans="1:113" ht="20.100000000000001" customHeight="1" x14ac:dyDescent="0.25">
      <c r="A3027" s="1"/>
      <c r="B3027" s="30"/>
      <c r="C3027" s="9"/>
      <c r="D3027" s="10">
        <f t="shared" si="696"/>
        <v>0</v>
      </c>
      <c r="E3027" s="11">
        <f t="shared" si="694"/>
        <v>0</v>
      </c>
      <c r="F3027" s="3">
        <f t="shared" si="695"/>
        <v>0</v>
      </c>
      <c r="G3027" s="11"/>
      <c r="H3027" s="3"/>
      <c r="I3027" s="1"/>
      <c r="J3027" s="3"/>
      <c r="K3027" s="2"/>
      <c r="L3027" s="3"/>
      <c r="M3027" s="11"/>
      <c r="N3027" s="3"/>
      <c r="O3027" s="217"/>
      <c r="P3027" s="3"/>
      <c r="Q3027" s="3"/>
      <c r="R3027" s="3"/>
      <c r="S3027" s="11"/>
      <c r="T3027" s="3"/>
      <c r="U3027" s="11"/>
      <c r="V3027" s="3"/>
      <c r="W3027" s="11"/>
      <c r="X3027" s="3"/>
      <c r="Y3027" s="11"/>
      <c r="Z3027" s="3"/>
      <c r="AA3027" s="3"/>
      <c r="AB3027" s="3"/>
      <c r="AC3027" s="3"/>
      <c r="AD3027" s="3"/>
      <c r="AE3027" s="3"/>
      <c r="AF3027" s="3"/>
      <c r="AG3027" s="3"/>
      <c r="AH3027" s="3"/>
      <c r="AI3027" s="11"/>
      <c r="AJ3027" s="3"/>
      <c r="AK3027" s="11"/>
      <c r="AL3027" s="3"/>
      <c r="AM3027" s="11"/>
      <c r="AN3027" s="3"/>
      <c r="AO3027" s="11"/>
      <c r="AP3027" s="3"/>
      <c r="AQ3027" s="11"/>
      <c r="AR3027" s="3"/>
      <c r="AS3027" s="11"/>
      <c r="AT3027" s="3"/>
      <c r="AU3027" s="11"/>
      <c r="AV3027" s="3"/>
      <c r="AW3027" s="3"/>
      <c r="AX3027" s="3"/>
      <c r="AY3027" s="11"/>
      <c r="AZ3027" s="3"/>
      <c r="BA3027" s="3"/>
      <c r="BB3027" s="3"/>
      <c r="BC3027" s="11"/>
      <c r="BD3027" s="3"/>
      <c r="BE3027" s="11"/>
      <c r="BF3027" s="3"/>
      <c r="BG3027" s="11"/>
      <c r="BH3027" s="3"/>
      <c r="BI3027" s="12"/>
      <c r="BJ3027" s="12"/>
      <c r="BK3027" s="11"/>
      <c r="BL3027" s="3"/>
      <c r="BM3027" s="11"/>
      <c r="BN3027" s="3"/>
      <c r="BO3027" s="11"/>
      <c r="BP3027" s="3"/>
      <c r="BQ3027" s="11"/>
      <c r="BR3027" s="3"/>
      <c r="BS3027" s="11"/>
      <c r="BT3027" s="13"/>
      <c r="BU3027" s="11"/>
      <c r="BV3027" s="3"/>
      <c r="BW3027" s="11"/>
      <c r="BX3027" s="3"/>
      <c r="BY3027" s="3"/>
      <c r="BZ3027" s="13"/>
      <c r="CA3027" s="13"/>
      <c r="CB3027" s="13"/>
      <c r="CC3027" s="12"/>
      <c r="CD3027" s="11"/>
      <c r="CE3027" s="12"/>
      <c r="CF3027" s="12"/>
      <c r="DI3027" s="14"/>
    </row>
    <row r="3028" spans="1:113" ht="20.100000000000001" customHeight="1" x14ac:dyDescent="0.25">
      <c r="A3028" s="1"/>
      <c r="B3028" s="30"/>
      <c r="C3028" s="9"/>
      <c r="D3028" s="10">
        <f t="shared" si="696"/>
        <v>0</v>
      </c>
      <c r="E3028" s="11">
        <f t="shared" si="694"/>
        <v>0</v>
      </c>
      <c r="F3028" s="3">
        <f t="shared" si="695"/>
        <v>0</v>
      </c>
      <c r="G3028" s="11"/>
      <c r="H3028" s="3"/>
      <c r="I3028" s="1"/>
      <c r="J3028" s="3"/>
      <c r="K3028" s="2"/>
      <c r="L3028" s="3"/>
      <c r="M3028" s="11"/>
      <c r="N3028" s="3"/>
      <c r="O3028" s="217"/>
      <c r="P3028" s="3"/>
      <c r="Q3028" s="3"/>
      <c r="R3028" s="3"/>
      <c r="S3028" s="11"/>
      <c r="T3028" s="3"/>
      <c r="U3028" s="11"/>
      <c r="V3028" s="3"/>
      <c r="W3028" s="11"/>
      <c r="X3028" s="3"/>
      <c r="Y3028" s="11"/>
      <c r="Z3028" s="3"/>
      <c r="AA3028" s="3"/>
      <c r="AB3028" s="3"/>
      <c r="AC3028" s="3"/>
      <c r="AD3028" s="3"/>
      <c r="AE3028" s="3"/>
      <c r="AF3028" s="3"/>
      <c r="AG3028" s="3"/>
      <c r="AH3028" s="3"/>
      <c r="AI3028" s="11"/>
      <c r="AJ3028" s="3"/>
      <c r="AK3028" s="11"/>
      <c r="AL3028" s="3"/>
      <c r="AM3028" s="11"/>
      <c r="AN3028" s="3"/>
      <c r="AO3028" s="11"/>
      <c r="AP3028" s="3"/>
      <c r="AQ3028" s="11"/>
      <c r="AR3028" s="3"/>
      <c r="AS3028" s="11"/>
      <c r="AT3028" s="3"/>
      <c r="AU3028" s="11"/>
      <c r="AV3028" s="3"/>
      <c r="AW3028" s="3"/>
      <c r="AX3028" s="3"/>
      <c r="AY3028" s="11"/>
      <c r="AZ3028" s="3"/>
      <c r="BA3028" s="3"/>
      <c r="BB3028" s="3"/>
      <c r="BC3028" s="11"/>
      <c r="BD3028" s="3"/>
      <c r="BE3028" s="11"/>
      <c r="BF3028" s="3"/>
      <c r="BG3028" s="11"/>
      <c r="BH3028" s="3"/>
      <c r="BI3028" s="12"/>
      <c r="BJ3028" s="12"/>
      <c r="BK3028" s="11"/>
      <c r="BL3028" s="3"/>
      <c r="BM3028" s="11"/>
      <c r="BN3028" s="3"/>
      <c r="BO3028" s="11"/>
      <c r="BP3028" s="3"/>
      <c r="BQ3028" s="11"/>
      <c r="BR3028" s="3"/>
      <c r="BS3028" s="11"/>
      <c r="BT3028" s="13"/>
      <c r="BU3028" s="11"/>
      <c r="BV3028" s="3"/>
      <c r="BW3028" s="11"/>
      <c r="BX3028" s="3"/>
      <c r="BY3028" s="3"/>
      <c r="BZ3028" s="13"/>
      <c r="CA3028" s="13"/>
      <c r="CB3028" s="13"/>
      <c r="CC3028" s="12"/>
      <c r="CD3028" s="11"/>
      <c r="CE3028" s="12"/>
      <c r="CF3028" s="12"/>
      <c r="DI3028" s="14"/>
    </row>
    <row r="3029" spans="1:113" ht="20.100000000000001" customHeight="1" x14ac:dyDescent="0.25">
      <c r="A3029" s="1"/>
      <c r="B3029" s="30"/>
      <c r="C3029" s="9"/>
      <c r="D3029" s="10">
        <f t="shared" si="696"/>
        <v>0</v>
      </c>
      <c r="E3029" s="11">
        <f t="shared" si="694"/>
        <v>0</v>
      </c>
      <c r="F3029" s="3">
        <f t="shared" si="695"/>
        <v>0</v>
      </c>
      <c r="G3029" s="11"/>
      <c r="H3029" s="3"/>
      <c r="I3029" s="1"/>
      <c r="J3029" s="3"/>
      <c r="K3029" s="2"/>
      <c r="L3029" s="3"/>
      <c r="M3029" s="11"/>
      <c r="N3029" s="3"/>
      <c r="O3029" s="217"/>
      <c r="P3029" s="3"/>
      <c r="Q3029" s="3"/>
      <c r="R3029" s="3"/>
      <c r="S3029" s="11"/>
      <c r="T3029" s="3"/>
      <c r="U3029" s="11"/>
      <c r="V3029" s="3"/>
      <c r="W3029" s="11"/>
      <c r="X3029" s="3"/>
      <c r="Y3029" s="11"/>
      <c r="Z3029" s="3"/>
      <c r="AA3029" s="3"/>
      <c r="AB3029" s="3"/>
      <c r="AC3029" s="3"/>
      <c r="AD3029" s="3"/>
      <c r="AE3029" s="3"/>
      <c r="AF3029" s="3"/>
      <c r="AG3029" s="3"/>
      <c r="AH3029" s="3"/>
      <c r="AI3029" s="11"/>
      <c r="AJ3029" s="3"/>
      <c r="AK3029" s="11"/>
      <c r="AL3029" s="3"/>
      <c r="AM3029" s="11"/>
      <c r="AN3029" s="3"/>
      <c r="AO3029" s="11"/>
      <c r="AP3029" s="3"/>
      <c r="AQ3029" s="11"/>
      <c r="AR3029" s="3"/>
      <c r="AS3029" s="11"/>
      <c r="AT3029" s="3"/>
      <c r="AU3029" s="11"/>
      <c r="AV3029" s="3"/>
      <c r="AW3029" s="3"/>
      <c r="AX3029" s="3"/>
      <c r="AY3029" s="11"/>
      <c r="AZ3029" s="3"/>
      <c r="BA3029" s="3"/>
      <c r="BB3029" s="3"/>
      <c r="BC3029" s="11"/>
      <c r="BD3029" s="3"/>
      <c r="BE3029" s="11"/>
      <c r="BF3029" s="3"/>
      <c r="BG3029" s="11"/>
      <c r="BH3029" s="3"/>
      <c r="BI3029" s="12"/>
      <c r="BJ3029" s="12"/>
      <c r="BK3029" s="11"/>
      <c r="BL3029" s="3"/>
      <c r="BM3029" s="11"/>
      <c r="BN3029" s="3"/>
      <c r="BO3029" s="11"/>
      <c r="BP3029" s="3"/>
      <c r="BQ3029" s="11"/>
      <c r="BR3029" s="3"/>
      <c r="BS3029" s="11"/>
      <c r="BT3029" s="13"/>
      <c r="BU3029" s="11"/>
      <c r="BV3029" s="3"/>
      <c r="BW3029" s="11"/>
      <c r="BX3029" s="3"/>
      <c r="BY3029" s="3"/>
      <c r="BZ3029" s="13"/>
      <c r="CA3029" s="13"/>
      <c r="CB3029" s="13"/>
      <c r="CC3029" s="12"/>
      <c r="CD3029" s="11"/>
      <c r="CE3029" s="12"/>
      <c r="CF3029" s="12"/>
      <c r="DI3029" s="14"/>
    </row>
    <row r="3030" spans="1:113" ht="20.100000000000001" customHeight="1" x14ac:dyDescent="0.25">
      <c r="A3030" s="1"/>
      <c r="B3030" s="30"/>
      <c r="C3030" s="9"/>
      <c r="D3030" s="10">
        <f t="shared" si="696"/>
        <v>0</v>
      </c>
      <c r="E3030" s="11">
        <f t="shared" si="694"/>
        <v>0</v>
      </c>
      <c r="F3030" s="3">
        <f t="shared" si="695"/>
        <v>0</v>
      </c>
      <c r="G3030" s="11"/>
      <c r="H3030" s="3"/>
      <c r="I3030" s="1"/>
      <c r="J3030" s="3"/>
      <c r="K3030" s="2"/>
      <c r="L3030" s="3"/>
      <c r="M3030" s="11"/>
      <c r="N3030" s="3"/>
      <c r="O3030" s="217"/>
      <c r="P3030" s="3"/>
      <c r="Q3030" s="3"/>
      <c r="R3030" s="3"/>
      <c r="S3030" s="11"/>
      <c r="T3030" s="3"/>
      <c r="U3030" s="11"/>
      <c r="V3030" s="3"/>
      <c r="W3030" s="11"/>
      <c r="X3030" s="3"/>
      <c r="Y3030" s="11"/>
      <c r="Z3030" s="3"/>
      <c r="AA3030" s="3"/>
      <c r="AB3030" s="3"/>
      <c r="AC3030" s="3"/>
      <c r="AD3030" s="3"/>
      <c r="AE3030" s="3"/>
      <c r="AF3030" s="3"/>
      <c r="AG3030" s="3"/>
      <c r="AH3030" s="3"/>
      <c r="AI3030" s="11"/>
      <c r="AJ3030" s="3"/>
      <c r="AK3030" s="11"/>
      <c r="AL3030" s="3"/>
      <c r="AM3030" s="11"/>
      <c r="AN3030" s="3"/>
      <c r="AO3030" s="11"/>
      <c r="AP3030" s="3"/>
      <c r="AQ3030" s="11"/>
      <c r="AR3030" s="3"/>
      <c r="AS3030" s="11"/>
      <c r="AT3030" s="3"/>
      <c r="AU3030" s="11"/>
      <c r="AV3030" s="3"/>
      <c r="AW3030" s="3"/>
      <c r="AX3030" s="3"/>
      <c r="AY3030" s="11"/>
      <c r="AZ3030" s="3"/>
      <c r="BA3030" s="3"/>
      <c r="BB3030" s="3"/>
      <c r="BC3030" s="11"/>
      <c r="BD3030" s="3"/>
      <c r="BE3030" s="11"/>
      <c r="BF3030" s="3"/>
      <c r="BG3030" s="11"/>
      <c r="BH3030" s="3"/>
      <c r="BI3030" s="12"/>
      <c r="BJ3030" s="12"/>
      <c r="BK3030" s="11"/>
      <c r="BL3030" s="3"/>
      <c r="BM3030" s="11"/>
      <c r="BN3030" s="3"/>
      <c r="BO3030" s="11"/>
      <c r="BP3030" s="3"/>
      <c r="BQ3030" s="11"/>
      <c r="BR3030" s="3"/>
      <c r="BS3030" s="11"/>
      <c r="BT3030" s="13"/>
      <c r="BU3030" s="11"/>
      <c r="BV3030" s="3"/>
      <c r="BW3030" s="11"/>
      <c r="BX3030" s="3"/>
      <c r="BY3030" s="3"/>
      <c r="BZ3030" s="13"/>
      <c r="CA3030" s="13"/>
      <c r="CB3030" s="13"/>
      <c r="CC3030" s="12"/>
      <c r="CD3030" s="11"/>
      <c r="CE3030" s="12"/>
      <c r="CF3030" s="12"/>
      <c r="DI3030" s="14"/>
    </row>
    <row r="3031" spans="1:113" ht="20.100000000000001" customHeight="1" x14ac:dyDescent="0.25">
      <c r="A3031" s="1"/>
      <c r="B3031" s="30"/>
      <c r="C3031" s="9"/>
      <c r="D3031" s="10">
        <f t="shared" si="696"/>
        <v>0</v>
      </c>
      <c r="E3031" s="11">
        <f t="shared" si="694"/>
        <v>0</v>
      </c>
      <c r="F3031" s="3">
        <f t="shared" si="695"/>
        <v>0</v>
      </c>
      <c r="G3031" s="11"/>
      <c r="H3031" s="3"/>
      <c r="I3031" s="1"/>
      <c r="J3031" s="3"/>
      <c r="K3031" s="2"/>
      <c r="L3031" s="3"/>
      <c r="M3031" s="11"/>
      <c r="N3031" s="3"/>
      <c r="O3031" s="217"/>
      <c r="P3031" s="3"/>
      <c r="Q3031" s="3"/>
      <c r="R3031" s="3"/>
      <c r="S3031" s="11"/>
      <c r="T3031" s="3"/>
      <c r="U3031" s="11"/>
      <c r="V3031" s="3"/>
      <c r="W3031" s="11"/>
      <c r="X3031" s="3"/>
      <c r="Y3031" s="11"/>
      <c r="Z3031" s="3"/>
      <c r="AA3031" s="3"/>
      <c r="AB3031" s="3"/>
      <c r="AC3031" s="3"/>
      <c r="AD3031" s="3"/>
      <c r="AE3031" s="3"/>
      <c r="AF3031" s="3"/>
      <c r="AG3031" s="3"/>
      <c r="AH3031" s="3"/>
      <c r="AI3031" s="11"/>
      <c r="AJ3031" s="3"/>
      <c r="AK3031" s="11"/>
      <c r="AL3031" s="3"/>
      <c r="AM3031" s="11"/>
      <c r="AN3031" s="3"/>
      <c r="AO3031" s="11"/>
      <c r="AP3031" s="3"/>
      <c r="AQ3031" s="11"/>
      <c r="AR3031" s="3"/>
      <c r="AS3031" s="11"/>
      <c r="AT3031" s="3"/>
      <c r="AU3031" s="11"/>
      <c r="AV3031" s="3"/>
      <c r="AW3031" s="3"/>
      <c r="AX3031" s="3"/>
      <c r="AY3031" s="11"/>
      <c r="AZ3031" s="3"/>
      <c r="BA3031" s="3"/>
      <c r="BB3031" s="3"/>
      <c r="BC3031" s="11"/>
      <c r="BD3031" s="3"/>
      <c r="BE3031" s="11"/>
      <c r="BF3031" s="3"/>
      <c r="BG3031" s="11"/>
      <c r="BH3031" s="3"/>
      <c r="BI3031" s="12"/>
      <c r="BJ3031" s="12"/>
      <c r="BK3031" s="11"/>
      <c r="BL3031" s="3"/>
      <c r="BM3031" s="11"/>
      <c r="BN3031" s="3"/>
      <c r="BO3031" s="11"/>
      <c r="BP3031" s="3"/>
      <c r="BQ3031" s="11"/>
      <c r="BR3031" s="3"/>
      <c r="BS3031" s="11"/>
      <c r="BT3031" s="13"/>
      <c r="BU3031" s="11"/>
      <c r="BV3031" s="3"/>
      <c r="BW3031" s="11"/>
      <c r="BX3031" s="3"/>
      <c r="BY3031" s="3"/>
      <c r="BZ3031" s="13"/>
      <c r="CA3031" s="13"/>
      <c r="CB3031" s="13"/>
      <c r="CC3031" s="12"/>
      <c r="CD3031" s="11"/>
      <c r="CE3031" s="12"/>
      <c r="CF3031" s="12"/>
      <c r="DI3031" s="14"/>
    </row>
    <row r="3032" spans="1:113" ht="20.100000000000001" customHeight="1" x14ac:dyDescent="0.25">
      <c r="A3032" s="1"/>
      <c r="B3032" s="30"/>
      <c r="C3032" s="9"/>
      <c r="D3032" s="10">
        <f t="shared" si="696"/>
        <v>0</v>
      </c>
      <c r="E3032" s="11">
        <f t="shared" ref="E3032:E3063" si="697">G3032+I3032+CC6750+K3032+M3032+O3032+Q3032+S3032+U3032+W3032+Y3032+AA3032+AC3032+AE3032+AG3032+AI3032+AK3032+AM3032+AO3032+AQ3032+AS3032+AU3032+AW3032+AY3032+BA3032+BC3032+BE3032+BG3032+BI3032+BK3032+BM3032+BO3032+BQ3032+BS3032+BU3032+BW3032+BY3032+CA3032+CE6750</f>
        <v>0</v>
      </c>
      <c r="F3032" s="3">
        <f t="shared" ref="F3032:F3063" si="698">H3032+J3032+L3032+CD6750+N3032+P3032+R3032+T3032+V3032+X3032+Z3032+AB3032+AD3032+AF3032+AH3032+AJ3032+AL3032+AN3032+AP3032+AR3032+AT3032+AV3032+AX3032+AZ3032+BB3032+BD3032+BF3032+BH3032+BJ3032+BL3032+BN3032+BP3032+BR3032+BT3032+BV3032+BX3032+BZ3032+CB3032+CF6750</f>
        <v>0</v>
      </c>
      <c r="G3032" s="11"/>
      <c r="H3032" s="3"/>
      <c r="I3032" s="1"/>
      <c r="J3032" s="3"/>
      <c r="K3032" s="2"/>
      <c r="L3032" s="3"/>
      <c r="M3032" s="11"/>
      <c r="N3032" s="3"/>
      <c r="O3032" s="217"/>
      <c r="P3032" s="3"/>
      <c r="Q3032" s="3"/>
      <c r="R3032" s="3"/>
      <c r="S3032" s="11"/>
      <c r="T3032" s="3"/>
      <c r="U3032" s="11"/>
      <c r="V3032" s="3"/>
      <c r="W3032" s="11"/>
      <c r="X3032" s="3"/>
      <c r="Y3032" s="11"/>
      <c r="Z3032" s="3"/>
      <c r="AA3032" s="3"/>
      <c r="AB3032" s="3"/>
      <c r="AC3032" s="3"/>
      <c r="AD3032" s="3"/>
      <c r="AE3032" s="3"/>
      <c r="AF3032" s="3"/>
      <c r="AG3032" s="3"/>
      <c r="AH3032" s="3"/>
      <c r="AI3032" s="11"/>
      <c r="AJ3032" s="3"/>
      <c r="AK3032" s="11"/>
      <c r="AL3032" s="3"/>
      <c r="AM3032" s="11"/>
      <c r="AN3032" s="3"/>
      <c r="AO3032" s="11"/>
      <c r="AP3032" s="3"/>
      <c r="AQ3032" s="11"/>
      <c r="AR3032" s="3"/>
      <c r="AS3032" s="11"/>
      <c r="AT3032" s="3"/>
      <c r="AU3032" s="11"/>
      <c r="AV3032" s="3"/>
      <c r="AW3032" s="3"/>
      <c r="AX3032" s="3"/>
      <c r="AY3032" s="11"/>
      <c r="AZ3032" s="3"/>
      <c r="BA3032" s="3"/>
      <c r="BB3032" s="3"/>
      <c r="BC3032" s="11"/>
      <c r="BD3032" s="3"/>
      <c r="BE3032" s="11"/>
      <c r="BF3032" s="3"/>
      <c r="BG3032" s="11"/>
      <c r="BH3032" s="3"/>
      <c r="BI3032" s="12"/>
      <c r="BJ3032" s="12"/>
      <c r="BK3032" s="11"/>
      <c r="BL3032" s="3"/>
      <c r="BM3032" s="11"/>
      <c r="BN3032" s="3"/>
      <c r="BO3032" s="11"/>
      <c r="BP3032" s="3"/>
      <c r="BQ3032" s="11"/>
      <c r="BR3032" s="3"/>
      <c r="BS3032" s="11"/>
      <c r="BT3032" s="13"/>
      <c r="BU3032" s="11"/>
      <c r="BV3032" s="3"/>
      <c r="BW3032" s="11"/>
      <c r="BX3032" s="3"/>
      <c r="BY3032" s="3"/>
      <c r="BZ3032" s="13"/>
      <c r="CA3032" s="13"/>
      <c r="CB3032" s="13"/>
      <c r="CC3032" s="12"/>
      <c r="CD3032" s="11"/>
      <c r="CE3032" s="12"/>
      <c r="CF3032" s="12"/>
      <c r="DI3032" s="14"/>
    </row>
    <row r="3033" spans="1:113" ht="20.100000000000001" customHeight="1" x14ac:dyDescent="0.25">
      <c r="A3033" s="1"/>
      <c r="B3033" s="30"/>
      <c r="C3033" s="9"/>
      <c r="D3033" s="10">
        <f t="shared" si="696"/>
        <v>0</v>
      </c>
      <c r="E3033" s="11">
        <f t="shared" si="697"/>
        <v>0</v>
      </c>
      <c r="F3033" s="3">
        <f t="shared" si="698"/>
        <v>0</v>
      </c>
      <c r="G3033" s="11"/>
      <c r="H3033" s="3"/>
      <c r="I3033" s="1"/>
      <c r="J3033" s="3"/>
      <c r="K3033" s="2"/>
      <c r="L3033" s="3"/>
      <c r="M3033" s="11"/>
      <c r="N3033" s="3"/>
      <c r="O3033" s="217"/>
      <c r="P3033" s="3"/>
      <c r="Q3033" s="3"/>
      <c r="R3033" s="3"/>
      <c r="S3033" s="11"/>
      <c r="T3033" s="3"/>
      <c r="U3033" s="11"/>
      <c r="V3033" s="3"/>
      <c r="W3033" s="11"/>
      <c r="X3033" s="3"/>
      <c r="Y3033" s="11"/>
      <c r="Z3033" s="3"/>
      <c r="AA3033" s="3"/>
      <c r="AB3033" s="3"/>
      <c r="AC3033" s="3"/>
      <c r="AD3033" s="3"/>
      <c r="AE3033" s="3"/>
      <c r="AF3033" s="3"/>
      <c r="AG3033" s="3"/>
      <c r="AH3033" s="3"/>
      <c r="AI3033" s="11"/>
      <c r="AJ3033" s="3"/>
      <c r="AK3033" s="11"/>
      <c r="AL3033" s="3"/>
      <c r="AM3033" s="11"/>
      <c r="AN3033" s="3"/>
      <c r="AO3033" s="11"/>
      <c r="AP3033" s="3"/>
      <c r="AQ3033" s="11"/>
      <c r="AR3033" s="3"/>
      <c r="AS3033" s="11"/>
      <c r="AT3033" s="3"/>
      <c r="AU3033" s="11"/>
      <c r="AV3033" s="3"/>
      <c r="AW3033" s="3"/>
      <c r="AX3033" s="3"/>
      <c r="AY3033" s="11"/>
      <c r="AZ3033" s="3"/>
      <c r="BA3033" s="3"/>
      <c r="BB3033" s="3"/>
      <c r="BC3033" s="11"/>
      <c r="BD3033" s="3"/>
      <c r="BE3033" s="11"/>
      <c r="BF3033" s="3"/>
      <c r="BG3033" s="11"/>
      <c r="BH3033" s="3"/>
      <c r="BI3033" s="12"/>
      <c r="BJ3033" s="12"/>
      <c r="BK3033" s="11"/>
      <c r="BL3033" s="3"/>
      <c r="BM3033" s="11"/>
      <c r="BN3033" s="3"/>
      <c r="BO3033" s="11"/>
      <c r="BP3033" s="3"/>
      <c r="BQ3033" s="11"/>
      <c r="BR3033" s="3"/>
      <c r="BS3033" s="11"/>
      <c r="BT3033" s="13"/>
      <c r="BU3033" s="11"/>
      <c r="BV3033" s="3"/>
      <c r="BW3033" s="11"/>
      <c r="BX3033" s="3"/>
      <c r="BY3033" s="3"/>
      <c r="BZ3033" s="13"/>
      <c r="CA3033" s="13"/>
      <c r="CB3033" s="13"/>
      <c r="CC3033" s="12"/>
      <c r="CD3033" s="11"/>
      <c r="CE3033" s="12"/>
      <c r="CF3033" s="12"/>
      <c r="DI3033" s="14"/>
    </row>
    <row r="3034" spans="1:113" ht="20.100000000000001" customHeight="1" x14ac:dyDescent="0.25">
      <c r="A3034" s="1"/>
      <c r="B3034" s="30"/>
      <c r="C3034" s="9"/>
      <c r="D3034" s="10">
        <f t="shared" si="696"/>
        <v>0</v>
      </c>
      <c r="E3034" s="11">
        <f t="shared" si="697"/>
        <v>0</v>
      </c>
      <c r="F3034" s="3">
        <f t="shared" si="698"/>
        <v>0</v>
      </c>
      <c r="G3034" s="11"/>
      <c r="H3034" s="3"/>
      <c r="I3034" s="1"/>
      <c r="J3034" s="3"/>
      <c r="K3034" s="2"/>
      <c r="L3034" s="3"/>
      <c r="M3034" s="11"/>
      <c r="N3034" s="3"/>
      <c r="O3034" s="217"/>
      <c r="P3034" s="3"/>
      <c r="Q3034" s="3"/>
      <c r="R3034" s="3"/>
      <c r="S3034" s="11"/>
      <c r="T3034" s="3"/>
      <c r="U3034" s="11"/>
      <c r="V3034" s="3"/>
      <c r="W3034" s="11"/>
      <c r="X3034" s="3"/>
      <c r="Y3034" s="11"/>
      <c r="Z3034" s="3"/>
      <c r="AA3034" s="3"/>
      <c r="AB3034" s="3"/>
      <c r="AC3034" s="3"/>
      <c r="AD3034" s="3"/>
      <c r="AE3034" s="3"/>
      <c r="AF3034" s="3"/>
      <c r="AG3034" s="3"/>
      <c r="AH3034" s="3"/>
      <c r="AI3034" s="11"/>
      <c r="AJ3034" s="3"/>
      <c r="AK3034" s="11"/>
      <c r="AL3034" s="3"/>
      <c r="AM3034" s="11"/>
      <c r="AN3034" s="3"/>
      <c r="AO3034" s="11"/>
      <c r="AP3034" s="3"/>
      <c r="AQ3034" s="11"/>
      <c r="AR3034" s="3"/>
      <c r="AS3034" s="11"/>
      <c r="AT3034" s="3"/>
      <c r="AU3034" s="11"/>
      <c r="AV3034" s="3"/>
      <c r="AW3034" s="3"/>
      <c r="AX3034" s="3"/>
      <c r="AY3034" s="11"/>
      <c r="AZ3034" s="3"/>
      <c r="BA3034" s="3"/>
      <c r="BB3034" s="3"/>
      <c r="BC3034" s="11"/>
      <c r="BD3034" s="3"/>
      <c r="BE3034" s="11"/>
      <c r="BF3034" s="3"/>
      <c r="BG3034" s="11"/>
      <c r="BH3034" s="3"/>
      <c r="BI3034" s="12"/>
      <c r="BJ3034" s="12"/>
      <c r="BK3034" s="11"/>
      <c r="BL3034" s="3"/>
      <c r="BM3034" s="11"/>
      <c r="BN3034" s="3"/>
      <c r="BO3034" s="11"/>
      <c r="BP3034" s="3"/>
      <c r="BQ3034" s="11"/>
      <c r="BR3034" s="3"/>
      <c r="BS3034" s="11"/>
      <c r="BT3034" s="13"/>
      <c r="BU3034" s="11"/>
      <c r="BV3034" s="3"/>
      <c r="BW3034" s="11"/>
      <c r="BX3034" s="3"/>
      <c r="BY3034" s="3"/>
      <c r="BZ3034" s="13"/>
      <c r="CA3034" s="13"/>
      <c r="CB3034" s="13"/>
      <c r="CC3034" s="12"/>
      <c r="CD3034" s="11"/>
      <c r="CE3034" s="12"/>
      <c r="CF3034" s="12"/>
      <c r="DI3034" s="14"/>
    </row>
    <row r="3035" spans="1:113" ht="20.100000000000001" customHeight="1" x14ac:dyDescent="0.25">
      <c r="A3035" s="1"/>
      <c r="B3035" s="30"/>
      <c r="C3035" s="9"/>
      <c r="D3035" s="10">
        <f t="shared" si="696"/>
        <v>0</v>
      </c>
      <c r="E3035" s="11">
        <f t="shared" si="697"/>
        <v>0</v>
      </c>
      <c r="F3035" s="3">
        <f t="shared" si="698"/>
        <v>0</v>
      </c>
      <c r="G3035" s="11"/>
      <c r="H3035" s="3"/>
      <c r="I3035" s="1"/>
      <c r="J3035" s="3"/>
      <c r="K3035" s="2"/>
      <c r="L3035" s="3"/>
      <c r="M3035" s="11"/>
      <c r="N3035" s="3"/>
      <c r="O3035" s="217"/>
      <c r="P3035" s="3"/>
      <c r="Q3035" s="3"/>
      <c r="R3035" s="3"/>
      <c r="S3035" s="11"/>
      <c r="T3035" s="3"/>
      <c r="U3035" s="11"/>
      <c r="V3035" s="3"/>
      <c r="W3035" s="11"/>
      <c r="X3035" s="3"/>
      <c r="Y3035" s="11"/>
      <c r="Z3035" s="3"/>
      <c r="AA3035" s="3"/>
      <c r="AB3035" s="3"/>
      <c r="AC3035" s="3"/>
      <c r="AD3035" s="3"/>
      <c r="AE3035" s="3"/>
      <c r="AF3035" s="3"/>
      <c r="AG3035" s="3"/>
      <c r="AH3035" s="3"/>
      <c r="AI3035" s="11"/>
      <c r="AJ3035" s="3"/>
      <c r="AK3035" s="11"/>
      <c r="AL3035" s="3"/>
      <c r="AM3035" s="11"/>
      <c r="AN3035" s="3"/>
      <c r="AO3035" s="11"/>
      <c r="AP3035" s="3"/>
      <c r="AQ3035" s="11"/>
      <c r="AR3035" s="3"/>
      <c r="AS3035" s="11"/>
      <c r="AT3035" s="3"/>
      <c r="AU3035" s="11"/>
      <c r="AV3035" s="3"/>
      <c r="AW3035" s="3"/>
      <c r="AX3035" s="3"/>
      <c r="AY3035" s="11"/>
      <c r="AZ3035" s="3"/>
      <c r="BA3035" s="3"/>
      <c r="BB3035" s="3"/>
      <c r="BC3035" s="11"/>
      <c r="BD3035" s="3"/>
      <c r="BE3035" s="11"/>
      <c r="BF3035" s="3"/>
      <c r="BG3035" s="11"/>
      <c r="BH3035" s="3"/>
      <c r="BI3035" s="12"/>
      <c r="BJ3035" s="12"/>
      <c r="BK3035" s="11"/>
      <c r="BL3035" s="3"/>
      <c r="BM3035" s="11"/>
      <c r="BN3035" s="3"/>
      <c r="BO3035" s="11"/>
      <c r="BP3035" s="3"/>
      <c r="BQ3035" s="11"/>
      <c r="BR3035" s="3"/>
      <c r="BS3035" s="11"/>
      <c r="BT3035" s="13"/>
      <c r="BU3035" s="11"/>
      <c r="BV3035" s="3"/>
      <c r="BW3035" s="11"/>
      <c r="BX3035" s="3"/>
      <c r="BY3035" s="3"/>
      <c r="BZ3035" s="13"/>
      <c r="CA3035" s="13"/>
      <c r="CB3035" s="13"/>
      <c r="CC3035" s="12"/>
      <c r="CD3035" s="11"/>
      <c r="CE3035" s="12"/>
      <c r="CF3035" s="12"/>
      <c r="DI3035" s="14"/>
    </row>
    <row r="3036" spans="1:113" ht="20.100000000000001" customHeight="1" x14ac:dyDescent="0.25">
      <c r="A3036" s="1"/>
      <c r="B3036" s="30"/>
      <c r="C3036" s="9"/>
      <c r="D3036" s="10">
        <f t="shared" si="696"/>
        <v>0</v>
      </c>
      <c r="E3036" s="11">
        <f t="shared" si="697"/>
        <v>0</v>
      </c>
      <c r="F3036" s="3">
        <f t="shared" si="698"/>
        <v>0</v>
      </c>
      <c r="G3036" s="11"/>
      <c r="H3036" s="3"/>
      <c r="I3036" s="1"/>
      <c r="J3036" s="3"/>
      <c r="K3036" s="2"/>
      <c r="L3036" s="3"/>
      <c r="M3036" s="11"/>
      <c r="N3036" s="3"/>
      <c r="O3036" s="217"/>
      <c r="P3036" s="3"/>
      <c r="Q3036" s="3"/>
      <c r="R3036" s="3"/>
      <c r="S3036" s="11"/>
      <c r="T3036" s="3"/>
      <c r="U3036" s="11"/>
      <c r="V3036" s="3"/>
      <c r="W3036" s="11"/>
      <c r="X3036" s="3"/>
      <c r="Y3036" s="11"/>
      <c r="Z3036" s="3"/>
      <c r="AA3036" s="3"/>
      <c r="AB3036" s="3"/>
      <c r="AC3036" s="3"/>
      <c r="AD3036" s="3"/>
      <c r="AE3036" s="3"/>
      <c r="AF3036" s="3"/>
      <c r="AG3036" s="3"/>
      <c r="AH3036" s="3"/>
      <c r="AI3036" s="11"/>
      <c r="AJ3036" s="3"/>
      <c r="AK3036" s="11"/>
      <c r="AL3036" s="3"/>
      <c r="AM3036" s="11"/>
      <c r="AN3036" s="3"/>
      <c r="AO3036" s="11"/>
      <c r="AP3036" s="3"/>
      <c r="AQ3036" s="11"/>
      <c r="AR3036" s="3"/>
      <c r="AS3036" s="11"/>
      <c r="AT3036" s="3"/>
      <c r="AU3036" s="11"/>
      <c r="AV3036" s="3"/>
      <c r="AW3036" s="3"/>
      <c r="AX3036" s="3"/>
      <c r="AY3036" s="11"/>
      <c r="AZ3036" s="3"/>
      <c r="BA3036" s="3"/>
      <c r="BB3036" s="3"/>
      <c r="BC3036" s="11"/>
      <c r="BD3036" s="3"/>
      <c r="BE3036" s="11"/>
      <c r="BF3036" s="3"/>
      <c r="BG3036" s="11"/>
      <c r="BH3036" s="3"/>
      <c r="BI3036" s="12"/>
      <c r="BJ3036" s="12"/>
      <c r="BK3036" s="11"/>
      <c r="BL3036" s="3"/>
      <c r="BM3036" s="11"/>
      <c r="BN3036" s="3"/>
      <c r="BO3036" s="11"/>
      <c r="BP3036" s="3"/>
      <c r="BQ3036" s="11"/>
      <c r="BR3036" s="3"/>
      <c r="BS3036" s="11"/>
      <c r="BT3036" s="13"/>
      <c r="BU3036" s="11"/>
      <c r="BV3036" s="3"/>
      <c r="BW3036" s="11"/>
      <c r="BX3036" s="3"/>
      <c r="BY3036" s="3"/>
      <c r="BZ3036" s="13"/>
      <c r="CA3036" s="13"/>
      <c r="CB3036" s="13"/>
      <c r="CC3036" s="12"/>
      <c r="CD3036" s="11"/>
      <c r="CE3036" s="12"/>
      <c r="CF3036" s="12"/>
      <c r="DI3036" s="14"/>
    </row>
    <row r="3037" spans="1:113" ht="20.100000000000001" customHeight="1" x14ac:dyDescent="0.25">
      <c r="A3037" s="1"/>
      <c r="B3037" s="30"/>
      <c r="C3037" s="9"/>
      <c r="D3037" s="10">
        <f t="shared" si="696"/>
        <v>0</v>
      </c>
      <c r="E3037" s="11">
        <f t="shared" si="697"/>
        <v>0</v>
      </c>
      <c r="F3037" s="3">
        <f t="shared" si="698"/>
        <v>0</v>
      </c>
      <c r="G3037" s="11"/>
      <c r="H3037" s="3"/>
      <c r="I3037" s="1"/>
      <c r="J3037" s="3"/>
      <c r="K3037" s="2"/>
      <c r="L3037" s="3"/>
      <c r="M3037" s="11"/>
      <c r="N3037" s="3"/>
      <c r="O3037" s="217"/>
      <c r="P3037" s="3"/>
      <c r="Q3037" s="3"/>
      <c r="R3037" s="3"/>
      <c r="S3037" s="11"/>
      <c r="T3037" s="3"/>
      <c r="U3037" s="11"/>
      <c r="V3037" s="3"/>
      <c r="W3037" s="11"/>
      <c r="X3037" s="3"/>
      <c r="Y3037" s="11"/>
      <c r="Z3037" s="3"/>
      <c r="AA3037" s="3"/>
      <c r="AB3037" s="3"/>
      <c r="AC3037" s="3"/>
      <c r="AD3037" s="3"/>
      <c r="AE3037" s="3"/>
      <c r="AF3037" s="3"/>
      <c r="AG3037" s="3"/>
      <c r="AH3037" s="3"/>
      <c r="AI3037" s="11"/>
      <c r="AJ3037" s="3"/>
      <c r="AK3037" s="11"/>
      <c r="AL3037" s="3"/>
      <c r="AM3037" s="11"/>
      <c r="AN3037" s="3"/>
      <c r="AO3037" s="11"/>
      <c r="AP3037" s="3"/>
      <c r="AQ3037" s="11"/>
      <c r="AR3037" s="3"/>
      <c r="AS3037" s="11"/>
      <c r="AT3037" s="3"/>
      <c r="AU3037" s="11"/>
      <c r="AV3037" s="3"/>
      <c r="AW3037" s="3"/>
      <c r="AX3037" s="3"/>
      <c r="AY3037" s="11"/>
      <c r="AZ3037" s="3"/>
      <c r="BA3037" s="3"/>
      <c r="BB3037" s="3"/>
      <c r="BC3037" s="11"/>
      <c r="BD3037" s="3"/>
      <c r="BE3037" s="11"/>
      <c r="BF3037" s="3"/>
      <c r="BG3037" s="11"/>
      <c r="BH3037" s="3"/>
      <c r="BI3037" s="12"/>
      <c r="BJ3037" s="12"/>
      <c r="BK3037" s="11"/>
      <c r="BL3037" s="3"/>
      <c r="BM3037" s="11"/>
      <c r="BN3037" s="3"/>
      <c r="BO3037" s="11"/>
      <c r="BP3037" s="3"/>
      <c r="BQ3037" s="11"/>
      <c r="BR3037" s="3"/>
      <c r="BS3037" s="11"/>
      <c r="BT3037" s="13"/>
      <c r="BU3037" s="11"/>
      <c r="BV3037" s="3"/>
      <c r="BW3037" s="11"/>
      <c r="BX3037" s="3"/>
      <c r="BY3037" s="3"/>
      <c r="BZ3037" s="13"/>
      <c r="CA3037" s="13"/>
      <c r="CB3037" s="13"/>
      <c r="CC3037" s="12"/>
      <c r="CD3037" s="11"/>
      <c r="CE3037" s="12"/>
      <c r="CF3037" s="12"/>
      <c r="DI3037" s="14"/>
    </row>
    <row r="3038" spans="1:113" ht="20.100000000000001" customHeight="1" x14ac:dyDescent="0.25">
      <c r="A3038" s="1"/>
      <c r="B3038" s="30"/>
      <c r="C3038" s="9"/>
      <c r="D3038" s="10">
        <f t="shared" si="696"/>
        <v>0</v>
      </c>
      <c r="E3038" s="11">
        <f t="shared" si="697"/>
        <v>0</v>
      </c>
      <c r="F3038" s="3">
        <f t="shared" si="698"/>
        <v>0</v>
      </c>
      <c r="G3038" s="11"/>
      <c r="H3038" s="3"/>
      <c r="I3038" s="1"/>
      <c r="J3038" s="3"/>
      <c r="K3038" s="2"/>
      <c r="L3038" s="3"/>
      <c r="M3038" s="11"/>
      <c r="N3038" s="3"/>
      <c r="O3038" s="217"/>
      <c r="P3038" s="3"/>
      <c r="Q3038" s="3"/>
      <c r="R3038" s="3"/>
      <c r="S3038" s="11"/>
      <c r="T3038" s="3"/>
      <c r="U3038" s="11"/>
      <c r="V3038" s="3"/>
      <c r="W3038" s="11"/>
      <c r="X3038" s="3"/>
      <c r="Y3038" s="11"/>
      <c r="Z3038" s="3"/>
      <c r="AA3038" s="3"/>
      <c r="AB3038" s="3"/>
      <c r="AC3038" s="3"/>
      <c r="AD3038" s="3"/>
      <c r="AE3038" s="3"/>
      <c r="AF3038" s="3"/>
      <c r="AG3038" s="3"/>
      <c r="AH3038" s="3"/>
      <c r="AI3038" s="11"/>
      <c r="AJ3038" s="3"/>
      <c r="AK3038" s="11"/>
      <c r="AL3038" s="3"/>
      <c r="AM3038" s="11"/>
      <c r="AN3038" s="3"/>
      <c r="AO3038" s="11"/>
      <c r="AP3038" s="3"/>
      <c r="AQ3038" s="11"/>
      <c r="AR3038" s="3"/>
      <c r="AS3038" s="11"/>
      <c r="AT3038" s="3"/>
      <c r="AU3038" s="11"/>
      <c r="AV3038" s="3"/>
      <c r="AW3038" s="3"/>
      <c r="AX3038" s="3"/>
      <c r="AY3038" s="11"/>
      <c r="AZ3038" s="3"/>
      <c r="BA3038" s="3"/>
      <c r="BB3038" s="3"/>
      <c r="BC3038" s="11"/>
      <c r="BD3038" s="3"/>
      <c r="BE3038" s="11"/>
      <c r="BF3038" s="3"/>
      <c r="BG3038" s="11"/>
      <c r="BH3038" s="3"/>
      <c r="BI3038" s="12"/>
      <c r="BJ3038" s="12"/>
      <c r="BK3038" s="11"/>
      <c r="BL3038" s="3"/>
      <c r="BM3038" s="11"/>
      <c r="BN3038" s="3"/>
      <c r="BO3038" s="11"/>
      <c r="BP3038" s="3"/>
      <c r="BQ3038" s="11"/>
      <c r="BR3038" s="3"/>
      <c r="BS3038" s="11"/>
      <c r="BT3038" s="13"/>
      <c r="BU3038" s="11"/>
      <c r="BV3038" s="3"/>
      <c r="BW3038" s="11"/>
      <c r="BX3038" s="3"/>
      <c r="BY3038" s="3"/>
      <c r="BZ3038" s="13"/>
      <c r="CA3038" s="13"/>
      <c r="CB3038" s="13"/>
      <c r="CC3038" s="12"/>
      <c r="CD3038" s="11"/>
      <c r="CE3038" s="12"/>
      <c r="CF3038" s="12"/>
      <c r="DI3038" s="14"/>
    </row>
    <row r="3039" spans="1:113" ht="20.100000000000001" customHeight="1" x14ac:dyDescent="0.25">
      <c r="A3039" s="1"/>
      <c r="B3039" s="30"/>
      <c r="C3039" s="9"/>
      <c r="D3039" s="10">
        <f t="shared" si="696"/>
        <v>0</v>
      </c>
      <c r="E3039" s="11">
        <f t="shared" si="697"/>
        <v>0</v>
      </c>
      <c r="F3039" s="3">
        <f t="shared" si="698"/>
        <v>0</v>
      </c>
      <c r="G3039" s="11"/>
      <c r="H3039" s="3"/>
      <c r="I3039" s="1"/>
      <c r="J3039" s="3"/>
      <c r="K3039" s="2"/>
      <c r="L3039" s="3"/>
      <c r="M3039" s="11"/>
      <c r="N3039" s="3"/>
      <c r="O3039" s="217"/>
      <c r="P3039" s="3"/>
      <c r="Q3039" s="3"/>
      <c r="R3039" s="3"/>
      <c r="S3039" s="11"/>
      <c r="T3039" s="3"/>
      <c r="U3039" s="11"/>
      <c r="V3039" s="3"/>
      <c r="W3039" s="11"/>
      <c r="X3039" s="3"/>
      <c r="Y3039" s="11"/>
      <c r="Z3039" s="3"/>
      <c r="AA3039" s="3"/>
      <c r="AB3039" s="3"/>
      <c r="AC3039" s="3"/>
      <c r="AD3039" s="3"/>
      <c r="AE3039" s="3"/>
      <c r="AF3039" s="3"/>
      <c r="AG3039" s="3"/>
      <c r="AH3039" s="3"/>
      <c r="AI3039" s="11"/>
      <c r="AJ3039" s="3"/>
      <c r="AK3039" s="11"/>
      <c r="AL3039" s="3"/>
      <c r="AM3039" s="11"/>
      <c r="AN3039" s="3"/>
      <c r="AO3039" s="11"/>
      <c r="AP3039" s="3"/>
      <c r="AQ3039" s="11"/>
      <c r="AR3039" s="3"/>
      <c r="AS3039" s="11"/>
      <c r="AT3039" s="3"/>
      <c r="AU3039" s="11"/>
      <c r="AV3039" s="3"/>
      <c r="AW3039" s="3"/>
      <c r="AX3039" s="3"/>
      <c r="AY3039" s="11"/>
      <c r="AZ3039" s="3"/>
      <c r="BA3039" s="3"/>
      <c r="BB3039" s="3"/>
      <c r="BC3039" s="11"/>
      <c r="BD3039" s="3"/>
      <c r="BE3039" s="11"/>
      <c r="BF3039" s="3"/>
      <c r="BG3039" s="11"/>
      <c r="BH3039" s="3"/>
      <c r="BI3039" s="12"/>
      <c r="BJ3039" s="12"/>
      <c r="BK3039" s="11"/>
      <c r="BL3039" s="3"/>
      <c r="BM3039" s="11"/>
      <c r="BN3039" s="3"/>
      <c r="BO3039" s="11"/>
      <c r="BP3039" s="3"/>
      <c r="BQ3039" s="11"/>
      <c r="BR3039" s="3"/>
      <c r="BS3039" s="11"/>
      <c r="BT3039" s="13"/>
      <c r="BU3039" s="11"/>
      <c r="BV3039" s="3"/>
      <c r="BW3039" s="11"/>
      <c r="BX3039" s="3"/>
      <c r="BY3039" s="3"/>
      <c r="BZ3039" s="13"/>
      <c r="CA3039" s="13"/>
      <c r="CB3039" s="13"/>
      <c r="CC3039" s="12"/>
      <c r="CD3039" s="11"/>
      <c r="CE3039" s="12"/>
      <c r="CF3039" s="12"/>
      <c r="DI3039" s="14"/>
    </row>
    <row r="3040" spans="1:113" ht="20.100000000000001" customHeight="1" x14ac:dyDescent="0.25">
      <c r="A3040" s="1"/>
      <c r="B3040" s="30"/>
      <c r="C3040" s="9"/>
      <c r="D3040" s="10">
        <f t="shared" si="696"/>
        <v>0</v>
      </c>
      <c r="E3040" s="11">
        <f t="shared" si="697"/>
        <v>0</v>
      </c>
      <c r="F3040" s="3">
        <f t="shared" si="698"/>
        <v>0</v>
      </c>
      <c r="G3040" s="11"/>
      <c r="H3040" s="3"/>
      <c r="I3040" s="1"/>
      <c r="J3040" s="3"/>
      <c r="K3040" s="2"/>
      <c r="L3040" s="3"/>
      <c r="M3040" s="11"/>
      <c r="N3040" s="3"/>
      <c r="O3040" s="217"/>
      <c r="P3040" s="3"/>
      <c r="Q3040" s="3"/>
      <c r="R3040" s="3"/>
      <c r="S3040" s="11"/>
      <c r="T3040" s="3"/>
      <c r="U3040" s="11"/>
      <c r="V3040" s="3"/>
      <c r="W3040" s="11"/>
      <c r="X3040" s="3"/>
      <c r="Y3040" s="11"/>
      <c r="Z3040" s="3"/>
      <c r="AA3040" s="3"/>
      <c r="AB3040" s="3"/>
      <c r="AC3040" s="3"/>
      <c r="AD3040" s="3"/>
      <c r="AE3040" s="3"/>
      <c r="AF3040" s="3"/>
      <c r="AG3040" s="3"/>
      <c r="AH3040" s="3"/>
      <c r="AI3040" s="11"/>
      <c r="AJ3040" s="3"/>
      <c r="AK3040" s="11"/>
      <c r="AL3040" s="3"/>
      <c r="AM3040" s="11"/>
      <c r="AN3040" s="3"/>
      <c r="AO3040" s="11"/>
      <c r="AP3040" s="3"/>
      <c r="AQ3040" s="11"/>
      <c r="AR3040" s="3"/>
      <c r="AS3040" s="11"/>
      <c r="AT3040" s="3"/>
      <c r="AU3040" s="11"/>
      <c r="AV3040" s="3"/>
      <c r="AW3040" s="3"/>
      <c r="AX3040" s="3"/>
      <c r="AY3040" s="11"/>
      <c r="AZ3040" s="3"/>
      <c r="BA3040" s="3"/>
      <c r="BB3040" s="3"/>
      <c r="BC3040" s="11"/>
      <c r="BD3040" s="3"/>
      <c r="BE3040" s="11"/>
      <c r="BF3040" s="3"/>
      <c r="BG3040" s="11"/>
      <c r="BH3040" s="3"/>
      <c r="BI3040" s="12"/>
      <c r="BJ3040" s="12"/>
      <c r="BK3040" s="11"/>
      <c r="BL3040" s="3"/>
      <c r="BM3040" s="11"/>
      <c r="BN3040" s="3"/>
      <c r="BO3040" s="11"/>
      <c r="BP3040" s="3"/>
      <c r="BQ3040" s="11"/>
      <c r="BR3040" s="3"/>
      <c r="BS3040" s="11"/>
      <c r="BT3040" s="13"/>
      <c r="BU3040" s="11"/>
      <c r="BV3040" s="3"/>
      <c r="BW3040" s="11"/>
      <c r="BX3040" s="3"/>
      <c r="BY3040" s="3"/>
      <c r="BZ3040" s="13"/>
      <c r="CA3040" s="13"/>
      <c r="CB3040" s="13"/>
      <c r="CC3040" s="12"/>
      <c r="CD3040" s="11"/>
      <c r="CE3040" s="12"/>
      <c r="CF3040" s="12"/>
      <c r="DI3040" s="14"/>
    </row>
    <row r="3041" spans="1:113" ht="20.100000000000001" customHeight="1" x14ac:dyDescent="0.25">
      <c r="A3041" s="1"/>
      <c r="B3041" s="30"/>
      <c r="C3041" s="9"/>
      <c r="D3041" s="10">
        <f t="shared" si="696"/>
        <v>0</v>
      </c>
      <c r="E3041" s="11">
        <f t="shared" si="697"/>
        <v>0</v>
      </c>
      <c r="F3041" s="3">
        <f t="shared" si="698"/>
        <v>0</v>
      </c>
      <c r="G3041" s="11"/>
      <c r="H3041" s="3"/>
      <c r="I3041" s="1"/>
      <c r="J3041" s="3"/>
      <c r="K3041" s="2"/>
      <c r="L3041" s="3"/>
      <c r="M3041" s="11"/>
      <c r="N3041" s="3"/>
      <c r="O3041" s="217"/>
      <c r="P3041" s="3"/>
      <c r="Q3041" s="3"/>
      <c r="R3041" s="3"/>
      <c r="S3041" s="11"/>
      <c r="T3041" s="3"/>
      <c r="U3041" s="11"/>
      <c r="V3041" s="3"/>
      <c r="W3041" s="11"/>
      <c r="X3041" s="3"/>
      <c r="Y3041" s="11"/>
      <c r="Z3041" s="3"/>
      <c r="AA3041" s="3"/>
      <c r="AB3041" s="3"/>
      <c r="AC3041" s="3"/>
      <c r="AD3041" s="3"/>
      <c r="AE3041" s="3"/>
      <c r="AF3041" s="3"/>
      <c r="AG3041" s="3"/>
      <c r="AH3041" s="3"/>
      <c r="AI3041" s="11"/>
      <c r="AJ3041" s="3"/>
      <c r="AK3041" s="11"/>
      <c r="AL3041" s="3"/>
      <c r="AM3041" s="11"/>
      <c r="AN3041" s="3"/>
      <c r="AO3041" s="11"/>
      <c r="AP3041" s="3"/>
      <c r="AQ3041" s="11"/>
      <c r="AR3041" s="3"/>
      <c r="AS3041" s="11"/>
      <c r="AT3041" s="3"/>
      <c r="AU3041" s="11"/>
      <c r="AV3041" s="3"/>
      <c r="AW3041" s="3"/>
      <c r="AX3041" s="3"/>
      <c r="AY3041" s="11"/>
      <c r="AZ3041" s="3"/>
      <c r="BA3041" s="3"/>
      <c r="BB3041" s="3"/>
      <c r="BC3041" s="11"/>
      <c r="BD3041" s="3"/>
      <c r="BE3041" s="11"/>
      <c r="BF3041" s="3"/>
      <c r="BG3041" s="11"/>
      <c r="BH3041" s="3"/>
      <c r="BI3041" s="12"/>
      <c r="BJ3041" s="12"/>
      <c r="BK3041" s="11"/>
      <c r="BL3041" s="3"/>
      <c r="BM3041" s="11"/>
      <c r="BN3041" s="3"/>
      <c r="BO3041" s="11"/>
      <c r="BP3041" s="3"/>
      <c r="BQ3041" s="11"/>
      <c r="BR3041" s="3"/>
      <c r="BS3041" s="11"/>
      <c r="BT3041" s="13"/>
      <c r="BU3041" s="11"/>
      <c r="BV3041" s="3"/>
      <c r="BW3041" s="11"/>
      <c r="BX3041" s="3"/>
      <c r="BY3041" s="3"/>
      <c r="BZ3041" s="13"/>
      <c r="CA3041" s="13"/>
      <c r="CB3041" s="13"/>
      <c r="CC3041" s="12"/>
      <c r="CD3041" s="11"/>
      <c r="CE3041" s="12"/>
      <c r="CF3041" s="12"/>
      <c r="DI3041" s="14"/>
    </row>
    <row r="3042" spans="1:113" ht="20.100000000000001" customHeight="1" x14ac:dyDescent="0.25">
      <c r="A3042" s="1"/>
      <c r="B3042" s="30"/>
      <c r="C3042" s="9"/>
      <c r="D3042" s="10">
        <f t="shared" si="696"/>
        <v>0</v>
      </c>
      <c r="E3042" s="11">
        <f t="shared" si="697"/>
        <v>0</v>
      </c>
      <c r="F3042" s="3">
        <f t="shared" si="698"/>
        <v>0</v>
      </c>
      <c r="G3042" s="11"/>
      <c r="H3042" s="3"/>
      <c r="I3042" s="1"/>
      <c r="J3042" s="3"/>
      <c r="K3042" s="2"/>
      <c r="L3042" s="3"/>
      <c r="M3042" s="11"/>
      <c r="N3042" s="3"/>
      <c r="O3042" s="217"/>
      <c r="P3042" s="3"/>
      <c r="Q3042" s="3"/>
      <c r="R3042" s="3"/>
      <c r="S3042" s="11"/>
      <c r="T3042" s="3"/>
      <c r="U3042" s="11"/>
      <c r="V3042" s="3"/>
      <c r="W3042" s="11"/>
      <c r="X3042" s="3"/>
      <c r="Y3042" s="11"/>
      <c r="Z3042" s="3"/>
      <c r="AA3042" s="3"/>
      <c r="AB3042" s="3"/>
      <c r="AC3042" s="3"/>
      <c r="AD3042" s="3"/>
      <c r="AE3042" s="3"/>
      <c r="AF3042" s="3"/>
      <c r="AG3042" s="3"/>
      <c r="AH3042" s="3"/>
      <c r="AI3042" s="11"/>
      <c r="AJ3042" s="3"/>
      <c r="AK3042" s="11"/>
      <c r="AL3042" s="3"/>
      <c r="AM3042" s="11"/>
      <c r="AN3042" s="3"/>
      <c r="AO3042" s="11"/>
      <c r="AP3042" s="3"/>
      <c r="AQ3042" s="11"/>
      <c r="AR3042" s="3"/>
      <c r="AS3042" s="11"/>
      <c r="AT3042" s="3"/>
      <c r="AU3042" s="11"/>
      <c r="AV3042" s="3"/>
      <c r="AW3042" s="3"/>
      <c r="AX3042" s="3"/>
      <c r="AY3042" s="11"/>
      <c r="AZ3042" s="3"/>
      <c r="BA3042" s="3"/>
      <c r="BB3042" s="3"/>
      <c r="BC3042" s="11"/>
      <c r="BD3042" s="3"/>
      <c r="BE3042" s="11"/>
      <c r="BF3042" s="3"/>
      <c r="BG3042" s="11"/>
      <c r="BH3042" s="3"/>
      <c r="BI3042" s="12"/>
      <c r="BJ3042" s="12"/>
      <c r="BK3042" s="11"/>
      <c r="BL3042" s="3"/>
      <c r="BM3042" s="11"/>
      <c r="BN3042" s="3"/>
      <c r="BO3042" s="11"/>
      <c r="BP3042" s="3"/>
      <c r="BQ3042" s="11"/>
      <c r="BR3042" s="3"/>
      <c r="BS3042" s="11"/>
      <c r="BT3042" s="13"/>
      <c r="BU3042" s="11"/>
      <c r="BV3042" s="3"/>
      <c r="BW3042" s="11"/>
      <c r="BX3042" s="3"/>
      <c r="BY3042" s="3"/>
      <c r="BZ3042" s="13"/>
      <c r="CA3042" s="13"/>
      <c r="CB3042" s="13"/>
      <c r="CC3042" s="12"/>
      <c r="CD3042" s="11"/>
      <c r="CE3042" s="12"/>
      <c r="CF3042" s="12"/>
      <c r="DI3042" s="14"/>
    </row>
    <row r="3043" spans="1:113" ht="20.100000000000001" customHeight="1" x14ac:dyDescent="0.25">
      <c r="A3043" s="1"/>
      <c r="B3043" s="30"/>
      <c r="C3043" s="9"/>
      <c r="D3043" s="10">
        <f t="shared" si="696"/>
        <v>0</v>
      </c>
      <c r="E3043" s="11">
        <f t="shared" si="697"/>
        <v>0</v>
      </c>
      <c r="F3043" s="3">
        <f t="shared" si="698"/>
        <v>0</v>
      </c>
      <c r="G3043" s="11"/>
      <c r="H3043" s="3"/>
      <c r="I3043" s="1"/>
      <c r="J3043" s="3"/>
      <c r="K3043" s="2"/>
      <c r="L3043" s="3"/>
      <c r="M3043" s="11"/>
      <c r="N3043" s="3"/>
      <c r="O3043" s="217"/>
      <c r="P3043" s="3"/>
      <c r="Q3043" s="3"/>
      <c r="R3043" s="3"/>
      <c r="S3043" s="11"/>
      <c r="T3043" s="3"/>
      <c r="U3043" s="11"/>
      <c r="V3043" s="3"/>
      <c r="W3043" s="11"/>
      <c r="X3043" s="3"/>
      <c r="Y3043" s="11"/>
      <c r="Z3043" s="3"/>
      <c r="AA3043" s="3"/>
      <c r="AB3043" s="3"/>
      <c r="AC3043" s="3"/>
      <c r="AD3043" s="3"/>
      <c r="AE3043" s="3"/>
      <c r="AF3043" s="3"/>
      <c r="AG3043" s="3"/>
      <c r="AH3043" s="3"/>
      <c r="AI3043" s="11"/>
      <c r="AJ3043" s="3"/>
      <c r="AK3043" s="11"/>
      <c r="AL3043" s="3"/>
      <c r="AM3043" s="11"/>
      <c r="AN3043" s="3"/>
      <c r="AO3043" s="11"/>
      <c r="AP3043" s="3"/>
      <c r="AQ3043" s="11"/>
      <c r="AR3043" s="3"/>
      <c r="AS3043" s="11"/>
      <c r="AT3043" s="3"/>
      <c r="AU3043" s="11"/>
      <c r="AV3043" s="3"/>
      <c r="AW3043" s="3"/>
      <c r="AX3043" s="3"/>
      <c r="AY3043" s="11"/>
      <c r="AZ3043" s="3"/>
      <c r="BA3043" s="3"/>
      <c r="BB3043" s="3"/>
      <c r="BC3043" s="11"/>
      <c r="BD3043" s="3"/>
      <c r="BE3043" s="11"/>
      <c r="BF3043" s="3"/>
      <c r="BG3043" s="11"/>
      <c r="BH3043" s="3"/>
      <c r="BI3043" s="12"/>
      <c r="BJ3043" s="12"/>
      <c r="BK3043" s="11"/>
      <c r="BL3043" s="3"/>
      <c r="BM3043" s="11"/>
      <c r="BN3043" s="3"/>
      <c r="BO3043" s="11"/>
      <c r="BP3043" s="3"/>
      <c r="BQ3043" s="11"/>
      <c r="BR3043" s="3"/>
      <c r="BS3043" s="11"/>
      <c r="BT3043" s="13"/>
      <c r="BU3043" s="11"/>
      <c r="BV3043" s="3"/>
      <c r="BW3043" s="11"/>
      <c r="BX3043" s="3"/>
      <c r="BY3043" s="3"/>
      <c r="BZ3043" s="13"/>
      <c r="CA3043" s="13"/>
      <c r="CB3043" s="13"/>
      <c r="CC3043" s="12"/>
      <c r="CD3043" s="11"/>
      <c r="CE3043" s="12"/>
      <c r="CF3043" s="12"/>
      <c r="DI3043" s="14"/>
    </row>
    <row r="3044" spans="1:113" ht="20.100000000000001" customHeight="1" x14ac:dyDescent="0.25">
      <c r="A3044" s="1"/>
      <c r="B3044" s="30"/>
      <c r="C3044" s="9"/>
      <c r="D3044" s="10">
        <f t="shared" si="696"/>
        <v>0</v>
      </c>
      <c r="E3044" s="11">
        <f t="shared" si="697"/>
        <v>0</v>
      </c>
      <c r="F3044" s="3">
        <f t="shared" si="698"/>
        <v>0</v>
      </c>
      <c r="G3044" s="11"/>
      <c r="H3044" s="3"/>
      <c r="I3044" s="1"/>
      <c r="J3044" s="3"/>
      <c r="K3044" s="2"/>
      <c r="L3044" s="3"/>
      <c r="M3044" s="11"/>
      <c r="N3044" s="3"/>
      <c r="O3044" s="217"/>
      <c r="P3044" s="3"/>
      <c r="Q3044" s="3"/>
      <c r="R3044" s="3"/>
      <c r="S3044" s="11"/>
      <c r="T3044" s="3"/>
      <c r="U3044" s="11"/>
      <c r="V3044" s="3"/>
      <c r="W3044" s="11"/>
      <c r="X3044" s="3"/>
      <c r="Y3044" s="11"/>
      <c r="Z3044" s="3"/>
      <c r="AA3044" s="3"/>
      <c r="AB3044" s="3"/>
      <c r="AC3044" s="3"/>
      <c r="AD3044" s="3"/>
      <c r="AE3044" s="3"/>
      <c r="AF3044" s="3"/>
      <c r="AG3044" s="3"/>
      <c r="AH3044" s="3"/>
      <c r="AI3044" s="11"/>
      <c r="AJ3044" s="3"/>
      <c r="AK3044" s="11"/>
      <c r="AL3044" s="3"/>
      <c r="AM3044" s="11"/>
      <c r="AN3044" s="3"/>
      <c r="AO3044" s="11"/>
      <c r="AP3044" s="3"/>
      <c r="AQ3044" s="11"/>
      <c r="AR3044" s="3"/>
      <c r="AS3044" s="11"/>
      <c r="AT3044" s="3"/>
      <c r="AU3044" s="11"/>
      <c r="AV3044" s="3"/>
      <c r="AW3044" s="3"/>
      <c r="AX3044" s="3"/>
      <c r="AY3044" s="11"/>
      <c r="AZ3044" s="3"/>
      <c r="BA3044" s="3"/>
      <c r="BB3044" s="3"/>
      <c r="BC3044" s="11"/>
      <c r="BD3044" s="3"/>
      <c r="BE3044" s="11"/>
      <c r="BF3044" s="3"/>
      <c r="BG3044" s="11"/>
      <c r="BH3044" s="3"/>
      <c r="BI3044" s="12"/>
      <c r="BJ3044" s="12"/>
      <c r="BK3044" s="11"/>
      <c r="BL3044" s="3"/>
      <c r="BM3044" s="11"/>
      <c r="BN3044" s="3"/>
      <c r="BO3044" s="11"/>
      <c r="BP3044" s="3"/>
      <c r="BQ3044" s="11"/>
      <c r="BR3044" s="3"/>
      <c r="BS3044" s="11"/>
      <c r="BT3044" s="13"/>
      <c r="BU3044" s="11"/>
      <c r="BV3044" s="3"/>
      <c r="BW3044" s="11"/>
      <c r="BX3044" s="3"/>
      <c r="BY3044" s="3"/>
      <c r="BZ3044" s="13"/>
      <c r="CA3044" s="13"/>
      <c r="CB3044" s="13"/>
      <c r="CC3044" s="12"/>
      <c r="CD3044" s="11"/>
      <c r="CE3044" s="12"/>
      <c r="CF3044" s="12"/>
      <c r="DI3044" s="14"/>
    </row>
    <row r="3045" spans="1:113" ht="20.100000000000001" customHeight="1" x14ac:dyDescent="0.25">
      <c r="A3045" s="1"/>
      <c r="B3045" s="30"/>
      <c r="C3045" s="9"/>
      <c r="D3045" s="10">
        <f t="shared" si="696"/>
        <v>0</v>
      </c>
      <c r="E3045" s="11">
        <f t="shared" si="697"/>
        <v>0</v>
      </c>
      <c r="F3045" s="3">
        <f t="shared" si="698"/>
        <v>0</v>
      </c>
      <c r="G3045" s="11"/>
      <c r="H3045" s="3"/>
      <c r="I3045" s="1"/>
      <c r="J3045" s="3"/>
      <c r="K3045" s="2"/>
      <c r="L3045" s="3"/>
      <c r="M3045" s="11"/>
      <c r="N3045" s="3"/>
      <c r="O3045" s="217"/>
      <c r="P3045" s="3"/>
      <c r="Q3045" s="3"/>
      <c r="R3045" s="3"/>
      <c r="S3045" s="11"/>
      <c r="T3045" s="3"/>
      <c r="U3045" s="11"/>
      <c r="V3045" s="3"/>
      <c r="W3045" s="11"/>
      <c r="X3045" s="3"/>
      <c r="Y3045" s="11"/>
      <c r="Z3045" s="3"/>
      <c r="AA3045" s="3"/>
      <c r="AB3045" s="3"/>
      <c r="AC3045" s="3"/>
      <c r="AD3045" s="3"/>
      <c r="AE3045" s="3"/>
      <c r="AF3045" s="3"/>
      <c r="AG3045" s="3"/>
      <c r="AH3045" s="3"/>
      <c r="AI3045" s="11"/>
      <c r="AJ3045" s="3"/>
      <c r="AK3045" s="11"/>
      <c r="AL3045" s="3"/>
      <c r="AM3045" s="11"/>
      <c r="AN3045" s="3"/>
      <c r="AO3045" s="11"/>
      <c r="AP3045" s="3"/>
      <c r="AQ3045" s="11"/>
      <c r="AR3045" s="3"/>
      <c r="AS3045" s="11"/>
      <c r="AT3045" s="3"/>
      <c r="AU3045" s="11"/>
      <c r="AV3045" s="3"/>
      <c r="AW3045" s="3"/>
      <c r="AX3045" s="3"/>
      <c r="AY3045" s="11"/>
      <c r="AZ3045" s="3"/>
      <c r="BA3045" s="3"/>
      <c r="BB3045" s="3"/>
      <c r="BC3045" s="11"/>
      <c r="BD3045" s="3"/>
      <c r="BE3045" s="11"/>
      <c r="BF3045" s="3"/>
      <c r="BG3045" s="11"/>
      <c r="BH3045" s="3"/>
      <c r="BI3045" s="12"/>
      <c r="BJ3045" s="12"/>
      <c r="BK3045" s="11"/>
      <c r="BL3045" s="3"/>
      <c r="BM3045" s="11"/>
      <c r="BN3045" s="3"/>
      <c r="BO3045" s="11"/>
      <c r="BP3045" s="3"/>
      <c r="BQ3045" s="11"/>
      <c r="BR3045" s="3"/>
      <c r="BS3045" s="11"/>
      <c r="BT3045" s="13"/>
      <c r="BU3045" s="11"/>
      <c r="BV3045" s="3"/>
      <c r="BW3045" s="11"/>
      <c r="BX3045" s="3"/>
      <c r="BY3045" s="3"/>
      <c r="BZ3045" s="13"/>
      <c r="CA3045" s="13"/>
      <c r="CB3045" s="13"/>
      <c r="CC3045" s="12"/>
      <c r="CD3045" s="11"/>
      <c r="CE3045" s="12"/>
      <c r="CF3045" s="12"/>
      <c r="DI3045" s="14"/>
    </row>
    <row r="3046" spans="1:113" ht="20.100000000000001" customHeight="1" x14ac:dyDescent="0.25">
      <c r="A3046" s="1"/>
      <c r="B3046" s="30"/>
      <c r="C3046" s="9"/>
      <c r="D3046" s="10">
        <f t="shared" si="696"/>
        <v>0</v>
      </c>
      <c r="E3046" s="11">
        <f t="shared" si="697"/>
        <v>0</v>
      </c>
      <c r="F3046" s="3">
        <f t="shared" si="698"/>
        <v>0</v>
      </c>
      <c r="G3046" s="11"/>
      <c r="H3046" s="3"/>
      <c r="I3046" s="1"/>
      <c r="J3046" s="3"/>
      <c r="K3046" s="2"/>
      <c r="L3046" s="3"/>
      <c r="M3046" s="11"/>
      <c r="N3046" s="3"/>
      <c r="O3046" s="217"/>
      <c r="P3046" s="3"/>
      <c r="Q3046" s="3"/>
      <c r="R3046" s="3"/>
      <c r="S3046" s="11"/>
      <c r="T3046" s="3"/>
      <c r="U3046" s="11"/>
      <c r="V3046" s="3"/>
      <c r="W3046" s="11"/>
      <c r="X3046" s="3"/>
      <c r="Y3046" s="11"/>
      <c r="Z3046" s="3"/>
      <c r="AA3046" s="3"/>
      <c r="AB3046" s="3"/>
      <c r="AC3046" s="3"/>
      <c r="AD3046" s="3"/>
      <c r="AE3046" s="3"/>
      <c r="AF3046" s="3"/>
      <c r="AG3046" s="3"/>
      <c r="AH3046" s="3"/>
      <c r="AI3046" s="11"/>
      <c r="AJ3046" s="3"/>
      <c r="AK3046" s="11"/>
      <c r="AL3046" s="3"/>
      <c r="AM3046" s="11"/>
      <c r="AN3046" s="3"/>
      <c r="AO3046" s="11"/>
      <c r="AP3046" s="3"/>
      <c r="AQ3046" s="11"/>
      <c r="AR3046" s="3"/>
      <c r="AS3046" s="11"/>
      <c r="AT3046" s="3"/>
      <c r="AU3046" s="11"/>
      <c r="AV3046" s="3"/>
      <c r="AW3046" s="3"/>
      <c r="AX3046" s="3"/>
      <c r="AY3046" s="11"/>
      <c r="AZ3046" s="3"/>
      <c r="BA3046" s="3"/>
      <c r="BB3046" s="3"/>
      <c r="BC3046" s="11"/>
      <c r="BD3046" s="3"/>
      <c r="BE3046" s="11"/>
      <c r="BF3046" s="3"/>
      <c r="BG3046" s="11"/>
      <c r="BH3046" s="3"/>
      <c r="BI3046" s="12"/>
      <c r="BJ3046" s="12"/>
      <c r="BK3046" s="11"/>
      <c r="BL3046" s="3"/>
      <c r="BM3046" s="11"/>
      <c r="BN3046" s="3"/>
      <c r="BO3046" s="11"/>
      <c r="BP3046" s="3"/>
      <c r="BQ3046" s="11"/>
      <c r="BR3046" s="3"/>
      <c r="BS3046" s="11"/>
      <c r="BT3046" s="13"/>
      <c r="BU3046" s="11"/>
      <c r="BV3046" s="3"/>
      <c r="BW3046" s="11"/>
      <c r="BX3046" s="3"/>
      <c r="BY3046" s="3"/>
      <c r="BZ3046" s="13"/>
      <c r="CA3046" s="13"/>
      <c r="CB3046" s="13"/>
      <c r="CC3046" s="12"/>
      <c r="CD3046" s="11"/>
      <c r="CE3046" s="12"/>
      <c r="CF3046" s="12"/>
      <c r="DI3046" s="14"/>
    </row>
    <row r="3047" spans="1:113" ht="20.100000000000001" customHeight="1" x14ac:dyDescent="0.25">
      <c r="A3047" s="1"/>
      <c r="B3047" s="30"/>
      <c r="C3047" s="9"/>
      <c r="D3047" s="10">
        <f t="shared" si="696"/>
        <v>0</v>
      </c>
      <c r="E3047" s="11">
        <f t="shared" si="697"/>
        <v>0</v>
      </c>
      <c r="F3047" s="3">
        <f t="shared" si="698"/>
        <v>0</v>
      </c>
      <c r="G3047" s="11"/>
      <c r="H3047" s="3"/>
      <c r="I3047" s="1"/>
      <c r="J3047" s="3"/>
      <c r="K3047" s="2"/>
      <c r="L3047" s="3"/>
      <c r="M3047" s="11"/>
      <c r="N3047" s="3"/>
      <c r="O3047" s="217"/>
      <c r="P3047" s="3"/>
      <c r="Q3047" s="3"/>
      <c r="R3047" s="3"/>
      <c r="S3047" s="11"/>
      <c r="T3047" s="3"/>
      <c r="U3047" s="11"/>
      <c r="V3047" s="3"/>
      <c r="W3047" s="11"/>
      <c r="X3047" s="3"/>
      <c r="Y3047" s="11"/>
      <c r="Z3047" s="3"/>
      <c r="AA3047" s="3"/>
      <c r="AB3047" s="3"/>
      <c r="AC3047" s="3"/>
      <c r="AD3047" s="3"/>
      <c r="AE3047" s="3"/>
      <c r="AF3047" s="3"/>
      <c r="AG3047" s="3"/>
      <c r="AH3047" s="3"/>
      <c r="AI3047" s="11"/>
      <c r="AJ3047" s="3"/>
      <c r="AK3047" s="11"/>
      <c r="AL3047" s="3"/>
      <c r="AM3047" s="11"/>
      <c r="AN3047" s="3"/>
      <c r="AO3047" s="11"/>
      <c r="AP3047" s="3"/>
      <c r="AQ3047" s="11"/>
      <c r="AR3047" s="3"/>
      <c r="AS3047" s="11"/>
      <c r="AT3047" s="3"/>
      <c r="AU3047" s="11"/>
      <c r="AV3047" s="3"/>
      <c r="AW3047" s="3"/>
      <c r="AX3047" s="3"/>
      <c r="AY3047" s="11"/>
      <c r="AZ3047" s="3"/>
      <c r="BA3047" s="3"/>
      <c r="BB3047" s="3"/>
      <c r="BC3047" s="11"/>
      <c r="BD3047" s="3"/>
      <c r="BE3047" s="11"/>
      <c r="BF3047" s="3"/>
      <c r="BG3047" s="11"/>
      <c r="BH3047" s="3"/>
      <c r="BI3047" s="12"/>
      <c r="BJ3047" s="12"/>
      <c r="BK3047" s="11"/>
      <c r="BL3047" s="3"/>
      <c r="BM3047" s="11"/>
      <c r="BN3047" s="3"/>
      <c r="BO3047" s="11"/>
      <c r="BP3047" s="3"/>
      <c r="BQ3047" s="11"/>
      <c r="BR3047" s="3"/>
      <c r="BS3047" s="11"/>
      <c r="BT3047" s="13"/>
      <c r="BU3047" s="11"/>
      <c r="BV3047" s="3"/>
      <c r="BW3047" s="11"/>
      <c r="BX3047" s="3"/>
      <c r="BY3047" s="3"/>
      <c r="BZ3047" s="13"/>
      <c r="CA3047" s="13"/>
      <c r="CB3047" s="13"/>
      <c r="CC3047" s="12"/>
      <c r="CD3047" s="11"/>
      <c r="CE3047" s="12"/>
      <c r="CF3047" s="12"/>
      <c r="DI3047" s="14"/>
    </row>
    <row r="3048" spans="1:113" ht="20.100000000000001" customHeight="1" x14ac:dyDescent="0.25">
      <c r="A3048" s="1"/>
      <c r="B3048" s="30"/>
      <c r="C3048" s="9"/>
      <c r="D3048" s="10">
        <f t="shared" si="696"/>
        <v>0</v>
      </c>
      <c r="E3048" s="11">
        <f t="shared" si="697"/>
        <v>0</v>
      </c>
      <c r="F3048" s="3">
        <f t="shared" si="698"/>
        <v>0</v>
      </c>
      <c r="G3048" s="11"/>
      <c r="H3048" s="3"/>
      <c r="I3048" s="1"/>
      <c r="J3048" s="3"/>
      <c r="K3048" s="2"/>
      <c r="L3048" s="3"/>
      <c r="M3048" s="11"/>
      <c r="N3048" s="3"/>
      <c r="O3048" s="217"/>
      <c r="P3048" s="3"/>
      <c r="Q3048" s="3"/>
      <c r="R3048" s="3"/>
      <c r="S3048" s="11"/>
      <c r="T3048" s="3"/>
      <c r="U3048" s="11"/>
      <c r="V3048" s="3"/>
      <c r="W3048" s="11"/>
      <c r="X3048" s="3"/>
      <c r="Y3048" s="11"/>
      <c r="Z3048" s="3"/>
      <c r="AA3048" s="3"/>
      <c r="AB3048" s="3"/>
      <c r="AC3048" s="3"/>
      <c r="AD3048" s="3"/>
      <c r="AE3048" s="3"/>
      <c r="AF3048" s="3"/>
      <c r="AG3048" s="3"/>
      <c r="AH3048" s="3"/>
      <c r="AI3048" s="11"/>
      <c r="AJ3048" s="3"/>
      <c r="AK3048" s="11"/>
      <c r="AL3048" s="3"/>
      <c r="AM3048" s="11"/>
      <c r="AN3048" s="3"/>
      <c r="AO3048" s="11"/>
      <c r="AP3048" s="3"/>
      <c r="AQ3048" s="11"/>
      <c r="AR3048" s="3"/>
      <c r="AS3048" s="11"/>
      <c r="AT3048" s="3"/>
      <c r="AU3048" s="11"/>
      <c r="AV3048" s="3"/>
      <c r="AW3048" s="3"/>
      <c r="AX3048" s="3"/>
      <c r="AY3048" s="11"/>
      <c r="AZ3048" s="3"/>
      <c r="BA3048" s="3"/>
      <c r="BB3048" s="3"/>
      <c r="BC3048" s="11"/>
      <c r="BD3048" s="3"/>
      <c r="BE3048" s="11"/>
      <c r="BF3048" s="3"/>
      <c r="BG3048" s="11"/>
      <c r="BH3048" s="3"/>
      <c r="BI3048" s="12"/>
      <c r="BJ3048" s="12"/>
      <c r="BK3048" s="11"/>
      <c r="BL3048" s="3"/>
      <c r="BM3048" s="11"/>
      <c r="BN3048" s="3"/>
      <c r="BO3048" s="11"/>
      <c r="BP3048" s="3"/>
      <c r="BQ3048" s="11"/>
      <c r="BR3048" s="3"/>
      <c r="BS3048" s="11"/>
      <c r="BT3048" s="13"/>
      <c r="BU3048" s="11"/>
      <c r="BV3048" s="3"/>
      <c r="BW3048" s="11"/>
      <c r="BX3048" s="3"/>
      <c r="BY3048" s="3"/>
      <c r="BZ3048" s="13"/>
      <c r="CA3048" s="13"/>
      <c r="CB3048" s="13"/>
      <c r="CC3048" s="12"/>
      <c r="CD3048" s="11"/>
      <c r="CE3048" s="12"/>
      <c r="CF3048" s="12"/>
      <c r="DI3048" s="14"/>
    </row>
    <row r="3049" spans="1:113" ht="20.100000000000001" customHeight="1" x14ac:dyDescent="0.25">
      <c r="A3049" s="1"/>
      <c r="B3049" s="30"/>
      <c r="C3049" s="9"/>
      <c r="D3049" s="10">
        <f t="shared" si="696"/>
        <v>0</v>
      </c>
      <c r="E3049" s="11">
        <f t="shared" si="697"/>
        <v>0</v>
      </c>
      <c r="F3049" s="3">
        <f t="shared" si="698"/>
        <v>0</v>
      </c>
      <c r="G3049" s="11"/>
      <c r="H3049" s="3"/>
      <c r="I3049" s="1"/>
      <c r="J3049" s="3"/>
      <c r="K3049" s="2"/>
      <c r="L3049" s="3"/>
      <c r="M3049" s="11"/>
      <c r="N3049" s="3"/>
      <c r="O3049" s="217"/>
      <c r="P3049" s="3"/>
      <c r="Q3049" s="3"/>
      <c r="R3049" s="3"/>
      <c r="S3049" s="11"/>
      <c r="T3049" s="3"/>
      <c r="U3049" s="11"/>
      <c r="V3049" s="3"/>
      <c r="W3049" s="11"/>
      <c r="X3049" s="3"/>
      <c r="Y3049" s="11"/>
      <c r="Z3049" s="3"/>
      <c r="AA3049" s="3"/>
      <c r="AB3049" s="3"/>
      <c r="AC3049" s="3"/>
      <c r="AD3049" s="3"/>
      <c r="AE3049" s="3"/>
      <c r="AF3049" s="3"/>
      <c r="AG3049" s="3"/>
      <c r="AH3049" s="3"/>
      <c r="AI3049" s="11"/>
      <c r="AJ3049" s="3"/>
      <c r="AK3049" s="11"/>
      <c r="AL3049" s="3"/>
      <c r="AM3049" s="11"/>
      <c r="AN3049" s="3"/>
      <c r="AO3049" s="11"/>
      <c r="AP3049" s="3"/>
      <c r="AQ3049" s="11"/>
      <c r="AR3049" s="3"/>
      <c r="AS3049" s="11"/>
      <c r="AT3049" s="3"/>
      <c r="AU3049" s="11"/>
      <c r="AV3049" s="3"/>
      <c r="AW3049" s="3"/>
      <c r="AX3049" s="3"/>
      <c r="AY3049" s="11"/>
      <c r="AZ3049" s="3"/>
      <c r="BA3049" s="3"/>
      <c r="BB3049" s="3"/>
      <c r="BC3049" s="11"/>
      <c r="BD3049" s="3"/>
      <c r="BE3049" s="11"/>
      <c r="BF3049" s="3"/>
      <c r="BG3049" s="11"/>
      <c r="BH3049" s="3"/>
      <c r="BI3049" s="12"/>
      <c r="BJ3049" s="12"/>
      <c r="BK3049" s="11"/>
      <c r="BL3049" s="3"/>
      <c r="BM3049" s="11"/>
      <c r="BN3049" s="3"/>
      <c r="BO3049" s="11"/>
      <c r="BP3049" s="3"/>
      <c r="BQ3049" s="11"/>
      <c r="BR3049" s="3"/>
      <c r="BS3049" s="11"/>
      <c r="BT3049" s="13"/>
      <c r="BU3049" s="11"/>
      <c r="BV3049" s="3"/>
      <c r="BW3049" s="11"/>
      <c r="BX3049" s="3"/>
      <c r="BY3049" s="3"/>
      <c r="BZ3049" s="13"/>
      <c r="CA3049" s="13"/>
      <c r="CB3049" s="13"/>
      <c r="CC3049" s="12"/>
      <c r="CD3049" s="11"/>
      <c r="CE3049" s="12"/>
      <c r="CF3049" s="12"/>
      <c r="DI3049" s="14"/>
    </row>
    <row r="3050" spans="1:113" ht="20.100000000000001" customHeight="1" x14ac:dyDescent="0.25">
      <c r="A3050" s="1"/>
      <c r="B3050" s="30"/>
      <c r="C3050" s="9"/>
      <c r="D3050" s="10">
        <f t="shared" si="696"/>
        <v>0</v>
      </c>
      <c r="E3050" s="11">
        <f t="shared" si="697"/>
        <v>0</v>
      </c>
      <c r="F3050" s="3">
        <f t="shared" si="698"/>
        <v>0</v>
      </c>
      <c r="G3050" s="11"/>
      <c r="H3050" s="3"/>
      <c r="I3050" s="1"/>
      <c r="J3050" s="3"/>
      <c r="K3050" s="2"/>
      <c r="L3050" s="3"/>
      <c r="M3050" s="11"/>
      <c r="N3050" s="3"/>
      <c r="O3050" s="217"/>
      <c r="P3050" s="3"/>
      <c r="Q3050" s="3"/>
      <c r="R3050" s="3"/>
      <c r="S3050" s="11"/>
      <c r="T3050" s="3"/>
      <c r="U3050" s="11"/>
      <c r="V3050" s="3"/>
      <c r="W3050" s="11"/>
      <c r="X3050" s="3"/>
      <c r="Y3050" s="11"/>
      <c r="Z3050" s="3"/>
      <c r="AA3050" s="3"/>
      <c r="AB3050" s="3"/>
      <c r="AC3050" s="3"/>
      <c r="AD3050" s="3"/>
      <c r="AE3050" s="3"/>
      <c r="AF3050" s="3"/>
      <c r="AG3050" s="3"/>
      <c r="AH3050" s="3"/>
      <c r="AI3050" s="11"/>
      <c r="AJ3050" s="3"/>
      <c r="AK3050" s="11"/>
      <c r="AL3050" s="3"/>
      <c r="AM3050" s="11"/>
      <c r="AN3050" s="3"/>
      <c r="AO3050" s="11"/>
      <c r="AP3050" s="3"/>
      <c r="AQ3050" s="11"/>
      <c r="AR3050" s="3"/>
      <c r="AS3050" s="11"/>
      <c r="AT3050" s="3"/>
      <c r="AU3050" s="11"/>
      <c r="AV3050" s="3"/>
      <c r="AW3050" s="3"/>
      <c r="AX3050" s="3"/>
      <c r="AY3050" s="11"/>
      <c r="AZ3050" s="3"/>
      <c r="BA3050" s="3"/>
      <c r="BB3050" s="3"/>
      <c r="BC3050" s="11"/>
      <c r="BD3050" s="3"/>
      <c r="BE3050" s="11"/>
      <c r="BF3050" s="3"/>
      <c r="BG3050" s="11"/>
      <c r="BH3050" s="3"/>
      <c r="BI3050" s="12"/>
      <c r="BJ3050" s="12"/>
      <c r="BK3050" s="11"/>
      <c r="BL3050" s="3"/>
      <c r="BM3050" s="11"/>
      <c r="BN3050" s="3"/>
      <c r="BO3050" s="11"/>
      <c r="BP3050" s="3"/>
      <c r="BQ3050" s="11"/>
      <c r="BR3050" s="3"/>
      <c r="BS3050" s="11"/>
      <c r="BT3050" s="13"/>
      <c r="BU3050" s="11"/>
      <c r="BV3050" s="3"/>
      <c r="BW3050" s="11"/>
      <c r="BX3050" s="3"/>
      <c r="BY3050" s="3"/>
      <c r="BZ3050" s="13"/>
      <c r="CA3050" s="13"/>
      <c r="CB3050" s="13"/>
      <c r="CC3050" s="12"/>
      <c r="CD3050" s="11"/>
      <c r="CE3050" s="12"/>
      <c r="CF3050" s="12"/>
      <c r="DI3050" s="14"/>
    </row>
    <row r="3051" spans="1:113" ht="20.100000000000001" customHeight="1" x14ac:dyDescent="0.25">
      <c r="A3051" s="1"/>
      <c r="B3051" s="30"/>
      <c r="C3051" s="9"/>
      <c r="D3051" s="10">
        <f t="shared" si="696"/>
        <v>0</v>
      </c>
      <c r="E3051" s="11">
        <f t="shared" si="697"/>
        <v>0</v>
      </c>
      <c r="F3051" s="3">
        <f t="shared" si="698"/>
        <v>0</v>
      </c>
      <c r="G3051" s="11"/>
      <c r="H3051" s="3"/>
      <c r="I3051" s="1"/>
      <c r="J3051" s="3"/>
      <c r="K3051" s="2"/>
      <c r="L3051" s="3"/>
      <c r="M3051" s="11"/>
      <c r="N3051" s="3"/>
      <c r="O3051" s="217"/>
      <c r="P3051" s="3"/>
      <c r="Q3051" s="3"/>
      <c r="R3051" s="3"/>
      <c r="S3051" s="11"/>
      <c r="T3051" s="3"/>
      <c r="U3051" s="11"/>
      <c r="V3051" s="3"/>
      <c r="W3051" s="11"/>
      <c r="X3051" s="3"/>
      <c r="Y3051" s="11"/>
      <c r="Z3051" s="3"/>
      <c r="AA3051" s="3"/>
      <c r="AB3051" s="3"/>
      <c r="AC3051" s="3"/>
      <c r="AD3051" s="3"/>
      <c r="AE3051" s="3"/>
      <c r="AF3051" s="3"/>
      <c r="AG3051" s="3"/>
      <c r="AH3051" s="3"/>
      <c r="AI3051" s="11"/>
      <c r="AJ3051" s="3"/>
      <c r="AK3051" s="11"/>
      <c r="AL3051" s="3"/>
      <c r="AM3051" s="11"/>
      <c r="AN3051" s="3"/>
      <c r="AO3051" s="11"/>
      <c r="AP3051" s="3"/>
      <c r="AQ3051" s="11"/>
      <c r="AR3051" s="3"/>
      <c r="AS3051" s="11"/>
      <c r="AT3051" s="3"/>
      <c r="AU3051" s="11"/>
      <c r="AV3051" s="3"/>
      <c r="AW3051" s="3"/>
      <c r="AX3051" s="3"/>
      <c r="AY3051" s="11"/>
      <c r="AZ3051" s="3"/>
      <c r="BA3051" s="3"/>
      <c r="BB3051" s="3"/>
      <c r="BC3051" s="11"/>
      <c r="BD3051" s="3"/>
      <c r="BE3051" s="11"/>
      <c r="BF3051" s="3"/>
      <c r="BG3051" s="11"/>
      <c r="BH3051" s="3"/>
      <c r="BI3051" s="12"/>
      <c r="BJ3051" s="12"/>
      <c r="BK3051" s="11"/>
      <c r="BL3051" s="3"/>
      <c r="BM3051" s="11"/>
      <c r="BN3051" s="3"/>
      <c r="BO3051" s="11"/>
      <c r="BP3051" s="3"/>
      <c r="BQ3051" s="11"/>
      <c r="BR3051" s="3"/>
      <c r="BS3051" s="11"/>
      <c r="BT3051" s="13"/>
      <c r="BU3051" s="11"/>
      <c r="BV3051" s="3"/>
      <c r="BW3051" s="11"/>
      <c r="BX3051" s="3"/>
      <c r="BY3051" s="3"/>
      <c r="BZ3051" s="13"/>
      <c r="CA3051" s="13"/>
      <c r="CB3051" s="13"/>
      <c r="CC3051" s="12"/>
      <c r="CD3051" s="11"/>
      <c r="CE3051" s="12"/>
      <c r="CF3051" s="12"/>
      <c r="DI3051" s="14"/>
    </row>
    <row r="3052" spans="1:113" ht="20.100000000000001" customHeight="1" x14ac:dyDescent="0.25">
      <c r="A3052" s="1"/>
      <c r="B3052" s="30"/>
      <c r="C3052" s="9"/>
      <c r="D3052" s="10">
        <f t="shared" si="696"/>
        <v>0</v>
      </c>
      <c r="E3052" s="11">
        <f t="shared" si="697"/>
        <v>0</v>
      </c>
      <c r="F3052" s="3">
        <f t="shared" si="698"/>
        <v>0</v>
      </c>
      <c r="G3052" s="11"/>
      <c r="H3052" s="3"/>
      <c r="I3052" s="1"/>
      <c r="J3052" s="3"/>
      <c r="K3052" s="2"/>
      <c r="L3052" s="3"/>
      <c r="M3052" s="11"/>
      <c r="N3052" s="3"/>
      <c r="O3052" s="217"/>
      <c r="P3052" s="3"/>
      <c r="Q3052" s="3"/>
      <c r="R3052" s="3"/>
      <c r="S3052" s="11"/>
      <c r="T3052" s="3"/>
      <c r="U3052" s="11"/>
      <c r="V3052" s="3"/>
      <c r="W3052" s="11"/>
      <c r="X3052" s="3"/>
      <c r="Y3052" s="11"/>
      <c r="Z3052" s="3"/>
      <c r="AA3052" s="3"/>
      <c r="AB3052" s="3"/>
      <c r="AC3052" s="3"/>
      <c r="AD3052" s="3"/>
      <c r="AE3052" s="3"/>
      <c r="AF3052" s="3"/>
      <c r="AG3052" s="3"/>
      <c r="AH3052" s="3"/>
      <c r="AI3052" s="11"/>
      <c r="AJ3052" s="3"/>
      <c r="AK3052" s="11"/>
      <c r="AL3052" s="3"/>
      <c r="AM3052" s="11"/>
      <c r="AN3052" s="3"/>
      <c r="AO3052" s="11"/>
      <c r="AP3052" s="3"/>
      <c r="AQ3052" s="11"/>
      <c r="AR3052" s="3"/>
      <c r="AS3052" s="11"/>
      <c r="AT3052" s="3"/>
      <c r="AU3052" s="11"/>
      <c r="AV3052" s="3"/>
      <c r="AW3052" s="3"/>
      <c r="AX3052" s="3"/>
      <c r="AY3052" s="11"/>
      <c r="AZ3052" s="3"/>
      <c r="BA3052" s="3"/>
      <c r="BB3052" s="3"/>
      <c r="BC3052" s="11"/>
      <c r="BD3052" s="3"/>
      <c r="BE3052" s="11"/>
      <c r="BF3052" s="3"/>
      <c r="BG3052" s="11"/>
      <c r="BH3052" s="3"/>
      <c r="BI3052" s="12"/>
      <c r="BJ3052" s="12"/>
      <c r="BK3052" s="11"/>
      <c r="BL3052" s="3"/>
      <c r="BM3052" s="11"/>
      <c r="BN3052" s="3"/>
      <c r="BO3052" s="11"/>
      <c r="BP3052" s="3"/>
      <c r="BQ3052" s="11"/>
      <c r="BR3052" s="3"/>
      <c r="BS3052" s="11"/>
      <c r="BT3052" s="13"/>
      <c r="BU3052" s="11"/>
      <c r="BV3052" s="3"/>
      <c r="BW3052" s="11"/>
      <c r="BX3052" s="3"/>
      <c r="BY3052" s="3"/>
      <c r="BZ3052" s="13"/>
      <c r="CA3052" s="13"/>
      <c r="CB3052" s="13"/>
      <c r="CC3052" s="12"/>
      <c r="CD3052" s="11"/>
      <c r="CE3052" s="12"/>
      <c r="CF3052" s="12"/>
      <c r="DI3052" s="14"/>
    </row>
    <row r="3053" spans="1:113" ht="20.100000000000001" customHeight="1" x14ac:dyDescent="0.25">
      <c r="A3053" s="1"/>
      <c r="B3053" s="30"/>
      <c r="C3053" s="9"/>
      <c r="D3053" s="10">
        <f t="shared" si="696"/>
        <v>0</v>
      </c>
      <c r="E3053" s="11">
        <f t="shared" si="697"/>
        <v>0</v>
      </c>
      <c r="F3053" s="3">
        <f t="shared" si="698"/>
        <v>0</v>
      </c>
      <c r="G3053" s="11"/>
      <c r="H3053" s="3"/>
      <c r="I3053" s="1"/>
      <c r="J3053" s="3"/>
      <c r="K3053" s="2"/>
      <c r="L3053" s="3"/>
      <c r="M3053" s="11"/>
      <c r="N3053" s="3"/>
      <c r="O3053" s="217"/>
      <c r="P3053" s="3"/>
      <c r="Q3053" s="3"/>
      <c r="R3053" s="3"/>
      <c r="S3053" s="11"/>
      <c r="T3053" s="3"/>
      <c r="U3053" s="11"/>
      <c r="V3053" s="3"/>
      <c r="W3053" s="11"/>
      <c r="X3053" s="3"/>
      <c r="Y3053" s="11"/>
      <c r="Z3053" s="3"/>
      <c r="AA3053" s="3"/>
      <c r="AB3053" s="3"/>
      <c r="AC3053" s="3"/>
      <c r="AD3053" s="3"/>
      <c r="AE3053" s="3"/>
      <c r="AF3053" s="3"/>
      <c r="AG3053" s="3"/>
      <c r="AH3053" s="3"/>
      <c r="AI3053" s="11"/>
      <c r="AJ3053" s="3"/>
      <c r="AK3053" s="11"/>
      <c r="AL3053" s="3"/>
      <c r="AM3053" s="11"/>
      <c r="AN3053" s="3"/>
      <c r="AO3053" s="11"/>
      <c r="AP3053" s="3"/>
      <c r="AQ3053" s="11"/>
      <c r="AR3053" s="3"/>
      <c r="AS3053" s="11"/>
      <c r="AT3053" s="3"/>
      <c r="AU3053" s="11"/>
      <c r="AV3053" s="3"/>
      <c r="AW3053" s="3"/>
      <c r="AX3053" s="3"/>
      <c r="AY3053" s="11"/>
      <c r="AZ3053" s="3"/>
      <c r="BA3053" s="3"/>
      <c r="BB3053" s="3"/>
      <c r="BC3053" s="11"/>
      <c r="BD3053" s="3"/>
      <c r="BE3053" s="11"/>
      <c r="BF3053" s="3"/>
      <c r="BG3053" s="11"/>
      <c r="BH3053" s="3"/>
      <c r="BI3053" s="12"/>
      <c r="BJ3053" s="12"/>
      <c r="BK3053" s="11"/>
      <c r="BL3053" s="3"/>
      <c r="BM3053" s="11"/>
      <c r="BN3053" s="3"/>
      <c r="BO3053" s="11"/>
      <c r="BP3053" s="3"/>
      <c r="BQ3053" s="11"/>
      <c r="BR3053" s="3"/>
      <c r="BS3053" s="11"/>
      <c r="BT3053" s="13"/>
      <c r="BU3053" s="11"/>
      <c r="BV3053" s="3"/>
      <c r="BW3053" s="11"/>
      <c r="BX3053" s="3"/>
      <c r="BY3053" s="3"/>
      <c r="BZ3053" s="13"/>
      <c r="CA3053" s="13"/>
      <c r="CB3053" s="13"/>
      <c r="CC3053" s="12"/>
      <c r="CD3053" s="11"/>
      <c r="CE3053" s="12"/>
      <c r="CF3053" s="12"/>
      <c r="DI3053" s="14"/>
    </row>
    <row r="3054" spans="1:113" ht="20.100000000000001" customHeight="1" x14ac:dyDescent="0.25">
      <c r="A3054" s="1"/>
      <c r="B3054" s="30"/>
      <c r="C3054" s="9"/>
      <c r="D3054" s="10">
        <f t="shared" si="696"/>
        <v>0</v>
      </c>
      <c r="E3054" s="11">
        <f t="shared" si="697"/>
        <v>0</v>
      </c>
      <c r="F3054" s="3">
        <f t="shared" si="698"/>
        <v>0</v>
      </c>
      <c r="G3054" s="11"/>
      <c r="H3054" s="3"/>
      <c r="I3054" s="1"/>
      <c r="J3054" s="3"/>
      <c r="K3054" s="2"/>
      <c r="L3054" s="3"/>
      <c r="M3054" s="11"/>
      <c r="N3054" s="3"/>
      <c r="O3054" s="217"/>
      <c r="P3054" s="3"/>
      <c r="Q3054" s="3"/>
      <c r="R3054" s="3"/>
      <c r="S3054" s="11"/>
      <c r="T3054" s="3"/>
      <c r="U3054" s="11"/>
      <c r="V3054" s="3"/>
      <c r="W3054" s="11"/>
      <c r="X3054" s="3"/>
      <c r="Y3054" s="11"/>
      <c r="Z3054" s="3"/>
      <c r="AA3054" s="3"/>
      <c r="AB3054" s="3"/>
      <c r="AC3054" s="3"/>
      <c r="AD3054" s="3"/>
      <c r="AE3054" s="3"/>
      <c r="AF3054" s="3"/>
      <c r="AG3054" s="3"/>
      <c r="AH3054" s="3"/>
      <c r="AI3054" s="11"/>
      <c r="AJ3054" s="3"/>
      <c r="AK3054" s="11"/>
      <c r="AL3054" s="3"/>
      <c r="AM3054" s="11"/>
      <c r="AN3054" s="3"/>
      <c r="AO3054" s="11"/>
      <c r="AP3054" s="3"/>
      <c r="AQ3054" s="11"/>
      <c r="AR3054" s="3"/>
      <c r="AS3054" s="11"/>
      <c r="AT3054" s="3"/>
      <c r="AU3054" s="11"/>
      <c r="AV3054" s="3"/>
      <c r="AW3054" s="3"/>
      <c r="AX3054" s="3"/>
      <c r="AY3054" s="11"/>
      <c r="AZ3054" s="3"/>
      <c r="BA3054" s="3"/>
      <c r="BB3054" s="3"/>
      <c r="BC3054" s="11"/>
      <c r="BD3054" s="3"/>
      <c r="BE3054" s="11"/>
      <c r="BF3054" s="3"/>
      <c r="BG3054" s="11"/>
      <c r="BH3054" s="3"/>
      <c r="BI3054" s="12"/>
      <c r="BJ3054" s="12"/>
      <c r="BK3054" s="11"/>
      <c r="BL3054" s="3"/>
      <c r="BM3054" s="11"/>
      <c r="BN3054" s="3"/>
      <c r="BO3054" s="11"/>
      <c r="BP3054" s="3"/>
      <c r="BQ3054" s="11"/>
      <c r="BR3054" s="3"/>
      <c r="BS3054" s="11"/>
      <c r="BT3054" s="13"/>
      <c r="BU3054" s="11"/>
      <c r="BV3054" s="3"/>
      <c r="BW3054" s="11"/>
      <c r="BX3054" s="3"/>
      <c r="BY3054" s="3"/>
      <c r="BZ3054" s="13"/>
      <c r="CA3054" s="13"/>
      <c r="CB3054" s="13"/>
      <c r="CC3054" s="12"/>
      <c r="CD3054" s="11"/>
      <c r="CE3054" s="12"/>
      <c r="CF3054" s="12"/>
      <c r="DI3054" s="14"/>
    </row>
    <row r="3055" spans="1:113" ht="20.100000000000001" customHeight="1" x14ac:dyDescent="0.25">
      <c r="A3055" s="1"/>
      <c r="B3055" s="30"/>
      <c r="C3055" s="9"/>
      <c r="D3055" s="10">
        <f t="shared" si="696"/>
        <v>0</v>
      </c>
      <c r="E3055" s="11">
        <f t="shared" si="697"/>
        <v>0</v>
      </c>
      <c r="F3055" s="3">
        <f t="shared" si="698"/>
        <v>0</v>
      </c>
      <c r="G3055" s="11"/>
      <c r="H3055" s="3"/>
      <c r="I3055" s="1"/>
      <c r="J3055" s="3"/>
      <c r="K3055" s="2"/>
      <c r="L3055" s="3"/>
      <c r="M3055" s="11"/>
      <c r="N3055" s="3"/>
      <c r="O3055" s="217"/>
      <c r="P3055" s="3"/>
      <c r="Q3055" s="3"/>
      <c r="R3055" s="3"/>
      <c r="S3055" s="11"/>
      <c r="T3055" s="3"/>
      <c r="U3055" s="11"/>
      <c r="V3055" s="3"/>
      <c r="W3055" s="11"/>
      <c r="X3055" s="3"/>
      <c r="Y3055" s="11"/>
      <c r="Z3055" s="3"/>
      <c r="AA3055" s="3"/>
      <c r="AB3055" s="3"/>
      <c r="AC3055" s="3"/>
      <c r="AD3055" s="3"/>
      <c r="AE3055" s="3"/>
      <c r="AF3055" s="3"/>
      <c r="AG3055" s="3"/>
      <c r="AH3055" s="3"/>
      <c r="AI3055" s="11"/>
      <c r="AJ3055" s="3"/>
      <c r="AK3055" s="11"/>
      <c r="AL3055" s="3"/>
      <c r="AM3055" s="11"/>
      <c r="AN3055" s="3"/>
      <c r="AO3055" s="11"/>
      <c r="AP3055" s="3"/>
      <c r="AQ3055" s="11"/>
      <c r="AR3055" s="3"/>
      <c r="AS3055" s="11"/>
      <c r="AT3055" s="3"/>
      <c r="AU3055" s="11"/>
      <c r="AV3055" s="3"/>
      <c r="AW3055" s="3"/>
      <c r="AX3055" s="3"/>
      <c r="AY3055" s="11"/>
      <c r="AZ3055" s="3"/>
      <c r="BA3055" s="3"/>
      <c r="BB3055" s="3"/>
      <c r="BC3055" s="11"/>
      <c r="BD3055" s="3"/>
      <c r="BE3055" s="11"/>
      <c r="BF3055" s="3"/>
      <c r="BG3055" s="11"/>
      <c r="BH3055" s="3"/>
      <c r="BI3055" s="12"/>
      <c r="BJ3055" s="12"/>
      <c r="BK3055" s="11"/>
      <c r="BL3055" s="3"/>
      <c r="BM3055" s="11"/>
      <c r="BN3055" s="3"/>
      <c r="BO3055" s="11"/>
      <c r="BP3055" s="3"/>
      <c r="BQ3055" s="11"/>
      <c r="BR3055" s="3"/>
      <c r="BS3055" s="11"/>
      <c r="BT3055" s="13"/>
      <c r="BU3055" s="11"/>
      <c r="BV3055" s="3"/>
      <c r="BW3055" s="11"/>
      <c r="BX3055" s="3"/>
      <c r="BY3055" s="3"/>
      <c r="BZ3055" s="13"/>
      <c r="CA3055" s="13"/>
      <c r="CB3055" s="13"/>
      <c r="CC3055" s="12"/>
      <c r="CD3055" s="11"/>
      <c r="CE3055" s="12"/>
      <c r="CF3055" s="12"/>
      <c r="DI3055" s="14"/>
    </row>
    <row r="3056" spans="1:113" ht="20.100000000000001" customHeight="1" x14ac:dyDescent="0.25">
      <c r="A3056" s="1"/>
      <c r="B3056" s="30"/>
      <c r="C3056" s="9"/>
      <c r="D3056" s="10">
        <f t="shared" si="696"/>
        <v>0</v>
      </c>
      <c r="E3056" s="11">
        <f t="shared" si="697"/>
        <v>0</v>
      </c>
      <c r="F3056" s="3">
        <f t="shared" si="698"/>
        <v>0</v>
      </c>
      <c r="G3056" s="11"/>
      <c r="H3056" s="3"/>
      <c r="I3056" s="1"/>
      <c r="J3056" s="3"/>
      <c r="K3056" s="2"/>
      <c r="L3056" s="3"/>
      <c r="M3056" s="11"/>
      <c r="N3056" s="3"/>
      <c r="O3056" s="217"/>
      <c r="P3056" s="3"/>
      <c r="Q3056" s="3"/>
      <c r="R3056" s="3"/>
      <c r="S3056" s="11"/>
      <c r="T3056" s="3"/>
      <c r="U3056" s="11"/>
      <c r="V3056" s="3"/>
      <c r="W3056" s="11"/>
      <c r="X3056" s="3"/>
      <c r="Y3056" s="11"/>
      <c r="Z3056" s="3"/>
      <c r="AA3056" s="3"/>
      <c r="AB3056" s="3"/>
      <c r="AC3056" s="3"/>
      <c r="AD3056" s="3"/>
      <c r="AE3056" s="3"/>
      <c r="AF3056" s="3"/>
      <c r="AG3056" s="3"/>
      <c r="AH3056" s="3"/>
      <c r="AI3056" s="11"/>
      <c r="AJ3056" s="3"/>
      <c r="AK3056" s="11"/>
      <c r="AL3056" s="3"/>
      <c r="AM3056" s="11"/>
      <c r="AN3056" s="3"/>
      <c r="AO3056" s="11"/>
      <c r="AP3056" s="3"/>
      <c r="AQ3056" s="11"/>
      <c r="AR3056" s="3"/>
      <c r="AS3056" s="11"/>
      <c r="AT3056" s="3"/>
      <c r="AU3056" s="11"/>
      <c r="AV3056" s="3"/>
      <c r="AW3056" s="3"/>
      <c r="AX3056" s="3"/>
      <c r="AY3056" s="11"/>
      <c r="AZ3056" s="3"/>
      <c r="BA3056" s="3"/>
      <c r="BB3056" s="3"/>
      <c r="BC3056" s="11"/>
      <c r="BD3056" s="3"/>
      <c r="BE3056" s="11"/>
      <c r="BF3056" s="3"/>
      <c r="BG3056" s="11"/>
      <c r="BH3056" s="3"/>
      <c r="BI3056" s="12"/>
      <c r="BJ3056" s="12"/>
      <c r="BK3056" s="11"/>
      <c r="BL3056" s="3"/>
      <c r="BM3056" s="11"/>
      <c r="BN3056" s="3"/>
      <c r="BO3056" s="11"/>
      <c r="BP3056" s="3"/>
      <c r="BQ3056" s="11"/>
      <c r="BR3056" s="3"/>
      <c r="BS3056" s="11"/>
      <c r="BT3056" s="13"/>
      <c r="BU3056" s="11"/>
      <c r="BV3056" s="3"/>
      <c r="BW3056" s="11"/>
      <c r="BX3056" s="3"/>
      <c r="BY3056" s="3"/>
      <c r="BZ3056" s="13"/>
      <c r="CA3056" s="13"/>
      <c r="CB3056" s="13"/>
      <c r="CC3056" s="12"/>
      <c r="CD3056" s="11"/>
      <c r="CE3056" s="12"/>
      <c r="CF3056" s="12"/>
      <c r="DI3056" s="14"/>
    </row>
    <row r="3057" spans="1:113" ht="20.100000000000001" customHeight="1" x14ac:dyDescent="0.25">
      <c r="A3057" s="1"/>
      <c r="B3057" s="30"/>
      <c r="C3057" s="9"/>
      <c r="D3057" s="10">
        <f t="shared" si="696"/>
        <v>0</v>
      </c>
      <c r="E3057" s="11">
        <f t="shared" si="697"/>
        <v>0</v>
      </c>
      <c r="F3057" s="3">
        <f t="shared" si="698"/>
        <v>0</v>
      </c>
      <c r="G3057" s="11"/>
      <c r="H3057" s="3"/>
      <c r="I3057" s="1"/>
      <c r="J3057" s="3"/>
      <c r="K3057" s="2"/>
      <c r="L3057" s="3"/>
      <c r="M3057" s="11"/>
      <c r="N3057" s="3"/>
      <c r="O3057" s="217"/>
      <c r="P3057" s="3"/>
      <c r="Q3057" s="3"/>
      <c r="R3057" s="3"/>
      <c r="S3057" s="11"/>
      <c r="T3057" s="3"/>
      <c r="U3057" s="11"/>
      <c r="V3057" s="3"/>
      <c r="W3057" s="11"/>
      <c r="X3057" s="3"/>
      <c r="Y3057" s="11"/>
      <c r="Z3057" s="3"/>
      <c r="AA3057" s="3"/>
      <c r="AB3057" s="3"/>
      <c r="AC3057" s="3"/>
      <c r="AD3057" s="3"/>
      <c r="AE3057" s="3"/>
      <c r="AF3057" s="3"/>
      <c r="AG3057" s="3"/>
      <c r="AH3057" s="3"/>
      <c r="AI3057" s="11"/>
      <c r="AJ3057" s="3"/>
      <c r="AK3057" s="11"/>
      <c r="AL3057" s="3"/>
      <c r="AM3057" s="11"/>
      <c r="AN3057" s="3"/>
      <c r="AO3057" s="11"/>
      <c r="AP3057" s="3"/>
      <c r="AQ3057" s="11"/>
      <c r="AR3057" s="3"/>
      <c r="AS3057" s="11"/>
      <c r="AT3057" s="3"/>
      <c r="AU3057" s="11"/>
      <c r="AV3057" s="3"/>
      <c r="AW3057" s="3"/>
      <c r="AX3057" s="3"/>
      <c r="AY3057" s="11"/>
      <c r="AZ3057" s="3"/>
      <c r="BA3057" s="3"/>
      <c r="BB3057" s="3"/>
      <c r="BC3057" s="11"/>
      <c r="BD3057" s="3"/>
      <c r="BE3057" s="11"/>
      <c r="BF3057" s="3"/>
      <c r="BG3057" s="11"/>
      <c r="BH3057" s="3"/>
      <c r="BI3057" s="12"/>
      <c r="BJ3057" s="12"/>
      <c r="BK3057" s="11"/>
      <c r="BL3057" s="3"/>
      <c r="BM3057" s="11"/>
      <c r="BN3057" s="3"/>
      <c r="BO3057" s="11"/>
      <c r="BP3057" s="3"/>
      <c r="BQ3057" s="11"/>
      <c r="BR3057" s="3"/>
      <c r="BS3057" s="11"/>
      <c r="BT3057" s="13"/>
      <c r="BU3057" s="11"/>
      <c r="BV3057" s="3"/>
      <c r="BW3057" s="11"/>
      <c r="BX3057" s="3"/>
      <c r="BY3057" s="3"/>
      <c r="BZ3057" s="13"/>
      <c r="CA3057" s="13"/>
      <c r="CB3057" s="13"/>
      <c r="CC3057" s="12"/>
      <c r="CD3057" s="11"/>
      <c r="CE3057" s="12"/>
      <c r="CF3057" s="12"/>
      <c r="DI3057" s="14"/>
    </row>
    <row r="3058" spans="1:113" ht="20.100000000000001" customHeight="1" x14ac:dyDescent="0.25">
      <c r="A3058" s="1"/>
      <c r="B3058" s="30"/>
      <c r="C3058" s="9"/>
      <c r="D3058" s="10">
        <f t="shared" si="696"/>
        <v>0</v>
      </c>
      <c r="E3058" s="11">
        <f t="shared" si="697"/>
        <v>0</v>
      </c>
      <c r="F3058" s="3">
        <f t="shared" si="698"/>
        <v>0</v>
      </c>
      <c r="G3058" s="11"/>
      <c r="H3058" s="3"/>
      <c r="I3058" s="1"/>
      <c r="J3058" s="3"/>
      <c r="K3058" s="2"/>
      <c r="L3058" s="3"/>
      <c r="M3058" s="11"/>
      <c r="N3058" s="3"/>
      <c r="O3058" s="217"/>
      <c r="P3058" s="3"/>
      <c r="Q3058" s="3"/>
      <c r="R3058" s="3"/>
      <c r="S3058" s="11"/>
      <c r="T3058" s="3"/>
      <c r="U3058" s="11"/>
      <c r="V3058" s="3"/>
      <c r="W3058" s="11"/>
      <c r="X3058" s="3"/>
      <c r="Y3058" s="11"/>
      <c r="Z3058" s="3"/>
      <c r="AA3058" s="3"/>
      <c r="AB3058" s="3"/>
      <c r="AC3058" s="3"/>
      <c r="AD3058" s="3"/>
      <c r="AE3058" s="3"/>
      <c r="AF3058" s="3"/>
      <c r="AG3058" s="3"/>
      <c r="AH3058" s="3"/>
      <c r="AI3058" s="11"/>
      <c r="AJ3058" s="3"/>
      <c r="AK3058" s="11"/>
      <c r="AL3058" s="3"/>
      <c r="AM3058" s="11"/>
      <c r="AN3058" s="3"/>
      <c r="AO3058" s="11"/>
      <c r="AP3058" s="3"/>
      <c r="AQ3058" s="11"/>
      <c r="AR3058" s="3"/>
      <c r="AS3058" s="11"/>
      <c r="AT3058" s="3"/>
      <c r="AU3058" s="11"/>
      <c r="AV3058" s="3"/>
      <c r="AW3058" s="3"/>
      <c r="AX3058" s="3"/>
      <c r="AY3058" s="11"/>
      <c r="AZ3058" s="3"/>
      <c r="BA3058" s="3"/>
      <c r="BB3058" s="3"/>
      <c r="BC3058" s="11"/>
      <c r="BD3058" s="3"/>
      <c r="BE3058" s="11"/>
      <c r="BF3058" s="3"/>
      <c r="BG3058" s="11"/>
      <c r="BH3058" s="3"/>
      <c r="BI3058" s="12"/>
      <c r="BJ3058" s="12"/>
      <c r="BK3058" s="11"/>
      <c r="BL3058" s="3"/>
      <c r="BM3058" s="11"/>
      <c r="BN3058" s="3"/>
      <c r="BO3058" s="11"/>
      <c r="BP3058" s="3"/>
      <c r="BQ3058" s="11"/>
      <c r="BR3058" s="3"/>
      <c r="BS3058" s="11"/>
      <c r="BT3058" s="13"/>
      <c r="BU3058" s="11"/>
      <c r="BV3058" s="3"/>
      <c r="BW3058" s="11"/>
      <c r="BX3058" s="3"/>
      <c r="BY3058" s="3"/>
      <c r="BZ3058" s="13"/>
      <c r="CA3058" s="13"/>
      <c r="CB3058" s="13"/>
      <c r="CC3058" s="12"/>
      <c r="CD3058" s="11"/>
      <c r="CE3058" s="12"/>
      <c r="CF3058" s="12"/>
      <c r="DI3058" s="14"/>
    </row>
    <row r="3059" spans="1:113" ht="20.100000000000001" customHeight="1" x14ac:dyDescent="0.25">
      <c r="A3059" s="1"/>
      <c r="B3059" s="30"/>
      <c r="C3059" s="9"/>
      <c r="D3059" s="10">
        <f t="shared" si="696"/>
        <v>0</v>
      </c>
      <c r="E3059" s="11">
        <f t="shared" si="697"/>
        <v>0</v>
      </c>
      <c r="F3059" s="3">
        <f t="shared" si="698"/>
        <v>0</v>
      </c>
      <c r="G3059" s="11"/>
      <c r="H3059" s="3"/>
      <c r="I3059" s="1"/>
      <c r="J3059" s="3"/>
      <c r="K3059" s="2"/>
      <c r="L3059" s="3"/>
      <c r="M3059" s="11"/>
      <c r="N3059" s="3"/>
      <c r="O3059" s="217"/>
      <c r="P3059" s="3"/>
      <c r="Q3059" s="3"/>
      <c r="R3059" s="3"/>
      <c r="S3059" s="11"/>
      <c r="T3059" s="3"/>
      <c r="U3059" s="11"/>
      <c r="V3059" s="3"/>
      <c r="W3059" s="11"/>
      <c r="X3059" s="3"/>
      <c r="Y3059" s="11"/>
      <c r="Z3059" s="3"/>
      <c r="AA3059" s="3"/>
      <c r="AB3059" s="3"/>
      <c r="AC3059" s="3"/>
      <c r="AD3059" s="3"/>
      <c r="AE3059" s="3"/>
      <c r="AF3059" s="3"/>
      <c r="AG3059" s="3"/>
      <c r="AH3059" s="3"/>
      <c r="AI3059" s="11"/>
      <c r="AJ3059" s="3"/>
      <c r="AK3059" s="11"/>
      <c r="AL3059" s="3"/>
      <c r="AM3059" s="11"/>
      <c r="AN3059" s="3"/>
      <c r="AO3059" s="11"/>
      <c r="AP3059" s="3"/>
      <c r="AQ3059" s="11"/>
      <c r="AR3059" s="3"/>
      <c r="AS3059" s="11"/>
      <c r="AT3059" s="3"/>
      <c r="AU3059" s="11"/>
      <c r="AV3059" s="3"/>
      <c r="AW3059" s="3"/>
      <c r="AX3059" s="3"/>
      <c r="AY3059" s="11"/>
      <c r="AZ3059" s="3"/>
      <c r="BA3059" s="3"/>
      <c r="BB3059" s="3"/>
      <c r="BC3059" s="11"/>
      <c r="BD3059" s="3"/>
      <c r="BE3059" s="11"/>
      <c r="BF3059" s="3"/>
      <c r="BG3059" s="11"/>
      <c r="BH3059" s="3"/>
      <c r="BI3059" s="12"/>
      <c r="BJ3059" s="12"/>
      <c r="BK3059" s="11"/>
      <c r="BL3059" s="3"/>
      <c r="BM3059" s="11"/>
      <c r="BN3059" s="3"/>
      <c r="BO3059" s="11"/>
      <c r="BP3059" s="3"/>
      <c r="BQ3059" s="11"/>
      <c r="BR3059" s="3"/>
      <c r="BS3059" s="11"/>
      <c r="BT3059" s="13"/>
      <c r="BU3059" s="11"/>
      <c r="BV3059" s="3"/>
      <c r="BW3059" s="11"/>
      <c r="BX3059" s="3"/>
      <c r="BY3059" s="3"/>
      <c r="BZ3059" s="13"/>
      <c r="CA3059" s="13"/>
      <c r="CB3059" s="13"/>
      <c r="CC3059" s="12"/>
      <c r="CD3059" s="11"/>
      <c r="CE3059" s="12"/>
      <c r="CF3059" s="12"/>
      <c r="DI3059" s="14"/>
    </row>
    <row r="3060" spans="1:113" ht="20.100000000000001" customHeight="1" x14ac:dyDescent="0.25">
      <c r="A3060" s="1"/>
      <c r="B3060" s="30"/>
      <c r="C3060" s="9"/>
      <c r="D3060" s="10">
        <f t="shared" si="696"/>
        <v>0</v>
      </c>
      <c r="E3060" s="11">
        <f t="shared" si="697"/>
        <v>0</v>
      </c>
      <c r="F3060" s="3">
        <f t="shared" si="698"/>
        <v>0</v>
      </c>
      <c r="G3060" s="11"/>
      <c r="H3060" s="3"/>
      <c r="I3060" s="1"/>
      <c r="J3060" s="3"/>
      <c r="K3060" s="2"/>
      <c r="L3060" s="3"/>
      <c r="M3060" s="11"/>
      <c r="N3060" s="3"/>
      <c r="O3060" s="217"/>
      <c r="P3060" s="3"/>
      <c r="Q3060" s="3"/>
      <c r="R3060" s="3"/>
      <c r="S3060" s="11"/>
      <c r="T3060" s="3"/>
      <c r="U3060" s="11"/>
      <c r="V3060" s="3"/>
      <c r="W3060" s="11"/>
      <c r="X3060" s="3"/>
      <c r="Y3060" s="11"/>
      <c r="Z3060" s="3"/>
      <c r="AA3060" s="3"/>
      <c r="AB3060" s="3"/>
      <c r="AC3060" s="3"/>
      <c r="AD3060" s="3"/>
      <c r="AE3060" s="3"/>
      <c r="AF3060" s="3"/>
      <c r="AG3060" s="3"/>
      <c r="AH3060" s="3"/>
      <c r="AI3060" s="11"/>
      <c r="AJ3060" s="3"/>
      <c r="AK3060" s="11"/>
      <c r="AL3060" s="3"/>
      <c r="AM3060" s="11"/>
      <c r="AN3060" s="3"/>
      <c r="AO3060" s="11"/>
      <c r="AP3060" s="3"/>
      <c r="AQ3060" s="11"/>
      <c r="AR3060" s="3"/>
      <c r="AS3060" s="11"/>
      <c r="AT3060" s="3"/>
      <c r="AU3060" s="11"/>
      <c r="AV3060" s="3"/>
      <c r="AW3060" s="3"/>
      <c r="AX3060" s="3"/>
      <c r="AY3060" s="11"/>
      <c r="AZ3060" s="3"/>
      <c r="BA3060" s="3"/>
      <c r="BB3060" s="3"/>
      <c r="BC3060" s="11"/>
      <c r="BD3060" s="3"/>
      <c r="BE3060" s="11"/>
      <c r="BF3060" s="3"/>
      <c r="BG3060" s="11"/>
      <c r="BH3060" s="3"/>
      <c r="BI3060" s="12"/>
      <c r="BJ3060" s="12"/>
      <c r="BK3060" s="11"/>
      <c r="BL3060" s="3"/>
      <c r="BM3060" s="11"/>
      <c r="BN3060" s="3"/>
      <c r="BO3060" s="11"/>
      <c r="BP3060" s="3"/>
      <c r="BQ3060" s="11"/>
      <c r="BR3060" s="3"/>
      <c r="BS3060" s="11"/>
      <c r="BT3060" s="13"/>
      <c r="BU3060" s="11"/>
      <c r="BV3060" s="3"/>
      <c r="BW3060" s="11"/>
      <c r="BX3060" s="3"/>
      <c r="BY3060" s="3"/>
      <c r="BZ3060" s="13"/>
      <c r="CA3060" s="13"/>
      <c r="CB3060" s="13"/>
      <c r="CC3060" s="12"/>
      <c r="CD3060" s="11"/>
      <c r="CE3060" s="12"/>
      <c r="CF3060" s="12"/>
      <c r="DI3060" s="14"/>
    </row>
    <row r="3061" spans="1:113" ht="20.100000000000001" customHeight="1" x14ac:dyDescent="0.25">
      <c r="A3061" s="1"/>
      <c r="B3061" s="30"/>
      <c r="C3061" s="9"/>
      <c r="D3061" s="10">
        <f t="shared" si="696"/>
        <v>0</v>
      </c>
      <c r="E3061" s="11">
        <f t="shared" si="697"/>
        <v>0</v>
      </c>
      <c r="F3061" s="3">
        <f t="shared" si="698"/>
        <v>0</v>
      </c>
      <c r="G3061" s="11"/>
      <c r="H3061" s="3"/>
      <c r="I3061" s="1"/>
      <c r="J3061" s="3"/>
      <c r="K3061" s="2"/>
      <c r="L3061" s="3"/>
      <c r="M3061" s="11"/>
      <c r="N3061" s="3"/>
      <c r="O3061" s="217"/>
      <c r="P3061" s="3"/>
      <c r="Q3061" s="3"/>
      <c r="R3061" s="3"/>
      <c r="S3061" s="11"/>
      <c r="T3061" s="3"/>
      <c r="U3061" s="11"/>
      <c r="V3061" s="3"/>
      <c r="W3061" s="11"/>
      <c r="X3061" s="3"/>
      <c r="Y3061" s="11"/>
      <c r="Z3061" s="3"/>
      <c r="AA3061" s="3"/>
      <c r="AB3061" s="3"/>
      <c r="AC3061" s="3"/>
      <c r="AD3061" s="3"/>
      <c r="AE3061" s="3"/>
      <c r="AF3061" s="3"/>
      <c r="AG3061" s="3"/>
      <c r="AH3061" s="3"/>
      <c r="AI3061" s="11"/>
      <c r="AJ3061" s="3"/>
      <c r="AK3061" s="11"/>
      <c r="AL3061" s="3"/>
      <c r="AM3061" s="11"/>
      <c r="AN3061" s="3"/>
      <c r="AO3061" s="11"/>
      <c r="AP3061" s="3"/>
      <c r="AQ3061" s="11"/>
      <c r="AR3061" s="3"/>
      <c r="AS3061" s="11"/>
      <c r="AT3061" s="3"/>
      <c r="AU3061" s="11"/>
      <c r="AV3061" s="3"/>
      <c r="AW3061" s="3"/>
      <c r="AX3061" s="3"/>
      <c r="AY3061" s="11"/>
      <c r="AZ3061" s="3"/>
      <c r="BA3061" s="3"/>
      <c r="BB3061" s="3"/>
      <c r="BC3061" s="11"/>
      <c r="BD3061" s="3"/>
      <c r="BE3061" s="11"/>
      <c r="BF3061" s="3"/>
      <c r="BG3061" s="11"/>
      <c r="BH3061" s="3"/>
      <c r="BI3061" s="12"/>
      <c r="BJ3061" s="12"/>
      <c r="BK3061" s="11"/>
      <c r="BL3061" s="3"/>
      <c r="BM3061" s="11"/>
      <c r="BN3061" s="3"/>
      <c r="BO3061" s="11"/>
      <c r="BP3061" s="3"/>
      <c r="BQ3061" s="11"/>
      <c r="BR3061" s="3"/>
      <c r="BS3061" s="11"/>
      <c r="BT3061" s="13"/>
      <c r="BU3061" s="11"/>
      <c r="BV3061" s="3"/>
      <c r="BW3061" s="11"/>
      <c r="BX3061" s="3"/>
      <c r="BY3061" s="3"/>
      <c r="BZ3061" s="13"/>
      <c r="CA3061" s="13"/>
      <c r="CB3061" s="13"/>
      <c r="CC3061" s="12"/>
      <c r="CD3061" s="11"/>
      <c r="CE3061" s="12"/>
      <c r="CF3061" s="12"/>
      <c r="DI3061" s="14"/>
    </row>
    <row r="3062" spans="1:113" ht="20.100000000000001" customHeight="1" x14ac:dyDescent="0.25">
      <c r="A3062" s="1"/>
      <c r="B3062" s="30"/>
      <c r="C3062" s="9"/>
      <c r="D3062" s="10">
        <f t="shared" si="696"/>
        <v>0</v>
      </c>
      <c r="E3062" s="11">
        <f t="shared" si="697"/>
        <v>0</v>
      </c>
      <c r="F3062" s="3">
        <f t="shared" si="698"/>
        <v>0</v>
      </c>
      <c r="G3062" s="11"/>
      <c r="H3062" s="3"/>
      <c r="I3062" s="1"/>
      <c r="J3062" s="3"/>
      <c r="K3062" s="2"/>
      <c r="L3062" s="3"/>
      <c r="M3062" s="11"/>
      <c r="N3062" s="3"/>
      <c r="O3062" s="217"/>
      <c r="P3062" s="3"/>
      <c r="Q3062" s="3"/>
      <c r="R3062" s="3"/>
      <c r="S3062" s="11"/>
      <c r="T3062" s="3"/>
      <c r="U3062" s="11"/>
      <c r="V3062" s="3"/>
      <c r="W3062" s="11"/>
      <c r="X3062" s="3"/>
      <c r="Y3062" s="11"/>
      <c r="Z3062" s="3"/>
      <c r="AA3062" s="3"/>
      <c r="AB3062" s="3"/>
      <c r="AC3062" s="3"/>
      <c r="AD3062" s="3"/>
      <c r="AE3062" s="3"/>
      <c r="AF3062" s="3"/>
      <c r="AG3062" s="3"/>
      <c r="AH3062" s="3"/>
      <c r="AI3062" s="11"/>
      <c r="AJ3062" s="3"/>
      <c r="AK3062" s="11"/>
      <c r="AL3062" s="3"/>
      <c r="AM3062" s="11"/>
      <c r="AN3062" s="3"/>
      <c r="AO3062" s="11"/>
      <c r="AP3062" s="3"/>
      <c r="AQ3062" s="11"/>
      <c r="AR3062" s="3"/>
      <c r="AS3062" s="11"/>
      <c r="AT3062" s="3"/>
      <c r="AU3062" s="11"/>
      <c r="AV3062" s="3"/>
      <c r="AW3062" s="3"/>
      <c r="AX3062" s="3"/>
      <c r="AY3062" s="11"/>
      <c r="AZ3062" s="3"/>
      <c r="BA3062" s="3"/>
      <c r="BB3062" s="3"/>
      <c r="BC3062" s="11"/>
      <c r="BD3062" s="3"/>
      <c r="BE3062" s="11"/>
      <c r="BF3062" s="3"/>
      <c r="BG3062" s="11"/>
      <c r="BH3062" s="3"/>
      <c r="BI3062" s="12"/>
      <c r="BJ3062" s="12"/>
      <c r="BK3062" s="11"/>
      <c r="BL3062" s="3"/>
      <c r="BM3062" s="11"/>
      <c r="BN3062" s="3"/>
      <c r="BO3062" s="11"/>
      <c r="BP3062" s="3"/>
      <c r="BQ3062" s="11"/>
      <c r="BR3062" s="3"/>
      <c r="BS3062" s="11"/>
      <c r="BT3062" s="13"/>
      <c r="BU3062" s="11"/>
      <c r="BV3062" s="3"/>
      <c r="BW3062" s="11"/>
      <c r="BX3062" s="3"/>
      <c r="BY3062" s="3"/>
      <c r="BZ3062" s="13"/>
      <c r="CA3062" s="13"/>
      <c r="CB3062" s="13"/>
      <c r="CC3062" s="12"/>
      <c r="CD3062" s="11"/>
      <c r="CE3062" s="12"/>
      <c r="CF3062" s="12"/>
      <c r="DI3062" s="14"/>
    </row>
    <row r="3063" spans="1:113" ht="20.100000000000001" customHeight="1" x14ac:dyDescent="0.25">
      <c r="A3063" s="1"/>
      <c r="B3063" s="30"/>
      <c r="C3063" s="9"/>
      <c r="D3063" s="10">
        <f t="shared" si="696"/>
        <v>0</v>
      </c>
      <c r="E3063" s="11">
        <f t="shared" si="697"/>
        <v>0</v>
      </c>
      <c r="F3063" s="3">
        <f t="shared" si="698"/>
        <v>0</v>
      </c>
      <c r="G3063" s="11"/>
      <c r="H3063" s="3"/>
      <c r="I3063" s="1"/>
      <c r="J3063" s="3"/>
      <c r="K3063" s="2"/>
      <c r="L3063" s="3"/>
      <c r="M3063" s="11"/>
      <c r="N3063" s="3"/>
      <c r="O3063" s="217"/>
      <c r="P3063" s="3"/>
      <c r="Q3063" s="3"/>
      <c r="R3063" s="3"/>
      <c r="S3063" s="11"/>
      <c r="T3063" s="3"/>
      <c r="U3063" s="11"/>
      <c r="V3063" s="3"/>
      <c r="W3063" s="11"/>
      <c r="X3063" s="3"/>
      <c r="Y3063" s="11"/>
      <c r="Z3063" s="3"/>
      <c r="AA3063" s="3"/>
      <c r="AB3063" s="3"/>
      <c r="AC3063" s="3"/>
      <c r="AD3063" s="3"/>
      <c r="AE3063" s="3"/>
      <c r="AF3063" s="3"/>
      <c r="AG3063" s="3"/>
      <c r="AH3063" s="3"/>
      <c r="AI3063" s="11"/>
      <c r="AJ3063" s="3"/>
      <c r="AK3063" s="11"/>
      <c r="AL3063" s="3"/>
      <c r="AM3063" s="11"/>
      <c r="AN3063" s="3"/>
      <c r="AO3063" s="11"/>
      <c r="AP3063" s="3"/>
      <c r="AQ3063" s="11"/>
      <c r="AR3063" s="3"/>
      <c r="AS3063" s="11"/>
      <c r="AT3063" s="3"/>
      <c r="AU3063" s="11"/>
      <c r="AV3063" s="3"/>
      <c r="AW3063" s="3"/>
      <c r="AX3063" s="3"/>
      <c r="AY3063" s="11"/>
      <c r="AZ3063" s="3"/>
      <c r="BA3063" s="3"/>
      <c r="BB3063" s="3"/>
      <c r="BC3063" s="11"/>
      <c r="BD3063" s="3"/>
      <c r="BE3063" s="11"/>
      <c r="BF3063" s="3"/>
      <c r="BG3063" s="11"/>
      <c r="BH3063" s="3"/>
      <c r="BI3063" s="12"/>
      <c r="BJ3063" s="12"/>
      <c r="BK3063" s="11"/>
      <c r="BL3063" s="3"/>
      <c r="BM3063" s="11"/>
      <c r="BN3063" s="3"/>
      <c r="BO3063" s="11"/>
      <c r="BP3063" s="3"/>
      <c r="BQ3063" s="11"/>
      <c r="BR3063" s="3"/>
      <c r="BS3063" s="11"/>
      <c r="BT3063" s="13"/>
      <c r="BU3063" s="11"/>
      <c r="BV3063" s="3"/>
      <c r="BW3063" s="11"/>
      <c r="BX3063" s="3"/>
      <c r="BY3063" s="3"/>
      <c r="BZ3063" s="13"/>
      <c r="CA3063" s="13"/>
      <c r="CB3063" s="13"/>
      <c r="CC3063" s="12"/>
      <c r="CD3063" s="11"/>
      <c r="CE3063" s="12"/>
      <c r="CF3063" s="12"/>
      <c r="DI3063" s="14"/>
    </row>
    <row r="3064" spans="1:113" ht="20.100000000000001" customHeight="1" x14ac:dyDescent="0.25">
      <c r="A3064" s="1"/>
      <c r="B3064" s="30"/>
      <c r="C3064" s="9"/>
      <c r="D3064" s="10">
        <f t="shared" si="696"/>
        <v>0</v>
      </c>
      <c r="E3064" s="11">
        <f t="shared" ref="E3064:E3077" si="699">G3064+I3064+CC6782+K3064+M3064+O3064+Q3064+S3064+U3064+W3064+Y3064+AA3064+AC3064+AE3064+AG3064+AI3064+AK3064+AM3064+AO3064+AQ3064+AS3064+AU3064+AW3064+AY3064+BA3064+BC3064+BE3064+BG3064+BI3064+BK3064+BM3064+BO3064+BQ3064+BS3064+BU3064+BW3064+BY3064+CA3064+CE6782</f>
        <v>0</v>
      </c>
      <c r="F3064" s="3">
        <f t="shared" ref="F3064:F3077" si="700">H3064+J3064+L3064+CD6782+N3064+P3064+R3064+T3064+V3064+X3064+Z3064+AB3064+AD3064+AF3064+AH3064+AJ3064+AL3064+AN3064+AP3064+AR3064+AT3064+AV3064+AX3064+AZ3064+BB3064+BD3064+BF3064+BH3064+BJ3064+BL3064+BN3064+BP3064+BR3064+BT3064+BV3064+BX3064+BZ3064+CB3064+CF6782</f>
        <v>0</v>
      </c>
      <c r="G3064" s="11"/>
      <c r="H3064" s="3"/>
      <c r="I3064" s="1"/>
      <c r="J3064" s="3"/>
      <c r="K3064" s="2"/>
      <c r="L3064" s="3"/>
      <c r="M3064" s="11"/>
      <c r="N3064" s="3"/>
      <c r="O3064" s="217"/>
      <c r="P3064" s="3"/>
      <c r="Q3064" s="3"/>
      <c r="R3064" s="3"/>
      <c r="S3064" s="11"/>
      <c r="T3064" s="3"/>
      <c r="U3064" s="11"/>
      <c r="V3064" s="3"/>
      <c r="W3064" s="11"/>
      <c r="X3064" s="3"/>
      <c r="Y3064" s="11"/>
      <c r="Z3064" s="3"/>
      <c r="AA3064" s="3"/>
      <c r="AB3064" s="3"/>
      <c r="AC3064" s="3"/>
      <c r="AD3064" s="3"/>
      <c r="AE3064" s="3"/>
      <c r="AF3064" s="3"/>
      <c r="AG3064" s="3"/>
      <c r="AH3064" s="3"/>
      <c r="AI3064" s="11"/>
      <c r="AJ3064" s="3"/>
      <c r="AK3064" s="11"/>
      <c r="AL3064" s="3"/>
      <c r="AM3064" s="11"/>
      <c r="AN3064" s="3"/>
      <c r="AO3064" s="11"/>
      <c r="AP3064" s="3"/>
      <c r="AQ3064" s="11"/>
      <c r="AR3064" s="3"/>
      <c r="AS3064" s="11"/>
      <c r="AT3064" s="3"/>
      <c r="AU3064" s="11"/>
      <c r="AV3064" s="3"/>
      <c r="AW3064" s="3"/>
      <c r="AX3064" s="3"/>
      <c r="AY3064" s="11"/>
      <c r="AZ3064" s="3"/>
      <c r="BA3064" s="3"/>
      <c r="BB3064" s="3"/>
      <c r="BC3064" s="11"/>
      <c r="BD3064" s="3"/>
      <c r="BE3064" s="11"/>
      <c r="BF3064" s="3"/>
      <c r="BG3064" s="11"/>
      <c r="BH3064" s="3"/>
      <c r="BI3064" s="12"/>
      <c r="BJ3064" s="12"/>
      <c r="BK3064" s="11"/>
      <c r="BL3064" s="3"/>
      <c r="BM3064" s="11"/>
      <c r="BN3064" s="3"/>
      <c r="BO3064" s="11"/>
      <c r="BP3064" s="3"/>
      <c r="BQ3064" s="11"/>
      <c r="BR3064" s="3"/>
      <c r="BS3064" s="11"/>
      <c r="BT3064" s="13"/>
      <c r="BU3064" s="11"/>
      <c r="BV3064" s="3"/>
      <c r="BW3064" s="11"/>
      <c r="BX3064" s="3"/>
      <c r="BY3064" s="3"/>
      <c r="BZ3064" s="13"/>
      <c r="CA3064" s="13"/>
      <c r="CB3064" s="13"/>
      <c r="CC3064" s="12"/>
      <c r="CD3064" s="11"/>
      <c r="CE3064" s="12"/>
      <c r="CF3064" s="12"/>
      <c r="DI3064" s="14"/>
    </row>
    <row r="3065" spans="1:113" ht="20.100000000000001" customHeight="1" x14ac:dyDescent="0.25">
      <c r="A3065" s="1"/>
      <c r="B3065" s="30"/>
      <c r="C3065" s="9"/>
      <c r="D3065" s="10">
        <f t="shared" si="696"/>
        <v>0</v>
      </c>
      <c r="E3065" s="11">
        <f t="shared" si="699"/>
        <v>0</v>
      </c>
      <c r="F3065" s="3">
        <f t="shared" si="700"/>
        <v>0</v>
      </c>
      <c r="G3065" s="11"/>
      <c r="H3065" s="3"/>
      <c r="I3065" s="1"/>
      <c r="J3065" s="3"/>
      <c r="K3065" s="2"/>
      <c r="L3065" s="3"/>
      <c r="M3065" s="11"/>
      <c r="N3065" s="3"/>
      <c r="O3065" s="217"/>
      <c r="P3065" s="3"/>
      <c r="Q3065" s="3"/>
      <c r="R3065" s="3"/>
      <c r="S3065" s="11"/>
      <c r="T3065" s="3"/>
      <c r="U3065" s="11"/>
      <c r="V3065" s="3"/>
      <c r="W3065" s="11"/>
      <c r="X3065" s="3"/>
      <c r="Y3065" s="11"/>
      <c r="Z3065" s="3"/>
      <c r="AA3065" s="3"/>
      <c r="AB3065" s="3"/>
      <c r="AC3065" s="3"/>
      <c r="AD3065" s="3"/>
      <c r="AE3065" s="3"/>
      <c r="AF3065" s="3"/>
      <c r="AG3065" s="3"/>
      <c r="AH3065" s="3"/>
      <c r="AI3065" s="11"/>
      <c r="AJ3065" s="3"/>
      <c r="AK3065" s="11"/>
      <c r="AL3065" s="3"/>
      <c r="AM3065" s="11"/>
      <c r="AN3065" s="3"/>
      <c r="AO3065" s="11"/>
      <c r="AP3065" s="3"/>
      <c r="AQ3065" s="11"/>
      <c r="AR3065" s="3"/>
      <c r="AS3065" s="11"/>
      <c r="AT3065" s="3"/>
      <c r="AU3065" s="11"/>
      <c r="AV3065" s="3"/>
      <c r="AW3065" s="3"/>
      <c r="AX3065" s="3"/>
      <c r="AY3065" s="11"/>
      <c r="AZ3065" s="3"/>
      <c r="BA3065" s="3"/>
      <c r="BB3065" s="3"/>
      <c r="BC3065" s="11"/>
      <c r="BD3065" s="3"/>
      <c r="BE3065" s="11"/>
      <c r="BF3065" s="3"/>
      <c r="BG3065" s="11"/>
      <c r="BH3065" s="3"/>
      <c r="BI3065" s="12"/>
      <c r="BJ3065" s="12"/>
      <c r="BK3065" s="11"/>
      <c r="BL3065" s="3"/>
      <c r="BM3065" s="11"/>
      <c r="BN3065" s="3"/>
      <c r="BO3065" s="11"/>
      <c r="BP3065" s="3"/>
      <c r="BQ3065" s="11"/>
      <c r="BR3065" s="3"/>
      <c r="BS3065" s="11"/>
      <c r="BT3065" s="13"/>
      <c r="BU3065" s="11"/>
      <c r="BV3065" s="3"/>
      <c r="BW3065" s="11"/>
      <c r="BX3065" s="3"/>
      <c r="BY3065" s="3"/>
      <c r="BZ3065" s="13"/>
      <c r="CA3065" s="13"/>
      <c r="CB3065" s="13"/>
      <c r="CC3065" s="12"/>
      <c r="CD3065" s="11"/>
      <c r="CE3065" s="12"/>
      <c r="CF3065" s="12"/>
      <c r="DI3065" s="14"/>
    </row>
    <row r="3066" spans="1:113" ht="20.100000000000001" customHeight="1" x14ac:dyDescent="0.25">
      <c r="A3066" s="1"/>
      <c r="B3066" s="30"/>
      <c r="C3066" s="9"/>
      <c r="D3066" s="10">
        <f t="shared" si="696"/>
        <v>0</v>
      </c>
      <c r="E3066" s="11">
        <f t="shared" si="699"/>
        <v>0</v>
      </c>
      <c r="F3066" s="3">
        <f t="shared" si="700"/>
        <v>0</v>
      </c>
      <c r="G3066" s="11"/>
      <c r="H3066" s="3"/>
      <c r="I3066" s="1"/>
      <c r="J3066" s="3"/>
      <c r="K3066" s="2"/>
      <c r="L3066" s="3"/>
      <c r="M3066" s="11"/>
      <c r="N3066" s="3"/>
      <c r="O3066" s="217"/>
      <c r="P3066" s="3"/>
      <c r="Q3066" s="3"/>
      <c r="R3066" s="3"/>
      <c r="S3066" s="11"/>
      <c r="T3066" s="3"/>
      <c r="U3066" s="11"/>
      <c r="V3066" s="3"/>
      <c r="W3066" s="11"/>
      <c r="X3066" s="3"/>
      <c r="Y3066" s="11"/>
      <c r="Z3066" s="3"/>
      <c r="AA3066" s="3"/>
      <c r="AB3066" s="3"/>
      <c r="AC3066" s="3"/>
      <c r="AD3066" s="3"/>
      <c r="AE3066" s="3"/>
      <c r="AF3066" s="3"/>
      <c r="AG3066" s="3"/>
      <c r="AH3066" s="3"/>
      <c r="AI3066" s="11"/>
      <c r="AJ3066" s="3"/>
      <c r="AK3066" s="11"/>
      <c r="AL3066" s="3"/>
      <c r="AM3066" s="11"/>
      <c r="AN3066" s="3"/>
      <c r="AO3066" s="11"/>
      <c r="AP3066" s="3"/>
      <c r="AQ3066" s="11"/>
      <c r="AR3066" s="3"/>
      <c r="AS3066" s="11"/>
      <c r="AT3066" s="3"/>
      <c r="AU3066" s="11"/>
      <c r="AV3066" s="3"/>
      <c r="AW3066" s="3"/>
      <c r="AX3066" s="3"/>
      <c r="AY3066" s="11"/>
      <c r="AZ3066" s="3"/>
      <c r="BA3066" s="3"/>
      <c r="BB3066" s="3"/>
      <c r="BC3066" s="11"/>
      <c r="BD3066" s="3"/>
      <c r="BE3066" s="11"/>
      <c r="BF3066" s="3"/>
      <c r="BG3066" s="11"/>
      <c r="BH3066" s="3"/>
      <c r="BI3066" s="12"/>
      <c r="BJ3066" s="12"/>
      <c r="BK3066" s="11"/>
      <c r="BL3066" s="3"/>
      <c r="BM3066" s="11"/>
      <c r="BN3066" s="3"/>
      <c r="BO3066" s="11"/>
      <c r="BP3066" s="3"/>
      <c r="BQ3066" s="11"/>
      <c r="BR3066" s="3"/>
      <c r="BS3066" s="11"/>
      <c r="BT3066" s="13"/>
      <c r="BU3066" s="11"/>
      <c r="BV3066" s="3"/>
      <c r="BW3066" s="11"/>
      <c r="BX3066" s="3"/>
      <c r="BY3066" s="3"/>
      <c r="BZ3066" s="13"/>
      <c r="CA3066" s="13"/>
      <c r="CB3066" s="13"/>
      <c r="CC3066" s="12"/>
      <c r="CD3066" s="11"/>
      <c r="CE3066" s="12"/>
      <c r="CF3066" s="12"/>
      <c r="DI3066" s="14"/>
    </row>
    <row r="3067" spans="1:113" ht="20.100000000000001" customHeight="1" x14ac:dyDescent="0.25">
      <c r="A3067" s="1"/>
      <c r="B3067" s="30"/>
      <c r="C3067" s="9"/>
      <c r="D3067" s="10">
        <f t="shared" si="696"/>
        <v>0</v>
      </c>
      <c r="E3067" s="11">
        <f t="shared" si="699"/>
        <v>0</v>
      </c>
      <c r="F3067" s="3">
        <f t="shared" si="700"/>
        <v>0</v>
      </c>
      <c r="G3067" s="11"/>
      <c r="H3067" s="3"/>
      <c r="I3067" s="1"/>
      <c r="J3067" s="3"/>
      <c r="K3067" s="2"/>
      <c r="L3067" s="3"/>
      <c r="M3067" s="11"/>
      <c r="N3067" s="3"/>
      <c r="O3067" s="217"/>
      <c r="P3067" s="3"/>
      <c r="Q3067" s="3"/>
      <c r="R3067" s="3"/>
      <c r="S3067" s="11"/>
      <c r="T3067" s="3"/>
      <c r="U3067" s="11"/>
      <c r="V3067" s="3"/>
      <c r="W3067" s="11"/>
      <c r="X3067" s="3"/>
      <c r="Y3067" s="11"/>
      <c r="Z3067" s="3"/>
      <c r="AA3067" s="3"/>
      <c r="AB3067" s="3"/>
      <c r="AC3067" s="3"/>
      <c r="AD3067" s="3"/>
      <c r="AE3067" s="3"/>
      <c r="AF3067" s="3"/>
      <c r="AG3067" s="3"/>
      <c r="AH3067" s="3"/>
      <c r="AI3067" s="11"/>
      <c r="AJ3067" s="3"/>
      <c r="AK3067" s="11"/>
      <c r="AL3067" s="3"/>
      <c r="AM3067" s="11"/>
      <c r="AN3067" s="3"/>
      <c r="AO3067" s="11"/>
      <c r="AP3067" s="3"/>
      <c r="AQ3067" s="11"/>
      <c r="AR3067" s="3"/>
      <c r="AS3067" s="11"/>
      <c r="AT3067" s="3"/>
      <c r="AU3067" s="11"/>
      <c r="AV3067" s="3"/>
      <c r="AW3067" s="3"/>
      <c r="AX3067" s="3"/>
      <c r="AY3067" s="11"/>
      <c r="AZ3067" s="3"/>
      <c r="BA3067" s="3"/>
      <c r="BB3067" s="3"/>
      <c r="BC3067" s="11"/>
      <c r="BD3067" s="3"/>
      <c r="BE3067" s="11"/>
      <c r="BF3067" s="3"/>
      <c r="BG3067" s="11"/>
      <c r="BH3067" s="3"/>
      <c r="BI3067" s="12"/>
      <c r="BJ3067" s="12"/>
      <c r="BK3067" s="11"/>
      <c r="BL3067" s="3"/>
      <c r="BM3067" s="11"/>
      <c r="BN3067" s="3"/>
      <c r="BO3067" s="11"/>
      <c r="BP3067" s="3"/>
      <c r="BQ3067" s="11"/>
      <c r="BR3067" s="3"/>
      <c r="BS3067" s="11"/>
      <c r="BT3067" s="13"/>
      <c r="BU3067" s="11"/>
      <c r="BV3067" s="3"/>
      <c r="BW3067" s="11"/>
      <c r="BX3067" s="3"/>
      <c r="BY3067" s="3"/>
      <c r="BZ3067" s="13"/>
      <c r="CA3067" s="13"/>
      <c r="CB3067" s="13"/>
      <c r="CC3067" s="12"/>
      <c r="CD3067" s="11"/>
      <c r="CE3067" s="12"/>
      <c r="CF3067" s="12"/>
      <c r="DI3067" s="14"/>
    </row>
    <row r="3068" spans="1:113" ht="20.100000000000001" customHeight="1" x14ac:dyDescent="0.25">
      <c r="A3068" s="1"/>
      <c r="B3068" s="30"/>
      <c r="C3068" s="9"/>
      <c r="D3068" s="10">
        <f t="shared" si="696"/>
        <v>0</v>
      </c>
      <c r="E3068" s="11">
        <f t="shared" si="699"/>
        <v>0</v>
      </c>
      <c r="F3068" s="3">
        <f t="shared" si="700"/>
        <v>0</v>
      </c>
      <c r="G3068" s="11"/>
      <c r="H3068" s="3"/>
      <c r="I3068" s="1"/>
      <c r="J3068" s="3"/>
      <c r="K3068" s="2"/>
      <c r="L3068" s="3"/>
      <c r="M3068" s="11"/>
      <c r="N3068" s="3"/>
      <c r="O3068" s="217"/>
      <c r="P3068" s="3"/>
      <c r="Q3068" s="3"/>
      <c r="R3068" s="3"/>
      <c r="S3068" s="11"/>
      <c r="T3068" s="3"/>
      <c r="U3068" s="11"/>
      <c r="V3068" s="3"/>
      <c r="W3068" s="11"/>
      <c r="X3068" s="3"/>
      <c r="Y3068" s="11"/>
      <c r="Z3068" s="3"/>
      <c r="AA3068" s="3"/>
      <c r="AB3068" s="3"/>
      <c r="AC3068" s="3"/>
      <c r="AD3068" s="3"/>
      <c r="AE3068" s="3"/>
      <c r="AF3068" s="3"/>
      <c r="AG3068" s="3"/>
      <c r="AH3068" s="3"/>
      <c r="AI3068" s="11"/>
      <c r="AJ3068" s="3"/>
      <c r="AK3068" s="11"/>
      <c r="AL3068" s="3"/>
      <c r="AM3068" s="11"/>
      <c r="AN3068" s="3"/>
      <c r="AO3068" s="11"/>
      <c r="AP3068" s="3"/>
      <c r="AQ3068" s="11"/>
      <c r="AR3068" s="3"/>
      <c r="AS3068" s="11"/>
      <c r="AT3068" s="3"/>
      <c r="AU3068" s="11"/>
      <c r="AV3068" s="3"/>
      <c r="AW3068" s="3"/>
      <c r="AX3068" s="3"/>
      <c r="AY3068" s="11"/>
      <c r="AZ3068" s="3"/>
      <c r="BA3068" s="3"/>
      <c r="BB3068" s="3"/>
      <c r="BC3068" s="11"/>
      <c r="BD3068" s="3"/>
      <c r="BE3068" s="11"/>
      <c r="BF3068" s="3"/>
      <c r="BG3068" s="11"/>
      <c r="BH3068" s="3"/>
      <c r="BI3068" s="12"/>
      <c r="BJ3068" s="12"/>
      <c r="BK3068" s="11"/>
      <c r="BL3068" s="3"/>
      <c r="BM3068" s="11"/>
      <c r="BN3068" s="3"/>
      <c r="BO3068" s="11"/>
      <c r="BP3068" s="3"/>
      <c r="BQ3068" s="11"/>
      <c r="BR3068" s="3"/>
      <c r="BS3068" s="11"/>
      <c r="BT3068" s="13"/>
      <c r="BU3068" s="11"/>
      <c r="BV3068" s="3"/>
      <c r="BW3068" s="11"/>
      <c r="BX3068" s="3"/>
      <c r="BY3068" s="3"/>
      <c r="BZ3068" s="13"/>
      <c r="CA3068" s="13"/>
      <c r="CB3068" s="13"/>
      <c r="CC3068" s="12"/>
      <c r="CD3068" s="11"/>
      <c r="CE3068" s="12"/>
      <c r="CF3068" s="12"/>
      <c r="DI3068" s="14"/>
    </row>
    <row r="3069" spans="1:113" ht="20.100000000000001" customHeight="1" x14ac:dyDescent="0.25">
      <c r="A3069" s="1"/>
      <c r="B3069" s="30"/>
      <c r="C3069" s="9"/>
      <c r="D3069" s="10">
        <f t="shared" si="696"/>
        <v>0</v>
      </c>
      <c r="E3069" s="11">
        <f t="shared" si="699"/>
        <v>0</v>
      </c>
      <c r="F3069" s="3">
        <f t="shared" si="700"/>
        <v>0</v>
      </c>
      <c r="G3069" s="11"/>
      <c r="H3069" s="3"/>
      <c r="I3069" s="1"/>
      <c r="J3069" s="3"/>
      <c r="K3069" s="2"/>
      <c r="L3069" s="3"/>
      <c r="M3069" s="11"/>
      <c r="N3069" s="3"/>
      <c r="O3069" s="217"/>
      <c r="P3069" s="3"/>
      <c r="Q3069" s="3"/>
      <c r="R3069" s="3"/>
      <c r="S3069" s="11"/>
      <c r="T3069" s="3"/>
      <c r="U3069" s="11"/>
      <c r="V3069" s="3"/>
      <c r="W3069" s="11"/>
      <c r="X3069" s="3"/>
      <c r="Y3069" s="11"/>
      <c r="Z3069" s="3"/>
      <c r="AA3069" s="3"/>
      <c r="AB3069" s="3"/>
      <c r="AC3069" s="3"/>
      <c r="AD3069" s="3"/>
      <c r="AE3069" s="3"/>
      <c r="AF3069" s="3"/>
      <c r="AG3069" s="3"/>
      <c r="AH3069" s="3"/>
      <c r="AI3069" s="11"/>
      <c r="AJ3069" s="3"/>
      <c r="AK3069" s="11"/>
      <c r="AL3069" s="3"/>
      <c r="AM3069" s="11"/>
      <c r="AN3069" s="3"/>
      <c r="AO3069" s="11"/>
      <c r="AP3069" s="3"/>
      <c r="AQ3069" s="11"/>
      <c r="AR3069" s="3"/>
      <c r="AS3069" s="11"/>
      <c r="AT3069" s="3"/>
      <c r="AU3069" s="11"/>
      <c r="AV3069" s="3"/>
      <c r="AW3069" s="3"/>
      <c r="AX3069" s="3"/>
      <c r="AY3069" s="11"/>
      <c r="AZ3069" s="3"/>
      <c r="BA3069" s="3"/>
      <c r="BB3069" s="3"/>
      <c r="BC3069" s="11"/>
      <c r="BD3069" s="3"/>
      <c r="BE3069" s="11"/>
      <c r="BF3069" s="3"/>
      <c r="BG3069" s="11"/>
      <c r="BH3069" s="3"/>
      <c r="BI3069" s="12"/>
      <c r="BJ3069" s="12"/>
      <c r="BK3069" s="11"/>
      <c r="BL3069" s="3"/>
      <c r="BM3069" s="11"/>
      <c r="BN3069" s="3"/>
      <c r="BO3069" s="11"/>
      <c r="BP3069" s="3"/>
      <c r="BQ3069" s="11"/>
      <c r="BR3069" s="3"/>
      <c r="BS3069" s="11"/>
      <c r="BT3069" s="13"/>
      <c r="BU3069" s="11"/>
      <c r="BV3069" s="3"/>
      <c r="BW3069" s="11"/>
      <c r="BX3069" s="3"/>
      <c r="BY3069" s="3"/>
      <c r="BZ3069" s="13"/>
      <c r="CA3069" s="13"/>
      <c r="CB3069" s="13"/>
      <c r="CC3069" s="12"/>
      <c r="CD3069" s="11"/>
      <c r="CE3069" s="12"/>
      <c r="CF3069" s="12"/>
      <c r="DI3069" s="14"/>
    </row>
    <row r="3070" spans="1:113" ht="20.100000000000001" customHeight="1" x14ac:dyDescent="0.25">
      <c r="A3070" s="1"/>
      <c r="B3070" s="30"/>
      <c r="C3070" s="9"/>
      <c r="D3070" s="10">
        <f t="shared" si="696"/>
        <v>0</v>
      </c>
      <c r="E3070" s="11">
        <f t="shared" si="699"/>
        <v>0</v>
      </c>
      <c r="F3070" s="3">
        <f t="shared" si="700"/>
        <v>0</v>
      </c>
      <c r="G3070" s="11"/>
      <c r="H3070" s="3"/>
      <c r="I3070" s="1"/>
      <c r="J3070" s="3"/>
      <c r="K3070" s="2"/>
      <c r="L3070" s="3"/>
      <c r="M3070" s="11"/>
      <c r="N3070" s="3"/>
      <c r="O3070" s="217"/>
      <c r="P3070" s="3"/>
      <c r="Q3070" s="3"/>
      <c r="R3070" s="3"/>
      <c r="S3070" s="11"/>
      <c r="T3070" s="3"/>
      <c r="U3070" s="11"/>
      <c r="V3070" s="3"/>
      <c r="W3070" s="11"/>
      <c r="X3070" s="3"/>
      <c r="Y3070" s="11"/>
      <c r="Z3070" s="3"/>
      <c r="AA3070" s="3"/>
      <c r="AB3070" s="3"/>
      <c r="AC3070" s="3"/>
      <c r="AD3070" s="3"/>
      <c r="AE3070" s="3"/>
      <c r="AF3070" s="3"/>
      <c r="AG3070" s="3"/>
      <c r="AH3070" s="3"/>
      <c r="AI3070" s="11"/>
      <c r="AJ3070" s="3"/>
      <c r="AK3070" s="11"/>
      <c r="AL3070" s="3"/>
      <c r="AM3070" s="11"/>
      <c r="AN3070" s="3"/>
      <c r="AO3070" s="11"/>
      <c r="AP3070" s="3"/>
      <c r="AQ3070" s="11"/>
      <c r="AR3070" s="3"/>
      <c r="AS3070" s="11"/>
      <c r="AT3070" s="3"/>
      <c r="AU3070" s="11"/>
      <c r="AV3070" s="3"/>
      <c r="AW3070" s="3"/>
      <c r="AX3070" s="3"/>
      <c r="AY3070" s="11"/>
      <c r="AZ3070" s="3"/>
      <c r="BA3070" s="3"/>
      <c r="BB3070" s="3"/>
      <c r="BC3070" s="11"/>
      <c r="BD3070" s="3"/>
      <c r="BE3070" s="11"/>
      <c r="BF3070" s="3"/>
      <c r="BG3070" s="11"/>
      <c r="BH3070" s="3"/>
      <c r="BI3070" s="12"/>
      <c r="BJ3070" s="12"/>
      <c r="BK3070" s="11"/>
      <c r="BL3070" s="3"/>
      <c r="BM3070" s="11"/>
      <c r="BN3070" s="3"/>
      <c r="BO3070" s="11"/>
      <c r="BP3070" s="3"/>
      <c r="BQ3070" s="11"/>
      <c r="BR3070" s="3"/>
      <c r="BS3070" s="11"/>
      <c r="BT3070" s="13"/>
      <c r="BU3070" s="11"/>
      <c r="BV3070" s="3"/>
      <c r="BW3070" s="11"/>
      <c r="BX3070" s="3"/>
      <c r="BY3070" s="3"/>
      <c r="BZ3070" s="13"/>
      <c r="CA3070" s="13"/>
      <c r="CB3070" s="13"/>
      <c r="CC3070" s="12"/>
      <c r="CD3070" s="11"/>
      <c r="CE3070" s="12"/>
      <c r="CF3070" s="12"/>
      <c r="DI3070" s="14"/>
    </row>
    <row r="3071" spans="1:113" ht="20.100000000000001" customHeight="1" x14ac:dyDescent="0.25">
      <c r="A3071" s="1"/>
      <c r="B3071" s="30"/>
      <c r="C3071" s="9"/>
      <c r="D3071" s="10">
        <f t="shared" si="696"/>
        <v>0</v>
      </c>
      <c r="E3071" s="11">
        <f t="shared" si="699"/>
        <v>0</v>
      </c>
      <c r="F3071" s="3">
        <f t="shared" si="700"/>
        <v>0</v>
      </c>
      <c r="G3071" s="11"/>
      <c r="H3071" s="3"/>
      <c r="I3071" s="1"/>
      <c r="J3071" s="3"/>
      <c r="K3071" s="2"/>
      <c r="L3071" s="3"/>
      <c r="M3071" s="11"/>
      <c r="N3071" s="3"/>
      <c r="O3071" s="217"/>
      <c r="P3071" s="3"/>
      <c r="Q3071" s="3"/>
      <c r="R3071" s="3"/>
      <c r="S3071" s="11"/>
      <c r="T3071" s="3"/>
      <c r="U3071" s="11"/>
      <c r="V3071" s="3"/>
      <c r="W3071" s="11"/>
      <c r="X3071" s="3"/>
      <c r="Y3071" s="11"/>
      <c r="Z3071" s="3"/>
      <c r="AA3071" s="3"/>
      <c r="AB3071" s="3"/>
      <c r="AC3071" s="3"/>
      <c r="AD3071" s="3"/>
      <c r="AE3071" s="3"/>
      <c r="AF3071" s="3"/>
      <c r="AG3071" s="3"/>
      <c r="AH3071" s="3"/>
      <c r="AI3071" s="11"/>
      <c r="AJ3071" s="3"/>
      <c r="AK3071" s="11"/>
      <c r="AL3071" s="3"/>
      <c r="AM3071" s="11"/>
      <c r="AN3071" s="3"/>
      <c r="AO3071" s="11"/>
      <c r="AP3071" s="3"/>
      <c r="AQ3071" s="11"/>
      <c r="AR3071" s="3"/>
      <c r="AS3071" s="11"/>
      <c r="AT3071" s="3"/>
      <c r="AU3071" s="11"/>
      <c r="AV3071" s="3"/>
      <c r="AW3071" s="3"/>
      <c r="AX3071" s="3"/>
      <c r="AY3071" s="11"/>
      <c r="AZ3071" s="3"/>
      <c r="BA3071" s="3"/>
      <c r="BB3071" s="3"/>
      <c r="BC3071" s="11"/>
      <c r="BD3071" s="3"/>
      <c r="BE3071" s="11"/>
      <c r="BF3071" s="3"/>
      <c r="BG3071" s="11"/>
      <c r="BH3071" s="3"/>
      <c r="BI3071" s="12"/>
      <c r="BJ3071" s="12"/>
      <c r="BK3071" s="11"/>
      <c r="BL3071" s="3"/>
      <c r="BM3071" s="11"/>
      <c r="BN3071" s="3"/>
      <c r="BO3071" s="11"/>
      <c r="BP3071" s="3"/>
      <c r="BQ3071" s="11"/>
      <c r="BR3071" s="3"/>
      <c r="BS3071" s="11"/>
      <c r="BT3071" s="13"/>
      <c r="BU3071" s="11"/>
      <c r="BV3071" s="3"/>
      <c r="BW3071" s="11"/>
      <c r="BX3071" s="3"/>
      <c r="BY3071" s="3"/>
      <c r="BZ3071" s="13"/>
      <c r="CA3071" s="13"/>
      <c r="CB3071" s="13"/>
      <c r="CC3071" s="12"/>
      <c r="CD3071" s="11"/>
      <c r="CE3071" s="12"/>
      <c r="CF3071" s="12"/>
      <c r="DI3071" s="14"/>
    </row>
    <row r="3072" spans="1:113" ht="20.100000000000001" customHeight="1" x14ac:dyDescent="0.25">
      <c r="A3072" s="1"/>
      <c r="B3072" s="30"/>
      <c r="C3072" s="9"/>
      <c r="D3072" s="10">
        <f t="shared" si="696"/>
        <v>0</v>
      </c>
      <c r="E3072" s="11">
        <f t="shared" si="699"/>
        <v>0</v>
      </c>
      <c r="F3072" s="3">
        <f t="shared" si="700"/>
        <v>0</v>
      </c>
      <c r="G3072" s="11"/>
      <c r="H3072" s="3"/>
      <c r="I3072" s="1"/>
      <c r="J3072" s="3"/>
      <c r="K3072" s="2"/>
      <c r="L3072" s="3"/>
      <c r="M3072" s="11"/>
      <c r="N3072" s="3"/>
      <c r="O3072" s="217"/>
      <c r="P3072" s="3"/>
      <c r="Q3072" s="3"/>
      <c r="R3072" s="3"/>
      <c r="S3072" s="11"/>
      <c r="T3072" s="3"/>
      <c r="U3072" s="11"/>
      <c r="V3072" s="3"/>
      <c r="W3072" s="11"/>
      <c r="X3072" s="3"/>
      <c r="Y3072" s="11"/>
      <c r="Z3072" s="3"/>
      <c r="AA3072" s="3"/>
      <c r="AB3072" s="3"/>
      <c r="AC3072" s="3"/>
      <c r="AD3072" s="3"/>
      <c r="AE3072" s="3"/>
      <c r="AF3072" s="3"/>
      <c r="AG3072" s="3"/>
      <c r="AH3072" s="3"/>
      <c r="AI3072" s="11"/>
      <c r="AJ3072" s="3"/>
      <c r="AK3072" s="11"/>
      <c r="AL3072" s="3"/>
      <c r="AM3072" s="11"/>
      <c r="AN3072" s="3"/>
      <c r="AO3072" s="11"/>
      <c r="AP3072" s="3"/>
      <c r="AQ3072" s="11"/>
      <c r="AR3072" s="3"/>
      <c r="AS3072" s="11"/>
      <c r="AT3072" s="3"/>
      <c r="AU3072" s="11"/>
      <c r="AV3072" s="3"/>
      <c r="AW3072" s="3"/>
      <c r="AX3072" s="3"/>
      <c r="AY3072" s="11"/>
      <c r="AZ3072" s="3"/>
      <c r="BA3072" s="3"/>
      <c r="BB3072" s="3"/>
      <c r="BC3072" s="11"/>
      <c r="BD3072" s="3"/>
      <c r="BE3072" s="11"/>
      <c r="BF3072" s="3"/>
      <c r="BG3072" s="11"/>
      <c r="BH3072" s="3"/>
      <c r="BI3072" s="12"/>
      <c r="BJ3072" s="12"/>
      <c r="BK3072" s="11"/>
      <c r="BL3072" s="3"/>
      <c r="BM3072" s="11"/>
      <c r="BN3072" s="3"/>
      <c r="BO3072" s="11"/>
      <c r="BP3072" s="3"/>
      <c r="BQ3072" s="11"/>
      <c r="BR3072" s="3"/>
      <c r="BS3072" s="11"/>
      <c r="BT3072" s="13"/>
      <c r="BU3072" s="11"/>
      <c r="BV3072" s="3"/>
      <c r="BW3072" s="11"/>
      <c r="BX3072" s="3"/>
      <c r="BY3072" s="3"/>
      <c r="BZ3072" s="13"/>
      <c r="CA3072" s="13"/>
      <c r="CB3072" s="13"/>
      <c r="CC3072" s="12"/>
      <c r="CD3072" s="11"/>
      <c r="CE3072" s="12"/>
      <c r="CF3072" s="12"/>
      <c r="DI3072" s="14"/>
    </row>
    <row r="3073" spans="1:113" ht="20.100000000000001" customHeight="1" x14ac:dyDescent="0.25">
      <c r="A3073" s="1"/>
      <c r="B3073" s="30"/>
      <c r="C3073" s="9"/>
      <c r="D3073" s="10">
        <f t="shared" si="696"/>
        <v>0</v>
      </c>
      <c r="E3073" s="11">
        <f t="shared" si="699"/>
        <v>0</v>
      </c>
      <c r="F3073" s="3">
        <f t="shared" si="700"/>
        <v>0</v>
      </c>
      <c r="G3073" s="11"/>
      <c r="H3073" s="3"/>
      <c r="I3073" s="1"/>
      <c r="J3073" s="3"/>
      <c r="K3073" s="2"/>
      <c r="L3073" s="3"/>
      <c r="M3073" s="11"/>
      <c r="N3073" s="3"/>
      <c r="O3073" s="217"/>
      <c r="P3073" s="3"/>
      <c r="Q3073" s="3"/>
      <c r="R3073" s="3"/>
      <c r="S3073" s="11"/>
      <c r="T3073" s="3"/>
      <c r="U3073" s="11"/>
      <c r="V3073" s="3"/>
      <c r="W3073" s="11"/>
      <c r="X3073" s="3"/>
      <c r="Y3073" s="11"/>
      <c r="Z3073" s="3"/>
      <c r="AA3073" s="3"/>
      <c r="AB3073" s="3"/>
      <c r="AC3073" s="3"/>
      <c r="AD3073" s="3"/>
      <c r="AE3073" s="3"/>
      <c r="AF3073" s="3"/>
      <c r="AG3073" s="3"/>
      <c r="AH3073" s="3"/>
      <c r="AI3073" s="11"/>
      <c r="AJ3073" s="3"/>
      <c r="AK3073" s="11"/>
      <c r="AL3073" s="3"/>
      <c r="AM3073" s="11"/>
      <c r="AN3073" s="3"/>
      <c r="AO3073" s="11"/>
      <c r="AP3073" s="3"/>
      <c r="AQ3073" s="11"/>
      <c r="AR3073" s="3"/>
      <c r="AS3073" s="11"/>
      <c r="AT3073" s="3"/>
      <c r="AU3073" s="11"/>
      <c r="AV3073" s="3"/>
      <c r="AW3073" s="3"/>
      <c r="AX3073" s="3"/>
      <c r="AY3073" s="11"/>
      <c r="AZ3073" s="3"/>
      <c r="BA3073" s="3"/>
      <c r="BB3073" s="3"/>
      <c r="BC3073" s="11"/>
      <c r="BD3073" s="3"/>
      <c r="BE3073" s="11"/>
      <c r="BF3073" s="3"/>
      <c r="BG3073" s="11"/>
      <c r="BH3073" s="3"/>
      <c r="BI3073" s="12"/>
      <c r="BJ3073" s="12"/>
      <c r="BK3073" s="11"/>
      <c r="BL3073" s="3"/>
      <c r="BM3073" s="11"/>
      <c r="BN3073" s="3"/>
      <c r="BO3073" s="11"/>
      <c r="BP3073" s="3"/>
      <c r="BQ3073" s="11"/>
      <c r="BR3073" s="3"/>
      <c r="BS3073" s="11"/>
      <c r="BT3073" s="13"/>
      <c r="BU3073" s="11"/>
      <c r="BV3073" s="3"/>
      <c r="BW3073" s="11"/>
      <c r="BX3073" s="3"/>
      <c r="BY3073" s="3"/>
      <c r="BZ3073" s="13"/>
      <c r="CA3073" s="13"/>
      <c r="CB3073" s="13"/>
      <c r="CC3073" s="12"/>
      <c r="CD3073" s="11"/>
      <c r="CE3073" s="12"/>
      <c r="CF3073" s="12"/>
      <c r="DI3073" s="14"/>
    </row>
    <row r="3074" spans="1:113" ht="20.100000000000001" customHeight="1" x14ac:dyDescent="0.25">
      <c r="A3074" s="1"/>
      <c r="B3074" s="30"/>
      <c r="C3074" s="9"/>
      <c r="D3074" s="10">
        <f t="shared" ref="D3074:D3080" si="701">F3074-E3074</f>
        <v>0</v>
      </c>
      <c r="E3074" s="11">
        <f t="shared" si="699"/>
        <v>0</v>
      </c>
      <c r="F3074" s="3">
        <f t="shared" si="700"/>
        <v>0</v>
      </c>
      <c r="G3074" s="11"/>
      <c r="H3074" s="3"/>
      <c r="I3074" s="1"/>
      <c r="J3074" s="3"/>
      <c r="K3074" s="2"/>
      <c r="L3074" s="3"/>
      <c r="M3074" s="11"/>
      <c r="N3074" s="3"/>
      <c r="O3074" s="217"/>
      <c r="P3074" s="3"/>
      <c r="Q3074" s="3"/>
      <c r="R3074" s="3"/>
      <c r="S3074" s="11"/>
      <c r="T3074" s="3"/>
      <c r="U3074" s="11"/>
      <c r="V3074" s="3"/>
      <c r="W3074" s="11"/>
      <c r="X3074" s="3"/>
      <c r="Y3074" s="11"/>
      <c r="Z3074" s="3"/>
      <c r="AA3074" s="3"/>
      <c r="AB3074" s="3"/>
      <c r="AC3074" s="3"/>
      <c r="AD3074" s="3"/>
      <c r="AE3074" s="3"/>
      <c r="AF3074" s="3"/>
      <c r="AG3074" s="3"/>
      <c r="AH3074" s="3"/>
      <c r="AI3074" s="11"/>
      <c r="AJ3074" s="3"/>
      <c r="AK3074" s="11"/>
      <c r="AL3074" s="3"/>
      <c r="AM3074" s="11"/>
      <c r="AN3074" s="3"/>
      <c r="AO3074" s="11"/>
      <c r="AP3074" s="3"/>
      <c r="AQ3074" s="11"/>
      <c r="AR3074" s="3"/>
      <c r="AS3074" s="11"/>
      <c r="AT3074" s="3"/>
      <c r="AU3074" s="11"/>
      <c r="AV3074" s="3"/>
      <c r="AW3074" s="3"/>
      <c r="AX3074" s="3"/>
      <c r="AY3074" s="11"/>
      <c r="AZ3074" s="3"/>
      <c r="BA3074" s="3"/>
      <c r="BB3074" s="3"/>
      <c r="BC3074" s="11"/>
      <c r="BD3074" s="3"/>
      <c r="BE3074" s="11"/>
      <c r="BF3074" s="3"/>
      <c r="BG3074" s="11"/>
      <c r="BH3074" s="3"/>
      <c r="BI3074" s="12"/>
      <c r="BJ3074" s="12"/>
      <c r="BK3074" s="11"/>
      <c r="BL3074" s="3"/>
      <c r="BM3074" s="11"/>
      <c r="BN3074" s="3"/>
      <c r="BO3074" s="11"/>
      <c r="BP3074" s="3"/>
      <c r="BQ3074" s="11"/>
      <c r="BR3074" s="3"/>
      <c r="BS3074" s="11"/>
      <c r="BT3074" s="13"/>
      <c r="BU3074" s="11"/>
      <c r="BV3074" s="3"/>
      <c r="BW3074" s="11"/>
      <c r="BX3074" s="3"/>
      <c r="BY3074" s="3"/>
      <c r="BZ3074" s="13"/>
      <c r="CA3074" s="13"/>
      <c r="CB3074" s="13"/>
      <c r="CC3074" s="12"/>
      <c r="CD3074" s="11"/>
      <c r="CE3074" s="12"/>
      <c r="CF3074" s="12"/>
      <c r="DI3074" s="14"/>
    </row>
    <row r="3075" spans="1:113" ht="20.100000000000001" customHeight="1" x14ac:dyDescent="0.25">
      <c r="A3075" s="1"/>
      <c r="B3075" s="30"/>
      <c r="C3075" s="9"/>
      <c r="D3075" s="10">
        <f t="shared" si="701"/>
        <v>0</v>
      </c>
      <c r="E3075" s="11">
        <f t="shared" si="699"/>
        <v>0</v>
      </c>
      <c r="F3075" s="3">
        <f t="shared" si="700"/>
        <v>0</v>
      </c>
      <c r="G3075" s="11"/>
      <c r="H3075" s="3"/>
      <c r="I3075" s="1"/>
      <c r="J3075" s="3"/>
      <c r="K3075" s="2"/>
      <c r="L3075" s="3"/>
      <c r="M3075" s="11"/>
      <c r="N3075" s="3"/>
      <c r="O3075" s="217"/>
      <c r="P3075" s="3"/>
      <c r="Q3075" s="3"/>
      <c r="R3075" s="3"/>
      <c r="S3075" s="11"/>
      <c r="T3075" s="3"/>
      <c r="U3075" s="11"/>
      <c r="V3075" s="3"/>
      <c r="W3075" s="11"/>
      <c r="X3075" s="3"/>
      <c r="Y3075" s="11"/>
      <c r="Z3075" s="3"/>
      <c r="AA3075" s="3"/>
      <c r="AB3075" s="3"/>
      <c r="AC3075" s="3"/>
      <c r="AD3075" s="3"/>
      <c r="AE3075" s="3"/>
      <c r="AF3075" s="3"/>
      <c r="AG3075" s="3"/>
      <c r="AH3075" s="3"/>
      <c r="AI3075" s="11"/>
      <c r="AJ3075" s="3"/>
      <c r="AK3075" s="11"/>
      <c r="AL3075" s="3"/>
      <c r="AM3075" s="11"/>
      <c r="AN3075" s="3"/>
      <c r="AO3075" s="11"/>
      <c r="AP3075" s="3"/>
      <c r="AQ3075" s="11"/>
      <c r="AR3075" s="3"/>
      <c r="AS3075" s="11"/>
      <c r="AT3075" s="3"/>
      <c r="AU3075" s="11"/>
      <c r="AV3075" s="3"/>
      <c r="AW3075" s="3"/>
      <c r="AX3075" s="3"/>
      <c r="AY3075" s="11"/>
      <c r="AZ3075" s="3"/>
      <c r="BA3075" s="3"/>
      <c r="BB3075" s="3"/>
      <c r="BC3075" s="11"/>
      <c r="BD3075" s="3"/>
      <c r="BE3075" s="11"/>
      <c r="BF3075" s="3"/>
      <c r="BG3075" s="11"/>
      <c r="BH3075" s="3"/>
      <c r="BI3075" s="12"/>
      <c r="BJ3075" s="12"/>
      <c r="BK3075" s="11"/>
      <c r="BL3075" s="3"/>
      <c r="BM3075" s="11"/>
      <c r="BN3075" s="3"/>
      <c r="BO3075" s="11"/>
      <c r="BP3075" s="3"/>
      <c r="BQ3075" s="11"/>
      <c r="BR3075" s="3"/>
      <c r="BS3075" s="11"/>
      <c r="BT3075" s="13"/>
      <c r="BU3075" s="11"/>
      <c r="BV3075" s="3"/>
      <c r="BW3075" s="11"/>
      <c r="BX3075" s="3"/>
      <c r="BY3075" s="3"/>
      <c r="BZ3075" s="13"/>
      <c r="CA3075" s="13"/>
      <c r="CB3075" s="13"/>
      <c r="CC3075" s="12"/>
      <c r="CD3075" s="11"/>
      <c r="CE3075" s="12"/>
      <c r="CF3075" s="12"/>
      <c r="DI3075" s="14"/>
    </row>
    <row r="3076" spans="1:113" ht="20.100000000000001" customHeight="1" x14ac:dyDescent="0.25">
      <c r="A3076" s="1"/>
      <c r="B3076" s="30"/>
      <c r="C3076" s="9"/>
      <c r="D3076" s="10">
        <f t="shared" si="701"/>
        <v>0</v>
      </c>
      <c r="E3076" s="11">
        <f t="shared" si="699"/>
        <v>0</v>
      </c>
      <c r="F3076" s="3">
        <f t="shared" si="700"/>
        <v>0</v>
      </c>
      <c r="G3076" s="11"/>
      <c r="H3076" s="3"/>
      <c r="I3076" s="1"/>
      <c r="J3076" s="3"/>
      <c r="K3076" s="2"/>
      <c r="L3076" s="3"/>
      <c r="M3076" s="11"/>
      <c r="N3076" s="3"/>
      <c r="O3076" s="217"/>
      <c r="P3076" s="3"/>
      <c r="Q3076" s="3"/>
      <c r="R3076" s="3"/>
      <c r="S3076" s="11"/>
      <c r="T3076" s="3"/>
      <c r="U3076" s="11"/>
      <c r="V3076" s="3"/>
      <c r="W3076" s="11"/>
      <c r="X3076" s="3"/>
      <c r="Y3076" s="11"/>
      <c r="Z3076" s="3"/>
      <c r="AA3076" s="3"/>
      <c r="AB3076" s="3"/>
      <c r="AC3076" s="3"/>
      <c r="AD3076" s="3"/>
      <c r="AE3076" s="3"/>
      <c r="AF3076" s="3"/>
      <c r="AG3076" s="3"/>
      <c r="AH3076" s="3"/>
      <c r="AI3076" s="11"/>
      <c r="AJ3076" s="3"/>
      <c r="AK3076" s="11"/>
      <c r="AL3076" s="3"/>
      <c r="AM3076" s="11"/>
      <c r="AN3076" s="3"/>
      <c r="AO3076" s="11"/>
      <c r="AP3076" s="3"/>
      <c r="AQ3076" s="11"/>
      <c r="AR3076" s="3"/>
      <c r="AS3076" s="11"/>
      <c r="AT3076" s="3"/>
      <c r="AU3076" s="11"/>
      <c r="AV3076" s="3"/>
      <c r="AW3076" s="3"/>
      <c r="AX3076" s="3"/>
      <c r="AY3076" s="11"/>
      <c r="AZ3076" s="3"/>
      <c r="BA3076" s="3"/>
      <c r="BB3076" s="3"/>
      <c r="BC3076" s="11"/>
      <c r="BD3076" s="3"/>
      <c r="BE3076" s="11"/>
      <c r="BF3076" s="3"/>
      <c r="BG3076" s="11"/>
      <c r="BH3076" s="3"/>
      <c r="BI3076" s="12"/>
      <c r="BJ3076" s="12"/>
      <c r="BK3076" s="11"/>
      <c r="BL3076" s="3"/>
      <c r="BM3076" s="11"/>
      <c r="BN3076" s="3"/>
      <c r="BO3076" s="11"/>
      <c r="BP3076" s="3"/>
      <c r="BQ3076" s="11"/>
      <c r="BR3076" s="3"/>
      <c r="BS3076" s="11"/>
      <c r="BT3076" s="13"/>
      <c r="BU3076" s="11"/>
      <c r="BV3076" s="3"/>
      <c r="BW3076" s="11"/>
      <c r="BX3076" s="3"/>
      <c r="BY3076" s="3"/>
      <c r="BZ3076" s="13"/>
      <c r="CA3076" s="13"/>
      <c r="CB3076" s="13"/>
      <c r="CC3076" s="12"/>
      <c r="CD3076" s="11"/>
      <c r="CE3076" s="12"/>
      <c r="CF3076" s="12"/>
      <c r="DI3076" s="14"/>
    </row>
    <row r="3077" spans="1:113" ht="20.100000000000001" customHeight="1" x14ac:dyDescent="0.25">
      <c r="A3077" s="1"/>
      <c r="B3077" s="30"/>
      <c r="C3077" s="9"/>
      <c r="D3077" s="10">
        <f t="shared" si="701"/>
        <v>0</v>
      </c>
      <c r="E3077" s="11">
        <f t="shared" si="699"/>
        <v>0</v>
      </c>
      <c r="F3077" s="3">
        <f t="shared" si="700"/>
        <v>0</v>
      </c>
      <c r="G3077" s="11"/>
      <c r="H3077" s="3"/>
      <c r="I3077" s="1"/>
      <c r="J3077" s="3"/>
      <c r="K3077" s="2"/>
      <c r="L3077" s="3"/>
      <c r="M3077" s="11"/>
      <c r="N3077" s="3"/>
      <c r="O3077" s="217"/>
      <c r="P3077" s="3"/>
      <c r="Q3077" s="3"/>
      <c r="R3077" s="3"/>
      <c r="S3077" s="11"/>
      <c r="T3077" s="3"/>
      <c r="U3077" s="11"/>
      <c r="V3077" s="3"/>
      <c r="W3077" s="11"/>
      <c r="X3077" s="3"/>
      <c r="Y3077" s="11"/>
      <c r="Z3077" s="3"/>
      <c r="AA3077" s="3"/>
      <c r="AB3077" s="3"/>
      <c r="AC3077" s="3"/>
      <c r="AD3077" s="3"/>
      <c r="AE3077" s="3"/>
      <c r="AF3077" s="3"/>
      <c r="AG3077" s="3"/>
      <c r="AH3077" s="3"/>
      <c r="AI3077" s="11"/>
      <c r="AJ3077" s="3"/>
      <c r="AK3077" s="11"/>
      <c r="AL3077" s="3"/>
      <c r="AM3077" s="11"/>
      <c r="AN3077" s="3"/>
      <c r="AO3077" s="11"/>
      <c r="AP3077" s="3"/>
      <c r="AQ3077" s="11"/>
      <c r="AR3077" s="3"/>
      <c r="AS3077" s="11"/>
      <c r="AT3077" s="3"/>
      <c r="AU3077" s="11"/>
      <c r="AV3077" s="3"/>
      <c r="AW3077" s="3"/>
      <c r="AX3077" s="3"/>
      <c r="AY3077" s="11"/>
      <c r="AZ3077" s="3"/>
      <c r="BA3077" s="3"/>
      <c r="BB3077" s="3"/>
      <c r="BC3077" s="11"/>
      <c r="BD3077" s="3"/>
      <c r="BE3077" s="11"/>
      <c r="BF3077" s="3"/>
      <c r="BG3077" s="11"/>
      <c r="BH3077" s="3"/>
      <c r="BI3077" s="12"/>
      <c r="BJ3077" s="12"/>
      <c r="BK3077" s="11"/>
      <c r="BL3077" s="3"/>
      <c r="BM3077" s="11"/>
      <c r="BN3077" s="3"/>
      <c r="BO3077" s="11"/>
      <c r="BP3077" s="3"/>
      <c r="BQ3077" s="11"/>
      <c r="BR3077" s="3"/>
      <c r="BS3077" s="11"/>
      <c r="BT3077" s="13"/>
      <c r="BU3077" s="11"/>
      <c r="BV3077" s="3"/>
      <c r="BW3077" s="11"/>
      <c r="BX3077" s="3"/>
      <c r="BY3077" s="3"/>
      <c r="BZ3077" s="13"/>
      <c r="CA3077" s="13"/>
      <c r="CB3077" s="13"/>
      <c r="CC3077" s="12"/>
      <c r="CD3077" s="11"/>
      <c r="CE3077" s="12"/>
      <c r="CF3077" s="12"/>
      <c r="DI3077" s="14"/>
    </row>
    <row r="3078" spans="1:113" ht="20.100000000000001" customHeight="1" x14ac:dyDescent="0.25">
      <c r="A3078" s="1"/>
      <c r="B3078" s="30"/>
      <c r="C3078" s="9"/>
      <c r="D3078" s="10">
        <f t="shared" si="701"/>
        <v>0</v>
      </c>
      <c r="E3078" s="11">
        <f t="shared" ref="E3078:E3109" si="702">G3078+I3078+CC6797+K3078+M3078+O3078+Q3078+S3078+U3078+W3078+Y3078+AA3078+AC3078+AE3078+AG3078+AI3078+AK3078+AM3078+AO3078+AQ3078+AS3078+AU3078+AW3078+AY3078+BA3078+BC3078+BE3078+BG3078+BI3078+BK3078+BM3078+BO3078+BQ3078+BS3078+BU3078+BW3078+BY3078+CA3078+CE6797</f>
        <v>0</v>
      </c>
      <c r="F3078" s="3">
        <f t="shared" ref="F3078:F3109" si="703">H3078+J3078+L3078+CD6797+N3078+P3078+R3078+T3078+V3078+X3078+Z3078+AB3078+AD3078+AF3078+AH3078+AJ3078+AL3078+AN3078+AP3078+AR3078+AT3078+AV3078+AX3078+AZ3078+BB3078+BD3078+BF3078+BH3078+BJ3078+BL3078+BN3078+BP3078+BR3078+BT3078+BV3078+BX3078+BZ3078+CB3078+CF6797</f>
        <v>0</v>
      </c>
      <c r="G3078" s="11"/>
      <c r="H3078" s="3"/>
      <c r="I3078" s="1"/>
      <c r="J3078" s="3"/>
      <c r="K3078" s="2"/>
      <c r="L3078" s="3"/>
      <c r="M3078" s="11"/>
      <c r="N3078" s="3"/>
      <c r="O3078" s="217"/>
      <c r="P3078" s="3"/>
      <c r="Q3078" s="3"/>
      <c r="R3078" s="3"/>
      <c r="S3078" s="11"/>
      <c r="T3078" s="3"/>
      <c r="U3078" s="11"/>
      <c r="V3078" s="3"/>
      <c r="W3078" s="11"/>
      <c r="X3078" s="3"/>
      <c r="Y3078" s="11"/>
      <c r="Z3078" s="3"/>
      <c r="AA3078" s="3"/>
      <c r="AB3078" s="3"/>
      <c r="AC3078" s="3"/>
      <c r="AD3078" s="3"/>
      <c r="AE3078" s="3"/>
      <c r="AF3078" s="3"/>
      <c r="AG3078" s="3"/>
      <c r="AH3078" s="3"/>
      <c r="AI3078" s="11"/>
      <c r="AJ3078" s="3"/>
      <c r="AK3078" s="11"/>
      <c r="AL3078" s="3"/>
      <c r="AM3078" s="11"/>
      <c r="AN3078" s="3"/>
      <c r="AO3078" s="11"/>
      <c r="AP3078" s="3"/>
      <c r="AQ3078" s="11"/>
      <c r="AR3078" s="3"/>
      <c r="AS3078" s="11"/>
      <c r="AT3078" s="3"/>
      <c r="AU3078" s="11"/>
      <c r="AV3078" s="3"/>
      <c r="AW3078" s="3"/>
      <c r="AX3078" s="3"/>
      <c r="AY3078" s="11"/>
      <c r="AZ3078" s="3"/>
      <c r="BA3078" s="3"/>
      <c r="BB3078" s="3"/>
      <c r="BC3078" s="11"/>
      <c r="BD3078" s="3"/>
      <c r="BE3078" s="11"/>
      <c r="BF3078" s="3"/>
      <c r="BG3078" s="11"/>
      <c r="BH3078" s="3"/>
      <c r="BI3078" s="12"/>
      <c r="BJ3078" s="12"/>
      <c r="BK3078" s="11"/>
      <c r="BL3078" s="3"/>
      <c r="BM3078" s="11"/>
      <c r="BN3078" s="3"/>
      <c r="BO3078" s="11"/>
      <c r="BP3078" s="3"/>
      <c r="BQ3078" s="11"/>
      <c r="BR3078" s="3"/>
      <c r="BS3078" s="11"/>
      <c r="BT3078" s="13"/>
      <c r="BU3078" s="11"/>
      <c r="BV3078" s="3"/>
      <c r="BW3078" s="11"/>
      <c r="BX3078" s="3"/>
      <c r="BY3078" s="3"/>
      <c r="BZ3078" s="13"/>
      <c r="CA3078" s="13"/>
      <c r="CB3078" s="13"/>
      <c r="CC3078" s="12"/>
      <c r="CD3078" s="11"/>
      <c r="CE3078" s="12"/>
      <c r="CF3078" s="12"/>
      <c r="DI3078" s="14"/>
    </row>
    <row r="3079" spans="1:113" ht="20.100000000000001" customHeight="1" x14ac:dyDescent="0.25">
      <c r="A3079" s="1"/>
      <c r="B3079" s="30"/>
      <c r="C3079" s="9"/>
      <c r="D3079" s="10">
        <f t="shared" si="701"/>
        <v>0</v>
      </c>
      <c r="E3079" s="11">
        <f t="shared" si="702"/>
        <v>0</v>
      </c>
      <c r="F3079" s="3">
        <f t="shared" si="703"/>
        <v>0</v>
      </c>
      <c r="G3079" s="11"/>
      <c r="H3079" s="3"/>
      <c r="I3079" s="1"/>
      <c r="J3079" s="3"/>
      <c r="K3079" s="2"/>
      <c r="L3079" s="3"/>
      <c r="M3079" s="11"/>
      <c r="N3079" s="3"/>
      <c r="O3079" s="217"/>
      <c r="P3079" s="3"/>
      <c r="Q3079" s="3"/>
      <c r="R3079" s="3"/>
      <c r="S3079" s="11"/>
      <c r="T3079" s="3"/>
      <c r="U3079" s="11"/>
      <c r="V3079" s="3"/>
      <c r="W3079" s="11"/>
      <c r="X3079" s="3"/>
      <c r="Y3079" s="11"/>
      <c r="Z3079" s="3"/>
      <c r="AA3079" s="3"/>
      <c r="AB3079" s="3"/>
      <c r="AC3079" s="3"/>
      <c r="AD3079" s="3"/>
      <c r="AE3079" s="3"/>
      <c r="AF3079" s="3"/>
      <c r="AG3079" s="3"/>
      <c r="AH3079" s="3"/>
      <c r="AI3079" s="11"/>
      <c r="AJ3079" s="3"/>
      <c r="AK3079" s="11"/>
      <c r="AL3079" s="3"/>
      <c r="AM3079" s="11"/>
      <c r="AN3079" s="3"/>
      <c r="AO3079" s="11"/>
      <c r="AP3079" s="3"/>
      <c r="AQ3079" s="11"/>
      <c r="AR3079" s="3"/>
      <c r="AS3079" s="11"/>
      <c r="AT3079" s="3"/>
      <c r="AU3079" s="11"/>
      <c r="AV3079" s="3"/>
      <c r="AW3079" s="3"/>
      <c r="AX3079" s="3"/>
      <c r="AY3079" s="11"/>
      <c r="AZ3079" s="3"/>
      <c r="BA3079" s="3"/>
      <c r="BB3079" s="3"/>
      <c r="BC3079" s="11"/>
      <c r="BD3079" s="3"/>
      <c r="BE3079" s="11"/>
      <c r="BF3079" s="3"/>
      <c r="BG3079" s="11"/>
      <c r="BH3079" s="3"/>
      <c r="BI3079" s="12"/>
      <c r="BJ3079" s="12"/>
      <c r="BK3079" s="11"/>
      <c r="BL3079" s="3"/>
      <c r="BM3079" s="11"/>
      <c r="BN3079" s="3"/>
      <c r="BO3079" s="11"/>
      <c r="BP3079" s="3"/>
      <c r="BQ3079" s="11"/>
      <c r="BR3079" s="3"/>
      <c r="BS3079" s="11"/>
      <c r="BT3079" s="13"/>
      <c r="BU3079" s="11"/>
      <c r="BV3079" s="3"/>
      <c r="BW3079" s="11"/>
      <c r="BX3079" s="3"/>
      <c r="BY3079" s="3"/>
      <c r="BZ3079" s="13"/>
      <c r="CA3079" s="13"/>
      <c r="CB3079" s="13"/>
      <c r="CC3079" s="12"/>
      <c r="CD3079" s="11"/>
      <c r="CE3079" s="12"/>
      <c r="CF3079" s="12"/>
      <c r="DI3079" s="14"/>
    </row>
    <row r="3080" spans="1:113" ht="20.100000000000001" customHeight="1" x14ac:dyDescent="0.25">
      <c r="A3080" s="1"/>
      <c r="B3080" s="30"/>
      <c r="C3080" s="9"/>
      <c r="D3080" s="10">
        <f t="shared" si="701"/>
        <v>0</v>
      </c>
      <c r="E3080" s="11">
        <f t="shared" si="702"/>
        <v>0</v>
      </c>
      <c r="F3080" s="3">
        <f t="shared" si="703"/>
        <v>0</v>
      </c>
      <c r="G3080" s="11"/>
      <c r="H3080" s="3"/>
      <c r="I3080" s="1"/>
      <c r="J3080" s="3"/>
      <c r="K3080" s="2"/>
      <c r="L3080" s="3"/>
      <c r="M3080" s="11"/>
      <c r="N3080" s="3"/>
      <c r="O3080" s="217"/>
      <c r="P3080" s="3"/>
      <c r="Q3080" s="3"/>
      <c r="R3080" s="3"/>
      <c r="S3080" s="11"/>
      <c r="T3080" s="3"/>
      <c r="U3080" s="11"/>
      <c r="V3080" s="3"/>
      <c r="W3080" s="11"/>
      <c r="X3080" s="3"/>
      <c r="Y3080" s="11"/>
      <c r="Z3080" s="3"/>
      <c r="AA3080" s="3"/>
      <c r="AB3080" s="3"/>
      <c r="AC3080" s="3"/>
      <c r="AD3080" s="3"/>
      <c r="AE3080" s="3"/>
      <c r="AF3080" s="3"/>
      <c r="AG3080" s="3"/>
      <c r="AH3080" s="3"/>
      <c r="AI3080" s="11"/>
      <c r="AJ3080" s="3"/>
      <c r="AK3080" s="11"/>
      <c r="AL3080" s="3"/>
      <c r="AM3080" s="11"/>
      <c r="AN3080" s="3"/>
      <c r="AO3080" s="11"/>
      <c r="AP3080" s="3"/>
      <c r="AQ3080" s="11"/>
      <c r="AR3080" s="3"/>
      <c r="AS3080" s="11"/>
      <c r="AT3080" s="3"/>
      <c r="AU3080" s="11"/>
      <c r="AV3080" s="3"/>
      <c r="AW3080" s="3"/>
      <c r="AX3080" s="3"/>
      <c r="AY3080" s="11"/>
      <c r="AZ3080" s="3"/>
      <c r="BA3080" s="3"/>
      <c r="BB3080" s="3"/>
      <c r="BC3080" s="11"/>
      <c r="BD3080" s="3"/>
      <c r="BE3080" s="11"/>
      <c r="BF3080" s="3"/>
      <c r="BG3080" s="11"/>
      <c r="BH3080" s="3"/>
      <c r="BI3080" s="12"/>
      <c r="BJ3080" s="12"/>
      <c r="BK3080" s="11"/>
      <c r="BL3080" s="3"/>
      <c r="BM3080" s="11"/>
      <c r="BN3080" s="3"/>
      <c r="BO3080" s="11"/>
      <c r="BP3080" s="3"/>
      <c r="BQ3080" s="11"/>
      <c r="BR3080" s="3"/>
      <c r="BS3080" s="11"/>
      <c r="BT3080" s="13"/>
      <c r="BU3080" s="11"/>
      <c r="BV3080" s="3"/>
      <c r="BW3080" s="11"/>
      <c r="BX3080" s="3"/>
      <c r="BY3080" s="3"/>
      <c r="BZ3080" s="13"/>
      <c r="CA3080" s="13"/>
      <c r="CB3080" s="13"/>
      <c r="CC3080" s="12"/>
      <c r="CD3080" s="11"/>
      <c r="CE3080" s="12"/>
      <c r="CF3080" s="12"/>
      <c r="DI3080" s="14"/>
    </row>
    <row r="3081" spans="1:113" ht="20.100000000000001" customHeight="1" x14ac:dyDescent="0.25">
      <c r="A3081" s="1"/>
      <c r="B3081" s="30"/>
      <c r="C3081" s="9"/>
      <c r="D3081" s="10">
        <f t="shared" ref="D3081:D3144" si="704">F3081-E3081</f>
        <v>0</v>
      </c>
      <c r="E3081" s="11">
        <f t="shared" si="702"/>
        <v>0</v>
      </c>
      <c r="F3081" s="3">
        <f t="shared" si="703"/>
        <v>0</v>
      </c>
      <c r="G3081" s="11"/>
      <c r="H3081" s="3"/>
      <c r="I3081" s="1"/>
      <c r="J3081" s="3"/>
      <c r="K3081" s="2"/>
      <c r="L3081" s="3"/>
      <c r="M3081" s="11"/>
      <c r="N3081" s="3"/>
      <c r="O3081" s="217"/>
      <c r="P3081" s="3"/>
      <c r="Q3081" s="3"/>
      <c r="R3081" s="3"/>
      <c r="S3081" s="11"/>
      <c r="T3081" s="3"/>
      <c r="U3081" s="11"/>
      <c r="V3081" s="3"/>
      <c r="W3081" s="11"/>
      <c r="X3081" s="3"/>
      <c r="Y3081" s="11"/>
      <c r="Z3081" s="3"/>
      <c r="AA3081" s="3"/>
      <c r="AB3081" s="3"/>
      <c r="AC3081" s="3"/>
      <c r="AD3081" s="3"/>
      <c r="AE3081" s="3"/>
      <c r="AF3081" s="3"/>
      <c r="AG3081" s="3"/>
      <c r="AH3081" s="3"/>
      <c r="AI3081" s="11"/>
      <c r="AJ3081" s="3"/>
      <c r="AK3081" s="11"/>
      <c r="AL3081" s="3"/>
      <c r="AM3081" s="11"/>
      <c r="AN3081" s="3"/>
      <c r="AO3081" s="11"/>
      <c r="AP3081" s="3"/>
      <c r="AQ3081" s="11"/>
      <c r="AR3081" s="3"/>
      <c r="AS3081" s="11"/>
      <c r="AT3081" s="3"/>
      <c r="AU3081" s="11"/>
      <c r="AV3081" s="3"/>
      <c r="AW3081" s="3"/>
      <c r="AX3081" s="3"/>
      <c r="AY3081" s="11"/>
      <c r="AZ3081" s="3"/>
      <c r="BA3081" s="3"/>
      <c r="BB3081" s="3"/>
      <c r="BC3081" s="11"/>
      <c r="BD3081" s="3"/>
      <c r="BE3081" s="11"/>
      <c r="BF3081" s="3"/>
      <c r="BG3081" s="11"/>
      <c r="BH3081" s="3"/>
      <c r="BI3081" s="12"/>
      <c r="BJ3081" s="12"/>
      <c r="BK3081" s="11"/>
      <c r="BL3081" s="3"/>
      <c r="BM3081" s="11"/>
      <c r="BN3081" s="3"/>
      <c r="BO3081" s="11"/>
      <c r="BP3081" s="3"/>
      <c r="BQ3081" s="11"/>
      <c r="BR3081" s="3"/>
      <c r="BS3081" s="11"/>
      <c r="BT3081" s="13"/>
      <c r="BU3081" s="11"/>
      <c r="BV3081" s="3"/>
      <c r="BW3081" s="11"/>
      <c r="BX3081" s="3"/>
      <c r="BY3081" s="3"/>
      <c r="BZ3081" s="13"/>
      <c r="CA3081" s="13"/>
      <c r="CB3081" s="13"/>
      <c r="CC3081" s="12"/>
      <c r="CD3081" s="11"/>
      <c r="CE3081" s="12"/>
      <c r="CF3081" s="12"/>
      <c r="DI3081" s="14"/>
    </row>
    <row r="3082" spans="1:113" ht="20.100000000000001" customHeight="1" x14ac:dyDescent="0.25">
      <c r="A3082" s="1"/>
      <c r="B3082" s="30"/>
      <c r="C3082" s="9"/>
      <c r="D3082" s="10">
        <f t="shared" si="704"/>
        <v>0</v>
      </c>
      <c r="E3082" s="11">
        <f t="shared" si="702"/>
        <v>0</v>
      </c>
      <c r="F3082" s="3">
        <f t="shared" si="703"/>
        <v>0</v>
      </c>
      <c r="G3082" s="11"/>
      <c r="H3082" s="3"/>
      <c r="I3082" s="1"/>
      <c r="J3082" s="3"/>
      <c r="K3082" s="2"/>
      <c r="L3082" s="3"/>
      <c r="M3082" s="11"/>
      <c r="N3082" s="3"/>
      <c r="O3082" s="217"/>
      <c r="P3082" s="3"/>
      <c r="Q3082" s="3"/>
      <c r="R3082" s="3"/>
      <c r="S3082" s="11"/>
      <c r="T3082" s="3"/>
      <c r="U3082" s="11"/>
      <c r="V3082" s="3"/>
      <c r="W3082" s="11"/>
      <c r="X3082" s="3"/>
      <c r="Y3082" s="11"/>
      <c r="Z3082" s="3"/>
      <c r="AA3082" s="3"/>
      <c r="AB3082" s="3"/>
      <c r="AC3082" s="3"/>
      <c r="AD3082" s="3"/>
      <c r="AE3082" s="3"/>
      <c r="AF3082" s="3"/>
      <c r="AG3082" s="3"/>
      <c r="AH3082" s="3"/>
      <c r="AI3082" s="11"/>
      <c r="AJ3082" s="3"/>
      <c r="AK3082" s="11"/>
      <c r="AL3082" s="3"/>
      <c r="AM3082" s="11"/>
      <c r="AN3082" s="3"/>
      <c r="AO3082" s="11"/>
      <c r="AP3082" s="3"/>
      <c r="AQ3082" s="11"/>
      <c r="AR3082" s="3"/>
      <c r="AS3082" s="11"/>
      <c r="AT3082" s="3"/>
      <c r="AU3082" s="11"/>
      <c r="AV3082" s="3"/>
      <c r="AW3082" s="3"/>
      <c r="AX3082" s="3"/>
      <c r="AY3082" s="11"/>
      <c r="AZ3082" s="3"/>
      <c r="BA3082" s="3"/>
      <c r="BB3082" s="3"/>
      <c r="BC3082" s="11"/>
      <c r="BD3082" s="3"/>
      <c r="BE3082" s="11"/>
      <c r="BF3082" s="3"/>
      <c r="BG3082" s="11"/>
      <c r="BH3082" s="3"/>
      <c r="BI3082" s="12"/>
      <c r="BJ3082" s="12"/>
      <c r="BK3082" s="11"/>
      <c r="BL3082" s="3"/>
      <c r="BM3082" s="11"/>
      <c r="BN3082" s="3"/>
      <c r="BO3082" s="11"/>
      <c r="BP3082" s="3"/>
      <c r="BQ3082" s="11"/>
      <c r="BR3082" s="3"/>
      <c r="BS3082" s="11"/>
      <c r="BT3082" s="13"/>
      <c r="BU3082" s="11"/>
      <c r="BV3082" s="3"/>
      <c r="BW3082" s="11"/>
      <c r="BX3082" s="3"/>
      <c r="BY3082" s="3"/>
      <c r="BZ3082" s="13"/>
      <c r="CA3082" s="13"/>
      <c r="CB3082" s="13"/>
      <c r="CC3082" s="12"/>
      <c r="CD3082" s="11"/>
      <c r="CE3082" s="12"/>
      <c r="CF3082" s="12"/>
      <c r="DI3082" s="14"/>
    </row>
    <row r="3083" spans="1:113" ht="20.100000000000001" customHeight="1" x14ac:dyDescent="0.25">
      <c r="A3083" s="1"/>
      <c r="B3083" s="30"/>
      <c r="C3083" s="9"/>
      <c r="D3083" s="10">
        <f t="shared" si="704"/>
        <v>0</v>
      </c>
      <c r="E3083" s="11">
        <f t="shared" si="702"/>
        <v>0</v>
      </c>
      <c r="F3083" s="3">
        <f t="shared" si="703"/>
        <v>0</v>
      </c>
      <c r="G3083" s="11"/>
      <c r="H3083" s="3"/>
      <c r="I3083" s="1"/>
      <c r="J3083" s="3"/>
      <c r="K3083" s="2"/>
      <c r="L3083" s="3"/>
      <c r="M3083" s="11"/>
      <c r="N3083" s="3"/>
      <c r="O3083" s="217"/>
      <c r="P3083" s="3"/>
      <c r="Q3083" s="3"/>
      <c r="R3083" s="3"/>
      <c r="S3083" s="11"/>
      <c r="T3083" s="3"/>
      <c r="U3083" s="11"/>
      <c r="V3083" s="3"/>
      <c r="W3083" s="11"/>
      <c r="X3083" s="3"/>
      <c r="Y3083" s="11"/>
      <c r="Z3083" s="3"/>
      <c r="AA3083" s="3"/>
      <c r="AB3083" s="3"/>
      <c r="AC3083" s="3"/>
      <c r="AD3083" s="3"/>
      <c r="AE3083" s="3"/>
      <c r="AF3083" s="3"/>
      <c r="AG3083" s="3"/>
      <c r="AH3083" s="3"/>
      <c r="AI3083" s="11"/>
      <c r="AJ3083" s="3"/>
      <c r="AK3083" s="11"/>
      <c r="AL3083" s="3"/>
      <c r="AM3083" s="11"/>
      <c r="AN3083" s="3"/>
      <c r="AO3083" s="11"/>
      <c r="AP3083" s="3"/>
      <c r="AQ3083" s="11"/>
      <c r="AR3083" s="3"/>
      <c r="AS3083" s="11"/>
      <c r="AT3083" s="3"/>
      <c r="AU3083" s="11"/>
      <c r="AV3083" s="3"/>
      <c r="AW3083" s="3"/>
      <c r="AX3083" s="3"/>
      <c r="AY3083" s="11"/>
      <c r="AZ3083" s="3"/>
      <c r="BA3083" s="3"/>
      <c r="BB3083" s="3"/>
      <c r="BC3083" s="11"/>
      <c r="BD3083" s="3"/>
      <c r="BE3083" s="11"/>
      <c r="BF3083" s="3"/>
      <c r="BG3083" s="11"/>
      <c r="BH3083" s="3"/>
      <c r="BI3083" s="12"/>
      <c r="BJ3083" s="12"/>
      <c r="BK3083" s="11"/>
      <c r="BL3083" s="3"/>
      <c r="BM3083" s="11"/>
      <c r="BN3083" s="3"/>
      <c r="BO3083" s="11"/>
      <c r="BP3083" s="3"/>
      <c r="BQ3083" s="11"/>
      <c r="BR3083" s="3"/>
      <c r="BS3083" s="11"/>
      <c r="BT3083" s="13"/>
      <c r="BU3083" s="11"/>
      <c r="BV3083" s="3"/>
      <c r="BW3083" s="11"/>
      <c r="BX3083" s="3"/>
      <c r="BY3083" s="3"/>
      <c r="BZ3083" s="13"/>
      <c r="CA3083" s="13"/>
      <c r="CB3083" s="13"/>
      <c r="CC3083" s="12"/>
      <c r="CD3083" s="11"/>
      <c r="CE3083" s="12"/>
      <c r="CF3083" s="12"/>
      <c r="DI3083" s="14"/>
    </row>
    <row r="3084" spans="1:113" ht="20.100000000000001" customHeight="1" x14ac:dyDescent="0.25">
      <c r="A3084" s="1"/>
      <c r="B3084" s="30"/>
      <c r="C3084" s="9"/>
      <c r="D3084" s="10">
        <f t="shared" si="704"/>
        <v>0</v>
      </c>
      <c r="E3084" s="11">
        <f t="shared" si="702"/>
        <v>0</v>
      </c>
      <c r="F3084" s="3">
        <f t="shared" si="703"/>
        <v>0</v>
      </c>
      <c r="G3084" s="11"/>
      <c r="H3084" s="3"/>
      <c r="I3084" s="1"/>
      <c r="J3084" s="3"/>
      <c r="K3084" s="2"/>
      <c r="L3084" s="3"/>
      <c r="M3084" s="11"/>
      <c r="N3084" s="3"/>
      <c r="O3084" s="217"/>
      <c r="P3084" s="3"/>
      <c r="Q3084" s="3"/>
      <c r="R3084" s="3"/>
      <c r="S3084" s="11"/>
      <c r="T3084" s="3"/>
      <c r="U3084" s="11"/>
      <c r="V3084" s="3"/>
      <c r="W3084" s="11"/>
      <c r="X3084" s="3"/>
      <c r="Y3084" s="11"/>
      <c r="Z3084" s="3"/>
      <c r="AA3084" s="3"/>
      <c r="AB3084" s="3"/>
      <c r="AC3084" s="3"/>
      <c r="AD3084" s="3"/>
      <c r="AE3084" s="3"/>
      <c r="AF3084" s="3"/>
      <c r="AG3084" s="3"/>
      <c r="AH3084" s="3"/>
      <c r="AI3084" s="11"/>
      <c r="AJ3084" s="3"/>
      <c r="AK3084" s="11"/>
      <c r="AL3084" s="3"/>
      <c r="AM3084" s="11"/>
      <c r="AN3084" s="3"/>
      <c r="AO3084" s="11"/>
      <c r="AP3084" s="3"/>
      <c r="AQ3084" s="11"/>
      <c r="AR3084" s="3"/>
      <c r="AS3084" s="11"/>
      <c r="AT3084" s="3"/>
      <c r="AU3084" s="11"/>
      <c r="AV3084" s="3"/>
      <c r="AW3084" s="3"/>
      <c r="AX3084" s="3"/>
      <c r="AY3084" s="11"/>
      <c r="AZ3084" s="3"/>
      <c r="BA3084" s="3"/>
      <c r="BB3084" s="3"/>
      <c r="BC3084" s="11"/>
      <c r="BD3084" s="3"/>
      <c r="BE3084" s="11"/>
      <c r="BF3084" s="3"/>
      <c r="BG3084" s="11"/>
      <c r="BH3084" s="3"/>
      <c r="BI3084" s="12"/>
      <c r="BJ3084" s="12"/>
      <c r="BK3084" s="11"/>
      <c r="BL3084" s="3"/>
      <c r="BM3084" s="11"/>
      <c r="BN3084" s="3"/>
      <c r="BO3084" s="11"/>
      <c r="BP3084" s="3"/>
      <c r="BQ3084" s="11"/>
      <c r="BR3084" s="3"/>
      <c r="BS3084" s="11"/>
      <c r="BT3084" s="13"/>
      <c r="BU3084" s="11"/>
      <c r="BV3084" s="3"/>
      <c r="BW3084" s="11"/>
      <c r="BX3084" s="3"/>
      <c r="BY3084" s="3"/>
      <c r="BZ3084" s="13"/>
      <c r="CA3084" s="13"/>
      <c r="CB3084" s="13"/>
      <c r="CC3084" s="12"/>
      <c r="CD3084" s="11"/>
      <c r="CE3084" s="12"/>
      <c r="CF3084" s="12"/>
      <c r="DI3084" s="14"/>
    </row>
    <row r="3085" spans="1:113" ht="20.100000000000001" customHeight="1" x14ac:dyDescent="0.25">
      <c r="A3085" s="1"/>
      <c r="B3085" s="30"/>
      <c r="C3085" s="9"/>
      <c r="D3085" s="10">
        <f t="shared" si="704"/>
        <v>0</v>
      </c>
      <c r="E3085" s="11">
        <f t="shared" si="702"/>
        <v>0</v>
      </c>
      <c r="F3085" s="3">
        <f t="shared" si="703"/>
        <v>0</v>
      </c>
      <c r="G3085" s="11"/>
      <c r="H3085" s="3"/>
      <c r="I3085" s="1"/>
      <c r="J3085" s="3"/>
      <c r="K3085" s="2"/>
      <c r="L3085" s="3"/>
      <c r="M3085" s="11"/>
      <c r="N3085" s="3"/>
      <c r="O3085" s="217"/>
      <c r="P3085" s="3"/>
      <c r="Q3085" s="3"/>
      <c r="R3085" s="3"/>
      <c r="S3085" s="11"/>
      <c r="T3085" s="3"/>
      <c r="U3085" s="11"/>
      <c r="V3085" s="3"/>
      <c r="W3085" s="11"/>
      <c r="X3085" s="3"/>
      <c r="Y3085" s="11"/>
      <c r="Z3085" s="3"/>
      <c r="AA3085" s="3"/>
      <c r="AB3085" s="3"/>
      <c r="AC3085" s="3"/>
      <c r="AD3085" s="3"/>
      <c r="AE3085" s="3"/>
      <c r="AF3085" s="3"/>
      <c r="AG3085" s="3"/>
      <c r="AH3085" s="3"/>
      <c r="AI3085" s="11"/>
      <c r="AJ3085" s="3"/>
      <c r="AK3085" s="11"/>
      <c r="AL3085" s="3"/>
      <c r="AM3085" s="11"/>
      <c r="AN3085" s="3"/>
      <c r="AO3085" s="11"/>
      <c r="AP3085" s="3"/>
      <c r="AQ3085" s="11"/>
      <c r="AR3085" s="3"/>
      <c r="AS3085" s="11"/>
      <c r="AT3085" s="3"/>
      <c r="AU3085" s="11"/>
      <c r="AV3085" s="3"/>
      <c r="AW3085" s="3"/>
      <c r="AX3085" s="3"/>
      <c r="AY3085" s="11"/>
      <c r="AZ3085" s="3"/>
      <c r="BA3085" s="3"/>
      <c r="BB3085" s="3"/>
      <c r="BC3085" s="11"/>
      <c r="BD3085" s="3"/>
      <c r="BE3085" s="11"/>
      <c r="BF3085" s="3"/>
      <c r="BG3085" s="11"/>
      <c r="BH3085" s="3"/>
      <c r="BI3085" s="12"/>
      <c r="BJ3085" s="12"/>
      <c r="BK3085" s="11"/>
      <c r="BL3085" s="3"/>
      <c r="BM3085" s="11"/>
      <c r="BN3085" s="3"/>
      <c r="BO3085" s="11"/>
      <c r="BP3085" s="3"/>
      <c r="BQ3085" s="11"/>
      <c r="BR3085" s="3"/>
      <c r="BS3085" s="11"/>
      <c r="BT3085" s="13"/>
      <c r="BU3085" s="11"/>
      <c r="BV3085" s="3"/>
      <c r="BW3085" s="11"/>
      <c r="BX3085" s="3"/>
      <c r="BY3085" s="3"/>
      <c r="BZ3085" s="13"/>
      <c r="CA3085" s="13"/>
      <c r="CB3085" s="13"/>
      <c r="CC3085" s="12"/>
      <c r="CD3085" s="11"/>
      <c r="CE3085" s="12"/>
      <c r="CF3085" s="12"/>
      <c r="DI3085" s="14"/>
    </row>
    <row r="3086" spans="1:113" ht="20.100000000000001" customHeight="1" x14ac:dyDescent="0.25">
      <c r="A3086" s="1"/>
      <c r="B3086" s="30"/>
      <c r="C3086" s="9"/>
      <c r="D3086" s="10">
        <f t="shared" si="704"/>
        <v>0</v>
      </c>
      <c r="E3086" s="11">
        <f t="shared" si="702"/>
        <v>0</v>
      </c>
      <c r="F3086" s="3">
        <f t="shared" si="703"/>
        <v>0</v>
      </c>
      <c r="G3086" s="11"/>
      <c r="H3086" s="3"/>
      <c r="I3086" s="1"/>
      <c r="J3086" s="3"/>
      <c r="K3086" s="2"/>
      <c r="L3086" s="3"/>
      <c r="M3086" s="11"/>
      <c r="N3086" s="3"/>
      <c r="O3086" s="217"/>
      <c r="P3086" s="3"/>
      <c r="Q3086" s="3"/>
      <c r="R3086" s="3"/>
      <c r="S3086" s="11"/>
      <c r="T3086" s="3"/>
      <c r="U3086" s="11"/>
      <c r="V3086" s="3"/>
      <c r="W3086" s="11"/>
      <c r="X3086" s="3"/>
      <c r="Y3086" s="11"/>
      <c r="Z3086" s="3"/>
      <c r="AA3086" s="3"/>
      <c r="AB3086" s="3"/>
      <c r="AC3086" s="3"/>
      <c r="AD3086" s="3"/>
      <c r="AE3086" s="3"/>
      <c r="AF3086" s="3"/>
      <c r="AG3086" s="3"/>
      <c r="AH3086" s="3"/>
      <c r="AI3086" s="11"/>
      <c r="AJ3086" s="3"/>
      <c r="AK3086" s="11"/>
      <c r="AL3086" s="3"/>
      <c r="AM3086" s="11"/>
      <c r="AN3086" s="3"/>
      <c r="AO3086" s="11"/>
      <c r="AP3086" s="3"/>
      <c r="AQ3086" s="11"/>
      <c r="AR3086" s="3"/>
      <c r="AS3086" s="11"/>
      <c r="AT3086" s="3"/>
      <c r="AU3086" s="11"/>
      <c r="AV3086" s="3"/>
      <c r="AW3086" s="3"/>
      <c r="AX3086" s="3"/>
      <c r="AY3086" s="11"/>
      <c r="AZ3086" s="3"/>
      <c r="BA3086" s="3"/>
      <c r="BB3086" s="3"/>
      <c r="BC3086" s="11"/>
      <c r="BD3086" s="3"/>
      <c r="BE3086" s="11"/>
      <c r="BF3086" s="3"/>
      <c r="BG3086" s="11"/>
      <c r="BH3086" s="3"/>
      <c r="BI3086" s="12"/>
      <c r="BJ3086" s="12"/>
      <c r="BK3086" s="11"/>
      <c r="BL3086" s="3"/>
      <c r="BM3086" s="11"/>
      <c r="BN3086" s="3"/>
      <c r="BO3086" s="11"/>
      <c r="BP3086" s="3"/>
      <c r="BQ3086" s="11"/>
      <c r="BR3086" s="3"/>
      <c r="BS3086" s="11"/>
      <c r="BT3086" s="13"/>
      <c r="BU3086" s="11"/>
      <c r="BV3086" s="3"/>
      <c r="BW3086" s="11"/>
      <c r="BX3086" s="3"/>
      <c r="BY3086" s="3"/>
      <c r="BZ3086" s="13"/>
      <c r="CA3086" s="13"/>
      <c r="CB3086" s="13"/>
      <c r="CC3086" s="12"/>
      <c r="CD3086" s="11"/>
      <c r="CE3086" s="12"/>
      <c r="CF3086" s="12"/>
      <c r="DI3086" s="14"/>
    </row>
    <row r="3087" spans="1:113" ht="20.100000000000001" customHeight="1" x14ac:dyDescent="0.25">
      <c r="A3087" s="1"/>
      <c r="B3087" s="30"/>
      <c r="C3087" s="9"/>
      <c r="D3087" s="10">
        <f t="shared" si="704"/>
        <v>0</v>
      </c>
      <c r="E3087" s="11">
        <f t="shared" si="702"/>
        <v>0</v>
      </c>
      <c r="F3087" s="3">
        <f t="shared" si="703"/>
        <v>0</v>
      </c>
      <c r="G3087" s="11"/>
      <c r="H3087" s="3"/>
      <c r="I3087" s="1"/>
      <c r="J3087" s="3"/>
      <c r="K3087" s="2"/>
      <c r="L3087" s="3"/>
      <c r="M3087" s="11"/>
      <c r="N3087" s="3"/>
      <c r="O3087" s="217"/>
      <c r="P3087" s="3"/>
      <c r="Q3087" s="3"/>
      <c r="R3087" s="3"/>
      <c r="S3087" s="11"/>
      <c r="T3087" s="3"/>
      <c r="U3087" s="11"/>
      <c r="V3087" s="3"/>
      <c r="W3087" s="11"/>
      <c r="X3087" s="3"/>
      <c r="Y3087" s="11"/>
      <c r="Z3087" s="3"/>
      <c r="AA3087" s="3"/>
      <c r="AB3087" s="3"/>
      <c r="AC3087" s="3"/>
      <c r="AD3087" s="3"/>
      <c r="AE3087" s="3"/>
      <c r="AF3087" s="3"/>
      <c r="AG3087" s="3"/>
      <c r="AH3087" s="3"/>
      <c r="AI3087" s="11"/>
      <c r="AJ3087" s="3"/>
      <c r="AK3087" s="11"/>
      <c r="AL3087" s="3"/>
      <c r="AM3087" s="11"/>
      <c r="AN3087" s="3"/>
      <c r="AO3087" s="11"/>
      <c r="AP3087" s="3"/>
      <c r="AQ3087" s="11"/>
      <c r="AR3087" s="3"/>
      <c r="AS3087" s="11"/>
      <c r="AT3087" s="3"/>
      <c r="AU3087" s="11"/>
      <c r="AV3087" s="3"/>
      <c r="AW3087" s="3"/>
      <c r="AX3087" s="3"/>
      <c r="AY3087" s="11"/>
      <c r="AZ3087" s="3"/>
      <c r="BA3087" s="3"/>
      <c r="BB3087" s="3"/>
      <c r="BC3087" s="11"/>
      <c r="BD3087" s="3"/>
      <c r="BE3087" s="11"/>
      <c r="BF3087" s="3"/>
      <c r="BG3087" s="11"/>
      <c r="BH3087" s="3"/>
      <c r="BI3087" s="12"/>
      <c r="BJ3087" s="12"/>
      <c r="BK3087" s="11"/>
      <c r="BL3087" s="3"/>
      <c r="BM3087" s="11"/>
      <c r="BN3087" s="3"/>
      <c r="BO3087" s="11"/>
      <c r="BP3087" s="3"/>
      <c r="BQ3087" s="11"/>
      <c r="BR3087" s="3"/>
      <c r="BS3087" s="11"/>
      <c r="BT3087" s="13"/>
      <c r="BU3087" s="11"/>
      <c r="BV3087" s="3"/>
      <c r="BW3087" s="11"/>
      <c r="BX3087" s="3"/>
      <c r="BY3087" s="3"/>
      <c r="BZ3087" s="13"/>
      <c r="CA3087" s="13"/>
      <c r="CB3087" s="13"/>
      <c r="CC3087" s="12"/>
      <c r="CD3087" s="11"/>
      <c r="CE3087" s="12"/>
      <c r="CF3087" s="12"/>
      <c r="DI3087" s="14"/>
    </row>
    <row r="3088" spans="1:113" ht="20.100000000000001" customHeight="1" x14ac:dyDescent="0.25">
      <c r="A3088" s="1"/>
      <c r="B3088" s="30"/>
      <c r="C3088" s="9"/>
      <c r="D3088" s="10">
        <f t="shared" si="704"/>
        <v>0</v>
      </c>
      <c r="E3088" s="11">
        <f t="shared" si="702"/>
        <v>0</v>
      </c>
      <c r="F3088" s="3">
        <f t="shared" si="703"/>
        <v>0</v>
      </c>
      <c r="G3088" s="11"/>
      <c r="H3088" s="3"/>
      <c r="I3088" s="1"/>
      <c r="J3088" s="3"/>
      <c r="K3088" s="2"/>
      <c r="L3088" s="3"/>
      <c r="M3088" s="11"/>
      <c r="N3088" s="3"/>
      <c r="O3088" s="217"/>
      <c r="P3088" s="3"/>
      <c r="Q3088" s="3"/>
      <c r="R3088" s="3"/>
      <c r="S3088" s="11"/>
      <c r="T3088" s="3"/>
      <c r="U3088" s="11"/>
      <c r="V3088" s="3"/>
      <c r="W3088" s="11"/>
      <c r="X3088" s="3"/>
      <c r="Y3088" s="11"/>
      <c r="Z3088" s="3"/>
      <c r="AA3088" s="3"/>
      <c r="AB3088" s="3"/>
      <c r="AC3088" s="3"/>
      <c r="AD3088" s="3"/>
      <c r="AE3088" s="3"/>
      <c r="AF3088" s="3"/>
      <c r="AG3088" s="3"/>
      <c r="AH3088" s="3"/>
      <c r="AI3088" s="11"/>
      <c r="AJ3088" s="3"/>
      <c r="AK3088" s="11"/>
      <c r="AL3088" s="3"/>
      <c r="AM3088" s="11"/>
      <c r="AN3088" s="3"/>
      <c r="AO3088" s="11"/>
      <c r="AP3088" s="3"/>
      <c r="AQ3088" s="11"/>
      <c r="AR3088" s="3"/>
      <c r="AS3088" s="11"/>
      <c r="AT3088" s="3"/>
      <c r="AU3088" s="11"/>
      <c r="AV3088" s="3"/>
      <c r="AW3088" s="3"/>
      <c r="AX3088" s="3"/>
      <c r="AY3088" s="11"/>
      <c r="AZ3088" s="3"/>
      <c r="BA3088" s="3"/>
      <c r="BB3088" s="3"/>
      <c r="BC3088" s="11"/>
      <c r="BD3088" s="3"/>
      <c r="BE3088" s="11"/>
      <c r="BF3088" s="3"/>
      <c r="BG3088" s="11"/>
      <c r="BH3088" s="3"/>
      <c r="BI3088" s="12"/>
      <c r="BJ3088" s="12"/>
      <c r="BK3088" s="11"/>
      <c r="BL3088" s="3"/>
      <c r="BM3088" s="11"/>
      <c r="BN3088" s="3"/>
      <c r="BO3088" s="11"/>
      <c r="BP3088" s="3"/>
      <c r="BQ3088" s="11"/>
      <c r="BR3088" s="3"/>
      <c r="BS3088" s="11"/>
      <c r="BT3088" s="13"/>
      <c r="BU3088" s="11"/>
      <c r="BV3088" s="3"/>
      <c r="BW3088" s="11"/>
      <c r="BX3088" s="3"/>
      <c r="BY3088" s="3"/>
      <c r="BZ3088" s="13"/>
      <c r="CA3088" s="13"/>
      <c r="CB3088" s="13"/>
      <c r="CC3088" s="12"/>
      <c r="CD3088" s="11"/>
      <c r="CE3088" s="12"/>
      <c r="CF3088" s="12"/>
      <c r="DI3088" s="14"/>
    </row>
    <row r="3089" spans="1:113" ht="20.100000000000001" customHeight="1" x14ac:dyDescent="0.25">
      <c r="A3089" s="1"/>
      <c r="B3089" s="30"/>
      <c r="C3089" s="9"/>
      <c r="D3089" s="10">
        <f t="shared" si="704"/>
        <v>0</v>
      </c>
      <c r="E3089" s="11">
        <f t="shared" si="702"/>
        <v>0</v>
      </c>
      <c r="F3089" s="3">
        <f t="shared" si="703"/>
        <v>0</v>
      </c>
      <c r="G3089" s="11"/>
      <c r="H3089" s="3"/>
      <c r="I3089" s="1"/>
      <c r="J3089" s="3"/>
      <c r="K3089" s="2"/>
      <c r="L3089" s="3"/>
      <c r="M3089" s="11"/>
      <c r="N3089" s="3"/>
      <c r="O3089" s="217"/>
      <c r="P3089" s="3"/>
      <c r="Q3089" s="3"/>
      <c r="R3089" s="3"/>
      <c r="S3089" s="11"/>
      <c r="T3089" s="3"/>
      <c r="U3089" s="11"/>
      <c r="V3089" s="3"/>
      <c r="W3089" s="11"/>
      <c r="X3089" s="3"/>
      <c r="Y3089" s="11"/>
      <c r="Z3089" s="3"/>
      <c r="AA3089" s="3"/>
      <c r="AB3089" s="3"/>
      <c r="AC3089" s="3"/>
      <c r="AD3089" s="3"/>
      <c r="AE3089" s="3"/>
      <c r="AF3089" s="3"/>
      <c r="AG3089" s="3"/>
      <c r="AH3089" s="3"/>
      <c r="AI3089" s="11"/>
      <c r="AJ3089" s="3"/>
      <c r="AK3089" s="11"/>
      <c r="AL3089" s="3"/>
      <c r="AM3089" s="11"/>
      <c r="AN3089" s="3"/>
      <c r="AO3089" s="11"/>
      <c r="AP3089" s="3"/>
      <c r="AQ3089" s="11"/>
      <c r="AR3089" s="3"/>
      <c r="AS3089" s="11"/>
      <c r="AT3089" s="3"/>
      <c r="AU3089" s="11"/>
      <c r="AV3089" s="3"/>
      <c r="AW3089" s="3"/>
      <c r="AX3089" s="3"/>
      <c r="AY3089" s="11"/>
      <c r="AZ3089" s="3"/>
      <c r="BA3089" s="3"/>
      <c r="BB3089" s="3"/>
      <c r="BC3089" s="11"/>
      <c r="BD3089" s="3"/>
      <c r="BE3089" s="11"/>
      <c r="BF3089" s="3"/>
      <c r="BG3089" s="11"/>
      <c r="BH3089" s="3"/>
      <c r="BI3089" s="12"/>
      <c r="BJ3089" s="12"/>
      <c r="BK3089" s="11"/>
      <c r="BL3089" s="3"/>
      <c r="BM3089" s="11"/>
      <c r="BN3089" s="3"/>
      <c r="BO3089" s="11"/>
      <c r="BP3089" s="3"/>
      <c r="BQ3089" s="11"/>
      <c r="BR3089" s="3"/>
      <c r="BS3089" s="11"/>
      <c r="BT3089" s="13"/>
      <c r="BU3089" s="11"/>
      <c r="BV3089" s="3"/>
      <c r="BW3089" s="11"/>
      <c r="BX3089" s="3"/>
      <c r="BY3089" s="3"/>
      <c r="BZ3089" s="13"/>
      <c r="CA3089" s="13"/>
      <c r="CB3089" s="13"/>
      <c r="CC3089" s="12"/>
      <c r="CD3089" s="11"/>
      <c r="CE3089" s="12"/>
      <c r="CF3089" s="12"/>
      <c r="DI3089" s="14"/>
    </row>
    <row r="3090" spans="1:113" ht="20.100000000000001" customHeight="1" x14ac:dyDescent="0.25">
      <c r="A3090" s="1"/>
      <c r="B3090" s="30"/>
      <c r="C3090" s="9"/>
      <c r="D3090" s="10">
        <f t="shared" si="704"/>
        <v>0</v>
      </c>
      <c r="E3090" s="11">
        <f t="shared" si="702"/>
        <v>0</v>
      </c>
      <c r="F3090" s="3">
        <f t="shared" si="703"/>
        <v>0</v>
      </c>
      <c r="G3090" s="11"/>
      <c r="H3090" s="3"/>
      <c r="I3090" s="1"/>
      <c r="J3090" s="3"/>
      <c r="K3090" s="2"/>
      <c r="L3090" s="3"/>
      <c r="M3090" s="11"/>
      <c r="N3090" s="3"/>
      <c r="O3090" s="217"/>
      <c r="P3090" s="3"/>
      <c r="Q3090" s="3"/>
      <c r="R3090" s="3"/>
      <c r="S3090" s="11"/>
      <c r="T3090" s="3"/>
      <c r="U3090" s="11"/>
      <c r="V3090" s="3"/>
      <c r="W3090" s="11"/>
      <c r="X3090" s="3"/>
      <c r="Y3090" s="11"/>
      <c r="Z3090" s="3"/>
      <c r="AA3090" s="3"/>
      <c r="AB3090" s="3"/>
      <c r="AC3090" s="3"/>
      <c r="AD3090" s="3"/>
      <c r="AE3090" s="3"/>
      <c r="AF3090" s="3"/>
      <c r="AG3090" s="3"/>
      <c r="AH3090" s="3"/>
      <c r="AI3090" s="11"/>
      <c r="AJ3090" s="3"/>
      <c r="AK3090" s="11"/>
      <c r="AL3090" s="3"/>
      <c r="AM3090" s="11"/>
      <c r="AN3090" s="3"/>
      <c r="AO3090" s="11"/>
      <c r="AP3090" s="3"/>
      <c r="AQ3090" s="11"/>
      <c r="AR3090" s="3"/>
      <c r="AS3090" s="11"/>
      <c r="AT3090" s="3"/>
      <c r="AU3090" s="11"/>
      <c r="AV3090" s="3"/>
      <c r="AW3090" s="3"/>
      <c r="AX3090" s="3"/>
      <c r="AY3090" s="11"/>
      <c r="AZ3090" s="3"/>
      <c r="BA3090" s="3"/>
      <c r="BB3090" s="3"/>
      <c r="BC3090" s="11"/>
      <c r="BD3090" s="3"/>
      <c r="BE3090" s="11"/>
      <c r="BF3090" s="3"/>
      <c r="BG3090" s="11"/>
      <c r="BH3090" s="3"/>
      <c r="BI3090" s="12"/>
      <c r="BJ3090" s="12"/>
      <c r="BK3090" s="11"/>
      <c r="BL3090" s="3"/>
      <c r="BM3090" s="11"/>
      <c r="BN3090" s="3"/>
      <c r="BO3090" s="11"/>
      <c r="BP3090" s="3"/>
      <c r="BQ3090" s="11"/>
      <c r="BR3090" s="3"/>
      <c r="BS3090" s="11"/>
      <c r="BT3090" s="13"/>
      <c r="BU3090" s="11"/>
      <c r="BV3090" s="3"/>
      <c r="BW3090" s="11"/>
      <c r="BX3090" s="3"/>
      <c r="BY3090" s="3"/>
      <c r="BZ3090" s="13"/>
      <c r="CA3090" s="13"/>
      <c r="CB3090" s="13"/>
      <c r="CC3090" s="12"/>
      <c r="CD3090" s="11"/>
      <c r="CE3090" s="12"/>
      <c r="CF3090" s="12"/>
      <c r="DI3090" s="14"/>
    </row>
    <row r="3091" spans="1:113" ht="20.100000000000001" customHeight="1" x14ac:dyDescent="0.25">
      <c r="A3091" s="1"/>
      <c r="B3091" s="30"/>
      <c r="C3091" s="9"/>
      <c r="D3091" s="10">
        <f t="shared" si="704"/>
        <v>0</v>
      </c>
      <c r="E3091" s="11">
        <f t="shared" si="702"/>
        <v>0</v>
      </c>
      <c r="F3091" s="3">
        <f t="shared" si="703"/>
        <v>0</v>
      </c>
      <c r="G3091" s="11"/>
      <c r="H3091" s="3"/>
      <c r="I3091" s="1"/>
      <c r="J3091" s="3"/>
      <c r="K3091" s="2"/>
      <c r="L3091" s="3"/>
      <c r="M3091" s="11"/>
      <c r="N3091" s="3"/>
      <c r="O3091" s="217"/>
      <c r="P3091" s="3"/>
      <c r="Q3091" s="3"/>
      <c r="R3091" s="3"/>
      <c r="S3091" s="11"/>
      <c r="T3091" s="3"/>
      <c r="U3091" s="11"/>
      <c r="V3091" s="3"/>
      <c r="W3091" s="11"/>
      <c r="X3091" s="3"/>
      <c r="Y3091" s="11"/>
      <c r="Z3091" s="3"/>
      <c r="AA3091" s="3"/>
      <c r="AB3091" s="3"/>
      <c r="AC3091" s="3"/>
      <c r="AD3091" s="3"/>
      <c r="AE3091" s="3"/>
      <c r="AF3091" s="3"/>
      <c r="AG3091" s="3"/>
      <c r="AH3091" s="3"/>
      <c r="AI3091" s="11"/>
      <c r="AJ3091" s="3"/>
      <c r="AK3091" s="11"/>
      <c r="AL3091" s="3"/>
      <c r="AM3091" s="11"/>
      <c r="AN3091" s="3"/>
      <c r="AO3091" s="11"/>
      <c r="AP3091" s="3"/>
      <c r="AQ3091" s="11"/>
      <c r="AR3091" s="3"/>
      <c r="AS3091" s="11"/>
      <c r="AT3091" s="3"/>
      <c r="AU3091" s="11"/>
      <c r="AV3091" s="3"/>
      <c r="AW3091" s="3"/>
      <c r="AX3091" s="3"/>
      <c r="AY3091" s="11"/>
      <c r="AZ3091" s="3"/>
      <c r="BA3091" s="3"/>
      <c r="BB3091" s="3"/>
      <c r="BC3091" s="11"/>
      <c r="BD3091" s="3"/>
      <c r="BE3091" s="11"/>
      <c r="BF3091" s="3"/>
      <c r="BG3091" s="11"/>
      <c r="BH3091" s="3"/>
      <c r="BI3091" s="12"/>
      <c r="BJ3091" s="12"/>
      <c r="BK3091" s="11"/>
      <c r="BL3091" s="3"/>
      <c r="BM3091" s="11"/>
      <c r="BN3091" s="3"/>
      <c r="BO3091" s="11"/>
      <c r="BP3091" s="3"/>
      <c r="BQ3091" s="11"/>
      <c r="BR3091" s="3"/>
      <c r="BS3091" s="11"/>
      <c r="BT3091" s="13"/>
      <c r="BU3091" s="11"/>
      <c r="BV3091" s="3"/>
      <c r="BW3091" s="11"/>
      <c r="BX3091" s="3"/>
      <c r="BY3091" s="3"/>
      <c r="BZ3091" s="13"/>
      <c r="CA3091" s="13"/>
      <c r="CB3091" s="13"/>
      <c r="CC3091" s="12"/>
      <c r="CD3091" s="11"/>
      <c r="CE3091" s="12"/>
      <c r="CF3091" s="12"/>
      <c r="DI3091" s="14"/>
    </row>
    <row r="3092" spans="1:113" ht="20.100000000000001" customHeight="1" x14ac:dyDescent="0.25">
      <c r="A3092" s="1"/>
      <c r="B3092" s="30"/>
      <c r="C3092" s="9"/>
      <c r="D3092" s="10">
        <f t="shared" si="704"/>
        <v>0</v>
      </c>
      <c r="E3092" s="11">
        <f t="shared" si="702"/>
        <v>0</v>
      </c>
      <c r="F3092" s="3">
        <f t="shared" si="703"/>
        <v>0</v>
      </c>
      <c r="G3092" s="11"/>
      <c r="H3092" s="3"/>
      <c r="I3092" s="1"/>
      <c r="J3092" s="3"/>
      <c r="K3092" s="2"/>
      <c r="L3092" s="3"/>
      <c r="M3092" s="11"/>
      <c r="N3092" s="3"/>
      <c r="O3092" s="217"/>
      <c r="P3092" s="3"/>
      <c r="Q3092" s="3"/>
      <c r="R3092" s="3"/>
      <c r="S3092" s="11"/>
      <c r="T3092" s="3"/>
      <c r="U3092" s="11"/>
      <c r="V3092" s="3"/>
      <c r="W3092" s="11"/>
      <c r="X3092" s="3"/>
      <c r="Y3092" s="11"/>
      <c r="Z3092" s="3"/>
      <c r="AA3092" s="3"/>
      <c r="AB3092" s="3"/>
      <c r="AC3092" s="3"/>
      <c r="AD3092" s="3"/>
      <c r="AE3092" s="3"/>
      <c r="AF3092" s="3"/>
      <c r="AG3092" s="3"/>
      <c r="AH3092" s="3"/>
      <c r="AI3092" s="11"/>
      <c r="AJ3092" s="3"/>
      <c r="AK3092" s="11"/>
      <c r="AL3092" s="3"/>
      <c r="AM3092" s="11"/>
      <c r="AN3092" s="3"/>
      <c r="AO3092" s="11"/>
      <c r="AP3092" s="3"/>
      <c r="AQ3092" s="11"/>
      <c r="AR3092" s="3"/>
      <c r="AS3092" s="11"/>
      <c r="AT3092" s="3"/>
      <c r="AU3092" s="11"/>
      <c r="AV3092" s="3"/>
      <c r="AW3092" s="3"/>
      <c r="AX3092" s="3"/>
      <c r="AY3092" s="11"/>
      <c r="AZ3092" s="3"/>
      <c r="BA3092" s="3"/>
      <c r="BB3092" s="3"/>
      <c r="BC3092" s="11"/>
      <c r="BD3092" s="3"/>
      <c r="BE3092" s="11"/>
      <c r="BF3092" s="3"/>
      <c r="BG3092" s="11"/>
      <c r="BH3092" s="3"/>
      <c r="BI3092" s="12"/>
      <c r="BJ3092" s="12"/>
      <c r="BK3092" s="11"/>
      <c r="BL3092" s="3"/>
      <c r="BM3092" s="11"/>
      <c r="BN3092" s="3"/>
      <c r="BO3092" s="11"/>
      <c r="BP3092" s="3"/>
      <c r="BQ3092" s="11"/>
      <c r="BR3092" s="3"/>
      <c r="BS3092" s="11"/>
      <c r="BT3092" s="13"/>
      <c r="BU3092" s="11"/>
      <c r="BV3092" s="3"/>
      <c r="BW3092" s="11"/>
      <c r="BX3092" s="3"/>
      <c r="BY3092" s="3"/>
      <c r="BZ3092" s="13"/>
      <c r="CA3092" s="13"/>
      <c r="CB3092" s="13"/>
      <c r="CC3092" s="12"/>
      <c r="CD3092" s="11"/>
      <c r="CE3092" s="12"/>
      <c r="CF3092" s="12"/>
      <c r="DI3092" s="14"/>
    </row>
    <row r="3093" spans="1:113" ht="20.100000000000001" customHeight="1" x14ac:dyDescent="0.25">
      <c r="A3093" s="1"/>
      <c r="B3093" s="30"/>
      <c r="C3093" s="9"/>
      <c r="D3093" s="10">
        <f t="shared" si="704"/>
        <v>0</v>
      </c>
      <c r="E3093" s="11">
        <f t="shared" si="702"/>
        <v>0</v>
      </c>
      <c r="F3093" s="3">
        <f t="shared" si="703"/>
        <v>0</v>
      </c>
      <c r="G3093" s="11"/>
      <c r="H3093" s="3"/>
      <c r="I3093" s="1"/>
      <c r="J3093" s="3"/>
      <c r="K3093" s="2"/>
      <c r="L3093" s="3"/>
      <c r="M3093" s="11"/>
      <c r="N3093" s="3"/>
      <c r="O3093" s="217"/>
      <c r="P3093" s="3"/>
      <c r="Q3093" s="3"/>
      <c r="R3093" s="3"/>
      <c r="S3093" s="11"/>
      <c r="T3093" s="3"/>
      <c r="U3093" s="11"/>
      <c r="V3093" s="3"/>
      <c r="W3093" s="11"/>
      <c r="X3093" s="3"/>
      <c r="Y3093" s="11"/>
      <c r="Z3093" s="3"/>
      <c r="AA3093" s="3"/>
      <c r="AB3093" s="3"/>
      <c r="AC3093" s="3"/>
      <c r="AD3093" s="3"/>
      <c r="AE3093" s="3"/>
      <c r="AF3093" s="3"/>
      <c r="AG3093" s="3"/>
      <c r="AH3093" s="3"/>
      <c r="AI3093" s="11"/>
      <c r="AJ3093" s="3"/>
      <c r="AK3093" s="11"/>
      <c r="AL3093" s="3"/>
      <c r="AM3093" s="11"/>
      <c r="AN3093" s="3"/>
      <c r="AO3093" s="11"/>
      <c r="AP3093" s="3"/>
      <c r="AQ3093" s="11"/>
      <c r="AR3093" s="3"/>
      <c r="AS3093" s="11"/>
      <c r="AT3093" s="3"/>
      <c r="AU3093" s="11"/>
      <c r="AV3093" s="3"/>
      <c r="AW3093" s="3"/>
      <c r="AX3093" s="3"/>
      <c r="AY3093" s="11"/>
      <c r="AZ3093" s="3"/>
      <c r="BA3093" s="3"/>
      <c r="BB3093" s="3"/>
      <c r="BC3093" s="11"/>
      <c r="BD3093" s="3"/>
      <c r="BE3093" s="11"/>
      <c r="BF3093" s="3"/>
      <c r="BG3093" s="11"/>
      <c r="BH3093" s="3"/>
      <c r="BI3093" s="12"/>
      <c r="BJ3093" s="12"/>
      <c r="BK3093" s="11"/>
      <c r="BL3093" s="3"/>
      <c r="BM3093" s="11"/>
      <c r="BN3093" s="3"/>
      <c r="BO3093" s="11"/>
      <c r="BP3093" s="3"/>
      <c r="BQ3093" s="11"/>
      <c r="BR3093" s="3"/>
      <c r="BS3093" s="11"/>
      <c r="BT3093" s="13"/>
      <c r="BU3093" s="11"/>
      <c r="BV3093" s="3"/>
      <c r="BW3093" s="11"/>
      <c r="BX3093" s="3"/>
      <c r="BY3093" s="3"/>
      <c r="BZ3093" s="13"/>
      <c r="CA3093" s="13"/>
      <c r="CB3093" s="13"/>
      <c r="CC3093" s="12"/>
      <c r="CD3093" s="11"/>
      <c r="CE3093" s="12"/>
      <c r="CF3093" s="12"/>
      <c r="DI3093" s="14"/>
    </row>
    <row r="3094" spans="1:113" ht="20.100000000000001" customHeight="1" x14ac:dyDescent="0.25">
      <c r="A3094" s="1"/>
      <c r="B3094" s="30"/>
      <c r="C3094" s="9"/>
      <c r="D3094" s="10">
        <f t="shared" si="704"/>
        <v>0</v>
      </c>
      <c r="E3094" s="11">
        <f t="shared" si="702"/>
        <v>0</v>
      </c>
      <c r="F3094" s="3">
        <f t="shared" si="703"/>
        <v>0</v>
      </c>
      <c r="G3094" s="11"/>
      <c r="H3094" s="3"/>
      <c r="I3094" s="1"/>
      <c r="J3094" s="3"/>
      <c r="K3094" s="2"/>
      <c r="L3094" s="3"/>
      <c r="M3094" s="11"/>
      <c r="N3094" s="3"/>
      <c r="O3094" s="217"/>
      <c r="P3094" s="3"/>
      <c r="Q3094" s="3"/>
      <c r="R3094" s="3"/>
      <c r="S3094" s="11"/>
      <c r="T3094" s="3"/>
      <c r="U3094" s="11"/>
      <c r="V3094" s="3"/>
      <c r="W3094" s="11"/>
      <c r="X3094" s="3"/>
      <c r="Y3094" s="11"/>
      <c r="Z3094" s="3"/>
      <c r="AA3094" s="3"/>
      <c r="AB3094" s="3"/>
      <c r="AC3094" s="3"/>
      <c r="AD3094" s="3"/>
      <c r="AE3094" s="3"/>
      <c r="AF3094" s="3"/>
      <c r="AG3094" s="3"/>
      <c r="AH3094" s="3"/>
      <c r="AI3094" s="11"/>
      <c r="AJ3094" s="3"/>
      <c r="AK3094" s="11"/>
      <c r="AL3094" s="3"/>
      <c r="AM3094" s="11"/>
      <c r="AN3094" s="3"/>
      <c r="AO3094" s="11"/>
      <c r="AP3094" s="3"/>
      <c r="AQ3094" s="11"/>
      <c r="AR3094" s="3"/>
      <c r="AS3094" s="11"/>
      <c r="AT3094" s="3"/>
      <c r="AU3094" s="11"/>
      <c r="AV3094" s="3"/>
      <c r="AW3094" s="3"/>
      <c r="AX3094" s="3"/>
      <c r="AY3094" s="11"/>
      <c r="AZ3094" s="3"/>
      <c r="BA3094" s="3"/>
      <c r="BB3094" s="3"/>
      <c r="BC3094" s="11"/>
      <c r="BD3094" s="3"/>
      <c r="BE3094" s="11"/>
      <c r="BF3094" s="3"/>
      <c r="BG3094" s="11"/>
      <c r="BH3094" s="3"/>
      <c r="BI3094" s="12"/>
      <c r="BJ3094" s="12"/>
      <c r="BK3094" s="11"/>
      <c r="BL3094" s="3"/>
      <c r="BM3094" s="11"/>
      <c r="BN3094" s="3"/>
      <c r="BO3094" s="11"/>
      <c r="BP3094" s="3"/>
      <c r="BQ3094" s="11"/>
      <c r="BR3094" s="3"/>
      <c r="BS3094" s="11"/>
      <c r="BT3094" s="13"/>
      <c r="BU3094" s="11"/>
      <c r="BV3094" s="3"/>
      <c r="BW3094" s="11"/>
      <c r="BX3094" s="3"/>
      <c r="BY3094" s="3"/>
      <c r="BZ3094" s="13"/>
      <c r="CA3094" s="13"/>
      <c r="CB3094" s="13"/>
      <c r="CC3094" s="12"/>
      <c r="CD3094" s="11"/>
      <c r="CE3094" s="12"/>
      <c r="CF3094" s="12"/>
      <c r="DI3094" s="14"/>
    </row>
    <row r="3095" spans="1:113" ht="20.100000000000001" customHeight="1" x14ac:dyDescent="0.25">
      <c r="A3095" s="1"/>
      <c r="B3095" s="30"/>
      <c r="C3095" s="9"/>
      <c r="D3095" s="10">
        <f t="shared" si="704"/>
        <v>0</v>
      </c>
      <c r="E3095" s="11">
        <f t="shared" si="702"/>
        <v>0</v>
      </c>
      <c r="F3095" s="3">
        <f t="shared" si="703"/>
        <v>0</v>
      </c>
      <c r="G3095" s="11"/>
      <c r="H3095" s="3"/>
      <c r="I3095" s="1"/>
      <c r="J3095" s="3"/>
      <c r="K3095" s="2"/>
      <c r="L3095" s="3"/>
      <c r="M3095" s="11"/>
      <c r="N3095" s="3"/>
      <c r="O3095" s="217"/>
      <c r="P3095" s="3"/>
      <c r="Q3095" s="3"/>
      <c r="R3095" s="3"/>
      <c r="S3095" s="11"/>
      <c r="T3095" s="3"/>
      <c r="U3095" s="11"/>
      <c r="V3095" s="3"/>
      <c r="W3095" s="11"/>
      <c r="X3095" s="3"/>
      <c r="Y3095" s="11"/>
      <c r="Z3095" s="3"/>
      <c r="AA3095" s="3"/>
      <c r="AB3095" s="3"/>
      <c r="AC3095" s="3"/>
      <c r="AD3095" s="3"/>
      <c r="AE3095" s="3"/>
      <c r="AF3095" s="3"/>
      <c r="AG3095" s="3"/>
      <c r="AH3095" s="3"/>
      <c r="AI3095" s="11"/>
      <c r="AJ3095" s="3"/>
      <c r="AK3095" s="11"/>
      <c r="AL3095" s="3"/>
      <c r="AM3095" s="11"/>
      <c r="AN3095" s="3"/>
      <c r="AO3095" s="11"/>
      <c r="AP3095" s="3"/>
      <c r="AQ3095" s="11"/>
      <c r="AR3095" s="3"/>
      <c r="AS3095" s="11"/>
      <c r="AT3095" s="3"/>
      <c r="AU3095" s="11"/>
      <c r="AV3095" s="3"/>
      <c r="AW3095" s="3"/>
      <c r="AX3095" s="3"/>
      <c r="AY3095" s="11"/>
      <c r="AZ3095" s="3"/>
      <c r="BA3095" s="3"/>
      <c r="BB3095" s="3"/>
      <c r="BC3095" s="11"/>
      <c r="BD3095" s="3"/>
      <c r="BE3095" s="11"/>
      <c r="BF3095" s="3"/>
      <c r="BG3095" s="11"/>
      <c r="BH3095" s="3"/>
      <c r="BI3095" s="12"/>
      <c r="BJ3095" s="12"/>
      <c r="BK3095" s="11"/>
      <c r="BL3095" s="3"/>
      <c r="BM3095" s="11"/>
      <c r="BN3095" s="3"/>
      <c r="BO3095" s="11"/>
      <c r="BP3095" s="3"/>
      <c r="BQ3095" s="11"/>
      <c r="BR3095" s="3"/>
      <c r="BS3095" s="11"/>
      <c r="BT3095" s="13"/>
      <c r="BU3095" s="11"/>
      <c r="BV3095" s="3"/>
      <c r="BW3095" s="11"/>
      <c r="BX3095" s="3"/>
      <c r="BY3095" s="3"/>
      <c r="BZ3095" s="13"/>
      <c r="CA3095" s="13"/>
      <c r="CB3095" s="13"/>
      <c r="CC3095" s="12"/>
      <c r="CD3095" s="11"/>
      <c r="CE3095" s="12"/>
      <c r="CF3095" s="12"/>
      <c r="DI3095" s="14"/>
    </row>
    <row r="3096" spans="1:113" ht="20.100000000000001" customHeight="1" x14ac:dyDescent="0.25">
      <c r="A3096" s="1"/>
      <c r="B3096" s="30"/>
      <c r="C3096" s="9"/>
      <c r="D3096" s="10">
        <f t="shared" si="704"/>
        <v>0</v>
      </c>
      <c r="E3096" s="11">
        <f t="shared" si="702"/>
        <v>0</v>
      </c>
      <c r="F3096" s="3">
        <f t="shared" si="703"/>
        <v>0</v>
      </c>
      <c r="G3096" s="11"/>
      <c r="H3096" s="3"/>
      <c r="I3096" s="1"/>
      <c r="J3096" s="3"/>
      <c r="K3096" s="2"/>
      <c r="L3096" s="3"/>
      <c r="M3096" s="11"/>
      <c r="N3096" s="3"/>
      <c r="O3096" s="217"/>
      <c r="P3096" s="3"/>
      <c r="Q3096" s="3"/>
      <c r="R3096" s="3"/>
      <c r="S3096" s="11"/>
      <c r="T3096" s="3"/>
      <c r="U3096" s="11"/>
      <c r="V3096" s="3"/>
      <c r="W3096" s="11"/>
      <c r="X3096" s="3"/>
      <c r="Y3096" s="11"/>
      <c r="Z3096" s="3"/>
      <c r="AA3096" s="3"/>
      <c r="AB3096" s="3"/>
      <c r="AC3096" s="3"/>
      <c r="AD3096" s="3"/>
      <c r="AE3096" s="3"/>
      <c r="AF3096" s="3"/>
      <c r="AG3096" s="3"/>
      <c r="AH3096" s="3"/>
      <c r="AI3096" s="11"/>
      <c r="AJ3096" s="3"/>
      <c r="AK3096" s="11"/>
      <c r="AL3096" s="3"/>
      <c r="AM3096" s="11"/>
      <c r="AN3096" s="3"/>
      <c r="AO3096" s="11"/>
      <c r="AP3096" s="3"/>
      <c r="AQ3096" s="11"/>
      <c r="AR3096" s="3"/>
      <c r="AS3096" s="11"/>
      <c r="AT3096" s="3"/>
      <c r="AU3096" s="11"/>
      <c r="AV3096" s="3"/>
      <c r="AW3096" s="3"/>
      <c r="AX3096" s="3"/>
      <c r="AY3096" s="11"/>
      <c r="AZ3096" s="3"/>
      <c r="BA3096" s="3"/>
      <c r="BB3096" s="3"/>
      <c r="BC3096" s="11"/>
      <c r="BD3096" s="3"/>
      <c r="BE3096" s="11"/>
      <c r="BF3096" s="3"/>
      <c r="BG3096" s="11"/>
      <c r="BH3096" s="3"/>
      <c r="BI3096" s="12"/>
      <c r="BJ3096" s="12"/>
      <c r="BK3096" s="11"/>
      <c r="BL3096" s="3"/>
      <c r="BM3096" s="11"/>
      <c r="BN3096" s="3"/>
      <c r="BO3096" s="11"/>
      <c r="BP3096" s="3"/>
      <c r="BQ3096" s="11"/>
      <c r="BR3096" s="3"/>
      <c r="BS3096" s="11"/>
      <c r="BT3096" s="13"/>
      <c r="BU3096" s="11"/>
      <c r="BV3096" s="3"/>
      <c r="BW3096" s="11"/>
      <c r="BX3096" s="3"/>
      <c r="BY3096" s="3"/>
      <c r="BZ3096" s="13"/>
      <c r="CA3096" s="13"/>
      <c r="CB3096" s="13"/>
      <c r="CC3096" s="12"/>
      <c r="CD3096" s="11"/>
      <c r="CE3096" s="12"/>
      <c r="CF3096" s="12"/>
      <c r="DI3096" s="14"/>
    </row>
    <row r="3097" spans="1:113" ht="20.100000000000001" customHeight="1" x14ac:dyDescent="0.25">
      <c r="A3097" s="1"/>
      <c r="B3097" s="30"/>
      <c r="C3097" s="9"/>
      <c r="D3097" s="10">
        <f t="shared" si="704"/>
        <v>0</v>
      </c>
      <c r="E3097" s="11">
        <f t="shared" si="702"/>
        <v>0</v>
      </c>
      <c r="F3097" s="3">
        <f t="shared" si="703"/>
        <v>0</v>
      </c>
      <c r="G3097" s="11"/>
      <c r="H3097" s="3"/>
      <c r="I3097" s="1"/>
      <c r="J3097" s="3"/>
      <c r="K3097" s="2"/>
      <c r="L3097" s="3"/>
      <c r="M3097" s="11"/>
      <c r="N3097" s="3"/>
      <c r="O3097" s="217"/>
      <c r="P3097" s="3"/>
      <c r="Q3097" s="3"/>
      <c r="R3097" s="3"/>
      <c r="S3097" s="11"/>
      <c r="T3097" s="3"/>
      <c r="U3097" s="11"/>
      <c r="V3097" s="3"/>
      <c r="W3097" s="11"/>
      <c r="X3097" s="3"/>
      <c r="Y3097" s="11"/>
      <c r="Z3097" s="3"/>
      <c r="AA3097" s="3"/>
      <c r="AB3097" s="3"/>
      <c r="AC3097" s="3"/>
      <c r="AD3097" s="3"/>
      <c r="AE3097" s="3"/>
      <c r="AF3097" s="3"/>
      <c r="AG3097" s="3"/>
      <c r="AH3097" s="3"/>
      <c r="AI3097" s="11"/>
      <c r="AJ3097" s="3"/>
      <c r="AK3097" s="11"/>
      <c r="AL3097" s="3"/>
      <c r="AM3097" s="11"/>
      <c r="AN3097" s="3"/>
      <c r="AO3097" s="11"/>
      <c r="AP3097" s="3"/>
      <c r="AQ3097" s="11"/>
      <c r="AR3097" s="3"/>
      <c r="AS3097" s="11"/>
      <c r="AT3097" s="3"/>
      <c r="AU3097" s="11"/>
      <c r="AV3097" s="3"/>
      <c r="AW3097" s="3"/>
      <c r="AX3097" s="3"/>
      <c r="AY3097" s="11"/>
      <c r="AZ3097" s="3"/>
      <c r="BA3097" s="3"/>
      <c r="BB3097" s="3"/>
      <c r="BC3097" s="11"/>
      <c r="BD3097" s="3"/>
      <c r="BE3097" s="11"/>
      <c r="BF3097" s="3"/>
      <c r="BG3097" s="11"/>
      <c r="BH3097" s="3"/>
      <c r="BI3097" s="12"/>
      <c r="BJ3097" s="12"/>
      <c r="BK3097" s="11"/>
      <c r="BL3097" s="3"/>
      <c r="BM3097" s="11"/>
      <c r="BN3097" s="3"/>
      <c r="BO3097" s="11"/>
      <c r="BP3097" s="3"/>
      <c r="BQ3097" s="11"/>
      <c r="BR3097" s="3"/>
      <c r="BS3097" s="11"/>
      <c r="BT3097" s="13"/>
      <c r="BU3097" s="11"/>
      <c r="BV3097" s="3"/>
      <c r="BW3097" s="11"/>
      <c r="BX3097" s="3"/>
      <c r="BY3097" s="3"/>
      <c r="BZ3097" s="13"/>
      <c r="CA3097" s="13"/>
      <c r="CB3097" s="13"/>
      <c r="CC3097" s="12"/>
      <c r="CD3097" s="11"/>
      <c r="CE3097" s="12"/>
      <c r="CF3097" s="12"/>
      <c r="DI3097" s="14"/>
    </row>
    <row r="3098" spans="1:113" ht="20.100000000000001" customHeight="1" x14ac:dyDescent="0.25">
      <c r="A3098" s="1"/>
      <c r="B3098" s="30"/>
      <c r="C3098" s="9"/>
      <c r="D3098" s="10">
        <f t="shared" si="704"/>
        <v>0</v>
      </c>
      <c r="E3098" s="11">
        <f t="shared" si="702"/>
        <v>0</v>
      </c>
      <c r="F3098" s="3">
        <f t="shared" si="703"/>
        <v>0</v>
      </c>
      <c r="G3098" s="11"/>
      <c r="H3098" s="3"/>
      <c r="I3098" s="1"/>
      <c r="J3098" s="3"/>
      <c r="K3098" s="2"/>
      <c r="L3098" s="3"/>
      <c r="M3098" s="11"/>
      <c r="N3098" s="3"/>
      <c r="O3098" s="217"/>
      <c r="P3098" s="3"/>
      <c r="Q3098" s="3"/>
      <c r="R3098" s="3"/>
      <c r="S3098" s="11"/>
      <c r="T3098" s="3"/>
      <c r="U3098" s="11"/>
      <c r="V3098" s="3"/>
      <c r="W3098" s="11"/>
      <c r="X3098" s="3"/>
      <c r="Y3098" s="11"/>
      <c r="Z3098" s="3"/>
      <c r="AA3098" s="3"/>
      <c r="AB3098" s="3"/>
      <c r="AC3098" s="3"/>
      <c r="AD3098" s="3"/>
      <c r="AE3098" s="3"/>
      <c r="AF3098" s="3"/>
      <c r="AG3098" s="3"/>
      <c r="AH3098" s="3"/>
      <c r="AI3098" s="11"/>
      <c r="AJ3098" s="3"/>
      <c r="AK3098" s="11"/>
      <c r="AL3098" s="3"/>
      <c r="AM3098" s="11"/>
      <c r="AN3098" s="3"/>
      <c r="AO3098" s="11"/>
      <c r="AP3098" s="3"/>
      <c r="AQ3098" s="11"/>
      <c r="AR3098" s="3"/>
      <c r="AS3098" s="11"/>
      <c r="AT3098" s="3"/>
      <c r="AU3098" s="11"/>
      <c r="AV3098" s="3"/>
      <c r="AW3098" s="3"/>
      <c r="AX3098" s="3"/>
      <c r="AY3098" s="11"/>
      <c r="AZ3098" s="3"/>
      <c r="BA3098" s="3"/>
      <c r="BB3098" s="3"/>
      <c r="BC3098" s="11"/>
      <c r="BD3098" s="3"/>
      <c r="BE3098" s="11"/>
      <c r="BF3098" s="3"/>
      <c r="BG3098" s="11"/>
      <c r="BH3098" s="3"/>
      <c r="BI3098" s="12"/>
      <c r="BJ3098" s="12"/>
      <c r="BK3098" s="11"/>
      <c r="BL3098" s="3"/>
      <c r="BM3098" s="11"/>
      <c r="BN3098" s="3"/>
      <c r="BO3098" s="11"/>
      <c r="BP3098" s="3"/>
      <c r="BQ3098" s="11"/>
      <c r="BR3098" s="3"/>
      <c r="BS3098" s="11"/>
      <c r="BT3098" s="13"/>
      <c r="BU3098" s="11"/>
      <c r="BV3098" s="3"/>
      <c r="BW3098" s="11"/>
      <c r="BX3098" s="3"/>
      <c r="BY3098" s="3"/>
      <c r="BZ3098" s="13"/>
      <c r="CA3098" s="13"/>
      <c r="CB3098" s="13"/>
      <c r="CC3098" s="12"/>
      <c r="CD3098" s="11"/>
      <c r="CE3098" s="12"/>
      <c r="CF3098" s="12"/>
      <c r="DI3098" s="14"/>
    </row>
    <row r="3099" spans="1:113" ht="20.100000000000001" customHeight="1" x14ac:dyDescent="0.25">
      <c r="A3099" s="1"/>
      <c r="B3099" s="30"/>
      <c r="C3099" s="9"/>
      <c r="D3099" s="10">
        <f t="shared" si="704"/>
        <v>0</v>
      </c>
      <c r="E3099" s="11">
        <f t="shared" si="702"/>
        <v>0</v>
      </c>
      <c r="F3099" s="3">
        <f t="shared" si="703"/>
        <v>0</v>
      </c>
      <c r="G3099" s="11"/>
      <c r="H3099" s="3"/>
      <c r="I3099" s="1"/>
      <c r="J3099" s="3"/>
      <c r="K3099" s="2"/>
      <c r="L3099" s="3"/>
      <c r="M3099" s="11"/>
      <c r="N3099" s="3"/>
      <c r="O3099" s="217"/>
      <c r="P3099" s="3"/>
      <c r="Q3099" s="3"/>
      <c r="R3099" s="3"/>
      <c r="S3099" s="11"/>
      <c r="T3099" s="3"/>
      <c r="U3099" s="11"/>
      <c r="V3099" s="3"/>
      <c r="W3099" s="11"/>
      <c r="X3099" s="3"/>
      <c r="Y3099" s="11"/>
      <c r="Z3099" s="3"/>
      <c r="AA3099" s="3"/>
      <c r="AB3099" s="3"/>
      <c r="AC3099" s="3"/>
      <c r="AD3099" s="3"/>
      <c r="AE3099" s="3"/>
      <c r="AF3099" s="3"/>
      <c r="AG3099" s="3"/>
      <c r="AH3099" s="3"/>
      <c r="AI3099" s="11"/>
      <c r="AJ3099" s="3"/>
      <c r="AK3099" s="11"/>
      <c r="AL3099" s="3"/>
      <c r="AM3099" s="11"/>
      <c r="AN3099" s="3"/>
      <c r="AO3099" s="11"/>
      <c r="AP3099" s="3"/>
      <c r="AQ3099" s="11"/>
      <c r="AR3099" s="3"/>
      <c r="AS3099" s="11"/>
      <c r="AT3099" s="3"/>
      <c r="AU3099" s="11"/>
      <c r="AV3099" s="3"/>
      <c r="AW3099" s="3"/>
      <c r="AX3099" s="3"/>
      <c r="AY3099" s="11"/>
      <c r="AZ3099" s="3"/>
      <c r="BA3099" s="3"/>
      <c r="BB3099" s="3"/>
      <c r="BC3099" s="11"/>
      <c r="BD3099" s="3"/>
      <c r="BE3099" s="11"/>
      <c r="BF3099" s="3"/>
      <c r="BG3099" s="11"/>
      <c r="BH3099" s="3"/>
      <c r="BI3099" s="12"/>
      <c r="BJ3099" s="12"/>
      <c r="BK3099" s="11"/>
      <c r="BL3099" s="3"/>
      <c r="BM3099" s="11"/>
      <c r="BN3099" s="3"/>
      <c r="BO3099" s="11"/>
      <c r="BP3099" s="3"/>
      <c r="BQ3099" s="11"/>
      <c r="BR3099" s="3"/>
      <c r="BS3099" s="11"/>
      <c r="BT3099" s="13"/>
      <c r="BU3099" s="11"/>
      <c r="BV3099" s="3"/>
      <c r="BW3099" s="11"/>
      <c r="BX3099" s="3"/>
      <c r="BY3099" s="3"/>
      <c r="BZ3099" s="13"/>
      <c r="CA3099" s="13"/>
      <c r="CB3099" s="13"/>
      <c r="CC3099" s="12"/>
      <c r="CD3099" s="11"/>
      <c r="CE3099" s="12"/>
      <c r="CF3099" s="12"/>
      <c r="DI3099" s="14"/>
    </row>
    <row r="3100" spans="1:113" ht="20.100000000000001" customHeight="1" x14ac:dyDescent="0.25">
      <c r="A3100" s="1"/>
      <c r="B3100" s="30"/>
      <c r="C3100" s="9"/>
      <c r="D3100" s="10">
        <f t="shared" si="704"/>
        <v>0</v>
      </c>
      <c r="E3100" s="11">
        <f t="shared" si="702"/>
        <v>0</v>
      </c>
      <c r="F3100" s="3">
        <f t="shared" si="703"/>
        <v>0</v>
      </c>
      <c r="G3100" s="11"/>
      <c r="H3100" s="3"/>
      <c r="I3100" s="1"/>
      <c r="J3100" s="3"/>
      <c r="K3100" s="2"/>
      <c r="L3100" s="3"/>
      <c r="M3100" s="11"/>
      <c r="N3100" s="3"/>
      <c r="O3100" s="217"/>
      <c r="P3100" s="3"/>
      <c r="Q3100" s="3"/>
      <c r="R3100" s="3"/>
      <c r="S3100" s="11"/>
      <c r="T3100" s="3"/>
      <c r="U3100" s="11"/>
      <c r="V3100" s="3"/>
      <c r="W3100" s="11"/>
      <c r="X3100" s="3"/>
      <c r="Y3100" s="11"/>
      <c r="Z3100" s="3"/>
      <c r="AA3100" s="3"/>
      <c r="AB3100" s="3"/>
      <c r="AC3100" s="3"/>
      <c r="AD3100" s="3"/>
      <c r="AE3100" s="3"/>
      <c r="AF3100" s="3"/>
      <c r="AG3100" s="3"/>
      <c r="AH3100" s="3"/>
      <c r="AI3100" s="11"/>
      <c r="AJ3100" s="3"/>
      <c r="AK3100" s="11"/>
      <c r="AL3100" s="3"/>
      <c r="AM3100" s="11"/>
      <c r="AN3100" s="3"/>
      <c r="AO3100" s="11"/>
      <c r="AP3100" s="3"/>
      <c r="AQ3100" s="11"/>
      <c r="AR3100" s="3"/>
      <c r="AS3100" s="11"/>
      <c r="AT3100" s="3"/>
      <c r="AU3100" s="11"/>
      <c r="AV3100" s="3"/>
      <c r="AW3100" s="3"/>
      <c r="AX3100" s="3"/>
      <c r="AY3100" s="11"/>
      <c r="AZ3100" s="3"/>
      <c r="BA3100" s="3"/>
      <c r="BB3100" s="3"/>
      <c r="BC3100" s="11"/>
      <c r="BD3100" s="3"/>
      <c r="BE3100" s="11"/>
      <c r="BF3100" s="3"/>
      <c r="BG3100" s="11"/>
      <c r="BH3100" s="3"/>
      <c r="BI3100" s="12"/>
      <c r="BJ3100" s="12"/>
      <c r="BK3100" s="11"/>
      <c r="BL3100" s="3"/>
      <c r="BM3100" s="11"/>
      <c r="BN3100" s="3"/>
      <c r="BO3100" s="11"/>
      <c r="BP3100" s="3"/>
      <c r="BQ3100" s="11"/>
      <c r="BR3100" s="3"/>
      <c r="BS3100" s="11"/>
      <c r="BT3100" s="13"/>
      <c r="BU3100" s="11"/>
      <c r="BV3100" s="3"/>
      <c r="BW3100" s="11"/>
      <c r="BX3100" s="3"/>
      <c r="BY3100" s="3"/>
      <c r="BZ3100" s="13"/>
      <c r="CA3100" s="13"/>
      <c r="CB3100" s="13"/>
      <c r="CC3100" s="12"/>
      <c r="CD3100" s="11"/>
      <c r="CE3100" s="12"/>
      <c r="CF3100" s="12"/>
      <c r="DI3100" s="14"/>
    </row>
    <row r="3101" spans="1:113" ht="20.100000000000001" customHeight="1" x14ac:dyDescent="0.25">
      <c r="A3101" s="1"/>
      <c r="B3101" s="30"/>
      <c r="C3101" s="9"/>
      <c r="D3101" s="10">
        <f t="shared" si="704"/>
        <v>0</v>
      </c>
      <c r="E3101" s="11">
        <f t="shared" si="702"/>
        <v>0</v>
      </c>
      <c r="F3101" s="3">
        <f t="shared" si="703"/>
        <v>0</v>
      </c>
      <c r="G3101" s="11"/>
      <c r="H3101" s="3"/>
      <c r="I3101" s="1"/>
      <c r="J3101" s="3"/>
      <c r="K3101" s="2"/>
      <c r="L3101" s="3"/>
      <c r="M3101" s="11"/>
      <c r="N3101" s="3"/>
      <c r="O3101" s="217"/>
      <c r="P3101" s="3"/>
      <c r="Q3101" s="3"/>
      <c r="R3101" s="3"/>
      <c r="S3101" s="11"/>
      <c r="T3101" s="3"/>
      <c r="U3101" s="11"/>
      <c r="V3101" s="3"/>
      <c r="W3101" s="11"/>
      <c r="X3101" s="3"/>
      <c r="Y3101" s="11"/>
      <c r="Z3101" s="3"/>
      <c r="AA3101" s="3"/>
      <c r="AB3101" s="3"/>
      <c r="AC3101" s="3"/>
      <c r="AD3101" s="3"/>
      <c r="AE3101" s="3"/>
      <c r="AF3101" s="3"/>
      <c r="AG3101" s="3"/>
      <c r="AH3101" s="3"/>
      <c r="AI3101" s="11"/>
      <c r="AJ3101" s="3"/>
      <c r="AK3101" s="11"/>
      <c r="AL3101" s="3"/>
      <c r="AM3101" s="11"/>
      <c r="AN3101" s="3"/>
      <c r="AO3101" s="11"/>
      <c r="AP3101" s="3"/>
      <c r="AQ3101" s="11"/>
      <c r="AR3101" s="3"/>
      <c r="AS3101" s="11"/>
      <c r="AT3101" s="3"/>
      <c r="AU3101" s="11"/>
      <c r="AV3101" s="3"/>
      <c r="AW3101" s="3"/>
      <c r="AX3101" s="3"/>
      <c r="AY3101" s="11"/>
      <c r="AZ3101" s="3"/>
      <c r="BA3101" s="3"/>
      <c r="BB3101" s="3"/>
      <c r="BC3101" s="11"/>
      <c r="BD3101" s="3"/>
      <c r="BE3101" s="11"/>
      <c r="BF3101" s="3"/>
      <c r="BG3101" s="11"/>
      <c r="BH3101" s="3"/>
      <c r="BI3101" s="12"/>
      <c r="BJ3101" s="12"/>
      <c r="BK3101" s="11"/>
      <c r="BL3101" s="3"/>
      <c r="BM3101" s="11"/>
      <c r="BN3101" s="3"/>
      <c r="BO3101" s="11"/>
      <c r="BP3101" s="3"/>
      <c r="BQ3101" s="11"/>
      <c r="BR3101" s="3"/>
      <c r="BS3101" s="11"/>
      <c r="BT3101" s="13"/>
      <c r="BU3101" s="11"/>
      <c r="BV3101" s="3"/>
      <c r="BW3101" s="11"/>
      <c r="BX3101" s="3"/>
      <c r="BY3101" s="3"/>
      <c r="BZ3101" s="13"/>
      <c r="CA3101" s="13"/>
      <c r="CB3101" s="13"/>
      <c r="CC3101" s="12"/>
      <c r="CD3101" s="11"/>
      <c r="CE3101" s="12"/>
      <c r="CF3101" s="12"/>
      <c r="DI3101" s="14"/>
    </row>
    <row r="3102" spans="1:113" ht="20.100000000000001" customHeight="1" x14ac:dyDescent="0.25">
      <c r="A3102" s="1"/>
      <c r="B3102" s="30"/>
      <c r="C3102" s="9"/>
      <c r="D3102" s="10">
        <f t="shared" si="704"/>
        <v>0</v>
      </c>
      <c r="E3102" s="11">
        <f t="shared" si="702"/>
        <v>0</v>
      </c>
      <c r="F3102" s="3">
        <f t="shared" si="703"/>
        <v>0</v>
      </c>
      <c r="G3102" s="11"/>
      <c r="H3102" s="3"/>
      <c r="I3102" s="1"/>
      <c r="J3102" s="3"/>
      <c r="K3102" s="2"/>
      <c r="L3102" s="3"/>
      <c r="M3102" s="11"/>
      <c r="N3102" s="3"/>
      <c r="O3102" s="217"/>
      <c r="P3102" s="3"/>
      <c r="Q3102" s="3"/>
      <c r="R3102" s="3"/>
      <c r="S3102" s="11"/>
      <c r="T3102" s="3"/>
      <c r="U3102" s="11"/>
      <c r="V3102" s="3"/>
      <c r="W3102" s="11"/>
      <c r="X3102" s="3"/>
      <c r="Y3102" s="11"/>
      <c r="Z3102" s="3"/>
      <c r="AA3102" s="3"/>
      <c r="AB3102" s="3"/>
      <c r="AC3102" s="3"/>
      <c r="AD3102" s="3"/>
      <c r="AE3102" s="3"/>
      <c r="AF3102" s="3"/>
      <c r="AG3102" s="3"/>
      <c r="AH3102" s="3"/>
      <c r="AI3102" s="11"/>
      <c r="AJ3102" s="3"/>
      <c r="AK3102" s="11"/>
      <c r="AL3102" s="3"/>
      <c r="AM3102" s="11"/>
      <c r="AN3102" s="3"/>
      <c r="AO3102" s="11"/>
      <c r="AP3102" s="3"/>
      <c r="AQ3102" s="11"/>
      <c r="AR3102" s="3"/>
      <c r="AS3102" s="11"/>
      <c r="AT3102" s="3"/>
      <c r="AU3102" s="11"/>
      <c r="AV3102" s="3"/>
      <c r="AW3102" s="3"/>
      <c r="AX3102" s="3"/>
      <c r="AY3102" s="11"/>
      <c r="AZ3102" s="3"/>
      <c r="BA3102" s="3"/>
      <c r="BB3102" s="3"/>
      <c r="BC3102" s="11"/>
      <c r="BD3102" s="3"/>
      <c r="BE3102" s="11"/>
      <c r="BF3102" s="3"/>
      <c r="BG3102" s="11"/>
      <c r="BH3102" s="3"/>
      <c r="BI3102" s="12"/>
      <c r="BJ3102" s="12"/>
      <c r="BK3102" s="11"/>
      <c r="BL3102" s="3"/>
      <c r="BM3102" s="11"/>
      <c r="BN3102" s="3"/>
      <c r="BO3102" s="11"/>
      <c r="BP3102" s="3"/>
      <c r="BQ3102" s="11"/>
      <c r="BR3102" s="3"/>
      <c r="BS3102" s="11"/>
      <c r="BT3102" s="13"/>
      <c r="BU3102" s="11"/>
      <c r="BV3102" s="3"/>
      <c r="BW3102" s="11"/>
      <c r="BX3102" s="3"/>
      <c r="BY3102" s="3"/>
      <c r="BZ3102" s="13"/>
      <c r="CA3102" s="13"/>
      <c r="CB3102" s="13"/>
      <c r="CC3102" s="12"/>
      <c r="CD3102" s="11"/>
      <c r="CE3102" s="12"/>
      <c r="CF3102" s="12"/>
      <c r="DI3102" s="14"/>
    </row>
    <row r="3103" spans="1:113" ht="20.100000000000001" customHeight="1" x14ac:dyDescent="0.25">
      <c r="A3103" s="1"/>
      <c r="B3103" s="30"/>
      <c r="C3103" s="9"/>
      <c r="D3103" s="10">
        <f t="shared" si="704"/>
        <v>0</v>
      </c>
      <c r="E3103" s="11">
        <f t="shared" si="702"/>
        <v>0</v>
      </c>
      <c r="F3103" s="3">
        <f t="shared" si="703"/>
        <v>0</v>
      </c>
      <c r="G3103" s="11"/>
      <c r="H3103" s="3"/>
      <c r="I3103" s="1"/>
      <c r="J3103" s="3"/>
      <c r="K3103" s="2"/>
      <c r="L3103" s="3"/>
      <c r="M3103" s="11"/>
      <c r="N3103" s="3"/>
      <c r="O3103" s="217"/>
      <c r="P3103" s="3"/>
      <c r="Q3103" s="3"/>
      <c r="R3103" s="3"/>
      <c r="S3103" s="11"/>
      <c r="T3103" s="3"/>
      <c r="U3103" s="11"/>
      <c r="V3103" s="3"/>
      <c r="W3103" s="11"/>
      <c r="X3103" s="3"/>
      <c r="Y3103" s="11"/>
      <c r="Z3103" s="3"/>
      <c r="AA3103" s="3"/>
      <c r="AB3103" s="3"/>
      <c r="AC3103" s="3"/>
      <c r="AD3103" s="3"/>
      <c r="AE3103" s="3"/>
      <c r="AF3103" s="3"/>
      <c r="AG3103" s="3"/>
      <c r="AH3103" s="3"/>
      <c r="AI3103" s="11"/>
      <c r="AJ3103" s="3"/>
      <c r="AK3103" s="11"/>
      <c r="AL3103" s="3"/>
      <c r="AM3103" s="11"/>
      <c r="AN3103" s="3"/>
      <c r="AO3103" s="11"/>
      <c r="AP3103" s="3"/>
      <c r="AQ3103" s="11"/>
      <c r="AR3103" s="3"/>
      <c r="AS3103" s="11"/>
      <c r="AT3103" s="3"/>
      <c r="AU3103" s="11"/>
      <c r="AV3103" s="3"/>
      <c r="AW3103" s="3"/>
      <c r="AX3103" s="3"/>
      <c r="AY3103" s="11"/>
      <c r="AZ3103" s="3"/>
      <c r="BA3103" s="3"/>
      <c r="BB3103" s="3"/>
      <c r="BC3103" s="11"/>
      <c r="BD3103" s="3"/>
      <c r="BE3103" s="11"/>
      <c r="BF3103" s="3"/>
      <c r="BG3103" s="11"/>
      <c r="BH3103" s="3"/>
      <c r="BI3103" s="12"/>
      <c r="BJ3103" s="12"/>
      <c r="BK3103" s="11"/>
      <c r="BL3103" s="3"/>
      <c r="BM3103" s="11"/>
      <c r="BN3103" s="3"/>
      <c r="BO3103" s="11"/>
      <c r="BP3103" s="3"/>
      <c r="BQ3103" s="11"/>
      <c r="BR3103" s="3"/>
      <c r="BS3103" s="11"/>
      <c r="BT3103" s="13"/>
      <c r="BU3103" s="11"/>
      <c r="BV3103" s="3"/>
      <c r="BW3103" s="11"/>
      <c r="BX3103" s="3"/>
      <c r="BY3103" s="3"/>
      <c r="BZ3103" s="13"/>
      <c r="CA3103" s="13"/>
      <c r="CB3103" s="13"/>
      <c r="CC3103" s="12"/>
      <c r="CD3103" s="11"/>
      <c r="CE3103" s="12"/>
      <c r="CF3103" s="12"/>
      <c r="DI3103" s="14"/>
    </row>
    <row r="3104" spans="1:113" ht="20.100000000000001" customHeight="1" x14ac:dyDescent="0.25">
      <c r="A3104" s="1"/>
      <c r="B3104" s="30"/>
      <c r="C3104" s="9"/>
      <c r="D3104" s="10">
        <f t="shared" si="704"/>
        <v>0</v>
      </c>
      <c r="E3104" s="11">
        <f t="shared" si="702"/>
        <v>0</v>
      </c>
      <c r="F3104" s="3">
        <f t="shared" si="703"/>
        <v>0</v>
      </c>
      <c r="G3104" s="11"/>
      <c r="H3104" s="3"/>
      <c r="I3104" s="1"/>
      <c r="J3104" s="3"/>
      <c r="K3104" s="2"/>
      <c r="L3104" s="3"/>
      <c r="M3104" s="11"/>
      <c r="N3104" s="3"/>
      <c r="O3104" s="217"/>
      <c r="P3104" s="3"/>
      <c r="Q3104" s="3"/>
      <c r="R3104" s="3"/>
      <c r="S3104" s="11"/>
      <c r="T3104" s="3"/>
      <c r="U3104" s="11"/>
      <c r="V3104" s="3"/>
      <c r="W3104" s="11"/>
      <c r="X3104" s="3"/>
      <c r="Y3104" s="11"/>
      <c r="Z3104" s="3"/>
      <c r="AA3104" s="3"/>
      <c r="AB3104" s="3"/>
      <c r="AC3104" s="3"/>
      <c r="AD3104" s="3"/>
      <c r="AE3104" s="3"/>
      <c r="AF3104" s="3"/>
      <c r="AG3104" s="3"/>
      <c r="AH3104" s="3"/>
      <c r="AI3104" s="11"/>
      <c r="AJ3104" s="3"/>
      <c r="AK3104" s="11"/>
      <c r="AL3104" s="3"/>
      <c r="AM3104" s="11"/>
      <c r="AN3104" s="3"/>
      <c r="AO3104" s="11"/>
      <c r="AP3104" s="3"/>
      <c r="AQ3104" s="11"/>
      <c r="AR3104" s="3"/>
      <c r="AS3104" s="11"/>
      <c r="AT3104" s="3"/>
      <c r="AU3104" s="11"/>
      <c r="AV3104" s="3"/>
      <c r="AW3104" s="3"/>
      <c r="AX3104" s="3"/>
      <c r="AY3104" s="11"/>
      <c r="AZ3104" s="3"/>
      <c r="BA3104" s="3"/>
      <c r="BB3104" s="3"/>
      <c r="BC3104" s="11"/>
      <c r="BD3104" s="3"/>
      <c r="BE3104" s="11"/>
      <c r="BF3104" s="3"/>
      <c r="BG3104" s="11"/>
      <c r="BH3104" s="3"/>
      <c r="BI3104" s="12"/>
      <c r="BJ3104" s="12"/>
      <c r="BK3104" s="11"/>
      <c r="BL3104" s="3"/>
      <c r="BM3104" s="11"/>
      <c r="BN3104" s="3"/>
      <c r="BO3104" s="11"/>
      <c r="BP3104" s="3"/>
      <c r="BQ3104" s="11"/>
      <c r="BR3104" s="3"/>
      <c r="BS3104" s="11"/>
      <c r="BT3104" s="13"/>
      <c r="BU3104" s="11"/>
      <c r="BV3104" s="3"/>
      <c r="BW3104" s="11"/>
      <c r="BX3104" s="3"/>
      <c r="BY3104" s="3"/>
      <c r="BZ3104" s="13"/>
      <c r="CA3104" s="13"/>
      <c r="CB3104" s="13"/>
      <c r="CC3104" s="12"/>
      <c r="CD3104" s="11"/>
      <c r="CE3104" s="12"/>
      <c r="CF3104" s="12"/>
      <c r="DI3104" s="14"/>
    </row>
    <row r="3105" spans="1:113" ht="20.100000000000001" customHeight="1" x14ac:dyDescent="0.25">
      <c r="A3105" s="1"/>
      <c r="B3105" s="30"/>
      <c r="C3105" s="9"/>
      <c r="D3105" s="10">
        <f t="shared" si="704"/>
        <v>0</v>
      </c>
      <c r="E3105" s="11">
        <f t="shared" si="702"/>
        <v>0</v>
      </c>
      <c r="F3105" s="3">
        <f t="shared" si="703"/>
        <v>0</v>
      </c>
      <c r="G3105" s="11"/>
      <c r="H3105" s="3"/>
      <c r="I3105" s="1"/>
      <c r="J3105" s="3"/>
      <c r="K3105" s="2"/>
      <c r="L3105" s="3"/>
      <c r="M3105" s="11"/>
      <c r="N3105" s="3"/>
      <c r="O3105" s="217"/>
      <c r="P3105" s="3"/>
      <c r="Q3105" s="3"/>
      <c r="R3105" s="3"/>
      <c r="S3105" s="11"/>
      <c r="T3105" s="3"/>
      <c r="U3105" s="11"/>
      <c r="V3105" s="3"/>
      <c r="W3105" s="11"/>
      <c r="X3105" s="3"/>
      <c r="Y3105" s="11"/>
      <c r="Z3105" s="3"/>
      <c r="AA3105" s="3"/>
      <c r="AB3105" s="3"/>
      <c r="AC3105" s="3"/>
      <c r="AD3105" s="3"/>
      <c r="AE3105" s="3"/>
      <c r="AF3105" s="3"/>
      <c r="AG3105" s="3"/>
      <c r="AH3105" s="3"/>
      <c r="AI3105" s="11"/>
      <c r="AJ3105" s="3"/>
      <c r="AK3105" s="11"/>
      <c r="AL3105" s="3"/>
      <c r="AM3105" s="11"/>
      <c r="AN3105" s="3"/>
      <c r="AO3105" s="11"/>
      <c r="AP3105" s="3"/>
      <c r="AQ3105" s="11"/>
      <c r="AR3105" s="3"/>
      <c r="AS3105" s="11"/>
      <c r="AT3105" s="3"/>
      <c r="AU3105" s="11"/>
      <c r="AV3105" s="3"/>
      <c r="AW3105" s="3"/>
      <c r="AX3105" s="3"/>
      <c r="AY3105" s="11"/>
      <c r="AZ3105" s="3"/>
      <c r="BA3105" s="3"/>
      <c r="BB3105" s="3"/>
      <c r="BC3105" s="11"/>
      <c r="BD3105" s="3"/>
      <c r="BE3105" s="11"/>
      <c r="BF3105" s="3"/>
      <c r="BG3105" s="11"/>
      <c r="BH3105" s="3"/>
      <c r="BI3105" s="12"/>
      <c r="BJ3105" s="12"/>
      <c r="BK3105" s="11"/>
      <c r="BL3105" s="3"/>
      <c r="BM3105" s="11"/>
      <c r="BN3105" s="3"/>
      <c r="BO3105" s="11"/>
      <c r="BP3105" s="3"/>
      <c r="BQ3105" s="11"/>
      <c r="BR3105" s="3"/>
      <c r="BS3105" s="11"/>
      <c r="BT3105" s="13"/>
      <c r="BU3105" s="11"/>
      <c r="BV3105" s="3"/>
      <c r="BW3105" s="11"/>
      <c r="BX3105" s="3"/>
      <c r="BY3105" s="3"/>
      <c r="BZ3105" s="13"/>
      <c r="CA3105" s="13"/>
      <c r="CB3105" s="13"/>
      <c r="CC3105" s="12"/>
      <c r="CD3105" s="11"/>
      <c r="CE3105" s="12"/>
      <c r="CF3105" s="12"/>
      <c r="DI3105" s="14"/>
    </row>
    <row r="3106" spans="1:113" ht="20.100000000000001" customHeight="1" x14ac:dyDescent="0.25">
      <c r="A3106" s="1"/>
      <c r="B3106" s="30"/>
      <c r="C3106" s="9"/>
      <c r="D3106" s="10">
        <f t="shared" si="704"/>
        <v>0</v>
      </c>
      <c r="E3106" s="11">
        <f t="shared" si="702"/>
        <v>0</v>
      </c>
      <c r="F3106" s="3">
        <f t="shared" si="703"/>
        <v>0</v>
      </c>
      <c r="G3106" s="11"/>
      <c r="H3106" s="3"/>
      <c r="I3106" s="1"/>
      <c r="J3106" s="3"/>
      <c r="K3106" s="2"/>
      <c r="L3106" s="3"/>
      <c r="M3106" s="11"/>
      <c r="N3106" s="3"/>
      <c r="O3106" s="217"/>
      <c r="P3106" s="3"/>
      <c r="Q3106" s="3"/>
      <c r="R3106" s="3"/>
      <c r="S3106" s="11"/>
      <c r="T3106" s="3"/>
      <c r="U3106" s="11"/>
      <c r="V3106" s="3"/>
      <c r="W3106" s="11"/>
      <c r="X3106" s="3"/>
      <c r="Y3106" s="11"/>
      <c r="Z3106" s="3"/>
      <c r="AA3106" s="3"/>
      <c r="AB3106" s="3"/>
      <c r="AC3106" s="3"/>
      <c r="AD3106" s="3"/>
      <c r="AE3106" s="3"/>
      <c r="AF3106" s="3"/>
      <c r="AG3106" s="3"/>
      <c r="AH3106" s="3"/>
      <c r="AI3106" s="11"/>
      <c r="AJ3106" s="3"/>
      <c r="AK3106" s="11"/>
      <c r="AL3106" s="3"/>
      <c r="AM3106" s="11"/>
      <c r="AN3106" s="3"/>
      <c r="AO3106" s="11"/>
      <c r="AP3106" s="3"/>
      <c r="AQ3106" s="11"/>
      <c r="AR3106" s="3"/>
      <c r="AS3106" s="11"/>
      <c r="AT3106" s="3"/>
      <c r="AU3106" s="11"/>
      <c r="AV3106" s="3"/>
      <c r="AW3106" s="3"/>
      <c r="AX3106" s="3"/>
      <c r="AY3106" s="11"/>
      <c r="AZ3106" s="3"/>
      <c r="BA3106" s="3"/>
      <c r="BB3106" s="3"/>
      <c r="BC3106" s="11"/>
      <c r="BD3106" s="3"/>
      <c r="BE3106" s="11"/>
      <c r="BF3106" s="3"/>
      <c r="BG3106" s="11"/>
      <c r="BH3106" s="3"/>
      <c r="BI3106" s="12"/>
      <c r="BJ3106" s="12"/>
      <c r="BK3106" s="11"/>
      <c r="BL3106" s="3"/>
      <c r="BM3106" s="11"/>
      <c r="BN3106" s="3"/>
      <c r="BO3106" s="11"/>
      <c r="BP3106" s="3"/>
      <c r="BQ3106" s="11"/>
      <c r="BR3106" s="3"/>
      <c r="BS3106" s="11"/>
      <c r="BT3106" s="13"/>
      <c r="BU3106" s="11"/>
      <c r="BV3106" s="3"/>
      <c r="BW3106" s="11"/>
      <c r="BX3106" s="3"/>
      <c r="BY3106" s="3"/>
      <c r="BZ3106" s="13"/>
      <c r="CA3106" s="13"/>
      <c r="CB3106" s="13"/>
      <c r="CC3106" s="12"/>
      <c r="CD3106" s="11"/>
      <c r="CE3106" s="12"/>
      <c r="CF3106" s="12"/>
      <c r="DI3106" s="14"/>
    </row>
    <row r="3107" spans="1:113" ht="20.100000000000001" customHeight="1" x14ac:dyDescent="0.25">
      <c r="A3107" s="1"/>
      <c r="B3107" s="30"/>
      <c r="C3107" s="9"/>
      <c r="D3107" s="10">
        <f t="shared" si="704"/>
        <v>0</v>
      </c>
      <c r="E3107" s="11">
        <f t="shared" si="702"/>
        <v>0</v>
      </c>
      <c r="F3107" s="3">
        <f t="shared" si="703"/>
        <v>0</v>
      </c>
      <c r="G3107" s="11"/>
      <c r="H3107" s="3"/>
      <c r="I3107" s="1"/>
      <c r="J3107" s="3"/>
      <c r="K3107" s="2"/>
      <c r="L3107" s="3"/>
      <c r="M3107" s="11"/>
      <c r="N3107" s="3"/>
      <c r="O3107" s="217"/>
      <c r="P3107" s="3"/>
      <c r="Q3107" s="3"/>
      <c r="R3107" s="3"/>
      <c r="S3107" s="11"/>
      <c r="T3107" s="3"/>
      <c r="U3107" s="11"/>
      <c r="V3107" s="3"/>
      <c r="W3107" s="11"/>
      <c r="X3107" s="3"/>
      <c r="Y3107" s="11"/>
      <c r="Z3107" s="3"/>
      <c r="AA3107" s="3"/>
      <c r="AB3107" s="3"/>
      <c r="AC3107" s="3"/>
      <c r="AD3107" s="3"/>
      <c r="AE3107" s="3"/>
      <c r="AF3107" s="3"/>
      <c r="AG3107" s="3"/>
      <c r="AH3107" s="3"/>
      <c r="AI3107" s="11"/>
      <c r="AJ3107" s="3"/>
      <c r="AK3107" s="11"/>
      <c r="AL3107" s="3"/>
      <c r="AM3107" s="11"/>
      <c r="AN3107" s="3"/>
      <c r="AO3107" s="11"/>
      <c r="AP3107" s="3"/>
      <c r="AQ3107" s="11"/>
      <c r="AR3107" s="3"/>
      <c r="AS3107" s="11"/>
      <c r="AT3107" s="3"/>
      <c r="AU3107" s="11"/>
      <c r="AV3107" s="3"/>
      <c r="AW3107" s="3"/>
      <c r="AX3107" s="3"/>
      <c r="AY3107" s="11"/>
      <c r="AZ3107" s="3"/>
      <c r="BA3107" s="3"/>
      <c r="BB3107" s="3"/>
      <c r="BC3107" s="11"/>
      <c r="BD3107" s="3"/>
      <c r="BE3107" s="11"/>
      <c r="BF3107" s="3"/>
      <c r="BG3107" s="11"/>
      <c r="BH3107" s="3"/>
      <c r="BI3107" s="12"/>
      <c r="BJ3107" s="12"/>
      <c r="BK3107" s="11"/>
      <c r="BL3107" s="3"/>
      <c r="BM3107" s="11"/>
      <c r="BN3107" s="3"/>
      <c r="BO3107" s="11"/>
      <c r="BP3107" s="3"/>
      <c r="BQ3107" s="11"/>
      <c r="BR3107" s="3"/>
      <c r="BS3107" s="11"/>
      <c r="BT3107" s="13"/>
      <c r="BU3107" s="11"/>
      <c r="BV3107" s="3"/>
      <c r="BW3107" s="11"/>
      <c r="BX3107" s="3"/>
      <c r="BY3107" s="3"/>
      <c r="BZ3107" s="13"/>
      <c r="CA3107" s="13"/>
      <c r="CB3107" s="13"/>
      <c r="CC3107" s="12"/>
      <c r="CD3107" s="11"/>
      <c r="CE3107" s="12"/>
      <c r="CF3107" s="12"/>
      <c r="DI3107" s="14"/>
    </row>
    <row r="3108" spans="1:113" ht="20.100000000000001" customHeight="1" x14ac:dyDescent="0.25">
      <c r="A3108" s="1"/>
      <c r="B3108" s="30"/>
      <c r="C3108" s="9"/>
      <c r="D3108" s="10">
        <f t="shared" si="704"/>
        <v>0</v>
      </c>
      <c r="E3108" s="11">
        <f t="shared" si="702"/>
        <v>0</v>
      </c>
      <c r="F3108" s="3">
        <f t="shared" si="703"/>
        <v>0</v>
      </c>
      <c r="G3108" s="11"/>
      <c r="H3108" s="3"/>
      <c r="I3108" s="1"/>
      <c r="J3108" s="3"/>
      <c r="K3108" s="2"/>
      <c r="L3108" s="3"/>
      <c r="M3108" s="11"/>
      <c r="N3108" s="3"/>
      <c r="O3108" s="217"/>
      <c r="P3108" s="3"/>
      <c r="Q3108" s="3"/>
      <c r="R3108" s="3"/>
      <c r="S3108" s="11"/>
      <c r="T3108" s="3"/>
      <c r="U3108" s="11"/>
      <c r="V3108" s="3"/>
      <c r="W3108" s="11"/>
      <c r="X3108" s="3"/>
      <c r="Y3108" s="11"/>
      <c r="Z3108" s="3"/>
      <c r="AA3108" s="3"/>
      <c r="AB3108" s="3"/>
      <c r="AC3108" s="3"/>
      <c r="AD3108" s="3"/>
      <c r="AE3108" s="3"/>
      <c r="AF3108" s="3"/>
      <c r="AG3108" s="3"/>
      <c r="AH3108" s="3"/>
      <c r="AI3108" s="11"/>
      <c r="AJ3108" s="3"/>
      <c r="AK3108" s="11"/>
      <c r="AL3108" s="3"/>
      <c r="AM3108" s="11"/>
      <c r="AN3108" s="3"/>
      <c r="AO3108" s="11"/>
      <c r="AP3108" s="3"/>
      <c r="AQ3108" s="11"/>
      <c r="AR3108" s="3"/>
      <c r="AS3108" s="11"/>
      <c r="AT3108" s="3"/>
      <c r="AU3108" s="11"/>
      <c r="AV3108" s="3"/>
      <c r="AW3108" s="3"/>
      <c r="AX3108" s="3"/>
      <c r="AY3108" s="11"/>
      <c r="AZ3108" s="3"/>
      <c r="BA3108" s="3"/>
      <c r="BB3108" s="3"/>
      <c r="BC3108" s="11"/>
      <c r="BD3108" s="3"/>
      <c r="BE3108" s="11"/>
      <c r="BF3108" s="3"/>
      <c r="BG3108" s="11"/>
      <c r="BH3108" s="3"/>
      <c r="BI3108" s="12"/>
      <c r="BJ3108" s="12"/>
      <c r="BK3108" s="11"/>
      <c r="BL3108" s="3"/>
      <c r="BM3108" s="11"/>
      <c r="BN3108" s="3"/>
      <c r="BO3108" s="11"/>
      <c r="BP3108" s="3"/>
      <c r="BQ3108" s="11"/>
      <c r="BR3108" s="3"/>
      <c r="BS3108" s="11"/>
      <c r="BT3108" s="13"/>
      <c r="BU3108" s="11"/>
      <c r="BV3108" s="3"/>
      <c r="BW3108" s="11"/>
      <c r="BX3108" s="3"/>
      <c r="BY3108" s="3"/>
      <c r="BZ3108" s="13"/>
      <c r="CA3108" s="13"/>
      <c r="CB3108" s="13"/>
      <c r="CC3108" s="12"/>
      <c r="CD3108" s="11"/>
      <c r="CE3108" s="12"/>
      <c r="CF3108" s="12"/>
      <c r="DI3108" s="14"/>
    </row>
    <row r="3109" spans="1:113" ht="20.100000000000001" customHeight="1" x14ac:dyDescent="0.25">
      <c r="A3109" s="1"/>
      <c r="B3109" s="30"/>
      <c r="C3109" s="9"/>
      <c r="D3109" s="10">
        <f t="shared" si="704"/>
        <v>0</v>
      </c>
      <c r="E3109" s="11">
        <f t="shared" si="702"/>
        <v>0</v>
      </c>
      <c r="F3109" s="3">
        <f t="shared" si="703"/>
        <v>0</v>
      </c>
      <c r="G3109" s="11"/>
      <c r="H3109" s="3"/>
      <c r="I3109" s="1"/>
      <c r="J3109" s="3"/>
      <c r="K3109" s="2"/>
      <c r="L3109" s="3"/>
      <c r="M3109" s="11"/>
      <c r="N3109" s="3"/>
      <c r="O3109" s="217"/>
      <c r="P3109" s="3"/>
      <c r="Q3109" s="3"/>
      <c r="R3109" s="3"/>
      <c r="S3109" s="11"/>
      <c r="T3109" s="3"/>
      <c r="U3109" s="11"/>
      <c r="V3109" s="3"/>
      <c r="W3109" s="11"/>
      <c r="X3109" s="3"/>
      <c r="Y3109" s="11"/>
      <c r="Z3109" s="3"/>
      <c r="AA3109" s="3"/>
      <c r="AB3109" s="3"/>
      <c r="AC3109" s="3"/>
      <c r="AD3109" s="3"/>
      <c r="AE3109" s="3"/>
      <c r="AF3109" s="3"/>
      <c r="AG3109" s="3"/>
      <c r="AH3109" s="3"/>
      <c r="AI3109" s="11"/>
      <c r="AJ3109" s="3"/>
      <c r="AK3109" s="11"/>
      <c r="AL3109" s="3"/>
      <c r="AM3109" s="11"/>
      <c r="AN3109" s="3"/>
      <c r="AO3109" s="11"/>
      <c r="AP3109" s="3"/>
      <c r="AQ3109" s="11"/>
      <c r="AR3109" s="3"/>
      <c r="AS3109" s="11"/>
      <c r="AT3109" s="3"/>
      <c r="AU3109" s="11"/>
      <c r="AV3109" s="3"/>
      <c r="AW3109" s="3"/>
      <c r="AX3109" s="3"/>
      <c r="AY3109" s="11"/>
      <c r="AZ3109" s="3"/>
      <c r="BA3109" s="3"/>
      <c r="BB3109" s="3"/>
      <c r="BC3109" s="11"/>
      <c r="BD3109" s="3"/>
      <c r="BE3109" s="11"/>
      <c r="BF3109" s="3"/>
      <c r="BG3109" s="11"/>
      <c r="BH3109" s="3"/>
      <c r="BI3109" s="12"/>
      <c r="BJ3109" s="12"/>
      <c r="BK3109" s="11"/>
      <c r="BL3109" s="3"/>
      <c r="BM3109" s="11"/>
      <c r="BN3109" s="3"/>
      <c r="BO3109" s="11"/>
      <c r="BP3109" s="3"/>
      <c r="BQ3109" s="11"/>
      <c r="BR3109" s="3"/>
      <c r="BS3109" s="11"/>
      <c r="BT3109" s="13"/>
      <c r="BU3109" s="11"/>
      <c r="BV3109" s="3"/>
      <c r="BW3109" s="11"/>
      <c r="BX3109" s="3"/>
      <c r="BY3109" s="3"/>
      <c r="BZ3109" s="13"/>
      <c r="CA3109" s="13"/>
      <c r="CB3109" s="13"/>
      <c r="CC3109" s="12"/>
      <c r="CD3109" s="11"/>
      <c r="CE3109" s="12"/>
      <c r="CF3109" s="12"/>
      <c r="DI3109" s="14"/>
    </row>
    <row r="3110" spans="1:113" ht="20.100000000000001" customHeight="1" x14ac:dyDescent="0.25">
      <c r="A3110" s="1"/>
      <c r="B3110" s="30"/>
      <c r="C3110" s="9"/>
      <c r="D3110" s="10">
        <f t="shared" si="704"/>
        <v>0</v>
      </c>
      <c r="E3110" s="11">
        <f t="shared" ref="E3110:E3141" si="705">G3110+I3110+CC6829+K3110+M3110+O3110+Q3110+S3110+U3110+W3110+Y3110+AA3110+AC3110+AE3110+AG3110+AI3110+AK3110+AM3110+AO3110+AQ3110+AS3110+AU3110+AW3110+AY3110+BA3110+BC3110+BE3110+BG3110+BI3110+BK3110+BM3110+BO3110+BQ3110+BS3110+BU3110+BW3110+BY3110+CA3110+CE6829</f>
        <v>0</v>
      </c>
      <c r="F3110" s="3">
        <f t="shared" ref="F3110:F3141" si="706">H3110+J3110+L3110+CD6829+N3110+P3110+R3110+T3110+V3110+X3110+Z3110+AB3110+AD3110+AF3110+AH3110+AJ3110+AL3110+AN3110+AP3110+AR3110+AT3110+AV3110+AX3110+AZ3110+BB3110+BD3110+BF3110+BH3110+BJ3110+BL3110+BN3110+BP3110+BR3110+BT3110+BV3110+BX3110+BZ3110+CB3110+CF6829</f>
        <v>0</v>
      </c>
      <c r="G3110" s="11"/>
      <c r="H3110" s="3"/>
      <c r="I3110" s="1"/>
      <c r="J3110" s="3"/>
      <c r="K3110" s="2"/>
      <c r="L3110" s="3"/>
      <c r="M3110" s="11"/>
      <c r="N3110" s="3"/>
      <c r="O3110" s="217"/>
      <c r="P3110" s="3"/>
      <c r="Q3110" s="3"/>
      <c r="R3110" s="3"/>
      <c r="S3110" s="11"/>
      <c r="T3110" s="3"/>
      <c r="U3110" s="11"/>
      <c r="V3110" s="3"/>
      <c r="W3110" s="11"/>
      <c r="X3110" s="3"/>
      <c r="Y3110" s="11"/>
      <c r="Z3110" s="3"/>
      <c r="AA3110" s="3"/>
      <c r="AB3110" s="3"/>
      <c r="AC3110" s="3"/>
      <c r="AD3110" s="3"/>
      <c r="AE3110" s="3"/>
      <c r="AF3110" s="3"/>
      <c r="AG3110" s="3"/>
      <c r="AH3110" s="3"/>
      <c r="AI3110" s="11"/>
      <c r="AJ3110" s="3"/>
      <c r="AK3110" s="11"/>
      <c r="AL3110" s="3"/>
      <c r="AM3110" s="11"/>
      <c r="AN3110" s="3"/>
      <c r="AO3110" s="11"/>
      <c r="AP3110" s="3"/>
      <c r="AQ3110" s="11"/>
      <c r="AR3110" s="3"/>
      <c r="AS3110" s="11"/>
      <c r="AT3110" s="3"/>
      <c r="AU3110" s="11"/>
      <c r="AV3110" s="3"/>
      <c r="AW3110" s="3"/>
      <c r="AX3110" s="3"/>
      <c r="AY3110" s="11"/>
      <c r="AZ3110" s="3"/>
      <c r="BA3110" s="3"/>
      <c r="BB3110" s="3"/>
      <c r="BC3110" s="11"/>
      <c r="BD3110" s="3"/>
      <c r="BE3110" s="11"/>
      <c r="BF3110" s="3"/>
      <c r="BG3110" s="11"/>
      <c r="BH3110" s="3"/>
      <c r="BI3110" s="12"/>
      <c r="BJ3110" s="12"/>
      <c r="BK3110" s="11"/>
      <c r="BL3110" s="3"/>
      <c r="BM3110" s="11"/>
      <c r="BN3110" s="3"/>
      <c r="BO3110" s="11"/>
      <c r="BP3110" s="3"/>
      <c r="BQ3110" s="11"/>
      <c r="BR3110" s="3"/>
      <c r="BS3110" s="11"/>
      <c r="BT3110" s="13"/>
      <c r="BU3110" s="11"/>
      <c r="BV3110" s="3"/>
      <c r="BW3110" s="11"/>
      <c r="BX3110" s="3"/>
      <c r="BY3110" s="3"/>
      <c r="BZ3110" s="13"/>
      <c r="CA3110" s="13"/>
      <c r="CB3110" s="13"/>
      <c r="CC3110" s="12"/>
      <c r="CD3110" s="11"/>
      <c r="CE3110" s="12"/>
      <c r="CF3110" s="12"/>
      <c r="DI3110" s="14"/>
    </row>
    <row r="3111" spans="1:113" ht="20.100000000000001" customHeight="1" x14ac:dyDescent="0.25">
      <c r="A3111" s="1"/>
      <c r="B3111" s="30"/>
      <c r="C3111" s="9"/>
      <c r="D3111" s="10">
        <f t="shared" si="704"/>
        <v>0</v>
      </c>
      <c r="E3111" s="11">
        <f t="shared" si="705"/>
        <v>0</v>
      </c>
      <c r="F3111" s="3">
        <f t="shared" si="706"/>
        <v>0</v>
      </c>
      <c r="G3111" s="11"/>
      <c r="H3111" s="3"/>
      <c r="I3111" s="1"/>
      <c r="J3111" s="3"/>
      <c r="K3111" s="2"/>
      <c r="L3111" s="3"/>
      <c r="M3111" s="11"/>
      <c r="N3111" s="3"/>
      <c r="O3111" s="217"/>
      <c r="P3111" s="3"/>
      <c r="Q3111" s="3"/>
      <c r="R3111" s="3"/>
      <c r="S3111" s="11"/>
      <c r="T3111" s="3"/>
      <c r="U3111" s="11"/>
      <c r="V3111" s="3"/>
      <c r="W3111" s="11"/>
      <c r="X3111" s="3"/>
      <c r="Y3111" s="11"/>
      <c r="Z3111" s="3"/>
      <c r="AA3111" s="3"/>
      <c r="AB3111" s="3"/>
      <c r="AC3111" s="3"/>
      <c r="AD3111" s="3"/>
      <c r="AE3111" s="3"/>
      <c r="AF3111" s="3"/>
      <c r="AG3111" s="3"/>
      <c r="AH3111" s="3"/>
      <c r="AI3111" s="11"/>
      <c r="AJ3111" s="3"/>
      <c r="AK3111" s="11"/>
      <c r="AL3111" s="3"/>
      <c r="AM3111" s="11"/>
      <c r="AN3111" s="3"/>
      <c r="AO3111" s="11"/>
      <c r="AP3111" s="3"/>
      <c r="AQ3111" s="11"/>
      <c r="AR3111" s="3"/>
      <c r="AS3111" s="11"/>
      <c r="AT3111" s="3"/>
      <c r="AU3111" s="11"/>
      <c r="AV3111" s="3"/>
      <c r="AW3111" s="3"/>
      <c r="AX3111" s="3"/>
      <c r="AY3111" s="11"/>
      <c r="AZ3111" s="3"/>
      <c r="BA3111" s="3"/>
      <c r="BB3111" s="3"/>
      <c r="BC3111" s="11"/>
      <c r="BD3111" s="3"/>
      <c r="BE3111" s="11"/>
      <c r="BF3111" s="3"/>
      <c r="BG3111" s="11"/>
      <c r="BH3111" s="3"/>
      <c r="BI3111" s="12"/>
      <c r="BJ3111" s="12"/>
      <c r="BK3111" s="11"/>
      <c r="BL3111" s="3"/>
      <c r="BM3111" s="11"/>
      <c r="BN3111" s="3"/>
      <c r="BO3111" s="11"/>
      <c r="BP3111" s="3"/>
      <c r="BQ3111" s="11"/>
      <c r="BR3111" s="3"/>
      <c r="BS3111" s="11"/>
      <c r="BT3111" s="13"/>
      <c r="BU3111" s="11"/>
      <c r="BV3111" s="3"/>
      <c r="BW3111" s="11"/>
      <c r="BX3111" s="3"/>
      <c r="BY3111" s="3"/>
      <c r="BZ3111" s="13"/>
      <c r="CA3111" s="13"/>
      <c r="CB3111" s="13"/>
      <c r="CC3111" s="12"/>
      <c r="CD3111" s="11"/>
      <c r="CE3111" s="12"/>
      <c r="CF3111" s="12"/>
      <c r="DI3111" s="14"/>
    </row>
    <row r="3112" spans="1:113" ht="20.100000000000001" customHeight="1" x14ac:dyDescent="0.25">
      <c r="A3112" s="1"/>
      <c r="B3112" s="30"/>
      <c r="C3112" s="9"/>
      <c r="D3112" s="10">
        <f t="shared" si="704"/>
        <v>0</v>
      </c>
      <c r="E3112" s="11">
        <f t="shared" si="705"/>
        <v>0</v>
      </c>
      <c r="F3112" s="3">
        <f t="shared" si="706"/>
        <v>0</v>
      </c>
      <c r="G3112" s="11"/>
      <c r="H3112" s="3"/>
      <c r="I3112" s="1"/>
      <c r="J3112" s="3"/>
      <c r="K3112" s="2"/>
      <c r="L3112" s="3"/>
      <c r="M3112" s="11"/>
      <c r="N3112" s="3"/>
      <c r="O3112" s="217"/>
      <c r="P3112" s="3"/>
      <c r="Q3112" s="3"/>
      <c r="R3112" s="3"/>
      <c r="S3112" s="11"/>
      <c r="T3112" s="3"/>
      <c r="U3112" s="11"/>
      <c r="V3112" s="3"/>
      <c r="W3112" s="11"/>
      <c r="X3112" s="3"/>
      <c r="Y3112" s="11"/>
      <c r="Z3112" s="3"/>
      <c r="AA3112" s="3"/>
      <c r="AB3112" s="3"/>
      <c r="AC3112" s="3"/>
      <c r="AD3112" s="3"/>
      <c r="AE3112" s="3"/>
      <c r="AF3112" s="3"/>
      <c r="AG3112" s="3"/>
      <c r="AH3112" s="3"/>
      <c r="AI3112" s="11"/>
      <c r="AJ3112" s="3"/>
      <c r="AK3112" s="11"/>
      <c r="AL3112" s="3"/>
      <c r="AM3112" s="11"/>
      <c r="AN3112" s="3"/>
      <c r="AO3112" s="11"/>
      <c r="AP3112" s="3"/>
      <c r="AQ3112" s="11"/>
      <c r="AR3112" s="3"/>
      <c r="AS3112" s="11"/>
      <c r="AT3112" s="3"/>
      <c r="AU3112" s="11"/>
      <c r="AV3112" s="3"/>
      <c r="AW3112" s="3"/>
      <c r="AX3112" s="3"/>
      <c r="AY3112" s="11"/>
      <c r="AZ3112" s="3"/>
      <c r="BA3112" s="3"/>
      <c r="BB3112" s="3"/>
      <c r="BC3112" s="11"/>
      <c r="BD3112" s="3"/>
      <c r="BE3112" s="11"/>
      <c r="BF3112" s="3"/>
      <c r="BG3112" s="11"/>
      <c r="BH3112" s="3"/>
      <c r="BI3112" s="12"/>
      <c r="BJ3112" s="12"/>
      <c r="BK3112" s="11"/>
      <c r="BL3112" s="3"/>
      <c r="BM3112" s="11"/>
      <c r="BN3112" s="3"/>
      <c r="BO3112" s="11"/>
      <c r="BP3112" s="3"/>
      <c r="BQ3112" s="11"/>
      <c r="BR3112" s="3"/>
      <c r="BS3112" s="11"/>
      <c r="BT3112" s="13"/>
      <c r="BU3112" s="11"/>
      <c r="BV3112" s="3"/>
      <c r="BW3112" s="11"/>
      <c r="BX3112" s="3"/>
      <c r="BY3112" s="3"/>
      <c r="BZ3112" s="13"/>
      <c r="CA3112" s="13"/>
      <c r="CB3112" s="13"/>
      <c r="CC3112" s="12"/>
      <c r="CD3112" s="11"/>
      <c r="CE3112" s="12"/>
      <c r="CF3112" s="12"/>
      <c r="DI3112" s="14"/>
    </row>
    <row r="3113" spans="1:113" ht="20.100000000000001" customHeight="1" x14ac:dyDescent="0.25">
      <c r="A3113" s="1"/>
      <c r="B3113" s="30"/>
      <c r="C3113" s="9"/>
      <c r="D3113" s="10">
        <f t="shared" si="704"/>
        <v>0</v>
      </c>
      <c r="E3113" s="11">
        <f t="shared" si="705"/>
        <v>0</v>
      </c>
      <c r="F3113" s="3">
        <f t="shared" si="706"/>
        <v>0</v>
      </c>
      <c r="G3113" s="11"/>
      <c r="H3113" s="3"/>
      <c r="I3113" s="1"/>
      <c r="J3113" s="3"/>
      <c r="K3113" s="2"/>
      <c r="L3113" s="3"/>
      <c r="M3113" s="11"/>
      <c r="N3113" s="3"/>
      <c r="O3113" s="217"/>
      <c r="P3113" s="3"/>
      <c r="Q3113" s="3"/>
      <c r="R3113" s="3"/>
      <c r="S3113" s="11"/>
      <c r="T3113" s="3"/>
      <c r="U3113" s="11"/>
      <c r="V3113" s="3"/>
      <c r="W3113" s="11"/>
      <c r="X3113" s="3"/>
      <c r="Y3113" s="11"/>
      <c r="Z3113" s="3"/>
      <c r="AA3113" s="3"/>
      <c r="AB3113" s="3"/>
      <c r="AC3113" s="3"/>
      <c r="AD3113" s="3"/>
      <c r="AE3113" s="3"/>
      <c r="AF3113" s="3"/>
      <c r="AG3113" s="3"/>
      <c r="AH3113" s="3"/>
      <c r="AI3113" s="11"/>
      <c r="AJ3113" s="3"/>
      <c r="AK3113" s="11"/>
      <c r="AL3113" s="3"/>
      <c r="AM3113" s="11"/>
      <c r="AN3113" s="3"/>
      <c r="AO3113" s="11"/>
      <c r="AP3113" s="3"/>
      <c r="AQ3113" s="11"/>
      <c r="AR3113" s="3"/>
      <c r="AS3113" s="11"/>
      <c r="AT3113" s="3"/>
      <c r="AU3113" s="11"/>
      <c r="AV3113" s="3"/>
      <c r="AW3113" s="3"/>
      <c r="AX3113" s="3"/>
      <c r="AY3113" s="11"/>
      <c r="AZ3113" s="3"/>
      <c r="BA3113" s="3"/>
      <c r="BB3113" s="3"/>
      <c r="BC3113" s="11"/>
      <c r="BD3113" s="3"/>
      <c r="BE3113" s="11"/>
      <c r="BF3113" s="3"/>
      <c r="BG3113" s="11"/>
      <c r="BH3113" s="3"/>
      <c r="BI3113" s="12"/>
      <c r="BJ3113" s="12"/>
      <c r="BK3113" s="11"/>
      <c r="BL3113" s="3"/>
      <c r="BM3113" s="11"/>
      <c r="BN3113" s="3"/>
      <c r="BO3113" s="11"/>
      <c r="BP3113" s="3"/>
      <c r="BQ3113" s="11"/>
      <c r="BR3113" s="3"/>
      <c r="BS3113" s="11"/>
      <c r="BT3113" s="13"/>
      <c r="BU3113" s="11"/>
      <c r="BV3113" s="3"/>
      <c r="BW3113" s="11"/>
      <c r="BX3113" s="3"/>
      <c r="BY3113" s="3"/>
      <c r="BZ3113" s="13"/>
      <c r="CA3113" s="13"/>
      <c r="CB3113" s="13"/>
      <c r="CC3113" s="12"/>
      <c r="CD3113" s="11"/>
      <c r="CE3113" s="12"/>
      <c r="CF3113" s="12"/>
      <c r="DI3113" s="14"/>
    </row>
    <row r="3114" spans="1:113" ht="20.100000000000001" customHeight="1" x14ac:dyDescent="0.25">
      <c r="A3114" s="1"/>
      <c r="B3114" s="30"/>
      <c r="C3114" s="9"/>
      <c r="D3114" s="10">
        <f t="shared" si="704"/>
        <v>0</v>
      </c>
      <c r="E3114" s="11">
        <f t="shared" si="705"/>
        <v>0</v>
      </c>
      <c r="F3114" s="3">
        <f t="shared" si="706"/>
        <v>0</v>
      </c>
      <c r="G3114" s="11"/>
      <c r="H3114" s="3"/>
      <c r="I3114" s="1"/>
      <c r="J3114" s="3"/>
      <c r="K3114" s="2"/>
      <c r="L3114" s="3"/>
      <c r="M3114" s="11"/>
      <c r="N3114" s="3"/>
      <c r="O3114" s="217"/>
      <c r="P3114" s="3"/>
      <c r="Q3114" s="3"/>
      <c r="R3114" s="3"/>
      <c r="S3114" s="11"/>
      <c r="T3114" s="3"/>
      <c r="U3114" s="11"/>
      <c r="V3114" s="3"/>
      <c r="W3114" s="11"/>
      <c r="X3114" s="3"/>
      <c r="Y3114" s="11"/>
      <c r="Z3114" s="3"/>
      <c r="AA3114" s="3"/>
      <c r="AB3114" s="3"/>
      <c r="AC3114" s="3"/>
      <c r="AD3114" s="3"/>
      <c r="AE3114" s="3"/>
      <c r="AF3114" s="3"/>
      <c r="AG3114" s="3"/>
      <c r="AH3114" s="3"/>
      <c r="AI3114" s="11"/>
      <c r="AJ3114" s="3"/>
      <c r="AK3114" s="11"/>
      <c r="AL3114" s="3"/>
      <c r="AM3114" s="11"/>
      <c r="AN3114" s="3"/>
      <c r="AO3114" s="11"/>
      <c r="AP3114" s="3"/>
      <c r="AQ3114" s="11"/>
      <c r="AR3114" s="3"/>
      <c r="AS3114" s="11"/>
      <c r="AT3114" s="3"/>
      <c r="AU3114" s="11"/>
      <c r="AV3114" s="3"/>
      <c r="AW3114" s="3"/>
      <c r="AX3114" s="3"/>
      <c r="AY3114" s="11"/>
      <c r="AZ3114" s="3"/>
      <c r="BA3114" s="3"/>
      <c r="BB3114" s="3"/>
      <c r="BC3114" s="11"/>
      <c r="BD3114" s="3"/>
      <c r="BE3114" s="11"/>
      <c r="BF3114" s="3"/>
      <c r="BG3114" s="11"/>
      <c r="BH3114" s="3"/>
      <c r="BI3114" s="12"/>
      <c r="BJ3114" s="12"/>
      <c r="BK3114" s="11"/>
      <c r="BL3114" s="3"/>
      <c r="BM3114" s="11"/>
      <c r="BN3114" s="3"/>
      <c r="BO3114" s="11"/>
      <c r="BP3114" s="3"/>
      <c r="BQ3114" s="11"/>
      <c r="BR3114" s="3"/>
      <c r="BS3114" s="11"/>
      <c r="BT3114" s="13"/>
      <c r="BU3114" s="11"/>
      <c r="BV3114" s="3"/>
      <c r="BW3114" s="11"/>
      <c r="BX3114" s="3"/>
      <c r="BY3114" s="3"/>
      <c r="BZ3114" s="13"/>
      <c r="CA3114" s="13"/>
      <c r="CB3114" s="13"/>
      <c r="CC3114" s="12"/>
      <c r="CD3114" s="11"/>
      <c r="CE3114" s="12"/>
      <c r="CF3114" s="12"/>
      <c r="DI3114" s="14"/>
    </row>
    <row r="3115" spans="1:113" ht="20.100000000000001" customHeight="1" x14ac:dyDescent="0.25">
      <c r="A3115" s="1"/>
      <c r="B3115" s="30"/>
      <c r="C3115" s="9"/>
      <c r="D3115" s="10">
        <f t="shared" si="704"/>
        <v>0</v>
      </c>
      <c r="E3115" s="11">
        <f t="shared" si="705"/>
        <v>0</v>
      </c>
      <c r="F3115" s="3">
        <f t="shared" si="706"/>
        <v>0</v>
      </c>
      <c r="G3115" s="11"/>
      <c r="H3115" s="3"/>
      <c r="I3115" s="1"/>
      <c r="J3115" s="3"/>
      <c r="K3115" s="2"/>
      <c r="L3115" s="3"/>
      <c r="M3115" s="11"/>
      <c r="N3115" s="3"/>
      <c r="O3115" s="217"/>
      <c r="P3115" s="3"/>
      <c r="Q3115" s="3"/>
      <c r="R3115" s="3"/>
      <c r="S3115" s="11"/>
      <c r="T3115" s="3"/>
      <c r="U3115" s="11"/>
      <c r="V3115" s="3"/>
      <c r="W3115" s="11"/>
      <c r="X3115" s="3"/>
      <c r="Y3115" s="11"/>
      <c r="Z3115" s="3"/>
      <c r="AA3115" s="3"/>
      <c r="AB3115" s="3"/>
      <c r="AC3115" s="3"/>
      <c r="AD3115" s="3"/>
      <c r="AE3115" s="3"/>
      <c r="AF3115" s="3"/>
      <c r="AG3115" s="3"/>
      <c r="AH3115" s="3"/>
      <c r="AI3115" s="11"/>
      <c r="AJ3115" s="3"/>
      <c r="AK3115" s="11"/>
      <c r="AL3115" s="3"/>
      <c r="AM3115" s="11"/>
      <c r="AN3115" s="3"/>
      <c r="AO3115" s="11"/>
      <c r="AP3115" s="3"/>
      <c r="AQ3115" s="11"/>
      <c r="AR3115" s="3"/>
      <c r="AS3115" s="11"/>
      <c r="AT3115" s="3"/>
      <c r="AU3115" s="11"/>
      <c r="AV3115" s="3"/>
      <c r="AW3115" s="3"/>
      <c r="AX3115" s="3"/>
      <c r="AY3115" s="11"/>
      <c r="AZ3115" s="3"/>
      <c r="BA3115" s="3"/>
      <c r="BB3115" s="3"/>
      <c r="BC3115" s="11"/>
      <c r="BD3115" s="3"/>
      <c r="BE3115" s="11"/>
      <c r="BF3115" s="3"/>
      <c r="BG3115" s="11"/>
      <c r="BH3115" s="3"/>
      <c r="BI3115" s="12"/>
      <c r="BJ3115" s="12"/>
      <c r="BK3115" s="11"/>
      <c r="BL3115" s="3"/>
      <c r="BM3115" s="11"/>
      <c r="BN3115" s="3"/>
      <c r="BO3115" s="11"/>
      <c r="BP3115" s="3"/>
      <c r="BQ3115" s="11"/>
      <c r="BR3115" s="3"/>
      <c r="BS3115" s="11"/>
      <c r="BT3115" s="13"/>
      <c r="BU3115" s="11"/>
      <c r="BV3115" s="3"/>
      <c r="BW3115" s="11"/>
      <c r="BX3115" s="3"/>
      <c r="BY3115" s="3"/>
      <c r="BZ3115" s="13"/>
      <c r="CA3115" s="13"/>
      <c r="CB3115" s="13"/>
      <c r="CC3115" s="12"/>
      <c r="CD3115" s="11"/>
      <c r="CE3115" s="12"/>
      <c r="CF3115" s="12"/>
      <c r="DI3115" s="14"/>
    </row>
    <row r="3116" spans="1:113" ht="20.100000000000001" customHeight="1" x14ac:dyDescent="0.25">
      <c r="A3116" s="1"/>
      <c r="B3116" s="30"/>
      <c r="C3116" s="9"/>
      <c r="D3116" s="10">
        <f t="shared" si="704"/>
        <v>0</v>
      </c>
      <c r="E3116" s="11">
        <f t="shared" si="705"/>
        <v>0</v>
      </c>
      <c r="F3116" s="3">
        <f t="shared" si="706"/>
        <v>0</v>
      </c>
      <c r="G3116" s="11"/>
      <c r="H3116" s="3"/>
      <c r="I3116" s="1"/>
      <c r="J3116" s="3"/>
      <c r="K3116" s="2"/>
      <c r="L3116" s="3"/>
      <c r="M3116" s="11"/>
      <c r="N3116" s="3"/>
      <c r="O3116" s="217"/>
      <c r="P3116" s="3"/>
      <c r="Q3116" s="3"/>
      <c r="R3116" s="3"/>
      <c r="S3116" s="11"/>
      <c r="T3116" s="3"/>
      <c r="U3116" s="11"/>
      <c r="V3116" s="3"/>
      <c r="W3116" s="11"/>
      <c r="X3116" s="3"/>
      <c r="Y3116" s="11"/>
      <c r="Z3116" s="3"/>
      <c r="AA3116" s="3"/>
      <c r="AB3116" s="3"/>
      <c r="AC3116" s="3"/>
      <c r="AD3116" s="3"/>
      <c r="AE3116" s="3"/>
      <c r="AF3116" s="3"/>
      <c r="AG3116" s="3"/>
      <c r="AH3116" s="3"/>
      <c r="AI3116" s="11"/>
      <c r="AJ3116" s="3"/>
      <c r="AK3116" s="11"/>
      <c r="AL3116" s="3"/>
      <c r="AM3116" s="11"/>
      <c r="AN3116" s="3"/>
      <c r="AO3116" s="11"/>
      <c r="AP3116" s="3"/>
      <c r="AQ3116" s="11"/>
      <c r="AR3116" s="3"/>
      <c r="AS3116" s="11"/>
      <c r="AT3116" s="3"/>
      <c r="AU3116" s="11"/>
      <c r="AV3116" s="3"/>
      <c r="AW3116" s="3"/>
      <c r="AX3116" s="3"/>
      <c r="AY3116" s="11"/>
      <c r="AZ3116" s="3"/>
      <c r="BA3116" s="3"/>
      <c r="BB3116" s="3"/>
      <c r="BC3116" s="11"/>
      <c r="BD3116" s="3"/>
      <c r="BE3116" s="11"/>
      <c r="BF3116" s="3"/>
      <c r="BG3116" s="11"/>
      <c r="BH3116" s="3"/>
      <c r="BI3116" s="12"/>
      <c r="BJ3116" s="12"/>
      <c r="BK3116" s="11"/>
      <c r="BL3116" s="3"/>
      <c r="BM3116" s="11"/>
      <c r="BN3116" s="3"/>
      <c r="BO3116" s="11"/>
      <c r="BP3116" s="3"/>
      <c r="BQ3116" s="11"/>
      <c r="BR3116" s="3"/>
      <c r="BS3116" s="11"/>
      <c r="BT3116" s="13"/>
      <c r="BU3116" s="11"/>
      <c r="BV3116" s="3"/>
      <c r="BW3116" s="11"/>
      <c r="BX3116" s="3"/>
      <c r="BY3116" s="3"/>
      <c r="BZ3116" s="13"/>
      <c r="CA3116" s="13"/>
      <c r="CB3116" s="13"/>
      <c r="CC3116" s="12"/>
      <c r="CD3116" s="11"/>
      <c r="CE3116" s="12"/>
      <c r="CF3116" s="12"/>
      <c r="DI3116" s="14"/>
    </row>
    <row r="3117" spans="1:113" ht="20.100000000000001" customHeight="1" x14ac:dyDescent="0.25">
      <c r="A3117" s="1"/>
      <c r="B3117" s="30"/>
      <c r="C3117" s="9"/>
      <c r="D3117" s="10">
        <f t="shared" si="704"/>
        <v>0</v>
      </c>
      <c r="E3117" s="11">
        <f t="shared" si="705"/>
        <v>0</v>
      </c>
      <c r="F3117" s="3">
        <f t="shared" si="706"/>
        <v>0</v>
      </c>
      <c r="G3117" s="11"/>
      <c r="H3117" s="3"/>
      <c r="I3117" s="1"/>
      <c r="J3117" s="3"/>
      <c r="K3117" s="2"/>
      <c r="L3117" s="3"/>
      <c r="M3117" s="11"/>
      <c r="N3117" s="3"/>
      <c r="O3117" s="217"/>
      <c r="P3117" s="3"/>
      <c r="Q3117" s="3"/>
      <c r="R3117" s="3"/>
      <c r="S3117" s="11"/>
      <c r="T3117" s="3"/>
      <c r="U3117" s="11"/>
      <c r="V3117" s="3"/>
      <c r="W3117" s="11"/>
      <c r="X3117" s="3"/>
      <c r="Y3117" s="11"/>
      <c r="Z3117" s="3"/>
      <c r="AA3117" s="3"/>
      <c r="AB3117" s="3"/>
      <c r="AC3117" s="3"/>
      <c r="AD3117" s="3"/>
      <c r="AE3117" s="3"/>
      <c r="AF3117" s="3"/>
      <c r="AG3117" s="3"/>
      <c r="AH3117" s="3"/>
      <c r="AI3117" s="11"/>
      <c r="AJ3117" s="3"/>
      <c r="AK3117" s="11"/>
      <c r="AL3117" s="3"/>
      <c r="AM3117" s="11"/>
      <c r="AN3117" s="3"/>
      <c r="AO3117" s="11"/>
      <c r="AP3117" s="3"/>
      <c r="AQ3117" s="11"/>
      <c r="AR3117" s="3"/>
      <c r="AS3117" s="11"/>
      <c r="AT3117" s="3"/>
      <c r="AU3117" s="11"/>
      <c r="AV3117" s="3"/>
      <c r="AW3117" s="3"/>
      <c r="AX3117" s="3"/>
      <c r="AY3117" s="11"/>
      <c r="AZ3117" s="3"/>
      <c r="BA3117" s="3"/>
      <c r="BB3117" s="3"/>
      <c r="BC3117" s="11"/>
      <c r="BD3117" s="3"/>
      <c r="BE3117" s="11"/>
      <c r="BF3117" s="3"/>
      <c r="BG3117" s="11"/>
      <c r="BH3117" s="3"/>
      <c r="BI3117" s="12"/>
      <c r="BJ3117" s="12"/>
      <c r="BK3117" s="11"/>
      <c r="BL3117" s="3"/>
      <c r="BM3117" s="11"/>
      <c r="BN3117" s="3"/>
      <c r="BO3117" s="11"/>
      <c r="BP3117" s="3"/>
      <c r="BQ3117" s="11"/>
      <c r="BR3117" s="3"/>
      <c r="BS3117" s="11"/>
      <c r="BT3117" s="13"/>
      <c r="BU3117" s="11"/>
      <c r="BV3117" s="3"/>
      <c r="BW3117" s="11"/>
      <c r="BX3117" s="3"/>
      <c r="BY3117" s="3"/>
      <c r="BZ3117" s="13"/>
      <c r="CA3117" s="13"/>
      <c r="CB3117" s="13"/>
      <c r="CC3117" s="12"/>
      <c r="CD3117" s="11"/>
      <c r="CE3117" s="12"/>
      <c r="CF3117" s="12"/>
      <c r="DI3117" s="14"/>
    </row>
    <row r="3118" spans="1:113" ht="20.100000000000001" customHeight="1" x14ac:dyDescent="0.25">
      <c r="A3118" s="1"/>
      <c r="B3118" s="30"/>
      <c r="C3118" s="9"/>
      <c r="D3118" s="10">
        <f t="shared" si="704"/>
        <v>0</v>
      </c>
      <c r="E3118" s="11">
        <f t="shared" si="705"/>
        <v>0</v>
      </c>
      <c r="F3118" s="3">
        <f t="shared" si="706"/>
        <v>0</v>
      </c>
      <c r="G3118" s="11"/>
      <c r="H3118" s="3"/>
      <c r="I3118" s="1"/>
      <c r="J3118" s="3"/>
      <c r="K3118" s="2"/>
      <c r="L3118" s="3"/>
      <c r="M3118" s="11"/>
      <c r="N3118" s="3"/>
      <c r="O3118" s="217"/>
      <c r="P3118" s="3"/>
      <c r="Q3118" s="3"/>
      <c r="R3118" s="3"/>
      <c r="S3118" s="11"/>
      <c r="T3118" s="3"/>
      <c r="U3118" s="11"/>
      <c r="V3118" s="3"/>
      <c r="W3118" s="11"/>
      <c r="X3118" s="3"/>
      <c r="Y3118" s="11"/>
      <c r="Z3118" s="3"/>
      <c r="AA3118" s="3"/>
      <c r="AB3118" s="3"/>
      <c r="AC3118" s="3"/>
      <c r="AD3118" s="3"/>
      <c r="AE3118" s="3"/>
      <c r="AF3118" s="3"/>
      <c r="AG3118" s="3"/>
      <c r="AH3118" s="3"/>
      <c r="AI3118" s="11"/>
      <c r="AJ3118" s="3"/>
      <c r="AK3118" s="11"/>
      <c r="AL3118" s="3"/>
      <c r="AM3118" s="11"/>
      <c r="AN3118" s="3"/>
      <c r="AO3118" s="11"/>
      <c r="AP3118" s="3"/>
      <c r="AQ3118" s="11"/>
      <c r="AR3118" s="3"/>
      <c r="AS3118" s="11"/>
      <c r="AT3118" s="3"/>
      <c r="AU3118" s="11"/>
      <c r="AV3118" s="3"/>
      <c r="AW3118" s="3"/>
      <c r="AX3118" s="3"/>
      <c r="AY3118" s="11"/>
      <c r="AZ3118" s="3"/>
      <c r="BA3118" s="3"/>
      <c r="BB3118" s="3"/>
      <c r="BC3118" s="11"/>
      <c r="BD3118" s="3"/>
      <c r="BE3118" s="11"/>
      <c r="BF3118" s="3"/>
      <c r="BG3118" s="11"/>
      <c r="BH3118" s="3"/>
      <c r="BI3118" s="12"/>
      <c r="BJ3118" s="12"/>
      <c r="BK3118" s="11"/>
      <c r="BL3118" s="3"/>
      <c r="BM3118" s="11"/>
      <c r="BN3118" s="3"/>
      <c r="BO3118" s="11"/>
      <c r="BP3118" s="3"/>
      <c r="BQ3118" s="11"/>
      <c r="BR3118" s="3"/>
      <c r="BS3118" s="11"/>
      <c r="BT3118" s="13"/>
      <c r="BU3118" s="11"/>
      <c r="BV3118" s="3"/>
      <c r="BW3118" s="11"/>
      <c r="BX3118" s="3"/>
      <c r="BY3118" s="3"/>
      <c r="BZ3118" s="13"/>
      <c r="CA3118" s="13"/>
      <c r="CB3118" s="13"/>
      <c r="CC3118" s="12"/>
      <c r="CD3118" s="11"/>
      <c r="CE3118" s="12"/>
      <c r="CF3118" s="12"/>
      <c r="DI3118" s="14"/>
    </row>
    <row r="3119" spans="1:113" ht="20.100000000000001" customHeight="1" x14ac:dyDescent="0.25">
      <c r="A3119" s="1"/>
      <c r="B3119" s="30"/>
      <c r="C3119" s="9"/>
      <c r="D3119" s="10">
        <f t="shared" si="704"/>
        <v>0</v>
      </c>
      <c r="E3119" s="11">
        <f t="shared" si="705"/>
        <v>0</v>
      </c>
      <c r="F3119" s="3">
        <f t="shared" si="706"/>
        <v>0</v>
      </c>
      <c r="G3119" s="11"/>
      <c r="H3119" s="3"/>
      <c r="I3119" s="1"/>
      <c r="J3119" s="3"/>
      <c r="K3119" s="2"/>
      <c r="L3119" s="3"/>
      <c r="M3119" s="11"/>
      <c r="N3119" s="3"/>
      <c r="O3119" s="217"/>
      <c r="P3119" s="3"/>
      <c r="Q3119" s="3"/>
      <c r="R3119" s="3"/>
      <c r="S3119" s="11"/>
      <c r="T3119" s="3"/>
      <c r="U3119" s="11"/>
      <c r="V3119" s="3"/>
      <c r="W3119" s="11"/>
      <c r="X3119" s="3"/>
      <c r="Y3119" s="11"/>
      <c r="Z3119" s="3"/>
      <c r="AA3119" s="3"/>
      <c r="AB3119" s="3"/>
      <c r="AC3119" s="3"/>
      <c r="AD3119" s="3"/>
      <c r="AE3119" s="3"/>
      <c r="AF3119" s="3"/>
      <c r="AG3119" s="3"/>
      <c r="AH3119" s="3"/>
      <c r="AI3119" s="11"/>
      <c r="AJ3119" s="3"/>
      <c r="AK3119" s="11"/>
      <c r="AL3119" s="3"/>
      <c r="AM3119" s="11"/>
      <c r="AN3119" s="3"/>
      <c r="AO3119" s="11"/>
      <c r="AP3119" s="3"/>
      <c r="AQ3119" s="11"/>
      <c r="AR3119" s="3"/>
      <c r="AS3119" s="11"/>
      <c r="AT3119" s="3"/>
      <c r="AU3119" s="11"/>
      <c r="AV3119" s="3"/>
      <c r="AW3119" s="3"/>
      <c r="AX3119" s="3"/>
      <c r="AY3119" s="11"/>
      <c r="AZ3119" s="3"/>
      <c r="BA3119" s="3"/>
      <c r="BB3119" s="3"/>
      <c r="BC3119" s="11"/>
      <c r="BD3119" s="3"/>
      <c r="BE3119" s="11"/>
      <c r="BF3119" s="3"/>
      <c r="BG3119" s="11"/>
      <c r="BH3119" s="3"/>
      <c r="BI3119" s="12"/>
      <c r="BJ3119" s="12"/>
      <c r="BK3119" s="11"/>
      <c r="BL3119" s="3"/>
      <c r="BM3119" s="11"/>
      <c r="BN3119" s="3"/>
      <c r="BO3119" s="11"/>
      <c r="BP3119" s="3"/>
      <c r="BQ3119" s="11"/>
      <c r="BR3119" s="3"/>
      <c r="BS3119" s="11"/>
      <c r="BT3119" s="13"/>
      <c r="BU3119" s="11"/>
      <c r="BV3119" s="3"/>
      <c r="BW3119" s="11"/>
      <c r="BX3119" s="3"/>
      <c r="BY3119" s="3"/>
      <c r="BZ3119" s="13"/>
      <c r="CA3119" s="13"/>
      <c r="CB3119" s="13"/>
      <c r="CC3119" s="12"/>
      <c r="CD3119" s="11"/>
      <c r="CE3119" s="12"/>
      <c r="CF3119" s="12"/>
      <c r="DI3119" s="14"/>
    </row>
    <row r="3120" spans="1:113" ht="20.100000000000001" customHeight="1" x14ac:dyDescent="0.25">
      <c r="A3120" s="1"/>
      <c r="B3120" s="30"/>
      <c r="C3120" s="9"/>
      <c r="D3120" s="10">
        <f t="shared" si="704"/>
        <v>0</v>
      </c>
      <c r="E3120" s="11">
        <f t="shared" si="705"/>
        <v>0</v>
      </c>
      <c r="F3120" s="3">
        <f t="shared" si="706"/>
        <v>0</v>
      </c>
      <c r="G3120" s="11"/>
      <c r="H3120" s="3"/>
      <c r="I3120" s="1"/>
      <c r="J3120" s="3"/>
      <c r="K3120" s="2"/>
      <c r="L3120" s="3"/>
      <c r="M3120" s="11"/>
      <c r="N3120" s="3"/>
      <c r="O3120" s="217"/>
      <c r="P3120" s="3"/>
      <c r="Q3120" s="3"/>
      <c r="R3120" s="3"/>
      <c r="S3120" s="11"/>
      <c r="T3120" s="3"/>
      <c r="U3120" s="11"/>
      <c r="V3120" s="3"/>
      <c r="W3120" s="11"/>
      <c r="X3120" s="3"/>
      <c r="Y3120" s="11"/>
      <c r="Z3120" s="3"/>
      <c r="AA3120" s="3"/>
      <c r="AB3120" s="3"/>
      <c r="AC3120" s="3"/>
      <c r="AD3120" s="3"/>
      <c r="AE3120" s="3"/>
      <c r="AF3120" s="3"/>
      <c r="AG3120" s="3"/>
      <c r="AH3120" s="3"/>
      <c r="AI3120" s="11"/>
      <c r="AJ3120" s="3"/>
      <c r="AK3120" s="11"/>
      <c r="AL3120" s="3"/>
      <c r="AM3120" s="11"/>
      <c r="AN3120" s="3"/>
      <c r="AO3120" s="11"/>
      <c r="AP3120" s="3"/>
      <c r="AQ3120" s="11"/>
      <c r="AR3120" s="3"/>
      <c r="AS3120" s="11"/>
      <c r="AT3120" s="3"/>
      <c r="AU3120" s="11"/>
      <c r="AV3120" s="3"/>
      <c r="AW3120" s="3"/>
      <c r="AX3120" s="3"/>
      <c r="AY3120" s="11"/>
      <c r="AZ3120" s="3"/>
      <c r="BA3120" s="3"/>
      <c r="BB3120" s="3"/>
      <c r="BC3120" s="11"/>
      <c r="BD3120" s="3"/>
      <c r="BE3120" s="11"/>
      <c r="BF3120" s="3"/>
      <c r="BG3120" s="11"/>
      <c r="BH3120" s="3"/>
      <c r="BI3120" s="12"/>
      <c r="BJ3120" s="12"/>
      <c r="BK3120" s="11"/>
      <c r="BL3120" s="3"/>
      <c r="BM3120" s="11"/>
      <c r="BN3120" s="3"/>
      <c r="BO3120" s="11"/>
      <c r="BP3120" s="3"/>
      <c r="BQ3120" s="11"/>
      <c r="BR3120" s="3"/>
      <c r="BS3120" s="11"/>
      <c r="BT3120" s="13"/>
      <c r="BU3120" s="11"/>
      <c r="BV3120" s="3"/>
      <c r="BW3120" s="11"/>
      <c r="BX3120" s="3"/>
      <c r="BY3120" s="3"/>
      <c r="BZ3120" s="13"/>
      <c r="CA3120" s="13"/>
      <c r="CB3120" s="13"/>
      <c r="CC3120" s="12"/>
      <c r="CD3120" s="11"/>
      <c r="CE3120" s="12"/>
      <c r="CF3120" s="12"/>
      <c r="DI3120" s="14"/>
    </row>
    <row r="3121" spans="1:113" ht="20.100000000000001" customHeight="1" x14ac:dyDescent="0.25">
      <c r="A3121" s="1"/>
      <c r="B3121" s="30"/>
      <c r="C3121" s="9"/>
      <c r="D3121" s="10">
        <f t="shared" si="704"/>
        <v>0</v>
      </c>
      <c r="E3121" s="11">
        <f t="shared" si="705"/>
        <v>0</v>
      </c>
      <c r="F3121" s="3">
        <f t="shared" si="706"/>
        <v>0</v>
      </c>
      <c r="G3121" s="11"/>
      <c r="H3121" s="3"/>
      <c r="I3121" s="1"/>
      <c r="J3121" s="3"/>
      <c r="K3121" s="2"/>
      <c r="L3121" s="3"/>
      <c r="M3121" s="11"/>
      <c r="N3121" s="3"/>
      <c r="O3121" s="217"/>
      <c r="P3121" s="3"/>
      <c r="Q3121" s="3"/>
      <c r="R3121" s="3"/>
      <c r="S3121" s="11"/>
      <c r="T3121" s="3"/>
      <c r="U3121" s="11"/>
      <c r="V3121" s="3"/>
      <c r="W3121" s="11"/>
      <c r="X3121" s="3"/>
      <c r="Y3121" s="11"/>
      <c r="Z3121" s="3"/>
      <c r="AA3121" s="3"/>
      <c r="AB3121" s="3"/>
      <c r="AC3121" s="3"/>
      <c r="AD3121" s="3"/>
      <c r="AE3121" s="3"/>
      <c r="AF3121" s="3"/>
      <c r="AG3121" s="3"/>
      <c r="AH3121" s="3"/>
      <c r="AI3121" s="11"/>
      <c r="AJ3121" s="3"/>
      <c r="AK3121" s="11"/>
      <c r="AL3121" s="3"/>
      <c r="AM3121" s="11"/>
      <c r="AN3121" s="3"/>
      <c r="AO3121" s="11"/>
      <c r="AP3121" s="3"/>
      <c r="AQ3121" s="11"/>
      <c r="AR3121" s="3"/>
      <c r="AS3121" s="11"/>
      <c r="AT3121" s="3"/>
      <c r="AU3121" s="11"/>
      <c r="AV3121" s="3"/>
      <c r="AW3121" s="3"/>
      <c r="AX3121" s="3"/>
      <c r="AY3121" s="11"/>
      <c r="AZ3121" s="3"/>
      <c r="BA3121" s="3"/>
      <c r="BB3121" s="3"/>
      <c r="BC3121" s="11"/>
      <c r="BD3121" s="3"/>
      <c r="BE3121" s="11"/>
      <c r="BF3121" s="3"/>
      <c r="BG3121" s="11"/>
      <c r="BH3121" s="3"/>
      <c r="BI3121" s="12"/>
      <c r="BJ3121" s="12"/>
      <c r="BK3121" s="11"/>
      <c r="BL3121" s="3"/>
      <c r="BM3121" s="11"/>
      <c r="BN3121" s="3"/>
      <c r="BO3121" s="11"/>
      <c r="BP3121" s="3"/>
      <c r="BQ3121" s="11"/>
      <c r="BR3121" s="3"/>
      <c r="BS3121" s="11"/>
      <c r="BT3121" s="13"/>
      <c r="BU3121" s="11"/>
      <c r="BV3121" s="3"/>
      <c r="BW3121" s="11"/>
      <c r="BX3121" s="3"/>
      <c r="BY3121" s="3"/>
      <c r="BZ3121" s="13"/>
      <c r="CA3121" s="13"/>
      <c r="CB3121" s="13"/>
      <c r="CC3121" s="12"/>
      <c r="CD3121" s="11"/>
      <c r="CE3121" s="12"/>
      <c r="CF3121" s="12"/>
      <c r="DI3121" s="14"/>
    </row>
    <row r="3122" spans="1:113" ht="20.100000000000001" customHeight="1" x14ac:dyDescent="0.25">
      <c r="A3122" s="1"/>
      <c r="B3122" s="30"/>
      <c r="C3122" s="9"/>
      <c r="D3122" s="10">
        <f t="shared" si="704"/>
        <v>0</v>
      </c>
      <c r="E3122" s="11">
        <f t="shared" si="705"/>
        <v>0</v>
      </c>
      <c r="F3122" s="3">
        <f t="shared" si="706"/>
        <v>0</v>
      </c>
      <c r="G3122" s="11"/>
      <c r="H3122" s="3"/>
      <c r="I3122" s="1"/>
      <c r="J3122" s="3"/>
      <c r="K3122" s="2"/>
      <c r="L3122" s="3"/>
      <c r="M3122" s="11"/>
      <c r="N3122" s="3"/>
      <c r="O3122" s="217"/>
      <c r="P3122" s="3"/>
      <c r="Q3122" s="3"/>
      <c r="R3122" s="3"/>
      <c r="S3122" s="11"/>
      <c r="T3122" s="3"/>
      <c r="U3122" s="11"/>
      <c r="V3122" s="3"/>
      <c r="W3122" s="11"/>
      <c r="X3122" s="3"/>
      <c r="Y3122" s="11"/>
      <c r="Z3122" s="3"/>
      <c r="AA3122" s="3"/>
      <c r="AB3122" s="3"/>
      <c r="AC3122" s="3"/>
      <c r="AD3122" s="3"/>
      <c r="AE3122" s="3"/>
      <c r="AF3122" s="3"/>
      <c r="AG3122" s="3"/>
      <c r="AH3122" s="3"/>
      <c r="AI3122" s="11"/>
      <c r="AJ3122" s="3"/>
      <c r="AK3122" s="11"/>
      <c r="AL3122" s="3"/>
      <c r="AM3122" s="11"/>
      <c r="AN3122" s="3"/>
      <c r="AO3122" s="11"/>
      <c r="AP3122" s="3"/>
      <c r="AQ3122" s="11"/>
      <c r="AR3122" s="3"/>
      <c r="AS3122" s="11"/>
      <c r="AT3122" s="3"/>
      <c r="AU3122" s="11"/>
      <c r="AV3122" s="3"/>
      <c r="AW3122" s="3"/>
      <c r="AX3122" s="3"/>
      <c r="AY3122" s="11"/>
      <c r="AZ3122" s="3"/>
      <c r="BA3122" s="3"/>
      <c r="BB3122" s="3"/>
      <c r="BC3122" s="11"/>
      <c r="BD3122" s="3"/>
      <c r="BE3122" s="11"/>
      <c r="BF3122" s="3"/>
      <c r="BG3122" s="11"/>
      <c r="BH3122" s="3"/>
      <c r="BI3122" s="12"/>
      <c r="BJ3122" s="12"/>
      <c r="BK3122" s="11"/>
      <c r="BL3122" s="3"/>
      <c r="BM3122" s="11"/>
      <c r="BN3122" s="3"/>
      <c r="BO3122" s="11"/>
      <c r="BP3122" s="3"/>
      <c r="BQ3122" s="11"/>
      <c r="BR3122" s="3"/>
      <c r="BS3122" s="11"/>
      <c r="BT3122" s="13"/>
      <c r="BU3122" s="11"/>
      <c r="BV3122" s="3"/>
      <c r="BW3122" s="11"/>
      <c r="BX3122" s="3"/>
      <c r="BY3122" s="3"/>
      <c r="BZ3122" s="13"/>
      <c r="CA3122" s="13"/>
      <c r="CB3122" s="13"/>
      <c r="CC3122" s="12"/>
      <c r="CD3122" s="11"/>
      <c r="CE3122" s="12"/>
      <c r="CF3122" s="12"/>
      <c r="DI3122" s="14"/>
    </row>
    <row r="3123" spans="1:113" ht="20.100000000000001" customHeight="1" x14ac:dyDescent="0.25">
      <c r="A3123" s="1"/>
      <c r="B3123" s="30"/>
      <c r="C3123" s="9"/>
      <c r="D3123" s="10">
        <f t="shared" si="704"/>
        <v>0</v>
      </c>
      <c r="E3123" s="11">
        <f t="shared" si="705"/>
        <v>0</v>
      </c>
      <c r="F3123" s="3">
        <f t="shared" si="706"/>
        <v>0</v>
      </c>
      <c r="G3123" s="11"/>
      <c r="H3123" s="3"/>
      <c r="I3123" s="1"/>
      <c r="J3123" s="3"/>
      <c r="K3123" s="2"/>
      <c r="L3123" s="3"/>
      <c r="M3123" s="11"/>
      <c r="N3123" s="3"/>
      <c r="O3123" s="217"/>
      <c r="P3123" s="3"/>
      <c r="Q3123" s="3"/>
      <c r="R3123" s="3"/>
      <c r="S3123" s="11"/>
      <c r="T3123" s="3"/>
      <c r="U3123" s="11"/>
      <c r="V3123" s="3"/>
      <c r="W3123" s="11"/>
      <c r="X3123" s="3"/>
      <c r="Y3123" s="11"/>
      <c r="Z3123" s="3"/>
      <c r="AA3123" s="3"/>
      <c r="AB3123" s="3"/>
      <c r="AC3123" s="3"/>
      <c r="AD3123" s="3"/>
      <c r="AE3123" s="3"/>
      <c r="AF3123" s="3"/>
      <c r="AG3123" s="3"/>
      <c r="AH3123" s="3"/>
      <c r="AI3123" s="11"/>
      <c r="AJ3123" s="3"/>
      <c r="AK3123" s="11"/>
      <c r="AL3123" s="3"/>
      <c r="AM3123" s="11"/>
      <c r="AN3123" s="3"/>
      <c r="AO3123" s="11"/>
      <c r="AP3123" s="3"/>
      <c r="AQ3123" s="11"/>
      <c r="AR3123" s="3"/>
      <c r="AS3123" s="11"/>
      <c r="AT3123" s="3"/>
      <c r="AU3123" s="11"/>
      <c r="AV3123" s="3"/>
      <c r="AW3123" s="3"/>
      <c r="AX3123" s="3"/>
      <c r="AY3123" s="11"/>
      <c r="AZ3123" s="3"/>
      <c r="BA3123" s="3"/>
      <c r="BB3123" s="3"/>
      <c r="BC3123" s="11"/>
      <c r="BD3123" s="3"/>
      <c r="BE3123" s="11"/>
      <c r="BF3123" s="3"/>
      <c r="BG3123" s="11"/>
      <c r="BH3123" s="3"/>
      <c r="BI3123" s="12"/>
      <c r="BJ3123" s="12"/>
      <c r="BK3123" s="11"/>
      <c r="BL3123" s="3"/>
      <c r="BM3123" s="11"/>
      <c r="BN3123" s="3"/>
      <c r="BO3123" s="11"/>
      <c r="BP3123" s="3"/>
      <c r="BQ3123" s="11"/>
      <c r="BR3123" s="3"/>
      <c r="BS3123" s="11"/>
      <c r="BT3123" s="13"/>
      <c r="BU3123" s="11"/>
      <c r="BV3123" s="3"/>
      <c r="BW3123" s="11"/>
      <c r="BX3123" s="3"/>
      <c r="BY3123" s="3"/>
      <c r="BZ3123" s="13"/>
      <c r="CA3123" s="13"/>
      <c r="CB3123" s="13"/>
      <c r="CC3123" s="12"/>
      <c r="CD3123" s="11"/>
      <c r="CE3123" s="12"/>
      <c r="CF3123" s="12"/>
      <c r="DI3123" s="14"/>
    </row>
    <row r="3124" spans="1:113" ht="20.100000000000001" customHeight="1" x14ac:dyDescent="0.25">
      <c r="A3124" s="1"/>
      <c r="B3124" s="30"/>
      <c r="C3124" s="9"/>
      <c r="D3124" s="10">
        <f t="shared" si="704"/>
        <v>0</v>
      </c>
      <c r="E3124" s="11">
        <f t="shared" si="705"/>
        <v>0</v>
      </c>
      <c r="F3124" s="3">
        <f t="shared" si="706"/>
        <v>0</v>
      </c>
      <c r="G3124" s="11"/>
      <c r="H3124" s="3"/>
      <c r="I3124" s="1"/>
      <c r="J3124" s="3"/>
      <c r="K3124" s="2"/>
      <c r="L3124" s="3"/>
      <c r="M3124" s="11"/>
      <c r="N3124" s="3"/>
      <c r="O3124" s="217"/>
      <c r="P3124" s="3"/>
      <c r="Q3124" s="3"/>
      <c r="R3124" s="3"/>
      <c r="S3124" s="11"/>
      <c r="T3124" s="3"/>
      <c r="U3124" s="11"/>
      <c r="V3124" s="3"/>
      <c r="W3124" s="11"/>
      <c r="X3124" s="3"/>
      <c r="Y3124" s="11"/>
      <c r="Z3124" s="3"/>
      <c r="AA3124" s="3"/>
      <c r="AB3124" s="3"/>
      <c r="AC3124" s="3"/>
      <c r="AD3124" s="3"/>
      <c r="AE3124" s="3"/>
      <c r="AF3124" s="3"/>
      <c r="AG3124" s="3"/>
      <c r="AH3124" s="3"/>
      <c r="AI3124" s="11"/>
      <c r="AJ3124" s="3"/>
      <c r="AK3124" s="11"/>
      <c r="AL3124" s="3"/>
      <c r="AM3124" s="11"/>
      <c r="AN3124" s="3"/>
      <c r="AO3124" s="11"/>
      <c r="AP3124" s="3"/>
      <c r="AQ3124" s="11"/>
      <c r="AR3124" s="3"/>
      <c r="AS3124" s="11"/>
      <c r="AT3124" s="3"/>
      <c r="AU3124" s="11"/>
      <c r="AV3124" s="3"/>
      <c r="AW3124" s="3"/>
      <c r="AX3124" s="3"/>
      <c r="AY3124" s="11"/>
      <c r="AZ3124" s="3"/>
      <c r="BA3124" s="3"/>
      <c r="BB3124" s="3"/>
      <c r="BC3124" s="11"/>
      <c r="BD3124" s="3"/>
      <c r="BE3124" s="11"/>
      <c r="BF3124" s="3"/>
      <c r="BG3124" s="11"/>
      <c r="BH3124" s="3"/>
      <c r="BI3124" s="12"/>
      <c r="BJ3124" s="12"/>
      <c r="BK3124" s="11"/>
      <c r="BL3124" s="3"/>
      <c r="BM3124" s="11"/>
      <c r="BN3124" s="3"/>
      <c r="BO3124" s="11"/>
      <c r="BP3124" s="3"/>
      <c r="BQ3124" s="11"/>
      <c r="BR3124" s="3"/>
      <c r="BS3124" s="11"/>
      <c r="BT3124" s="13"/>
      <c r="BU3124" s="11"/>
      <c r="BV3124" s="3"/>
      <c r="BW3124" s="11"/>
      <c r="BX3124" s="3"/>
      <c r="BY3124" s="3"/>
      <c r="BZ3124" s="13"/>
      <c r="CA3124" s="13"/>
      <c r="CB3124" s="13"/>
      <c r="CC3124" s="12"/>
      <c r="CD3124" s="11"/>
      <c r="CE3124" s="12"/>
      <c r="CF3124" s="12"/>
      <c r="DI3124" s="14"/>
    </row>
    <row r="3125" spans="1:113" ht="20.100000000000001" customHeight="1" x14ac:dyDescent="0.25">
      <c r="A3125" s="1"/>
      <c r="B3125" s="30"/>
      <c r="C3125" s="9"/>
      <c r="D3125" s="10">
        <f t="shared" si="704"/>
        <v>0</v>
      </c>
      <c r="E3125" s="11">
        <f t="shared" si="705"/>
        <v>0</v>
      </c>
      <c r="F3125" s="3">
        <f t="shared" si="706"/>
        <v>0</v>
      </c>
      <c r="G3125" s="11"/>
      <c r="H3125" s="3"/>
      <c r="I3125" s="1"/>
      <c r="J3125" s="3"/>
      <c r="K3125" s="2"/>
      <c r="L3125" s="3"/>
      <c r="M3125" s="11"/>
      <c r="N3125" s="3"/>
      <c r="O3125" s="217"/>
      <c r="P3125" s="3"/>
      <c r="Q3125" s="3"/>
      <c r="R3125" s="3"/>
      <c r="S3125" s="11"/>
      <c r="T3125" s="3"/>
      <c r="U3125" s="11"/>
      <c r="V3125" s="3"/>
      <c r="W3125" s="11"/>
      <c r="X3125" s="3"/>
      <c r="Y3125" s="11"/>
      <c r="Z3125" s="3"/>
      <c r="AA3125" s="3"/>
      <c r="AB3125" s="3"/>
      <c r="AC3125" s="3"/>
      <c r="AD3125" s="3"/>
      <c r="AE3125" s="3"/>
      <c r="AF3125" s="3"/>
      <c r="AG3125" s="3"/>
      <c r="AH3125" s="3"/>
      <c r="AI3125" s="11"/>
      <c r="AJ3125" s="3"/>
      <c r="AK3125" s="11"/>
      <c r="AL3125" s="3"/>
      <c r="AM3125" s="11"/>
      <c r="AN3125" s="3"/>
      <c r="AO3125" s="11"/>
      <c r="AP3125" s="3"/>
      <c r="AQ3125" s="11"/>
      <c r="AR3125" s="3"/>
      <c r="AS3125" s="11"/>
      <c r="AT3125" s="3"/>
      <c r="AU3125" s="11"/>
      <c r="AV3125" s="3"/>
      <c r="AW3125" s="3"/>
      <c r="AX3125" s="3"/>
      <c r="AY3125" s="11"/>
      <c r="AZ3125" s="3"/>
      <c r="BA3125" s="3"/>
      <c r="BB3125" s="3"/>
      <c r="BC3125" s="11"/>
      <c r="BD3125" s="3"/>
      <c r="BE3125" s="11"/>
      <c r="BF3125" s="3"/>
      <c r="BG3125" s="11"/>
      <c r="BH3125" s="3"/>
      <c r="BI3125" s="12"/>
      <c r="BJ3125" s="12"/>
      <c r="BK3125" s="11"/>
      <c r="BL3125" s="3"/>
      <c r="BM3125" s="11"/>
      <c r="BN3125" s="3"/>
      <c r="BO3125" s="11"/>
      <c r="BP3125" s="3"/>
      <c r="BQ3125" s="11"/>
      <c r="BR3125" s="3"/>
      <c r="BS3125" s="11"/>
      <c r="BT3125" s="13"/>
      <c r="BU3125" s="11"/>
      <c r="BV3125" s="3"/>
      <c r="BW3125" s="11"/>
      <c r="BX3125" s="3"/>
      <c r="BY3125" s="3"/>
      <c r="BZ3125" s="13"/>
      <c r="CA3125" s="13"/>
      <c r="CB3125" s="13"/>
      <c r="CC3125" s="12"/>
      <c r="CD3125" s="11"/>
      <c r="CE3125" s="12"/>
      <c r="CF3125" s="12"/>
      <c r="DI3125" s="14"/>
    </row>
    <row r="3126" spans="1:113" ht="20.100000000000001" customHeight="1" x14ac:dyDescent="0.25">
      <c r="A3126" s="1"/>
      <c r="B3126" s="30"/>
      <c r="C3126" s="9"/>
      <c r="D3126" s="10">
        <f t="shared" si="704"/>
        <v>0</v>
      </c>
      <c r="E3126" s="11">
        <f t="shared" si="705"/>
        <v>0</v>
      </c>
      <c r="F3126" s="3">
        <f t="shared" si="706"/>
        <v>0</v>
      </c>
      <c r="G3126" s="11"/>
      <c r="H3126" s="3"/>
      <c r="I3126" s="1"/>
      <c r="J3126" s="3"/>
      <c r="K3126" s="2"/>
      <c r="L3126" s="3"/>
      <c r="M3126" s="11"/>
      <c r="N3126" s="3"/>
      <c r="O3126" s="217"/>
      <c r="P3126" s="3"/>
      <c r="Q3126" s="3"/>
      <c r="R3126" s="3"/>
      <c r="S3126" s="11"/>
      <c r="T3126" s="3"/>
      <c r="U3126" s="11"/>
      <c r="V3126" s="3"/>
      <c r="W3126" s="11"/>
      <c r="X3126" s="3"/>
      <c r="Y3126" s="11"/>
      <c r="Z3126" s="3"/>
      <c r="AA3126" s="3"/>
      <c r="AB3126" s="3"/>
      <c r="AC3126" s="3"/>
      <c r="AD3126" s="3"/>
      <c r="AE3126" s="3"/>
      <c r="AF3126" s="3"/>
      <c r="AG3126" s="3"/>
      <c r="AH3126" s="3"/>
      <c r="AI3126" s="11"/>
      <c r="AJ3126" s="3"/>
      <c r="AK3126" s="11"/>
      <c r="AL3126" s="3"/>
      <c r="AM3126" s="11"/>
      <c r="AN3126" s="3"/>
      <c r="AO3126" s="11"/>
      <c r="AP3126" s="3"/>
      <c r="AQ3126" s="11"/>
      <c r="AR3126" s="3"/>
      <c r="AS3126" s="11"/>
      <c r="AT3126" s="3"/>
      <c r="AU3126" s="11"/>
      <c r="AV3126" s="3"/>
      <c r="AW3126" s="3"/>
      <c r="AX3126" s="3"/>
      <c r="AY3126" s="11"/>
      <c r="AZ3126" s="3"/>
      <c r="BA3126" s="3"/>
      <c r="BB3126" s="3"/>
      <c r="BC3126" s="11"/>
      <c r="BD3126" s="3"/>
      <c r="BE3126" s="11"/>
      <c r="BF3126" s="3"/>
      <c r="BG3126" s="11"/>
      <c r="BH3126" s="3"/>
      <c r="BI3126" s="12"/>
      <c r="BJ3126" s="12"/>
      <c r="BK3126" s="11"/>
      <c r="BL3126" s="3"/>
      <c r="BM3126" s="11"/>
      <c r="BN3126" s="3"/>
      <c r="BO3126" s="11"/>
      <c r="BP3126" s="3"/>
      <c r="BQ3126" s="11"/>
      <c r="BR3126" s="3"/>
      <c r="BS3126" s="11"/>
      <c r="BT3126" s="13"/>
      <c r="BU3126" s="11"/>
      <c r="BV3126" s="3"/>
      <c r="BW3126" s="11"/>
      <c r="BX3126" s="3"/>
      <c r="BY3126" s="3"/>
      <c r="BZ3126" s="13"/>
      <c r="CA3126" s="13"/>
      <c r="CB3126" s="13"/>
      <c r="CC3126" s="12"/>
      <c r="CD3126" s="11"/>
      <c r="CE3126" s="12"/>
      <c r="CF3126" s="12"/>
      <c r="DI3126" s="14"/>
    </row>
    <row r="3127" spans="1:113" ht="20.100000000000001" customHeight="1" x14ac:dyDescent="0.25">
      <c r="A3127" s="1"/>
      <c r="B3127" s="30"/>
      <c r="C3127" s="9"/>
      <c r="D3127" s="10">
        <f t="shared" si="704"/>
        <v>0</v>
      </c>
      <c r="E3127" s="11">
        <f t="shared" si="705"/>
        <v>0</v>
      </c>
      <c r="F3127" s="3">
        <f t="shared" si="706"/>
        <v>0</v>
      </c>
      <c r="G3127" s="11"/>
      <c r="H3127" s="3"/>
      <c r="I3127" s="1"/>
      <c r="J3127" s="3"/>
      <c r="K3127" s="2"/>
      <c r="L3127" s="3"/>
      <c r="M3127" s="11"/>
      <c r="N3127" s="3"/>
      <c r="O3127" s="217"/>
      <c r="P3127" s="3"/>
      <c r="Q3127" s="3"/>
      <c r="R3127" s="3"/>
      <c r="S3127" s="11"/>
      <c r="T3127" s="3"/>
      <c r="U3127" s="11"/>
      <c r="V3127" s="3"/>
      <c r="W3127" s="11"/>
      <c r="X3127" s="3"/>
      <c r="Y3127" s="11"/>
      <c r="Z3127" s="3"/>
      <c r="AA3127" s="3"/>
      <c r="AB3127" s="3"/>
      <c r="AC3127" s="3"/>
      <c r="AD3127" s="3"/>
      <c r="AE3127" s="3"/>
      <c r="AF3127" s="3"/>
      <c r="AG3127" s="3"/>
      <c r="AH3127" s="3"/>
      <c r="AI3127" s="11"/>
      <c r="AJ3127" s="3"/>
      <c r="AK3127" s="11"/>
      <c r="AL3127" s="3"/>
      <c r="AM3127" s="11"/>
      <c r="AN3127" s="3"/>
      <c r="AO3127" s="11"/>
      <c r="AP3127" s="3"/>
      <c r="AQ3127" s="11"/>
      <c r="AR3127" s="3"/>
      <c r="AS3127" s="11"/>
      <c r="AT3127" s="3"/>
      <c r="AU3127" s="11"/>
      <c r="AV3127" s="3"/>
      <c r="AW3127" s="3"/>
      <c r="AX3127" s="3"/>
      <c r="AY3127" s="11"/>
      <c r="AZ3127" s="3"/>
      <c r="BA3127" s="3"/>
      <c r="BB3127" s="3"/>
      <c r="BC3127" s="11"/>
      <c r="BD3127" s="3"/>
      <c r="BE3127" s="11"/>
      <c r="BF3127" s="3"/>
      <c r="BG3127" s="11"/>
      <c r="BH3127" s="3"/>
      <c r="BI3127" s="12"/>
      <c r="BJ3127" s="12"/>
      <c r="BK3127" s="11"/>
      <c r="BL3127" s="3"/>
      <c r="BM3127" s="11"/>
      <c r="BN3127" s="3"/>
      <c r="BO3127" s="11"/>
      <c r="BP3127" s="3"/>
      <c r="BQ3127" s="11"/>
      <c r="BR3127" s="3"/>
      <c r="BS3127" s="11"/>
      <c r="BT3127" s="13"/>
      <c r="BU3127" s="11"/>
      <c r="BV3127" s="3"/>
      <c r="BW3127" s="11"/>
      <c r="BX3127" s="3"/>
      <c r="BY3127" s="3"/>
      <c r="BZ3127" s="13"/>
      <c r="CA3127" s="13"/>
      <c r="CB3127" s="13"/>
      <c r="CC3127" s="12"/>
      <c r="CD3127" s="11"/>
      <c r="CE3127" s="12"/>
      <c r="CF3127" s="12"/>
      <c r="DI3127" s="14"/>
    </row>
    <row r="3128" spans="1:113" ht="20.100000000000001" customHeight="1" x14ac:dyDescent="0.25">
      <c r="A3128" s="1"/>
      <c r="B3128" s="30"/>
      <c r="C3128" s="9"/>
      <c r="D3128" s="10">
        <f t="shared" si="704"/>
        <v>0</v>
      </c>
      <c r="E3128" s="11">
        <f t="shared" si="705"/>
        <v>0</v>
      </c>
      <c r="F3128" s="3">
        <f t="shared" si="706"/>
        <v>0</v>
      </c>
      <c r="G3128" s="11"/>
      <c r="H3128" s="3"/>
      <c r="I3128" s="1"/>
      <c r="J3128" s="3"/>
      <c r="K3128" s="2"/>
      <c r="L3128" s="3"/>
      <c r="M3128" s="11"/>
      <c r="N3128" s="3"/>
      <c r="O3128" s="217"/>
      <c r="P3128" s="3"/>
      <c r="Q3128" s="3"/>
      <c r="R3128" s="3"/>
      <c r="S3128" s="11"/>
      <c r="T3128" s="3"/>
      <c r="U3128" s="11"/>
      <c r="V3128" s="3"/>
      <c r="W3128" s="11"/>
      <c r="X3128" s="3"/>
      <c r="Y3128" s="11"/>
      <c r="Z3128" s="3"/>
      <c r="AA3128" s="3"/>
      <c r="AB3128" s="3"/>
      <c r="AC3128" s="3"/>
      <c r="AD3128" s="3"/>
      <c r="AE3128" s="3"/>
      <c r="AF3128" s="3"/>
      <c r="AG3128" s="3"/>
      <c r="AH3128" s="3"/>
      <c r="AI3128" s="11"/>
      <c r="AJ3128" s="3"/>
      <c r="AK3128" s="11"/>
      <c r="AL3128" s="3"/>
      <c r="AM3128" s="11"/>
      <c r="AN3128" s="3"/>
      <c r="AO3128" s="11"/>
      <c r="AP3128" s="3"/>
      <c r="AQ3128" s="11"/>
      <c r="AR3128" s="3"/>
      <c r="AS3128" s="11"/>
      <c r="AT3128" s="3"/>
      <c r="AU3128" s="11"/>
      <c r="AV3128" s="3"/>
      <c r="AW3128" s="3"/>
      <c r="AX3128" s="3"/>
      <c r="AY3128" s="11"/>
      <c r="AZ3128" s="3"/>
      <c r="BA3128" s="3"/>
      <c r="BB3128" s="3"/>
      <c r="BC3128" s="11"/>
      <c r="BD3128" s="3"/>
      <c r="BE3128" s="11"/>
      <c r="BF3128" s="3"/>
      <c r="BG3128" s="11"/>
      <c r="BH3128" s="3"/>
      <c r="BI3128" s="12"/>
      <c r="BJ3128" s="12"/>
      <c r="BK3128" s="11"/>
      <c r="BL3128" s="3"/>
      <c r="BM3128" s="11"/>
      <c r="BN3128" s="3"/>
      <c r="BO3128" s="11"/>
      <c r="BP3128" s="3"/>
      <c r="BQ3128" s="11"/>
      <c r="BR3128" s="3"/>
      <c r="BS3128" s="11"/>
      <c r="BT3128" s="13"/>
      <c r="BU3128" s="11"/>
      <c r="BV3128" s="3"/>
      <c r="BW3128" s="11"/>
      <c r="BX3128" s="3"/>
      <c r="BY3128" s="3"/>
      <c r="BZ3128" s="13"/>
      <c r="CA3128" s="13"/>
      <c r="CB3128" s="13"/>
      <c r="CC3128" s="12"/>
      <c r="CD3128" s="11"/>
      <c r="CE3128" s="12"/>
      <c r="CF3128" s="12"/>
      <c r="DI3128" s="14"/>
    </row>
    <row r="3129" spans="1:113" ht="20.100000000000001" customHeight="1" x14ac:dyDescent="0.25">
      <c r="A3129" s="1"/>
      <c r="B3129" s="30"/>
      <c r="C3129" s="9"/>
      <c r="D3129" s="10">
        <f t="shared" si="704"/>
        <v>0</v>
      </c>
      <c r="E3129" s="11">
        <f t="shared" si="705"/>
        <v>0</v>
      </c>
      <c r="F3129" s="3">
        <f t="shared" si="706"/>
        <v>0</v>
      </c>
      <c r="G3129" s="11"/>
      <c r="H3129" s="3"/>
      <c r="I3129" s="1"/>
      <c r="J3129" s="3"/>
      <c r="K3129" s="2"/>
      <c r="L3129" s="3"/>
      <c r="M3129" s="11"/>
      <c r="N3129" s="3"/>
      <c r="O3129" s="217"/>
      <c r="P3129" s="3"/>
      <c r="Q3129" s="3"/>
      <c r="R3129" s="3"/>
      <c r="S3129" s="11"/>
      <c r="T3129" s="3"/>
      <c r="U3129" s="11"/>
      <c r="V3129" s="3"/>
      <c r="W3129" s="11"/>
      <c r="X3129" s="3"/>
      <c r="Y3129" s="11"/>
      <c r="Z3129" s="3"/>
      <c r="AA3129" s="3"/>
      <c r="AB3129" s="3"/>
      <c r="AC3129" s="3"/>
      <c r="AD3129" s="3"/>
      <c r="AE3129" s="3"/>
      <c r="AF3129" s="3"/>
      <c r="AG3129" s="3"/>
      <c r="AH3129" s="3"/>
      <c r="AI3129" s="11"/>
      <c r="AJ3129" s="3"/>
      <c r="AK3129" s="11"/>
      <c r="AL3129" s="3"/>
      <c r="AM3129" s="11"/>
      <c r="AN3129" s="3"/>
      <c r="AO3129" s="11"/>
      <c r="AP3129" s="3"/>
      <c r="AQ3129" s="11"/>
      <c r="AR3129" s="3"/>
      <c r="AS3129" s="11"/>
      <c r="AT3129" s="3"/>
      <c r="AU3129" s="11"/>
      <c r="AV3129" s="3"/>
      <c r="AW3129" s="3"/>
      <c r="AX3129" s="3"/>
      <c r="AY3129" s="11"/>
      <c r="AZ3129" s="3"/>
      <c r="BA3129" s="3"/>
      <c r="BB3129" s="3"/>
      <c r="BC3129" s="11"/>
      <c r="BD3129" s="3"/>
      <c r="BE3129" s="11"/>
      <c r="BF3129" s="3"/>
      <c r="BG3129" s="11"/>
      <c r="BH3129" s="3"/>
      <c r="BI3129" s="12"/>
      <c r="BJ3129" s="12"/>
      <c r="BK3129" s="11"/>
      <c r="BL3129" s="3"/>
      <c r="BM3129" s="11"/>
      <c r="BN3129" s="3"/>
      <c r="BO3129" s="11"/>
      <c r="BP3129" s="3"/>
      <c r="BQ3129" s="11"/>
      <c r="BR3129" s="3"/>
      <c r="BS3129" s="11"/>
      <c r="BT3129" s="13"/>
      <c r="BU3129" s="11"/>
      <c r="BV3129" s="3"/>
      <c r="BW3129" s="11"/>
      <c r="BX3129" s="3"/>
      <c r="BY3129" s="3"/>
      <c r="BZ3129" s="13"/>
      <c r="CA3129" s="13"/>
      <c r="CB3129" s="13"/>
      <c r="CC3129" s="12"/>
      <c r="CD3129" s="11"/>
      <c r="CE3129" s="12"/>
      <c r="CF3129" s="12"/>
      <c r="DI3129" s="14"/>
    </row>
    <row r="3130" spans="1:113" ht="20.100000000000001" customHeight="1" x14ac:dyDescent="0.25">
      <c r="A3130" s="1"/>
      <c r="B3130" s="30"/>
      <c r="C3130" s="9"/>
      <c r="D3130" s="10">
        <f t="shared" si="704"/>
        <v>0</v>
      </c>
      <c r="E3130" s="11">
        <f t="shared" si="705"/>
        <v>0</v>
      </c>
      <c r="F3130" s="3">
        <f t="shared" si="706"/>
        <v>0</v>
      </c>
      <c r="G3130" s="11"/>
      <c r="H3130" s="3"/>
      <c r="I3130" s="1"/>
      <c r="J3130" s="3"/>
      <c r="K3130" s="2"/>
      <c r="L3130" s="3"/>
      <c r="M3130" s="11"/>
      <c r="N3130" s="3"/>
      <c r="O3130" s="217"/>
      <c r="P3130" s="3"/>
      <c r="Q3130" s="3"/>
      <c r="R3130" s="3"/>
      <c r="S3130" s="11"/>
      <c r="T3130" s="3"/>
      <c r="U3130" s="11"/>
      <c r="V3130" s="3"/>
      <c r="W3130" s="11"/>
      <c r="X3130" s="3"/>
      <c r="Y3130" s="11"/>
      <c r="Z3130" s="3"/>
      <c r="AA3130" s="3"/>
      <c r="AB3130" s="3"/>
      <c r="AC3130" s="3"/>
      <c r="AD3130" s="3"/>
      <c r="AE3130" s="3"/>
      <c r="AF3130" s="3"/>
      <c r="AG3130" s="3"/>
      <c r="AH3130" s="3"/>
      <c r="AI3130" s="11"/>
      <c r="AJ3130" s="3"/>
      <c r="AK3130" s="11"/>
      <c r="AL3130" s="3"/>
      <c r="AM3130" s="11"/>
      <c r="AN3130" s="3"/>
      <c r="AO3130" s="11"/>
      <c r="AP3130" s="3"/>
      <c r="AQ3130" s="11"/>
      <c r="AR3130" s="3"/>
      <c r="AS3130" s="11"/>
      <c r="AT3130" s="3"/>
      <c r="AU3130" s="11"/>
      <c r="AV3130" s="3"/>
      <c r="AW3130" s="3"/>
      <c r="AX3130" s="3"/>
      <c r="AY3130" s="11"/>
      <c r="AZ3130" s="3"/>
      <c r="BA3130" s="3"/>
      <c r="BB3130" s="3"/>
      <c r="BC3130" s="11"/>
      <c r="BD3130" s="3"/>
      <c r="BE3130" s="11"/>
      <c r="BF3130" s="3"/>
      <c r="BG3130" s="11"/>
      <c r="BH3130" s="3"/>
      <c r="BI3130" s="12"/>
      <c r="BJ3130" s="12"/>
      <c r="BK3130" s="11"/>
      <c r="BL3130" s="3"/>
      <c r="BM3130" s="11"/>
      <c r="BN3130" s="3"/>
      <c r="BO3130" s="11"/>
      <c r="BP3130" s="3"/>
      <c r="BQ3130" s="11"/>
      <c r="BR3130" s="3"/>
      <c r="BS3130" s="11"/>
      <c r="BT3130" s="13"/>
      <c r="BU3130" s="11"/>
      <c r="BV3130" s="3"/>
      <c r="BW3130" s="11"/>
      <c r="BX3130" s="3"/>
      <c r="BY3130" s="3"/>
      <c r="BZ3130" s="13"/>
      <c r="CA3130" s="13"/>
      <c r="CB3130" s="13"/>
      <c r="CC3130" s="12"/>
      <c r="CD3130" s="11"/>
      <c r="CE3130" s="12"/>
      <c r="CF3130" s="12"/>
      <c r="DI3130" s="14"/>
    </row>
    <row r="3131" spans="1:113" ht="20.100000000000001" customHeight="1" x14ac:dyDescent="0.25">
      <c r="A3131" s="1"/>
      <c r="B3131" s="30"/>
      <c r="C3131" s="9"/>
      <c r="D3131" s="10">
        <f t="shared" si="704"/>
        <v>0</v>
      </c>
      <c r="E3131" s="11">
        <f t="shared" si="705"/>
        <v>0</v>
      </c>
      <c r="F3131" s="3">
        <f t="shared" si="706"/>
        <v>0</v>
      </c>
      <c r="G3131" s="11"/>
      <c r="H3131" s="3"/>
      <c r="I3131" s="1"/>
      <c r="J3131" s="3"/>
      <c r="K3131" s="2"/>
      <c r="L3131" s="3"/>
      <c r="M3131" s="11"/>
      <c r="N3131" s="3"/>
      <c r="O3131" s="217"/>
      <c r="P3131" s="3"/>
      <c r="Q3131" s="3"/>
      <c r="R3131" s="3"/>
      <c r="S3131" s="11"/>
      <c r="T3131" s="3"/>
      <c r="U3131" s="11"/>
      <c r="V3131" s="3"/>
      <c r="W3131" s="11"/>
      <c r="X3131" s="3"/>
      <c r="Y3131" s="11"/>
      <c r="Z3131" s="3"/>
      <c r="AA3131" s="3"/>
      <c r="AB3131" s="3"/>
      <c r="AC3131" s="3"/>
      <c r="AD3131" s="3"/>
      <c r="AE3131" s="3"/>
      <c r="AF3131" s="3"/>
      <c r="AG3131" s="3"/>
      <c r="AH3131" s="3"/>
      <c r="AI3131" s="11"/>
      <c r="AJ3131" s="3"/>
      <c r="AK3131" s="11"/>
      <c r="AL3131" s="3"/>
      <c r="AM3131" s="11"/>
      <c r="AN3131" s="3"/>
      <c r="AO3131" s="11"/>
      <c r="AP3131" s="3"/>
      <c r="AQ3131" s="11"/>
      <c r="AR3131" s="3"/>
      <c r="AS3131" s="11"/>
      <c r="AT3131" s="3"/>
      <c r="AU3131" s="11"/>
      <c r="AV3131" s="3"/>
      <c r="AW3131" s="3"/>
      <c r="AX3131" s="3"/>
      <c r="AY3131" s="11"/>
      <c r="AZ3131" s="3"/>
      <c r="BA3131" s="3"/>
      <c r="BB3131" s="3"/>
      <c r="BC3131" s="11"/>
      <c r="BD3131" s="3"/>
      <c r="BE3131" s="11"/>
      <c r="BF3131" s="3"/>
      <c r="BG3131" s="11"/>
      <c r="BH3131" s="3"/>
      <c r="BI3131" s="12"/>
      <c r="BJ3131" s="12"/>
      <c r="BK3131" s="11"/>
      <c r="BL3131" s="3"/>
      <c r="BM3131" s="11"/>
      <c r="BN3131" s="3"/>
      <c r="BO3131" s="11"/>
      <c r="BP3131" s="3"/>
      <c r="BQ3131" s="11"/>
      <c r="BR3131" s="3"/>
      <c r="BS3131" s="11"/>
      <c r="BT3131" s="13"/>
      <c r="BU3131" s="11"/>
      <c r="BV3131" s="3"/>
      <c r="BW3131" s="11"/>
      <c r="BX3131" s="3"/>
      <c r="BY3131" s="3"/>
      <c r="BZ3131" s="13"/>
      <c r="CA3131" s="13"/>
      <c r="CB3131" s="13"/>
      <c r="CC3131" s="12"/>
      <c r="CD3131" s="11"/>
      <c r="CE3131" s="12"/>
      <c r="CF3131" s="12"/>
      <c r="DI3131" s="14"/>
    </row>
    <row r="3132" spans="1:113" ht="20.100000000000001" customHeight="1" x14ac:dyDescent="0.25">
      <c r="A3132" s="1"/>
      <c r="B3132" s="30"/>
      <c r="C3132" s="9"/>
      <c r="D3132" s="10">
        <f t="shared" si="704"/>
        <v>0</v>
      </c>
      <c r="E3132" s="11">
        <f t="shared" si="705"/>
        <v>0</v>
      </c>
      <c r="F3132" s="3">
        <f t="shared" si="706"/>
        <v>0</v>
      </c>
      <c r="G3132" s="11"/>
      <c r="H3132" s="3"/>
      <c r="I3132" s="1"/>
      <c r="J3132" s="3"/>
      <c r="K3132" s="2"/>
      <c r="L3132" s="3"/>
      <c r="M3132" s="11"/>
      <c r="N3132" s="3"/>
      <c r="O3132" s="217"/>
      <c r="P3132" s="3"/>
      <c r="Q3132" s="3"/>
      <c r="R3132" s="3"/>
      <c r="S3132" s="11"/>
      <c r="T3132" s="3"/>
      <c r="U3132" s="11"/>
      <c r="V3132" s="3"/>
      <c r="W3132" s="11"/>
      <c r="X3132" s="3"/>
      <c r="Y3132" s="11"/>
      <c r="Z3132" s="3"/>
      <c r="AA3132" s="3"/>
      <c r="AB3132" s="3"/>
      <c r="AC3132" s="3"/>
      <c r="AD3132" s="3"/>
      <c r="AE3132" s="3"/>
      <c r="AF3132" s="3"/>
      <c r="AG3132" s="3"/>
      <c r="AH3132" s="3"/>
      <c r="AI3132" s="11"/>
      <c r="AJ3132" s="3"/>
      <c r="AK3132" s="11"/>
      <c r="AL3132" s="3"/>
      <c r="AM3132" s="11"/>
      <c r="AN3132" s="3"/>
      <c r="AO3132" s="11"/>
      <c r="AP3132" s="3"/>
      <c r="AQ3132" s="11"/>
      <c r="AR3132" s="3"/>
      <c r="AS3132" s="11"/>
      <c r="AT3132" s="3"/>
      <c r="AU3132" s="11"/>
      <c r="AV3132" s="3"/>
      <c r="AW3132" s="3"/>
      <c r="AX3132" s="3"/>
      <c r="AY3132" s="11"/>
      <c r="AZ3132" s="3"/>
      <c r="BA3132" s="3"/>
      <c r="BB3132" s="3"/>
      <c r="BC3132" s="11"/>
      <c r="BD3132" s="3"/>
      <c r="BE3132" s="11"/>
      <c r="BF3132" s="3"/>
      <c r="BG3132" s="11"/>
      <c r="BH3132" s="3"/>
      <c r="BI3132" s="12"/>
      <c r="BJ3132" s="12"/>
      <c r="BK3132" s="11"/>
      <c r="BL3132" s="3"/>
      <c r="BM3132" s="11"/>
      <c r="BN3132" s="3"/>
      <c r="BO3132" s="11"/>
      <c r="BP3132" s="3"/>
      <c r="BQ3132" s="11"/>
      <c r="BR3132" s="3"/>
      <c r="BS3132" s="11"/>
      <c r="BT3132" s="13"/>
      <c r="BU3132" s="11"/>
      <c r="BV3132" s="3"/>
      <c r="BW3132" s="11"/>
      <c r="BX3132" s="3"/>
      <c r="BY3132" s="3"/>
      <c r="BZ3132" s="13"/>
      <c r="CA3132" s="13"/>
      <c r="CB3132" s="13"/>
      <c r="CC3132" s="12"/>
      <c r="CD3132" s="11"/>
      <c r="CE3132" s="12"/>
      <c r="CF3132" s="12"/>
      <c r="DI3132" s="14"/>
    </row>
    <row r="3133" spans="1:113" ht="20.100000000000001" customHeight="1" x14ac:dyDescent="0.25">
      <c r="A3133" s="1"/>
      <c r="B3133" s="30"/>
      <c r="C3133" s="9"/>
      <c r="D3133" s="10">
        <f t="shared" si="704"/>
        <v>0</v>
      </c>
      <c r="E3133" s="11">
        <f t="shared" si="705"/>
        <v>0</v>
      </c>
      <c r="F3133" s="3">
        <f t="shared" si="706"/>
        <v>0</v>
      </c>
      <c r="G3133" s="11"/>
      <c r="H3133" s="3"/>
      <c r="I3133" s="1"/>
      <c r="J3133" s="3"/>
      <c r="K3133" s="2"/>
      <c r="L3133" s="3"/>
      <c r="M3133" s="11"/>
      <c r="N3133" s="3"/>
      <c r="O3133" s="217"/>
      <c r="P3133" s="3"/>
      <c r="Q3133" s="3"/>
      <c r="R3133" s="3"/>
      <c r="S3133" s="11"/>
      <c r="T3133" s="3"/>
      <c r="U3133" s="11"/>
      <c r="V3133" s="3"/>
      <c r="W3133" s="11"/>
      <c r="X3133" s="3"/>
      <c r="Y3133" s="11"/>
      <c r="Z3133" s="3"/>
      <c r="AA3133" s="3"/>
      <c r="AB3133" s="3"/>
      <c r="AC3133" s="3"/>
      <c r="AD3133" s="3"/>
      <c r="AE3133" s="3"/>
      <c r="AF3133" s="3"/>
      <c r="AG3133" s="3"/>
      <c r="AH3133" s="3"/>
      <c r="AI3133" s="11"/>
      <c r="AJ3133" s="3"/>
      <c r="AK3133" s="11"/>
      <c r="AL3133" s="3"/>
      <c r="AM3133" s="11"/>
      <c r="AN3133" s="3"/>
      <c r="AO3133" s="11"/>
      <c r="AP3133" s="3"/>
      <c r="AQ3133" s="11"/>
      <c r="AR3133" s="3"/>
      <c r="AS3133" s="11"/>
      <c r="AT3133" s="3"/>
      <c r="AU3133" s="11"/>
      <c r="AV3133" s="3"/>
      <c r="AW3133" s="3"/>
      <c r="AX3133" s="3"/>
      <c r="AY3133" s="11"/>
      <c r="AZ3133" s="3"/>
      <c r="BA3133" s="3"/>
      <c r="BB3133" s="3"/>
      <c r="BC3133" s="11"/>
      <c r="BD3133" s="3"/>
      <c r="BE3133" s="11"/>
      <c r="BF3133" s="3"/>
      <c r="BG3133" s="11"/>
      <c r="BH3133" s="3"/>
      <c r="BI3133" s="12"/>
      <c r="BJ3133" s="12"/>
      <c r="BK3133" s="11"/>
      <c r="BL3133" s="3"/>
      <c r="BM3133" s="11"/>
      <c r="BN3133" s="3"/>
      <c r="BO3133" s="11"/>
      <c r="BP3133" s="3"/>
      <c r="BQ3133" s="11"/>
      <c r="BR3133" s="3"/>
      <c r="BS3133" s="11"/>
      <c r="BT3133" s="13"/>
      <c r="BU3133" s="11"/>
      <c r="BV3133" s="3"/>
      <c r="BW3133" s="11"/>
      <c r="BX3133" s="3"/>
      <c r="BY3133" s="3"/>
      <c r="BZ3133" s="13"/>
      <c r="CA3133" s="13"/>
      <c r="CB3133" s="13"/>
      <c r="CC3133" s="12"/>
      <c r="CD3133" s="11"/>
      <c r="CE3133" s="12"/>
      <c r="CF3133" s="12"/>
      <c r="DI3133" s="14"/>
    </row>
    <row r="3134" spans="1:113" ht="20.100000000000001" customHeight="1" x14ac:dyDescent="0.25">
      <c r="A3134" s="1"/>
      <c r="B3134" s="30"/>
      <c r="C3134" s="9"/>
      <c r="D3134" s="10">
        <f t="shared" si="704"/>
        <v>0</v>
      </c>
      <c r="E3134" s="11">
        <f t="shared" si="705"/>
        <v>0</v>
      </c>
      <c r="F3134" s="3">
        <f t="shared" si="706"/>
        <v>0</v>
      </c>
      <c r="G3134" s="11"/>
      <c r="H3134" s="3"/>
      <c r="I3134" s="1"/>
      <c r="J3134" s="3"/>
      <c r="K3134" s="2"/>
      <c r="L3134" s="3"/>
      <c r="M3134" s="11"/>
      <c r="N3134" s="3"/>
      <c r="O3134" s="217"/>
      <c r="P3134" s="3"/>
      <c r="Q3134" s="3"/>
      <c r="R3134" s="3"/>
      <c r="S3134" s="11"/>
      <c r="T3134" s="3"/>
      <c r="U3134" s="11"/>
      <c r="V3134" s="3"/>
      <c r="W3134" s="11"/>
      <c r="X3134" s="3"/>
      <c r="Y3134" s="11"/>
      <c r="Z3134" s="3"/>
      <c r="AA3134" s="3"/>
      <c r="AB3134" s="3"/>
      <c r="AC3134" s="3"/>
      <c r="AD3134" s="3"/>
      <c r="AE3134" s="3"/>
      <c r="AF3134" s="3"/>
      <c r="AG3134" s="3"/>
      <c r="AH3134" s="3"/>
      <c r="AI3134" s="11"/>
      <c r="AJ3134" s="3"/>
      <c r="AK3134" s="11"/>
      <c r="AL3134" s="3"/>
      <c r="AM3134" s="11"/>
      <c r="AN3134" s="3"/>
      <c r="AO3134" s="11"/>
      <c r="AP3134" s="3"/>
      <c r="AQ3134" s="11"/>
      <c r="AR3134" s="3"/>
      <c r="AS3134" s="11"/>
      <c r="AT3134" s="3"/>
      <c r="AU3134" s="11"/>
      <c r="AV3134" s="3"/>
      <c r="AW3134" s="3"/>
      <c r="AX3134" s="3"/>
      <c r="AY3134" s="11"/>
      <c r="AZ3134" s="3"/>
      <c r="BA3134" s="3"/>
      <c r="BB3134" s="3"/>
      <c r="BC3134" s="11"/>
      <c r="BD3134" s="3"/>
      <c r="BE3134" s="11"/>
      <c r="BF3134" s="3"/>
      <c r="BG3134" s="11"/>
      <c r="BH3134" s="3"/>
      <c r="BI3134" s="12"/>
      <c r="BJ3134" s="12"/>
      <c r="BK3134" s="11"/>
      <c r="BL3134" s="3"/>
      <c r="BM3134" s="11"/>
      <c r="BN3134" s="3"/>
      <c r="BO3134" s="11"/>
      <c r="BP3134" s="3"/>
      <c r="BQ3134" s="11"/>
      <c r="BR3134" s="3"/>
      <c r="BS3134" s="11"/>
      <c r="BT3134" s="13"/>
      <c r="BU3134" s="11"/>
      <c r="BV3134" s="3"/>
      <c r="BW3134" s="11"/>
      <c r="BX3134" s="3"/>
      <c r="BY3134" s="3"/>
      <c r="BZ3134" s="13"/>
      <c r="CA3134" s="13"/>
      <c r="CB3134" s="13"/>
      <c r="CC3134" s="12"/>
      <c r="CD3134" s="11"/>
      <c r="CE3134" s="12"/>
      <c r="CF3134" s="12"/>
      <c r="DI3134" s="14"/>
    </row>
    <row r="3135" spans="1:113" ht="20.100000000000001" customHeight="1" x14ac:dyDescent="0.25">
      <c r="A3135" s="1"/>
      <c r="B3135" s="30"/>
      <c r="C3135" s="9"/>
      <c r="D3135" s="10">
        <f t="shared" si="704"/>
        <v>0</v>
      </c>
      <c r="E3135" s="11">
        <f t="shared" si="705"/>
        <v>0</v>
      </c>
      <c r="F3135" s="3">
        <f t="shared" si="706"/>
        <v>0</v>
      </c>
      <c r="G3135" s="11"/>
      <c r="H3135" s="3"/>
      <c r="I3135" s="1"/>
      <c r="J3135" s="3"/>
      <c r="K3135" s="2"/>
      <c r="L3135" s="3"/>
      <c r="M3135" s="11"/>
      <c r="N3135" s="3"/>
      <c r="O3135" s="217"/>
      <c r="P3135" s="3"/>
      <c r="Q3135" s="3"/>
      <c r="R3135" s="3"/>
      <c r="S3135" s="11"/>
      <c r="T3135" s="3"/>
      <c r="U3135" s="11"/>
      <c r="V3135" s="3"/>
      <c r="W3135" s="11"/>
      <c r="X3135" s="3"/>
      <c r="Y3135" s="11"/>
      <c r="Z3135" s="3"/>
      <c r="AA3135" s="3"/>
      <c r="AB3135" s="3"/>
      <c r="AC3135" s="3"/>
      <c r="AD3135" s="3"/>
      <c r="AE3135" s="3"/>
      <c r="AF3135" s="3"/>
      <c r="AG3135" s="3"/>
      <c r="AH3135" s="3"/>
      <c r="AI3135" s="11"/>
      <c r="AJ3135" s="3"/>
      <c r="AK3135" s="11"/>
      <c r="AL3135" s="3"/>
      <c r="AM3135" s="11"/>
      <c r="AN3135" s="3"/>
      <c r="AO3135" s="11"/>
      <c r="AP3135" s="3"/>
      <c r="AQ3135" s="11"/>
      <c r="AR3135" s="3"/>
      <c r="AS3135" s="11"/>
      <c r="AT3135" s="3"/>
      <c r="AU3135" s="11"/>
      <c r="AV3135" s="3"/>
      <c r="AW3135" s="3"/>
      <c r="AX3135" s="3"/>
      <c r="AY3135" s="11"/>
      <c r="AZ3135" s="3"/>
      <c r="BA3135" s="3"/>
      <c r="BB3135" s="3"/>
      <c r="BC3135" s="11"/>
      <c r="BD3135" s="3"/>
      <c r="BE3135" s="11"/>
      <c r="BF3135" s="3"/>
      <c r="BG3135" s="11"/>
      <c r="BH3135" s="3"/>
      <c r="BI3135" s="12"/>
      <c r="BJ3135" s="12"/>
      <c r="BK3135" s="11"/>
      <c r="BL3135" s="3"/>
      <c r="BM3135" s="11"/>
      <c r="BN3135" s="3"/>
      <c r="BO3135" s="11"/>
      <c r="BP3135" s="3"/>
      <c r="BQ3135" s="11"/>
      <c r="BR3135" s="3"/>
      <c r="BS3135" s="11"/>
      <c r="BT3135" s="13"/>
      <c r="BU3135" s="11"/>
      <c r="BV3135" s="3"/>
      <c r="BW3135" s="11"/>
      <c r="BX3135" s="3"/>
      <c r="BY3135" s="3"/>
      <c r="BZ3135" s="13"/>
      <c r="CA3135" s="13"/>
      <c r="CB3135" s="13"/>
      <c r="CC3135" s="12"/>
      <c r="CD3135" s="11"/>
      <c r="CE3135" s="12"/>
      <c r="CF3135" s="12"/>
      <c r="DI3135" s="14"/>
    </row>
    <row r="3136" spans="1:113" ht="20.100000000000001" customHeight="1" x14ac:dyDescent="0.25">
      <c r="A3136" s="1"/>
      <c r="B3136" s="30"/>
      <c r="C3136" s="9"/>
      <c r="D3136" s="10">
        <f t="shared" si="704"/>
        <v>0</v>
      </c>
      <c r="E3136" s="11">
        <f t="shared" si="705"/>
        <v>0</v>
      </c>
      <c r="F3136" s="3">
        <f t="shared" si="706"/>
        <v>0</v>
      </c>
      <c r="G3136" s="11"/>
      <c r="H3136" s="3"/>
      <c r="I3136" s="1"/>
      <c r="J3136" s="3"/>
      <c r="K3136" s="2"/>
      <c r="L3136" s="3"/>
      <c r="M3136" s="11"/>
      <c r="N3136" s="3"/>
      <c r="O3136" s="217"/>
      <c r="P3136" s="3"/>
      <c r="Q3136" s="3"/>
      <c r="R3136" s="3"/>
      <c r="S3136" s="11"/>
      <c r="T3136" s="3"/>
      <c r="U3136" s="11"/>
      <c r="V3136" s="3"/>
      <c r="W3136" s="11"/>
      <c r="X3136" s="3"/>
      <c r="Y3136" s="11"/>
      <c r="Z3136" s="3"/>
      <c r="AA3136" s="3"/>
      <c r="AB3136" s="3"/>
      <c r="AC3136" s="3"/>
      <c r="AD3136" s="3"/>
      <c r="AE3136" s="3"/>
      <c r="AF3136" s="3"/>
      <c r="AG3136" s="3"/>
      <c r="AH3136" s="3"/>
      <c r="AI3136" s="11"/>
      <c r="AJ3136" s="3"/>
      <c r="AK3136" s="11"/>
      <c r="AL3136" s="3"/>
      <c r="AM3136" s="11"/>
      <c r="AN3136" s="3"/>
      <c r="AO3136" s="11"/>
      <c r="AP3136" s="3"/>
      <c r="AQ3136" s="11"/>
      <c r="AR3136" s="3"/>
      <c r="AS3136" s="11"/>
      <c r="AT3136" s="3"/>
      <c r="AU3136" s="11"/>
      <c r="AV3136" s="3"/>
      <c r="AW3136" s="3"/>
      <c r="AX3136" s="3"/>
      <c r="AY3136" s="11"/>
      <c r="AZ3136" s="3"/>
      <c r="BA3136" s="3"/>
      <c r="BB3136" s="3"/>
      <c r="BC3136" s="11"/>
      <c r="BD3136" s="3"/>
      <c r="BE3136" s="11"/>
      <c r="BF3136" s="3"/>
      <c r="BG3136" s="11"/>
      <c r="BH3136" s="3"/>
      <c r="BI3136" s="12"/>
      <c r="BJ3136" s="12"/>
      <c r="BK3136" s="11"/>
      <c r="BL3136" s="3"/>
      <c r="BM3136" s="11"/>
      <c r="BN3136" s="3"/>
      <c r="BO3136" s="11"/>
      <c r="BP3136" s="3"/>
      <c r="BQ3136" s="11"/>
      <c r="BR3136" s="3"/>
      <c r="BS3136" s="11"/>
      <c r="BT3136" s="13"/>
      <c r="BU3136" s="11"/>
      <c r="BV3136" s="3"/>
      <c r="BW3136" s="11"/>
      <c r="BX3136" s="3"/>
      <c r="BY3136" s="3"/>
      <c r="BZ3136" s="13"/>
      <c r="CA3136" s="13"/>
      <c r="CB3136" s="13"/>
      <c r="CC3136" s="12"/>
      <c r="CD3136" s="11"/>
      <c r="CE3136" s="12"/>
      <c r="CF3136" s="12"/>
      <c r="DI3136" s="14"/>
    </row>
    <row r="3137" spans="1:113" ht="20.100000000000001" customHeight="1" x14ac:dyDescent="0.25">
      <c r="A3137" s="1"/>
      <c r="B3137" s="30"/>
      <c r="C3137" s="9"/>
      <c r="D3137" s="10">
        <f t="shared" si="704"/>
        <v>0</v>
      </c>
      <c r="E3137" s="11">
        <f t="shared" si="705"/>
        <v>0</v>
      </c>
      <c r="F3137" s="3">
        <f t="shared" si="706"/>
        <v>0</v>
      </c>
      <c r="G3137" s="11"/>
      <c r="H3137" s="3"/>
      <c r="I3137" s="1"/>
      <c r="J3137" s="3"/>
      <c r="K3137" s="2"/>
      <c r="L3137" s="3"/>
      <c r="M3137" s="11"/>
      <c r="N3137" s="3"/>
      <c r="O3137" s="217"/>
      <c r="P3137" s="3"/>
      <c r="Q3137" s="3"/>
      <c r="R3137" s="3"/>
      <c r="S3137" s="11"/>
      <c r="T3137" s="3"/>
      <c r="U3137" s="11"/>
      <c r="V3137" s="3"/>
      <c r="W3137" s="11"/>
      <c r="X3137" s="3"/>
      <c r="Y3137" s="11"/>
      <c r="Z3137" s="3"/>
      <c r="AA3137" s="3"/>
      <c r="AB3137" s="3"/>
      <c r="AC3137" s="3"/>
      <c r="AD3137" s="3"/>
      <c r="AE3137" s="3"/>
      <c r="AF3137" s="3"/>
      <c r="AG3137" s="3"/>
      <c r="AH3137" s="3"/>
      <c r="AI3137" s="11"/>
      <c r="AJ3137" s="3"/>
      <c r="AK3137" s="11"/>
      <c r="AL3137" s="3"/>
      <c r="AM3137" s="11"/>
      <c r="AN3137" s="3"/>
      <c r="AO3137" s="11"/>
      <c r="AP3137" s="3"/>
      <c r="AQ3137" s="11"/>
      <c r="AR3137" s="3"/>
      <c r="AS3137" s="11"/>
      <c r="AT3137" s="3"/>
      <c r="AU3137" s="11"/>
      <c r="AV3137" s="3"/>
      <c r="AW3137" s="3"/>
      <c r="AX3137" s="3"/>
      <c r="AY3137" s="11"/>
      <c r="AZ3137" s="3"/>
      <c r="BA3137" s="3"/>
      <c r="BB3137" s="3"/>
      <c r="BC3137" s="11"/>
      <c r="BD3137" s="3"/>
      <c r="BE3137" s="11"/>
      <c r="BF3137" s="3"/>
      <c r="BG3137" s="11"/>
      <c r="BH3137" s="3"/>
      <c r="BI3137" s="12"/>
      <c r="BJ3137" s="12"/>
      <c r="BK3137" s="11"/>
      <c r="BL3137" s="3"/>
      <c r="BM3137" s="11"/>
      <c r="BN3137" s="3"/>
      <c r="BO3137" s="11"/>
      <c r="BP3137" s="3"/>
      <c r="BQ3137" s="11"/>
      <c r="BR3137" s="3"/>
      <c r="BS3137" s="11"/>
      <c r="BT3137" s="13"/>
      <c r="BU3137" s="11"/>
      <c r="BV3137" s="3"/>
      <c r="BW3137" s="11"/>
      <c r="BX3137" s="3"/>
      <c r="BY3137" s="3"/>
      <c r="BZ3137" s="13"/>
      <c r="CA3137" s="13"/>
      <c r="CB3137" s="13"/>
      <c r="CC3137" s="12"/>
      <c r="CD3137" s="11"/>
      <c r="CE3137" s="12"/>
      <c r="CF3137" s="12"/>
      <c r="DI3137" s="14"/>
    </row>
    <row r="3138" spans="1:113" ht="20.100000000000001" customHeight="1" x14ac:dyDescent="0.25">
      <c r="A3138" s="1"/>
      <c r="B3138" s="30"/>
      <c r="C3138" s="9"/>
      <c r="D3138" s="10">
        <f t="shared" si="704"/>
        <v>0</v>
      </c>
      <c r="E3138" s="11">
        <f t="shared" si="705"/>
        <v>0</v>
      </c>
      <c r="F3138" s="3">
        <f t="shared" si="706"/>
        <v>0</v>
      </c>
      <c r="G3138" s="11"/>
      <c r="H3138" s="3"/>
      <c r="I3138" s="1"/>
      <c r="J3138" s="3"/>
      <c r="K3138" s="2"/>
      <c r="L3138" s="3"/>
      <c r="M3138" s="11"/>
      <c r="N3138" s="3"/>
      <c r="O3138" s="217"/>
      <c r="P3138" s="3"/>
      <c r="Q3138" s="3"/>
      <c r="R3138" s="3"/>
      <c r="S3138" s="11"/>
      <c r="T3138" s="3"/>
      <c r="U3138" s="11"/>
      <c r="V3138" s="3"/>
      <c r="W3138" s="11"/>
      <c r="X3138" s="3"/>
      <c r="Y3138" s="11"/>
      <c r="Z3138" s="3"/>
      <c r="AA3138" s="3"/>
      <c r="AB3138" s="3"/>
      <c r="AC3138" s="3"/>
      <c r="AD3138" s="3"/>
      <c r="AE3138" s="3"/>
      <c r="AF3138" s="3"/>
      <c r="AG3138" s="3"/>
      <c r="AH3138" s="3"/>
      <c r="AI3138" s="11"/>
      <c r="AJ3138" s="3"/>
      <c r="AK3138" s="11"/>
      <c r="AL3138" s="3"/>
      <c r="AM3138" s="11"/>
      <c r="AN3138" s="3"/>
      <c r="AO3138" s="11"/>
      <c r="AP3138" s="3"/>
      <c r="AQ3138" s="11"/>
      <c r="AR3138" s="3"/>
      <c r="AS3138" s="11"/>
      <c r="AT3138" s="3"/>
      <c r="AU3138" s="11"/>
      <c r="AV3138" s="3"/>
      <c r="AW3138" s="3"/>
      <c r="AX3138" s="3"/>
      <c r="AY3138" s="11"/>
      <c r="AZ3138" s="3"/>
      <c r="BA3138" s="3"/>
      <c r="BB3138" s="3"/>
      <c r="BC3138" s="11"/>
      <c r="BD3138" s="3"/>
      <c r="BE3138" s="11"/>
      <c r="BF3138" s="3"/>
      <c r="BG3138" s="11"/>
      <c r="BH3138" s="3"/>
      <c r="BI3138" s="12"/>
      <c r="BJ3138" s="12"/>
      <c r="BK3138" s="11"/>
      <c r="BL3138" s="3"/>
      <c r="BM3138" s="11"/>
      <c r="BN3138" s="3"/>
      <c r="BO3138" s="11"/>
      <c r="BP3138" s="3"/>
      <c r="BQ3138" s="11"/>
      <c r="BR3138" s="3"/>
      <c r="BS3138" s="11"/>
      <c r="BT3138" s="13"/>
      <c r="BU3138" s="11"/>
      <c r="BV3138" s="3"/>
      <c r="BW3138" s="11"/>
      <c r="BX3138" s="3"/>
      <c r="BY3138" s="3"/>
      <c r="BZ3138" s="13"/>
      <c r="CA3138" s="13"/>
      <c r="CB3138" s="13"/>
      <c r="CC3138" s="12"/>
      <c r="CD3138" s="11"/>
      <c r="CE3138" s="12"/>
      <c r="CF3138" s="12"/>
      <c r="DI3138" s="14"/>
    </row>
    <row r="3139" spans="1:113" ht="20.100000000000001" customHeight="1" x14ac:dyDescent="0.25">
      <c r="A3139" s="1"/>
      <c r="B3139" s="30"/>
      <c r="C3139" s="9"/>
      <c r="D3139" s="10">
        <f t="shared" si="704"/>
        <v>0</v>
      </c>
      <c r="E3139" s="11">
        <f t="shared" si="705"/>
        <v>0</v>
      </c>
      <c r="F3139" s="3">
        <f t="shared" si="706"/>
        <v>0</v>
      </c>
      <c r="G3139" s="11"/>
      <c r="H3139" s="3"/>
      <c r="I3139" s="1"/>
      <c r="J3139" s="3"/>
      <c r="K3139" s="2"/>
      <c r="L3139" s="3"/>
      <c r="M3139" s="11"/>
      <c r="N3139" s="3"/>
      <c r="O3139" s="217"/>
      <c r="P3139" s="3"/>
      <c r="Q3139" s="3"/>
      <c r="R3139" s="3"/>
      <c r="S3139" s="11"/>
      <c r="T3139" s="3"/>
      <c r="U3139" s="11"/>
      <c r="V3139" s="3"/>
      <c r="W3139" s="11"/>
      <c r="X3139" s="3"/>
      <c r="Y3139" s="11"/>
      <c r="Z3139" s="3"/>
      <c r="AA3139" s="3"/>
      <c r="AB3139" s="3"/>
      <c r="AC3139" s="3"/>
      <c r="AD3139" s="3"/>
      <c r="AE3139" s="3"/>
      <c r="AF3139" s="3"/>
      <c r="AG3139" s="3"/>
      <c r="AH3139" s="3"/>
      <c r="AI3139" s="11"/>
      <c r="AJ3139" s="3"/>
      <c r="AK3139" s="11"/>
      <c r="AL3139" s="3"/>
      <c r="AM3139" s="11"/>
      <c r="AN3139" s="3"/>
      <c r="AO3139" s="11"/>
      <c r="AP3139" s="3"/>
      <c r="AQ3139" s="11"/>
      <c r="AR3139" s="3"/>
      <c r="AS3139" s="11"/>
      <c r="AT3139" s="3"/>
      <c r="AU3139" s="11"/>
      <c r="AV3139" s="3"/>
      <c r="AW3139" s="3"/>
      <c r="AX3139" s="3"/>
      <c r="AY3139" s="11"/>
      <c r="AZ3139" s="3"/>
      <c r="BA3139" s="3"/>
      <c r="BB3139" s="3"/>
      <c r="BC3139" s="11"/>
      <c r="BD3139" s="3"/>
      <c r="BE3139" s="11"/>
      <c r="BF3139" s="3"/>
      <c r="BG3139" s="11"/>
      <c r="BH3139" s="3"/>
      <c r="BI3139" s="12"/>
      <c r="BJ3139" s="12"/>
      <c r="BK3139" s="11"/>
      <c r="BL3139" s="3"/>
      <c r="BM3139" s="11"/>
      <c r="BN3139" s="3"/>
      <c r="BO3139" s="11"/>
      <c r="BP3139" s="3"/>
      <c r="BQ3139" s="11"/>
      <c r="BR3139" s="3"/>
      <c r="BS3139" s="11"/>
      <c r="BT3139" s="13"/>
      <c r="BU3139" s="11"/>
      <c r="BV3139" s="3"/>
      <c r="BW3139" s="11"/>
      <c r="BX3139" s="3"/>
      <c r="BY3139" s="3"/>
      <c r="BZ3139" s="13"/>
      <c r="CA3139" s="13"/>
      <c r="CB3139" s="13"/>
      <c r="CC3139" s="12"/>
      <c r="CD3139" s="11"/>
      <c r="CE3139" s="12"/>
      <c r="CF3139" s="12"/>
      <c r="DI3139" s="14"/>
    </row>
    <row r="3140" spans="1:113" ht="20.100000000000001" customHeight="1" x14ac:dyDescent="0.25">
      <c r="A3140" s="1"/>
      <c r="B3140" s="30"/>
      <c r="C3140" s="9"/>
      <c r="D3140" s="10">
        <f t="shared" si="704"/>
        <v>0</v>
      </c>
      <c r="E3140" s="11">
        <f t="shared" si="705"/>
        <v>0</v>
      </c>
      <c r="F3140" s="3">
        <f t="shared" si="706"/>
        <v>0</v>
      </c>
      <c r="G3140" s="11"/>
      <c r="H3140" s="3"/>
      <c r="I3140" s="1"/>
      <c r="J3140" s="3"/>
      <c r="K3140" s="2"/>
      <c r="L3140" s="3"/>
      <c r="M3140" s="11"/>
      <c r="N3140" s="3"/>
      <c r="O3140" s="217"/>
      <c r="P3140" s="3"/>
      <c r="Q3140" s="3"/>
      <c r="R3140" s="3"/>
      <c r="S3140" s="11"/>
      <c r="T3140" s="3"/>
      <c r="U3140" s="11"/>
      <c r="V3140" s="3"/>
      <c r="W3140" s="11"/>
      <c r="X3140" s="3"/>
      <c r="Y3140" s="11"/>
      <c r="Z3140" s="3"/>
      <c r="AA3140" s="3"/>
      <c r="AB3140" s="3"/>
      <c r="AC3140" s="3"/>
      <c r="AD3140" s="3"/>
      <c r="AE3140" s="3"/>
      <c r="AF3140" s="3"/>
      <c r="AG3140" s="3"/>
      <c r="AH3140" s="3"/>
      <c r="AI3140" s="11"/>
      <c r="AJ3140" s="3"/>
      <c r="AK3140" s="11"/>
      <c r="AL3140" s="3"/>
      <c r="AM3140" s="11"/>
      <c r="AN3140" s="3"/>
      <c r="AO3140" s="11"/>
      <c r="AP3140" s="3"/>
      <c r="AQ3140" s="11"/>
      <c r="AR3140" s="3"/>
      <c r="AS3140" s="11"/>
      <c r="AT3140" s="3"/>
      <c r="AU3140" s="11"/>
      <c r="AV3140" s="3"/>
      <c r="AW3140" s="3"/>
      <c r="AX3140" s="3"/>
      <c r="AY3140" s="11"/>
      <c r="AZ3140" s="3"/>
      <c r="BA3140" s="3"/>
      <c r="BB3140" s="3"/>
      <c r="BC3140" s="11"/>
      <c r="BD3140" s="3"/>
      <c r="BE3140" s="11"/>
      <c r="BF3140" s="3"/>
      <c r="BG3140" s="11"/>
      <c r="BH3140" s="3"/>
      <c r="BI3140" s="12"/>
      <c r="BJ3140" s="12"/>
      <c r="BK3140" s="11"/>
      <c r="BL3140" s="3"/>
      <c r="BM3140" s="11"/>
      <c r="BN3140" s="3"/>
      <c r="BO3140" s="11"/>
      <c r="BP3140" s="3"/>
      <c r="BQ3140" s="11"/>
      <c r="BR3140" s="3"/>
      <c r="BS3140" s="11"/>
      <c r="BT3140" s="13"/>
      <c r="BU3140" s="11"/>
      <c r="BV3140" s="3"/>
      <c r="BW3140" s="11"/>
      <c r="BX3140" s="3"/>
      <c r="BY3140" s="3"/>
      <c r="BZ3140" s="13"/>
      <c r="CA3140" s="13"/>
      <c r="CB3140" s="13"/>
      <c r="CC3140" s="12"/>
      <c r="CD3140" s="11"/>
      <c r="CE3140" s="12"/>
      <c r="CF3140" s="12"/>
      <c r="DI3140" s="14"/>
    </row>
    <row r="3141" spans="1:113" ht="20.100000000000001" customHeight="1" x14ac:dyDescent="0.25">
      <c r="A3141" s="1"/>
      <c r="B3141" s="30"/>
      <c r="C3141" s="9"/>
      <c r="D3141" s="10">
        <f t="shared" si="704"/>
        <v>0</v>
      </c>
      <c r="E3141" s="11">
        <f t="shared" si="705"/>
        <v>0</v>
      </c>
      <c r="F3141" s="3">
        <f t="shared" si="706"/>
        <v>0</v>
      </c>
      <c r="G3141" s="11"/>
      <c r="H3141" s="3"/>
      <c r="I3141" s="1"/>
      <c r="J3141" s="3"/>
      <c r="K3141" s="2"/>
      <c r="L3141" s="3"/>
      <c r="M3141" s="11"/>
      <c r="N3141" s="3"/>
      <c r="O3141" s="217"/>
      <c r="P3141" s="3"/>
      <c r="Q3141" s="3"/>
      <c r="R3141" s="3"/>
      <c r="S3141" s="11"/>
      <c r="T3141" s="3"/>
      <c r="U3141" s="11"/>
      <c r="V3141" s="3"/>
      <c r="W3141" s="11"/>
      <c r="X3141" s="3"/>
      <c r="Y3141" s="11"/>
      <c r="Z3141" s="3"/>
      <c r="AA3141" s="3"/>
      <c r="AB3141" s="3"/>
      <c r="AC3141" s="3"/>
      <c r="AD3141" s="3"/>
      <c r="AE3141" s="3"/>
      <c r="AF3141" s="3"/>
      <c r="AG3141" s="3"/>
      <c r="AH3141" s="3"/>
      <c r="AI3141" s="11"/>
      <c r="AJ3141" s="3"/>
      <c r="AK3141" s="11"/>
      <c r="AL3141" s="3"/>
      <c r="AM3141" s="11"/>
      <c r="AN3141" s="3"/>
      <c r="AO3141" s="11"/>
      <c r="AP3141" s="3"/>
      <c r="AQ3141" s="11"/>
      <c r="AR3141" s="3"/>
      <c r="AS3141" s="11"/>
      <c r="AT3141" s="3"/>
      <c r="AU3141" s="11"/>
      <c r="AV3141" s="3"/>
      <c r="AW3141" s="3"/>
      <c r="AX3141" s="3"/>
      <c r="AY3141" s="11"/>
      <c r="AZ3141" s="3"/>
      <c r="BA3141" s="3"/>
      <c r="BB3141" s="3"/>
      <c r="BC3141" s="11"/>
      <c r="BD3141" s="3"/>
      <c r="BE3141" s="11"/>
      <c r="BF3141" s="3"/>
      <c r="BG3141" s="11"/>
      <c r="BH3141" s="3"/>
      <c r="BI3141" s="12"/>
      <c r="BJ3141" s="12"/>
      <c r="BK3141" s="11"/>
      <c r="BL3141" s="3"/>
      <c r="BM3141" s="11"/>
      <c r="BN3141" s="3"/>
      <c r="BO3141" s="11"/>
      <c r="BP3141" s="3"/>
      <c r="BQ3141" s="11"/>
      <c r="BR3141" s="3"/>
      <c r="BS3141" s="11"/>
      <c r="BT3141" s="13"/>
      <c r="BU3141" s="11"/>
      <c r="BV3141" s="3"/>
      <c r="BW3141" s="11"/>
      <c r="BX3141" s="3"/>
      <c r="BY3141" s="3"/>
      <c r="BZ3141" s="13"/>
      <c r="CA3141" s="13"/>
      <c r="CB3141" s="13"/>
      <c r="CC3141" s="12"/>
      <c r="CD3141" s="11"/>
      <c r="CE3141" s="12"/>
      <c r="CF3141" s="12"/>
      <c r="DI3141" s="14"/>
    </row>
    <row r="3142" spans="1:113" ht="20.100000000000001" customHeight="1" x14ac:dyDescent="0.25">
      <c r="A3142" s="1"/>
      <c r="B3142" s="30"/>
      <c r="C3142" s="9"/>
      <c r="D3142" s="10">
        <f t="shared" si="704"/>
        <v>0</v>
      </c>
      <c r="E3142" s="11">
        <f t="shared" ref="E3142:E3173" si="707">G3142+I3142+CC6861+K3142+M3142+O3142+Q3142+S3142+U3142+W3142+Y3142+AA3142+AC3142+AE3142+AG3142+AI3142+AK3142+AM3142+AO3142+AQ3142+AS3142+AU3142+AW3142+AY3142+BA3142+BC3142+BE3142+BG3142+BI3142+BK3142+BM3142+BO3142+BQ3142+BS3142+BU3142+BW3142+BY3142+CA3142+CE6861</f>
        <v>0</v>
      </c>
      <c r="F3142" s="3">
        <f t="shared" ref="F3142:F3173" si="708">H3142+J3142+L3142+CD6861+N3142+P3142+R3142+T3142+V3142+X3142+Z3142+AB3142+AD3142+AF3142+AH3142+AJ3142+AL3142+AN3142+AP3142+AR3142+AT3142+AV3142+AX3142+AZ3142+BB3142+BD3142+BF3142+BH3142+BJ3142+BL3142+BN3142+BP3142+BR3142+BT3142+BV3142+BX3142+BZ3142+CB3142+CF6861</f>
        <v>0</v>
      </c>
      <c r="G3142" s="11"/>
      <c r="H3142" s="3"/>
      <c r="I3142" s="1"/>
      <c r="J3142" s="3"/>
      <c r="K3142" s="2"/>
      <c r="L3142" s="3"/>
      <c r="M3142" s="11"/>
      <c r="N3142" s="3"/>
      <c r="O3142" s="217"/>
      <c r="P3142" s="3"/>
      <c r="Q3142" s="3"/>
      <c r="R3142" s="3"/>
      <c r="S3142" s="11"/>
      <c r="T3142" s="3"/>
      <c r="U3142" s="11"/>
      <c r="V3142" s="3"/>
      <c r="W3142" s="11"/>
      <c r="X3142" s="3"/>
      <c r="Y3142" s="11"/>
      <c r="Z3142" s="3"/>
      <c r="AA3142" s="3"/>
      <c r="AB3142" s="3"/>
      <c r="AC3142" s="3"/>
      <c r="AD3142" s="3"/>
      <c r="AE3142" s="3"/>
      <c r="AF3142" s="3"/>
      <c r="AG3142" s="3"/>
      <c r="AH3142" s="3"/>
      <c r="AI3142" s="11"/>
      <c r="AJ3142" s="3"/>
      <c r="AK3142" s="11"/>
      <c r="AL3142" s="3"/>
      <c r="AM3142" s="11"/>
      <c r="AN3142" s="3"/>
      <c r="AO3142" s="11"/>
      <c r="AP3142" s="3"/>
      <c r="AQ3142" s="11"/>
      <c r="AR3142" s="3"/>
      <c r="AS3142" s="11"/>
      <c r="AT3142" s="3"/>
      <c r="AU3142" s="11"/>
      <c r="AV3142" s="3"/>
      <c r="AW3142" s="3"/>
      <c r="AX3142" s="3"/>
      <c r="AY3142" s="11"/>
      <c r="AZ3142" s="3"/>
      <c r="BA3142" s="3"/>
      <c r="BB3142" s="3"/>
      <c r="BC3142" s="11"/>
      <c r="BD3142" s="3"/>
      <c r="BE3142" s="11"/>
      <c r="BF3142" s="3"/>
      <c r="BG3142" s="11"/>
      <c r="BH3142" s="3"/>
      <c r="BI3142" s="12"/>
      <c r="BJ3142" s="12"/>
      <c r="BK3142" s="11"/>
      <c r="BL3142" s="3"/>
      <c r="BM3142" s="11"/>
      <c r="BN3142" s="3"/>
      <c r="BO3142" s="11"/>
      <c r="BP3142" s="3"/>
      <c r="BQ3142" s="11"/>
      <c r="BR3142" s="3"/>
      <c r="BS3142" s="11"/>
      <c r="BT3142" s="13"/>
      <c r="BU3142" s="11"/>
      <c r="BV3142" s="3"/>
      <c r="BW3142" s="11"/>
      <c r="BX3142" s="3"/>
      <c r="BY3142" s="3"/>
      <c r="BZ3142" s="13"/>
      <c r="CA3142" s="13"/>
      <c r="CB3142" s="13"/>
      <c r="CC3142" s="12"/>
      <c r="CD3142" s="11"/>
      <c r="CE3142" s="12"/>
      <c r="CF3142" s="12"/>
      <c r="DI3142" s="14"/>
    </row>
    <row r="3143" spans="1:113" ht="20.100000000000001" customHeight="1" x14ac:dyDescent="0.25">
      <c r="A3143" s="1"/>
      <c r="B3143" s="30"/>
      <c r="C3143" s="9"/>
      <c r="D3143" s="10">
        <f t="shared" si="704"/>
        <v>0</v>
      </c>
      <c r="E3143" s="11">
        <f t="shared" si="707"/>
        <v>0</v>
      </c>
      <c r="F3143" s="3">
        <f t="shared" si="708"/>
        <v>0</v>
      </c>
      <c r="G3143" s="11"/>
      <c r="H3143" s="3"/>
      <c r="I3143" s="1"/>
      <c r="J3143" s="3"/>
      <c r="K3143" s="2"/>
      <c r="L3143" s="3"/>
      <c r="M3143" s="11"/>
      <c r="N3143" s="3"/>
      <c r="O3143" s="217"/>
      <c r="P3143" s="3"/>
      <c r="Q3143" s="3"/>
      <c r="R3143" s="3"/>
      <c r="S3143" s="11"/>
      <c r="T3143" s="3"/>
      <c r="U3143" s="11"/>
      <c r="V3143" s="3"/>
      <c r="W3143" s="11"/>
      <c r="X3143" s="3"/>
      <c r="Y3143" s="11"/>
      <c r="Z3143" s="3"/>
      <c r="AA3143" s="3"/>
      <c r="AB3143" s="3"/>
      <c r="AC3143" s="3"/>
      <c r="AD3143" s="3"/>
      <c r="AE3143" s="3"/>
      <c r="AF3143" s="3"/>
      <c r="AG3143" s="3"/>
      <c r="AH3143" s="3"/>
      <c r="AI3143" s="11"/>
      <c r="AJ3143" s="3"/>
      <c r="AK3143" s="11"/>
      <c r="AL3143" s="3"/>
      <c r="AM3143" s="11"/>
      <c r="AN3143" s="3"/>
      <c r="AO3143" s="11"/>
      <c r="AP3143" s="3"/>
      <c r="AQ3143" s="11"/>
      <c r="AR3143" s="3"/>
      <c r="AS3143" s="11"/>
      <c r="AT3143" s="3"/>
      <c r="AU3143" s="11"/>
      <c r="AV3143" s="3"/>
      <c r="AW3143" s="3"/>
      <c r="AX3143" s="3"/>
      <c r="AY3143" s="11"/>
      <c r="AZ3143" s="3"/>
      <c r="BA3143" s="3"/>
      <c r="BB3143" s="3"/>
      <c r="BC3143" s="11"/>
      <c r="BD3143" s="3"/>
      <c r="BE3143" s="11"/>
      <c r="BF3143" s="3"/>
      <c r="BG3143" s="11"/>
      <c r="BH3143" s="3"/>
      <c r="BI3143" s="12"/>
      <c r="BJ3143" s="12"/>
      <c r="BK3143" s="11"/>
      <c r="BL3143" s="3"/>
      <c r="BM3143" s="11"/>
      <c r="BN3143" s="3"/>
      <c r="BO3143" s="11"/>
      <c r="BP3143" s="3"/>
      <c r="BQ3143" s="11"/>
      <c r="BR3143" s="3"/>
      <c r="BS3143" s="11"/>
      <c r="BT3143" s="13"/>
      <c r="BU3143" s="11"/>
      <c r="BV3143" s="3"/>
      <c r="BW3143" s="11"/>
      <c r="BX3143" s="3"/>
      <c r="BY3143" s="3"/>
      <c r="BZ3143" s="13"/>
      <c r="CA3143" s="13"/>
      <c r="CB3143" s="13"/>
      <c r="CC3143" s="12"/>
      <c r="CD3143" s="11"/>
      <c r="CE3143" s="12"/>
      <c r="CF3143" s="12"/>
      <c r="DI3143" s="14"/>
    </row>
    <row r="3144" spans="1:113" ht="20.100000000000001" customHeight="1" x14ac:dyDescent="0.25">
      <c r="A3144" s="1"/>
      <c r="B3144" s="30"/>
      <c r="C3144" s="9"/>
      <c r="D3144" s="10">
        <f t="shared" si="704"/>
        <v>0</v>
      </c>
      <c r="E3144" s="11">
        <f t="shared" si="707"/>
        <v>0</v>
      </c>
      <c r="F3144" s="3">
        <f t="shared" si="708"/>
        <v>0</v>
      </c>
      <c r="G3144" s="11"/>
      <c r="H3144" s="3"/>
      <c r="I3144" s="1"/>
      <c r="J3144" s="3"/>
      <c r="K3144" s="2"/>
      <c r="L3144" s="3"/>
      <c r="M3144" s="11"/>
      <c r="N3144" s="3"/>
      <c r="O3144" s="217"/>
      <c r="P3144" s="3"/>
      <c r="Q3144" s="3"/>
      <c r="R3144" s="3"/>
      <c r="S3144" s="11"/>
      <c r="T3144" s="3"/>
      <c r="U3144" s="11"/>
      <c r="V3144" s="3"/>
      <c r="W3144" s="11"/>
      <c r="X3144" s="3"/>
      <c r="Y3144" s="11"/>
      <c r="Z3144" s="3"/>
      <c r="AA3144" s="3"/>
      <c r="AB3144" s="3"/>
      <c r="AC3144" s="3"/>
      <c r="AD3144" s="3"/>
      <c r="AE3144" s="3"/>
      <c r="AF3144" s="3"/>
      <c r="AG3144" s="3"/>
      <c r="AH3144" s="3"/>
      <c r="AI3144" s="11"/>
      <c r="AJ3144" s="3"/>
      <c r="AK3144" s="11"/>
      <c r="AL3144" s="3"/>
      <c r="AM3144" s="11"/>
      <c r="AN3144" s="3"/>
      <c r="AO3144" s="11"/>
      <c r="AP3144" s="3"/>
      <c r="AQ3144" s="11"/>
      <c r="AR3144" s="3"/>
      <c r="AS3144" s="11"/>
      <c r="AT3144" s="3"/>
      <c r="AU3144" s="11"/>
      <c r="AV3144" s="3"/>
      <c r="AW3144" s="3"/>
      <c r="AX3144" s="3"/>
      <c r="AY3144" s="11"/>
      <c r="AZ3144" s="3"/>
      <c r="BA3144" s="3"/>
      <c r="BB3144" s="3"/>
      <c r="BC3144" s="11"/>
      <c r="BD3144" s="3"/>
      <c r="BE3144" s="11"/>
      <c r="BF3144" s="3"/>
      <c r="BG3144" s="11"/>
      <c r="BH3144" s="3"/>
      <c r="BI3144" s="12"/>
      <c r="BJ3144" s="12"/>
      <c r="BK3144" s="11"/>
      <c r="BL3144" s="3"/>
      <c r="BM3144" s="11"/>
      <c r="BN3144" s="3"/>
      <c r="BO3144" s="11"/>
      <c r="BP3144" s="3"/>
      <c r="BQ3144" s="11"/>
      <c r="BR3144" s="3"/>
      <c r="BS3144" s="11"/>
      <c r="BT3144" s="13"/>
      <c r="BU3144" s="11"/>
      <c r="BV3144" s="3"/>
      <c r="BW3144" s="11"/>
      <c r="BX3144" s="3"/>
      <c r="BY3144" s="3"/>
      <c r="BZ3144" s="13"/>
      <c r="CA3144" s="13"/>
      <c r="CB3144" s="13"/>
      <c r="CC3144" s="12"/>
      <c r="CD3144" s="11"/>
      <c r="CE3144" s="12"/>
      <c r="CF3144" s="12"/>
      <c r="DI3144" s="14"/>
    </row>
    <row r="3145" spans="1:113" ht="20.100000000000001" customHeight="1" x14ac:dyDescent="0.25">
      <c r="A3145" s="1"/>
      <c r="B3145" s="30"/>
      <c r="C3145" s="9"/>
      <c r="D3145" s="10">
        <f t="shared" ref="D3145:D3180" si="709">F3145-E3145</f>
        <v>0</v>
      </c>
      <c r="E3145" s="11">
        <f t="shared" si="707"/>
        <v>0</v>
      </c>
      <c r="F3145" s="3">
        <f t="shared" si="708"/>
        <v>0</v>
      </c>
      <c r="G3145" s="11"/>
      <c r="H3145" s="3"/>
      <c r="I3145" s="1"/>
      <c r="J3145" s="3"/>
      <c r="K3145" s="2"/>
      <c r="L3145" s="3"/>
      <c r="M3145" s="11"/>
      <c r="N3145" s="3"/>
      <c r="O3145" s="217"/>
      <c r="P3145" s="3"/>
      <c r="Q3145" s="3"/>
      <c r="R3145" s="3"/>
      <c r="S3145" s="11"/>
      <c r="T3145" s="3"/>
      <c r="U3145" s="11"/>
      <c r="V3145" s="3"/>
      <c r="W3145" s="11"/>
      <c r="X3145" s="3"/>
      <c r="Y3145" s="11"/>
      <c r="Z3145" s="3"/>
      <c r="AA3145" s="3"/>
      <c r="AB3145" s="3"/>
      <c r="AC3145" s="3"/>
      <c r="AD3145" s="3"/>
      <c r="AE3145" s="3"/>
      <c r="AF3145" s="3"/>
      <c r="AG3145" s="3"/>
      <c r="AH3145" s="3"/>
      <c r="AI3145" s="11"/>
      <c r="AJ3145" s="3"/>
      <c r="AK3145" s="11"/>
      <c r="AL3145" s="3"/>
      <c r="AM3145" s="11"/>
      <c r="AN3145" s="3"/>
      <c r="AO3145" s="11"/>
      <c r="AP3145" s="3"/>
      <c r="AQ3145" s="11"/>
      <c r="AR3145" s="3"/>
      <c r="AS3145" s="11"/>
      <c r="AT3145" s="3"/>
      <c r="AU3145" s="11"/>
      <c r="AV3145" s="3"/>
      <c r="AW3145" s="3"/>
      <c r="AX3145" s="3"/>
      <c r="AY3145" s="11"/>
      <c r="AZ3145" s="3"/>
      <c r="BA3145" s="3"/>
      <c r="BB3145" s="3"/>
      <c r="BC3145" s="11"/>
      <c r="BD3145" s="3"/>
      <c r="BE3145" s="11"/>
      <c r="BF3145" s="3"/>
      <c r="BG3145" s="11"/>
      <c r="BH3145" s="3"/>
      <c r="BI3145" s="12"/>
      <c r="BJ3145" s="12"/>
      <c r="BK3145" s="11"/>
      <c r="BL3145" s="3"/>
      <c r="BM3145" s="11"/>
      <c r="BN3145" s="3"/>
      <c r="BO3145" s="11"/>
      <c r="BP3145" s="3"/>
      <c r="BQ3145" s="11"/>
      <c r="BR3145" s="3"/>
      <c r="BS3145" s="11"/>
      <c r="BT3145" s="13"/>
      <c r="BU3145" s="11"/>
      <c r="BV3145" s="3"/>
      <c r="BW3145" s="11"/>
      <c r="BX3145" s="3"/>
      <c r="BY3145" s="3"/>
      <c r="BZ3145" s="13"/>
      <c r="CA3145" s="13"/>
      <c r="CB3145" s="13"/>
      <c r="CC3145" s="12"/>
      <c r="CD3145" s="11"/>
      <c r="CE3145" s="12"/>
      <c r="CF3145" s="12"/>
      <c r="DI3145" s="14"/>
    </row>
    <row r="3146" spans="1:113" ht="20.100000000000001" customHeight="1" x14ac:dyDescent="0.25">
      <c r="A3146" s="1"/>
      <c r="B3146" s="30"/>
      <c r="C3146" s="9"/>
      <c r="D3146" s="10">
        <f t="shared" si="709"/>
        <v>0</v>
      </c>
      <c r="E3146" s="11">
        <f t="shared" si="707"/>
        <v>0</v>
      </c>
      <c r="F3146" s="3">
        <f t="shared" si="708"/>
        <v>0</v>
      </c>
      <c r="G3146" s="11"/>
      <c r="H3146" s="3"/>
      <c r="I3146" s="1"/>
      <c r="J3146" s="3"/>
      <c r="K3146" s="2"/>
      <c r="L3146" s="3"/>
      <c r="M3146" s="11"/>
      <c r="N3146" s="3"/>
      <c r="O3146" s="217"/>
      <c r="P3146" s="3"/>
      <c r="Q3146" s="3"/>
      <c r="R3146" s="3"/>
      <c r="S3146" s="11"/>
      <c r="T3146" s="3"/>
      <c r="U3146" s="11"/>
      <c r="V3146" s="3"/>
      <c r="W3146" s="11"/>
      <c r="X3146" s="3"/>
      <c r="Y3146" s="11"/>
      <c r="Z3146" s="3"/>
      <c r="AA3146" s="3"/>
      <c r="AB3146" s="3"/>
      <c r="AC3146" s="3"/>
      <c r="AD3146" s="3"/>
      <c r="AE3146" s="3"/>
      <c r="AF3146" s="3"/>
      <c r="AG3146" s="3"/>
      <c r="AH3146" s="3"/>
      <c r="AI3146" s="11"/>
      <c r="AJ3146" s="3"/>
      <c r="AK3146" s="11"/>
      <c r="AL3146" s="3"/>
      <c r="AM3146" s="11"/>
      <c r="AN3146" s="3"/>
      <c r="AO3146" s="11"/>
      <c r="AP3146" s="3"/>
      <c r="AQ3146" s="11"/>
      <c r="AR3146" s="3"/>
      <c r="AS3146" s="11"/>
      <c r="AT3146" s="3"/>
      <c r="AU3146" s="11"/>
      <c r="AV3146" s="3"/>
      <c r="AW3146" s="3"/>
      <c r="AX3146" s="3"/>
      <c r="AY3146" s="11"/>
      <c r="AZ3146" s="3"/>
      <c r="BA3146" s="3"/>
      <c r="BB3146" s="3"/>
      <c r="BC3146" s="11"/>
      <c r="BD3146" s="3"/>
      <c r="BE3146" s="11"/>
      <c r="BF3146" s="3"/>
      <c r="BG3146" s="11"/>
      <c r="BH3146" s="3"/>
      <c r="BI3146" s="12"/>
      <c r="BJ3146" s="12"/>
      <c r="BK3146" s="11"/>
      <c r="BL3146" s="3"/>
      <c r="BM3146" s="11"/>
      <c r="BN3146" s="3"/>
      <c r="BO3146" s="11"/>
      <c r="BP3146" s="3"/>
      <c r="BQ3146" s="11"/>
      <c r="BR3146" s="3"/>
      <c r="BS3146" s="11"/>
      <c r="BT3146" s="13"/>
      <c r="BU3146" s="11"/>
      <c r="BV3146" s="3"/>
      <c r="BW3146" s="11"/>
      <c r="BX3146" s="3"/>
      <c r="BY3146" s="3"/>
      <c r="BZ3146" s="13"/>
      <c r="CA3146" s="13"/>
      <c r="CB3146" s="13"/>
      <c r="CC3146" s="12"/>
      <c r="CD3146" s="11"/>
      <c r="CE3146" s="12"/>
      <c r="CF3146" s="12"/>
      <c r="DI3146" s="14"/>
    </row>
    <row r="3147" spans="1:113" ht="20.100000000000001" customHeight="1" x14ac:dyDescent="0.25">
      <c r="A3147" s="1"/>
      <c r="B3147" s="30"/>
      <c r="C3147" s="9"/>
      <c r="D3147" s="10">
        <f t="shared" si="709"/>
        <v>0</v>
      </c>
      <c r="E3147" s="11">
        <f t="shared" si="707"/>
        <v>0</v>
      </c>
      <c r="F3147" s="3">
        <f t="shared" si="708"/>
        <v>0</v>
      </c>
      <c r="G3147" s="11"/>
      <c r="H3147" s="3"/>
      <c r="I3147" s="1"/>
      <c r="J3147" s="3"/>
      <c r="K3147" s="2"/>
      <c r="L3147" s="3"/>
      <c r="M3147" s="11"/>
      <c r="N3147" s="3"/>
      <c r="O3147" s="217"/>
      <c r="P3147" s="3"/>
      <c r="Q3147" s="3"/>
      <c r="R3147" s="3"/>
      <c r="S3147" s="11"/>
      <c r="T3147" s="3"/>
      <c r="U3147" s="11"/>
      <c r="V3147" s="3"/>
      <c r="W3147" s="11"/>
      <c r="X3147" s="3"/>
      <c r="Y3147" s="11"/>
      <c r="Z3147" s="3"/>
      <c r="AA3147" s="3"/>
      <c r="AB3147" s="3"/>
      <c r="AC3147" s="3"/>
      <c r="AD3147" s="3"/>
      <c r="AE3147" s="3"/>
      <c r="AF3147" s="3"/>
      <c r="AG3147" s="3"/>
      <c r="AH3147" s="3"/>
      <c r="AI3147" s="11"/>
      <c r="AJ3147" s="3"/>
      <c r="AK3147" s="11"/>
      <c r="AL3147" s="3"/>
      <c r="AM3147" s="11"/>
      <c r="AN3147" s="3"/>
      <c r="AO3147" s="11"/>
      <c r="AP3147" s="3"/>
      <c r="AQ3147" s="11"/>
      <c r="AR3147" s="3"/>
      <c r="AS3147" s="11"/>
      <c r="AT3147" s="3"/>
      <c r="AU3147" s="11"/>
      <c r="AV3147" s="3"/>
      <c r="AW3147" s="3"/>
      <c r="AX3147" s="3"/>
      <c r="AY3147" s="11"/>
      <c r="AZ3147" s="3"/>
      <c r="BA3147" s="3"/>
      <c r="BB3147" s="3"/>
      <c r="BC3147" s="11"/>
      <c r="BD3147" s="3"/>
      <c r="BE3147" s="11"/>
      <c r="BF3147" s="3"/>
      <c r="BG3147" s="11"/>
      <c r="BH3147" s="3"/>
      <c r="BI3147" s="12"/>
      <c r="BJ3147" s="12"/>
      <c r="BK3147" s="11"/>
      <c r="BL3147" s="3"/>
      <c r="BM3147" s="11"/>
      <c r="BN3147" s="3"/>
      <c r="BO3147" s="11"/>
      <c r="BP3147" s="3"/>
      <c r="BQ3147" s="11"/>
      <c r="BR3147" s="3"/>
      <c r="BS3147" s="11"/>
      <c r="BT3147" s="13"/>
      <c r="BU3147" s="11"/>
      <c r="BV3147" s="3"/>
      <c r="BW3147" s="11"/>
      <c r="BX3147" s="3"/>
      <c r="BY3147" s="3"/>
      <c r="BZ3147" s="13"/>
      <c r="CA3147" s="13"/>
      <c r="CB3147" s="13"/>
      <c r="CC3147" s="12"/>
      <c r="CD3147" s="11"/>
      <c r="CE3147" s="12"/>
      <c r="CF3147" s="12"/>
      <c r="DI3147" s="14"/>
    </row>
    <row r="3148" spans="1:113" ht="20.100000000000001" customHeight="1" x14ac:dyDescent="0.25">
      <c r="A3148" s="1"/>
      <c r="B3148" s="30"/>
      <c r="C3148" s="9"/>
      <c r="D3148" s="10">
        <f t="shared" si="709"/>
        <v>0</v>
      </c>
      <c r="E3148" s="11">
        <f t="shared" si="707"/>
        <v>0</v>
      </c>
      <c r="F3148" s="3">
        <f t="shared" si="708"/>
        <v>0</v>
      </c>
      <c r="G3148" s="11"/>
      <c r="H3148" s="3"/>
      <c r="I3148" s="1"/>
      <c r="J3148" s="3"/>
      <c r="K3148" s="2"/>
      <c r="L3148" s="3"/>
      <c r="M3148" s="11"/>
      <c r="N3148" s="3"/>
      <c r="O3148" s="217"/>
      <c r="P3148" s="3"/>
      <c r="Q3148" s="3"/>
      <c r="R3148" s="3"/>
      <c r="S3148" s="11"/>
      <c r="T3148" s="3"/>
      <c r="U3148" s="11"/>
      <c r="V3148" s="3"/>
      <c r="W3148" s="11"/>
      <c r="X3148" s="3"/>
      <c r="Y3148" s="11"/>
      <c r="Z3148" s="3"/>
      <c r="AA3148" s="3"/>
      <c r="AB3148" s="3"/>
      <c r="AC3148" s="3"/>
      <c r="AD3148" s="3"/>
      <c r="AE3148" s="3"/>
      <c r="AF3148" s="3"/>
      <c r="AG3148" s="3"/>
      <c r="AH3148" s="3"/>
      <c r="AI3148" s="11"/>
      <c r="AJ3148" s="3"/>
      <c r="AK3148" s="11"/>
      <c r="AL3148" s="3"/>
      <c r="AM3148" s="11"/>
      <c r="AN3148" s="3"/>
      <c r="AO3148" s="11"/>
      <c r="AP3148" s="3"/>
      <c r="AQ3148" s="11"/>
      <c r="AR3148" s="3"/>
      <c r="AS3148" s="11"/>
      <c r="AT3148" s="3"/>
      <c r="AU3148" s="11"/>
      <c r="AV3148" s="3"/>
      <c r="AW3148" s="3"/>
      <c r="AX3148" s="3"/>
      <c r="AY3148" s="11"/>
      <c r="AZ3148" s="3"/>
      <c r="BA3148" s="3"/>
      <c r="BB3148" s="3"/>
      <c r="BC3148" s="11"/>
      <c r="BD3148" s="3"/>
      <c r="BE3148" s="11"/>
      <c r="BF3148" s="3"/>
      <c r="BG3148" s="11"/>
      <c r="BH3148" s="3"/>
      <c r="BI3148" s="12"/>
      <c r="BJ3148" s="12"/>
      <c r="BK3148" s="11"/>
      <c r="BL3148" s="3"/>
      <c r="BM3148" s="11"/>
      <c r="BN3148" s="3"/>
      <c r="BO3148" s="11"/>
      <c r="BP3148" s="3"/>
      <c r="BQ3148" s="11"/>
      <c r="BR3148" s="3"/>
      <c r="BS3148" s="11"/>
      <c r="BT3148" s="13"/>
      <c r="BU3148" s="11"/>
      <c r="BV3148" s="3"/>
      <c r="BW3148" s="11"/>
      <c r="BX3148" s="3"/>
      <c r="BY3148" s="3"/>
      <c r="BZ3148" s="13"/>
      <c r="CA3148" s="13"/>
      <c r="CB3148" s="13"/>
      <c r="CC3148" s="12"/>
      <c r="CD3148" s="11"/>
      <c r="CE3148" s="12"/>
      <c r="CF3148" s="12"/>
      <c r="DI3148" s="14"/>
    </row>
    <row r="3149" spans="1:113" ht="20.100000000000001" customHeight="1" x14ac:dyDescent="0.25">
      <c r="A3149" s="1"/>
      <c r="B3149" s="30"/>
      <c r="C3149" s="9"/>
      <c r="D3149" s="10">
        <f t="shared" si="709"/>
        <v>0</v>
      </c>
      <c r="E3149" s="11">
        <f t="shared" si="707"/>
        <v>0</v>
      </c>
      <c r="F3149" s="3">
        <f t="shared" si="708"/>
        <v>0</v>
      </c>
      <c r="G3149" s="11"/>
      <c r="H3149" s="3"/>
      <c r="I3149" s="1"/>
      <c r="J3149" s="3"/>
      <c r="K3149" s="2"/>
      <c r="L3149" s="3"/>
      <c r="M3149" s="11"/>
      <c r="N3149" s="3"/>
      <c r="O3149" s="217"/>
      <c r="P3149" s="3"/>
      <c r="Q3149" s="3"/>
      <c r="R3149" s="3"/>
      <c r="S3149" s="11"/>
      <c r="T3149" s="3"/>
      <c r="U3149" s="11"/>
      <c r="V3149" s="3"/>
      <c r="W3149" s="11"/>
      <c r="X3149" s="3"/>
      <c r="Y3149" s="11"/>
      <c r="Z3149" s="3"/>
      <c r="AA3149" s="3"/>
      <c r="AB3149" s="3"/>
      <c r="AC3149" s="3"/>
      <c r="AD3149" s="3"/>
      <c r="AE3149" s="3"/>
      <c r="AF3149" s="3"/>
      <c r="AG3149" s="3"/>
      <c r="AH3149" s="3"/>
      <c r="AI3149" s="11"/>
      <c r="AJ3149" s="3"/>
      <c r="AK3149" s="11"/>
      <c r="AL3149" s="3"/>
      <c r="AM3149" s="11"/>
      <c r="AN3149" s="3"/>
      <c r="AO3149" s="11"/>
      <c r="AP3149" s="3"/>
      <c r="AQ3149" s="11"/>
      <c r="AR3149" s="3"/>
      <c r="AS3149" s="11"/>
      <c r="AT3149" s="3"/>
      <c r="AU3149" s="11"/>
      <c r="AV3149" s="3"/>
      <c r="AW3149" s="3"/>
      <c r="AX3149" s="3"/>
      <c r="AY3149" s="11"/>
      <c r="AZ3149" s="3"/>
      <c r="BA3149" s="3"/>
      <c r="BB3149" s="3"/>
      <c r="BC3149" s="11"/>
      <c r="BD3149" s="3"/>
      <c r="BE3149" s="11"/>
      <c r="BF3149" s="3"/>
      <c r="BG3149" s="11"/>
      <c r="BH3149" s="3"/>
      <c r="BI3149" s="12"/>
      <c r="BJ3149" s="12"/>
      <c r="BK3149" s="11"/>
      <c r="BL3149" s="3"/>
      <c r="BM3149" s="11"/>
      <c r="BN3149" s="3"/>
      <c r="BO3149" s="11"/>
      <c r="BP3149" s="3"/>
      <c r="BQ3149" s="11"/>
      <c r="BR3149" s="3"/>
      <c r="BS3149" s="11"/>
      <c r="BT3149" s="13"/>
      <c r="BU3149" s="11"/>
      <c r="BV3149" s="3"/>
      <c r="BW3149" s="11"/>
      <c r="BX3149" s="3"/>
      <c r="BY3149" s="3"/>
      <c r="BZ3149" s="13"/>
      <c r="CA3149" s="13"/>
      <c r="CB3149" s="13"/>
      <c r="CC3149" s="12"/>
      <c r="CD3149" s="11"/>
      <c r="CE3149" s="12"/>
      <c r="CF3149" s="12"/>
      <c r="DI3149" s="14"/>
    </row>
    <row r="3150" spans="1:113" ht="20.100000000000001" customHeight="1" x14ac:dyDescent="0.25">
      <c r="A3150" s="1"/>
      <c r="B3150" s="30"/>
      <c r="C3150" s="9"/>
      <c r="D3150" s="10">
        <f t="shared" si="709"/>
        <v>0</v>
      </c>
      <c r="E3150" s="11">
        <f t="shared" si="707"/>
        <v>0</v>
      </c>
      <c r="F3150" s="3">
        <f t="shared" si="708"/>
        <v>0</v>
      </c>
      <c r="G3150" s="11"/>
      <c r="H3150" s="3"/>
      <c r="I3150" s="1"/>
      <c r="J3150" s="3"/>
      <c r="K3150" s="2"/>
      <c r="L3150" s="3"/>
      <c r="M3150" s="11"/>
      <c r="N3150" s="3"/>
      <c r="O3150" s="217"/>
      <c r="P3150" s="3"/>
      <c r="Q3150" s="3"/>
      <c r="R3150" s="3"/>
      <c r="S3150" s="11"/>
      <c r="T3150" s="3"/>
      <c r="U3150" s="11"/>
      <c r="V3150" s="3"/>
      <c r="W3150" s="11"/>
      <c r="X3150" s="3"/>
      <c r="Y3150" s="11"/>
      <c r="Z3150" s="3"/>
      <c r="AA3150" s="3"/>
      <c r="AB3150" s="3"/>
      <c r="AC3150" s="3"/>
      <c r="AD3150" s="3"/>
      <c r="AE3150" s="3"/>
      <c r="AF3150" s="3"/>
      <c r="AG3150" s="3"/>
      <c r="AH3150" s="3"/>
      <c r="AI3150" s="11"/>
      <c r="AJ3150" s="3"/>
      <c r="AK3150" s="11"/>
      <c r="AL3150" s="3"/>
      <c r="AM3150" s="11"/>
      <c r="AN3150" s="3"/>
      <c r="AO3150" s="11"/>
      <c r="AP3150" s="3"/>
      <c r="AQ3150" s="11"/>
      <c r="AR3150" s="3"/>
      <c r="AS3150" s="11"/>
      <c r="AT3150" s="3"/>
      <c r="AU3150" s="11"/>
      <c r="AV3150" s="3"/>
      <c r="AW3150" s="3"/>
      <c r="AX3150" s="3"/>
      <c r="AY3150" s="11"/>
      <c r="AZ3150" s="3"/>
      <c r="BA3150" s="3"/>
      <c r="BB3150" s="3"/>
      <c r="BC3150" s="11"/>
      <c r="BD3150" s="3"/>
      <c r="BE3150" s="11"/>
      <c r="BF3150" s="3"/>
      <c r="BG3150" s="11"/>
      <c r="BH3150" s="3"/>
      <c r="BI3150" s="12"/>
      <c r="BJ3150" s="12"/>
      <c r="BK3150" s="11"/>
      <c r="BL3150" s="3"/>
      <c r="BM3150" s="11"/>
      <c r="BN3150" s="3"/>
      <c r="BO3150" s="11"/>
      <c r="BP3150" s="3"/>
      <c r="BQ3150" s="11"/>
      <c r="BR3150" s="3"/>
      <c r="BS3150" s="11"/>
      <c r="BT3150" s="13"/>
      <c r="BU3150" s="11"/>
      <c r="BV3150" s="3"/>
      <c r="BW3150" s="11"/>
      <c r="BX3150" s="3"/>
      <c r="BY3150" s="3"/>
      <c r="BZ3150" s="13"/>
      <c r="CA3150" s="13"/>
      <c r="CB3150" s="13"/>
      <c r="CC3150" s="12"/>
      <c r="CD3150" s="11"/>
      <c r="CE3150" s="12"/>
      <c r="CF3150" s="12"/>
      <c r="DI3150" s="14"/>
    </row>
    <row r="3151" spans="1:113" ht="20.100000000000001" customHeight="1" x14ac:dyDescent="0.25">
      <c r="A3151" s="1"/>
      <c r="B3151" s="30"/>
      <c r="C3151" s="9"/>
      <c r="D3151" s="10">
        <f t="shared" si="709"/>
        <v>0</v>
      </c>
      <c r="E3151" s="11">
        <f t="shared" si="707"/>
        <v>0</v>
      </c>
      <c r="F3151" s="3">
        <f t="shared" si="708"/>
        <v>0</v>
      </c>
      <c r="G3151" s="11"/>
      <c r="H3151" s="3"/>
      <c r="I3151" s="1"/>
      <c r="J3151" s="3"/>
      <c r="K3151" s="2"/>
      <c r="L3151" s="3"/>
      <c r="M3151" s="11"/>
      <c r="N3151" s="3"/>
      <c r="O3151" s="217"/>
      <c r="P3151" s="3"/>
      <c r="Q3151" s="3"/>
      <c r="R3151" s="3"/>
      <c r="S3151" s="11"/>
      <c r="T3151" s="3"/>
      <c r="U3151" s="11"/>
      <c r="V3151" s="3"/>
      <c r="W3151" s="11"/>
      <c r="X3151" s="3"/>
      <c r="Y3151" s="11"/>
      <c r="Z3151" s="3"/>
      <c r="AA3151" s="3"/>
      <c r="AB3151" s="3"/>
      <c r="AC3151" s="3"/>
      <c r="AD3151" s="3"/>
      <c r="AE3151" s="3"/>
      <c r="AF3151" s="3"/>
      <c r="AG3151" s="3"/>
      <c r="AH3151" s="3"/>
      <c r="AI3151" s="11"/>
      <c r="AJ3151" s="3"/>
      <c r="AK3151" s="11"/>
      <c r="AL3151" s="3"/>
      <c r="AM3151" s="11"/>
      <c r="AN3151" s="3"/>
      <c r="AO3151" s="11"/>
      <c r="AP3151" s="3"/>
      <c r="AQ3151" s="11"/>
      <c r="AR3151" s="3"/>
      <c r="AS3151" s="11"/>
      <c r="AT3151" s="3"/>
      <c r="AU3151" s="11"/>
      <c r="AV3151" s="3"/>
      <c r="AW3151" s="3"/>
      <c r="AX3151" s="3"/>
      <c r="AY3151" s="11"/>
      <c r="AZ3151" s="3"/>
      <c r="BA3151" s="3"/>
      <c r="BB3151" s="3"/>
      <c r="BC3151" s="11"/>
      <c r="BD3151" s="3"/>
      <c r="BE3151" s="11"/>
      <c r="BF3151" s="3"/>
      <c r="BG3151" s="11"/>
      <c r="BH3151" s="3"/>
      <c r="BI3151" s="12"/>
      <c r="BJ3151" s="12"/>
      <c r="BK3151" s="11"/>
      <c r="BL3151" s="3"/>
      <c r="BM3151" s="11"/>
      <c r="BN3151" s="3"/>
      <c r="BO3151" s="11"/>
      <c r="BP3151" s="3"/>
      <c r="BQ3151" s="11"/>
      <c r="BR3151" s="3"/>
      <c r="BS3151" s="11"/>
      <c r="BT3151" s="13"/>
      <c r="BU3151" s="11"/>
      <c r="BV3151" s="3"/>
      <c r="BW3151" s="11"/>
      <c r="BX3151" s="3"/>
      <c r="BY3151" s="3"/>
      <c r="BZ3151" s="13"/>
      <c r="CA3151" s="13"/>
      <c r="CB3151" s="13"/>
      <c r="CC3151" s="12"/>
      <c r="CD3151" s="11"/>
      <c r="CE3151" s="12"/>
      <c r="CF3151" s="12"/>
      <c r="DI3151" s="14"/>
    </row>
    <row r="3152" spans="1:113" ht="20.100000000000001" customHeight="1" x14ac:dyDescent="0.25">
      <c r="A3152" s="1"/>
      <c r="B3152" s="30"/>
      <c r="C3152" s="9"/>
      <c r="D3152" s="10">
        <f t="shared" si="709"/>
        <v>0</v>
      </c>
      <c r="E3152" s="11">
        <f t="shared" si="707"/>
        <v>0</v>
      </c>
      <c r="F3152" s="3">
        <f t="shared" si="708"/>
        <v>0</v>
      </c>
      <c r="G3152" s="11"/>
      <c r="H3152" s="3"/>
      <c r="I3152" s="1"/>
      <c r="J3152" s="3"/>
      <c r="K3152" s="2"/>
      <c r="L3152" s="3"/>
      <c r="M3152" s="11"/>
      <c r="N3152" s="3"/>
      <c r="O3152" s="217"/>
      <c r="P3152" s="3"/>
      <c r="Q3152" s="3"/>
      <c r="R3152" s="3"/>
      <c r="S3152" s="11"/>
      <c r="T3152" s="3"/>
      <c r="U3152" s="11"/>
      <c r="V3152" s="3"/>
      <c r="W3152" s="11"/>
      <c r="X3152" s="3"/>
      <c r="Y3152" s="11"/>
      <c r="Z3152" s="3"/>
      <c r="AA3152" s="3"/>
      <c r="AB3152" s="3"/>
      <c r="AC3152" s="3"/>
      <c r="AD3152" s="3"/>
      <c r="AE3152" s="3"/>
      <c r="AF3152" s="3"/>
      <c r="AG3152" s="3"/>
      <c r="AH3152" s="3"/>
      <c r="AI3152" s="11"/>
      <c r="AJ3152" s="3"/>
      <c r="AK3152" s="11"/>
      <c r="AL3152" s="3"/>
      <c r="AM3152" s="11"/>
      <c r="AN3152" s="3"/>
      <c r="AO3152" s="11"/>
      <c r="AP3152" s="3"/>
      <c r="AQ3152" s="11"/>
      <c r="AR3152" s="3"/>
      <c r="AS3152" s="11"/>
      <c r="AT3152" s="3"/>
      <c r="AU3152" s="11"/>
      <c r="AV3152" s="3"/>
      <c r="AW3152" s="3"/>
      <c r="AX3152" s="3"/>
      <c r="AY3152" s="11"/>
      <c r="AZ3152" s="3"/>
      <c r="BA3152" s="3"/>
      <c r="BB3152" s="3"/>
      <c r="BC3152" s="11"/>
      <c r="BD3152" s="3"/>
      <c r="BE3152" s="11"/>
      <c r="BF3152" s="3"/>
      <c r="BG3152" s="11"/>
      <c r="BH3152" s="3"/>
      <c r="BI3152" s="12"/>
      <c r="BJ3152" s="12"/>
      <c r="BK3152" s="11"/>
      <c r="BL3152" s="3"/>
      <c r="BM3152" s="11"/>
      <c r="BN3152" s="3"/>
      <c r="BO3152" s="11"/>
      <c r="BP3152" s="3"/>
      <c r="BQ3152" s="11"/>
      <c r="BR3152" s="3"/>
      <c r="BS3152" s="11"/>
      <c r="BT3152" s="13"/>
      <c r="BU3152" s="11"/>
      <c r="BV3152" s="3"/>
      <c r="BW3152" s="11"/>
      <c r="BX3152" s="3"/>
      <c r="BY3152" s="3"/>
      <c r="BZ3152" s="13"/>
      <c r="CA3152" s="13"/>
      <c r="CB3152" s="13"/>
      <c r="CC3152" s="12"/>
      <c r="CD3152" s="11"/>
      <c r="CE3152" s="12"/>
      <c r="CF3152" s="12"/>
      <c r="DI3152" s="14"/>
    </row>
    <row r="3153" spans="1:113" ht="20.100000000000001" customHeight="1" x14ac:dyDescent="0.25">
      <c r="A3153" s="1"/>
      <c r="B3153" s="30"/>
      <c r="C3153" s="9"/>
      <c r="D3153" s="10">
        <f t="shared" si="709"/>
        <v>0</v>
      </c>
      <c r="E3153" s="11">
        <f t="shared" si="707"/>
        <v>0</v>
      </c>
      <c r="F3153" s="3">
        <f t="shared" si="708"/>
        <v>0</v>
      </c>
      <c r="G3153" s="11"/>
      <c r="H3153" s="3"/>
      <c r="I3153" s="1"/>
      <c r="J3153" s="3"/>
      <c r="K3153" s="2"/>
      <c r="L3153" s="3"/>
      <c r="M3153" s="11"/>
      <c r="N3153" s="3"/>
      <c r="O3153" s="217"/>
      <c r="P3153" s="3"/>
      <c r="Q3153" s="3"/>
      <c r="R3153" s="3"/>
      <c r="S3153" s="11"/>
      <c r="T3153" s="3"/>
      <c r="U3153" s="11"/>
      <c r="V3153" s="3"/>
      <c r="W3153" s="11"/>
      <c r="X3153" s="3"/>
      <c r="Y3153" s="11"/>
      <c r="Z3153" s="3"/>
      <c r="AA3153" s="3"/>
      <c r="AB3153" s="3"/>
      <c r="AC3153" s="3"/>
      <c r="AD3153" s="3"/>
      <c r="AE3153" s="3"/>
      <c r="AF3153" s="3"/>
      <c r="AG3153" s="3"/>
      <c r="AH3153" s="3"/>
      <c r="AI3153" s="11"/>
      <c r="AJ3153" s="3"/>
      <c r="AK3153" s="11"/>
      <c r="AL3153" s="3"/>
      <c r="AM3153" s="11"/>
      <c r="AN3153" s="3"/>
      <c r="AO3153" s="11"/>
      <c r="AP3153" s="3"/>
      <c r="AQ3153" s="11"/>
      <c r="AR3153" s="3"/>
      <c r="AS3153" s="11"/>
      <c r="AT3153" s="3"/>
      <c r="AU3153" s="11"/>
      <c r="AV3153" s="3"/>
      <c r="AW3153" s="3"/>
      <c r="AX3153" s="3"/>
      <c r="AY3153" s="11"/>
      <c r="AZ3153" s="3"/>
      <c r="BA3153" s="3"/>
      <c r="BB3153" s="3"/>
      <c r="BC3153" s="11"/>
      <c r="BD3153" s="3"/>
      <c r="BE3153" s="11"/>
      <c r="BF3153" s="3"/>
      <c r="BG3153" s="11"/>
      <c r="BH3153" s="3"/>
      <c r="BI3153" s="12"/>
      <c r="BJ3153" s="12"/>
      <c r="BK3153" s="11"/>
      <c r="BL3153" s="3"/>
      <c r="BM3153" s="11"/>
      <c r="BN3153" s="3"/>
      <c r="BO3153" s="11"/>
      <c r="BP3153" s="3"/>
      <c r="BQ3153" s="11"/>
      <c r="BR3153" s="3"/>
      <c r="BS3153" s="11"/>
      <c r="BT3153" s="13"/>
      <c r="BU3153" s="11"/>
      <c r="BV3153" s="3"/>
      <c r="BW3153" s="11"/>
      <c r="BX3153" s="3"/>
      <c r="BY3153" s="3"/>
      <c r="BZ3153" s="13"/>
      <c r="CA3153" s="13"/>
      <c r="CB3153" s="13"/>
      <c r="CC3153" s="12"/>
      <c r="CD3153" s="11"/>
      <c r="CE3153" s="12"/>
      <c r="CF3153" s="12"/>
      <c r="DI3153" s="14"/>
    </row>
    <row r="3154" spans="1:113" ht="20.100000000000001" customHeight="1" x14ac:dyDescent="0.25">
      <c r="A3154" s="1"/>
      <c r="B3154" s="30"/>
      <c r="C3154" s="9"/>
      <c r="D3154" s="10">
        <f t="shared" si="709"/>
        <v>0</v>
      </c>
      <c r="E3154" s="11">
        <f t="shared" si="707"/>
        <v>0</v>
      </c>
      <c r="F3154" s="3">
        <f t="shared" si="708"/>
        <v>0</v>
      </c>
      <c r="G3154" s="11"/>
      <c r="H3154" s="3"/>
      <c r="I3154" s="1"/>
      <c r="J3154" s="3"/>
      <c r="K3154" s="2"/>
      <c r="L3154" s="3"/>
      <c r="M3154" s="11"/>
      <c r="N3154" s="3"/>
      <c r="O3154" s="217"/>
      <c r="P3154" s="3"/>
      <c r="Q3154" s="3"/>
      <c r="R3154" s="3"/>
      <c r="S3154" s="11"/>
      <c r="T3154" s="3"/>
      <c r="U3154" s="11"/>
      <c r="V3154" s="3"/>
      <c r="W3154" s="11"/>
      <c r="X3154" s="3"/>
      <c r="Y3154" s="11"/>
      <c r="Z3154" s="3"/>
      <c r="AA3154" s="3"/>
      <c r="AB3154" s="3"/>
      <c r="AC3154" s="3"/>
      <c r="AD3154" s="3"/>
      <c r="AE3154" s="3"/>
      <c r="AF3154" s="3"/>
      <c r="AG3154" s="3"/>
      <c r="AH3154" s="3"/>
      <c r="AI3154" s="11"/>
      <c r="AJ3154" s="3"/>
      <c r="AK3154" s="11"/>
      <c r="AL3154" s="3"/>
      <c r="AM3154" s="11"/>
      <c r="AN3154" s="3"/>
      <c r="AO3154" s="11"/>
      <c r="AP3154" s="3"/>
      <c r="AQ3154" s="11"/>
      <c r="AR3154" s="3"/>
      <c r="AS3154" s="11"/>
      <c r="AT3154" s="3"/>
      <c r="AU3154" s="11"/>
      <c r="AV3154" s="3"/>
      <c r="AW3154" s="3"/>
      <c r="AX3154" s="3"/>
      <c r="AY3154" s="11"/>
      <c r="AZ3154" s="3"/>
      <c r="BA3154" s="3"/>
      <c r="BB3154" s="3"/>
      <c r="BC3154" s="11"/>
      <c r="BD3154" s="3"/>
      <c r="BE3154" s="11"/>
      <c r="BF3154" s="3"/>
      <c r="BG3154" s="11"/>
      <c r="BH3154" s="3"/>
      <c r="BI3154" s="12"/>
      <c r="BJ3154" s="12"/>
      <c r="BK3154" s="11"/>
      <c r="BL3154" s="3"/>
      <c r="BM3154" s="11"/>
      <c r="BN3154" s="3"/>
      <c r="BO3154" s="11"/>
      <c r="BP3154" s="3"/>
      <c r="BQ3154" s="11"/>
      <c r="BR3154" s="3"/>
      <c r="BS3154" s="11"/>
      <c r="BT3154" s="13"/>
      <c r="BU3154" s="11"/>
      <c r="BV3154" s="3"/>
      <c r="BW3154" s="11"/>
      <c r="BX3154" s="3"/>
      <c r="BY3154" s="3"/>
      <c r="BZ3154" s="13"/>
      <c r="CA3154" s="13"/>
      <c r="CB3154" s="13"/>
      <c r="CC3154" s="12"/>
      <c r="CD3154" s="11"/>
      <c r="CE3154" s="12"/>
      <c r="CF3154" s="12"/>
      <c r="DI3154" s="14"/>
    </row>
    <row r="3155" spans="1:113" ht="20.100000000000001" customHeight="1" x14ac:dyDescent="0.25">
      <c r="A3155" s="1"/>
      <c r="B3155" s="30"/>
      <c r="C3155" s="9"/>
      <c r="D3155" s="10">
        <f t="shared" si="709"/>
        <v>0</v>
      </c>
      <c r="E3155" s="11">
        <f t="shared" si="707"/>
        <v>0</v>
      </c>
      <c r="F3155" s="3">
        <f t="shared" si="708"/>
        <v>0</v>
      </c>
      <c r="G3155" s="11"/>
      <c r="H3155" s="3"/>
      <c r="I3155" s="1"/>
      <c r="J3155" s="3"/>
      <c r="K3155" s="2"/>
      <c r="L3155" s="3"/>
      <c r="M3155" s="11"/>
      <c r="N3155" s="3"/>
      <c r="O3155" s="217"/>
      <c r="P3155" s="3"/>
      <c r="Q3155" s="3"/>
      <c r="R3155" s="3"/>
      <c r="S3155" s="11"/>
      <c r="T3155" s="3"/>
      <c r="U3155" s="11"/>
      <c r="V3155" s="3"/>
      <c r="W3155" s="11"/>
      <c r="X3155" s="3"/>
      <c r="Y3155" s="11"/>
      <c r="Z3155" s="3"/>
      <c r="AA3155" s="3"/>
      <c r="AB3155" s="3"/>
      <c r="AC3155" s="3"/>
      <c r="AD3155" s="3"/>
      <c r="AE3155" s="3"/>
      <c r="AF3155" s="3"/>
      <c r="AG3155" s="3"/>
      <c r="AH3155" s="3"/>
      <c r="AI3155" s="11"/>
      <c r="AJ3155" s="3"/>
      <c r="AK3155" s="11"/>
      <c r="AL3155" s="3"/>
      <c r="AM3155" s="11"/>
      <c r="AN3155" s="3"/>
      <c r="AO3155" s="11"/>
      <c r="AP3155" s="3"/>
      <c r="AQ3155" s="11"/>
      <c r="AR3155" s="3"/>
      <c r="AS3155" s="11"/>
      <c r="AT3155" s="3"/>
      <c r="AU3155" s="11"/>
      <c r="AV3155" s="3"/>
      <c r="AW3155" s="3"/>
      <c r="AX3155" s="3"/>
      <c r="AY3155" s="11"/>
      <c r="AZ3155" s="3"/>
      <c r="BA3155" s="3"/>
      <c r="BB3155" s="3"/>
      <c r="BC3155" s="11"/>
      <c r="BD3155" s="3"/>
      <c r="BE3155" s="11"/>
      <c r="BF3155" s="3"/>
      <c r="BG3155" s="11"/>
      <c r="BH3155" s="3"/>
      <c r="BI3155" s="12"/>
      <c r="BJ3155" s="12"/>
      <c r="BK3155" s="11"/>
      <c r="BL3155" s="3"/>
      <c r="BM3155" s="11"/>
      <c r="BN3155" s="3"/>
      <c r="BO3155" s="11"/>
      <c r="BP3155" s="3"/>
      <c r="BQ3155" s="11"/>
      <c r="BR3155" s="3"/>
      <c r="BS3155" s="11"/>
      <c r="BT3155" s="13"/>
      <c r="BU3155" s="11"/>
      <c r="BV3155" s="3"/>
      <c r="BW3155" s="11"/>
      <c r="BX3155" s="3"/>
      <c r="BY3155" s="3"/>
      <c r="BZ3155" s="13"/>
      <c r="CA3155" s="13"/>
      <c r="CB3155" s="13"/>
      <c r="CC3155" s="12"/>
      <c r="CD3155" s="11"/>
      <c r="CE3155" s="12"/>
      <c r="CF3155" s="12"/>
      <c r="DI3155" s="14"/>
    </row>
    <row r="3156" spans="1:113" ht="20.100000000000001" customHeight="1" x14ac:dyDescent="0.25">
      <c r="A3156" s="1"/>
      <c r="B3156" s="30"/>
      <c r="C3156" s="9"/>
      <c r="D3156" s="10">
        <f t="shared" si="709"/>
        <v>0</v>
      </c>
      <c r="E3156" s="11">
        <f t="shared" si="707"/>
        <v>0</v>
      </c>
      <c r="F3156" s="3">
        <f t="shared" si="708"/>
        <v>0</v>
      </c>
      <c r="G3156" s="11"/>
      <c r="H3156" s="3"/>
      <c r="I3156" s="1"/>
      <c r="J3156" s="3"/>
      <c r="K3156" s="2"/>
      <c r="L3156" s="3"/>
      <c r="M3156" s="11"/>
      <c r="N3156" s="3"/>
      <c r="O3156" s="217"/>
      <c r="P3156" s="3"/>
      <c r="Q3156" s="3"/>
      <c r="R3156" s="3"/>
      <c r="S3156" s="11"/>
      <c r="T3156" s="3"/>
      <c r="U3156" s="11"/>
      <c r="V3156" s="3"/>
      <c r="W3156" s="11"/>
      <c r="X3156" s="3"/>
      <c r="Y3156" s="11"/>
      <c r="Z3156" s="3"/>
      <c r="AA3156" s="3"/>
      <c r="AB3156" s="3"/>
      <c r="AC3156" s="3"/>
      <c r="AD3156" s="3"/>
      <c r="AE3156" s="3"/>
      <c r="AF3156" s="3"/>
      <c r="AG3156" s="3"/>
      <c r="AH3156" s="3"/>
      <c r="AI3156" s="11"/>
      <c r="AJ3156" s="3"/>
      <c r="AK3156" s="11"/>
      <c r="AL3156" s="3"/>
      <c r="AM3156" s="11"/>
      <c r="AN3156" s="3"/>
      <c r="AO3156" s="11"/>
      <c r="AP3156" s="3"/>
      <c r="AQ3156" s="11"/>
      <c r="AR3156" s="3"/>
      <c r="AS3156" s="11"/>
      <c r="AT3156" s="3"/>
      <c r="AU3156" s="11"/>
      <c r="AV3156" s="3"/>
      <c r="AW3156" s="3"/>
      <c r="AX3156" s="3"/>
      <c r="AY3156" s="11"/>
      <c r="AZ3156" s="3"/>
      <c r="BA3156" s="3"/>
      <c r="BB3156" s="3"/>
      <c r="BC3156" s="11"/>
      <c r="BD3156" s="3"/>
      <c r="BE3156" s="11"/>
      <c r="BF3156" s="3"/>
      <c r="BG3156" s="11"/>
      <c r="BH3156" s="3"/>
      <c r="BI3156" s="12"/>
      <c r="BJ3156" s="12"/>
      <c r="BK3156" s="11"/>
      <c r="BL3156" s="3"/>
      <c r="BM3156" s="11"/>
      <c r="BN3156" s="3"/>
      <c r="BO3156" s="11"/>
      <c r="BP3156" s="3"/>
      <c r="BQ3156" s="11"/>
      <c r="BR3156" s="3"/>
      <c r="BS3156" s="11"/>
      <c r="BT3156" s="13"/>
      <c r="BU3156" s="11"/>
      <c r="BV3156" s="3"/>
      <c r="BW3156" s="11"/>
      <c r="BX3156" s="3"/>
      <c r="BY3156" s="3"/>
      <c r="BZ3156" s="13"/>
      <c r="CA3156" s="13"/>
      <c r="CB3156" s="13"/>
      <c r="CC3156" s="12"/>
      <c r="CD3156" s="11"/>
      <c r="CE3156" s="12"/>
      <c r="CF3156" s="12"/>
      <c r="DI3156" s="14"/>
    </row>
    <row r="3157" spans="1:113" ht="20.100000000000001" customHeight="1" x14ac:dyDescent="0.25">
      <c r="A3157" s="1"/>
      <c r="B3157" s="30"/>
      <c r="C3157" s="9"/>
      <c r="D3157" s="10">
        <f t="shared" si="709"/>
        <v>0</v>
      </c>
      <c r="E3157" s="11">
        <f t="shared" si="707"/>
        <v>0</v>
      </c>
      <c r="F3157" s="3">
        <f t="shared" si="708"/>
        <v>0</v>
      </c>
      <c r="G3157" s="11"/>
      <c r="H3157" s="3"/>
      <c r="I3157" s="1"/>
      <c r="J3157" s="3"/>
      <c r="K3157" s="2"/>
      <c r="L3157" s="3"/>
      <c r="M3157" s="11"/>
      <c r="N3157" s="3"/>
      <c r="O3157" s="217"/>
      <c r="P3157" s="3"/>
      <c r="Q3157" s="3"/>
      <c r="R3157" s="3"/>
      <c r="S3157" s="11"/>
      <c r="T3157" s="3"/>
      <c r="U3157" s="11"/>
      <c r="V3157" s="3"/>
      <c r="W3157" s="11"/>
      <c r="X3157" s="3"/>
      <c r="Y3157" s="11"/>
      <c r="Z3157" s="3"/>
      <c r="AA3157" s="3"/>
      <c r="AB3157" s="3"/>
      <c r="AC3157" s="3"/>
      <c r="AD3157" s="3"/>
      <c r="AE3157" s="3"/>
      <c r="AF3157" s="3"/>
      <c r="AG3157" s="3"/>
      <c r="AH3157" s="3"/>
      <c r="AI3157" s="11"/>
      <c r="AJ3157" s="3"/>
      <c r="AK3157" s="11"/>
      <c r="AL3157" s="3"/>
      <c r="AM3157" s="11"/>
      <c r="AN3157" s="3"/>
      <c r="AO3157" s="11"/>
      <c r="AP3157" s="3"/>
      <c r="AQ3157" s="11"/>
      <c r="AR3157" s="3"/>
      <c r="AS3157" s="11"/>
      <c r="AT3157" s="3"/>
      <c r="AU3157" s="11"/>
      <c r="AV3157" s="3"/>
      <c r="AW3157" s="3"/>
      <c r="AX3157" s="3"/>
      <c r="AY3157" s="11"/>
      <c r="AZ3157" s="3"/>
      <c r="BA3157" s="3"/>
      <c r="BB3157" s="3"/>
      <c r="BC3157" s="11"/>
      <c r="BD3157" s="3"/>
      <c r="BE3157" s="11"/>
      <c r="BF3157" s="3"/>
      <c r="BG3157" s="11"/>
      <c r="BH3157" s="3"/>
      <c r="BI3157" s="12"/>
      <c r="BJ3157" s="12"/>
      <c r="BK3157" s="11"/>
      <c r="BL3157" s="3"/>
      <c r="BM3157" s="11"/>
      <c r="BN3157" s="3"/>
      <c r="BO3157" s="11"/>
      <c r="BP3157" s="3"/>
      <c r="BQ3157" s="11"/>
      <c r="BR3157" s="3"/>
      <c r="BS3157" s="11"/>
      <c r="BT3157" s="13"/>
      <c r="BU3157" s="11"/>
      <c r="BV3157" s="3"/>
      <c r="BW3157" s="11"/>
      <c r="BX3157" s="3"/>
      <c r="BY3157" s="3"/>
      <c r="BZ3157" s="13"/>
      <c r="CA3157" s="13"/>
      <c r="CB3157" s="13"/>
      <c r="CC3157" s="12"/>
      <c r="CD3157" s="11"/>
      <c r="CE3157" s="12"/>
      <c r="CF3157" s="12"/>
      <c r="DI3157" s="14"/>
    </row>
    <row r="3158" spans="1:113" ht="20.100000000000001" customHeight="1" x14ac:dyDescent="0.25">
      <c r="A3158" s="1"/>
      <c r="B3158" s="30"/>
      <c r="C3158" s="9"/>
      <c r="D3158" s="10">
        <f t="shared" si="709"/>
        <v>0</v>
      </c>
      <c r="E3158" s="11">
        <f t="shared" si="707"/>
        <v>0</v>
      </c>
      <c r="F3158" s="3">
        <f t="shared" si="708"/>
        <v>0</v>
      </c>
      <c r="G3158" s="11"/>
      <c r="H3158" s="3"/>
      <c r="I3158" s="1"/>
      <c r="J3158" s="3"/>
      <c r="K3158" s="2"/>
      <c r="L3158" s="3"/>
      <c r="M3158" s="11"/>
      <c r="N3158" s="3"/>
      <c r="O3158" s="217"/>
      <c r="P3158" s="3"/>
      <c r="Q3158" s="3"/>
      <c r="R3158" s="3"/>
      <c r="S3158" s="11"/>
      <c r="T3158" s="3"/>
      <c r="U3158" s="11"/>
      <c r="V3158" s="3"/>
      <c r="W3158" s="11"/>
      <c r="X3158" s="3"/>
      <c r="Y3158" s="11"/>
      <c r="Z3158" s="3"/>
      <c r="AA3158" s="3"/>
      <c r="AB3158" s="3"/>
      <c r="AC3158" s="3"/>
      <c r="AD3158" s="3"/>
      <c r="AE3158" s="3"/>
      <c r="AF3158" s="3"/>
      <c r="AG3158" s="3"/>
      <c r="AH3158" s="3"/>
      <c r="AI3158" s="11"/>
      <c r="AJ3158" s="3"/>
      <c r="AK3158" s="11"/>
      <c r="AL3158" s="3"/>
      <c r="AM3158" s="11"/>
      <c r="AN3158" s="3"/>
      <c r="AO3158" s="11"/>
      <c r="AP3158" s="3"/>
      <c r="AQ3158" s="11"/>
      <c r="AR3158" s="3"/>
      <c r="AS3158" s="11"/>
      <c r="AT3158" s="3"/>
      <c r="AU3158" s="11"/>
      <c r="AV3158" s="3"/>
      <c r="AW3158" s="3"/>
      <c r="AX3158" s="3"/>
      <c r="AY3158" s="11"/>
      <c r="AZ3158" s="3"/>
      <c r="BA3158" s="3"/>
      <c r="BB3158" s="3"/>
      <c r="BC3158" s="11"/>
      <c r="BD3158" s="3"/>
      <c r="BE3158" s="11"/>
      <c r="BF3158" s="3"/>
      <c r="BG3158" s="11"/>
      <c r="BH3158" s="3"/>
      <c r="BI3158" s="12"/>
      <c r="BJ3158" s="12"/>
      <c r="BK3158" s="11"/>
      <c r="BL3158" s="3"/>
      <c r="BM3158" s="11"/>
      <c r="BN3158" s="3"/>
      <c r="BO3158" s="11"/>
      <c r="BP3158" s="3"/>
      <c r="BQ3158" s="11"/>
      <c r="BR3158" s="3"/>
      <c r="BS3158" s="11"/>
      <c r="BT3158" s="13"/>
      <c r="BU3158" s="11"/>
      <c r="BV3158" s="3"/>
      <c r="BW3158" s="11"/>
      <c r="BX3158" s="3"/>
      <c r="BY3158" s="3"/>
      <c r="BZ3158" s="13"/>
      <c r="CA3158" s="13"/>
      <c r="CB3158" s="13"/>
      <c r="CC3158" s="12"/>
      <c r="CD3158" s="11"/>
      <c r="CE3158" s="12"/>
      <c r="CF3158" s="12"/>
      <c r="DI3158" s="14"/>
    </row>
    <row r="3159" spans="1:113" ht="20.100000000000001" customHeight="1" x14ac:dyDescent="0.25">
      <c r="A3159" s="1"/>
      <c r="B3159" s="30"/>
      <c r="C3159" s="9"/>
      <c r="D3159" s="10">
        <f t="shared" si="709"/>
        <v>0</v>
      </c>
      <c r="E3159" s="11">
        <f t="shared" si="707"/>
        <v>0</v>
      </c>
      <c r="F3159" s="3">
        <f t="shared" si="708"/>
        <v>0</v>
      </c>
      <c r="G3159" s="11"/>
      <c r="H3159" s="3"/>
      <c r="I3159" s="1"/>
      <c r="J3159" s="3"/>
      <c r="K3159" s="2"/>
      <c r="L3159" s="3"/>
      <c r="M3159" s="11"/>
      <c r="N3159" s="3"/>
      <c r="O3159" s="217"/>
      <c r="P3159" s="3"/>
      <c r="Q3159" s="3"/>
      <c r="R3159" s="3"/>
      <c r="S3159" s="11"/>
      <c r="T3159" s="3"/>
      <c r="U3159" s="11"/>
      <c r="V3159" s="3"/>
      <c r="W3159" s="11"/>
      <c r="X3159" s="3"/>
      <c r="Y3159" s="11"/>
      <c r="Z3159" s="3"/>
      <c r="AA3159" s="3"/>
      <c r="AB3159" s="3"/>
      <c r="AC3159" s="3"/>
      <c r="AD3159" s="3"/>
      <c r="AE3159" s="3"/>
      <c r="AF3159" s="3"/>
      <c r="AG3159" s="3"/>
      <c r="AH3159" s="3"/>
      <c r="AI3159" s="11"/>
      <c r="AJ3159" s="3"/>
      <c r="AK3159" s="11"/>
      <c r="AL3159" s="3"/>
      <c r="AM3159" s="11"/>
      <c r="AN3159" s="3"/>
      <c r="AO3159" s="11"/>
      <c r="AP3159" s="3"/>
      <c r="AQ3159" s="11"/>
      <c r="AR3159" s="3"/>
      <c r="AS3159" s="11"/>
      <c r="AT3159" s="3"/>
      <c r="AU3159" s="11"/>
      <c r="AV3159" s="3"/>
      <c r="AW3159" s="3"/>
      <c r="AX3159" s="3"/>
      <c r="AY3159" s="11"/>
      <c r="AZ3159" s="3"/>
      <c r="BA3159" s="3"/>
      <c r="BB3159" s="3"/>
      <c r="BC3159" s="11"/>
      <c r="BD3159" s="3"/>
      <c r="BE3159" s="11"/>
      <c r="BF3159" s="3"/>
      <c r="BG3159" s="11"/>
      <c r="BH3159" s="3"/>
      <c r="BI3159" s="12"/>
      <c r="BJ3159" s="12"/>
      <c r="BK3159" s="11"/>
      <c r="BL3159" s="3"/>
      <c r="BM3159" s="11"/>
      <c r="BN3159" s="3"/>
      <c r="BO3159" s="11"/>
      <c r="BP3159" s="3"/>
      <c r="BQ3159" s="11"/>
      <c r="BR3159" s="3"/>
      <c r="BS3159" s="11"/>
      <c r="BT3159" s="13"/>
      <c r="BU3159" s="11"/>
      <c r="BV3159" s="3"/>
      <c r="BW3159" s="11"/>
      <c r="BX3159" s="3"/>
      <c r="BY3159" s="3"/>
      <c r="BZ3159" s="13"/>
      <c r="CA3159" s="13"/>
      <c r="CB3159" s="13"/>
      <c r="CC3159" s="12"/>
      <c r="CD3159" s="11"/>
      <c r="CE3159" s="12"/>
      <c r="CF3159" s="12"/>
      <c r="DI3159" s="14"/>
    </row>
    <row r="3160" spans="1:113" ht="20.100000000000001" customHeight="1" x14ac:dyDescent="0.25">
      <c r="A3160" s="1"/>
      <c r="B3160" s="30"/>
      <c r="C3160" s="9"/>
      <c r="D3160" s="10">
        <f t="shared" si="709"/>
        <v>0</v>
      </c>
      <c r="E3160" s="11">
        <f t="shared" si="707"/>
        <v>0</v>
      </c>
      <c r="F3160" s="3">
        <f t="shared" si="708"/>
        <v>0</v>
      </c>
      <c r="G3160" s="11"/>
      <c r="H3160" s="3"/>
      <c r="I3160" s="1"/>
      <c r="J3160" s="3"/>
      <c r="K3160" s="2"/>
      <c r="L3160" s="3"/>
      <c r="M3160" s="11"/>
      <c r="N3160" s="3"/>
      <c r="O3160" s="217"/>
      <c r="P3160" s="3"/>
      <c r="Q3160" s="3"/>
      <c r="R3160" s="3"/>
      <c r="S3160" s="11"/>
      <c r="T3160" s="3"/>
      <c r="U3160" s="11"/>
      <c r="V3160" s="3"/>
      <c r="W3160" s="11"/>
      <c r="X3160" s="3"/>
      <c r="Y3160" s="11"/>
      <c r="Z3160" s="3"/>
      <c r="AA3160" s="3"/>
      <c r="AB3160" s="3"/>
      <c r="AC3160" s="3"/>
      <c r="AD3160" s="3"/>
      <c r="AE3160" s="3"/>
      <c r="AF3160" s="3"/>
      <c r="AG3160" s="3"/>
      <c r="AH3160" s="3"/>
      <c r="AI3160" s="11"/>
      <c r="AJ3160" s="3"/>
      <c r="AK3160" s="11"/>
      <c r="AL3160" s="3"/>
      <c r="AM3160" s="11"/>
      <c r="AN3160" s="3"/>
      <c r="AO3160" s="11"/>
      <c r="AP3160" s="3"/>
      <c r="AQ3160" s="11"/>
      <c r="AR3160" s="3"/>
      <c r="AS3160" s="11"/>
      <c r="AT3160" s="3"/>
      <c r="AU3160" s="11"/>
      <c r="AV3160" s="3"/>
      <c r="AW3160" s="3"/>
      <c r="AX3160" s="3"/>
      <c r="AY3160" s="11"/>
      <c r="AZ3160" s="3"/>
      <c r="BA3160" s="3"/>
      <c r="BB3160" s="3"/>
      <c r="BC3160" s="11"/>
      <c r="BD3160" s="3"/>
      <c r="BE3160" s="11"/>
      <c r="BF3160" s="3"/>
      <c r="BG3160" s="11"/>
      <c r="BH3160" s="3"/>
      <c r="BI3160" s="12"/>
      <c r="BJ3160" s="12"/>
      <c r="BK3160" s="11"/>
      <c r="BL3160" s="3"/>
      <c r="BM3160" s="11"/>
      <c r="BN3160" s="3"/>
      <c r="BO3160" s="11"/>
      <c r="BP3160" s="3"/>
      <c r="BQ3160" s="11"/>
      <c r="BR3160" s="3"/>
      <c r="BS3160" s="11"/>
      <c r="BT3160" s="13"/>
      <c r="BU3160" s="11"/>
      <c r="BV3160" s="3"/>
      <c r="BW3160" s="11"/>
      <c r="BX3160" s="3"/>
      <c r="BY3160" s="3"/>
      <c r="BZ3160" s="13"/>
      <c r="CA3160" s="13"/>
      <c r="CB3160" s="13"/>
      <c r="CC3160" s="12"/>
      <c r="CD3160" s="11"/>
      <c r="CE3160" s="12"/>
      <c r="CF3160" s="12"/>
      <c r="DI3160" s="14"/>
    </row>
    <row r="3161" spans="1:113" ht="20.100000000000001" customHeight="1" x14ac:dyDescent="0.25">
      <c r="A3161" s="1"/>
      <c r="B3161" s="30"/>
      <c r="C3161" s="9"/>
      <c r="D3161" s="10">
        <f t="shared" si="709"/>
        <v>0</v>
      </c>
      <c r="E3161" s="11">
        <f t="shared" si="707"/>
        <v>0</v>
      </c>
      <c r="F3161" s="3">
        <f t="shared" si="708"/>
        <v>0</v>
      </c>
      <c r="G3161" s="11"/>
      <c r="H3161" s="3"/>
      <c r="I3161" s="1"/>
      <c r="J3161" s="3"/>
      <c r="K3161" s="2"/>
      <c r="L3161" s="3"/>
      <c r="M3161" s="11"/>
      <c r="N3161" s="3"/>
      <c r="O3161" s="217"/>
      <c r="P3161" s="3"/>
      <c r="Q3161" s="3"/>
      <c r="R3161" s="3"/>
      <c r="S3161" s="11"/>
      <c r="T3161" s="3"/>
      <c r="U3161" s="11"/>
      <c r="V3161" s="3"/>
      <c r="W3161" s="11"/>
      <c r="X3161" s="3"/>
      <c r="Y3161" s="11"/>
      <c r="Z3161" s="3"/>
      <c r="AA3161" s="3"/>
      <c r="AB3161" s="3"/>
      <c r="AC3161" s="3"/>
      <c r="AD3161" s="3"/>
      <c r="AE3161" s="3"/>
      <c r="AF3161" s="3"/>
      <c r="AG3161" s="3"/>
      <c r="AH3161" s="3"/>
      <c r="AI3161" s="11"/>
      <c r="AJ3161" s="3"/>
      <c r="AK3161" s="11"/>
      <c r="AL3161" s="3"/>
      <c r="AM3161" s="11"/>
      <c r="AN3161" s="3"/>
      <c r="AO3161" s="11"/>
      <c r="AP3161" s="3"/>
      <c r="AQ3161" s="11"/>
      <c r="AR3161" s="3"/>
      <c r="AS3161" s="11"/>
      <c r="AT3161" s="3"/>
      <c r="AU3161" s="11"/>
      <c r="AV3161" s="3"/>
      <c r="AW3161" s="3"/>
      <c r="AX3161" s="3"/>
      <c r="AY3161" s="11"/>
      <c r="AZ3161" s="3"/>
      <c r="BA3161" s="3"/>
      <c r="BB3161" s="3"/>
      <c r="BC3161" s="11"/>
      <c r="BD3161" s="3"/>
      <c r="BE3161" s="11"/>
      <c r="BF3161" s="3"/>
      <c r="BG3161" s="11"/>
      <c r="BH3161" s="3"/>
      <c r="BI3161" s="12"/>
      <c r="BJ3161" s="12"/>
      <c r="BK3161" s="11"/>
      <c r="BL3161" s="3"/>
      <c r="BM3161" s="11"/>
      <c r="BN3161" s="3"/>
      <c r="BO3161" s="11"/>
      <c r="BP3161" s="3"/>
      <c r="BQ3161" s="11"/>
      <c r="BR3161" s="3"/>
      <c r="BS3161" s="11"/>
      <c r="BT3161" s="13"/>
      <c r="BU3161" s="11"/>
      <c r="BV3161" s="3"/>
      <c r="BW3161" s="11"/>
      <c r="BX3161" s="3"/>
      <c r="BY3161" s="3"/>
      <c r="BZ3161" s="13"/>
      <c r="CA3161" s="13"/>
      <c r="CB3161" s="13"/>
      <c r="CC3161" s="12"/>
      <c r="CD3161" s="11"/>
      <c r="CE3161" s="12"/>
      <c r="CF3161" s="12"/>
      <c r="DI3161" s="14"/>
    </row>
    <row r="3162" spans="1:113" ht="20.100000000000001" customHeight="1" x14ac:dyDescent="0.25">
      <c r="A3162" s="1"/>
      <c r="B3162" s="30"/>
      <c r="C3162" s="9"/>
      <c r="D3162" s="10">
        <f t="shared" si="709"/>
        <v>0</v>
      </c>
      <c r="E3162" s="11">
        <f t="shared" si="707"/>
        <v>0</v>
      </c>
      <c r="F3162" s="3">
        <f t="shared" si="708"/>
        <v>0</v>
      </c>
      <c r="G3162" s="11"/>
      <c r="H3162" s="3"/>
      <c r="I3162" s="1"/>
      <c r="J3162" s="3"/>
      <c r="K3162" s="2"/>
      <c r="L3162" s="3"/>
      <c r="M3162" s="11"/>
      <c r="N3162" s="3"/>
      <c r="O3162" s="217"/>
      <c r="P3162" s="3"/>
      <c r="Q3162" s="3"/>
      <c r="R3162" s="3"/>
      <c r="S3162" s="11"/>
      <c r="T3162" s="3"/>
      <c r="U3162" s="11"/>
      <c r="V3162" s="3"/>
      <c r="W3162" s="11"/>
      <c r="X3162" s="3"/>
      <c r="Y3162" s="11"/>
      <c r="Z3162" s="3"/>
      <c r="AA3162" s="3"/>
      <c r="AB3162" s="3"/>
      <c r="AC3162" s="3"/>
      <c r="AD3162" s="3"/>
      <c r="AE3162" s="3"/>
      <c r="AF3162" s="3"/>
      <c r="AG3162" s="3"/>
      <c r="AH3162" s="3"/>
      <c r="AI3162" s="11"/>
      <c r="AJ3162" s="3"/>
      <c r="AK3162" s="11"/>
      <c r="AL3162" s="3"/>
      <c r="AM3162" s="11"/>
      <c r="AN3162" s="3"/>
      <c r="AO3162" s="11"/>
      <c r="AP3162" s="3"/>
      <c r="AQ3162" s="11"/>
      <c r="AR3162" s="3"/>
      <c r="AS3162" s="11"/>
      <c r="AT3162" s="3"/>
      <c r="AU3162" s="11"/>
      <c r="AV3162" s="3"/>
      <c r="AW3162" s="3"/>
      <c r="AX3162" s="3"/>
      <c r="AY3162" s="11"/>
      <c r="AZ3162" s="3"/>
      <c r="BA3162" s="3"/>
      <c r="BB3162" s="3"/>
      <c r="BC3162" s="11"/>
      <c r="BD3162" s="3"/>
      <c r="BE3162" s="11"/>
      <c r="BF3162" s="3"/>
      <c r="BG3162" s="11"/>
      <c r="BH3162" s="3"/>
      <c r="BI3162" s="12"/>
      <c r="BJ3162" s="12"/>
      <c r="BK3162" s="11"/>
      <c r="BL3162" s="3"/>
      <c r="BM3162" s="11"/>
      <c r="BN3162" s="3"/>
      <c r="BO3162" s="11"/>
      <c r="BP3162" s="3"/>
      <c r="BQ3162" s="11"/>
      <c r="BR3162" s="3"/>
      <c r="BS3162" s="11"/>
      <c r="BT3162" s="13"/>
      <c r="BU3162" s="11"/>
      <c r="BV3162" s="3"/>
      <c r="BW3162" s="11"/>
      <c r="BX3162" s="3"/>
      <c r="BY3162" s="3"/>
      <c r="BZ3162" s="13"/>
      <c r="CA3162" s="13"/>
      <c r="CB3162" s="13"/>
      <c r="CC3162" s="12"/>
      <c r="CD3162" s="11"/>
      <c r="CE3162" s="12"/>
      <c r="CF3162" s="12"/>
      <c r="DI3162" s="14"/>
    </row>
    <row r="3163" spans="1:113" ht="20.100000000000001" customHeight="1" x14ac:dyDescent="0.25">
      <c r="A3163" s="1"/>
      <c r="B3163" s="30"/>
      <c r="C3163" s="9"/>
      <c r="D3163" s="10">
        <f t="shared" si="709"/>
        <v>0</v>
      </c>
      <c r="E3163" s="11">
        <f t="shared" si="707"/>
        <v>0</v>
      </c>
      <c r="F3163" s="3">
        <f t="shared" si="708"/>
        <v>0</v>
      </c>
      <c r="G3163" s="11"/>
      <c r="H3163" s="3"/>
      <c r="I3163" s="1"/>
      <c r="J3163" s="3"/>
      <c r="K3163" s="2"/>
      <c r="L3163" s="3"/>
      <c r="M3163" s="11"/>
      <c r="N3163" s="3"/>
      <c r="O3163" s="217"/>
      <c r="P3163" s="3"/>
      <c r="Q3163" s="3"/>
      <c r="R3163" s="3"/>
      <c r="S3163" s="11"/>
      <c r="T3163" s="3"/>
      <c r="U3163" s="11"/>
      <c r="V3163" s="3"/>
      <c r="W3163" s="11"/>
      <c r="X3163" s="3"/>
      <c r="Y3163" s="11"/>
      <c r="Z3163" s="3"/>
      <c r="AA3163" s="3"/>
      <c r="AB3163" s="3"/>
      <c r="AC3163" s="3"/>
      <c r="AD3163" s="3"/>
      <c r="AE3163" s="3"/>
      <c r="AF3163" s="3"/>
      <c r="AG3163" s="3"/>
      <c r="AH3163" s="3"/>
      <c r="AI3163" s="11"/>
      <c r="AJ3163" s="3"/>
      <c r="AK3163" s="11"/>
      <c r="AL3163" s="3"/>
      <c r="AM3163" s="11"/>
      <c r="AN3163" s="3"/>
      <c r="AO3163" s="11"/>
      <c r="AP3163" s="3"/>
      <c r="AQ3163" s="11"/>
      <c r="AR3163" s="3"/>
      <c r="AS3163" s="11"/>
      <c r="AT3163" s="3"/>
      <c r="AU3163" s="11"/>
      <c r="AV3163" s="3"/>
      <c r="AW3163" s="3"/>
      <c r="AX3163" s="3"/>
      <c r="AY3163" s="11"/>
      <c r="AZ3163" s="3"/>
      <c r="BA3163" s="3"/>
      <c r="BB3163" s="3"/>
      <c r="BC3163" s="11"/>
      <c r="BD3163" s="3"/>
      <c r="BE3163" s="11"/>
      <c r="BF3163" s="3"/>
      <c r="BG3163" s="11"/>
      <c r="BH3163" s="3"/>
      <c r="BI3163" s="12"/>
      <c r="BJ3163" s="12"/>
      <c r="BK3163" s="11"/>
      <c r="BL3163" s="3"/>
      <c r="BM3163" s="11"/>
      <c r="BN3163" s="3"/>
      <c r="BO3163" s="11"/>
      <c r="BP3163" s="3"/>
      <c r="BQ3163" s="11"/>
      <c r="BR3163" s="3"/>
      <c r="BS3163" s="11"/>
      <c r="BT3163" s="13"/>
      <c r="BU3163" s="11"/>
      <c r="BV3163" s="3"/>
      <c r="BW3163" s="11"/>
      <c r="BX3163" s="3"/>
      <c r="BY3163" s="3"/>
      <c r="BZ3163" s="13"/>
      <c r="CA3163" s="13"/>
      <c r="CB3163" s="13"/>
      <c r="CC3163" s="12"/>
      <c r="CD3163" s="11"/>
      <c r="CE3163" s="12"/>
      <c r="CF3163" s="12"/>
      <c r="DI3163" s="14"/>
    </row>
    <row r="3164" spans="1:113" ht="20.100000000000001" customHeight="1" x14ac:dyDescent="0.25">
      <c r="A3164" s="1"/>
      <c r="B3164" s="30"/>
      <c r="C3164" s="9"/>
      <c r="D3164" s="10">
        <f t="shared" si="709"/>
        <v>0</v>
      </c>
      <c r="E3164" s="11">
        <f t="shared" si="707"/>
        <v>0</v>
      </c>
      <c r="F3164" s="3">
        <f t="shared" si="708"/>
        <v>0</v>
      </c>
      <c r="G3164" s="11"/>
      <c r="H3164" s="3"/>
      <c r="I3164" s="1"/>
      <c r="J3164" s="3"/>
      <c r="K3164" s="2"/>
      <c r="L3164" s="3"/>
      <c r="M3164" s="11"/>
      <c r="N3164" s="3"/>
      <c r="O3164" s="217"/>
      <c r="P3164" s="3"/>
      <c r="Q3164" s="3"/>
      <c r="R3164" s="3"/>
      <c r="S3164" s="11"/>
      <c r="T3164" s="3"/>
      <c r="U3164" s="11"/>
      <c r="V3164" s="3"/>
      <c r="W3164" s="11"/>
      <c r="X3164" s="3"/>
      <c r="Y3164" s="11"/>
      <c r="Z3164" s="3"/>
      <c r="AA3164" s="3"/>
      <c r="AB3164" s="3"/>
      <c r="AC3164" s="3"/>
      <c r="AD3164" s="3"/>
      <c r="AE3164" s="3"/>
      <c r="AF3164" s="3"/>
      <c r="AG3164" s="3"/>
      <c r="AH3164" s="3"/>
      <c r="AI3164" s="11"/>
      <c r="AJ3164" s="3"/>
      <c r="AK3164" s="11"/>
      <c r="AL3164" s="3"/>
      <c r="AM3164" s="11"/>
      <c r="AN3164" s="3"/>
      <c r="AO3164" s="11"/>
      <c r="AP3164" s="3"/>
      <c r="AQ3164" s="11"/>
      <c r="AR3164" s="3"/>
      <c r="AS3164" s="11"/>
      <c r="AT3164" s="3"/>
      <c r="AU3164" s="11"/>
      <c r="AV3164" s="3"/>
      <c r="AW3164" s="3"/>
      <c r="AX3164" s="3"/>
      <c r="AY3164" s="11"/>
      <c r="AZ3164" s="3"/>
      <c r="BA3164" s="3"/>
      <c r="BB3164" s="3"/>
      <c r="BC3164" s="11"/>
      <c r="BD3164" s="3"/>
      <c r="BE3164" s="11"/>
      <c r="BF3164" s="3"/>
      <c r="BG3164" s="11"/>
      <c r="BH3164" s="3"/>
      <c r="BI3164" s="12"/>
      <c r="BJ3164" s="12"/>
      <c r="BK3164" s="11"/>
      <c r="BL3164" s="3"/>
      <c r="BM3164" s="11"/>
      <c r="BN3164" s="3"/>
      <c r="BO3164" s="11"/>
      <c r="BP3164" s="3"/>
      <c r="BQ3164" s="11"/>
      <c r="BR3164" s="3"/>
      <c r="BS3164" s="11"/>
      <c r="BT3164" s="13"/>
      <c r="BU3164" s="11"/>
      <c r="BV3164" s="3"/>
      <c r="BW3164" s="11"/>
      <c r="BX3164" s="3"/>
      <c r="BY3164" s="3"/>
      <c r="BZ3164" s="13"/>
      <c r="CA3164" s="13"/>
      <c r="CB3164" s="13"/>
      <c r="CC3164" s="12"/>
      <c r="CD3164" s="11"/>
      <c r="CE3164" s="12"/>
      <c r="CF3164" s="12"/>
      <c r="DI3164" s="14"/>
    </row>
    <row r="3165" spans="1:113" ht="20.100000000000001" customHeight="1" x14ac:dyDescent="0.25">
      <c r="A3165" s="1"/>
      <c r="B3165" s="30"/>
      <c r="C3165" s="9"/>
      <c r="D3165" s="10">
        <f t="shared" si="709"/>
        <v>0</v>
      </c>
      <c r="E3165" s="11">
        <f t="shared" si="707"/>
        <v>0</v>
      </c>
      <c r="F3165" s="3">
        <f t="shared" si="708"/>
        <v>0</v>
      </c>
      <c r="G3165" s="11"/>
      <c r="H3165" s="3"/>
      <c r="I3165" s="1"/>
      <c r="J3165" s="3"/>
      <c r="K3165" s="2"/>
      <c r="L3165" s="3"/>
      <c r="M3165" s="11"/>
      <c r="N3165" s="3"/>
      <c r="O3165" s="217"/>
      <c r="P3165" s="3"/>
      <c r="Q3165" s="3"/>
      <c r="R3165" s="3"/>
      <c r="S3165" s="11"/>
      <c r="T3165" s="3"/>
      <c r="U3165" s="11"/>
      <c r="V3165" s="3"/>
      <c r="W3165" s="11"/>
      <c r="X3165" s="3"/>
      <c r="Y3165" s="11"/>
      <c r="Z3165" s="3"/>
      <c r="AA3165" s="3"/>
      <c r="AB3165" s="3"/>
      <c r="AC3165" s="3"/>
      <c r="AD3165" s="3"/>
      <c r="AE3165" s="3"/>
      <c r="AF3165" s="3"/>
      <c r="AG3165" s="3"/>
      <c r="AH3165" s="3"/>
      <c r="AI3165" s="11"/>
      <c r="AJ3165" s="3"/>
      <c r="AK3165" s="11"/>
      <c r="AL3165" s="3"/>
      <c r="AM3165" s="11"/>
      <c r="AN3165" s="3"/>
      <c r="AO3165" s="11"/>
      <c r="AP3165" s="3"/>
      <c r="AQ3165" s="11"/>
      <c r="AR3165" s="3"/>
      <c r="AS3165" s="11"/>
      <c r="AT3165" s="3"/>
      <c r="AU3165" s="11"/>
      <c r="AV3165" s="3"/>
      <c r="AW3165" s="3"/>
      <c r="AX3165" s="3"/>
      <c r="AY3165" s="11"/>
      <c r="AZ3165" s="3"/>
      <c r="BA3165" s="3"/>
      <c r="BB3165" s="3"/>
      <c r="BC3165" s="11"/>
      <c r="BD3165" s="3"/>
      <c r="BE3165" s="11"/>
      <c r="BF3165" s="3"/>
      <c r="BG3165" s="11"/>
      <c r="BH3165" s="3"/>
      <c r="BI3165" s="12"/>
      <c r="BJ3165" s="12"/>
      <c r="BK3165" s="11"/>
      <c r="BL3165" s="3"/>
      <c r="BM3165" s="11"/>
      <c r="BN3165" s="3"/>
      <c r="BO3165" s="11"/>
      <c r="BP3165" s="3"/>
      <c r="BQ3165" s="11"/>
      <c r="BR3165" s="3"/>
      <c r="BS3165" s="11"/>
      <c r="BT3165" s="13"/>
      <c r="BU3165" s="11"/>
      <c r="BV3165" s="3"/>
      <c r="BW3165" s="11"/>
      <c r="BX3165" s="3"/>
      <c r="BY3165" s="3"/>
      <c r="BZ3165" s="13"/>
      <c r="CA3165" s="13"/>
      <c r="CB3165" s="13"/>
      <c r="CC3165" s="12"/>
      <c r="CD3165" s="11"/>
      <c r="CE3165" s="12"/>
      <c r="CF3165" s="12"/>
      <c r="DI3165" s="14"/>
    </row>
    <row r="3166" spans="1:113" ht="20.100000000000001" customHeight="1" x14ac:dyDescent="0.25">
      <c r="A3166" s="1"/>
      <c r="B3166" s="30"/>
      <c r="C3166" s="9"/>
      <c r="D3166" s="10">
        <f t="shared" si="709"/>
        <v>0</v>
      </c>
      <c r="E3166" s="11">
        <f t="shared" si="707"/>
        <v>0</v>
      </c>
      <c r="F3166" s="3">
        <f t="shared" si="708"/>
        <v>0</v>
      </c>
      <c r="G3166" s="11"/>
      <c r="H3166" s="3"/>
      <c r="I3166" s="1"/>
      <c r="J3166" s="3"/>
      <c r="K3166" s="2"/>
      <c r="L3166" s="3"/>
      <c r="M3166" s="11"/>
      <c r="N3166" s="3"/>
      <c r="O3166" s="217"/>
      <c r="P3166" s="3"/>
      <c r="Q3166" s="3"/>
      <c r="R3166" s="3"/>
      <c r="S3166" s="11"/>
      <c r="T3166" s="3"/>
      <c r="U3166" s="11"/>
      <c r="V3166" s="3"/>
      <c r="W3166" s="11"/>
      <c r="X3166" s="3"/>
      <c r="Y3166" s="11"/>
      <c r="Z3166" s="3"/>
      <c r="AA3166" s="3"/>
      <c r="AB3166" s="3"/>
      <c r="AC3166" s="3"/>
      <c r="AD3166" s="3"/>
      <c r="AE3166" s="3"/>
      <c r="AF3166" s="3"/>
      <c r="AG3166" s="3"/>
      <c r="AH3166" s="3"/>
      <c r="AI3166" s="11"/>
      <c r="AJ3166" s="3"/>
      <c r="AK3166" s="11"/>
      <c r="AL3166" s="3"/>
      <c r="AM3166" s="11"/>
      <c r="AN3166" s="3"/>
      <c r="AO3166" s="11"/>
      <c r="AP3166" s="3"/>
      <c r="AQ3166" s="11"/>
      <c r="AR3166" s="3"/>
      <c r="AS3166" s="11"/>
      <c r="AT3166" s="3"/>
      <c r="AU3166" s="11"/>
      <c r="AV3166" s="3"/>
      <c r="AW3166" s="3"/>
      <c r="AX3166" s="3"/>
      <c r="AY3166" s="11"/>
      <c r="AZ3166" s="3"/>
      <c r="BA3166" s="3"/>
      <c r="BB3166" s="3"/>
      <c r="BC3166" s="11"/>
      <c r="BD3166" s="3"/>
      <c r="BE3166" s="11"/>
      <c r="BF3166" s="3"/>
      <c r="BG3166" s="11"/>
      <c r="BH3166" s="3"/>
      <c r="BI3166" s="12"/>
      <c r="BJ3166" s="12"/>
      <c r="BK3166" s="11"/>
      <c r="BL3166" s="3"/>
      <c r="BM3166" s="11"/>
      <c r="BN3166" s="3"/>
      <c r="BO3166" s="11"/>
      <c r="BP3166" s="3"/>
      <c r="BQ3166" s="11"/>
      <c r="BR3166" s="3"/>
      <c r="BS3166" s="11"/>
      <c r="BT3166" s="13"/>
      <c r="BU3166" s="11"/>
      <c r="BV3166" s="3"/>
      <c r="BW3166" s="11"/>
      <c r="BX3166" s="3"/>
      <c r="BY3166" s="3"/>
      <c r="BZ3166" s="13"/>
      <c r="CA3166" s="13"/>
      <c r="CB3166" s="13"/>
      <c r="CC3166" s="12"/>
      <c r="CD3166" s="11"/>
      <c r="CE3166" s="12"/>
      <c r="CF3166" s="12"/>
      <c r="DI3166" s="14"/>
    </row>
    <row r="3167" spans="1:113" ht="20.100000000000001" customHeight="1" x14ac:dyDescent="0.25">
      <c r="A3167" s="1"/>
      <c r="B3167" s="30"/>
      <c r="C3167" s="9"/>
      <c r="D3167" s="10">
        <f t="shared" si="709"/>
        <v>0</v>
      </c>
      <c r="E3167" s="11">
        <f t="shared" si="707"/>
        <v>0</v>
      </c>
      <c r="F3167" s="3">
        <f t="shared" si="708"/>
        <v>0</v>
      </c>
      <c r="G3167" s="11"/>
      <c r="H3167" s="3"/>
      <c r="I3167" s="1"/>
      <c r="J3167" s="3"/>
      <c r="K3167" s="2"/>
      <c r="L3167" s="3"/>
      <c r="M3167" s="11"/>
      <c r="N3167" s="3"/>
      <c r="O3167" s="217"/>
      <c r="P3167" s="3"/>
      <c r="Q3167" s="3"/>
      <c r="R3167" s="3"/>
      <c r="S3167" s="11"/>
      <c r="T3167" s="3"/>
      <c r="U3167" s="11"/>
      <c r="V3167" s="3"/>
      <c r="W3167" s="11"/>
      <c r="X3167" s="3"/>
      <c r="Y3167" s="11"/>
      <c r="Z3167" s="3"/>
      <c r="AA3167" s="3"/>
      <c r="AB3167" s="3"/>
      <c r="AC3167" s="3"/>
      <c r="AD3167" s="3"/>
      <c r="AE3167" s="3"/>
      <c r="AF3167" s="3"/>
      <c r="AG3167" s="3"/>
      <c r="AH3167" s="3"/>
      <c r="AI3167" s="11"/>
      <c r="AJ3167" s="3"/>
      <c r="AK3167" s="11"/>
      <c r="AL3167" s="3"/>
      <c r="AM3167" s="11"/>
      <c r="AN3167" s="3"/>
      <c r="AO3167" s="11"/>
      <c r="AP3167" s="3"/>
      <c r="AQ3167" s="11"/>
      <c r="AR3167" s="3"/>
      <c r="AS3167" s="11"/>
      <c r="AT3167" s="3"/>
      <c r="AU3167" s="11"/>
      <c r="AV3167" s="3"/>
      <c r="AW3167" s="3"/>
      <c r="AX3167" s="3"/>
      <c r="AY3167" s="11"/>
      <c r="AZ3167" s="3"/>
      <c r="BA3167" s="3"/>
      <c r="BB3167" s="3"/>
      <c r="BC3167" s="11"/>
      <c r="BD3167" s="3"/>
      <c r="BE3167" s="11"/>
      <c r="BF3167" s="3"/>
      <c r="BG3167" s="11"/>
      <c r="BH3167" s="3"/>
      <c r="BI3167" s="12"/>
      <c r="BJ3167" s="12"/>
      <c r="BK3167" s="11"/>
      <c r="BL3167" s="3"/>
      <c r="BM3167" s="11"/>
      <c r="BN3167" s="3"/>
      <c r="BO3167" s="11"/>
      <c r="BP3167" s="3"/>
      <c r="BQ3167" s="11"/>
      <c r="BR3167" s="3"/>
      <c r="BS3167" s="11"/>
      <c r="BT3167" s="13"/>
      <c r="BU3167" s="11"/>
      <c r="BV3167" s="3"/>
      <c r="BW3167" s="11"/>
      <c r="BX3167" s="3"/>
      <c r="BY3167" s="3"/>
      <c r="BZ3167" s="13"/>
      <c r="CA3167" s="13"/>
      <c r="CB3167" s="13"/>
      <c r="CC3167" s="12"/>
      <c r="CD3167" s="11"/>
      <c r="CE3167" s="12"/>
      <c r="CF3167" s="12"/>
      <c r="DI3167" s="14"/>
    </row>
    <row r="3168" spans="1:113" ht="20.100000000000001" customHeight="1" x14ac:dyDescent="0.25">
      <c r="A3168" s="1"/>
      <c r="B3168" s="30"/>
      <c r="C3168" s="9"/>
      <c r="D3168" s="10">
        <f t="shared" si="709"/>
        <v>0</v>
      </c>
      <c r="E3168" s="11">
        <f t="shared" si="707"/>
        <v>0</v>
      </c>
      <c r="F3168" s="3">
        <f t="shared" si="708"/>
        <v>0</v>
      </c>
      <c r="G3168" s="11"/>
      <c r="H3168" s="3"/>
      <c r="I3168" s="1"/>
      <c r="J3168" s="3"/>
      <c r="K3168" s="2"/>
      <c r="L3168" s="3"/>
      <c r="M3168" s="11"/>
      <c r="N3168" s="3"/>
      <c r="O3168" s="217"/>
      <c r="P3168" s="3"/>
      <c r="Q3168" s="3"/>
      <c r="R3168" s="3"/>
      <c r="S3168" s="11"/>
      <c r="T3168" s="3"/>
      <c r="U3168" s="11"/>
      <c r="V3168" s="3"/>
      <c r="W3168" s="11"/>
      <c r="X3168" s="3"/>
      <c r="Y3168" s="11"/>
      <c r="Z3168" s="3"/>
      <c r="AA3168" s="3"/>
      <c r="AB3168" s="3"/>
      <c r="AC3168" s="3"/>
      <c r="AD3168" s="3"/>
      <c r="AE3168" s="3"/>
      <c r="AF3168" s="3"/>
      <c r="AG3168" s="3"/>
      <c r="AH3168" s="3"/>
      <c r="AI3168" s="11"/>
      <c r="AJ3168" s="3"/>
      <c r="AK3168" s="11"/>
      <c r="AL3168" s="3"/>
      <c r="AM3168" s="11"/>
      <c r="AN3168" s="3"/>
      <c r="AO3168" s="11"/>
      <c r="AP3168" s="3"/>
      <c r="AQ3168" s="11"/>
      <c r="AR3168" s="3"/>
      <c r="AS3168" s="11"/>
      <c r="AT3168" s="3"/>
      <c r="AU3168" s="11"/>
      <c r="AV3168" s="3"/>
      <c r="AW3168" s="3"/>
      <c r="AX3168" s="3"/>
      <c r="AY3168" s="11"/>
      <c r="AZ3168" s="3"/>
      <c r="BA3168" s="3"/>
      <c r="BB3168" s="3"/>
      <c r="BC3168" s="11"/>
      <c r="BD3168" s="3"/>
      <c r="BE3168" s="11"/>
      <c r="BF3168" s="3"/>
      <c r="BG3168" s="11"/>
      <c r="BH3168" s="3"/>
      <c r="BI3168" s="12"/>
      <c r="BJ3168" s="12"/>
      <c r="BK3168" s="11"/>
      <c r="BL3168" s="3"/>
      <c r="BM3168" s="11"/>
      <c r="BN3168" s="3"/>
      <c r="BO3168" s="11"/>
      <c r="BP3168" s="3"/>
      <c r="BQ3168" s="11"/>
      <c r="BR3168" s="3"/>
      <c r="BS3168" s="11"/>
      <c r="BT3168" s="13"/>
      <c r="BU3168" s="11"/>
      <c r="BV3168" s="3"/>
      <c r="BW3168" s="11"/>
      <c r="BX3168" s="3"/>
      <c r="BY3168" s="3"/>
      <c r="BZ3168" s="13"/>
      <c r="CA3168" s="13"/>
      <c r="CB3168" s="13"/>
      <c r="CC3168" s="12"/>
      <c r="CD3168" s="11"/>
      <c r="CE3168" s="12"/>
      <c r="CF3168" s="12"/>
      <c r="DI3168" s="14"/>
    </row>
    <row r="3169" spans="1:113" ht="20.100000000000001" customHeight="1" x14ac:dyDescent="0.25">
      <c r="A3169" s="1"/>
      <c r="B3169" s="30"/>
      <c r="C3169" s="9"/>
      <c r="D3169" s="10">
        <f t="shared" si="709"/>
        <v>0</v>
      </c>
      <c r="E3169" s="11">
        <f t="shared" si="707"/>
        <v>0</v>
      </c>
      <c r="F3169" s="3">
        <f t="shared" si="708"/>
        <v>0</v>
      </c>
      <c r="G3169" s="11"/>
      <c r="H3169" s="3"/>
      <c r="I3169" s="1"/>
      <c r="J3169" s="3"/>
      <c r="K3169" s="2"/>
      <c r="L3169" s="3"/>
      <c r="M3169" s="11"/>
      <c r="N3169" s="3"/>
      <c r="O3169" s="217"/>
      <c r="P3169" s="3"/>
      <c r="Q3169" s="3"/>
      <c r="R3169" s="3"/>
      <c r="S3169" s="11"/>
      <c r="T3169" s="3"/>
      <c r="U3169" s="11"/>
      <c r="V3169" s="3"/>
      <c r="W3169" s="11"/>
      <c r="X3169" s="3"/>
      <c r="Y3169" s="11"/>
      <c r="Z3169" s="3"/>
      <c r="AA3169" s="3"/>
      <c r="AB3169" s="3"/>
      <c r="AC3169" s="3"/>
      <c r="AD3169" s="3"/>
      <c r="AE3169" s="3"/>
      <c r="AF3169" s="3"/>
      <c r="AG3169" s="3"/>
      <c r="AH3169" s="3"/>
      <c r="AI3169" s="11"/>
      <c r="AJ3169" s="3"/>
      <c r="AK3169" s="11"/>
      <c r="AL3169" s="3"/>
      <c r="AM3169" s="11"/>
      <c r="AN3169" s="3"/>
      <c r="AO3169" s="11"/>
      <c r="AP3169" s="3"/>
      <c r="AQ3169" s="11"/>
      <c r="AR3169" s="3"/>
      <c r="AS3169" s="11"/>
      <c r="AT3169" s="3"/>
      <c r="AU3169" s="11"/>
      <c r="AV3169" s="3"/>
      <c r="AW3169" s="3"/>
      <c r="AX3169" s="3"/>
      <c r="AY3169" s="11"/>
      <c r="AZ3169" s="3"/>
      <c r="BA3169" s="3"/>
      <c r="BB3169" s="3"/>
      <c r="BC3169" s="11"/>
      <c r="BD3169" s="3"/>
      <c r="BE3169" s="11"/>
      <c r="BF3169" s="3"/>
      <c r="BG3169" s="11"/>
      <c r="BH3169" s="3"/>
      <c r="BI3169" s="12"/>
      <c r="BJ3169" s="12"/>
      <c r="BK3169" s="11"/>
      <c r="BL3169" s="3"/>
      <c r="BM3169" s="11"/>
      <c r="BN3169" s="3"/>
      <c r="BO3169" s="11"/>
      <c r="BP3169" s="3"/>
      <c r="BQ3169" s="11"/>
      <c r="BR3169" s="3"/>
      <c r="BS3169" s="11"/>
      <c r="BT3169" s="13"/>
      <c r="BU3169" s="11"/>
      <c r="BV3169" s="3"/>
      <c r="BW3169" s="11"/>
      <c r="BX3169" s="3"/>
      <c r="BY3169" s="3"/>
      <c r="BZ3169" s="13"/>
      <c r="CA3169" s="13"/>
      <c r="CB3169" s="13"/>
      <c r="CC3169" s="12"/>
      <c r="CD3169" s="11"/>
      <c r="CE3169" s="12"/>
      <c r="CF3169" s="12"/>
      <c r="DI3169" s="14"/>
    </row>
    <row r="3170" spans="1:113" ht="20.100000000000001" customHeight="1" x14ac:dyDescent="0.25">
      <c r="A3170" s="1"/>
      <c r="B3170" s="30"/>
      <c r="C3170" s="9"/>
      <c r="D3170" s="10">
        <f t="shared" si="709"/>
        <v>0</v>
      </c>
      <c r="E3170" s="11">
        <f t="shared" si="707"/>
        <v>0</v>
      </c>
      <c r="F3170" s="3">
        <f t="shared" si="708"/>
        <v>0</v>
      </c>
      <c r="G3170" s="11"/>
      <c r="H3170" s="3"/>
      <c r="I3170" s="1"/>
      <c r="J3170" s="3"/>
      <c r="K3170" s="2"/>
      <c r="L3170" s="3"/>
      <c r="M3170" s="11"/>
      <c r="N3170" s="3"/>
      <c r="O3170" s="217"/>
      <c r="P3170" s="3"/>
      <c r="Q3170" s="3"/>
      <c r="R3170" s="3"/>
      <c r="S3170" s="11"/>
      <c r="T3170" s="3"/>
      <c r="U3170" s="11"/>
      <c r="V3170" s="3"/>
      <c r="W3170" s="11"/>
      <c r="X3170" s="3"/>
      <c r="Y3170" s="11"/>
      <c r="Z3170" s="3"/>
      <c r="AA3170" s="3"/>
      <c r="AB3170" s="3"/>
      <c r="AC3170" s="3"/>
      <c r="AD3170" s="3"/>
      <c r="AE3170" s="3"/>
      <c r="AF3170" s="3"/>
      <c r="AG3170" s="3"/>
      <c r="AH3170" s="3"/>
      <c r="AI3170" s="11"/>
      <c r="AJ3170" s="3"/>
      <c r="AK3170" s="11"/>
      <c r="AL3170" s="3"/>
      <c r="AM3170" s="11"/>
      <c r="AN3170" s="3"/>
      <c r="AO3170" s="11"/>
      <c r="AP3170" s="3"/>
      <c r="AQ3170" s="11"/>
      <c r="AR3170" s="3"/>
      <c r="AS3170" s="11"/>
      <c r="AT3170" s="3"/>
      <c r="AU3170" s="11"/>
      <c r="AV3170" s="3"/>
      <c r="AW3170" s="3"/>
      <c r="AX3170" s="3"/>
      <c r="AY3170" s="11"/>
      <c r="AZ3170" s="3"/>
      <c r="BA3170" s="3"/>
      <c r="BB3170" s="3"/>
      <c r="BC3170" s="11"/>
      <c r="BD3170" s="3"/>
      <c r="BE3170" s="11"/>
      <c r="BF3170" s="3"/>
      <c r="BG3170" s="11"/>
      <c r="BH3170" s="3"/>
      <c r="BI3170" s="12"/>
      <c r="BJ3170" s="12"/>
      <c r="BK3170" s="11"/>
      <c r="BL3170" s="3"/>
      <c r="BM3170" s="11"/>
      <c r="BN3170" s="3"/>
      <c r="BO3170" s="11"/>
      <c r="BP3170" s="3"/>
      <c r="BQ3170" s="11"/>
      <c r="BR3170" s="3"/>
      <c r="BS3170" s="11"/>
      <c r="BT3170" s="13"/>
      <c r="BU3170" s="11"/>
      <c r="BV3170" s="3"/>
      <c r="BW3170" s="11"/>
      <c r="BX3170" s="3"/>
      <c r="BY3170" s="3"/>
      <c r="BZ3170" s="13"/>
      <c r="CA3170" s="13"/>
      <c r="CB3170" s="13"/>
      <c r="CC3170" s="12"/>
      <c r="CD3170" s="11"/>
      <c r="CE3170" s="12"/>
      <c r="CF3170" s="12"/>
      <c r="DI3170" s="14"/>
    </row>
    <row r="3171" spans="1:113" ht="20.100000000000001" customHeight="1" x14ac:dyDescent="0.25">
      <c r="A3171" s="1"/>
      <c r="B3171" s="30"/>
      <c r="C3171" s="9"/>
      <c r="D3171" s="10">
        <f t="shared" si="709"/>
        <v>0</v>
      </c>
      <c r="E3171" s="11">
        <f t="shared" si="707"/>
        <v>0</v>
      </c>
      <c r="F3171" s="3">
        <f t="shared" si="708"/>
        <v>0</v>
      </c>
      <c r="G3171" s="11"/>
      <c r="H3171" s="3"/>
      <c r="I3171" s="1"/>
      <c r="J3171" s="3"/>
      <c r="K3171" s="2"/>
      <c r="L3171" s="3"/>
      <c r="M3171" s="11"/>
      <c r="N3171" s="3"/>
      <c r="O3171" s="217"/>
      <c r="P3171" s="3"/>
      <c r="Q3171" s="3"/>
      <c r="R3171" s="3"/>
      <c r="S3171" s="11"/>
      <c r="T3171" s="3"/>
      <c r="U3171" s="11"/>
      <c r="V3171" s="3"/>
      <c r="W3171" s="11"/>
      <c r="X3171" s="3"/>
      <c r="Y3171" s="11"/>
      <c r="Z3171" s="3"/>
      <c r="AA3171" s="3"/>
      <c r="AB3171" s="3"/>
      <c r="AC3171" s="3"/>
      <c r="AD3171" s="3"/>
      <c r="AE3171" s="3"/>
      <c r="AF3171" s="3"/>
      <c r="AG3171" s="3"/>
      <c r="AH3171" s="3"/>
      <c r="AI3171" s="11"/>
      <c r="AJ3171" s="3"/>
      <c r="AK3171" s="11"/>
      <c r="AL3171" s="3"/>
      <c r="AM3171" s="11"/>
      <c r="AN3171" s="3"/>
      <c r="AO3171" s="11"/>
      <c r="AP3171" s="3"/>
      <c r="AQ3171" s="11"/>
      <c r="AR3171" s="3"/>
      <c r="AS3171" s="11"/>
      <c r="AT3171" s="3"/>
      <c r="AU3171" s="11"/>
      <c r="AV3171" s="3"/>
      <c r="AW3171" s="3"/>
      <c r="AX3171" s="3"/>
      <c r="AY3171" s="11"/>
      <c r="AZ3171" s="3"/>
      <c r="BA3171" s="3"/>
      <c r="BB3171" s="3"/>
      <c r="BC3171" s="11"/>
      <c r="BD3171" s="3"/>
      <c r="BE3171" s="11"/>
      <c r="BF3171" s="3"/>
      <c r="BG3171" s="11"/>
      <c r="BH3171" s="3"/>
      <c r="BI3171" s="12"/>
      <c r="BJ3171" s="12"/>
      <c r="BK3171" s="11"/>
      <c r="BL3171" s="3"/>
      <c r="BM3171" s="11"/>
      <c r="BN3171" s="3"/>
      <c r="BO3171" s="11"/>
      <c r="BP3171" s="3"/>
      <c r="BQ3171" s="11"/>
      <c r="BR3171" s="3"/>
      <c r="BS3171" s="11"/>
      <c r="BT3171" s="13"/>
      <c r="BU3171" s="11"/>
      <c r="BV3171" s="3"/>
      <c r="BW3171" s="11"/>
      <c r="BX3171" s="3"/>
      <c r="BY3171" s="3"/>
      <c r="BZ3171" s="13"/>
      <c r="CA3171" s="13"/>
      <c r="CB3171" s="13"/>
      <c r="CC3171" s="12"/>
      <c r="CD3171" s="11"/>
      <c r="CE3171" s="12"/>
      <c r="CF3171" s="12"/>
      <c r="DI3171" s="14"/>
    </row>
    <row r="3172" spans="1:113" ht="20.100000000000001" customHeight="1" x14ac:dyDescent="0.25">
      <c r="A3172" s="1"/>
      <c r="B3172" s="30"/>
      <c r="C3172" s="9"/>
      <c r="D3172" s="10">
        <f t="shared" si="709"/>
        <v>0</v>
      </c>
      <c r="E3172" s="11">
        <f t="shared" si="707"/>
        <v>0</v>
      </c>
      <c r="F3172" s="3">
        <f t="shared" si="708"/>
        <v>0</v>
      </c>
      <c r="G3172" s="11"/>
      <c r="H3172" s="3"/>
      <c r="I3172" s="1"/>
      <c r="J3172" s="3"/>
      <c r="K3172" s="2"/>
      <c r="L3172" s="3"/>
      <c r="M3172" s="11"/>
      <c r="N3172" s="3"/>
      <c r="O3172" s="217"/>
      <c r="P3172" s="3"/>
      <c r="Q3172" s="3"/>
      <c r="R3172" s="3"/>
      <c r="S3172" s="11"/>
      <c r="T3172" s="3"/>
      <c r="U3172" s="11"/>
      <c r="V3172" s="3"/>
      <c r="W3172" s="11"/>
      <c r="X3172" s="3"/>
      <c r="Y3172" s="11"/>
      <c r="Z3172" s="3"/>
      <c r="AA3172" s="3"/>
      <c r="AB3172" s="3"/>
      <c r="AC3172" s="3"/>
      <c r="AD3172" s="3"/>
      <c r="AE3172" s="3"/>
      <c r="AF3172" s="3"/>
      <c r="AG3172" s="3"/>
      <c r="AH3172" s="3"/>
      <c r="AI3172" s="11"/>
      <c r="AJ3172" s="3"/>
      <c r="AK3172" s="11"/>
      <c r="AL3172" s="3"/>
      <c r="AM3172" s="11"/>
      <c r="AN3172" s="3"/>
      <c r="AO3172" s="11"/>
      <c r="AP3172" s="3"/>
      <c r="AQ3172" s="11"/>
      <c r="AR3172" s="3"/>
      <c r="AS3172" s="11"/>
      <c r="AT3172" s="3"/>
      <c r="AU3172" s="11"/>
      <c r="AV3172" s="3"/>
      <c r="AW3172" s="3"/>
      <c r="AX3172" s="3"/>
      <c r="AY3172" s="11"/>
      <c r="AZ3172" s="3"/>
      <c r="BA3172" s="3"/>
      <c r="BB3172" s="3"/>
      <c r="BC3172" s="11"/>
      <c r="BD3172" s="3"/>
      <c r="BE3172" s="11"/>
      <c r="BF3172" s="3"/>
      <c r="BG3172" s="11"/>
      <c r="BH3172" s="3"/>
      <c r="BI3172" s="12"/>
      <c r="BJ3172" s="12"/>
      <c r="BK3172" s="11"/>
      <c r="BL3172" s="3"/>
      <c r="BM3172" s="11"/>
      <c r="BN3172" s="3"/>
      <c r="BO3172" s="11"/>
      <c r="BP3172" s="3"/>
      <c r="BQ3172" s="11"/>
      <c r="BR3172" s="3"/>
      <c r="BS3172" s="11"/>
      <c r="BT3172" s="13"/>
      <c r="BU3172" s="11"/>
      <c r="BV3172" s="3"/>
      <c r="BW3172" s="11"/>
      <c r="BX3172" s="3"/>
      <c r="BY3172" s="3"/>
      <c r="BZ3172" s="13"/>
      <c r="CA3172" s="13"/>
      <c r="CB3172" s="13"/>
      <c r="CC3172" s="12"/>
      <c r="CD3172" s="11"/>
      <c r="CE3172" s="12"/>
      <c r="CF3172" s="12"/>
      <c r="DI3172" s="14"/>
    </row>
    <row r="3173" spans="1:113" ht="20.100000000000001" customHeight="1" x14ac:dyDescent="0.25">
      <c r="A3173" s="1"/>
      <c r="B3173" s="30"/>
      <c r="C3173" s="9"/>
      <c r="D3173" s="10">
        <f t="shared" si="709"/>
        <v>0</v>
      </c>
      <c r="E3173" s="11">
        <f t="shared" si="707"/>
        <v>0</v>
      </c>
      <c r="F3173" s="3">
        <f t="shared" si="708"/>
        <v>0</v>
      </c>
      <c r="G3173" s="11"/>
      <c r="H3173" s="3"/>
      <c r="I3173" s="1"/>
      <c r="J3173" s="3"/>
      <c r="K3173" s="2"/>
      <c r="L3173" s="3"/>
      <c r="M3173" s="11"/>
      <c r="N3173" s="3"/>
      <c r="O3173" s="217"/>
      <c r="P3173" s="3"/>
      <c r="Q3173" s="3"/>
      <c r="R3173" s="3"/>
      <c r="S3173" s="11"/>
      <c r="T3173" s="3"/>
      <c r="U3173" s="11"/>
      <c r="V3173" s="3"/>
      <c r="W3173" s="11"/>
      <c r="X3173" s="3"/>
      <c r="Y3173" s="11"/>
      <c r="Z3173" s="3"/>
      <c r="AA3173" s="3"/>
      <c r="AB3173" s="3"/>
      <c r="AC3173" s="3"/>
      <c r="AD3173" s="3"/>
      <c r="AE3173" s="3"/>
      <c r="AF3173" s="3"/>
      <c r="AG3173" s="3"/>
      <c r="AH3173" s="3"/>
      <c r="AI3173" s="11"/>
      <c r="AJ3173" s="3"/>
      <c r="AK3173" s="11"/>
      <c r="AL3173" s="3"/>
      <c r="AM3173" s="11"/>
      <c r="AN3173" s="3"/>
      <c r="AO3173" s="11"/>
      <c r="AP3173" s="3"/>
      <c r="AQ3173" s="11"/>
      <c r="AR3173" s="3"/>
      <c r="AS3173" s="11"/>
      <c r="AT3173" s="3"/>
      <c r="AU3173" s="11"/>
      <c r="AV3173" s="3"/>
      <c r="AW3173" s="3"/>
      <c r="AX3173" s="3"/>
      <c r="AY3173" s="11"/>
      <c r="AZ3173" s="3"/>
      <c r="BA3173" s="3"/>
      <c r="BB3173" s="3"/>
      <c r="BC3173" s="11"/>
      <c r="BD3173" s="3"/>
      <c r="BE3173" s="11"/>
      <c r="BF3173" s="3"/>
      <c r="BG3173" s="11"/>
      <c r="BH3173" s="3"/>
      <c r="BI3173" s="12"/>
      <c r="BJ3173" s="12"/>
      <c r="BK3173" s="11"/>
      <c r="BL3173" s="3"/>
      <c r="BM3173" s="11"/>
      <c r="BN3173" s="3"/>
      <c r="BO3173" s="11"/>
      <c r="BP3173" s="3"/>
      <c r="BQ3173" s="11"/>
      <c r="BR3173" s="3"/>
      <c r="BS3173" s="11"/>
      <c r="BT3173" s="13"/>
      <c r="BU3173" s="11"/>
      <c r="BV3173" s="3"/>
      <c r="BW3173" s="11"/>
      <c r="BX3173" s="3"/>
      <c r="BY3173" s="3"/>
      <c r="BZ3173" s="13"/>
      <c r="CA3173" s="13"/>
      <c r="CB3173" s="13"/>
      <c r="CC3173" s="12"/>
      <c r="CD3173" s="11"/>
      <c r="CE3173" s="12"/>
      <c r="CF3173" s="12"/>
      <c r="DI3173" s="14"/>
    </row>
    <row r="3174" spans="1:113" ht="20.100000000000001" customHeight="1" x14ac:dyDescent="0.25">
      <c r="A3174" s="1"/>
      <c r="B3174" s="30"/>
      <c r="C3174" s="9"/>
      <c r="D3174" s="10">
        <f t="shared" si="709"/>
        <v>0</v>
      </c>
      <c r="E3174" s="11">
        <f t="shared" ref="E3174:E3180" si="710">G3174+I3174+CC6893+K3174+M3174+O3174+Q3174+S3174+U3174+W3174+Y3174+AA3174+AC3174+AE3174+AG3174+AI3174+AK3174+AM3174+AO3174+AQ3174+AS3174+AU3174+AW3174+AY3174+BA3174+BC3174+BE3174+BG3174+BI3174+BK3174+BM3174+BO3174+BQ3174+BS3174+BU3174+BW3174+BY3174+CA3174+CE6893</f>
        <v>0</v>
      </c>
      <c r="F3174" s="3">
        <f t="shared" ref="F3174:F3180" si="711">H3174+J3174+L3174+CD6893+N3174+P3174+R3174+T3174+V3174+X3174+Z3174+AB3174+AD3174+AF3174+AH3174+AJ3174+AL3174+AN3174+AP3174+AR3174+AT3174+AV3174+AX3174+AZ3174+BB3174+BD3174+BF3174+BH3174+BJ3174+BL3174+BN3174+BP3174+BR3174+BT3174+BV3174+BX3174+BZ3174+CB3174+CF6893</f>
        <v>0</v>
      </c>
      <c r="G3174" s="11"/>
      <c r="H3174" s="3"/>
      <c r="I3174" s="1"/>
      <c r="J3174" s="3"/>
      <c r="K3174" s="2"/>
      <c r="L3174" s="3"/>
      <c r="M3174" s="11"/>
      <c r="N3174" s="3"/>
      <c r="O3174" s="217"/>
      <c r="P3174" s="3"/>
      <c r="Q3174" s="3"/>
      <c r="R3174" s="3"/>
      <c r="S3174" s="11"/>
      <c r="T3174" s="3"/>
      <c r="U3174" s="11"/>
      <c r="V3174" s="3"/>
      <c r="W3174" s="11"/>
      <c r="X3174" s="3"/>
      <c r="Y3174" s="11"/>
      <c r="Z3174" s="3"/>
      <c r="AA3174" s="3"/>
      <c r="AB3174" s="3"/>
      <c r="AC3174" s="3"/>
      <c r="AD3174" s="3"/>
      <c r="AE3174" s="3"/>
      <c r="AF3174" s="3"/>
      <c r="AG3174" s="3"/>
      <c r="AH3174" s="3"/>
      <c r="AI3174" s="11"/>
      <c r="AJ3174" s="3"/>
      <c r="AK3174" s="11"/>
      <c r="AL3174" s="3"/>
      <c r="AM3174" s="11"/>
      <c r="AN3174" s="3"/>
      <c r="AO3174" s="11"/>
      <c r="AP3174" s="3"/>
      <c r="AQ3174" s="11"/>
      <c r="AR3174" s="3"/>
      <c r="AS3174" s="11"/>
      <c r="AT3174" s="3"/>
      <c r="AU3174" s="11"/>
      <c r="AV3174" s="3"/>
      <c r="AW3174" s="3"/>
      <c r="AX3174" s="3"/>
      <c r="AY3174" s="11"/>
      <c r="AZ3174" s="3"/>
      <c r="BA3174" s="3"/>
      <c r="BB3174" s="3"/>
      <c r="BC3174" s="11"/>
      <c r="BD3174" s="3"/>
      <c r="BE3174" s="11"/>
      <c r="BF3174" s="3"/>
      <c r="BG3174" s="11"/>
      <c r="BH3174" s="3"/>
      <c r="BI3174" s="12"/>
      <c r="BJ3174" s="12"/>
      <c r="BK3174" s="11"/>
      <c r="BL3174" s="3"/>
      <c r="BM3174" s="11"/>
      <c r="BN3174" s="3"/>
      <c r="BO3174" s="11"/>
      <c r="BP3174" s="3"/>
      <c r="BQ3174" s="11"/>
      <c r="BR3174" s="3"/>
      <c r="BS3174" s="11"/>
      <c r="BT3174" s="13"/>
      <c r="BU3174" s="11"/>
      <c r="BV3174" s="3"/>
      <c r="BW3174" s="11"/>
      <c r="BX3174" s="3"/>
      <c r="BY3174" s="3"/>
      <c r="BZ3174" s="13"/>
      <c r="CA3174" s="13"/>
      <c r="CB3174" s="13"/>
      <c r="CC3174" s="12"/>
      <c r="CD3174" s="11"/>
      <c r="CE3174" s="12"/>
      <c r="CF3174" s="12"/>
      <c r="DI3174" s="14"/>
    </row>
    <row r="3175" spans="1:113" ht="20.100000000000001" customHeight="1" x14ac:dyDescent="0.25">
      <c r="A3175" s="1"/>
      <c r="B3175" s="30"/>
      <c r="C3175" s="9"/>
      <c r="D3175" s="10">
        <f t="shared" si="709"/>
        <v>0</v>
      </c>
      <c r="E3175" s="11">
        <f t="shared" si="710"/>
        <v>0</v>
      </c>
      <c r="F3175" s="3">
        <f t="shared" si="711"/>
        <v>0</v>
      </c>
      <c r="G3175" s="11"/>
      <c r="H3175" s="3"/>
      <c r="I3175" s="1"/>
      <c r="J3175" s="3"/>
      <c r="K3175" s="2"/>
      <c r="L3175" s="3"/>
      <c r="M3175" s="11"/>
      <c r="N3175" s="3"/>
      <c r="O3175" s="217"/>
      <c r="P3175" s="3"/>
      <c r="Q3175" s="3"/>
      <c r="R3175" s="3"/>
      <c r="S3175" s="11"/>
      <c r="T3175" s="3"/>
      <c r="U3175" s="11"/>
      <c r="V3175" s="3"/>
      <c r="W3175" s="11"/>
      <c r="X3175" s="3"/>
      <c r="Y3175" s="11"/>
      <c r="Z3175" s="3"/>
      <c r="AA3175" s="3"/>
      <c r="AB3175" s="3"/>
      <c r="AC3175" s="3"/>
      <c r="AD3175" s="3"/>
      <c r="AE3175" s="3"/>
      <c r="AF3175" s="3"/>
      <c r="AG3175" s="3"/>
      <c r="AH3175" s="3"/>
      <c r="AI3175" s="11"/>
      <c r="AJ3175" s="3"/>
      <c r="AK3175" s="11"/>
      <c r="AL3175" s="3"/>
      <c r="AM3175" s="11"/>
      <c r="AN3175" s="3"/>
      <c r="AO3175" s="11"/>
      <c r="AP3175" s="3"/>
      <c r="AQ3175" s="11"/>
      <c r="AR3175" s="3"/>
      <c r="AS3175" s="11"/>
      <c r="AT3175" s="3"/>
      <c r="AU3175" s="11"/>
      <c r="AV3175" s="3"/>
      <c r="AW3175" s="3"/>
      <c r="AX3175" s="3"/>
      <c r="AY3175" s="11"/>
      <c r="AZ3175" s="3"/>
      <c r="BA3175" s="3"/>
      <c r="BB3175" s="3"/>
      <c r="BC3175" s="11"/>
      <c r="BD3175" s="3"/>
      <c r="BE3175" s="11"/>
      <c r="BF3175" s="3"/>
      <c r="BG3175" s="11"/>
      <c r="BH3175" s="3"/>
      <c r="BI3175" s="12"/>
      <c r="BJ3175" s="12"/>
      <c r="BK3175" s="11"/>
      <c r="BL3175" s="3"/>
      <c r="BM3175" s="11"/>
      <c r="BN3175" s="3"/>
      <c r="BO3175" s="11"/>
      <c r="BP3175" s="3"/>
      <c r="BQ3175" s="11"/>
      <c r="BR3175" s="3"/>
      <c r="BS3175" s="11"/>
      <c r="BT3175" s="13"/>
      <c r="BU3175" s="11"/>
      <c r="BV3175" s="3"/>
      <c r="BW3175" s="11"/>
      <c r="BX3175" s="3"/>
      <c r="BY3175" s="3"/>
      <c r="BZ3175" s="13"/>
      <c r="CA3175" s="13"/>
      <c r="CB3175" s="13"/>
      <c r="CC3175" s="12"/>
      <c r="CD3175" s="11"/>
      <c r="CE3175" s="12"/>
      <c r="CF3175" s="12"/>
      <c r="DI3175" s="14"/>
    </row>
    <row r="3176" spans="1:113" ht="20.100000000000001" customHeight="1" x14ac:dyDescent="0.25">
      <c r="A3176" s="1"/>
      <c r="B3176" s="30"/>
      <c r="C3176" s="9"/>
      <c r="D3176" s="10">
        <f t="shared" si="709"/>
        <v>0</v>
      </c>
      <c r="E3176" s="11">
        <f t="shared" si="710"/>
        <v>0</v>
      </c>
      <c r="F3176" s="3">
        <f t="shared" si="711"/>
        <v>0</v>
      </c>
      <c r="G3176" s="11"/>
      <c r="H3176" s="3"/>
      <c r="I3176" s="1"/>
      <c r="J3176" s="3"/>
      <c r="K3176" s="2"/>
      <c r="L3176" s="3"/>
      <c r="M3176" s="11"/>
      <c r="N3176" s="3"/>
      <c r="O3176" s="217"/>
      <c r="P3176" s="3"/>
      <c r="Q3176" s="3"/>
      <c r="R3176" s="3"/>
      <c r="S3176" s="11"/>
      <c r="T3176" s="3"/>
      <c r="U3176" s="11"/>
      <c r="V3176" s="3"/>
      <c r="W3176" s="11"/>
      <c r="X3176" s="3"/>
      <c r="Y3176" s="11"/>
      <c r="Z3176" s="3"/>
      <c r="AA3176" s="3"/>
      <c r="AB3176" s="3"/>
      <c r="AC3176" s="3"/>
      <c r="AD3176" s="3"/>
      <c r="AE3176" s="3"/>
      <c r="AF3176" s="3"/>
      <c r="AG3176" s="3"/>
      <c r="AH3176" s="3"/>
      <c r="AI3176" s="11"/>
      <c r="AJ3176" s="3"/>
      <c r="AK3176" s="11"/>
      <c r="AL3176" s="3"/>
      <c r="AM3176" s="11"/>
      <c r="AN3176" s="3"/>
      <c r="AO3176" s="11"/>
      <c r="AP3176" s="3"/>
      <c r="AQ3176" s="11"/>
      <c r="AR3176" s="3"/>
      <c r="AS3176" s="11"/>
      <c r="AT3176" s="3"/>
      <c r="AU3176" s="11"/>
      <c r="AV3176" s="3"/>
      <c r="AW3176" s="3"/>
      <c r="AX3176" s="3"/>
      <c r="AY3176" s="11"/>
      <c r="AZ3176" s="3"/>
      <c r="BA3176" s="3"/>
      <c r="BB3176" s="3"/>
      <c r="BC3176" s="11"/>
      <c r="BD3176" s="3"/>
      <c r="BE3176" s="11"/>
      <c r="BF3176" s="3"/>
      <c r="BG3176" s="11"/>
      <c r="BH3176" s="3"/>
      <c r="BI3176" s="12"/>
      <c r="BJ3176" s="12"/>
      <c r="BK3176" s="11"/>
      <c r="BL3176" s="3"/>
      <c r="BM3176" s="11"/>
      <c r="BN3176" s="3"/>
      <c r="BO3176" s="11"/>
      <c r="BP3176" s="3"/>
      <c r="BQ3176" s="11"/>
      <c r="BR3176" s="3"/>
      <c r="BS3176" s="11"/>
      <c r="BT3176" s="13"/>
      <c r="BU3176" s="11"/>
      <c r="BV3176" s="3"/>
      <c r="BW3176" s="11"/>
      <c r="BX3176" s="3"/>
      <c r="BY3176" s="3"/>
      <c r="BZ3176" s="13"/>
      <c r="CA3176" s="13"/>
      <c r="CB3176" s="13"/>
      <c r="CC3176" s="12"/>
      <c r="CD3176" s="11"/>
      <c r="CE3176" s="12"/>
      <c r="CF3176" s="12"/>
      <c r="DI3176" s="14"/>
    </row>
    <row r="3177" spans="1:113" ht="20.100000000000001" customHeight="1" x14ac:dyDescent="0.25">
      <c r="A3177" s="1"/>
      <c r="B3177" s="30"/>
      <c r="C3177" s="9"/>
      <c r="D3177" s="10">
        <f t="shared" si="709"/>
        <v>0</v>
      </c>
      <c r="E3177" s="11">
        <f t="shared" si="710"/>
        <v>0</v>
      </c>
      <c r="F3177" s="3">
        <f t="shared" si="711"/>
        <v>0</v>
      </c>
      <c r="G3177" s="11"/>
      <c r="H3177" s="3"/>
      <c r="I3177" s="1"/>
      <c r="J3177" s="3"/>
      <c r="K3177" s="2"/>
      <c r="L3177" s="3"/>
      <c r="M3177" s="11"/>
      <c r="N3177" s="3"/>
      <c r="O3177" s="217"/>
      <c r="P3177" s="3"/>
      <c r="Q3177" s="3"/>
      <c r="R3177" s="3"/>
      <c r="S3177" s="11"/>
      <c r="T3177" s="3"/>
      <c r="U3177" s="11"/>
      <c r="V3177" s="3"/>
      <c r="W3177" s="11"/>
      <c r="X3177" s="3"/>
      <c r="Y3177" s="11"/>
      <c r="Z3177" s="3"/>
      <c r="AA3177" s="3"/>
      <c r="AB3177" s="3"/>
      <c r="AC3177" s="3"/>
      <c r="AD3177" s="3"/>
      <c r="AE3177" s="3"/>
      <c r="AF3177" s="3"/>
      <c r="AG3177" s="3"/>
      <c r="AH3177" s="3"/>
      <c r="AI3177" s="11"/>
      <c r="AJ3177" s="3"/>
      <c r="AK3177" s="11"/>
      <c r="AL3177" s="3"/>
      <c r="AM3177" s="11"/>
      <c r="AN3177" s="3"/>
      <c r="AO3177" s="11"/>
      <c r="AP3177" s="3"/>
      <c r="AQ3177" s="11"/>
      <c r="AR3177" s="3"/>
      <c r="AS3177" s="11"/>
      <c r="AT3177" s="3"/>
      <c r="AU3177" s="11"/>
      <c r="AV3177" s="3"/>
      <c r="AW3177" s="3"/>
      <c r="AX3177" s="3"/>
      <c r="AY3177" s="11"/>
      <c r="AZ3177" s="3"/>
      <c r="BA3177" s="3"/>
      <c r="BB3177" s="3"/>
      <c r="BC3177" s="11"/>
      <c r="BD3177" s="3"/>
      <c r="BE3177" s="11"/>
      <c r="BF3177" s="3"/>
      <c r="BG3177" s="11"/>
      <c r="BH3177" s="3"/>
      <c r="BI3177" s="12"/>
      <c r="BJ3177" s="12"/>
      <c r="BK3177" s="11"/>
      <c r="BL3177" s="3"/>
      <c r="BM3177" s="11"/>
      <c r="BN3177" s="3"/>
      <c r="BO3177" s="11"/>
      <c r="BP3177" s="3"/>
      <c r="BQ3177" s="11"/>
      <c r="BR3177" s="3"/>
      <c r="BS3177" s="11"/>
      <c r="BT3177" s="13"/>
      <c r="BU3177" s="11"/>
      <c r="BV3177" s="3"/>
      <c r="BW3177" s="11"/>
      <c r="BX3177" s="3"/>
      <c r="BY3177" s="3"/>
      <c r="BZ3177" s="13"/>
      <c r="CA3177" s="13"/>
      <c r="CB3177" s="13"/>
      <c r="CC3177" s="12"/>
      <c r="CD3177" s="11"/>
      <c r="CE3177" s="12"/>
      <c r="CF3177" s="12"/>
      <c r="DI3177" s="14"/>
    </row>
    <row r="3178" spans="1:113" ht="20.100000000000001" customHeight="1" x14ac:dyDescent="0.25">
      <c r="A3178" s="1"/>
      <c r="B3178" s="30"/>
      <c r="C3178" s="9"/>
      <c r="D3178" s="10">
        <f t="shared" si="709"/>
        <v>0</v>
      </c>
      <c r="E3178" s="11">
        <f t="shared" si="710"/>
        <v>0</v>
      </c>
      <c r="F3178" s="3">
        <f t="shared" si="711"/>
        <v>0</v>
      </c>
      <c r="G3178" s="11"/>
      <c r="H3178" s="3"/>
      <c r="I3178" s="1"/>
      <c r="J3178" s="3"/>
      <c r="K3178" s="2"/>
      <c r="L3178" s="3"/>
      <c r="M3178" s="11"/>
      <c r="N3178" s="3"/>
      <c r="O3178" s="217"/>
      <c r="P3178" s="3"/>
      <c r="Q3178" s="3"/>
      <c r="R3178" s="3"/>
      <c r="S3178" s="11"/>
      <c r="T3178" s="3"/>
      <c r="U3178" s="11"/>
      <c r="V3178" s="3"/>
      <c r="W3178" s="11"/>
      <c r="X3178" s="3"/>
      <c r="Y3178" s="11"/>
      <c r="Z3178" s="3"/>
      <c r="AA3178" s="3"/>
      <c r="AB3178" s="3"/>
      <c r="AC3178" s="3"/>
      <c r="AD3178" s="3"/>
      <c r="AE3178" s="3"/>
      <c r="AF3178" s="3"/>
      <c r="AG3178" s="3"/>
      <c r="AH3178" s="3"/>
      <c r="AI3178" s="11"/>
      <c r="AJ3178" s="3"/>
      <c r="AK3178" s="11"/>
      <c r="AL3178" s="3"/>
      <c r="AM3178" s="11"/>
      <c r="AN3178" s="3"/>
      <c r="AO3178" s="11"/>
      <c r="AP3178" s="3"/>
      <c r="AQ3178" s="11"/>
      <c r="AR3178" s="3"/>
      <c r="AS3178" s="11"/>
      <c r="AT3178" s="3"/>
      <c r="AU3178" s="11"/>
      <c r="AV3178" s="3"/>
      <c r="AW3178" s="3"/>
      <c r="AX3178" s="3"/>
      <c r="AY3178" s="11"/>
      <c r="AZ3178" s="3"/>
      <c r="BA3178" s="3"/>
      <c r="BB3178" s="3"/>
      <c r="BC3178" s="11"/>
      <c r="BD3178" s="3"/>
      <c r="BE3178" s="11"/>
      <c r="BF3178" s="3"/>
      <c r="BG3178" s="11"/>
      <c r="BH3178" s="3"/>
      <c r="BI3178" s="12"/>
      <c r="BJ3178" s="12"/>
      <c r="BK3178" s="11"/>
      <c r="BL3178" s="3"/>
      <c r="BM3178" s="11"/>
      <c r="BN3178" s="3"/>
      <c r="BO3178" s="11"/>
      <c r="BP3178" s="3"/>
      <c r="BQ3178" s="11"/>
      <c r="BR3178" s="3"/>
      <c r="BS3178" s="11"/>
      <c r="BT3178" s="13"/>
      <c r="BU3178" s="11"/>
      <c r="BV3178" s="3"/>
      <c r="BW3178" s="11"/>
      <c r="BX3178" s="3"/>
      <c r="BY3178" s="3"/>
      <c r="BZ3178" s="13"/>
      <c r="CA3178" s="13"/>
      <c r="CB3178" s="13"/>
      <c r="CC3178" s="12"/>
      <c r="CD3178" s="11"/>
      <c r="CE3178" s="12"/>
      <c r="CF3178" s="12"/>
      <c r="DI3178" s="14"/>
    </row>
    <row r="3179" spans="1:113" ht="20.100000000000001" customHeight="1" x14ac:dyDescent="0.25">
      <c r="A3179" s="1"/>
      <c r="B3179" s="30"/>
      <c r="C3179" s="9"/>
      <c r="D3179" s="10">
        <f t="shared" si="709"/>
        <v>0</v>
      </c>
      <c r="E3179" s="11">
        <f t="shared" si="710"/>
        <v>0</v>
      </c>
      <c r="F3179" s="3">
        <f t="shared" si="711"/>
        <v>0</v>
      </c>
      <c r="G3179" s="11"/>
      <c r="H3179" s="3"/>
      <c r="I3179" s="1"/>
      <c r="J3179" s="3"/>
      <c r="K3179" s="2"/>
      <c r="L3179" s="3"/>
      <c r="M3179" s="11"/>
      <c r="N3179" s="3"/>
      <c r="O3179" s="217"/>
      <c r="P3179" s="3"/>
      <c r="Q3179" s="3"/>
      <c r="R3179" s="3"/>
      <c r="S3179" s="11"/>
      <c r="T3179" s="3"/>
      <c r="U3179" s="11"/>
      <c r="V3179" s="3"/>
      <c r="W3179" s="11"/>
      <c r="X3179" s="3"/>
      <c r="Y3179" s="11"/>
      <c r="Z3179" s="3"/>
      <c r="AA3179" s="3"/>
      <c r="AB3179" s="3"/>
      <c r="AC3179" s="3"/>
      <c r="AD3179" s="3"/>
      <c r="AE3179" s="3"/>
      <c r="AF3179" s="3"/>
      <c r="AG3179" s="3"/>
      <c r="AH3179" s="3"/>
      <c r="AI3179" s="11"/>
      <c r="AJ3179" s="3"/>
      <c r="AK3179" s="11"/>
      <c r="AL3179" s="3"/>
      <c r="AM3179" s="11"/>
      <c r="AN3179" s="3"/>
      <c r="AO3179" s="11"/>
      <c r="AP3179" s="3"/>
      <c r="AQ3179" s="11"/>
      <c r="AR3179" s="3"/>
      <c r="AS3179" s="11"/>
      <c r="AT3179" s="3"/>
      <c r="AU3179" s="11"/>
      <c r="AV3179" s="3"/>
      <c r="AW3179" s="3"/>
      <c r="AX3179" s="3"/>
      <c r="AY3179" s="11"/>
      <c r="AZ3179" s="3"/>
      <c r="BA3179" s="3"/>
      <c r="BB3179" s="3"/>
      <c r="BC3179" s="11"/>
      <c r="BD3179" s="3"/>
      <c r="BE3179" s="11"/>
      <c r="BF3179" s="3"/>
      <c r="BG3179" s="11"/>
      <c r="BH3179" s="3"/>
      <c r="BI3179" s="12"/>
      <c r="BJ3179" s="12"/>
      <c r="BK3179" s="11"/>
      <c r="BL3179" s="3"/>
      <c r="BM3179" s="11"/>
      <c r="BN3179" s="3"/>
      <c r="BO3179" s="11"/>
      <c r="BP3179" s="3"/>
      <c r="BQ3179" s="11"/>
      <c r="BR3179" s="3"/>
      <c r="BS3179" s="11"/>
      <c r="BT3179" s="13"/>
      <c r="BU3179" s="11"/>
      <c r="BV3179" s="3"/>
      <c r="BW3179" s="11"/>
      <c r="BX3179" s="3"/>
      <c r="BY3179" s="3"/>
      <c r="BZ3179" s="13"/>
      <c r="CA3179" s="13"/>
      <c r="CB3179" s="13"/>
      <c r="CC3179" s="12"/>
      <c r="CD3179" s="11"/>
      <c r="CE3179" s="12"/>
      <c r="CF3179" s="12"/>
      <c r="DI3179" s="14"/>
    </row>
    <row r="3180" spans="1:113" ht="20.100000000000001" customHeight="1" x14ac:dyDescent="0.25">
      <c r="A3180" s="1"/>
      <c r="B3180" s="30"/>
      <c r="C3180" s="9"/>
      <c r="D3180" s="10">
        <f t="shared" si="709"/>
        <v>0</v>
      </c>
      <c r="E3180" s="11">
        <f t="shared" si="710"/>
        <v>0</v>
      </c>
      <c r="F3180" s="3">
        <f t="shared" si="711"/>
        <v>0</v>
      </c>
      <c r="G3180" s="11"/>
      <c r="H3180" s="3"/>
      <c r="I3180" s="1"/>
      <c r="J3180" s="3"/>
      <c r="K3180" s="2"/>
      <c r="L3180" s="3"/>
      <c r="M3180" s="11"/>
      <c r="N3180" s="3"/>
      <c r="O3180" s="217"/>
      <c r="P3180" s="3"/>
      <c r="Q3180" s="3"/>
      <c r="R3180" s="3"/>
      <c r="S3180" s="11"/>
      <c r="T3180" s="3"/>
      <c r="U3180" s="11"/>
      <c r="V3180" s="3"/>
      <c r="W3180" s="11"/>
      <c r="X3180" s="3"/>
      <c r="Y3180" s="11"/>
      <c r="Z3180" s="3"/>
      <c r="AA3180" s="3"/>
      <c r="AB3180" s="3"/>
      <c r="AC3180" s="3"/>
      <c r="AD3180" s="3"/>
      <c r="AE3180" s="3"/>
      <c r="AF3180" s="3"/>
      <c r="AG3180" s="3"/>
      <c r="AH3180" s="3"/>
      <c r="AI3180" s="11"/>
      <c r="AJ3180" s="3"/>
      <c r="AK3180" s="11"/>
      <c r="AL3180" s="3"/>
      <c r="AM3180" s="11"/>
      <c r="AN3180" s="3"/>
      <c r="AO3180" s="11"/>
      <c r="AP3180" s="3"/>
      <c r="AQ3180" s="11"/>
      <c r="AR3180" s="3"/>
      <c r="AS3180" s="11"/>
      <c r="AT3180" s="3"/>
      <c r="AU3180" s="11"/>
      <c r="AV3180" s="3"/>
      <c r="AW3180" s="3"/>
      <c r="AX3180" s="3"/>
      <c r="AY3180" s="11"/>
      <c r="AZ3180" s="3"/>
      <c r="BA3180" s="3"/>
      <c r="BB3180" s="3"/>
      <c r="BC3180" s="11"/>
      <c r="BD3180" s="3"/>
      <c r="BE3180" s="11"/>
      <c r="BF3180" s="3"/>
      <c r="BG3180" s="11"/>
      <c r="BH3180" s="3"/>
      <c r="BI3180" s="12"/>
      <c r="BJ3180" s="12"/>
      <c r="BK3180" s="11"/>
      <c r="BL3180" s="3"/>
      <c r="BM3180" s="11"/>
      <c r="BN3180" s="3"/>
      <c r="BO3180" s="11"/>
      <c r="BP3180" s="3"/>
      <c r="BQ3180" s="11"/>
      <c r="BR3180" s="3"/>
      <c r="BS3180" s="11"/>
      <c r="BT3180" s="13"/>
      <c r="BU3180" s="11"/>
      <c r="BV3180" s="3"/>
      <c r="BW3180" s="11"/>
      <c r="BX3180" s="3"/>
      <c r="BY3180" s="3"/>
      <c r="BZ3180" s="13"/>
      <c r="CA3180" s="13"/>
      <c r="CB3180" s="13"/>
      <c r="CC3180" s="12"/>
      <c r="CD3180" s="11"/>
      <c r="CE3180" s="12"/>
      <c r="CF3180" s="12"/>
      <c r="DI3180" s="14"/>
    </row>
    <row r="3181" spans="1:113" ht="20.100000000000001" customHeight="1" x14ac:dyDescent="0.25">
      <c r="A3181" s="1"/>
      <c r="B3181" s="30"/>
      <c r="C3181" s="9"/>
      <c r="D3181" s="10">
        <f t="shared" ref="D3181:D3388" si="712">F3181-E3181</f>
        <v>0</v>
      </c>
      <c r="E3181" s="11">
        <f>G3181+I3181+CC6693+K3181+M3181+O3181+Q3181+S3181+U3181+W3181+Y3181+AA3181+AC3181+AE3181+AG3181+AI3181+AK3181+AM3181+AO3181+AQ3181+AS3181+AU3181+AW3181+AY3181+BA3181+BC3181+BE3181+BG3181+BI3181+BK3181+BM3181+BO3181+BQ3181+BS3181+BU3181+BW3181+BY3181+CA3181+CE6693</f>
        <v>0</v>
      </c>
      <c r="F3181" s="3">
        <f>H3181+J3181+L3181+CD6693+N3181+P3181+R3181+T3181+V3181+X3181+Z3181+AB3181+AD3181+AF3181+AH3181+AJ3181+AL3181+AN3181+AP3181+AR3181+AT3181+AV3181+AX3181+AZ3181+BB3181+BD3181+BF3181+BH3181+BJ3181+BL3181+BN3181+BP3181+BR3181+BT3181+BV3181+BX3181+BZ3181+CB3181+CF6693</f>
        <v>0</v>
      </c>
      <c r="G3181" s="11"/>
      <c r="H3181" s="3"/>
      <c r="I3181" s="1"/>
      <c r="J3181" s="3"/>
      <c r="K3181" s="2"/>
      <c r="L3181" s="3"/>
      <c r="M3181" s="11"/>
      <c r="N3181" s="3"/>
      <c r="O3181" s="217"/>
      <c r="P3181" s="3"/>
      <c r="Q3181" s="3"/>
      <c r="R3181" s="3"/>
      <c r="S3181" s="11"/>
      <c r="T3181" s="3"/>
      <c r="U3181" s="11"/>
      <c r="V3181" s="3"/>
      <c r="W3181" s="11"/>
      <c r="X3181" s="3"/>
      <c r="Y3181" s="11"/>
      <c r="Z3181" s="3"/>
      <c r="AA3181" s="3"/>
      <c r="AB3181" s="3"/>
      <c r="AC3181" s="3"/>
      <c r="AD3181" s="3"/>
      <c r="AE3181" s="3"/>
      <c r="AF3181" s="3"/>
      <c r="AG3181" s="3"/>
      <c r="AH3181" s="3"/>
      <c r="AI3181" s="11"/>
      <c r="AJ3181" s="3"/>
      <c r="AK3181" s="11"/>
      <c r="AL3181" s="3"/>
      <c r="AM3181" s="11"/>
      <c r="AN3181" s="3"/>
      <c r="AO3181" s="11"/>
      <c r="AP3181" s="3"/>
      <c r="AQ3181" s="11"/>
      <c r="AR3181" s="3"/>
      <c r="AS3181" s="11"/>
      <c r="AT3181" s="3"/>
      <c r="AU3181" s="11"/>
      <c r="AV3181" s="3"/>
      <c r="AW3181" s="3"/>
      <c r="AX3181" s="3"/>
      <c r="AY3181" s="11"/>
      <c r="AZ3181" s="3"/>
      <c r="BA3181" s="3"/>
      <c r="BB3181" s="3"/>
      <c r="BC3181" s="11"/>
      <c r="BD3181" s="3"/>
      <c r="BE3181" s="11"/>
      <c r="BF3181" s="3"/>
      <c r="BG3181" s="11"/>
      <c r="BH3181" s="3"/>
      <c r="BI3181" s="12"/>
      <c r="BJ3181" s="12"/>
      <c r="BK3181" s="11"/>
      <c r="BL3181" s="3"/>
      <c r="BM3181" s="11"/>
      <c r="BN3181" s="3"/>
      <c r="BO3181" s="11"/>
      <c r="BP3181" s="3"/>
      <c r="BQ3181" s="11"/>
      <c r="BR3181" s="3"/>
      <c r="BS3181" s="11"/>
      <c r="BT3181" s="13"/>
      <c r="BU3181" s="11"/>
      <c r="BV3181" s="3"/>
      <c r="BW3181" s="11"/>
      <c r="BX3181" s="3"/>
      <c r="BY3181" s="3"/>
      <c r="BZ3181" s="13"/>
      <c r="CA3181" s="13"/>
      <c r="CB3181" s="13"/>
      <c r="CC3181" s="12"/>
      <c r="CD3181" s="11"/>
      <c r="CE3181" s="12"/>
      <c r="CF3181" s="12"/>
      <c r="DI3181" s="14"/>
    </row>
    <row r="3182" spans="1:113" ht="20.100000000000001" customHeight="1" x14ac:dyDescent="0.25">
      <c r="A3182" s="1"/>
      <c r="B3182" s="30"/>
      <c r="C3182" s="9"/>
      <c r="D3182" s="10">
        <f t="shared" si="712"/>
        <v>0</v>
      </c>
      <c r="E3182" s="11">
        <f>G3182+I3182+CC6694+K3182+M3182+O3182+Q3182+S3182+U3182+W3182+Y3182+AA3182+AC3182+AE3182+AG3182+AI3182+AK3182+AM3182+AO3182+AQ3182+AS3182+AU3182+AW3182+AY3182+BA3182+BC3182+BE3182+BG3182+BI3182+BK3182+BM3182+BO3182+BQ3182+BS3182+BU3182+BW3182+BY3182+CA3182+CE6694</f>
        <v>0</v>
      </c>
      <c r="F3182" s="3">
        <f>H3182+J3182+L3182+CD6694+N3182+P3182+R3182+T3182+V3182+X3182+Z3182+AB3182+AD3182+AF3182+AH3182+AJ3182+AL3182+AN3182+AP3182+AR3182+AT3182+AV3182+AX3182+AZ3182+BB3182+BD3182+BF3182+BH3182+BJ3182+BL3182+BN3182+BP3182+BR3182+BT3182+BV3182+BX3182+BZ3182+CB3182+CF6694</f>
        <v>0</v>
      </c>
      <c r="G3182" s="11"/>
      <c r="H3182" s="3"/>
      <c r="I3182" s="1"/>
      <c r="J3182" s="3"/>
      <c r="K3182" s="2"/>
      <c r="L3182" s="3"/>
      <c r="M3182" s="11"/>
      <c r="N3182" s="3"/>
      <c r="O3182" s="217"/>
      <c r="P3182" s="3"/>
      <c r="Q3182" s="3"/>
      <c r="R3182" s="3"/>
      <c r="S3182" s="11"/>
      <c r="T3182" s="3"/>
      <c r="U3182" s="11"/>
      <c r="V3182" s="3"/>
      <c r="W3182" s="11"/>
      <c r="X3182" s="3"/>
      <c r="Y3182" s="11"/>
      <c r="Z3182" s="3"/>
      <c r="AA3182" s="3"/>
      <c r="AB3182" s="3"/>
      <c r="AC3182" s="3"/>
      <c r="AD3182" s="3"/>
      <c r="AE3182" s="3"/>
      <c r="AF3182" s="3"/>
      <c r="AG3182" s="3"/>
      <c r="AH3182" s="3"/>
      <c r="AI3182" s="11"/>
      <c r="AJ3182" s="3"/>
      <c r="AK3182" s="11"/>
      <c r="AL3182" s="3"/>
      <c r="AM3182" s="11"/>
      <c r="AN3182" s="3"/>
      <c r="AO3182" s="11"/>
      <c r="AP3182" s="3"/>
      <c r="AQ3182" s="11"/>
      <c r="AR3182" s="3"/>
      <c r="AS3182" s="11"/>
      <c r="AT3182" s="3"/>
      <c r="AU3182" s="11"/>
      <c r="AV3182" s="3"/>
      <c r="AW3182" s="3"/>
      <c r="AX3182" s="3"/>
      <c r="AY3182" s="11"/>
      <c r="AZ3182" s="3"/>
      <c r="BA3182" s="3"/>
      <c r="BB3182" s="3"/>
      <c r="BC3182" s="11"/>
      <c r="BD3182" s="3"/>
      <c r="BE3182" s="11"/>
      <c r="BF3182" s="3"/>
      <c r="BG3182" s="11"/>
      <c r="BH3182" s="3"/>
      <c r="BI3182" s="12"/>
      <c r="BJ3182" s="12"/>
      <c r="BK3182" s="11"/>
      <c r="BL3182" s="3"/>
      <c r="BM3182" s="11"/>
      <c r="BN3182" s="3"/>
      <c r="BO3182" s="11"/>
      <c r="BP3182" s="3"/>
      <c r="BQ3182" s="11"/>
      <c r="BR3182" s="3"/>
      <c r="BS3182" s="11"/>
      <c r="BT3182" s="13"/>
      <c r="BU3182" s="11"/>
      <c r="BV3182" s="3"/>
      <c r="BW3182" s="11"/>
      <c r="BX3182" s="3"/>
      <c r="BY3182" s="3"/>
      <c r="BZ3182" s="13"/>
      <c r="CA3182" s="13"/>
      <c r="CB3182" s="13"/>
      <c r="CC3182" s="12"/>
      <c r="CD3182" s="11"/>
      <c r="CE3182" s="12"/>
      <c r="CF3182" s="12"/>
      <c r="DI3182" s="14"/>
    </row>
    <row r="3183" spans="1:113" ht="20.100000000000001" customHeight="1" x14ac:dyDescent="0.25">
      <c r="A3183" s="1"/>
      <c r="B3183" s="30"/>
      <c r="C3183" s="9"/>
      <c r="D3183" s="10">
        <f t="shared" si="712"/>
        <v>0</v>
      </c>
      <c r="E3183" s="11">
        <f>G3183+I3183+CC6695+K3183+M3183+O3183+Q3183+S3183+U3183+W3183+Y3183+AA3183+AC3183+AE3183+AG3183+AI3183+AK3183+AM3183+AO3183+AQ3183+AS3183+AU3183+AW3183+AY3183+BA3183+BC3183+BE3183+BG3183+BI3183+BK3183+BM3183+BO3183+BQ3183+BS3183+BU3183+BW3183+BY3183+CA3183+CE6695</f>
        <v>0</v>
      </c>
      <c r="F3183" s="3">
        <f>H3183+J3183+L3183+CD6695+N3183+P3183+R3183+T3183+V3183+X3183+Z3183+AB3183+AD3183+AF3183+AH3183+AJ3183+AL3183+AN3183+AP3183+AR3183+AT3183+AV3183+AX3183+AZ3183+BB3183+BD3183+BF3183+BH3183+BJ3183+BL3183+BN3183+BP3183+BR3183+BT3183+BV3183+BX3183+BZ3183+CB3183+CF6695</f>
        <v>0</v>
      </c>
      <c r="G3183" s="11"/>
      <c r="H3183" s="3"/>
      <c r="I3183" s="1"/>
      <c r="J3183" s="3"/>
      <c r="K3183" s="2"/>
      <c r="L3183" s="3"/>
      <c r="M3183" s="11"/>
      <c r="N3183" s="3"/>
      <c r="O3183" s="217"/>
      <c r="P3183" s="3"/>
      <c r="Q3183" s="3"/>
      <c r="R3183" s="3"/>
      <c r="S3183" s="11"/>
      <c r="T3183" s="3"/>
      <c r="U3183" s="11"/>
      <c r="V3183" s="3"/>
      <c r="W3183" s="11"/>
      <c r="X3183" s="3"/>
      <c r="Y3183" s="11"/>
      <c r="Z3183" s="3"/>
      <c r="AA3183" s="3"/>
      <c r="AB3183" s="3"/>
      <c r="AC3183" s="3"/>
      <c r="AD3183" s="3"/>
      <c r="AE3183" s="3"/>
      <c r="AF3183" s="3"/>
      <c r="AG3183" s="3"/>
      <c r="AH3183" s="3"/>
      <c r="AI3183" s="11"/>
      <c r="AJ3183" s="3"/>
      <c r="AK3183" s="11"/>
      <c r="AL3183" s="3"/>
      <c r="AM3183" s="11"/>
      <c r="AN3183" s="3"/>
      <c r="AO3183" s="11"/>
      <c r="AP3183" s="3"/>
      <c r="AQ3183" s="11"/>
      <c r="AR3183" s="3"/>
      <c r="AS3183" s="11"/>
      <c r="AT3183" s="3"/>
      <c r="AU3183" s="11"/>
      <c r="AV3183" s="3"/>
      <c r="AW3183" s="3"/>
      <c r="AX3183" s="3"/>
      <c r="AY3183" s="11"/>
      <c r="AZ3183" s="3"/>
      <c r="BA3183" s="3"/>
      <c r="BB3183" s="3"/>
      <c r="BC3183" s="11"/>
      <c r="BD3183" s="3"/>
      <c r="BE3183" s="11"/>
      <c r="BF3183" s="3"/>
      <c r="BG3183" s="11"/>
      <c r="BH3183" s="3"/>
      <c r="BI3183" s="12"/>
      <c r="BJ3183" s="12"/>
      <c r="BK3183" s="11"/>
      <c r="BL3183" s="3"/>
      <c r="BM3183" s="11"/>
      <c r="BN3183" s="3"/>
      <c r="BO3183" s="11"/>
      <c r="BP3183" s="3"/>
      <c r="BQ3183" s="11"/>
      <c r="BR3183" s="3"/>
      <c r="BS3183" s="11"/>
      <c r="BT3183" s="13"/>
      <c r="BU3183" s="11"/>
      <c r="BV3183" s="3"/>
      <c r="BW3183" s="11"/>
      <c r="BX3183" s="3"/>
      <c r="BY3183" s="3"/>
      <c r="BZ3183" s="13"/>
      <c r="CA3183" s="13"/>
      <c r="CB3183" s="13"/>
      <c r="CC3183" s="12"/>
      <c r="CD3183" s="11"/>
      <c r="CE3183" s="12"/>
      <c r="CF3183" s="12"/>
      <c r="DI3183" s="14"/>
    </row>
    <row r="3184" spans="1:113" ht="20.100000000000001" customHeight="1" x14ac:dyDescent="0.25">
      <c r="A3184" s="1"/>
      <c r="B3184" s="30"/>
      <c r="C3184" s="9"/>
      <c r="D3184" s="10">
        <f t="shared" si="712"/>
        <v>0</v>
      </c>
      <c r="E3184" s="11">
        <f>G3184+I3184+CC6696+K3184+M3184+O3184+Q3184+S3184+U3184+W3184+Y3184+AA3184+AC3184+AE3184+AG3184+AI3184+AK3184+AM3184+AO3184+AQ3184+AS3184+AU3184+AW3184+AY3184+BA3184+BC3184+BE3184+BG3184+BI3184+BK3184+BM3184+BO3184+BQ3184+BS3184+BU3184+BW3184+BY3184+CA3184+CE6696</f>
        <v>0</v>
      </c>
      <c r="F3184" s="3">
        <f>H3184+J3184+L3184+CD6696+N3184+P3184+R3184+T3184+V3184+X3184+Z3184+AB3184+AD3184+AF3184+AH3184+AJ3184+AL3184+AN3184+AP3184+AR3184+AT3184+AV3184+AX3184+AZ3184+BB3184+BD3184+BF3184+BH3184+BJ3184+BL3184+BN3184+BP3184+BR3184+BT3184+BV3184+BX3184+BZ3184+CB3184+CF6696</f>
        <v>0</v>
      </c>
      <c r="G3184" s="11"/>
      <c r="H3184" s="3"/>
      <c r="I3184" s="1"/>
      <c r="J3184" s="3"/>
      <c r="K3184" s="2"/>
      <c r="L3184" s="3"/>
      <c r="M3184" s="11"/>
      <c r="N3184" s="3"/>
      <c r="O3184" s="217"/>
      <c r="P3184" s="3"/>
      <c r="Q3184" s="3"/>
      <c r="R3184" s="3"/>
      <c r="S3184" s="11"/>
      <c r="T3184" s="3"/>
      <c r="U3184" s="11"/>
      <c r="V3184" s="3"/>
      <c r="W3184" s="11"/>
      <c r="X3184" s="3"/>
      <c r="Y3184" s="11"/>
      <c r="Z3184" s="3"/>
      <c r="AA3184" s="3"/>
      <c r="AB3184" s="3"/>
      <c r="AC3184" s="3"/>
      <c r="AD3184" s="3"/>
      <c r="AE3184" s="3"/>
      <c r="AF3184" s="3"/>
      <c r="AG3184" s="3"/>
      <c r="AH3184" s="3"/>
      <c r="AI3184" s="11"/>
      <c r="AJ3184" s="3"/>
      <c r="AK3184" s="11"/>
      <c r="AL3184" s="3"/>
      <c r="AM3184" s="11"/>
      <c r="AN3184" s="3"/>
      <c r="AO3184" s="11"/>
      <c r="AP3184" s="3"/>
      <c r="AQ3184" s="11"/>
      <c r="AR3184" s="3"/>
      <c r="AS3184" s="11"/>
      <c r="AT3184" s="3"/>
      <c r="AU3184" s="11"/>
      <c r="AV3184" s="3"/>
      <c r="AW3184" s="3"/>
      <c r="AX3184" s="3"/>
      <c r="AY3184" s="11"/>
      <c r="AZ3184" s="3"/>
      <c r="BA3184" s="3"/>
      <c r="BB3184" s="3"/>
      <c r="BC3184" s="11"/>
      <c r="BD3184" s="3"/>
      <c r="BE3184" s="11"/>
      <c r="BF3184" s="3"/>
      <c r="BG3184" s="11"/>
      <c r="BH3184" s="3"/>
      <c r="BI3184" s="12"/>
      <c r="BJ3184" s="12"/>
      <c r="BK3184" s="11"/>
      <c r="BL3184" s="3"/>
      <c r="BM3184" s="11"/>
      <c r="BN3184" s="3"/>
      <c r="BO3184" s="11"/>
      <c r="BP3184" s="3"/>
      <c r="BQ3184" s="11"/>
      <c r="BR3184" s="3"/>
      <c r="BS3184" s="11"/>
      <c r="BT3184" s="13"/>
      <c r="BU3184" s="11"/>
      <c r="BV3184" s="3"/>
      <c r="BW3184" s="11"/>
      <c r="BX3184" s="3"/>
      <c r="BY3184" s="3"/>
      <c r="BZ3184" s="13"/>
      <c r="CA3184" s="13"/>
      <c r="CB3184" s="13"/>
      <c r="CC3184" s="12"/>
      <c r="CD3184" s="11"/>
      <c r="CE3184" s="12"/>
      <c r="CF3184" s="12"/>
      <c r="DI3184" s="14"/>
    </row>
    <row r="3185" spans="1:113" ht="20.100000000000001" customHeight="1" x14ac:dyDescent="0.25">
      <c r="A3185" s="1"/>
      <c r="B3185" s="30"/>
      <c r="C3185" s="9"/>
      <c r="D3185" s="10">
        <f t="shared" ref="D3185:D3248" si="713">F3185-E3185</f>
        <v>0</v>
      </c>
      <c r="E3185" s="11">
        <f>G3185+I3185+'[1]American journal voucher'!CJ4134+K3185+M3185+O3185+Q3185+S3185+U3185+W3185+Y3185+AA3185+AC3185+AE3185+AG3185+AI3185+AK3185+AM3185+AO3185+AQ3185+AS3185+AU3185+AW3185+AY3185+BA3185+BC3185+BE3185+BG3185+BI3185+BK3185+BM3185+BO3185+BQ3185+BS3185+BU3185+BW3185+BY3185+CA3185+'[1]American journal voucher'!CL4134</f>
        <v>0</v>
      </c>
      <c r="F3185" s="3">
        <f>H3185+J3185+L3185+'[1]American journal voucher'!CK4134+N3185+P3185+R3185+T3185+V3185+X3185+Z3185+AB3185+AD3185+AF3185+AH3185+AJ3185+AL3185+AN3185+AP3185+AR3185+AT3185+AV3185+AX3185+AZ3185+BB3185+BD3185+BF3185+BH3185+BJ3185+BL3185+BN3185+BP3185+BR3185+BT3185+BV3185+BX3185+BZ3185+CB3185+'[1]American journal voucher'!CM4134</f>
        <v>0</v>
      </c>
      <c r="G3185" s="11"/>
      <c r="H3185" s="3"/>
      <c r="I3185" s="1"/>
      <c r="J3185" s="3"/>
      <c r="K3185" s="2"/>
      <c r="L3185" s="3"/>
      <c r="M3185" s="11"/>
      <c r="N3185" s="3"/>
      <c r="O3185" s="217"/>
      <c r="P3185" s="3"/>
      <c r="Q3185" s="3"/>
      <c r="R3185" s="3"/>
      <c r="S3185" s="11"/>
      <c r="T3185" s="3"/>
      <c r="U3185" s="11"/>
      <c r="V3185" s="3"/>
      <c r="W3185" s="11"/>
      <c r="X3185" s="3"/>
      <c r="Y3185" s="11"/>
      <c r="Z3185" s="3"/>
      <c r="AA3185" s="3"/>
      <c r="AB3185" s="3"/>
      <c r="AC3185" s="3"/>
      <c r="AD3185" s="3"/>
      <c r="AE3185" s="3"/>
      <c r="AF3185" s="3"/>
      <c r="AG3185" s="3"/>
      <c r="AH3185" s="3"/>
      <c r="AI3185" s="11"/>
      <c r="AJ3185" s="3"/>
      <c r="AK3185" s="11"/>
      <c r="AL3185" s="3"/>
      <c r="AM3185" s="11"/>
      <c r="AN3185" s="3"/>
      <c r="AO3185" s="11"/>
      <c r="AP3185" s="3"/>
      <c r="AQ3185" s="11"/>
      <c r="AR3185" s="3"/>
      <c r="AS3185" s="11"/>
      <c r="AT3185" s="3"/>
      <c r="AU3185" s="11"/>
      <c r="AV3185" s="3"/>
      <c r="AW3185" s="3"/>
      <c r="AX3185" s="3"/>
      <c r="AY3185" s="11"/>
      <c r="AZ3185" s="3"/>
      <c r="BA3185" s="3"/>
      <c r="BB3185" s="3"/>
      <c r="BC3185" s="11"/>
      <c r="BD3185" s="3"/>
      <c r="BE3185" s="11"/>
      <c r="BF3185" s="3"/>
      <c r="BG3185" s="11"/>
      <c r="BH3185" s="3"/>
      <c r="BI3185" s="12"/>
      <c r="BJ3185" s="12"/>
      <c r="BK3185" s="11"/>
      <c r="BL3185" s="3"/>
      <c r="BM3185" s="11"/>
      <c r="BN3185" s="3"/>
      <c r="BO3185" s="11"/>
      <c r="BP3185" s="3"/>
      <c r="BQ3185" s="11"/>
      <c r="BR3185" s="3"/>
      <c r="BS3185" s="11"/>
      <c r="BT3185" s="13"/>
      <c r="BU3185" s="11"/>
      <c r="BV3185" s="3"/>
      <c r="BW3185" s="11"/>
      <c r="BX3185" s="3"/>
      <c r="BY3185" s="3"/>
      <c r="BZ3185" s="13"/>
      <c r="CA3185" s="13"/>
      <c r="CB3185" s="13"/>
      <c r="CC3185" s="12"/>
      <c r="CD3185" s="11"/>
      <c r="CE3185" s="12"/>
      <c r="CF3185" s="12"/>
      <c r="DI3185" s="14"/>
    </row>
    <row r="3186" spans="1:113" ht="20.100000000000001" customHeight="1" x14ac:dyDescent="0.25">
      <c r="A3186" s="1"/>
      <c r="B3186" s="30"/>
      <c r="C3186" s="9"/>
      <c r="D3186" s="10">
        <f t="shared" si="713"/>
        <v>0</v>
      </c>
      <c r="E3186" s="11">
        <f>G3186+I3186+'[1]American journal voucher'!CJ4135+K3186+M3186+O3186+Q3186+S3186+U3186+W3186+Y3186+AA3186+AC3186+AE3186+AG3186+AI3186+AK3186+AM3186+AO3186+AQ3186+AS3186+AU3186+AW3186+AY3186+BA3186+BC3186+BE3186+BG3186+BI3186+BK3186+BM3186+BO3186+BQ3186+BS3186+BU3186+BW3186+BY3186+CA3186+'[1]American journal voucher'!CL4135</f>
        <v>0</v>
      </c>
      <c r="F3186" s="3">
        <f>H3186+J3186+L3186+'[1]American journal voucher'!CK4135+N3186+P3186+R3186+T3186+V3186+X3186+Z3186+AB3186+AD3186+AF3186+AH3186+AJ3186+AL3186+AN3186+AP3186+AR3186+AT3186+AV3186+AX3186+AZ3186+BB3186+BD3186+BF3186+BH3186+BJ3186+BL3186+BN3186+BP3186+BR3186+BT3186+BV3186+BX3186+BZ3186+CB3186+'[1]American journal voucher'!CM4135</f>
        <v>0</v>
      </c>
      <c r="G3186" s="11"/>
      <c r="H3186" s="3"/>
      <c r="I3186" s="1"/>
      <c r="J3186" s="3"/>
      <c r="K3186" s="2"/>
      <c r="L3186" s="3"/>
      <c r="M3186" s="11"/>
      <c r="N3186" s="3"/>
      <c r="O3186" s="217"/>
      <c r="P3186" s="3"/>
      <c r="Q3186" s="3"/>
      <c r="R3186" s="3"/>
      <c r="S3186" s="11"/>
      <c r="T3186" s="3"/>
      <c r="U3186" s="11"/>
      <c r="V3186" s="3"/>
      <c r="W3186" s="11"/>
      <c r="X3186" s="3"/>
      <c r="Y3186" s="11"/>
      <c r="Z3186" s="3"/>
      <c r="AA3186" s="3"/>
      <c r="AB3186" s="3"/>
      <c r="AC3186" s="3"/>
      <c r="AD3186" s="3"/>
      <c r="AE3186" s="3"/>
      <c r="AF3186" s="3"/>
      <c r="AG3186" s="3"/>
      <c r="AH3186" s="3"/>
      <c r="AI3186" s="11"/>
      <c r="AJ3186" s="3"/>
      <c r="AK3186" s="11"/>
      <c r="AL3186" s="3"/>
      <c r="AM3186" s="11"/>
      <c r="AN3186" s="3"/>
      <c r="AO3186" s="11"/>
      <c r="AP3186" s="3"/>
      <c r="AQ3186" s="11"/>
      <c r="AR3186" s="3"/>
      <c r="AS3186" s="11"/>
      <c r="AT3186" s="3"/>
      <c r="AU3186" s="11"/>
      <c r="AV3186" s="3"/>
      <c r="AW3186" s="3"/>
      <c r="AX3186" s="3"/>
      <c r="AY3186" s="11"/>
      <c r="AZ3186" s="3"/>
      <c r="BA3186" s="3"/>
      <c r="BB3186" s="3"/>
      <c r="BC3186" s="11"/>
      <c r="BD3186" s="3"/>
      <c r="BE3186" s="11"/>
      <c r="BF3186" s="3"/>
      <c r="BG3186" s="11"/>
      <c r="BH3186" s="3"/>
      <c r="BI3186" s="12"/>
      <c r="BJ3186" s="12"/>
      <c r="BK3186" s="11"/>
      <c r="BL3186" s="3"/>
      <c r="BM3186" s="11"/>
      <c r="BN3186" s="3"/>
      <c r="BO3186" s="11"/>
      <c r="BP3186" s="3"/>
      <c r="BQ3186" s="11"/>
      <c r="BR3186" s="3"/>
      <c r="BS3186" s="11"/>
      <c r="BT3186" s="13"/>
      <c r="BU3186" s="11"/>
      <c r="BV3186" s="3"/>
      <c r="BW3186" s="11"/>
      <c r="BX3186" s="3"/>
      <c r="BY3186" s="3"/>
      <c r="BZ3186" s="13"/>
      <c r="CA3186" s="13"/>
      <c r="CB3186" s="13"/>
      <c r="CC3186" s="12"/>
      <c r="CD3186" s="11"/>
      <c r="CE3186" s="12"/>
      <c r="CF3186" s="12"/>
      <c r="DI3186" s="14"/>
    </row>
    <row r="3187" spans="1:113" ht="20.100000000000001" customHeight="1" x14ac:dyDescent="0.25">
      <c r="A3187" s="1"/>
      <c r="B3187" s="30"/>
      <c r="C3187" s="9"/>
      <c r="D3187" s="10">
        <f t="shared" si="713"/>
        <v>0</v>
      </c>
      <c r="E3187" s="11">
        <f>G3187+I3187+'[1]American journal voucher'!CJ4136+K3187+M3187+O3187+Q3187+S3187+U3187+W3187+Y3187+AA3187+AC3187+AE3187+AG3187+AI3187+AK3187+AM3187+AO3187+AQ3187+AS3187+AU3187+AW3187+AY3187+BA3187+BC3187+BE3187+BG3187+BI3187+BK3187+BM3187+BO3187+BQ3187+BS3187+BU3187+BW3187+BY3187+CA3187+'[1]American journal voucher'!CL4136</f>
        <v>0</v>
      </c>
      <c r="F3187" s="3">
        <f>H3187+J3187+L3187+'[1]American journal voucher'!CK4136+N3187+P3187+R3187+T3187+V3187+X3187+Z3187+AB3187+AD3187+AF3187+AH3187+AJ3187+AL3187+AN3187+AP3187+AR3187+AT3187+AV3187+AX3187+AZ3187+BB3187+BD3187+BF3187+BH3187+BJ3187+BL3187+BN3187+BP3187+BR3187+BT3187+BV3187+BX3187+BZ3187+CB3187+'[1]American journal voucher'!CM4136</f>
        <v>0</v>
      </c>
      <c r="G3187" s="11"/>
      <c r="H3187" s="3"/>
      <c r="I3187" s="1"/>
      <c r="J3187" s="3"/>
      <c r="K3187" s="2"/>
      <c r="L3187" s="3"/>
      <c r="M3187" s="11"/>
      <c r="N3187" s="3"/>
      <c r="O3187" s="217"/>
      <c r="P3187" s="3"/>
      <c r="Q3187" s="3"/>
      <c r="R3187" s="3"/>
      <c r="S3187" s="11"/>
      <c r="T3187" s="3"/>
      <c r="U3187" s="11"/>
      <c r="V3187" s="3"/>
      <c r="W3187" s="11"/>
      <c r="X3187" s="3"/>
      <c r="Y3187" s="11"/>
      <c r="Z3187" s="3"/>
      <c r="AA3187" s="3"/>
      <c r="AB3187" s="3"/>
      <c r="AC3187" s="3"/>
      <c r="AD3187" s="3"/>
      <c r="AE3187" s="3"/>
      <c r="AF3187" s="3"/>
      <c r="AG3187" s="3"/>
      <c r="AH3187" s="3"/>
      <c r="AI3187" s="11"/>
      <c r="AJ3187" s="3"/>
      <c r="AK3187" s="11"/>
      <c r="AL3187" s="3"/>
      <c r="AM3187" s="11"/>
      <c r="AN3187" s="3"/>
      <c r="AO3187" s="11"/>
      <c r="AP3187" s="3"/>
      <c r="AQ3187" s="11"/>
      <c r="AR3187" s="3"/>
      <c r="AS3187" s="11"/>
      <c r="AT3187" s="3"/>
      <c r="AU3187" s="11"/>
      <c r="AV3187" s="3"/>
      <c r="AW3187" s="3"/>
      <c r="AX3187" s="3"/>
      <c r="AY3187" s="11"/>
      <c r="AZ3187" s="3"/>
      <c r="BA3187" s="3"/>
      <c r="BB3187" s="3"/>
      <c r="BC3187" s="11"/>
      <c r="BD3187" s="3"/>
      <c r="BE3187" s="11"/>
      <c r="BF3187" s="3"/>
      <c r="BG3187" s="11"/>
      <c r="BH3187" s="3"/>
      <c r="BI3187" s="12"/>
      <c r="BJ3187" s="12"/>
      <c r="BK3187" s="11"/>
      <c r="BL3187" s="3"/>
      <c r="BM3187" s="11"/>
      <c r="BN3187" s="3"/>
      <c r="BO3187" s="11"/>
      <c r="BP3187" s="3"/>
      <c r="BQ3187" s="11"/>
      <c r="BR3187" s="3"/>
      <c r="BS3187" s="11"/>
      <c r="BT3187" s="13"/>
      <c r="BU3187" s="11"/>
      <c r="BV3187" s="3"/>
      <c r="BW3187" s="11"/>
      <c r="BX3187" s="3"/>
      <c r="BY3187" s="3"/>
      <c r="BZ3187" s="13"/>
      <c r="CA3187" s="13"/>
      <c r="CB3187" s="13"/>
      <c r="CC3187" s="12"/>
      <c r="CD3187" s="11"/>
      <c r="CE3187" s="12"/>
      <c r="CF3187" s="12"/>
      <c r="DI3187" s="14"/>
    </row>
    <row r="3188" spans="1:113" ht="20.100000000000001" customHeight="1" x14ac:dyDescent="0.25">
      <c r="A3188" s="1"/>
      <c r="B3188" s="30"/>
      <c r="C3188" s="9"/>
      <c r="D3188" s="10">
        <f t="shared" si="713"/>
        <v>0</v>
      </c>
      <c r="E3188" s="11">
        <f>G3188+I3188+'[1]American journal voucher'!CJ4137+K3188+M3188+O3188+Q3188+S3188+U3188+W3188+Y3188+AA3188+AC3188+AE3188+AG3188+AI3188+AK3188+AM3188+AO3188+AQ3188+AS3188+AU3188+AW3188+AY3188+BA3188+BC3188+BE3188+BG3188+BI3188+BK3188+BM3188+BO3188+BQ3188+BS3188+BU3188+BW3188+BY3188+CA3188+'[1]American journal voucher'!CL4137</f>
        <v>0</v>
      </c>
      <c r="F3188" s="3">
        <f>H3188+J3188+L3188+'[1]American journal voucher'!CK4137+N3188+P3188+R3188+T3188+V3188+X3188+Z3188+AB3188+AD3188+AF3188+AH3188+AJ3188+AL3188+AN3188+AP3188+AR3188+AT3188+AV3188+AX3188+AZ3188+BB3188+BD3188+BF3188+BH3188+BJ3188+BL3188+BN3188+BP3188+BR3188+BT3188+BV3188+BX3188+BZ3188+CB3188+'[1]American journal voucher'!CM4137</f>
        <v>0</v>
      </c>
      <c r="G3188" s="11"/>
      <c r="H3188" s="3"/>
      <c r="I3188" s="1"/>
      <c r="J3188" s="3"/>
      <c r="K3188" s="2"/>
      <c r="L3188" s="3"/>
      <c r="M3188" s="11"/>
      <c r="N3188" s="3"/>
      <c r="O3188" s="217"/>
      <c r="P3188" s="3"/>
      <c r="Q3188" s="3"/>
      <c r="R3188" s="3"/>
      <c r="S3188" s="11"/>
      <c r="T3188" s="3"/>
      <c r="U3188" s="11"/>
      <c r="V3188" s="3"/>
      <c r="W3188" s="11"/>
      <c r="X3188" s="3"/>
      <c r="Y3188" s="11"/>
      <c r="Z3188" s="3"/>
      <c r="AA3188" s="3"/>
      <c r="AB3188" s="3"/>
      <c r="AC3188" s="3"/>
      <c r="AD3188" s="3"/>
      <c r="AE3188" s="3"/>
      <c r="AF3188" s="3"/>
      <c r="AG3188" s="3"/>
      <c r="AH3188" s="3"/>
      <c r="AI3188" s="11"/>
      <c r="AJ3188" s="3"/>
      <c r="AK3188" s="11"/>
      <c r="AL3188" s="3"/>
      <c r="AM3188" s="11"/>
      <c r="AN3188" s="3"/>
      <c r="AO3188" s="11"/>
      <c r="AP3188" s="3"/>
      <c r="AQ3188" s="11"/>
      <c r="AR3188" s="3"/>
      <c r="AS3188" s="11"/>
      <c r="AT3188" s="3"/>
      <c r="AU3188" s="11"/>
      <c r="AV3188" s="3"/>
      <c r="AW3188" s="3"/>
      <c r="AX3188" s="3"/>
      <c r="AY3188" s="11"/>
      <c r="AZ3188" s="3"/>
      <c r="BA3188" s="3"/>
      <c r="BB3188" s="3"/>
      <c r="BC3188" s="11"/>
      <c r="BD3188" s="3"/>
      <c r="BE3188" s="11"/>
      <c r="BF3188" s="3"/>
      <c r="BG3188" s="11"/>
      <c r="BH3188" s="3"/>
      <c r="BI3188" s="12"/>
      <c r="BJ3188" s="12"/>
      <c r="BK3188" s="11"/>
      <c r="BL3188" s="3"/>
      <c r="BM3188" s="11"/>
      <c r="BN3188" s="3"/>
      <c r="BO3188" s="11"/>
      <c r="BP3188" s="3"/>
      <c r="BQ3188" s="11"/>
      <c r="BR3188" s="3"/>
      <c r="BS3188" s="11"/>
      <c r="BT3188" s="13"/>
      <c r="BU3188" s="11"/>
      <c r="BV3188" s="3"/>
      <c r="BW3188" s="11"/>
      <c r="BX3188" s="3"/>
      <c r="BY3188" s="3"/>
      <c r="BZ3188" s="13"/>
      <c r="CA3188" s="13"/>
      <c r="CB3188" s="13"/>
      <c r="CC3188" s="12"/>
      <c r="CD3188" s="11"/>
      <c r="CE3188" s="12"/>
      <c r="CF3188" s="12"/>
      <c r="DI3188" s="14"/>
    </row>
    <row r="3189" spans="1:113" ht="20.100000000000001" customHeight="1" x14ac:dyDescent="0.25">
      <c r="A3189" s="1"/>
      <c r="B3189" s="30"/>
      <c r="C3189" s="9"/>
      <c r="D3189" s="10">
        <f t="shared" si="713"/>
        <v>0</v>
      </c>
      <c r="E3189" s="11">
        <f>G3189+I3189+'[1]American journal voucher'!CJ4138+K3189+M3189+O3189+Q3189+S3189+U3189+W3189+Y3189+AA3189+AC3189+AE3189+AG3189+AI3189+AK3189+AM3189+AO3189+AQ3189+AS3189+AU3189+AW3189+AY3189+BA3189+BC3189+BE3189+BG3189+BI3189+BK3189+BM3189+BO3189+BQ3189+BS3189+BU3189+BW3189+BY3189+CA3189+'[1]American journal voucher'!CL4138</f>
        <v>0</v>
      </c>
      <c r="F3189" s="3">
        <f>H3189+J3189+L3189+'[1]American journal voucher'!CK4138+N3189+P3189+R3189+T3189+V3189+X3189+Z3189+AB3189+AD3189+AF3189+AH3189+AJ3189+AL3189+AN3189+AP3189+AR3189+AT3189+AV3189+AX3189+AZ3189+BB3189+BD3189+BF3189+BH3189+BJ3189+BL3189+BN3189+BP3189+BR3189+BT3189+BV3189+BX3189+BZ3189+CB3189+'[1]American journal voucher'!CM4138</f>
        <v>0</v>
      </c>
      <c r="G3189" s="11"/>
      <c r="H3189" s="3"/>
      <c r="I3189" s="1"/>
      <c r="J3189" s="3"/>
      <c r="K3189" s="2"/>
      <c r="L3189" s="3"/>
      <c r="M3189" s="11"/>
      <c r="N3189" s="3"/>
      <c r="O3189" s="217"/>
      <c r="P3189" s="3"/>
      <c r="Q3189" s="3"/>
      <c r="R3189" s="3"/>
      <c r="S3189" s="11"/>
      <c r="T3189" s="3"/>
      <c r="U3189" s="11"/>
      <c r="V3189" s="3"/>
      <c r="W3189" s="11"/>
      <c r="X3189" s="3"/>
      <c r="Y3189" s="11"/>
      <c r="Z3189" s="3"/>
      <c r="AA3189" s="3"/>
      <c r="AB3189" s="3"/>
      <c r="AC3189" s="3"/>
      <c r="AD3189" s="3"/>
      <c r="AE3189" s="3"/>
      <c r="AF3189" s="3"/>
      <c r="AG3189" s="3"/>
      <c r="AH3189" s="3"/>
      <c r="AI3189" s="11"/>
      <c r="AJ3189" s="3"/>
      <c r="AK3189" s="11"/>
      <c r="AL3189" s="3"/>
      <c r="AM3189" s="11"/>
      <c r="AN3189" s="3"/>
      <c r="AO3189" s="11"/>
      <c r="AP3189" s="3"/>
      <c r="AQ3189" s="11"/>
      <c r="AR3189" s="3"/>
      <c r="AS3189" s="11"/>
      <c r="AT3189" s="3"/>
      <c r="AU3189" s="11"/>
      <c r="AV3189" s="3"/>
      <c r="AW3189" s="3"/>
      <c r="AX3189" s="3"/>
      <c r="AY3189" s="11"/>
      <c r="AZ3189" s="3"/>
      <c r="BA3189" s="3"/>
      <c r="BB3189" s="3"/>
      <c r="BC3189" s="11"/>
      <c r="BD3189" s="3"/>
      <c r="BE3189" s="11"/>
      <c r="BF3189" s="3"/>
      <c r="BG3189" s="11"/>
      <c r="BH3189" s="3"/>
      <c r="BI3189" s="12"/>
      <c r="BJ3189" s="12"/>
      <c r="BK3189" s="11"/>
      <c r="BL3189" s="3"/>
      <c r="BM3189" s="11"/>
      <c r="BN3189" s="3"/>
      <c r="BO3189" s="11"/>
      <c r="BP3189" s="3"/>
      <c r="BQ3189" s="11"/>
      <c r="BR3189" s="3"/>
      <c r="BS3189" s="11"/>
      <c r="BT3189" s="13"/>
      <c r="BU3189" s="11"/>
      <c r="BV3189" s="3"/>
      <c r="BW3189" s="11"/>
      <c r="BX3189" s="3"/>
      <c r="BY3189" s="3"/>
      <c r="BZ3189" s="13"/>
      <c r="CA3189" s="13"/>
      <c r="CB3189" s="13"/>
      <c r="CC3189" s="12"/>
      <c r="CD3189" s="11"/>
      <c r="CE3189" s="12"/>
      <c r="CF3189" s="12"/>
      <c r="DI3189" s="14"/>
    </row>
    <row r="3190" spans="1:113" ht="20.100000000000001" customHeight="1" x14ac:dyDescent="0.25">
      <c r="A3190" s="1"/>
      <c r="B3190" s="30"/>
      <c r="C3190" s="9"/>
      <c r="D3190" s="10">
        <f t="shared" si="713"/>
        <v>0</v>
      </c>
      <c r="E3190" s="11">
        <f>G3190+I3190+'[1]American journal voucher'!CJ4139+K3190+M3190+O3190+Q3190+S3190+U3190+W3190+Y3190+AA3190+AC3190+AE3190+AG3190+AI3190+AK3190+AM3190+AO3190+AQ3190+AS3190+AU3190+AW3190+AY3190+BA3190+BC3190+BE3190+BG3190+BI3190+BK3190+BM3190+BO3190+BQ3190+BS3190+BU3190+BW3190+BY3190+CA3190+'[1]American journal voucher'!CL4139</f>
        <v>0</v>
      </c>
      <c r="F3190" s="3">
        <f>H3190+J3190+L3190+'[1]American journal voucher'!CK4139+N3190+P3190+R3190+T3190+V3190+X3190+Z3190+AB3190+AD3190+AF3190+AH3190+AJ3190+AL3190+AN3190+AP3190+AR3190+AT3190+AV3190+AX3190+AZ3190+BB3190+BD3190+BF3190+BH3190+BJ3190+BL3190+BN3190+BP3190+BR3190+BT3190+BV3190+BX3190+BZ3190+CB3190+'[1]American journal voucher'!CM4139</f>
        <v>0</v>
      </c>
      <c r="G3190" s="11"/>
      <c r="H3190" s="3"/>
      <c r="I3190" s="1"/>
      <c r="J3190" s="3"/>
      <c r="K3190" s="2"/>
      <c r="L3190" s="3"/>
      <c r="M3190" s="11"/>
      <c r="N3190" s="3"/>
      <c r="O3190" s="217"/>
      <c r="P3190" s="3"/>
      <c r="Q3190" s="3"/>
      <c r="R3190" s="3"/>
      <c r="S3190" s="11"/>
      <c r="T3190" s="3"/>
      <c r="U3190" s="11"/>
      <c r="V3190" s="3"/>
      <c r="W3190" s="11"/>
      <c r="X3190" s="3"/>
      <c r="Y3190" s="11"/>
      <c r="Z3190" s="3"/>
      <c r="AA3190" s="3"/>
      <c r="AB3190" s="3"/>
      <c r="AC3190" s="3"/>
      <c r="AD3190" s="3"/>
      <c r="AE3190" s="3"/>
      <c r="AF3190" s="3"/>
      <c r="AG3190" s="3"/>
      <c r="AH3190" s="3"/>
      <c r="AI3190" s="11"/>
      <c r="AJ3190" s="3"/>
      <c r="AK3190" s="11"/>
      <c r="AL3190" s="3"/>
      <c r="AM3190" s="11"/>
      <c r="AN3190" s="3"/>
      <c r="AO3190" s="11"/>
      <c r="AP3190" s="3"/>
      <c r="AQ3190" s="11"/>
      <c r="AR3190" s="3"/>
      <c r="AS3190" s="11"/>
      <c r="AT3190" s="3"/>
      <c r="AU3190" s="11"/>
      <c r="AV3190" s="3"/>
      <c r="AW3190" s="3"/>
      <c r="AX3190" s="3"/>
      <c r="AY3190" s="11"/>
      <c r="AZ3190" s="3"/>
      <c r="BA3190" s="3"/>
      <c r="BB3190" s="3"/>
      <c r="BC3190" s="11"/>
      <c r="BD3190" s="3"/>
      <c r="BE3190" s="11"/>
      <c r="BF3190" s="3"/>
      <c r="BG3190" s="11"/>
      <c r="BH3190" s="3"/>
      <c r="BI3190" s="12"/>
      <c r="BJ3190" s="12"/>
      <c r="BK3190" s="11"/>
      <c r="BL3190" s="3"/>
      <c r="BM3190" s="11"/>
      <c r="BN3190" s="3"/>
      <c r="BO3190" s="11"/>
      <c r="BP3190" s="3"/>
      <c r="BQ3190" s="11"/>
      <c r="BR3190" s="3"/>
      <c r="BS3190" s="11"/>
      <c r="BT3190" s="13"/>
      <c r="BU3190" s="11"/>
      <c r="BV3190" s="3"/>
      <c r="BW3190" s="11"/>
      <c r="BX3190" s="3"/>
      <c r="BY3190" s="3"/>
      <c r="BZ3190" s="13"/>
      <c r="CA3190" s="13"/>
      <c r="CB3190" s="13"/>
      <c r="CC3190" s="12"/>
      <c r="CD3190" s="11"/>
      <c r="CE3190" s="12"/>
      <c r="CF3190" s="12"/>
      <c r="DI3190" s="14"/>
    </row>
    <row r="3191" spans="1:113" ht="20.100000000000001" customHeight="1" x14ac:dyDescent="0.25">
      <c r="A3191" s="1"/>
      <c r="B3191" s="30"/>
      <c r="C3191" s="9"/>
      <c r="D3191" s="10">
        <f t="shared" si="713"/>
        <v>0</v>
      </c>
      <c r="E3191" s="11">
        <f>G3191+I3191+'[1]American journal voucher'!CJ4140+K3191+M3191+O3191+Q3191+S3191+U3191+W3191+Y3191+AA3191+AC3191+AE3191+AG3191+AI3191+AK3191+AM3191+AO3191+AQ3191+AS3191+AU3191+AW3191+AY3191+BA3191+BC3191+BE3191+BG3191+BI3191+BK3191+BM3191+BO3191+BQ3191+BS3191+BU3191+BW3191+BY3191+CA3191+'[1]American journal voucher'!CL4140</f>
        <v>0</v>
      </c>
      <c r="F3191" s="3">
        <f>H3191+J3191+L3191+'[1]American journal voucher'!CK4140+N3191+P3191+R3191+T3191+V3191+X3191+Z3191+AB3191+AD3191+AF3191+AH3191+AJ3191+AL3191+AN3191+AP3191+AR3191+AT3191+AV3191+AX3191+AZ3191+BB3191+BD3191+BF3191+BH3191+BJ3191+BL3191+BN3191+BP3191+BR3191+BT3191+BV3191+BX3191+BZ3191+CB3191+'[1]American journal voucher'!CM4140</f>
        <v>0</v>
      </c>
      <c r="G3191" s="11"/>
      <c r="H3191" s="3"/>
      <c r="I3191" s="1"/>
      <c r="J3191" s="3"/>
      <c r="K3191" s="2"/>
      <c r="L3191" s="3"/>
      <c r="M3191" s="11"/>
      <c r="N3191" s="3"/>
      <c r="O3191" s="217"/>
      <c r="P3191" s="3"/>
      <c r="Q3191" s="3"/>
      <c r="R3191" s="3"/>
      <c r="S3191" s="11"/>
      <c r="T3191" s="3"/>
      <c r="U3191" s="11"/>
      <c r="V3191" s="3"/>
      <c r="W3191" s="11"/>
      <c r="X3191" s="3"/>
      <c r="Y3191" s="11"/>
      <c r="Z3191" s="3"/>
      <c r="AA3191" s="3"/>
      <c r="AB3191" s="3"/>
      <c r="AC3191" s="3"/>
      <c r="AD3191" s="3"/>
      <c r="AE3191" s="3"/>
      <c r="AF3191" s="3"/>
      <c r="AG3191" s="3"/>
      <c r="AH3191" s="3"/>
      <c r="AI3191" s="11"/>
      <c r="AJ3191" s="3"/>
      <c r="AK3191" s="11"/>
      <c r="AL3191" s="3"/>
      <c r="AM3191" s="11"/>
      <c r="AN3191" s="3"/>
      <c r="AO3191" s="11"/>
      <c r="AP3191" s="3"/>
      <c r="AQ3191" s="11"/>
      <c r="AR3191" s="3"/>
      <c r="AS3191" s="11"/>
      <c r="AT3191" s="3"/>
      <c r="AU3191" s="11"/>
      <c r="AV3191" s="3"/>
      <c r="AW3191" s="3"/>
      <c r="AX3191" s="3"/>
      <c r="AY3191" s="11"/>
      <c r="AZ3191" s="3"/>
      <c r="BA3191" s="3"/>
      <c r="BB3191" s="3"/>
      <c r="BC3191" s="11"/>
      <c r="BD3191" s="3"/>
      <c r="BE3191" s="11"/>
      <c r="BF3191" s="3"/>
      <c r="BG3191" s="11"/>
      <c r="BH3191" s="3"/>
      <c r="BI3191" s="12"/>
      <c r="BJ3191" s="12"/>
      <c r="BK3191" s="11"/>
      <c r="BL3191" s="3"/>
      <c r="BM3191" s="11"/>
      <c r="BN3191" s="3"/>
      <c r="BO3191" s="11"/>
      <c r="BP3191" s="3"/>
      <c r="BQ3191" s="11"/>
      <c r="BR3191" s="3"/>
      <c r="BS3191" s="11"/>
      <c r="BT3191" s="13"/>
      <c r="BU3191" s="11"/>
      <c r="BV3191" s="3"/>
      <c r="BW3191" s="11"/>
      <c r="BX3191" s="3"/>
      <c r="BY3191" s="3"/>
      <c r="BZ3191" s="13"/>
      <c r="CA3191" s="13"/>
      <c r="CB3191" s="13"/>
      <c r="CC3191" s="12"/>
      <c r="CD3191" s="11"/>
      <c r="CE3191" s="12"/>
      <c r="CF3191" s="12"/>
      <c r="DI3191" s="14"/>
    </row>
    <row r="3192" spans="1:113" ht="20.100000000000001" customHeight="1" x14ac:dyDescent="0.25">
      <c r="A3192" s="1"/>
      <c r="B3192" s="30"/>
      <c r="C3192" s="9"/>
      <c r="D3192" s="10">
        <f t="shared" si="713"/>
        <v>0</v>
      </c>
      <c r="E3192" s="11">
        <f>G3192+I3192+'[1]American journal voucher'!CJ4141+K3192+M3192+O3192+Q3192+S3192+U3192+W3192+Y3192+AA3192+AC3192+AE3192+AG3192+AI3192+AK3192+AM3192+AO3192+AQ3192+AS3192+AU3192+AW3192+AY3192+BA3192+BC3192+BE3192+BG3192+BI3192+BK3192+BM3192+BO3192+BQ3192+BS3192+BU3192+BW3192+BY3192+CA3192+'[1]American journal voucher'!CL4141</f>
        <v>0</v>
      </c>
      <c r="F3192" s="3">
        <f>H3192+J3192+L3192+'[1]American journal voucher'!CK4141+N3192+P3192+R3192+T3192+V3192+X3192+Z3192+AB3192+AD3192+AF3192+AH3192+AJ3192+AL3192+AN3192+AP3192+AR3192+AT3192+AV3192+AX3192+AZ3192+BB3192+BD3192+BF3192+BH3192+BJ3192+BL3192+BN3192+BP3192+BR3192+BT3192+BV3192+BX3192+BZ3192+CB3192+'[1]American journal voucher'!CM4141</f>
        <v>0</v>
      </c>
      <c r="G3192" s="11"/>
      <c r="H3192" s="3"/>
      <c r="I3192" s="1"/>
      <c r="J3192" s="3"/>
      <c r="K3192" s="2"/>
      <c r="L3192" s="3"/>
      <c r="M3192" s="11"/>
      <c r="N3192" s="3"/>
      <c r="O3192" s="217"/>
      <c r="P3192" s="3"/>
      <c r="Q3192" s="3"/>
      <c r="R3192" s="3"/>
      <c r="S3192" s="11"/>
      <c r="T3192" s="3"/>
      <c r="U3192" s="11"/>
      <c r="V3192" s="3"/>
      <c r="W3192" s="11"/>
      <c r="X3192" s="3"/>
      <c r="Y3192" s="11"/>
      <c r="Z3192" s="3"/>
      <c r="AA3192" s="3"/>
      <c r="AB3192" s="3"/>
      <c r="AC3192" s="3"/>
      <c r="AD3192" s="3"/>
      <c r="AE3192" s="3"/>
      <c r="AF3192" s="3"/>
      <c r="AG3192" s="3"/>
      <c r="AH3192" s="3"/>
      <c r="AI3192" s="11"/>
      <c r="AJ3192" s="3"/>
      <c r="AK3192" s="11"/>
      <c r="AL3192" s="3"/>
      <c r="AM3192" s="11"/>
      <c r="AN3192" s="3"/>
      <c r="AO3192" s="11"/>
      <c r="AP3192" s="3"/>
      <c r="AQ3192" s="11"/>
      <c r="AR3192" s="3"/>
      <c r="AS3192" s="11"/>
      <c r="AT3192" s="3"/>
      <c r="AU3192" s="11"/>
      <c r="AV3192" s="3"/>
      <c r="AW3192" s="3"/>
      <c r="AX3192" s="3"/>
      <c r="AY3192" s="11"/>
      <c r="AZ3192" s="3"/>
      <c r="BA3192" s="3"/>
      <c r="BB3192" s="3"/>
      <c r="BC3192" s="11"/>
      <c r="BD3192" s="3"/>
      <c r="BE3192" s="11"/>
      <c r="BF3192" s="3"/>
      <c r="BG3192" s="11"/>
      <c r="BH3192" s="3"/>
      <c r="BI3192" s="12"/>
      <c r="BJ3192" s="12"/>
      <c r="BK3192" s="11"/>
      <c r="BL3192" s="3"/>
      <c r="BM3192" s="11"/>
      <c r="BN3192" s="3"/>
      <c r="BO3192" s="11"/>
      <c r="BP3192" s="3"/>
      <c r="BQ3192" s="11"/>
      <c r="BR3192" s="3"/>
      <c r="BS3192" s="11"/>
      <c r="BT3192" s="13"/>
      <c r="BU3192" s="11"/>
      <c r="BV3192" s="3"/>
      <c r="BW3192" s="11"/>
      <c r="BX3192" s="3"/>
      <c r="BY3192" s="3"/>
      <c r="BZ3192" s="13"/>
      <c r="CA3192" s="13"/>
      <c r="CB3192" s="13"/>
      <c r="CC3192" s="12"/>
      <c r="CD3192" s="11"/>
      <c r="CE3192" s="12"/>
      <c r="CF3192" s="12"/>
      <c r="DI3192" s="14"/>
    </row>
    <row r="3193" spans="1:113" ht="20.100000000000001" customHeight="1" x14ac:dyDescent="0.25">
      <c r="A3193" s="1"/>
      <c r="B3193" s="30"/>
      <c r="C3193" s="9"/>
      <c r="D3193" s="10">
        <f t="shared" si="713"/>
        <v>0</v>
      </c>
      <c r="E3193" s="11">
        <f>G3193+I3193+'[1]American journal voucher'!CJ4142+K3193+M3193+O3193+Q3193+S3193+U3193+W3193+Y3193+AA3193+AC3193+AE3193+AG3193+AI3193+AK3193+AM3193+AO3193+AQ3193+AS3193+AU3193+AW3193+AY3193+BA3193+BC3193+BE3193+BG3193+BI3193+BK3193+BM3193+BO3193+BQ3193+BS3193+BU3193+BW3193+BY3193+CA3193+'[1]American journal voucher'!CL4142</f>
        <v>0</v>
      </c>
      <c r="F3193" s="3">
        <f>H3193+J3193+L3193+'[1]American journal voucher'!CK4142+N3193+P3193+R3193+T3193+V3193+X3193+Z3193+AB3193+AD3193+AF3193+AH3193+AJ3193+AL3193+AN3193+AP3193+AR3193+AT3193+AV3193+AX3193+AZ3193+BB3193+BD3193+BF3193+BH3193+BJ3193+BL3193+BN3193+BP3193+BR3193+BT3193+BV3193+BX3193+BZ3193+CB3193+'[1]American journal voucher'!CM4142</f>
        <v>0</v>
      </c>
      <c r="G3193" s="11"/>
      <c r="H3193" s="3"/>
      <c r="I3193" s="1"/>
      <c r="J3193" s="3"/>
      <c r="K3193" s="2"/>
      <c r="L3193" s="3"/>
      <c r="M3193" s="11"/>
      <c r="N3193" s="3"/>
      <c r="O3193" s="217"/>
      <c r="P3193" s="3"/>
      <c r="Q3193" s="3"/>
      <c r="R3193" s="3"/>
      <c r="S3193" s="11"/>
      <c r="T3193" s="3"/>
      <c r="U3193" s="11"/>
      <c r="V3193" s="3"/>
      <c r="W3193" s="11"/>
      <c r="X3193" s="3"/>
      <c r="Y3193" s="11"/>
      <c r="Z3193" s="3"/>
      <c r="AA3193" s="3"/>
      <c r="AB3193" s="3"/>
      <c r="AC3193" s="3"/>
      <c r="AD3193" s="3"/>
      <c r="AE3193" s="3"/>
      <c r="AF3193" s="3"/>
      <c r="AG3193" s="3"/>
      <c r="AH3193" s="3"/>
      <c r="AI3193" s="11"/>
      <c r="AJ3193" s="3"/>
      <c r="AK3193" s="11"/>
      <c r="AL3193" s="3"/>
      <c r="AM3193" s="11"/>
      <c r="AN3193" s="3"/>
      <c r="AO3193" s="11"/>
      <c r="AP3193" s="3"/>
      <c r="AQ3193" s="11"/>
      <c r="AR3193" s="3"/>
      <c r="AS3193" s="11"/>
      <c r="AT3193" s="3"/>
      <c r="AU3193" s="11"/>
      <c r="AV3193" s="3"/>
      <c r="AW3193" s="3"/>
      <c r="AX3193" s="3"/>
      <c r="AY3193" s="11"/>
      <c r="AZ3193" s="3"/>
      <c r="BA3193" s="3"/>
      <c r="BB3193" s="3"/>
      <c r="BC3193" s="11"/>
      <c r="BD3193" s="3"/>
      <c r="BE3193" s="11"/>
      <c r="BF3193" s="3"/>
      <c r="BG3193" s="11"/>
      <c r="BH3193" s="3"/>
      <c r="BI3193" s="12"/>
      <c r="BJ3193" s="12"/>
      <c r="BK3193" s="11"/>
      <c r="BL3193" s="3"/>
      <c r="BM3193" s="11"/>
      <c r="BN3193" s="3"/>
      <c r="BO3193" s="11"/>
      <c r="BP3193" s="3"/>
      <c r="BQ3193" s="11"/>
      <c r="BR3193" s="3"/>
      <c r="BS3193" s="11"/>
      <c r="BT3193" s="13"/>
      <c r="BU3193" s="11"/>
      <c r="BV3193" s="3"/>
      <c r="BW3193" s="11"/>
      <c r="BX3193" s="3"/>
      <c r="BY3193" s="3"/>
      <c r="BZ3193" s="13"/>
      <c r="CA3193" s="13"/>
      <c r="CB3193" s="13"/>
      <c r="CC3193" s="12"/>
      <c r="CD3193" s="11"/>
      <c r="CE3193" s="12"/>
      <c r="CF3193" s="12"/>
      <c r="DI3193" s="14"/>
    </row>
    <row r="3194" spans="1:113" ht="20.100000000000001" customHeight="1" x14ac:dyDescent="0.25">
      <c r="A3194" s="1"/>
      <c r="B3194" s="30"/>
      <c r="C3194" s="9"/>
      <c r="D3194" s="10">
        <f t="shared" si="713"/>
        <v>0</v>
      </c>
      <c r="E3194" s="11">
        <f>G3194+I3194+'[1]American journal voucher'!CJ4143+K3194+M3194+O3194+Q3194+S3194+U3194+W3194+Y3194+AA3194+AC3194+AE3194+AG3194+AI3194+AK3194+AM3194+AO3194+AQ3194+AS3194+AU3194+AW3194+AY3194+BA3194+BC3194+BE3194+BG3194+BI3194+BK3194+BM3194+BO3194+BQ3194+BS3194+BU3194+BW3194+BY3194+CA3194+'[1]American journal voucher'!CL4143</f>
        <v>0</v>
      </c>
      <c r="F3194" s="3">
        <f>H3194+J3194+L3194+'[1]American journal voucher'!CK4143+N3194+P3194+R3194+T3194+V3194+X3194+Z3194+AB3194+AD3194+AF3194+AH3194+AJ3194+AL3194+AN3194+AP3194+AR3194+AT3194+AV3194+AX3194+AZ3194+BB3194+BD3194+BF3194+BH3194+BJ3194+BL3194+BN3194+BP3194+BR3194+BT3194+BV3194+BX3194+BZ3194+CB3194+'[1]American journal voucher'!CM4143</f>
        <v>0</v>
      </c>
      <c r="G3194" s="11"/>
      <c r="H3194" s="3"/>
      <c r="I3194" s="1"/>
      <c r="J3194" s="3"/>
      <c r="K3194" s="2"/>
      <c r="L3194" s="3"/>
      <c r="M3194" s="11"/>
      <c r="N3194" s="3"/>
      <c r="O3194" s="217"/>
      <c r="P3194" s="3"/>
      <c r="Q3194" s="3"/>
      <c r="R3194" s="3"/>
      <c r="S3194" s="11"/>
      <c r="T3194" s="3"/>
      <c r="U3194" s="11"/>
      <c r="V3194" s="3"/>
      <c r="W3194" s="11"/>
      <c r="X3194" s="3"/>
      <c r="Y3194" s="11"/>
      <c r="Z3194" s="3"/>
      <c r="AA3194" s="3"/>
      <c r="AB3194" s="3"/>
      <c r="AC3194" s="3"/>
      <c r="AD3194" s="3"/>
      <c r="AE3194" s="3"/>
      <c r="AF3194" s="3"/>
      <c r="AG3194" s="3"/>
      <c r="AH3194" s="3"/>
      <c r="AI3194" s="11"/>
      <c r="AJ3194" s="3"/>
      <c r="AK3194" s="11"/>
      <c r="AL3194" s="3"/>
      <c r="AM3194" s="11"/>
      <c r="AN3194" s="3"/>
      <c r="AO3194" s="11"/>
      <c r="AP3194" s="3"/>
      <c r="AQ3194" s="11"/>
      <c r="AR3194" s="3"/>
      <c r="AS3194" s="11"/>
      <c r="AT3194" s="3"/>
      <c r="AU3194" s="11"/>
      <c r="AV3194" s="3"/>
      <c r="AW3194" s="3"/>
      <c r="AX3194" s="3"/>
      <c r="AY3194" s="11"/>
      <c r="AZ3194" s="3"/>
      <c r="BA3194" s="3"/>
      <c r="BB3194" s="3"/>
      <c r="BC3194" s="11"/>
      <c r="BD3194" s="3"/>
      <c r="BE3194" s="11"/>
      <c r="BF3194" s="3"/>
      <c r="BG3194" s="11"/>
      <c r="BH3194" s="3"/>
      <c r="BI3194" s="12"/>
      <c r="BJ3194" s="12"/>
      <c r="BK3194" s="11"/>
      <c r="BL3194" s="3"/>
      <c r="BM3194" s="11"/>
      <c r="BN3194" s="3"/>
      <c r="BO3194" s="11"/>
      <c r="BP3194" s="3"/>
      <c r="BQ3194" s="11"/>
      <c r="BR3194" s="3"/>
      <c r="BS3194" s="11"/>
      <c r="BT3194" s="13"/>
      <c r="BU3194" s="11"/>
      <c r="BV3194" s="3"/>
      <c r="BW3194" s="11"/>
      <c r="BX3194" s="3"/>
      <c r="BY3194" s="3"/>
      <c r="BZ3194" s="13"/>
      <c r="CA3194" s="13"/>
      <c r="CB3194" s="13"/>
      <c r="CC3194" s="12"/>
      <c r="CD3194" s="11"/>
      <c r="CE3194" s="12"/>
      <c r="CF3194" s="12"/>
      <c r="DI3194" s="14"/>
    </row>
    <row r="3195" spans="1:113" ht="20.100000000000001" customHeight="1" x14ac:dyDescent="0.25">
      <c r="A3195" s="1"/>
      <c r="B3195" s="30"/>
      <c r="C3195" s="9"/>
      <c r="D3195" s="10">
        <f t="shared" si="713"/>
        <v>0</v>
      </c>
      <c r="E3195" s="11">
        <f>G3195+I3195+'[1]American journal voucher'!CJ4144+K3195+M3195+O3195+Q3195+S3195+U3195+W3195+Y3195+AA3195+AC3195+AE3195+AG3195+AI3195+AK3195+AM3195+AO3195+AQ3195+AS3195+AU3195+AW3195+AY3195+BA3195+BC3195+BE3195+BG3195+BI3195+BK3195+BM3195+BO3195+BQ3195+BS3195+BU3195+BW3195+BY3195+CA3195+'[1]American journal voucher'!CL4144</f>
        <v>0</v>
      </c>
      <c r="F3195" s="3">
        <f>H3195+J3195+L3195+'[1]American journal voucher'!CK4144+N3195+P3195+R3195+T3195+V3195+X3195+Z3195+AB3195+AD3195+AF3195+AH3195+AJ3195+AL3195+AN3195+AP3195+AR3195+AT3195+AV3195+AX3195+AZ3195+BB3195+BD3195+BF3195+BH3195+BJ3195+BL3195+BN3195+BP3195+BR3195+BT3195+BV3195+BX3195+BZ3195+CB3195+'[1]American journal voucher'!CM4144</f>
        <v>0</v>
      </c>
      <c r="G3195" s="11"/>
      <c r="H3195" s="3"/>
      <c r="I3195" s="1"/>
      <c r="J3195" s="3"/>
      <c r="K3195" s="2"/>
      <c r="L3195" s="3"/>
      <c r="M3195" s="11"/>
      <c r="N3195" s="3"/>
      <c r="O3195" s="217"/>
      <c r="P3195" s="3"/>
      <c r="Q3195" s="3"/>
      <c r="R3195" s="3"/>
      <c r="S3195" s="11"/>
      <c r="T3195" s="3"/>
      <c r="U3195" s="11"/>
      <c r="V3195" s="3"/>
      <c r="W3195" s="11"/>
      <c r="X3195" s="3"/>
      <c r="Y3195" s="11"/>
      <c r="Z3195" s="3"/>
      <c r="AA3195" s="3"/>
      <c r="AB3195" s="3"/>
      <c r="AC3195" s="3"/>
      <c r="AD3195" s="3"/>
      <c r="AE3195" s="3"/>
      <c r="AF3195" s="3"/>
      <c r="AG3195" s="3"/>
      <c r="AH3195" s="3"/>
      <c r="AI3195" s="11"/>
      <c r="AJ3195" s="3"/>
      <c r="AK3195" s="11"/>
      <c r="AL3195" s="3"/>
      <c r="AM3195" s="11"/>
      <c r="AN3195" s="3"/>
      <c r="AO3195" s="11"/>
      <c r="AP3195" s="3"/>
      <c r="AQ3195" s="11"/>
      <c r="AR3195" s="3"/>
      <c r="AS3195" s="11"/>
      <c r="AT3195" s="3"/>
      <c r="AU3195" s="11"/>
      <c r="AV3195" s="3"/>
      <c r="AW3195" s="3"/>
      <c r="AX3195" s="3"/>
      <c r="AY3195" s="11"/>
      <c r="AZ3195" s="3"/>
      <c r="BA3195" s="3"/>
      <c r="BB3195" s="3"/>
      <c r="BC3195" s="11"/>
      <c r="BD3195" s="3"/>
      <c r="BE3195" s="11"/>
      <c r="BF3195" s="3"/>
      <c r="BG3195" s="11"/>
      <c r="BH3195" s="3"/>
      <c r="BI3195" s="12"/>
      <c r="BJ3195" s="12"/>
      <c r="BK3195" s="11"/>
      <c r="BL3195" s="3"/>
      <c r="BM3195" s="11"/>
      <c r="BN3195" s="3"/>
      <c r="BO3195" s="11"/>
      <c r="BP3195" s="3"/>
      <c r="BQ3195" s="11"/>
      <c r="BR3195" s="3"/>
      <c r="BS3195" s="11"/>
      <c r="BT3195" s="13"/>
      <c r="BU3195" s="11"/>
      <c r="BV3195" s="3"/>
      <c r="BW3195" s="11"/>
      <c r="BX3195" s="3"/>
      <c r="BY3195" s="3"/>
      <c r="BZ3195" s="13"/>
      <c r="CA3195" s="13"/>
      <c r="CB3195" s="13"/>
      <c r="CC3195" s="12"/>
      <c r="CD3195" s="11"/>
      <c r="CE3195" s="12"/>
      <c r="CF3195" s="12"/>
      <c r="DI3195" s="14"/>
    </row>
    <row r="3196" spans="1:113" ht="20.100000000000001" customHeight="1" x14ac:dyDescent="0.25">
      <c r="A3196" s="1"/>
      <c r="B3196" s="30"/>
      <c r="C3196" s="9"/>
      <c r="D3196" s="10">
        <f t="shared" si="713"/>
        <v>0</v>
      </c>
      <c r="E3196" s="11">
        <f>G3196+I3196+'[1]American journal voucher'!CJ4145+K3196+M3196+O3196+Q3196+S3196+U3196+W3196+Y3196+AA3196+AC3196+AE3196+AG3196+AI3196+AK3196+AM3196+AO3196+AQ3196+AS3196+AU3196+AW3196+AY3196+BA3196+BC3196+BE3196+BG3196+BI3196+BK3196+BM3196+BO3196+BQ3196+BS3196+BU3196+BW3196+BY3196+CA3196+'[1]American journal voucher'!CL4145</f>
        <v>0</v>
      </c>
      <c r="F3196" s="3">
        <f>H3196+J3196+L3196+'[1]American journal voucher'!CK4145+N3196+P3196+R3196+T3196+V3196+X3196+Z3196+AB3196+AD3196+AF3196+AH3196+AJ3196+AL3196+AN3196+AP3196+AR3196+AT3196+AV3196+AX3196+AZ3196+BB3196+BD3196+BF3196+BH3196+BJ3196+BL3196+BN3196+BP3196+BR3196+BT3196+BV3196+BX3196+BZ3196+CB3196+'[1]American journal voucher'!CM4145</f>
        <v>0</v>
      </c>
      <c r="G3196" s="11"/>
      <c r="H3196" s="3"/>
      <c r="I3196" s="1"/>
      <c r="J3196" s="3"/>
      <c r="K3196" s="2"/>
      <c r="L3196" s="3"/>
      <c r="M3196" s="11"/>
      <c r="N3196" s="3"/>
      <c r="O3196" s="217"/>
      <c r="P3196" s="3"/>
      <c r="Q3196" s="3"/>
      <c r="R3196" s="3"/>
      <c r="S3196" s="11"/>
      <c r="T3196" s="3"/>
      <c r="U3196" s="11"/>
      <c r="V3196" s="3"/>
      <c r="W3196" s="11"/>
      <c r="X3196" s="3"/>
      <c r="Y3196" s="11"/>
      <c r="Z3196" s="3"/>
      <c r="AA3196" s="3"/>
      <c r="AB3196" s="3"/>
      <c r="AC3196" s="3"/>
      <c r="AD3196" s="3"/>
      <c r="AE3196" s="3"/>
      <c r="AF3196" s="3"/>
      <c r="AG3196" s="3"/>
      <c r="AH3196" s="3"/>
      <c r="AI3196" s="11"/>
      <c r="AJ3196" s="3"/>
      <c r="AK3196" s="11"/>
      <c r="AL3196" s="3"/>
      <c r="AM3196" s="11"/>
      <c r="AN3196" s="3"/>
      <c r="AO3196" s="11"/>
      <c r="AP3196" s="3"/>
      <c r="AQ3196" s="11"/>
      <c r="AR3196" s="3"/>
      <c r="AS3196" s="11"/>
      <c r="AT3196" s="3"/>
      <c r="AU3196" s="11"/>
      <c r="AV3196" s="3"/>
      <c r="AW3196" s="3"/>
      <c r="AX3196" s="3"/>
      <c r="AY3196" s="11"/>
      <c r="AZ3196" s="3"/>
      <c r="BA3196" s="3"/>
      <c r="BB3196" s="3"/>
      <c r="BC3196" s="11"/>
      <c r="BD3196" s="3"/>
      <c r="BE3196" s="11"/>
      <c r="BF3196" s="3"/>
      <c r="BG3196" s="11"/>
      <c r="BH3196" s="3"/>
      <c r="BI3196" s="12"/>
      <c r="BJ3196" s="12"/>
      <c r="BK3196" s="11"/>
      <c r="BL3196" s="3"/>
      <c r="BM3196" s="11"/>
      <c r="BN3196" s="3"/>
      <c r="BO3196" s="11"/>
      <c r="BP3196" s="3"/>
      <c r="BQ3196" s="11"/>
      <c r="BR3196" s="3"/>
      <c r="BS3196" s="11"/>
      <c r="BT3196" s="13"/>
      <c r="BU3196" s="11"/>
      <c r="BV3196" s="3"/>
      <c r="BW3196" s="11"/>
      <c r="BX3196" s="3"/>
      <c r="BY3196" s="3"/>
      <c r="BZ3196" s="13"/>
      <c r="CA3196" s="13"/>
      <c r="CB3196" s="13"/>
      <c r="CC3196" s="12"/>
      <c r="CD3196" s="11"/>
      <c r="CE3196" s="12"/>
      <c r="CF3196" s="12"/>
      <c r="DI3196" s="14"/>
    </row>
    <row r="3197" spans="1:113" ht="20.100000000000001" customHeight="1" x14ac:dyDescent="0.25">
      <c r="A3197" s="1"/>
      <c r="B3197" s="30"/>
      <c r="C3197" s="9"/>
      <c r="D3197" s="10">
        <f t="shared" si="713"/>
        <v>0</v>
      </c>
      <c r="E3197" s="11">
        <f>G3197+I3197+'[1]American journal voucher'!CJ4146+K3197+M3197+O3197+Q3197+S3197+U3197+W3197+Y3197+AA3197+AC3197+AE3197+AG3197+AI3197+AK3197+AM3197+AO3197+AQ3197+AS3197+AU3197+AW3197+AY3197+BA3197+BC3197+BE3197+BG3197+BI3197+BK3197+BM3197+BO3197+BQ3197+BS3197+BU3197+BW3197+BY3197+CA3197+'[1]American journal voucher'!CL4146</f>
        <v>0</v>
      </c>
      <c r="F3197" s="3">
        <f>H3197+J3197+L3197+'[1]American journal voucher'!CK4146+N3197+P3197+R3197+T3197+V3197+X3197+Z3197+AB3197+AD3197+AF3197+AH3197+AJ3197+AL3197+AN3197+AP3197+AR3197+AT3197+AV3197+AX3197+AZ3197+BB3197+BD3197+BF3197+BH3197+BJ3197+BL3197+BN3197+BP3197+BR3197+BT3197+BV3197+BX3197+BZ3197+CB3197+'[1]American journal voucher'!CM4146</f>
        <v>0</v>
      </c>
      <c r="G3197" s="11"/>
      <c r="H3197" s="3"/>
      <c r="I3197" s="1"/>
      <c r="J3197" s="3"/>
      <c r="K3197" s="2"/>
      <c r="L3197" s="3"/>
      <c r="M3197" s="11"/>
      <c r="N3197" s="3"/>
      <c r="O3197" s="217"/>
      <c r="P3197" s="3"/>
      <c r="Q3197" s="3"/>
      <c r="R3197" s="3"/>
      <c r="S3197" s="11"/>
      <c r="T3197" s="3"/>
      <c r="U3197" s="11"/>
      <c r="V3197" s="3"/>
      <c r="W3197" s="11"/>
      <c r="X3197" s="3"/>
      <c r="Y3197" s="11"/>
      <c r="Z3197" s="3"/>
      <c r="AA3197" s="3"/>
      <c r="AB3197" s="3"/>
      <c r="AC3197" s="3"/>
      <c r="AD3197" s="3"/>
      <c r="AE3197" s="3"/>
      <c r="AF3197" s="3"/>
      <c r="AG3197" s="3"/>
      <c r="AH3197" s="3"/>
      <c r="AI3197" s="11"/>
      <c r="AJ3197" s="3"/>
      <c r="AK3197" s="11"/>
      <c r="AL3197" s="3"/>
      <c r="AM3197" s="11"/>
      <c r="AN3197" s="3"/>
      <c r="AO3197" s="11"/>
      <c r="AP3197" s="3"/>
      <c r="AQ3197" s="11"/>
      <c r="AR3197" s="3"/>
      <c r="AS3197" s="11"/>
      <c r="AT3197" s="3"/>
      <c r="AU3197" s="11"/>
      <c r="AV3197" s="3"/>
      <c r="AW3197" s="3"/>
      <c r="AX3197" s="3"/>
      <c r="AY3197" s="11"/>
      <c r="AZ3197" s="3"/>
      <c r="BA3197" s="3"/>
      <c r="BB3197" s="3"/>
      <c r="BC3197" s="11"/>
      <c r="BD3197" s="3"/>
      <c r="BE3197" s="11"/>
      <c r="BF3197" s="3"/>
      <c r="BG3197" s="11"/>
      <c r="BH3197" s="3"/>
      <c r="BI3197" s="12"/>
      <c r="BJ3197" s="12"/>
      <c r="BK3197" s="11"/>
      <c r="BL3197" s="3"/>
      <c r="BM3197" s="11"/>
      <c r="BN3197" s="3"/>
      <c r="BO3197" s="11"/>
      <c r="BP3197" s="3"/>
      <c r="BQ3197" s="11"/>
      <c r="BR3197" s="3"/>
      <c r="BS3197" s="11"/>
      <c r="BT3197" s="13"/>
      <c r="BU3197" s="11"/>
      <c r="BV3197" s="3"/>
      <c r="BW3197" s="11"/>
      <c r="BX3197" s="3"/>
      <c r="BY3197" s="3"/>
      <c r="BZ3197" s="13"/>
      <c r="CA3197" s="13"/>
      <c r="CB3197" s="13"/>
      <c r="CC3197" s="12"/>
      <c r="CD3197" s="11"/>
      <c r="CE3197" s="12"/>
      <c r="CF3197" s="12"/>
      <c r="DI3197" s="14"/>
    </row>
    <row r="3198" spans="1:113" ht="20.100000000000001" customHeight="1" x14ac:dyDescent="0.25">
      <c r="A3198" s="1"/>
      <c r="B3198" s="30"/>
      <c r="C3198" s="9"/>
      <c r="D3198" s="10">
        <f t="shared" si="713"/>
        <v>0</v>
      </c>
      <c r="E3198" s="11">
        <f>G3198+I3198+'[1]American journal voucher'!CJ4147+K3198+M3198+O3198+Q3198+S3198+U3198+W3198+Y3198+AA3198+AC3198+AE3198+AG3198+AI3198+AK3198+AM3198+AO3198+AQ3198+AS3198+AU3198+AW3198+AY3198+BA3198+BC3198+BE3198+BG3198+BI3198+BK3198+BM3198+BO3198+BQ3198+BS3198+BU3198+BW3198+BY3198+CA3198+'[1]American journal voucher'!CL4147</f>
        <v>0</v>
      </c>
      <c r="F3198" s="3">
        <f>H3198+J3198+L3198+'[1]American journal voucher'!CK4147+N3198+P3198+R3198+T3198+V3198+X3198+Z3198+AB3198+AD3198+AF3198+AH3198+AJ3198+AL3198+AN3198+AP3198+AR3198+AT3198+AV3198+AX3198+AZ3198+BB3198+BD3198+BF3198+BH3198+BJ3198+BL3198+BN3198+BP3198+BR3198+BT3198+BV3198+BX3198+BZ3198+CB3198+'[1]American journal voucher'!CM4147</f>
        <v>0</v>
      </c>
      <c r="G3198" s="11"/>
      <c r="H3198" s="3"/>
      <c r="I3198" s="1"/>
      <c r="J3198" s="3"/>
      <c r="K3198" s="2"/>
      <c r="L3198" s="3"/>
      <c r="M3198" s="11"/>
      <c r="N3198" s="3"/>
      <c r="O3198" s="217"/>
      <c r="P3198" s="3"/>
      <c r="Q3198" s="3"/>
      <c r="R3198" s="3"/>
      <c r="S3198" s="11"/>
      <c r="T3198" s="3"/>
      <c r="U3198" s="11"/>
      <c r="V3198" s="3"/>
      <c r="W3198" s="11"/>
      <c r="X3198" s="3"/>
      <c r="Y3198" s="11"/>
      <c r="Z3198" s="3"/>
      <c r="AA3198" s="3"/>
      <c r="AB3198" s="3"/>
      <c r="AC3198" s="3"/>
      <c r="AD3198" s="3"/>
      <c r="AE3198" s="3"/>
      <c r="AF3198" s="3"/>
      <c r="AG3198" s="3"/>
      <c r="AH3198" s="3"/>
      <c r="AI3198" s="11"/>
      <c r="AJ3198" s="3"/>
      <c r="AK3198" s="11"/>
      <c r="AL3198" s="3"/>
      <c r="AM3198" s="11"/>
      <c r="AN3198" s="3"/>
      <c r="AO3198" s="11"/>
      <c r="AP3198" s="3"/>
      <c r="AQ3198" s="11"/>
      <c r="AR3198" s="3"/>
      <c r="AS3198" s="11"/>
      <c r="AT3198" s="3"/>
      <c r="AU3198" s="11"/>
      <c r="AV3198" s="3"/>
      <c r="AW3198" s="3"/>
      <c r="AX3198" s="3"/>
      <c r="AY3198" s="11"/>
      <c r="AZ3198" s="3"/>
      <c r="BA3198" s="3"/>
      <c r="BB3198" s="3"/>
      <c r="BC3198" s="11"/>
      <c r="BD3198" s="3"/>
      <c r="BE3198" s="11"/>
      <c r="BF3198" s="3"/>
      <c r="BG3198" s="11"/>
      <c r="BH3198" s="3"/>
      <c r="BI3198" s="12"/>
      <c r="BJ3198" s="12"/>
      <c r="BK3198" s="11"/>
      <c r="BL3198" s="3"/>
      <c r="BM3198" s="11"/>
      <c r="BN3198" s="3"/>
      <c r="BO3198" s="11"/>
      <c r="BP3198" s="3"/>
      <c r="BQ3198" s="11"/>
      <c r="BR3198" s="3"/>
      <c r="BS3198" s="11"/>
      <c r="BT3198" s="13"/>
      <c r="BU3198" s="11"/>
      <c r="BV3198" s="3"/>
      <c r="BW3198" s="11"/>
      <c r="BX3198" s="3"/>
      <c r="BY3198" s="3"/>
      <c r="BZ3198" s="13"/>
      <c r="CA3198" s="13"/>
      <c r="CB3198" s="13"/>
      <c r="CC3198" s="12"/>
      <c r="CD3198" s="11"/>
      <c r="CE3198" s="12"/>
      <c r="CF3198" s="12"/>
      <c r="DI3198" s="14"/>
    </row>
    <row r="3199" spans="1:113" ht="20.100000000000001" customHeight="1" x14ac:dyDescent="0.25">
      <c r="A3199" s="1"/>
      <c r="B3199" s="30"/>
      <c r="C3199" s="9"/>
      <c r="D3199" s="10">
        <f t="shared" si="713"/>
        <v>0</v>
      </c>
      <c r="E3199" s="11">
        <f>G3199+I3199+'[1]American journal voucher'!CJ4148+K3199+M3199+O3199+Q3199+S3199+U3199+W3199+Y3199+AA3199+AC3199+AE3199+AG3199+AI3199+AK3199+AM3199+AO3199+AQ3199+AS3199+AU3199+AW3199+AY3199+BA3199+BC3199+BE3199+BG3199+BI3199+BK3199+BM3199+BO3199+BQ3199+BS3199+BU3199+BW3199+BY3199+CA3199+'[1]American journal voucher'!CL4148</f>
        <v>0</v>
      </c>
      <c r="F3199" s="3">
        <f>H3199+J3199+L3199+'[1]American journal voucher'!CK4148+N3199+P3199+R3199+T3199+V3199+X3199+Z3199+AB3199+AD3199+AF3199+AH3199+AJ3199+AL3199+AN3199+AP3199+AR3199+AT3199+AV3199+AX3199+AZ3199+BB3199+BD3199+BF3199+BH3199+BJ3199+BL3199+BN3199+BP3199+BR3199+BT3199+BV3199+BX3199+BZ3199+CB3199+'[1]American journal voucher'!CM4148</f>
        <v>0</v>
      </c>
      <c r="G3199" s="11"/>
      <c r="H3199" s="3"/>
      <c r="I3199" s="1"/>
      <c r="J3199" s="3"/>
      <c r="K3199" s="2"/>
      <c r="L3199" s="3"/>
      <c r="M3199" s="11"/>
      <c r="N3199" s="3"/>
      <c r="O3199" s="217"/>
      <c r="P3199" s="3"/>
      <c r="Q3199" s="3"/>
      <c r="R3199" s="3"/>
      <c r="S3199" s="11"/>
      <c r="T3199" s="3"/>
      <c r="U3199" s="11"/>
      <c r="V3199" s="3"/>
      <c r="W3199" s="11"/>
      <c r="X3199" s="3"/>
      <c r="Y3199" s="11"/>
      <c r="Z3199" s="3"/>
      <c r="AA3199" s="3"/>
      <c r="AB3199" s="3"/>
      <c r="AC3199" s="3"/>
      <c r="AD3199" s="3"/>
      <c r="AE3199" s="3"/>
      <c r="AF3199" s="3"/>
      <c r="AG3199" s="3"/>
      <c r="AH3199" s="3"/>
      <c r="AI3199" s="11"/>
      <c r="AJ3199" s="3"/>
      <c r="AK3199" s="11"/>
      <c r="AL3199" s="3"/>
      <c r="AM3199" s="11"/>
      <c r="AN3199" s="3"/>
      <c r="AO3199" s="11"/>
      <c r="AP3199" s="3"/>
      <c r="AQ3199" s="11"/>
      <c r="AR3199" s="3"/>
      <c r="AS3199" s="11"/>
      <c r="AT3199" s="3"/>
      <c r="AU3199" s="11"/>
      <c r="AV3199" s="3"/>
      <c r="AW3199" s="3"/>
      <c r="AX3199" s="3"/>
      <c r="AY3199" s="11"/>
      <c r="AZ3199" s="3"/>
      <c r="BA3199" s="3"/>
      <c r="BB3199" s="3"/>
      <c r="BC3199" s="11"/>
      <c r="BD3199" s="3"/>
      <c r="BE3199" s="11"/>
      <c r="BF3199" s="3"/>
      <c r="BG3199" s="11"/>
      <c r="BH3199" s="3"/>
      <c r="BI3199" s="12"/>
      <c r="BJ3199" s="12"/>
      <c r="BK3199" s="11"/>
      <c r="BL3199" s="3"/>
      <c r="BM3199" s="11"/>
      <c r="BN3199" s="3"/>
      <c r="BO3199" s="11"/>
      <c r="BP3199" s="3"/>
      <c r="BQ3199" s="11"/>
      <c r="BR3199" s="3"/>
      <c r="BS3199" s="11"/>
      <c r="BT3199" s="13"/>
      <c r="BU3199" s="11"/>
      <c r="BV3199" s="3"/>
      <c r="BW3199" s="11"/>
      <c r="BX3199" s="3"/>
      <c r="BY3199" s="3"/>
      <c r="BZ3199" s="13"/>
      <c r="CA3199" s="13"/>
      <c r="CB3199" s="13"/>
      <c r="CC3199" s="12"/>
      <c r="CD3199" s="11"/>
      <c r="CE3199" s="12"/>
      <c r="CF3199" s="12"/>
      <c r="DI3199" s="14"/>
    </row>
    <row r="3200" spans="1:113" ht="20.100000000000001" customHeight="1" x14ac:dyDescent="0.25">
      <c r="A3200" s="1"/>
      <c r="B3200" s="30"/>
      <c r="C3200" s="9"/>
      <c r="D3200" s="10">
        <f t="shared" si="713"/>
        <v>0</v>
      </c>
      <c r="E3200" s="11">
        <f>G3200+I3200+'[1]American journal voucher'!CJ4149+K3200+M3200+O3200+Q3200+S3200+U3200+W3200+Y3200+AA3200+AC3200+AE3200+AG3200+AI3200+AK3200+AM3200+AO3200+AQ3200+AS3200+AU3200+AW3200+AY3200+BA3200+BC3200+BE3200+BG3200+BI3200+BK3200+BM3200+BO3200+BQ3200+BS3200+BU3200+BW3200+BY3200+CA3200+'[1]American journal voucher'!CL4149</f>
        <v>0</v>
      </c>
      <c r="F3200" s="3">
        <f>H3200+J3200+L3200+'[1]American journal voucher'!CK4149+N3200+P3200+R3200+T3200+V3200+X3200+Z3200+AB3200+AD3200+AF3200+AH3200+AJ3200+AL3200+AN3200+AP3200+AR3200+AT3200+AV3200+AX3200+AZ3200+BB3200+BD3200+BF3200+BH3200+BJ3200+BL3200+BN3200+BP3200+BR3200+BT3200+BV3200+BX3200+BZ3200+CB3200+'[1]American journal voucher'!CM4149</f>
        <v>0</v>
      </c>
      <c r="G3200" s="11"/>
      <c r="H3200" s="3"/>
      <c r="I3200" s="1"/>
      <c r="J3200" s="3"/>
      <c r="K3200" s="2"/>
      <c r="L3200" s="3"/>
      <c r="M3200" s="11"/>
      <c r="N3200" s="3"/>
      <c r="O3200" s="217"/>
      <c r="P3200" s="3"/>
      <c r="Q3200" s="3"/>
      <c r="R3200" s="3"/>
      <c r="S3200" s="11"/>
      <c r="T3200" s="3"/>
      <c r="U3200" s="11"/>
      <c r="V3200" s="3"/>
      <c r="W3200" s="11"/>
      <c r="X3200" s="3"/>
      <c r="Y3200" s="11"/>
      <c r="Z3200" s="3"/>
      <c r="AA3200" s="3"/>
      <c r="AB3200" s="3"/>
      <c r="AC3200" s="3"/>
      <c r="AD3200" s="3"/>
      <c r="AE3200" s="3"/>
      <c r="AF3200" s="3"/>
      <c r="AG3200" s="3"/>
      <c r="AH3200" s="3"/>
      <c r="AI3200" s="11"/>
      <c r="AJ3200" s="3"/>
      <c r="AK3200" s="11"/>
      <c r="AL3200" s="3"/>
      <c r="AM3200" s="11"/>
      <c r="AN3200" s="3"/>
      <c r="AO3200" s="11"/>
      <c r="AP3200" s="3"/>
      <c r="AQ3200" s="11"/>
      <c r="AR3200" s="3"/>
      <c r="AS3200" s="11"/>
      <c r="AT3200" s="3"/>
      <c r="AU3200" s="11"/>
      <c r="AV3200" s="3"/>
      <c r="AW3200" s="3"/>
      <c r="AX3200" s="3"/>
      <c r="AY3200" s="11"/>
      <c r="AZ3200" s="3"/>
      <c r="BA3200" s="3"/>
      <c r="BB3200" s="3"/>
      <c r="BC3200" s="11"/>
      <c r="BD3200" s="3"/>
      <c r="BE3200" s="11"/>
      <c r="BF3200" s="3"/>
      <c r="BG3200" s="11"/>
      <c r="BH3200" s="3"/>
      <c r="BI3200" s="12"/>
      <c r="BJ3200" s="12"/>
      <c r="BK3200" s="11"/>
      <c r="BL3200" s="3"/>
      <c r="BM3200" s="11"/>
      <c r="BN3200" s="3"/>
      <c r="BO3200" s="11"/>
      <c r="BP3200" s="3"/>
      <c r="BQ3200" s="11"/>
      <c r="BR3200" s="3"/>
      <c r="BS3200" s="11"/>
      <c r="BT3200" s="13"/>
      <c r="BU3200" s="11"/>
      <c r="BV3200" s="3"/>
      <c r="BW3200" s="11"/>
      <c r="BX3200" s="3"/>
      <c r="BY3200" s="3"/>
      <c r="BZ3200" s="13"/>
      <c r="CA3200" s="13"/>
      <c r="CB3200" s="13"/>
      <c r="CC3200" s="12"/>
      <c r="CD3200" s="11"/>
      <c r="CE3200" s="12"/>
      <c r="CF3200" s="12"/>
      <c r="DI3200" s="14"/>
    </row>
    <row r="3201" spans="1:113" ht="20.100000000000001" customHeight="1" x14ac:dyDescent="0.25">
      <c r="A3201" s="1"/>
      <c r="B3201" s="30"/>
      <c r="C3201" s="9"/>
      <c r="D3201" s="10">
        <f t="shared" si="713"/>
        <v>0</v>
      </c>
      <c r="E3201" s="11">
        <f>G3201+I3201+'[1]American journal voucher'!CJ4150+K3201+M3201+O3201+Q3201+S3201+U3201+W3201+Y3201+AA3201+AC3201+AE3201+AG3201+AI3201+AK3201+AM3201+AO3201+AQ3201+AS3201+AU3201+AW3201+AY3201+BA3201+BC3201+BE3201+BG3201+BI3201+BK3201+BM3201+BO3201+BQ3201+BS3201+BU3201+BW3201+BY3201+CA3201+'[1]American journal voucher'!CL4150</f>
        <v>0</v>
      </c>
      <c r="F3201" s="3">
        <f>H3201+J3201+L3201+'[1]American journal voucher'!CK4150+N3201+P3201+R3201+T3201+V3201+X3201+Z3201+AB3201+AD3201+AF3201+AH3201+AJ3201+AL3201+AN3201+AP3201+AR3201+AT3201+AV3201+AX3201+AZ3201+BB3201+BD3201+BF3201+BH3201+BJ3201+BL3201+BN3201+BP3201+BR3201+BT3201+BV3201+BX3201+BZ3201+CB3201+'[1]American journal voucher'!CM4150</f>
        <v>0</v>
      </c>
      <c r="G3201" s="11"/>
      <c r="H3201" s="3"/>
      <c r="I3201" s="1"/>
      <c r="J3201" s="3"/>
      <c r="K3201" s="2"/>
      <c r="L3201" s="3"/>
      <c r="M3201" s="11"/>
      <c r="N3201" s="3"/>
      <c r="O3201" s="217"/>
      <c r="P3201" s="3"/>
      <c r="Q3201" s="3"/>
      <c r="R3201" s="3"/>
      <c r="S3201" s="11"/>
      <c r="T3201" s="3"/>
      <c r="U3201" s="11"/>
      <c r="V3201" s="3"/>
      <c r="W3201" s="11"/>
      <c r="X3201" s="3"/>
      <c r="Y3201" s="11"/>
      <c r="Z3201" s="3"/>
      <c r="AA3201" s="3"/>
      <c r="AB3201" s="3"/>
      <c r="AC3201" s="3"/>
      <c r="AD3201" s="3"/>
      <c r="AE3201" s="3"/>
      <c r="AF3201" s="3"/>
      <c r="AG3201" s="3"/>
      <c r="AH3201" s="3"/>
      <c r="AI3201" s="11"/>
      <c r="AJ3201" s="3"/>
      <c r="AK3201" s="11"/>
      <c r="AL3201" s="3"/>
      <c r="AM3201" s="11"/>
      <c r="AN3201" s="3"/>
      <c r="AO3201" s="11"/>
      <c r="AP3201" s="3"/>
      <c r="AQ3201" s="11"/>
      <c r="AR3201" s="3"/>
      <c r="AS3201" s="11"/>
      <c r="AT3201" s="3"/>
      <c r="AU3201" s="11"/>
      <c r="AV3201" s="3"/>
      <c r="AW3201" s="3"/>
      <c r="AX3201" s="3"/>
      <c r="AY3201" s="11"/>
      <c r="AZ3201" s="3"/>
      <c r="BA3201" s="3"/>
      <c r="BB3201" s="3"/>
      <c r="BC3201" s="11"/>
      <c r="BD3201" s="3"/>
      <c r="BE3201" s="11"/>
      <c r="BF3201" s="3"/>
      <c r="BG3201" s="11"/>
      <c r="BH3201" s="3"/>
      <c r="BI3201" s="12"/>
      <c r="BJ3201" s="12"/>
      <c r="BK3201" s="11"/>
      <c r="BL3201" s="3"/>
      <c r="BM3201" s="11"/>
      <c r="BN3201" s="3"/>
      <c r="BO3201" s="11"/>
      <c r="BP3201" s="3"/>
      <c r="BQ3201" s="11"/>
      <c r="BR3201" s="3"/>
      <c r="BS3201" s="11"/>
      <c r="BT3201" s="13"/>
      <c r="BU3201" s="11"/>
      <c r="BV3201" s="3"/>
      <c r="BW3201" s="11"/>
      <c r="BX3201" s="3"/>
      <c r="BY3201" s="3"/>
      <c r="BZ3201" s="13"/>
      <c r="CA3201" s="13"/>
      <c r="CB3201" s="13"/>
      <c r="CC3201" s="12"/>
      <c r="CD3201" s="11"/>
      <c r="CE3201" s="12"/>
      <c r="CF3201" s="12"/>
      <c r="DI3201" s="14"/>
    </row>
    <row r="3202" spans="1:113" ht="20.100000000000001" customHeight="1" x14ac:dyDescent="0.25">
      <c r="A3202" s="1"/>
      <c r="B3202" s="30"/>
      <c r="C3202" s="9"/>
      <c r="D3202" s="10">
        <f t="shared" si="713"/>
        <v>0</v>
      </c>
      <c r="E3202" s="11">
        <f>G3202+I3202+'[1]American journal voucher'!CJ4151+K3202+M3202+O3202+Q3202+S3202+U3202+W3202+Y3202+AA3202+AC3202+AE3202+AG3202+AI3202+AK3202+AM3202+AO3202+AQ3202+AS3202+AU3202+AW3202+AY3202+BA3202+BC3202+BE3202+BG3202+BI3202+BK3202+BM3202+BO3202+BQ3202+BS3202+BU3202+BW3202+BY3202+CA3202+'[1]American journal voucher'!CL4151</f>
        <v>0</v>
      </c>
      <c r="F3202" s="3">
        <f>H3202+J3202+L3202+'[1]American journal voucher'!CK4151+N3202+P3202+R3202+T3202+V3202+X3202+Z3202+AB3202+AD3202+AF3202+AH3202+AJ3202+AL3202+AN3202+AP3202+AR3202+AT3202+AV3202+AX3202+AZ3202+BB3202+BD3202+BF3202+BH3202+BJ3202+BL3202+BN3202+BP3202+BR3202+BT3202+BV3202+BX3202+BZ3202+CB3202+'[1]American journal voucher'!CM4151</f>
        <v>0</v>
      </c>
      <c r="G3202" s="11"/>
      <c r="H3202" s="3"/>
      <c r="I3202" s="1"/>
      <c r="J3202" s="3"/>
      <c r="K3202" s="2"/>
      <c r="L3202" s="3"/>
      <c r="M3202" s="11"/>
      <c r="N3202" s="3"/>
      <c r="O3202" s="217"/>
      <c r="P3202" s="3"/>
      <c r="Q3202" s="3"/>
      <c r="R3202" s="3"/>
      <c r="S3202" s="11"/>
      <c r="T3202" s="3"/>
      <c r="U3202" s="11"/>
      <c r="V3202" s="3"/>
      <c r="W3202" s="11"/>
      <c r="X3202" s="3"/>
      <c r="Y3202" s="11"/>
      <c r="Z3202" s="3"/>
      <c r="AA3202" s="3"/>
      <c r="AB3202" s="3"/>
      <c r="AC3202" s="3"/>
      <c r="AD3202" s="3"/>
      <c r="AE3202" s="3"/>
      <c r="AF3202" s="3"/>
      <c r="AG3202" s="3"/>
      <c r="AH3202" s="3"/>
      <c r="AI3202" s="11"/>
      <c r="AJ3202" s="3"/>
      <c r="AK3202" s="11"/>
      <c r="AL3202" s="3"/>
      <c r="AM3202" s="11"/>
      <c r="AN3202" s="3"/>
      <c r="AO3202" s="11"/>
      <c r="AP3202" s="3"/>
      <c r="AQ3202" s="11"/>
      <c r="AR3202" s="3"/>
      <c r="AS3202" s="11"/>
      <c r="AT3202" s="3"/>
      <c r="AU3202" s="11"/>
      <c r="AV3202" s="3"/>
      <c r="AW3202" s="3"/>
      <c r="AX3202" s="3"/>
      <c r="AY3202" s="11"/>
      <c r="AZ3202" s="3"/>
      <c r="BA3202" s="3"/>
      <c r="BB3202" s="3"/>
      <c r="BC3202" s="11"/>
      <c r="BD3202" s="3"/>
      <c r="BE3202" s="11"/>
      <c r="BF3202" s="3"/>
      <c r="BG3202" s="11"/>
      <c r="BH3202" s="3"/>
      <c r="BI3202" s="12"/>
      <c r="BJ3202" s="12"/>
      <c r="BK3202" s="11"/>
      <c r="BL3202" s="3"/>
      <c r="BM3202" s="11"/>
      <c r="BN3202" s="3"/>
      <c r="BO3202" s="11"/>
      <c r="BP3202" s="3"/>
      <c r="BQ3202" s="11"/>
      <c r="BR3202" s="3"/>
      <c r="BS3202" s="11"/>
      <c r="BT3202" s="13"/>
      <c r="BU3202" s="11"/>
      <c r="BV3202" s="3"/>
      <c r="BW3202" s="11"/>
      <c r="BX3202" s="3"/>
      <c r="BY3202" s="3"/>
      <c r="BZ3202" s="13"/>
      <c r="CA3202" s="13"/>
      <c r="CB3202" s="13"/>
      <c r="CC3202" s="12"/>
      <c r="CD3202" s="11"/>
      <c r="CE3202" s="12"/>
      <c r="CF3202" s="12"/>
      <c r="DI3202" s="14"/>
    </row>
    <row r="3203" spans="1:113" ht="20.100000000000001" customHeight="1" x14ac:dyDescent="0.25">
      <c r="A3203" s="1"/>
      <c r="B3203" s="30"/>
      <c r="C3203" s="9"/>
      <c r="D3203" s="10">
        <f t="shared" si="713"/>
        <v>0</v>
      </c>
      <c r="E3203" s="11">
        <f>G3203+I3203+'[1]American journal voucher'!CJ4152+K3203+M3203+O3203+Q3203+S3203+U3203+W3203+Y3203+AA3203+AC3203+AE3203+AG3203+AI3203+AK3203+AM3203+AO3203+AQ3203+AS3203+AU3203+AW3203+AY3203+BA3203+BC3203+BE3203+BG3203+BI3203+BK3203+BM3203+BO3203+BQ3203+BS3203+BU3203+BW3203+BY3203+CA3203+'[1]American journal voucher'!CL4152</f>
        <v>0</v>
      </c>
      <c r="F3203" s="3">
        <f>H3203+J3203+L3203+'[1]American journal voucher'!CK4152+N3203+P3203+R3203+T3203+V3203+X3203+Z3203+AB3203+AD3203+AF3203+AH3203+AJ3203+AL3203+AN3203+AP3203+AR3203+AT3203+AV3203+AX3203+AZ3203+BB3203+BD3203+BF3203+BH3203+BJ3203+BL3203+BN3203+BP3203+BR3203+BT3203+BV3203+BX3203+BZ3203+CB3203+'[1]American journal voucher'!CM4152</f>
        <v>0</v>
      </c>
      <c r="G3203" s="11"/>
      <c r="H3203" s="3"/>
      <c r="I3203" s="1"/>
      <c r="J3203" s="3"/>
      <c r="K3203" s="2"/>
      <c r="L3203" s="3"/>
      <c r="M3203" s="11"/>
      <c r="N3203" s="3"/>
      <c r="O3203" s="217"/>
      <c r="P3203" s="3"/>
      <c r="Q3203" s="3"/>
      <c r="R3203" s="3"/>
      <c r="S3203" s="11"/>
      <c r="T3203" s="3"/>
      <c r="U3203" s="11"/>
      <c r="V3203" s="3"/>
      <c r="W3203" s="11"/>
      <c r="X3203" s="3"/>
      <c r="Y3203" s="11"/>
      <c r="Z3203" s="3"/>
      <c r="AA3203" s="3"/>
      <c r="AB3203" s="3"/>
      <c r="AC3203" s="3"/>
      <c r="AD3203" s="3"/>
      <c r="AE3203" s="3"/>
      <c r="AF3203" s="3"/>
      <c r="AG3203" s="3"/>
      <c r="AH3203" s="3"/>
      <c r="AI3203" s="11"/>
      <c r="AJ3203" s="3"/>
      <c r="AK3203" s="11"/>
      <c r="AL3203" s="3"/>
      <c r="AM3203" s="11"/>
      <c r="AN3203" s="3"/>
      <c r="AO3203" s="11"/>
      <c r="AP3203" s="3"/>
      <c r="AQ3203" s="11"/>
      <c r="AR3203" s="3"/>
      <c r="AS3203" s="11"/>
      <c r="AT3203" s="3"/>
      <c r="AU3203" s="11"/>
      <c r="AV3203" s="3"/>
      <c r="AW3203" s="3"/>
      <c r="AX3203" s="3"/>
      <c r="AY3203" s="11"/>
      <c r="AZ3203" s="3"/>
      <c r="BA3203" s="3"/>
      <c r="BB3203" s="3"/>
      <c r="BC3203" s="11"/>
      <c r="BD3203" s="3"/>
      <c r="BE3203" s="11"/>
      <c r="BF3203" s="3"/>
      <c r="BG3203" s="11"/>
      <c r="BH3203" s="3"/>
      <c r="BI3203" s="12"/>
      <c r="BJ3203" s="12"/>
      <c r="BK3203" s="11"/>
      <c r="BL3203" s="3"/>
      <c r="BM3203" s="11"/>
      <c r="BN3203" s="3"/>
      <c r="BO3203" s="11"/>
      <c r="BP3203" s="3"/>
      <c r="BQ3203" s="11"/>
      <c r="BR3203" s="3"/>
      <c r="BS3203" s="11"/>
      <c r="BT3203" s="13"/>
      <c r="BU3203" s="11"/>
      <c r="BV3203" s="3"/>
      <c r="BW3203" s="11"/>
      <c r="BX3203" s="3"/>
      <c r="BY3203" s="3"/>
      <c r="BZ3203" s="13"/>
      <c r="CA3203" s="13"/>
      <c r="CB3203" s="13"/>
      <c r="CC3203" s="12"/>
      <c r="CD3203" s="11"/>
      <c r="CE3203" s="12"/>
      <c r="CF3203" s="12"/>
      <c r="DI3203" s="14"/>
    </row>
    <row r="3204" spans="1:113" ht="20.100000000000001" customHeight="1" x14ac:dyDescent="0.25">
      <c r="A3204" s="1"/>
      <c r="B3204" s="30"/>
      <c r="C3204" s="9"/>
      <c r="D3204" s="10">
        <f t="shared" si="713"/>
        <v>0</v>
      </c>
      <c r="E3204" s="11">
        <f>G3204+I3204+'[1]American journal voucher'!CJ4153+K3204+M3204+O3204+Q3204+S3204+U3204+W3204+Y3204+AA3204+AC3204+AE3204+AG3204+AI3204+AK3204+AM3204+AO3204+AQ3204+AS3204+AU3204+AW3204+AY3204+BA3204+BC3204+BE3204+BG3204+BI3204+BK3204+BM3204+BO3204+BQ3204+BS3204+BU3204+BW3204+BY3204+CA3204+'[1]American journal voucher'!CL4153</f>
        <v>0</v>
      </c>
      <c r="F3204" s="3">
        <f>H3204+J3204+L3204+'[1]American journal voucher'!CK4153+N3204+P3204+R3204+T3204+V3204+X3204+Z3204+AB3204+AD3204+AF3204+AH3204+AJ3204+AL3204+AN3204+AP3204+AR3204+AT3204+AV3204+AX3204+AZ3204+BB3204+BD3204+BF3204+BH3204+BJ3204+BL3204+BN3204+BP3204+BR3204+BT3204+BV3204+BX3204+BZ3204+CB3204+'[1]American journal voucher'!CM4153</f>
        <v>0</v>
      </c>
      <c r="G3204" s="11"/>
      <c r="H3204" s="3"/>
      <c r="I3204" s="1"/>
      <c r="J3204" s="3"/>
      <c r="K3204" s="2"/>
      <c r="L3204" s="3"/>
      <c r="M3204" s="11"/>
      <c r="N3204" s="3"/>
      <c r="O3204" s="217"/>
      <c r="P3204" s="3"/>
      <c r="Q3204" s="3"/>
      <c r="R3204" s="3"/>
      <c r="S3204" s="11"/>
      <c r="T3204" s="3"/>
      <c r="U3204" s="11"/>
      <c r="V3204" s="3"/>
      <c r="W3204" s="11"/>
      <c r="X3204" s="3"/>
      <c r="Y3204" s="11"/>
      <c r="Z3204" s="3"/>
      <c r="AA3204" s="3"/>
      <c r="AB3204" s="3"/>
      <c r="AC3204" s="3"/>
      <c r="AD3204" s="3"/>
      <c r="AE3204" s="3"/>
      <c r="AF3204" s="3"/>
      <c r="AG3204" s="3"/>
      <c r="AH3204" s="3"/>
      <c r="AI3204" s="11"/>
      <c r="AJ3204" s="3"/>
      <c r="AK3204" s="11"/>
      <c r="AL3204" s="3"/>
      <c r="AM3204" s="11"/>
      <c r="AN3204" s="3"/>
      <c r="AO3204" s="11"/>
      <c r="AP3204" s="3"/>
      <c r="AQ3204" s="11"/>
      <c r="AR3204" s="3"/>
      <c r="AS3204" s="11"/>
      <c r="AT3204" s="3"/>
      <c r="AU3204" s="11"/>
      <c r="AV3204" s="3"/>
      <c r="AW3204" s="3"/>
      <c r="AX3204" s="3"/>
      <c r="AY3204" s="11"/>
      <c r="AZ3204" s="3"/>
      <c r="BA3204" s="3"/>
      <c r="BB3204" s="3"/>
      <c r="BC3204" s="11"/>
      <c r="BD3204" s="3"/>
      <c r="BE3204" s="11"/>
      <c r="BF3204" s="3"/>
      <c r="BG3204" s="11"/>
      <c r="BH3204" s="3"/>
      <c r="BI3204" s="12"/>
      <c r="BJ3204" s="12"/>
      <c r="BK3204" s="11"/>
      <c r="BL3204" s="3"/>
      <c r="BM3204" s="11"/>
      <c r="BN3204" s="3"/>
      <c r="BO3204" s="11"/>
      <c r="BP3204" s="3"/>
      <c r="BQ3204" s="11"/>
      <c r="BR3204" s="3"/>
      <c r="BS3204" s="11"/>
      <c r="BT3204" s="13"/>
      <c r="BU3204" s="11"/>
      <c r="BV3204" s="3"/>
      <c r="BW3204" s="11"/>
      <c r="BX3204" s="3"/>
      <c r="BY3204" s="3"/>
      <c r="BZ3204" s="13"/>
      <c r="CA3204" s="13"/>
      <c r="CB3204" s="13"/>
      <c r="CC3204" s="12"/>
      <c r="CD3204" s="11"/>
      <c r="CE3204" s="12"/>
      <c r="CF3204" s="12"/>
      <c r="DI3204" s="14"/>
    </row>
    <row r="3205" spans="1:113" ht="20.100000000000001" customHeight="1" x14ac:dyDescent="0.25">
      <c r="A3205" s="1"/>
      <c r="B3205" s="30"/>
      <c r="C3205" s="9"/>
      <c r="D3205" s="10">
        <f t="shared" si="713"/>
        <v>0</v>
      </c>
      <c r="E3205" s="11">
        <f>G3205+I3205+'[1]American journal voucher'!CJ4154+K3205+M3205+O3205+Q3205+S3205+U3205+W3205+Y3205+AA3205+AC3205+AE3205+AG3205+AI3205+AK3205+AM3205+AO3205+AQ3205+AS3205+AU3205+AW3205+AY3205+BA3205+BC3205+BE3205+BG3205+BI3205+BK3205+BM3205+BO3205+BQ3205+BS3205+BU3205+BW3205+BY3205+CA3205+'[1]American journal voucher'!CL4154</f>
        <v>0</v>
      </c>
      <c r="F3205" s="3">
        <f>H3205+J3205+L3205+'[1]American journal voucher'!CK4154+N3205+P3205+R3205+T3205+V3205+X3205+Z3205+AB3205+AD3205+AF3205+AH3205+AJ3205+AL3205+AN3205+AP3205+AR3205+AT3205+AV3205+AX3205+AZ3205+BB3205+BD3205+BF3205+BH3205+BJ3205+BL3205+BN3205+BP3205+BR3205+BT3205+BV3205+BX3205+BZ3205+CB3205+'[1]American journal voucher'!CM4154</f>
        <v>0</v>
      </c>
      <c r="G3205" s="11"/>
      <c r="H3205" s="3"/>
      <c r="I3205" s="1"/>
      <c r="J3205" s="3"/>
      <c r="K3205" s="2"/>
      <c r="L3205" s="3"/>
      <c r="M3205" s="11"/>
      <c r="N3205" s="3"/>
      <c r="O3205" s="217"/>
      <c r="P3205" s="3"/>
      <c r="Q3205" s="3"/>
      <c r="R3205" s="3"/>
      <c r="S3205" s="11"/>
      <c r="T3205" s="3"/>
      <c r="U3205" s="11"/>
      <c r="V3205" s="3"/>
      <c r="W3205" s="11"/>
      <c r="X3205" s="3"/>
      <c r="Y3205" s="11"/>
      <c r="Z3205" s="3"/>
      <c r="AA3205" s="3"/>
      <c r="AB3205" s="3"/>
      <c r="AC3205" s="3"/>
      <c r="AD3205" s="3"/>
      <c r="AE3205" s="3"/>
      <c r="AF3205" s="3"/>
      <c r="AG3205" s="3"/>
      <c r="AH3205" s="3"/>
      <c r="AI3205" s="11"/>
      <c r="AJ3205" s="3"/>
      <c r="AK3205" s="11"/>
      <c r="AL3205" s="3"/>
      <c r="AM3205" s="11"/>
      <c r="AN3205" s="3"/>
      <c r="AO3205" s="11"/>
      <c r="AP3205" s="3"/>
      <c r="AQ3205" s="11"/>
      <c r="AR3205" s="3"/>
      <c r="AS3205" s="11"/>
      <c r="AT3205" s="3"/>
      <c r="AU3205" s="11"/>
      <c r="AV3205" s="3"/>
      <c r="AW3205" s="3"/>
      <c r="AX3205" s="3"/>
      <c r="AY3205" s="11"/>
      <c r="AZ3205" s="3"/>
      <c r="BA3205" s="3"/>
      <c r="BB3205" s="3"/>
      <c r="BC3205" s="11"/>
      <c r="BD3205" s="3"/>
      <c r="BE3205" s="11"/>
      <c r="BF3205" s="3"/>
      <c r="BG3205" s="11"/>
      <c r="BH3205" s="3"/>
      <c r="BI3205" s="12"/>
      <c r="BJ3205" s="12"/>
      <c r="BK3205" s="11"/>
      <c r="BL3205" s="3"/>
      <c r="BM3205" s="11"/>
      <c r="BN3205" s="3"/>
      <c r="BO3205" s="11"/>
      <c r="BP3205" s="3"/>
      <c r="BQ3205" s="11"/>
      <c r="BR3205" s="3"/>
      <c r="BS3205" s="11"/>
      <c r="BT3205" s="13"/>
      <c r="BU3205" s="11"/>
      <c r="BV3205" s="3"/>
      <c r="BW3205" s="11"/>
      <c r="BX3205" s="3"/>
      <c r="BY3205" s="3"/>
      <c r="BZ3205" s="13"/>
      <c r="CA3205" s="13"/>
      <c r="CB3205" s="13"/>
      <c r="CC3205" s="12"/>
      <c r="CD3205" s="11"/>
      <c r="CE3205" s="12"/>
      <c r="CF3205" s="12"/>
      <c r="DI3205" s="14"/>
    </row>
    <row r="3206" spans="1:113" ht="20.100000000000001" customHeight="1" x14ac:dyDescent="0.25">
      <c r="A3206" s="1"/>
      <c r="B3206" s="30"/>
      <c r="C3206" s="9"/>
      <c r="D3206" s="10">
        <f t="shared" si="713"/>
        <v>0</v>
      </c>
      <c r="E3206" s="11">
        <f>G3206+I3206+'[1]American journal voucher'!CJ4155+K3206+M3206+O3206+Q3206+S3206+U3206+W3206+Y3206+AA3206+AC3206+AE3206+AG3206+AI3206+AK3206+AM3206+AO3206+AQ3206+AS3206+AU3206+AW3206+AY3206+BA3206+BC3206+BE3206+BG3206+BI3206+BK3206+BM3206+BO3206+BQ3206+BS3206+BU3206+BW3206+BY3206+CA3206+'[1]American journal voucher'!CL4155</f>
        <v>0</v>
      </c>
      <c r="F3206" s="3">
        <f>H3206+J3206+L3206+'[1]American journal voucher'!CK4155+N3206+P3206+R3206+T3206+V3206+X3206+Z3206+AB3206+AD3206+AF3206+AH3206+AJ3206+AL3206+AN3206+AP3206+AR3206+AT3206+AV3206+AX3206+AZ3206+BB3206+BD3206+BF3206+BH3206+BJ3206+BL3206+BN3206+BP3206+BR3206+BT3206+BV3206+BX3206+BZ3206+CB3206+'[1]American journal voucher'!CM4155</f>
        <v>0</v>
      </c>
      <c r="G3206" s="11"/>
      <c r="H3206" s="3"/>
      <c r="I3206" s="1"/>
      <c r="J3206" s="3"/>
      <c r="K3206" s="2"/>
      <c r="L3206" s="3"/>
      <c r="M3206" s="11"/>
      <c r="N3206" s="3"/>
      <c r="O3206" s="217"/>
      <c r="P3206" s="3"/>
      <c r="Q3206" s="3"/>
      <c r="R3206" s="3"/>
      <c r="S3206" s="11"/>
      <c r="T3206" s="3"/>
      <c r="U3206" s="11"/>
      <c r="V3206" s="3"/>
      <c r="W3206" s="11"/>
      <c r="X3206" s="3"/>
      <c r="Y3206" s="11"/>
      <c r="Z3206" s="3"/>
      <c r="AA3206" s="3"/>
      <c r="AB3206" s="3"/>
      <c r="AC3206" s="3"/>
      <c r="AD3206" s="3"/>
      <c r="AE3206" s="3"/>
      <c r="AF3206" s="3"/>
      <c r="AG3206" s="3"/>
      <c r="AH3206" s="3"/>
      <c r="AI3206" s="11"/>
      <c r="AJ3206" s="3"/>
      <c r="AK3206" s="11"/>
      <c r="AL3206" s="3"/>
      <c r="AM3206" s="11"/>
      <c r="AN3206" s="3"/>
      <c r="AO3206" s="11"/>
      <c r="AP3206" s="3"/>
      <c r="AQ3206" s="11"/>
      <c r="AR3206" s="3"/>
      <c r="AS3206" s="11"/>
      <c r="AT3206" s="3"/>
      <c r="AU3206" s="11"/>
      <c r="AV3206" s="3"/>
      <c r="AW3206" s="3"/>
      <c r="AX3206" s="3"/>
      <c r="AY3206" s="11"/>
      <c r="AZ3206" s="3"/>
      <c r="BA3206" s="3"/>
      <c r="BB3206" s="3"/>
      <c r="BC3206" s="11"/>
      <c r="BD3206" s="3"/>
      <c r="BE3206" s="11"/>
      <c r="BF3206" s="3"/>
      <c r="BG3206" s="11"/>
      <c r="BH3206" s="3"/>
      <c r="BI3206" s="12"/>
      <c r="BJ3206" s="12"/>
      <c r="BK3206" s="11"/>
      <c r="BL3206" s="3"/>
      <c r="BM3206" s="11"/>
      <c r="BN3206" s="3"/>
      <c r="BO3206" s="11"/>
      <c r="BP3206" s="3"/>
      <c r="BQ3206" s="11"/>
      <c r="BR3206" s="3"/>
      <c r="BS3206" s="11"/>
      <c r="BT3206" s="13"/>
      <c r="BU3206" s="11"/>
      <c r="BV3206" s="3"/>
      <c r="BW3206" s="11"/>
      <c r="BX3206" s="3"/>
      <c r="BY3206" s="3"/>
      <c r="BZ3206" s="13"/>
      <c r="CA3206" s="13"/>
      <c r="CB3206" s="13"/>
      <c r="CC3206" s="12"/>
      <c r="CD3206" s="11"/>
      <c r="CE3206" s="12"/>
      <c r="CF3206" s="12"/>
      <c r="DI3206" s="14"/>
    </row>
    <row r="3207" spans="1:113" ht="20.100000000000001" customHeight="1" x14ac:dyDescent="0.25">
      <c r="A3207" s="1"/>
      <c r="B3207" s="30"/>
      <c r="C3207" s="9"/>
      <c r="D3207" s="10">
        <f t="shared" si="713"/>
        <v>0</v>
      </c>
      <c r="E3207" s="11">
        <f>G3207+I3207+'[1]American journal voucher'!CJ4156+K3207+M3207+O3207+Q3207+S3207+U3207+W3207+Y3207+AA3207+AC3207+AE3207+AG3207+AI3207+AK3207+AM3207+AO3207+AQ3207+AS3207+AU3207+AW3207+AY3207+BA3207+BC3207+BE3207+BG3207+BI3207+BK3207+BM3207+BO3207+BQ3207+BS3207+BU3207+BW3207+BY3207+CA3207+'[1]American journal voucher'!CL4156</f>
        <v>0</v>
      </c>
      <c r="F3207" s="3">
        <f>H3207+J3207+L3207+'[1]American journal voucher'!CK4156+N3207+P3207+R3207+T3207+V3207+X3207+Z3207+AB3207+AD3207+AF3207+AH3207+AJ3207+AL3207+AN3207+AP3207+AR3207+AT3207+AV3207+AX3207+AZ3207+BB3207+BD3207+BF3207+BH3207+BJ3207+BL3207+BN3207+BP3207+BR3207+BT3207+BV3207+BX3207+BZ3207+CB3207+'[1]American journal voucher'!CM4156</f>
        <v>0</v>
      </c>
      <c r="G3207" s="11"/>
      <c r="H3207" s="3"/>
      <c r="I3207" s="1"/>
      <c r="J3207" s="3"/>
      <c r="K3207" s="2"/>
      <c r="L3207" s="3"/>
      <c r="M3207" s="11"/>
      <c r="N3207" s="3"/>
      <c r="O3207" s="217"/>
      <c r="P3207" s="3"/>
      <c r="Q3207" s="3"/>
      <c r="R3207" s="3"/>
      <c r="S3207" s="11"/>
      <c r="T3207" s="3"/>
      <c r="U3207" s="11"/>
      <c r="V3207" s="3"/>
      <c r="W3207" s="11"/>
      <c r="X3207" s="3"/>
      <c r="Y3207" s="11"/>
      <c r="Z3207" s="3"/>
      <c r="AA3207" s="3"/>
      <c r="AB3207" s="3"/>
      <c r="AC3207" s="3"/>
      <c r="AD3207" s="3"/>
      <c r="AE3207" s="3"/>
      <c r="AF3207" s="3"/>
      <c r="AG3207" s="3"/>
      <c r="AH3207" s="3"/>
      <c r="AI3207" s="11"/>
      <c r="AJ3207" s="3"/>
      <c r="AK3207" s="11"/>
      <c r="AL3207" s="3"/>
      <c r="AM3207" s="11"/>
      <c r="AN3207" s="3"/>
      <c r="AO3207" s="11"/>
      <c r="AP3207" s="3"/>
      <c r="AQ3207" s="11"/>
      <c r="AR3207" s="3"/>
      <c r="AS3207" s="11"/>
      <c r="AT3207" s="3"/>
      <c r="AU3207" s="11"/>
      <c r="AV3207" s="3"/>
      <c r="AW3207" s="3"/>
      <c r="AX3207" s="3"/>
      <c r="AY3207" s="11"/>
      <c r="AZ3207" s="3"/>
      <c r="BA3207" s="3"/>
      <c r="BB3207" s="3"/>
      <c r="BC3207" s="11"/>
      <c r="BD3207" s="3"/>
      <c r="BE3207" s="11"/>
      <c r="BF3207" s="3"/>
      <c r="BG3207" s="11"/>
      <c r="BH3207" s="3"/>
      <c r="BI3207" s="12"/>
      <c r="BJ3207" s="12"/>
      <c r="BK3207" s="11"/>
      <c r="BL3207" s="3"/>
      <c r="BM3207" s="11"/>
      <c r="BN3207" s="3"/>
      <c r="BO3207" s="11"/>
      <c r="BP3207" s="3"/>
      <c r="BQ3207" s="11"/>
      <c r="BR3207" s="3"/>
      <c r="BS3207" s="11"/>
      <c r="BT3207" s="13"/>
      <c r="BU3207" s="11"/>
      <c r="BV3207" s="3"/>
      <c r="BW3207" s="11"/>
      <c r="BX3207" s="3"/>
      <c r="BY3207" s="3"/>
      <c r="BZ3207" s="13"/>
      <c r="CA3207" s="13"/>
      <c r="CB3207" s="13"/>
      <c r="CC3207" s="12"/>
      <c r="CD3207" s="11"/>
      <c r="CE3207" s="12"/>
      <c r="CF3207" s="12"/>
      <c r="DI3207" s="14"/>
    </row>
    <row r="3208" spans="1:113" ht="20.100000000000001" customHeight="1" x14ac:dyDescent="0.25">
      <c r="A3208" s="1"/>
      <c r="B3208" s="30"/>
      <c r="C3208" s="9"/>
      <c r="D3208" s="10">
        <f t="shared" si="713"/>
        <v>0</v>
      </c>
      <c r="E3208" s="11">
        <f>G3208+I3208+'[1]American journal voucher'!CJ4157+K3208+M3208+O3208+Q3208+S3208+U3208+W3208+Y3208+AA3208+AC3208+AE3208+AG3208+AI3208+AK3208+AM3208+AO3208+AQ3208+AS3208+AU3208+AW3208+AY3208+BA3208+BC3208+BE3208+BG3208+BI3208+BK3208+BM3208+BO3208+BQ3208+BS3208+BU3208+BW3208+BY3208+CA3208+'[1]American journal voucher'!CL4157</f>
        <v>0</v>
      </c>
      <c r="F3208" s="3">
        <f>H3208+J3208+L3208+'[1]American journal voucher'!CK4157+N3208+P3208+R3208+T3208+V3208+X3208+Z3208+AB3208+AD3208+AF3208+AH3208+AJ3208+AL3208+AN3208+AP3208+AR3208+AT3208+AV3208+AX3208+AZ3208+BB3208+BD3208+BF3208+BH3208+BJ3208+BL3208+BN3208+BP3208+BR3208+BT3208+BV3208+BX3208+BZ3208+CB3208+'[1]American journal voucher'!CM4157</f>
        <v>0</v>
      </c>
      <c r="G3208" s="11"/>
      <c r="H3208" s="3"/>
      <c r="I3208" s="1"/>
      <c r="J3208" s="3"/>
      <c r="K3208" s="2"/>
      <c r="L3208" s="3"/>
      <c r="M3208" s="11"/>
      <c r="N3208" s="3"/>
      <c r="O3208" s="217"/>
      <c r="P3208" s="3"/>
      <c r="Q3208" s="3"/>
      <c r="R3208" s="3"/>
      <c r="S3208" s="11"/>
      <c r="T3208" s="3"/>
      <c r="U3208" s="11"/>
      <c r="V3208" s="3"/>
      <c r="W3208" s="11"/>
      <c r="X3208" s="3"/>
      <c r="Y3208" s="11"/>
      <c r="Z3208" s="3"/>
      <c r="AA3208" s="3"/>
      <c r="AB3208" s="3"/>
      <c r="AC3208" s="3"/>
      <c r="AD3208" s="3"/>
      <c r="AE3208" s="3"/>
      <c r="AF3208" s="3"/>
      <c r="AG3208" s="3"/>
      <c r="AH3208" s="3"/>
      <c r="AI3208" s="11"/>
      <c r="AJ3208" s="3"/>
      <c r="AK3208" s="11"/>
      <c r="AL3208" s="3"/>
      <c r="AM3208" s="11"/>
      <c r="AN3208" s="3"/>
      <c r="AO3208" s="11"/>
      <c r="AP3208" s="3"/>
      <c r="AQ3208" s="11"/>
      <c r="AR3208" s="3"/>
      <c r="AS3208" s="11"/>
      <c r="AT3208" s="3"/>
      <c r="AU3208" s="11"/>
      <c r="AV3208" s="3"/>
      <c r="AW3208" s="3"/>
      <c r="AX3208" s="3"/>
      <c r="AY3208" s="11"/>
      <c r="AZ3208" s="3"/>
      <c r="BA3208" s="3"/>
      <c r="BB3208" s="3"/>
      <c r="BC3208" s="11"/>
      <c r="BD3208" s="3"/>
      <c r="BE3208" s="11"/>
      <c r="BF3208" s="3"/>
      <c r="BG3208" s="11"/>
      <c r="BH3208" s="3"/>
      <c r="BI3208" s="12"/>
      <c r="BJ3208" s="12"/>
      <c r="BK3208" s="11"/>
      <c r="BL3208" s="3"/>
      <c r="BM3208" s="11"/>
      <c r="BN3208" s="3"/>
      <c r="BO3208" s="11"/>
      <c r="BP3208" s="3"/>
      <c r="BQ3208" s="11"/>
      <c r="BR3208" s="3"/>
      <c r="BS3208" s="11"/>
      <c r="BT3208" s="13"/>
      <c r="BU3208" s="11"/>
      <c r="BV3208" s="3"/>
      <c r="BW3208" s="11"/>
      <c r="BX3208" s="3"/>
      <c r="BY3208" s="3"/>
      <c r="BZ3208" s="13"/>
      <c r="CA3208" s="13"/>
      <c r="CB3208" s="13"/>
      <c r="CC3208" s="12"/>
      <c r="CD3208" s="11"/>
      <c r="CE3208" s="12"/>
      <c r="CF3208" s="12"/>
      <c r="DI3208" s="14"/>
    </row>
    <row r="3209" spans="1:113" ht="20.100000000000001" customHeight="1" x14ac:dyDescent="0.25">
      <c r="A3209" s="1"/>
      <c r="B3209" s="30"/>
      <c r="C3209" s="9"/>
      <c r="D3209" s="10">
        <f t="shared" si="713"/>
        <v>0</v>
      </c>
      <c r="E3209" s="11">
        <f>G3209+I3209+'[1]American journal voucher'!CJ4158+K3209+M3209+O3209+Q3209+S3209+U3209+W3209+Y3209+AA3209+AC3209+AE3209+AG3209+AI3209+AK3209+AM3209+AO3209+AQ3209+AS3209+AU3209+AW3209+AY3209+BA3209+BC3209+BE3209+BG3209+BI3209+BK3209+BM3209+BO3209+BQ3209+BS3209+BU3209+BW3209+BY3209+CA3209+'[1]American journal voucher'!CL4158</f>
        <v>0</v>
      </c>
      <c r="F3209" s="3">
        <f>H3209+J3209+L3209+'[1]American journal voucher'!CK4158+N3209+P3209+R3209+T3209+V3209+X3209+Z3209+AB3209+AD3209+AF3209+AH3209+AJ3209+AL3209+AN3209+AP3209+AR3209+AT3209+AV3209+AX3209+AZ3209+BB3209+BD3209+BF3209+BH3209+BJ3209+BL3209+BN3209+BP3209+BR3209+BT3209+BV3209+BX3209+BZ3209+CB3209+'[1]American journal voucher'!CM4158</f>
        <v>0</v>
      </c>
      <c r="G3209" s="11"/>
      <c r="H3209" s="3"/>
      <c r="I3209" s="1"/>
      <c r="J3209" s="3"/>
      <c r="K3209" s="2"/>
      <c r="L3209" s="3"/>
      <c r="M3209" s="11"/>
      <c r="N3209" s="3"/>
      <c r="O3209" s="217"/>
      <c r="P3209" s="3"/>
      <c r="Q3209" s="3"/>
      <c r="R3209" s="3"/>
      <c r="S3209" s="11"/>
      <c r="T3209" s="3"/>
      <c r="U3209" s="11"/>
      <c r="V3209" s="3"/>
      <c r="W3209" s="11"/>
      <c r="X3209" s="3"/>
      <c r="Y3209" s="11"/>
      <c r="Z3209" s="3"/>
      <c r="AA3209" s="3"/>
      <c r="AB3209" s="3"/>
      <c r="AC3209" s="3"/>
      <c r="AD3209" s="3"/>
      <c r="AE3209" s="3"/>
      <c r="AF3209" s="3"/>
      <c r="AG3209" s="3"/>
      <c r="AH3209" s="3"/>
      <c r="AI3209" s="11"/>
      <c r="AJ3209" s="3"/>
      <c r="AK3209" s="11"/>
      <c r="AL3209" s="3"/>
      <c r="AM3209" s="11"/>
      <c r="AN3209" s="3"/>
      <c r="AO3209" s="11"/>
      <c r="AP3209" s="3"/>
      <c r="AQ3209" s="11"/>
      <c r="AR3209" s="3"/>
      <c r="AS3209" s="11"/>
      <c r="AT3209" s="3"/>
      <c r="AU3209" s="11"/>
      <c r="AV3209" s="3"/>
      <c r="AW3209" s="3"/>
      <c r="AX3209" s="3"/>
      <c r="AY3209" s="11"/>
      <c r="AZ3209" s="3"/>
      <c r="BA3209" s="3"/>
      <c r="BB3209" s="3"/>
      <c r="BC3209" s="11"/>
      <c r="BD3209" s="3"/>
      <c r="BE3209" s="11"/>
      <c r="BF3209" s="3"/>
      <c r="BG3209" s="11"/>
      <c r="BH3209" s="3"/>
      <c r="BI3209" s="12"/>
      <c r="BJ3209" s="12"/>
      <c r="BK3209" s="11"/>
      <c r="BL3209" s="3"/>
      <c r="BM3209" s="11"/>
      <c r="BN3209" s="3"/>
      <c r="BO3209" s="11"/>
      <c r="BP3209" s="3"/>
      <c r="BQ3209" s="11"/>
      <c r="BR3209" s="3"/>
      <c r="BS3209" s="11"/>
      <c r="BT3209" s="13"/>
      <c r="BU3209" s="11"/>
      <c r="BV3209" s="3"/>
      <c r="BW3209" s="11"/>
      <c r="BX3209" s="3"/>
      <c r="BY3209" s="3"/>
      <c r="BZ3209" s="13"/>
      <c r="CA3209" s="13"/>
      <c r="CB3209" s="13"/>
      <c r="CC3209" s="12"/>
      <c r="CD3209" s="11"/>
      <c r="CE3209" s="12"/>
      <c r="CF3209" s="12"/>
      <c r="DI3209" s="14"/>
    </row>
    <row r="3210" spans="1:113" ht="20.100000000000001" customHeight="1" x14ac:dyDescent="0.25">
      <c r="A3210" s="1"/>
      <c r="B3210" s="30"/>
      <c r="C3210" s="9"/>
      <c r="D3210" s="10">
        <f t="shared" si="713"/>
        <v>0</v>
      </c>
      <c r="E3210" s="11">
        <f>G3210+I3210+'[1]American journal voucher'!CJ4158+K3210+M3210+O3210+Q3210+S3210+U3210+W3210+Y3210+AA3210+AC3210+AE3210+AG3210+AI3210+AK3210+AM3210+AO3210+AQ3210+AS3210+AU3210+AW3210+AY3210+BA3210+BC3210+BE3210+BG3210+BI3210+BK3210+BM3210+BO3210+BQ3210+BS3210+BU3210+BW3210+BY3210+CA3210+'[1]American journal voucher'!CL4158</f>
        <v>0</v>
      </c>
      <c r="F3210" s="3">
        <f>H3210+J3210+L3210+'[1]American journal voucher'!CK4158+N3210+P3210+R3210+T3210+V3210+X3210+Z3210+AB3210+AD3210+AF3210+AH3210+AJ3210+AL3210+AN3210+AP3210+AR3210+AT3210+AV3210+AX3210+AZ3210+BB3210+BD3210+BF3210+BH3210+BJ3210+BL3210+BN3210+BP3210+BR3210+BT3210+BV3210+BX3210+BZ3210+CB3210+'[1]American journal voucher'!CM4158</f>
        <v>0</v>
      </c>
      <c r="G3210" s="11"/>
      <c r="H3210" s="3"/>
      <c r="I3210" s="1"/>
      <c r="J3210" s="3"/>
      <c r="K3210" s="2"/>
      <c r="L3210" s="3"/>
      <c r="M3210" s="11"/>
      <c r="N3210" s="3"/>
      <c r="O3210" s="217"/>
      <c r="P3210" s="3"/>
      <c r="Q3210" s="3"/>
      <c r="R3210" s="3"/>
      <c r="S3210" s="11"/>
      <c r="T3210" s="3"/>
      <c r="U3210" s="11"/>
      <c r="V3210" s="3"/>
      <c r="W3210" s="11"/>
      <c r="X3210" s="3"/>
      <c r="Y3210" s="11"/>
      <c r="Z3210" s="3"/>
      <c r="AA3210" s="3"/>
      <c r="AB3210" s="3"/>
      <c r="AC3210" s="3"/>
      <c r="AD3210" s="3"/>
      <c r="AE3210" s="3"/>
      <c r="AF3210" s="3"/>
      <c r="AG3210" s="3"/>
      <c r="AH3210" s="3"/>
      <c r="AI3210" s="11"/>
      <c r="AJ3210" s="3"/>
      <c r="AK3210" s="11"/>
      <c r="AL3210" s="3"/>
      <c r="AM3210" s="11"/>
      <c r="AN3210" s="3"/>
      <c r="AO3210" s="11"/>
      <c r="AP3210" s="3"/>
      <c r="AQ3210" s="11"/>
      <c r="AR3210" s="3"/>
      <c r="AS3210" s="11"/>
      <c r="AT3210" s="3"/>
      <c r="AU3210" s="11"/>
      <c r="AV3210" s="3"/>
      <c r="AW3210" s="3"/>
      <c r="AX3210" s="3"/>
      <c r="AY3210" s="11"/>
      <c r="AZ3210" s="3"/>
      <c r="BA3210" s="3"/>
      <c r="BB3210" s="3"/>
      <c r="BC3210" s="11"/>
      <c r="BD3210" s="3"/>
      <c r="BE3210" s="11"/>
      <c r="BF3210" s="3"/>
      <c r="BG3210" s="11"/>
      <c r="BH3210" s="3"/>
      <c r="BI3210" s="12"/>
      <c r="BJ3210" s="12"/>
      <c r="BK3210" s="11"/>
      <c r="BL3210" s="3"/>
      <c r="BM3210" s="11"/>
      <c r="BN3210" s="3"/>
      <c r="BO3210" s="11"/>
      <c r="BP3210" s="3"/>
      <c r="BQ3210" s="11"/>
      <c r="BR3210" s="3"/>
      <c r="BS3210" s="11"/>
      <c r="BT3210" s="13"/>
      <c r="BU3210" s="11"/>
      <c r="BV3210" s="3"/>
      <c r="BW3210" s="11"/>
      <c r="BX3210" s="3"/>
      <c r="BY3210" s="3"/>
      <c r="BZ3210" s="13"/>
      <c r="CA3210" s="13"/>
      <c r="CB3210" s="13"/>
      <c r="CC3210" s="12"/>
      <c r="CD3210" s="11"/>
      <c r="CE3210" s="12"/>
      <c r="CF3210" s="12"/>
      <c r="DI3210" s="14"/>
    </row>
    <row r="3211" spans="1:113" ht="20.100000000000001" customHeight="1" x14ac:dyDescent="0.25">
      <c r="A3211" s="1"/>
      <c r="B3211" s="30"/>
      <c r="C3211" s="9"/>
      <c r="D3211" s="10">
        <f t="shared" si="713"/>
        <v>0</v>
      </c>
      <c r="E3211" s="11">
        <f>G3211+I3211+'[1]American journal voucher'!CJ4159+K3211+M3211+O3211+Q3211+S3211+U3211+W3211+Y3211+AA3211+AC3211+AE3211+AG3211+AI3211+AK3211+AM3211+AO3211+AQ3211+AS3211+AU3211+AW3211+AY3211+BA3211+BC3211+BE3211+BG3211+BI3211+BK3211+BM3211+BO3211+BQ3211+BS3211+BU3211+BW3211+BY3211+CA3211+'[1]American journal voucher'!CL4159</f>
        <v>0</v>
      </c>
      <c r="F3211" s="3">
        <f>H3211+J3211+L3211+'[1]American journal voucher'!CK4159+N3211+P3211+R3211+T3211+V3211+X3211+Z3211+AB3211+AD3211+AF3211+AH3211+AJ3211+AL3211+AN3211+AP3211+AR3211+AT3211+AV3211+AX3211+AZ3211+BB3211+BD3211+BF3211+BH3211+BJ3211+BL3211+BN3211+BP3211+BR3211+BT3211+BV3211+BX3211+BZ3211+CB3211+'[1]American journal voucher'!CM4159</f>
        <v>0</v>
      </c>
      <c r="G3211" s="11"/>
      <c r="H3211" s="3"/>
      <c r="I3211" s="1"/>
      <c r="J3211" s="3"/>
      <c r="K3211" s="2"/>
      <c r="L3211" s="3"/>
      <c r="M3211" s="11"/>
      <c r="N3211" s="3"/>
      <c r="O3211" s="217"/>
      <c r="P3211" s="3"/>
      <c r="Q3211" s="3"/>
      <c r="R3211" s="3"/>
      <c r="S3211" s="11"/>
      <c r="T3211" s="3"/>
      <c r="U3211" s="11"/>
      <c r="V3211" s="3"/>
      <c r="W3211" s="11"/>
      <c r="X3211" s="3"/>
      <c r="Y3211" s="11"/>
      <c r="Z3211" s="3"/>
      <c r="AA3211" s="3"/>
      <c r="AB3211" s="3"/>
      <c r="AC3211" s="3"/>
      <c r="AD3211" s="3"/>
      <c r="AE3211" s="3"/>
      <c r="AF3211" s="3"/>
      <c r="AG3211" s="3"/>
      <c r="AH3211" s="3"/>
      <c r="AI3211" s="11"/>
      <c r="AJ3211" s="3"/>
      <c r="AK3211" s="11"/>
      <c r="AL3211" s="3"/>
      <c r="AM3211" s="11"/>
      <c r="AN3211" s="3"/>
      <c r="AO3211" s="11"/>
      <c r="AP3211" s="3"/>
      <c r="AQ3211" s="11"/>
      <c r="AR3211" s="3"/>
      <c r="AS3211" s="11"/>
      <c r="AT3211" s="3"/>
      <c r="AU3211" s="11"/>
      <c r="AV3211" s="3"/>
      <c r="AW3211" s="3"/>
      <c r="AX3211" s="3"/>
      <c r="AY3211" s="11"/>
      <c r="AZ3211" s="3"/>
      <c r="BA3211" s="3"/>
      <c r="BB3211" s="3"/>
      <c r="BC3211" s="11"/>
      <c r="BD3211" s="3"/>
      <c r="BE3211" s="11"/>
      <c r="BF3211" s="3"/>
      <c r="BG3211" s="11"/>
      <c r="BH3211" s="3"/>
      <c r="BI3211" s="12"/>
      <c r="BJ3211" s="12"/>
      <c r="BK3211" s="11"/>
      <c r="BL3211" s="3"/>
      <c r="BM3211" s="11"/>
      <c r="BN3211" s="3"/>
      <c r="BO3211" s="11"/>
      <c r="BP3211" s="3"/>
      <c r="BQ3211" s="11"/>
      <c r="BR3211" s="3"/>
      <c r="BS3211" s="11"/>
      <c r="BT3211" s="13"/>
      <c r="BU3211" s="11"/>
      <c r="BV3211" s="3"/>
      <c r="BW3211" s="11"/>
      <c r="BX3211" s="3"/>
      <c r="BY3211" s="3"/>
      <c r="BZ3211" s="13"/>
      <c r="CA3211" s="13"/>
      <c r="CB3211" s="13"/>
      <c r="CC3211" s="12"/>
      <c r="CD3211" s="11"/>
      <c r="CE3211" s="12"/>
      <c r="CF3211" s="12"/>
      <c r="DI3211" s="14"/>
    </row>
    <row r="3212" spans="1:113" ht="20.100000000000001" customHeight="1" x14ac:dyDescent="0.25">
      <c r="A3212" s="1"/>
      <c r="B3212" s="30"/>
      <c r="C3212" s="9"/>
      <c r="D3212" s="10">
        <f t="shared" si="713"/>
        <v>0</v>
      </c>
      <c r="E3212" s="11">
        <f>G3212+I3212+'[1]American journal voucher'!CJ4160+K3212+M3212+O3212+Q3212+S3212+U3212+W3212+Y3212+AA3212+AC3212+AE3212+AG3212+AI3212+AK3212+AM3212+AO3212+AQ3212+AS3212+AU3212+AW3212+AY3212+BA3212+BC3212+BE3212+BG3212+BI3212+BK3212+BM3212+BO3212+BQ3212+BS3212+BU3212+BW3212+BY3212+CA3212+'[1]American journal voucher'!CL4160</f>
        <v>0</v>
      </c>
      <c r="F3212" s="3">
        <f>H3212+J3212+L3212+'[1]American journal voucher'!CK4160+N3212+P3212+R3212+T3212+V3212+X3212+Z3212+AB3212+AD3212+AF3212+AH3212+AJ3212+AL3212+AN3212+AP3212+AR3212+AT3212+AV3212+AX3212+AZ3212+BB3212+BD3212+BF3212+BH3212+BJ3212+BL3212+BN3212+BP3212+BR3212+BT3212+BV3212+BX3212+BZ3212+CB3212+'[1]American journal voucher'!CM4160</f>
        <v>0</v>
      </c>
      <c r="G3212" s="11"/>
      <c r="H3212" s="3"/>
      <c r="I3212" s="1"/>
      <c r="J3212" s="3"/>
      <c r="K3212" s="2"/>
      <c r="L3212" s="3"/>
      <c r="M3212" s="11"/>
      <c r="N3212" s="3"/>
      <c r="O3212" s="217"/>
      <c r="P3212" s="3"/>
      <c r="Q3212" s="3"/>
      <c r="R3212" s="3"/>
      <c r="S3212" s="11"/>
      <c r="T3212" s="3"/>
      <c r="U3212" s="11"/>
      <c r="V3212" s="3"/>
      <c r="W3212" s="11"/>
      <c r="X3212" s="3"/>
      <c r="Y3212" s="11"/>
      <c r="Z3212" s="3"/>
      <c r="AA3212" s="3"/>
      <c r="AB3212" s="3"/>
      <c r="AC3212" s="3"/>
      <c r="AD3212" s="3"/>
      <c r="AE3212" s="3"/>
      <c r="AF3212" s="3"/>
      <c r="AG3212" s="3"/>
      <c r="AH3212" s="3"/>
      <c r="AI3212" s="11"/>
      <c r="AJ3212" s="3"/>
      <c r="AK3212" s="11"/>
      <c r="AL3212" s="3"/>
      <c r="AM3212" s="11"/>
      <c r="AN3212" s="3"/>
      <c r="AO3212" s="11"/>
      <c r="AP3212" s="3"/>
      <c r="AQ3212" s="11"/>
      <c r="AR3212" s="3"/>
      <c r="AS3212" s="11"/>
      <c r="AT3212" s="3"/>
      <c r="AU3212" s="11"/>
      <c r="AV3212" s="3"/>
      <c r="AW3212" s="3"/>
      <c r="AX3212" s="3"/>
      <c r="AY3212" s="11"/>
      <c r="AZ3212" s="3"/>
      <c r="BA3212" s="3"/>
      <c r="BB3212" s="3"/>
      <c r="BC3212" s="11"/>
      <c r="BD3212" s="3"/>
      <c r="BE3212" s="11"/>
      <c r="BF3212" s="3"/>
      <c r="BG3212" s="11"/>
      <c r="BH3212" s="3"/>
      <c r="BI3212" s="12"/>
      <c r="BJ3212" s="12"/>
      <c r="BK3212" s="11"/>
      <c r="BL3212" s="3"/>
      <c r="BM3212" s="11"/>
      <c r="BN3212" s="3"/>
      <c r="BO3212" s="11"/>
      <c r="BP3212" s="3"/>
      <c r="BQ3212" s="11"/>
      <c r="BR3212" s="3"/>
      <c r="BS3212" s="11"/>
      <c r="BT3212" s="13"/>
      <c r="BU3212" s="11"/>
      <c r="BV3212" s="3"/>
      <c r="BW3212" s="11"/>
      <c r="BX3212" s="3"/>
      <c r="BY3212" s="3"/>
      <c r="BZ3212" s="13"/>
      <c r="CA3212" s="13"/>
      <c r="CB3212" s="13"/>
      <c r="CC3212" s="12"/>
      <c r="CD3212" s="11"/>
      <c r="CE3212" s="12"/>
      <c r="CF3212" s="12"/>
      <c r="DI3212" s="14"/>
    </row>
    <row r="3213" spans="1:113" ht="20.100000000000001" customHeight="1" x14ac:dyDescent="0.25">
      <c r="A3213" s="1"/>
      <c r="B3213" s="30"/>
      <c r="C3213" s="9"/>
      <c r="D3213" s="10">
        <f t="shared" si="713"/>
        <v>0</v>
      </c>
      <c r="E3213" s="11">
        <f>G3213+I3213+'[1]American journal voucher'!CJ4161+K3213+M3213+O3213+Q3213+S3213+U3213+W3213+Y3213+AA3213+AC3213+AE3213+AG3213+AI3213+AK3213+AM3213+AO3213+AQ3213+AS3213+AU3213+AW3213+AY3213+BA3213+BC3213+BE3213+BG3213+BI3213+BK3213+BM3213+BO3213+BQ3213+BS3213+BU3213+BW3213+BY3213+CA3213+'[1]American journal voucher'!CL4161</f>
        <v>0</v>
      </c>
      <c r="F3213" s="3">
        <f>H3213+J3213+L3213+'[1]American journal voucher'!CK4161+N3213+P3213+R3213+T3213+V3213+X3213+Z3213+AB3213+AD3213+AF3213+AH3213+AJ3213+AL3213+AN3213+AP3213+AR3213+AT3213+AV3213+AX3213+AZ3213+BB3213+BD3213+BF3213+BH3213+BJ3213+BL3213+BN3213+BP3213+BR3213+BT3213+BV3213+BX3213+BZ3213+CB3213+'[1]American journal voucher'!CM4161</f>
        <v>0</v>
      </c>
      <c r="G3213" s="11"/>
      <c r="H3213" s="3"/>
      <c r="I3213" s="1"/>
      <c r="J3213" s="3"/>
      <c r="K3213" s="2"/>
      <c r="L3213" s="3"/>
      <c r="M3213" s="11"/>
      <c r="N3213" s="3"/>
      <c r="O3213" s="217"/>
      <c r="P3213" s="3"/>
      <c r="Q3213" s="3"/>
      <c r="R3213" s="3"/>
      <c r="S3213" s="11"/>
      <c r="T3213" s="3"/>
      <c r="U3213" s="11"/>
      <c r="V3213" s="3"/>
      <c r="W3213" s="11"/>
      <c r="X3213" s="3"/>
      <c r="Y3213" s="11"/>
      <c r="Z3213" s="3"/>
      <c r="AA3213" s="3"/>
      <c r="AB3213" s="3"/>
      <c r="AC3213" s="3"/>
      <c r="AD3213" s="3"/>
      <c r="AE3213" s="3"/>
      <c r="AF3213" s="3"/>
      <c r="AG3213" s="3"/>
      <c r="AH3213" s="3"/>
      <c r="AI3213" s="11"/>
      <c r="AJ3213" s="3"/>
      <c r="AK3213" s="11"/>
      <c r="AL3213" s="3"/>
      <c r="AM3213" s="11"/>
      <c r="AN3213" s="3"/>
      <c r="AO3213" s="11"/>
      <c r="AP3213" s="3"/>
      <c r="AQ3213" s="11"/>
      <c r="AR3213" s="3"/>
      <c r="AS3213" s="11"/>
      <c r="AT3213" s="3"/>
      <c r="AU3213" s="11"/>
      <c r="AV3213" s="3"/>
      <c r="AW3213" s="3"/>
      <c r="AX3213" s="3"/>
      <c r="AY3213" s="11"/>
      <c r="AZ3213" s="3"/>
      <c r="BA3213" s="3"/>
      <c r="BB3213" s="3"/>
      <c r="BC3213" s="11"/>
      <c r="BD3213" s="3"/>
      <c r="BE3213" s="11"/>
      <c r="BF3213" s="3"/>
      <c r="BG3213" s="11"/>
      <c r="BH3213" s="3"/>
      <c r="BI3213" s="12"/>
      <c r="BJ3213" s="12"/>
      <c r="BK3213" s="11"/>
      <c r="BL3213" s="3"/>
      <c r="BM3213" s="11"/>
      <c r="BN3213" s="3"/>
      <c r="BO3213" s="11"/>
      <c r="BP3213" s="3"/>
      <c r="BQ3213" s="11"/>
      <c r="BR3213" s="3"/>
      <c r="BS3213" s="11"/>
      <c r="BT3213" s="13"/>
      <c r="BU3213" s="11"/>
      <c r="BV3213" s="3"/>
      <c r="BW3213" s="11"/>
      <c r="BX3213" s="3"/>
      <c r="BY3213" s="3"/>
      <c r="BZ3213" s="13"/>
      <c r="CA3213" s="13"/>
      <c r="CB3213" s="13"/>
      <c r="CC3213" s="12"/>
      <c r="CD3213" s="11"/>
      <c r="CE3213" s="12"/>
      <c r="CF3213" s="12"/>
      <c r="DI3213" s="14"/>
    </row>
    <row r="3214" spans="1:113" ht="20.100000000000001" customHeight="1" x14ac:dyDescent="0.25">
      <c r="A3214" s="1"/>
      <c r="B3214" s="30"/>
      <c r="C3214" s="9"/>
      <c r="D3214" s="10">
        <f t="shared" si="713"/>
        <v>0</v>
      </c>
      <c r="E3214" s="11">
        <f>G3214+I3214+'[1]American journal voucher'!CJ4162+K3214+M3214+O3214+Q3214+S3214+U3214+W3214+Y3214+AA3214+AC3214+AE3214+AG3214+AI3214+AK3214+AM3214+AO3214+AQ3214+AS3214+AU3214+AW3214+AY3214+BA3214+BC3214+BE3214+BG3214+BI3214+BK3214+BM3214+BO3214+BQ3214+BS3214+BU3214+BW3214+BY3214+CA3214+'[1]American journal voucher'!CL4162</f>
        <v>0</v>
      </c>
      <c r="F3214" s="3">
        <f>H3214+J3214+L3214+'[1]American journal voucher'!CK4162+N3214+P3214+R3214+T3214+V3214+X3214+Z3214+AB3214+AD3214+AF3214+AH3214+AJ3214+AL3214+AN3214+AP3214+AR3214+AT3214+AV3214+AX3214+AZ3214+BB3214+BD3214+BF3214+BH3214+BJ3214+BL3214+BN3214+BP3214+BR3214+BT3214+BV3214+BX3214+BZ3214+CB3214+'[1]American journal voucher'!CM4162</f>
        <v>0</v>
      </c>
      <c r="G3214" s="11"/>
      <c r="H3214" s="3"/>
      <c r="I3214" s="1"/>
      <c r="J3214" s="3"/>
      <c r="K3214" s="2"/>
      <c r="L3214" s="3"/>
      <c r="M3214" s="11"/>
      <c r="N3214" s="3"/>
      <c r="O3214" s="217"/>
      <c r="P3214" s="3"/>
      <c r="Q3214" s="3"/>
      <c r="R3214" s="3"/>
      <c r="S3214" s="11"/>
      <c r="T3214" s="3"/>
      <c r="U3214" s="11"/>
      <c r="V3214" s="3"/>
      <c r="W3214" s="11"/>
      <c r="X3214" s="3"/>
      <c r="Y3214" s="11"/>
      <c r="Z3214" s="3"/>
      <c r="AA3214" s="3"/>
      <c r="AB3214" s="3"/>
      <c r="AC3214" s="3"/>
      <c r="AD3214" s="3"/>
      <c r="AE3214" s="3"/>
      <c r="AF3214" s="3"/>
      <c r="AG3214" s="3"/>
      <c r="AH3214" s="3"/>
      <c r="AI3214" s="11"/>
      <c r="AJ3214" s="3"/>
      <c r="AK3214" s="11"/>
      <c r="AL3214" s="3"/>
      <c r="AM3214" s="11"/>
      <c r="AN3214" s="3"/>
      <c r="AO3214" s="11"/>
      <c r="AP3214" s="3"/>
      <c r="AQ3214" s="11"/>
      <c r="AR3214" s="3"/>
      <c r="AS3214" s="11"/>
      <c r="AT3214" s="3"/>
      <c r="AU3214" s="11"/>
      <c r="AV3214" s="3"/>
      <c r="AW3214" s="3"/>
      <c r="AX3214" s="3"/>
      <c r="AY3214" s="11"/>
      <c r="AZ3214" s="3"/>
      <c r="BA3214" s="3"/>
      <c r="BB3214" s="3"/>
      <c r="BC3214" s="11"/>
      <c r="BD3214" s="3"/>
      <c r="BE3214" s="11"/>
      <c r="BF3214" s="3"/>
      <c r="BG3214" s="11"/>
      <c r="BH3214" s="3"/>
      <c r="BI3214" s="12"/>
      <c r="BJ3214" s="12"/>
      <c r="BK3214" s="11"/>
      <c r="BL3214" s="3"/>
      <c r="BM3214" s="11"/>
      <c r="BN3214" s="3"/>
      <c r="BO3214" s="11"/>
      <c r="BP3214" s="3"/>
      <c r="BQ3214" s="11"/>
      <c r="BR3214" s="3"/>
      <c r="BS3214" s="11"/>
      <c r="BT3214" s="13"/>
      <c r="BU3214" s="11"/>
      <c r="BV3214" s="3"/>
      <c r="BW3214" s="11"/>
      <c r="BX3214" s="3"/>
      <c r="BY3214" s="3"/>
      <c r="BZ3214" s="13"/>
      <c r="CA3214" s="13"/>
      <c r="CB3214" s="13"/>
      <c r="CC3214" s="12"/>
      <c r="CD3214" s="11"/>
      <c r="CE3214" s="12"/>
      <c r="CF3214" s="12"/>
      <c r="DI3214" s="14"/>
    </row>
    <row r="3215" spans="1:113" ht="20.100000000000001" customHeight="1" x14ac:dyDescent="0.25">
      <c r="A3215" s="1"/>
      <c r="B3215" s="30"/>
      <c r="C3215" s="9"/>
      <c r="D3215" s="10">
        <f t="shared" si="713"/>
        <v>0</v>
      </c>
      <c r="E3215" s="11">
        <f>G3215+I3215+'[1]American journal voucher'!CJ4163+K3215+M3215+O3215+Q3215+S3215+U3215+W3215+Y3215+AA3215+AC3215+AE3215+AG3215+AI3215+AK3215+AM3215+AO3215+AQ3215+AS3215+AU3215+AW3215+AY3215+BA3215+BC3215+BE3215+BG3215+BI3215+BK3215+BM3215+BO3215+BQ3215+BS3215+BU3215+BW3215+BY3215+CA3215+'[1]American journal voucher'!CL4163</f>
        <v>0</v>
      </c>
      <c r="F3215" s="3">
        <f>H3215+J3215+L3215+'[1]American journal voucher'!CK4163+N3215+P3215+R3215+T3215+V3215+X3215+Z3215+AB3215+AD3215+AF3215+AH3215+AJ3215+AL3215+AN3215+AP3215+AR3215+AT3215+AV3215+AX3215+AZ3215+BB3215+BD3215+BF3215+BH3215+BJ3215+BL3215+BN3215+BP3215+BR3215+BT3215+BV3215+BX3215+BZ3215+CB3215+'[1]American journal voucher'!CM4163</f>
        <v>0</v>
      </c>
      <c r="G3215" s="11"/>
      <c r="H3215" s="3"/>
      <c r="I3215" s="1"/>
      <c r="J3215" s="3"/>
      <c r="K3215" s="2"/>
      <c r="L3215" s="3"/>
      <c r="M3215" s="11"/>
      <c r="N3215" s="3"/>
      <c r="O3215" s="217"/>
      <c r="P3215" s="3"/>
      <c r="Q3215" s="3"/>
      <c r="R3215" s="3"/>
      <c r="S3215" s="11"/>
      <c r="T3215" s="3"/>
      <c r="U3215" s="11"/>
      <c r="V3215" s="3"/>
      <c r="W3215" s="11"/>
      <c r="X3215" s="3"/>
      <c r="Y3215" s="11"/>
      <c r="Z3215" s="3"/>
      <c r="AA3215" s="3"/>
      <c r="AB3215" s="3"/>
      <c r="AC3215" s="3"/>
      <c r="AD3215" s="3"/>
      <c r="AE3215" s="3"/>
      <c r="AF3215" s="3"/>
      <c r="AG3215" s="3"/>
      <c r="AH3215" s="3"/>
      <c r="AI3215" s="11"/>
      <c r="AJ3215" s="3"/>
      <c r="AK3215" s="11"/>
      <c r="AL3215" s="3"/>
      <c r="AM3215" s="11"/>
      <c r="AN3215" s="3"/>
      <c r="AO3215" s="11"/>
      <c r="AP3215" s="3"/>
      <c r="AQ3215" s="11"/>
      <c r="AR3215" s="3"/>
      <c r="AS3215" s="11"/>
      <c r="AT3215" s="3"/>
      <c r="AU3215" s="11"/>
      <c r="AV3215" s="3"/>
      <c r="AW3215" s="3"/>
      <c r="AX3215" s="3"/>
      <c r="AY3215" s="11"/>
      <c r="AZ3215" s="3"/>
      <c r="BA3215" s="3"/>
      <c r="BB3215" s="3"/>
      <c r="BC3215" s="11"/>
      <c r="BD3215" s="3"/>
      <c r="BE3215" s="11"/>
      <c r="BF3215" s="3"/>
      <c r="BG3215" s="11"/>
      <c r="BH3215" s="3"/>
      <c r="BI3215" s="12"/>
      <c r="BJ3215" s="12"/>
      <c r="BK3215" s="11"/>
      <c r="BL3215" s="3"/>
      <c r="BM3215" s="11"/>
      <c r="BN3215" s="3"/>
      <c r="BO3215" s="11"/>
      <c r="BP3215" s="3"/>
      <c r="BQ3215" s="11"/>
      <c r="BR3215" s="3"/>
      <c r="BS3215" s="11"/>
      <c r="BT3215" s="13"/>
      <c r="BU3215" s="11"/>
      <c r="BV3215" s="3"/>
      <c r="BW3215" s="11"/>
      <c r="BX3215" s="3"/>
      <c r="BY3215" s="3"/>
      <c r="BZ3215" s="13"/>
      <c r="CA3215" s="13"/>
      <c r="CB3215" s="13"/>
      <c r="CC3215" s="12"/>
      <c r="CD3215" s="11"/>
      <c r="CE3215" s="12"/>
      <c r="CF3215" s="12"/>
      <c r="DI3215" s="14"/>
    </row>
    <row r="3216" spans="1:113" ht="20.100000000000001" customHeight="1" x14ac:dyDescent="0.25">
      <c r="A3216" s="1"/>
      <c r="B3216" s="30"/>
      <c r="C3216" s="9"/>
      <c r="D3216" s="10">
        <f t="shared" si="713"/>
        <v>0</v>
      </c>
      <c r="E3216" s="11">
        <f>G3216+I3216+'[1]American journal voucher'!CJ4164+K3216+M3216+O3216+Q3216+S3216+U3216+W3216+Y3216+AA3216+AC3216+AE3216+AG3216+AI3216+AK3216+AM3216+AO3216+AQ3216+AS3216+AU3216+AW3216+AY3216+BA3216+BC3216+BE3216+BG3216+BI3216+BK3216+BM3216+BO3216+BQ3216+BS3216+BU3216+BW3216+BY3216+CA3216+'[1]American journal voucher'!CL4164</f>
        <v>0</v>
      </c>
      <c r="F3216" s="3">
        <f>H3216+J3216+L3216+'[1]American journal voucher'!CK4164+N3216+P3216+R3216+T3216+V3216+X3216+Z3216+AB3216+AD3216+AF3216+AH3216+AJ3216+AL3216+AN3216+AP3216+AR3216+AT3216+AV3216+AX3216+AZ3216+BB3216+BD3216+BF3216+BH3216+BJ3216+BL3216+BN3216+BP3216+BR3216+BT3216+BV3216+BX3216+BZ3216+CB3216+'[1]American journal voucher'!CM4164</f>
        <v>0</v>
      </c>
      <c r="G3216" s="11"/>
      <c r="H3216" s="3"/>
      <c r="I3216" s="1"/>
      <c r="J3216" s="3"/>
      <c r="K3216" s="2"/>
      <c r="L3216" s="3"/>
      <c r="M3216" s="11"/>
      <c r="N3216" s="3"/>
      <c r="O3216" s="217"/>
      <c r="P3216" s="3"/>
      <c r="Q3216" s="3"/>
      <c r="R3216" s="3"/>
      <c r="S3216" s="11"/>
      <c r="T3216" s="3"/>
      <c r="U3216" s="11"/>
      <c r="V3216" s="3"/>
      <c r="W3216" s="11"/>
      <c r="X3216" s="3"/>
      <c r="Y3216" s="11"/>
      <c r="Z3216" s="3"/>
      <c r="AA3216" s="3"/>
      <c r="AB3216" s="3"/>
      <c r="AC3216" s="3"/>
      <c r="AD3216" s="3"/>
      <c r="AE3216" s="3"/>
      <c r="AF3216" s="3"/>
      <c r="AG3216" s="3"/>
      <c r="AH3216" s="3"/>
      <c r="AI3216" s="11"/>
      <c r="AJ3216" s="3"/>
      <c r="AK3216" s="11"/>
      <c r="AL3216" s="3"/>
      <c r="AM3216" s="11"/>
      <c r="AN3216" s="3"/>
      <c r="AO3216" s="11"/>
      <c r="AP3216" s="3"/>
      <c r="AQ3216" s="11"/>
      <c r="AR3216" s="3"/>
      <c r="AS3216" s="11"/>
      <c r="AT3216" s="3"/>
      <c r="AU3216" s="11"/>
      <c r="AV3216" s="3"/>
      <c r="AW3216" s="3"/>
      <c r="AX3216" s="3"/>
      <c r="AY3216" s="11"/>
      <c r="AZ3216" s="3"/>
      <c r="BA3216" s="3"/>
      <c r="BB3216" s="3"/>
      <c r="BC3216" s="11"/>
      <c r="BD3216" s="3"/>
      <c r="BE3216" s="11"/>
      <c r="BF3216" s="3"/>
      <c r="BG3216" s="11"/>
      <c r="BH3216" s="3"/>
      <c r="BI3216" s="12"/>
      <c r="BJ3216" s="12"/>
      <c r="BK3216" s="11"/>
      <c r="BL3216" s="3"/>
      <c r="BM3216" s="11"/>
      <c r="BN3216" s="3"/>
      <c r="BO3216" s="11"/>
      <c r="BP3216" s="3"/>
      <c r="BQ3216" s="11"/>
      <c r="BR3216" s="3"/>
      <c r="BS3216" s="11"/>
      <c r="BT3216" s="13"/>
      <c r="BU3216" s="11"/>
      <c r="BV3216" s="3"/>
      <c r="BW3216" s="11"/>
      <c r="BX3216" s="3"/>
      <c r="BY3216" s="3"/>
      <c r="BZ3216" s="13"/>
      <c r="CA3216" s="13"/>
      <c r="CB3216" s="13"/>
      <c r="CC3216" s="12"/>
      <c r="CD3216" s="11"/>
      <c r="CE3216" s="12"/>
      <c r="CF3216" s="12"/>
      <c r="DI3216" s="14"/>
    </row>
    <row r="3217" spans="1:113" ht="20.100000000000001" customHeight="1" x14ac:dyDescent="0.25">
      <c r="A3217" s="1"/>
      <c r="B3217" s="30"/>
      <c r="C3217" s="9"/>
      <c r="D3217" s="10">
        <f t="shared" si="713"/>
        <v>0</v>
      </c>
      <c r="E3217" s="11">
        <f>G3217+I3217+'[1]American journal voucher'!CJ4165+K3217+M3217+O3217+Q3217+S3217+U3217+W3217+Y3217+AA3217+AC3217+AE3217+AG3217+AI3217+AK3217+AM3217+AO3217+AQ3217+AS3217+AU3217+AW3217+AY3217+BA3217+BC3217+BE3217+BG3217+BI3217+BK3217+BM3217+BO3217+BQ3217+BS3217+BU3217+BW3217+BY3217+CA3217+'[1]American journal voucher'!CL4165</f>
        <v>0</v>
      </c>
      <c r="F3217" s="3">
        <f>H3217+J3217+L3217+'[1]American journal voucher'!CK4165+N3217+P3217+R3217+T3217+V3217+X3217+Z3217+AB3217+AD3217+AF3217+AH3217+AJ3217+AL3217+AN3217+AP3217+AR3217+AT3217+AV3217+AX3217+AZ3217+BB3217+BD3217+BF3217+BH3217+BJ3217+BL3217+BN3217+BP3217+BR3217+BT3217+BV3217+BX3217+BZ3217+CB3217+'[1]American journal voucher'!CM4165</f>
        <v>0</v>
      </c>
      <c r="G3217" s="11"/>
      <c r="H3217" s="3"/>
      <c r="I3217" s="1"/>
      <c r="J3217" s="3"/>
      <c r="K3217" s="2"/>
      <c r="L3217" s="3"/>
      <c r="M3217" s="11"/>
      <c r="N3217" s="3"/>
      <c r="O3217" s="217"/>
      <c r="P3217" s="3"/>
      <c r="Q3217" s="3"/>
      <c r="R3217" s="3"/>
      <c r="S3217" s="11"/>
      <c r="T3217" s="3"/>
      <c r="U3217" s="11"/>
      <c r="V3217" s="3"/>
      <c r="W3217" s="11"/>
      <c r="X3217" s="3"/>
      <c r="Y3217" s="11"/>
      <c r="Z3217" s="3"/>
      <c r="AA3217" s="3"/>
      <c r="AB3217" s="3"/>
      <c r="AC3217" s="3"/>
      <c r="AD3217" s="3"/>
      <c r="AE3217" s="3"/>
      <c r="AF3217" s="3"/>
      <c r="AG3217" s="3"/>
      <c r="AH3217" s="3"/>
      <c r="AI3217" s="11"/>
      <c r="AJ3217" s="3"/>
      <c r="AK3217" s="11"/>
      <c r="AL3217" s="3"/>
      <c r="AM3217" s="11"/>
      <c r="AN3217" s="3"/>
      <c r="AO3217" s="11"/>
      <c r="AP3217" s="3"/>
      <c r="AQ3217" s="11"/>
      <c r="AR3217" s="3"/>
      <c r="AS3217" s="11"/>
      <c r="AT3217" s="3"/>
      <c r="AU3217" s="11"/>
      <c r="AV3217" s="3"/>
      <c r="AW3217" s="3"/>
      <c r="AX3217" s="3"/>
      <c r="AY3217" s="11"/>
      <c r="AZ3217" s="3"/>
      <c r="BA3217" s="3"/>
      <c r="BB3217" s="3"/>
      <c r="BC3217" s="11"/>
      <c r="BD3217" s="3"/>
      <c r="BE3217" s="11"/>
      <c r="BF3217" s="3"/>
      <c r="BG3217" s="11"/>
      <c r="BH3217" s="3"/>
      <c r="BI3217" s="12"/>
      <c r="BJ3217" s="12"/>
      <c r="BK3217" s="11"/>
      <c r="BL3217" s="3"/>
      <c r="BM3217" s="11"/>
      <c r="BN3217" s="3"/>
      <c r="BO3217" s="11"/>
      <c r="BP3217" s="3"/>
      <c r="BQ3217" s="11"/>
      <c r="BR3217" s="3"/>
      <c r="BS3217" s="11"/>
      <c r="BT3217" s="13"/>
      <c r="BU3217" s="11"/>
      <c r="BV3217" s="3"/>
      <c r="BW3217" s="11"/>
      <c r="BX3217" s="3"/>
      <c r="BY3217" s="3"/>
      <c r="BZ3217" s="13"/>
      <c r="CA3217" s="13"/>
      <c r="CB3217" s="13"/>
      <c r="CC3217" s="12"/>
      <c r="CD3217" s="11"/>
      <c r="CE3217" s="12"/>
      <c r="CF3217" s="12"/>
      <c r="DI3217" s="14"/>
    </row>
    <row r="3218" spans="1:113" ht="20.100000000000001" customHeight="1" x14ac:dyDescent="0.25">
      <c r="A3218" s="1"/>
      <c r="B3218" s="30"/>
      <c r="C3218" s="9"/>
      <c r="D3218" s="10">
        <f t="shared" si="713"/>
        <v>0</v>
      </c>
      <c r="E3218" s="11">
        <f>G3218+I3218+'[1]American journal voucher'!CJ4166+K3218+M3218+O3218+Q3218+S3218+U3218+W3218+Y3218+AA3218+AC3218+AE3218+AG3218+AI3218+AK3218+AM3218+AO3218+AQ3218+AS3218+AU3218+AW3218+AY3218+BA3218+BC3218+BE3218+BG3218+BI3218+BK3218+BM3218+BO3218+BQ3218+BS3218+BU3218+BW3218+BY3218+CA3218+'[1]American journal voucher'!CL4166</f>
        <v>0</v>
      </c>
      <c r="F3218" s="3">
        <f>H3218+J3218+L3218+'[1]American journal voucher'!CK4166+N3218+P3218+R3218+T3218+V3218+X3218+Z3218+AB3218+AD3218+AF3218+AH3218+AJ3218+AL3218+AN3218+AP3218+AR3218+AT3218+AV3218+AX3218+AZ3218+BB3218+BD3218+BF3218+BH3218+BJ3218+BL3218+BN3218+BP3218+BR3218+BT3218+BV3218+BX3218+BZ3218+CB3218+'[1]American journal voucher'!CM4166</f>
        <v>0</v>
      </c>
      <c r="G3218" s="11"/>
      <c r="H3218" s="3"/>
      <c r="I3218" s="1"/>
      <c r="J3218" s="3"/>
      <c r="K3218" s="2"/>
      <c r="L3218" s="3"/>
      <c r="M3218" s="11"/>
      <c r="N3218" s="3"/>
      <c r="O3218" s="217"/>
      <c r="P3218" s="3"/>
      <c r="Q3218" s="3"/>
      <c r="R3218" s="3"/>
      <c r="S3218" s="11"/>
      <c r="T3218" s="3"/>
      <c r="U3218" s="11"/>
      <c r="V3218" s="3"/>
      <c r="W3218" s="11"/>
      <c r="X3218" s="3"/>
      <c r="Y3218" s="11"/>
      <c r="Z3218" s="3"/>
      <c r="AA3218" s="3"/>
      <c r="AB3218" s="3"/>
      <c r="AC3218" s="3"/>
      <c r="AD3218" s="3"/>
      <c r="AE3218" s="3"/>
      <c r="AF3218" s="3"/>
      <c r="AG3218" s="3"/>
      <c r="AH3218" s="3"/>
      <c r="AI3218" s="11"/>
      <c r="AJ3218" s="3"/>
      <c r="AK3218" s="11"/>
      <c r="AL3218" s="3"/>
      <c r="AM3218" s="11"/>
      <c r="AN3218" s="3"/>
      <c r="AO3218" s="11"/>
      <c r="AP3218" s="3"/>
      <c r="AQ3218" s="11"/>
      <c r="AR3218" s="3"/>
      <c r="AS3218" s="11"/>
      <c r="AT3218" s="3"/>
      <c r="AU3218" s="11"/>
      <c r="AV3218" s="3"/>
      <c r="AW3218" s="3"/>
      <c r="AX3218" s="3"/>
      <c r="AY3218" s="11"/>
      <c r="AZ3218" s="3"/>
      <c r="BA3218" s="3"/>
      <c r="BB3218" s="3"/>
      <c r="BC3218" s="11"/>
      <c r="BD3218" s="3"/>
      <c r="BE3218" s="11"/>
      <c r="BF3218" s="3"/>
      <c r="BG3218" s="11"/>
      <c r="BH3218" s="3"/>
      <c r="BI3218" s="12"/>
      <c r="BJ3218" s="12"/>
      <c r="BK3218" s="11"/>
      <c r="BL3218" s="3"/>
      <c r="BM3218" s="11"/>
      <c r="BN3218" s="3"/>
      <c r="BO3218" s="11"/>
      <c r="BP3218" s="3"/>
      <c r="BQ3218" s="11"/>
      <c r="BR3218" s="3"/>
      <c r="BS3218" s="11"/>
      <c r="BT3218" s="13"/>
      <c r="BU3218" s="11"/>
      <c r="BV3218" s="3"/>
      <c r="BW3218" s="11"/>
      <c r="BX3218" s="3"/>
      <c r="BY3218" s="3"/>
      <c r="BZ3218" s="13"/>
      <c r="CA3218" s="13"/>
      <c r="CB3218" s="13"/>
      <c r="CC3218" s="12"/>
      <c r="CD3218" s="11"/>
      <c r="CE3218" s="12"/>
      <c r="CF3218" s="12"/>
      <c r="DI3218" s="14"/>
    </row>
    <row r="3219" spans="1:113" ht="20.100000000000001" customHeight="1" x14ac:dyDescent="0.25">
      <c r="A3219" s="1"/>
      <c r="B3219" s="30"/>
      <c r="C3219" s="9"/>
      <c r="D3219" s="10">
        <f t="shared" si="713"/>
        <v>0</v>
      </c>
      <c r="E3219" s="11">
        <f>G3219+I3219+'[1]American journal voucher'!CJ4167+K3219+M3219+O3219+Q3219+S3219+U3219+W3219+Y3219+AA3219+AC3219+AE3219+AG3219+AI3219+AK3219+AM3219+AO3219+AQ3219+AS3219+AU3219+AW3219+AY3219+BA3219+BC3219+BE3219+BG3219+BI3219+BK3219+BM3219+BO3219+BQ3219+BS3219+BU3219+BW3219+BY3219+CA3219+'[1]American journal voucher'!CL4167</f>
        <v>0</v>
      </c>
      <c r="F3219" s="3">
        <f>H3219+J3219+L3219+'[1]American journal voucher'!CK4167+N3219+P3219+R3219+T3219+V3219+X3219+Z3219+AB3219+AD3219+AF3219+AH3219+AJ3219+AL3219+AN3219+AP3219+AR3219+AT3219+AV3219+AX3219+AZ3219+BB3219+BD3219+BF3219+BH3219+BJ3219+BL3219+BN3219+BP3219+BR3219+BT3219+BV3219+BX3219+BZ3219+CB3219+'[1]American journal voucher'!CM4167</f>
        <v>0</v>
      </c>
      <c r="G3219" s="11"/>
      <c r="H3219" s="3"/>
      <c r="I3219" s="1"/>
      <c r="J3219" s="3"/>
      <c r="K3219" s="2"/>
      <c r="L3219" s="3"/>
      <c r="M3219" s="11"/>
      <c r="N3219" s="3"/>
      <c r="O3219" s="217"/>
      <c r="P3219" s="3"/>
      <c r="Q3219" s="3"/>
      <c r="R3219" s="3"/>
      <c r="S3219" s="11"/>
      <c r="T3219" s="3"/>
      <c r="U3219" s="11"/>
      <c r="V3219" s="3"/>
      <c r="W3219" s="11"/>
      <c r="X3219" s="3"/>
      <c r="Y3219" s="11"/>
      <c r="Z3219" s="3"/>
      <c r="AA3219" s="3"/>
      <c r="AB3219" s="3"/>
      <c r="AC3219" s="3"/>
      <c r="AD3219" s="3"/>
      <c r="AE3219" s="3"/>
      <c r="AF3219" s="3"/>
      <c r="AG3219" s="3"/>
      <c r="AH3219" s="3"/>
      <c r="AI3219" s="11"/>
      <c r="AJ3219" s="3"/>
      <c r="AK3219" s="11"/>
      <c r="AL3219" s="3"/>
      <c r="AM3219" s="11"/>
      <c r="AN3219" s="3"/>
      <c r="AO3219" s="11"/>
      <c r="AP3219" s="3"/>
      <c r="AQ3219" s="11"/>
      <c r="AR3219" s="3"/>
      <c r="AS3219" s="11"/>
      <c r="AT3219" s="3"/>
      <c r="AU3219" s="11"/>
      <c r="AV3219" s="3"/>
      <c r="AW3219" s="3"/>
      <c r="AX3219" s="3"/>
      <c r="AY3219" s="11"/>
      <c r="AZ3219" s="3"/>
      <c r="BA3219" s="3"/>
      <c r="BB3219" s="3"/>
      <c r="BC3219" s="11"/>
      <c r="BD3219" s="3"/>
      <c r="BE3219" s="11"/>
      <c r="BF3219" s="3"/>
      <c r="BG3219" s="11"/>
      <c r="BH3219" s="3"/>
      <c r="BI3219" s="12"/>
      <c r="BJ3219" s="12"/>
      <c r="BK3219" s="11"/>
      <c r="BL3219" s="3"/>
      <c r="BM3219" s="11"/>
      <c r="BN3219" s="3"/>
      <c r="BO3219" s="11"/>
      <c r="BP3219" s="3"/>
      <c r="BQ3219" s="11"/>
      <c r="BR3219" s="3"/>
      <c r="BS3219" s="11"/>
      <c r="BT3219" s="13"/>
      <c r="BU3219" s="11"/>
      <c r="BV3219" s="3"/>
      <c r="BW3219" s="11"/>
      <c r="BX3219" s="3"/>
      <c r="BY3219" s="3"/>
      <c r="BZ3219" s="13"/>
      <c r="CA3219" s="13"/>
      <c r="CB3219" s="13"/>
      <c r="CC3219" s="12"/>
      <c r="CD3219" s="11"/>
      <c r="CE3219" s="12"/>
      <c r="CF3219" s="12"/>
      <c r="DI3219" s="14"/>
    </row>
    <row r="3220" spans="1:113" ht="20.100000000000001" customHeight="1" x14ac:dyDescent="0.25">
      <c r="A3220" s="1"/>
      <c r="B3220" s="30"/>
      <c r="C3220" s="9"/>
      <c r="D3220" s="10">
        <f t="shared" si="713"/>
        <v>0</v>
      </c>
      <c r="E3220" s="11">
        <f>G3220+I3220+'[1]American journal voucher'!CJ4168+K3220+M3220+O3220+Q3220+S3220+U3220+W3220+Y3220+AA3220+AC3220+AE3220+AG3220+AI3220+AK3220+AM3220+AO3220+AQ3220+AS3220+AU3220+AW3220+AY3220+BA3220+BC3220+BE3220+BG3220+BI3220+BK3220+BM3220+BO3220+BQ3220+BS3220+BU3220+BW3220+BY3220+CA3220+'[1]American journal voucher'!CL4168</f>
        <v>0</v>
      </c>
      <c r="F3220" s="3">
        <f>H3220+J3220+L3220+'[1]American journal voucher'!CK4168+N3220+P3220+R3220+T3220+V3220+X3220+Z3220+AB3220+AD3220+AF3220+AH3220+AJ3220+AL3220+AN3220+AP3220+AR3220+AT3220+AV3220+AX3220+AZ3220+BB3220+BD3220+BF3220+BH3220+BJ3220+BL3220+BN3220+BP3220+BR3220+BT3220+BV3220+BX3220+BZ3220+CB3220+'[1]American journal voucher'!CM4168</f>
        <v>0</v>
      </c>
      <c r="G3220" s="11"/>
      <c r="H3220" s="3"/>
      <c r="I3220" s="1"/>
      <c r="J3220" s="3"/>
      <c r="K3220" s="2"/>
      <c r="L3220" s="3"/>
      <c r="M3220" s="11"/>
      <c r="N3220" s="3"/>
      <c r="O3220" s="217"/>
      <c r="P3220" s="3"/>
      <c r="Q3220" s="3"/>
      <c r="R3220" s="3"/>
      <c r="S3220" s="11"/>
      <c r="T3220" s="3"/>
      <c r="U3220" s="11"/>
      <c r="V3220" s="3"/>
      <c r="W3220" s="11"/>
      <c r="X3220" s="3"/>
      <c r="Y3220" s="11"/>
      <c r="Z3220" s="3"/>
      <c r="AA3220" s="3"/>
      <c r="AB3220" s="3"/>
      <c r="AC3220" s="3"/>
      <c r="AD3220" s="3"/>
      <c r="AE3220" s="3"/>
      <c r="AF3220" s="3"/>
      <c r="AG3220" s="3"/>
      <c r="AH3220" s="3"/>
      <c r="AI3220" s="11"/>
      <c r="AJ3220" s="3"/>
      <c r="AK3220" s="11"/>
      <c r="AL3220" s="3"/>
      <c r="AM3220" s="11"/>
      <c r="AN3220" s="3"/>
      <c r="AO3220" s="11"/>
      <c r="AP3220" s="3"/>
      <c r="AQ3220" s="11"/>
      <c r="AR3220" s="3"/>
      <c r="AS3220" s="11"/>
      <c r="AT3220" s="3"/>
      <c r="AU3220" s="11"/>
      <c r="AV3220" s="3"/>
      <c r="AW3220" s="3"/>
      <c r="AX3220" s="3"/>
      <c r="AY3220" s="11"/>
      <c r="AZ3220" s="3"/>
      <c r="BA3220" s="3"/>
      <c r="BB3220" s="3"/>
      <c r="BC3220" s="11"/>
      <c r="BD3220" s="3"/>
      <c r="BE3220" s="11"/>
      <c r="BF3220" s="3"/>
      <c r="BG3220" s="11"/>
      <c r="BH3220" s="3"/>
      <c r="BI3220" s="12"/>
      <c r="BJ3220" s="12"/>
      <c r="BK3220" s="11"/>
      <c r="BL3220" s="3"/>
      <c r="BM3220" s="11"/>
      <c r="BN3220" s="3"/>
      <c r="BO3220" s="11"/>
      <c r="BP3220" s="3"/>
      <c r="BQ3220" s="11"/>
      <c r="BR3220" s="3"/>
      <c r="BS3220" s="11"/>
      <c r="BT3220" s="13"/>
      <c r="BU3220" s="11"/>
      <c r="BV3220" s="3"/>
      <c r="BW3220" s="11"/>
      <c r="BX3220" s="3"/>
      <c r="BY3220" s="3"/>
      <c r="BZ3220" s="13"/>
      <c r="CA3220" s="13"/>
      <c r="CB3220" s="13"/>
      <c r="CC3220" s="12"/>
      <c r="CD3220" s="11"/>
      <c r="CE3220" s="12"/>
      <c r="CF3220" s="12"/>
      <c r="DI3220" s="14"/>
    </row>
    <row r="3221" spans="1:113" ht="20.100000000000001" customHeight="1" x14ac:dyDescent="0.25">
      <c r="A3221" s="1"/>
      <c r="B3221" s="30"/>
      <c r="C3221" s="9"/>
      <c r="D3221" s="10">
        <f t="shared" si="713"/>
        <v>0</v>
      </c>
      <c r="E3221" s="11">
        <f>G3221+I3221+'[1]American journal voucher'!CJ4169+K3221+M3221+O3221+Q3221+S3221+U3221+W3221+Y3221+AA3221+AC3221+AE3221+AG3221+AI3221+AK3221+AM3221+AO3221+AQ3221+AS3221+AU3221+AW3221+AY3221+BA3221+BC3221+BE3221+BG3221+BI3221+BK3221+BM3221+BO3221+BQ3221+BS3221+BU3221+BW3221+BY3221+CA3221+'[1]American journal voucher'!CL4169</f>
        <v>0</v>
      </c>
      <c r="F3221" s="3">
        <f>H3221+J3221+L3221+'[1]American journal voucher'!CK4169+N3221+P3221+R3221+T3221+V3221+X3221+Z3221+AB3221+AD3221+AF3221+AH3221+AJ3221+AL3221+AN3221+AP3221+AR3221+AT3221+AV3221+AX3221+AZ3221+BB3221+BD3221+BF3221+BH3221+BJ3221+BL3221+BN3221+BP3221+BR3221+BT3221+BV3221+BX3221+BZ3221+CB3221+'[1]American journal voucher'!CM4169</f>
        <v>0</v>
      </c>
      <c r="G3221" s="11"/>
      <c r="H3221" s="3"/>
      <c r="I3221" s="1"/>
      <c r="J3221" s="3"/>
      <c r="K3221" s="2"/>
      <c r="L3221" s="3"/>
      <c r="M3221" s="11"/>
      <c r="N3221" s="3"/>
      <c r="O3221" s="217"/>
      <c r="P3221" s="3"/>
      <c r="Q3221" s="3"/>
      <c r="R3221" s="3"/>
      <c r="S3221" s="11"/>
      <c r="T3221" s="3"/>
      <c r="U3221" s="11"/>
      <c r="V3221" s="3"/>
      <c r="W3221" s="11"/>
      <c r="X3221" s="3"/>
      <c r="Y3221" s="11"/>
      <c r="Z3221" s="3"/>
      <c r="AA3221" s="3"/>
      <c r="AB3221" s="3"/>
      <c r="AC3221" s="3"/>
      <c r="AD3221" s="3"/>
      <c r="AE3221" s="3"/>
      <c r="AF3221" s="3"/>
      <c r="AG3221" s="3"/>
      <c r="AH3221" s="3"/>
      <c r="AI3221" s="11"/>
      <c r="AJ3221" s="3"/>
      <c r="AK3221" s="11"/>
      <c r="AL3221" s="3"/>
      <c r="AM3221" s="11"/>
      <c r="AN3221" s="3"/>
      <c r="AO3221" s="11"/>
      <c r="AP3221" s="3"/>
      <c r="AQ3221" s="11"/>
      <c r="AR3221" s="3"/>
      <c r="AS3221" s="11"/>
      <c r="AT3221" s="3"/>
      <c r="AU3221" s="11"/>
      <c r="AV3221" s="3"/>
      <c r="AW3221" s="3"/>
      <c r="AX3221" s="3"/>
      <c r="AY3221" s="11"/>
      <c r="AZ3221" s="3"/>
      <c r="BA3221" s="3"/>
      <c r="BB3221" s="3"/>
      <c r="BC3221" s="11"/>
      <c r="BD3221" s="3"/>
      <c r="BE3221" s="11"/>
      <c r="BF3221" s="3"/>
      <c r="BG3221" s="11"/>
      <c r="BH3221" s="3"/>
      <c r="BI3221" s="12"/>
      <c r="BJ3221" s="12"/>
      <c r="BK3221" s="11"/>
      <c r="BL3221" s="3"/>
      <c r="BM3221" s="11"/>
      <c r="BN3221" s="3"/>
      <c r="BO3221" s="11"/>
      <c r="BP3221" s="3"/>
      <c r="BQ3221" s="11"/>
      <c r="BR3221" s="3"/>
      <c r="BS3221" s="11"/>
      <c r="BT3221" s="13"/>
      <c r="BU3221" s="11"/>
      <c r="BV3221" s="3"/>
      <c r="BW3221" s="11"/>
      <c r="BX3221" s="3"/>
      <c r="BY3221" s="3"/>
      <c r="BZ3221" s="13"/>
      <c r="CA3221" s="13"/>
      <c r="CB3221" s="13"/>
      <c r="CC3221" s="12"/>
      <c r="CD3221" s="11"/>
      <c r="CE3221" s="12"/>
      <c r="CF3221" s="12"/>
      <c r="DI3221" s="14"/>
    </row>
    <row r="3222" spans="1:113" ht="20.100000000000001" customHeight="1" x14ac:dyDescent="0.25">
      <c r="A3222" s="1"/>
      <c r="B3222" s="30"/>
      <c r="C3222" s="9"/>
      <c r="D3222" s="10">
        <f t="shared" si="713"/>
        <v>0</v>
      </c>
      <c r="E3222" s="11">
        <f>G3222+I3222+'[1]American journal voucher'!CJ4170+K3222+M3222+O3222+Q3222+S3222+U3222+W3222+Y3222+AA3222+AC3222+AE3222+AG3222+AI3222+AK3222+AM3222+AO3222+AQ3222+AS3222+AU3222+AW3222+AY3222+BA3222+BC3222+BE3222+BG3222+BI3222+BK3222+BM3222+BO3222+BQ3222+BS3222+BU3222+BW3222+BY3222+CA3222+'[1]American journal voucher'!CL4170</f>
        <v>0</v>
      </c>
      <c r="F3222" s="3">
        <f>H3222+J3222+L3222+'[1]American journal voucher'!CK4170+N3222+P3222+R3222+T3222+V3222+X3222+Z3222+AB3222+AD3222+AF3222+AH3222+AJ3222+AL3222+AN3222+AP3222+AR3222+AT3222+AV3222+AX3222+AZ3222+BB3222+BD3222+BF3222+BH3222+BJ3222+BL3222+BN3222+BP3222+BR3222+BT3222+BV3222+BX3222+BZ3222+CB3222+'[1]American journal voucher'!CM4170</f>
        <v>0</v>
      </c>
      <c r="G3222" s="11"/>
      <c r="H3222" s="3"/>
      <c r="I3222" s="1"/>
      <c r="J3222" s="3"/>
      <c r="K3222" s="2"/>
      <c r="L3222" s="3"/>
      <c r="M3222" s="11"/>
      <c r="N3222" s="3"/>
      <c r="O3222" s="217"/>
      <c r="P3222" s="3"/>
      <c r="Q3222" s="3"/>
      <c r="R3222" s="3"/>
      <c r="S3222" s="11"/>
      <c r="T3222" s="3"/>
      <c r="U3222" s="11"/>
      <c r="V3222" s="3"/>
      <c r="W3222" s="11"/>
      <c r="X3222" s="3"/>
      <c r="Y3222" s="11"/>
      <c r="Z3222" s="3"/>
      <c r="AA3222" s="3"/>
      <c r="AB3222" s="3"/>
      <c r="AC3222" s="3"/>
      <c r="AD3222" s="3"/>
      <c r="AE3222" s="3"/>
      <c r="AF3222" s="3"/>
      <c r="AG3222" s="3"/>
      <c r="AH3222" s="3"/>
      <c r="AI3222" s="11"/>
      <c r="AJ3222" s="3"/>
      <c r="AK3222" s="11"/>
      <c r="AL3222" s="3"/>
      <c r="AM3222" s="11"/>
      <c r="AN3222" s="3"/>
      <c r="AO3222" s="11"/>
      <c r="AP3222" s="3"/>
      <c r="AQ3222" s="11"/>
      <c r="AR3222" s="3"/>
      <c r="AS3222" s="11"/>
      <c r="AT3222" s="3"/>
      <c r="AU3222" s="11"/>
      <c r="AV3222" s="3"/>
      <c r="AW3222" s="3"/>
      <c r="AX3222" s="3"/>
      <c r="AY3222" s="11"/>
      <c r="AZ3222" s="3"/>
      <c r="BA3222" s="3"/>
      <c r="BB3222" s="3"/>
      <c r="BC3222" s="11"/>
      <c r="BD3222" s="3"/>
      <c r="BE3222" s="11"/>
      <c r="BF3222" s="3"/>
      <c r="BG3222" s="11"/>
      <c r="BH3222" s="3"/>
      <c r="BI3222" s="12"/>
      <c r="BJ3222" s="12"/>
      <c r="BK3222" s="11"/>
      <c r="BL3222" s="3"/>
      <c r="BM3222" s="11"/>
      <c r="BN3222" s="3"/>
      <c r="BO3222" s="11"/>
      <c r="BP3222" s="3"/>
      <c r="BQ3222" s="11"/>
      <c r="BR3222" s="3"/>
      <c r="BS3222" s="11"/>
      <c r="BT3222" s="13"/>
      <c r="BU3222" s="11"/>
      <c r="BV3222" s="3"/>
      <c r="BW3222" s="11"/>
      <c r="BX3222" s="3"/>
      <c r="BY3222" s="3"/>
      <c r="BZ3222" s="13"/>
      <c r="CA3222" s="13"/>
      <c r="CB3222" s="13"/>
      <c r="CC3222" s="12"/>
      <c r="CD3222" s="11"/>
      <c r="CE3222" s="12"/>
      <c r="CF3222" s="12"/>
      <c r="DI3222" s="14"/>
    </row>
    <row r="3223" spans="1:113" ht="20.100000000000001" customHeight="1" x14ac:dyDescent="0.25">
      <c r="A3223" s="1"/>
      <c r="B3223" s="30"/>
      <c r="C3223" s="9"/>
      <c r="D3223" s="10">
        <f t="shared" si="713"/>
        <v>0</v>
      </c>
      <c r="E3223" s="11">
        <f>G3223+I3223+'[1]American journal voucher'!CJ4171+K3223+M3223+O3223+Q3223+S3223+U3223+W3223+Y3223+AA3223+AC3223+AE3223+AG3223+AI3223+AK3223+AM3223+AO3223+AQ3223+AS3223+AU3223+AW3223+AY3223+BA3223+BC3223+BE3223+BG3223+BI3223+BK3223+BM3223+BO3223+BQ3223+BS3223+BU3223+BW3223+BY3223+CA3223+'[1]American journal voucher'!CL4171</f>
        <v>0</v>
      </c>
      <c r="F3223" s="3">
        <f>H3223+J3223+L3223+'[1]American journal voucher'!CK4171+N3223+P3223+R3223+T3223+V3223+X3223+Z3223+AB3223+AD3223+AF3223+AH3223+AJ3223+AL3223+AN3223+AP3223+AR3223+AT3223+AV3223+AX3223+AZ3223+BB3223+BD3223+BF3223+BH3223+BJ3223+BL3223+BN3223+BP3223+BR3223+BT3223+BV3223+BX3223+BZ3223+CB3223+'[1]American journal voucher'!CM4171</f>
        <v>0</v>
      </c>
      <c r="G3223" s="11"/>
      <c r="H3223" s="3"/>
      <c r="I3223" s="1"/>
      <c r="J3223" s="3"/>
      <c r="K3223" s="2"/>
      <c r="L3223" s="3"/>
      <c r="M3223" s="11"/>
      <c r="N3223" s="3"/>
      <c r="O3223" s="217"/>
      <c r="P3223" s="3"/>
      <c r="Q3223" s="3"/>
      <c r="R3223" s="3"/>
      <c r="S3223" s="11"/>
      <c r="T3223" s="3"/>
      <c r="U3223" s="11"/>
      <c r="V3223" s="3"/>
      <c r="W3223" s="11"/>
      <c r="X3223" s="3"/>
      <c r="Y3223" s="11"/>
      <c r="Z3223" s="3"/>
      <c r="AA3223" s="3"/>
      <c r="AB3223" s="3"/>
      <c r="AC3223" s="3"/>
      <c r="AD3223" s="3"/>
      <c r="AE3223" s="3"/>
      <c r="AF3223" s="3"/>
      <c r="AG3223" s="3"/>
      <c r="AH3223" s="3"/>
      <c r="AI3223" s="11"/>
      <c r="AJ3223" s="3"/>
      <c r="AK3223" s="11"/>
      <c r="AL3223" s="3"/>
      <c r="AM3223" s="11"/>
      <c r="AN3223" s="3"/>
      <c r="AO3223" s="11"/>
      <c r="AP3223" s="3"/>
      <c r="AQ3223" s="11"/>
      <c r="AR3223" s="3"/>
      <c r="AS3223" s="11"/>
      <c r="AT3223" s="3"/>
      <c r="AU3223" s="11"/>
      <c r="AV3223" s="3"/>
      <c r="AW3223" s="3"/>
      <c r="AX3223" s="3"/>
      <c r="AY3223" s="11"/>
      <c r="AZ3223" s="3"/>
      <c r="BA3223" s="3"/>
      <c r="BB3223" s="3"/>
      <c r="BC3223" s="11"/>
      <c r="BD3223" s="3"/>
      <c r="BE3223" s="11"/>
      <c r="BF3223" s="3"/>
      <c r="BG3223" s="11"/>
      <c r="BH3223" s="3"/>
      <c r="BI3223" s="12"/>
      <c r="BJ3223" s="12"/>
      <c r="BK3223" s="11"/>
      <c r="BL3223" s="3"/>
      <c r="BM3223" s="11"/>
      <c r="BN3223" s="3"/>
      <c r="BO3223" s="11"/>
      <c r="BP3223" s="3"/>
      <c r="BQ3223" s="11"/>
      <c r="BR3223" s="3"/>
      <c r="BS3223" s="11"/>
      <c r="BT3223" s="13"/>
      <c r="BU3223" s="11"/>
      <c r="BV3223" s="3"/>
      <c r="BW3223" s="11"/>
      <c r="BX3223" s="3"/>
      <c r="BY3223" s="3"/>
      <c r="BZ3223" s="13"/>
      <c r="CA3223" s="13"/>
      <c r="CB3223" s="13"/>
      <c r="CC3223" s="12"/>
      <c r="CD3223" s="11"/>
      <c r="CE3223" s="12"/>
      <c r="CF3223" s="12"/>
      <c r="DI3223" s="14"/>
    </row>
    <row r="3224" spans="1:113" ht="20.100000000000001" customHeight="1" x14ac:dyDescent="0.25">
      <c r="A3224" s="1"/>
      <c r="B3224" s="30"/>
      <c r="C3224" s="9"/>
      <c r="D3224" s="10">
        <f t="shared" si="713"/>
        <v>0</v>
      </c>
      <c r="E3224" s="11">
        <f>G3224+I3224+'[1]American journal voucher'!CJ4172+K3224+M3224+O3224+Q3224+S3224+U3224+W3224+Y3224+AA3224+AC3224+AE3224+AG3224+AI3224+AK3224+AM3224+AO3224+AQ3224+AS3224+AU3224+AW3224+AY3224+BA3224+BC3224+BE3224+BG3224+BI3224+BK3224+BM3224+BO3224+BQ3224+BS3224+BU3224+BW3224+BY3224+CA3224+'[1]American journal voucher'!CL4172</f>
        <v>0</v>
      </c>
      <c r="F3224" s="3">
        <f>H3224+J3224+L3224+'[1]American journal voucher'!CK4172+N3224+P3224+R3224+T3224+V3224+X3224+Z3224+AB3224+AD3224+AF3224+AH3224+AJ3224+AL3224+AN3224+AP3224+AR3224+AT3224+AV3224+AX3224+AZ3224+BB3224+BD3224+BF3224+BH3224+BJ3224+BL3224+BN3224+BP3224+BR3224+BT3224+BV3224+BX3224+BZ3224+CB3224+'[1]American journal voucher'!CM4172</f>
        <v>0</v>
      </c>
      <c r="G3224" s="11"/>
      <c r="H3224" s="3"/>
      <c r="I3224" s="1"/>
      <c r="J3224" s="3"/>
      <c r="K3224" s="2"/>
      <c r="L3224" s="3"/>
      <c r="M3224" s="11"/>
      <c r="N3224" s="3"/>
      <c r="O3224" s="217"/>
      <c r="P3224" s="3"/>
      <c r="Q3224" s="3"/>
      <c r="R3224" s="3"/>
      <c r="S3224" s="11"/>
      <c r="T3224" s="3"/>
      <c r="U3224" s="11"/>
      <c r="V3224" s="3"/>
      <c r="W3224" s="11"/>
      <c r="X3224" s="3"/>
      <c r="Y3224" s="11"/>
      <c r="Z3224" s="3"/>
      <c r="AA3224" s="3"/>
      <c r="AB3224" s="3"/>
      <c r="AC3224" s="3"/>
      <c r="AD3224" s="3"/>
      <c r="AE3224" s="3"/>
      <c r="AF3224" s="3"/>
      <c r="AG3224" s="3"/>
      <c r="AH3224" s="3"/>
      <c r="AI3224" s="11"/>
      <c r="AJ3224" s="3"/>
      <c r="AK3224" s="11"/>
      <c r="AL3224" s="3"/>
      <c r="AM3224" s="11"/>
      <c r="AN3224" s="3"/>
      <c r="AO3224" s="11"/>
      <c r="AP3224" s="3"/>
      <c r="AQ3224" s="11"/>
      <c r="AR3224" s="3"/>
      <c r="AS3224" s="11"/>
      <c r="AT3224" s="3"/>
      <c r="AU3224" s="11"/>
      <c r="AV3224" s="3"/>
      <c r="AW3224" s="3"/>
      <c r="AX3224" s="3"/>
      <c r="AY3224" s="11"/>
      <c r="AZ3224" s="3"/>
      <c r="BA3224" s="3"/>
      <c r="BB3224" s="3"/>
      <c r="BC3224" s="11"/>
      <c r="BD3224" s="3"/>
      <c r="BE3224" s="11"/>
      <c r="BF3224" s="3"/>
      <c r="BG3224" s="11"/>
      <c r="BH3224" s="3"/>
      <c r="BI3224" s="12"/>
      <c r="BJ3224" s="12"/>
      <c r="BK3224" s="11"/>
      <c r="BL3224" s="3"/>
      <c r="BM3224" s="11"/>
      <c r="BN3224" s="3"/>
      <c r="BO3224" s="11"/>
      <c r="BP3224" s="3"/>
      <c r="BQ3224" s="11"/>
      <c r="BR3224" s="3"/>
      <c r="BS3224" s="11"/>
      <c r="BT3224" s="13"/>
      <c r="BU3224" s="11"/>
      <c r="BV3224" s="3"/>
      <c r="BW3224" s="11"/>
      <c r="BX3224" s="3"/>
      <c r="BY3224" s="3"/>
      <c r="BZ3224" s="13"/>
      <c r="CA3224" s="13"/>
      <c r="CB3224" s="13"/>
      <c r="CC3224" s="12"/>
      <c r="CD3224" s="11"/>
      <c r="CE3224" s="12"/>
      <c r="CF3224" s="12"/>
      <c r="DI3224" s="14"/>
    </row>
    <row r="3225" spans="1:113" ht="20.100000000000001" customHeight="1" x14ac:dyDescent="0.25">
      <c r="A3225" s="1"/>
      <c r="B3225" s="30"/>
      <c r="C3225" s="9"/>
      <c r="D3225" s="10">
        <f t="shared" si="713"/>
        <v>0</v>
      </c>
      <c r="E3225" s="11">
        <f>G3225+I3225+'[1]American journal voucher'!CJ4173+K3225+M3225+O3225+Q3225+S3225+U3225+W3225+Y3225+AA3225+AC3225+AE3225+AG3225+AI3225+AK3225+AM3225+AO3225+AQ3225+AS3225+AU3225+AW3225+AY3225+BA3225+BC3225+BE3225+BG3225+BI3225+BK3225+BM3225+BO3225+BQ3225+BS3225+BU3225+BW3225+BY3225+CA3225+'[1]American journal voucher'!CL4173</f>
        <v>0</v>
      </c>
      <c r="F3225" s="3">
        <f>H3225+J3225+L3225+'[1]American journal voucher'!CK4173+N3225+P3225+R3225+T3225+V3225+X3225+Z3225+AB3225+AD3225+AF3225+AH3225+AJ3225+AL3225+AN3225+AP3225+AR3225+AT3225+AV3225+AX3225+AZ3225+BB3225+BD3225+BF3225+BH3225+BJ3225+BL3225+BN3225+BP3225+BR3225+BT3225+BV3225+BX3225+BZ3225+CB3225+'[1]American journal voucher'!CM4173</f>
        <v>0</v>
      </c>
      <c r="G3225" s="11"/>
      <c r="H3225" s="3"/>
      <c r="I3225" s="1"/>
      <c r="J3225" s="3"/>
      <c r="K3225" s="2"/>
      <c r="L3225" s="3"/>
      <c r="M3225" s="11"/>
      <c r="N3225" s="3"/>
      <c r="O3225" s="217"/>
      <c r="P3225" s="3"/>
      <c r="Q3225" s="3"/>
      <c r="R3225" s="3"/>
      <c r="S3225" s="11"/>
      <c r="T3225" s="3"/>
      <c r="U3225" s="11"/>
      <c r="V3225" s="3"/>
      <c r="W3225" s="11"/>
      <c r="X3225" s="3"/>
      <c r="Y3225" s="11"/>
      <c r="Z3225" s="3"/>
      <c r="AA3225" s="3"/>
      <c r="AB3225" s="3"/>
      <c r="AC3225" s="3"/>
      <c r="AD3225" s="3"/>
      <c r="AE3225" s="3"/>
      <c r="AF3225" s="3"/>
      <c r="AG3225" s="3"/>
      <c r="AH3225" s="3"/>
      <c r="AI3225" s="11"/>
      <c r="AJ3225" s="3"/>
      <c r="AK3225" s="11"/>
      <c r="AL3225" s="3"/>
      <c r="AM3225" s="11"/>
      <c r="AN3225" s="3"/>
      <c r="AO3225" s="11"/>
      <c r="AP3225" s="3"/>
      <c r="AQ3225" s="11"/>
      <c r="AR3225" s="3"/>
      <c r="AS3225" s="11"/>
      <c r="AT3225" s="3"/>
      <c r="AU3225" s="11"/>
      <c r="AV3225" s="3"/>
      <c r="AW3225" s="3"/>
      <c r="AX3225" s="3"/>
      <c r="AY3225" s="11"/>
      <c r="AZ3225" s="3"/>
      <c r="BA3225" s="3"/>
      <c r="BB3225" s="3"/>
      <c r="BC3225" s="11"/>
      <c r="BD3225" s="3"/>
      <c r="BE3225" s="11"/>
      <c r="BF3225" s="3"/>
      <c r="BG3225" s="11"/>
      <c r="BH3225" s="3"/>
      <c r="BI3225" s="12"/>
      <c r="BJ3225" s="12"/>
      <c r="BK3225" s="11"/>
      <c r="BL3225" s="3"/>
      <c r="BM3225" s="11"/>
      <c r="BN3225" s="3"/>
      <c r="BO3225" s="11"/>
      <c r="BP3225" s="3"/>
      <c r="BQ3225" s="11"/>
      <c r="BR3225" s="3"/>
      <c r="BS3225" s="11"/>
      <c r="BT3225" s="13"/>
      <c r="BU3225" s="11"/>
      <c r="BV3225" s="3"/>
      <c r="BW3225" s="11"/>
      <c r="BX3225" s="3"/>
      <c r="BY3225" s="3"/>
      <c r="BZ3225" s="13"/>
      <c r="CA3225" s="13"/>
      <c r="CB3225" s="13"/>
      <c r="CC3225" s="12"/>
      <c r="CD3225" s="11"/>
      <c r="CE3225" s="12"/>
      <c r="CF3225" s="12"/>
      <c r="DI3225" s="14"/>
    </row>
    <row r="3226" spans="1:113" ht="20.100000000000001" customHeight="1" x14ac:dyDescent="0.25">
      <c r="A3226" s="1"/>
      <c r="B3226" s="30"/>
      <c r="C3226" s="9"/>
      <c r="D3226" s="10">
        <f t="shared" si="713"/>
        <v>0</v>
      </c>
      <c r="E3226" s="11">
        <f>G3226+I3226+'[1]American journal voucher'!CJ4174+K3226+M3226+O3226+Q3226+S3226+U3226+W3226+Y3226+AA3226+AC3226+AE3226+AG3226+AI3226+AK3226+AM3226+AO3226+AQ3226+AS3226+AU3226+AW3226+AY3226+BA3226+BC3226+BE3226+BG3226+BI3226+BK3226+BM3226+BO3226+BQ3226+BS3226+BU3226+BW3226+BY3226+CA3226+'[1]American journal voucher'!CL4174</f>
        <v>0</v>
      </c>
      <c r="F3226" s="3">
        <f>H3226+J3226+L3226+'[1]American journal voucher'!CK4174+N3226+P3226+R3226+T3226+V3226+X3226+Z3226+AB3226+AD3226+AF3226+AH3226+AJ3226+AL3226+AN3226+AP3226+AR3226+AT3226+AV3226+AX3226+AZ3226+BB3226+BD3226+BF3226+BH3226+BJ3226+BL3226+BN3226+BP3226+BR3226+BT3226+BV3226+BX3226+BZ3226+CB3226+'[1]American journal voucher'!CM4174</f>
        <v>0</v>
      </c>
      <c r="G3226" s="11"/>
      <c r="H3226" s="3"/>
      <c r="I3226" s="1"/>
      <c r="J3226" s="3"/>
      <c r="K3226" s="2"/>
      <c r="L3226" s="3"/>
      <c r="M3226" s="11"/>
      <c r="N3226" s="3"/>
      <c r="O3226" s="217"/>
      <c r="P3226" s="3"/>
      <c r="Q3226" s="3"/>
      <c r="R3226" s="3"/>
      <c r="S3226" s="11"/>
      <c r="T3226" s="3"/>
      <c r="U3226" s="11"/>
      <c r="V3226" s="3"/>
      <c r="W3226" s="11"/>
      <c r="X3226" s="3"/>
      <c r="Y3226" s="11"/>
      <c r="Z3226" s="3"/>
      <c r="AA3226" s="3"/>
      <c r="AB3226" s="3"/>
      <c r="AC3226" s="3"/>
      <c r="AD3226" s="3"/>
      <c r="AE3226" s="3"/>
      <c r="AF3226" s="3"/>
      <c r="AG3226" s="3"/>
      <c r="AH3226" s="3"/>
      <c r="AI3226" s="11"/>
      <c r="AJ3226" s="3"/>
      <c r="AK3226" s="11"/>
      <c r="AL3226" s="3"/>
      <c r="AM3226" s="11"/>
      <c r="AN3226" s="3"/>
      <c r="AO3226" s="11"/>
      <c r="AP3226" s="3"/>
      <c r="AQ3226" s="11"/>
      <c r="AR3226" s="3"/>
      <c r="AS3226" s="11"/>
      <c r="AT3226" s="3"/>
      <c r="AU3226" s="11"/>
      <c r="AV3226" s="3"/>
      <c r="AW3226" s="3"/>
      <c r="AX3226" s="3"/>
      <c r="AY3226" s="11"/>
      <c r="AZ3226" s="3"/>
      <c r="BA3226" s="3"/>
      <c r="BB3226" s="3"/>
      <c r="BC3226" s="11"/>
      <c r="BD3226" s="3"/>
      <c r="BE3226" s="11"/>
      <c r="BF3226" s="3"/>
      <c r="BG3226" s="11"/>
      <c r="BH3226" s="3"/>
      <c r="BI3226" s="12"/>
      <c r="BJ3226" s="12"/>
      <c r="BK3226" s="11"/>
      <c r="BL3226" s="3"/>
      <c r="BM3226" s="11"/>
      <c r="BN3226" s="3"/>
      <c r="BO3226" s="11"/>
      <c r="BP3226" s="3"/>
      <c r="BQ3226" s="11"/>
      <c r="BR3226" s="3"/>
      <c r="BS3226" s="11"/>
      <c r="BT3226" s="13"/>
      <c r="BU3226" s="11"/>
      <c r="BV3226" s="3"/>
      <c r="BW3226" s="11"/>
      <c r="BX3226" s="3"/>
      <c r="BY3226" s="3"/>
      <c r="BZ3226" s="13"/>
      <c r="CA3226" s="13"/>
      <c r="CB3226" s="13"/>
      <c r="CC3226" s="12"/>
      <c r="CD3226" s="11"/>
      <c r="CE3226" s="12"/>
      <c r="CF3226" s="12"/>
      <c r="DI3226" s="14"/>
    </row>
    <row r="3227" spans="1:113" ht="20.100000000000001" customHeight="1" x14ac:dyDescent="0.25">
      <c r="A3227" s="1"/>
      <c r="B3227" s="30"/>
      <c r="C3227" s="9"/>
      <c r="D3227" s="10">
        <f t="shared" si="713"/>
        <v>0</v>
      </c>
      <c r="E3227" s="11">
        <f>G3227+I3227+'[1]American journal voucher'!CJ4175+K3227+M3227+O3227+Q3227+S3227+U3227+W3227+Y3227+AA3227+AC3227+AE3227+AG3227+AI3227+AK3227+AM3227+AO3227+AQ3227+AS3227+AU3227+AW3227+AY3227+BA3227+BC3227+BE3227+BG3227+BI3227+BK3227+BM3227+BO3227+BQ3227+BS3227+BU3227+BW3227+BY3227+CA3227+'[1]American journal voucher'!CL4175</f>
        <v>0</v>
      </c>
      <c r="F3227" s="3">
        <f>H3227+J3227+L3227+'[1]American journal voucher'!CK4175+N3227+P3227+R3227+T3227+V3227+X3227+Z3227+AB3227+AD3227+AF3227+AH3227+AJ3227+AL3227+AN3227+AP3227+AR3227+AT3227+AV3227+AX3227+AZ3227+BB3227+BD3227+BF3227+BH3227+BJ3227+BL3227+BN3227+BP3227+BR3227+BT3227+BV3227+BX3227+BZ3227+CB3227+'[1]American journal voucher'!CM4175</f>
        <v>0</v>
      </c>
      <c r="G3227" s="11"/>
      <c r="H3227" s="3"/>
      <c r="I3227" s="1"/>
      <c r="J3227" s="3"/>
      <c r="K3227" s="2"/>
      <c r="L3227" s="3"/>
      <c r="M3227" s="11"/>
      <c r="N3227" s="3"/>
      <c r="O3227" s="217"/>
      <c r="P3227" s="3"/>
      <c r="Q3227" s="3"/>
      <c r="R3227" s="3"/>
      <c r="S3227" s="11"/>
      <c r="T3227" s="3"/>
      <c r="U3227" s="11"/>
      <c r="V3227" s="3"/>
      <c r="W3227" s="11"/>
      <c r="X3227" s="3"/>
      <c r="Y3227" s="11"/>
      <c r="Z3227" s="3"/>
      <c r="AA3227" s="3"/>
      <c r="AB3227" s="3"/>
      <c r="AC3227" s="3"/>
      <c r="AD3227" s="3"/>
      <c r="AE3227" s="3"/>
      <c r="AF3227" s="3"/>
      <c r="AG3227" s="3"/>
      <c r="AH3227" s="3"/>
      <c r="AI3227" s="11"/>
      <c r="AJ3227" s="3"/>
      <c r="AK3227" s="11"/>
      <c r="AL3227" s="3"/>
      <c r="AM3227" s="11"/>
      <c r="AN3227" s="3"/>
      <c r="AO3227" s="11"/>
      <c r="AP3227" s="3"/>
      <c r="AQ3227" s="11"/>
      <c r="AR3227" s="3"/>
      <c r="AS3227" s="11"/>
      <c r="AT3227" s="3"/>
      <c r="AU3227" s="11"/>
      <c r="AV3227" s="3"/>
      <c r="AW3227" s="3"/>
      <c r="AX3227" s="3"/>
      <c r="AY3227" s="11"/>
      <c r="AZ3227" s="3"/>
      <c r="BA3227" s="3"/>
      <c r="BB3227" s="3"/>
      <c r="BC3227" s="11"/>
      <c r="BD3227" s="3"/>
      <c r="BE3227" s="11"/>
      <c r="BF3227" s="3"/>
      <c r="BG3227" s="11"/>
      <c r="BH3227" s="3"/>
      <c r="BI3227" s="12"/>
      <c r="BJ3227" s="12"/>
      <c r="BK3227" s="11"/>
      <c r="BL3227" s="3"/>
      <c r="BM3227" s="11"/>
      <c r="BN3227" s="3"/>
      <c r="BO3227" s="11"/>
      <c r="BP3227" s="3"/>
      <c r="BQ3227" s="11"/>
      <c r="BR3227" s="3"/>
      <c r="BS3227" s="11"/>
      <c r="BT3227" s="13"/>
      <c r="BU3227" s="11"/>
      <c r="BV3227" s="3"/>
      <c r="BW3227" s="11"/>
      <c r="BX3227" s="3"/>
      <c r="BY3227" s="3"/>
      <c r="BZ3227" s="13"/>
      <c r="CA3227" s="13"/>
      <c r="CB3227" s="13"/>
      <c r="CC3227" s="12"/>
      <c r="CD3227" s="11"/>
      <c r="CE3227" s="12"/>
      <c r="CF3227" s="12"/>
      <c r="DI3227" s="14"/>
    </row>
    <row r="3228" spans="1:113" ht="20.100000000000001" customHeight="1" x14ac:dyDescent="0.25">
      <c r="A3228" s="1"/>
      <c r="B3228" s="30"/>
      <c r="C3228" s="9"/>
      <c r="D3228" s="10">
        <f t="shared" si="713"/>
        <v>0</v>
      </c>
      <c r="E3228" s="11">
        <f>G3228+I3228+'[1]American journal voucher'!CJ4176+K3228+M3228+O3228+Q3228+S3228+U3228+W3228+Y3228+AA3228+AC3228+AE3228+AG3228+AI3228+AK3228+AM3228+AO3228+AQ3228+AS3228+AU3228+AW3228+AY3228+BA3228+BC3228+BE3228+BG3228+BI3228+BK3228+BM3228+BO3228+BQ3228+BS3228+BU3228+BW3228+BY3228+CA3228+'[1]American journal voucher'!CL4176</f>
        <v>0</v>
      </c>
      <c r="F3228" s="3">
        <f>H3228+J3228+L3228+'[1]American journal voucher'!CK4176+N3228+P3228+R3228+T3228+V3228+X3228+Z3228+AB3228+AD3228+AF3228+AH3228+AJ3228+AL3228+AN3228+AP3228+AR3228+AT3228+AV3228+AX3228+AZ3228+BB3228+BD3228+BF3228+BH3228+BJ3228+BL3228+BN3228+BP3228+BR3228+BT3228+BV3228+BX3228+BZ3228+CB3228+'[1]American journal voucher'!CM4176</f>
        <v>0</v>
      </c>
      <c r="G3228" s="11"/>
      <c r="H3228" s="3"/>
      <c r="I3228" s="1"/>
      <c r="J3228" s="3"/>
      <c r="K3228" s="2"/>
      <c r="L3228" s="3"/>
      <c r="M3228" s="11"/>
      <c r="N3228" s="3"/>
      <c r="O3228" s="217"/>
      <c r="P3228" s="3"/>
      <c r="Q3228" s="3"/>
      <c r="R3228" s="3"/>
      <c r="S3228" s="11"/>
      <c r="T3228" s="3"/>
      <c r="U3228" s="11"/>
      <c r="V3228" s="3"/>
      <c r="W3228" s="11"/>
      <c r="X3228" s="3"/>
      <c r="Y3228" s="11"/>
      <c r="Z3228" s="3"/>
      <c r="AA3228" s="3"/>
      <c r="AB3228" s="3"/>
      <c r="AC3228" s="3"/>
      <c r="AD3228" s="3"/>
      <c r="AE3228" s="3"/>
      <c r="AF3228" s="3"/>
      <c r="AG3228" s="3"/>
      <c r="AH3228" s="3"/>
      <c r="AI3228" s="11"/>
      <c r="AJ3228" s="3"/>
      <c r="AK3228" s="11"/>
      <c r="AL3228" s="3"/>
      <c r="AM3228" s="11"/>
      <c r="AN3228" s="3"/>
      <c r="AO3228" s="11"/>
      <c r="AP3228" s="3"/>
      <c r="AQ3228" s="11"/>
      <c r="AR3228" s="3"/>
      <c r="AS3228" s="11"/>
      <c r="AT3228" s="3"/>
      <c r="AU3228" s="11"/>
      <c r="AV3228" s="3"/>
      <c r="AW3228" s="3"/>
      <c r="AX3228" s="3"/>
      <c r="AY3228" s="11"/>
      <c r="AZ3228" s="3"/>
      <c r="BA3228" s="3"/>
      <c r="BB3228" s="3"/>
      <c r="BC3228" s="11"/>
      <c r="BD3228" s="3"/>
      <c r="BE3228" s="11"/>
      <c r="BF3228" s="3"/>
      <c r="BG3228" s="11"/>
      <c r="BH3228" s="3"/>
      <c r="BI3228" s="12"/>
      <c r="BJ3228" s="12"/>
      <c r="BK3228" s="11"/>
      <c r="BL3228" s="3"/>
      <c r="BM3228" s="11"/>
      <c r="BN3228" s="3"/>
      <c r="BO3228" s="11"/>
      <c r="BP3228" s="3"/>
      <c r="BQ3228" s="11"/>
      <c r="BR3228" s="3"/>
      <c r="BS3228" s="11"/>
      <c r="BT3228" s="13"/>
      <c r="BU3228" s="11"/>
      <c r="BV3228" s="3"/>
      <c r="BW3228" s="11"/>
      <c r="BX3228" s="3"/>
      <c r="BY3228" s="3"/>
      <c r="BZ3228" s="13"/>
      <c r="CA3228" s="13"/>
      <c r="CB3228" s="13"/>
      <c r="CC3228" s="12"/>
      <c r="CD3228" s="11"/>
      <c r="CE3228" s="12"/>
      <c r="CF3228" s="12"/>
      <c r="DI3228" s="14"/>
    </row>
    <row r="3229" spans="1:113" ht="20.100000000000001" customHeight="1" x14ac:dyDescent="0.25">
      <c r="A3229" s="1"/>
      <c r="B3229" s="30"/>
      <c r="C3229" s="9"/>
      <c r="D3229" s="10">
        <f t="shared" si="713"/>
        <v>0</v>
      </c>
      <c r="E3229" s="11">
        <f>G3229+I3229+'[1]American journal voucher'!CJ4177+K3229+M3229+O3229+Q3229+S3229+U3229+W3229+Y3229+AA3229+AC3229+AE3229+AG3229+AI3229+AK3229+AM3229+AO3229+AQ3229+AS3229+AU3229+AW3229+AY3229+BA3229+BC3229+BE3229+BG3229+BI3229+BK3229+BM3229+BO3229+BQ3229+BS3229+BU3229+BW3229+BY3229+CA3229+'[1]American journal voucher'!CL4177</f>
        <v>0</v>
      </c>
      <c r="F3229" s="3">
        <f>H3229+J3229+L3229+'[1]American journal voucher'!CK4177+N3229+P3229+R3229+T3229+V3229+X3229+Z3229+AB3229+AD3229+AF3229+AH3229+AJ3229+AL3229+AN3229+AP3229+AR3229+AT3229+AV3229+AX3229+AZ3229+BB3229+BD3229+BF3229+BH3229+BJ3229+BL3229+BN3229+BP3229+BR3229+BT3229+BV3229+BX3229+BZ3229+CB3229+'[1]American journal voucher'!CM4177</f>
        <v>0</v>
      </c>
      <c r="G3229" s="11"/>
      <c r="H3229" s="3"/>
      <c r="I3229" s="1"/>
      <c r="J3229" s="3"/>
      <c r="K3229" s="2"/>
      <c r="L3229" s="3"/>
      <c r="M3229" s="11"/>
      <c r="N3229" s="3"/>
      <c r="O3229" s="217"/>
      <c r="P3229" s="3"/>
      <c r="Q3229" s="3"/>
      <c r="R3229" s="3"/>
      <c r="S3229" s="11"/>
      <c r="T3229" s="3"/>
      <c r="U3229" s="11"/>
      <c r="V3229" s="3"/>
      <c r="W3229" s="11"/>
      <c r="X3229" s="3"/>
      <c r="Y3229" s="11"/>
      <c r="Z3229" s="3"/>
      <c r="AA3229" s="3"/>
      <c r="AB3229" s="3"/>
      <c r="AC3229" s="3"/>
      <c r="AD3229" s="3"/>
      <c r="AE3229" s="3"/>
      <c r="AF3229" s="3"/>
      <c r="AG3229" s="3"/>
      <c r="AH3229" s="3"/>
      <c r="AI3229" s="11"/>
      <c r="AJ3229" s="3"/>
      <c r="AK3229" s="11"/>
      <c r="AL3229" s="3"/>
      <c r="AM3229" s="11"/>
      <c r="AN3229" s="3"/>
      <c r="AO3229" s="11"/>
      <c r="AP3229" s="3"/>
      <c r="AQ3229" s="11"/>
      <c r="AR3229" s="3"/>
      <c r="AS3229" s="11"/>
      <c r="AT3229" s="3"/>
      <c r="AU3229" s="11"/>
      <c r="AV3229" s="3"/>
      <c r="AW3229" s="3"/>
      <c r="AX3229" s="3"/>
      <c r="AY3229" s="11"/>
      <c r="AZ3229" s="3"/>
      <c r="BA3229" s="3"/>
      <c r="BB3229" s="3"/>
      <c r="BC3229" s="11"/>
      <c r="BD3229" s="3"/>
      <c r="BE3229" s="11"/>
      <c r="BF3229" s="3"/>
      <c r="BG3229" s="11"/>
      <c r="BH3229" s="3"/>
      <c r="BI3229" s="12"/>
      <c r="BJ3229" s="12"/>
      <c r="BK3229" s="11"/>
      <c r="BL3229" s="3"/>
      <c r="BM3229" s="11"/>
      <c r="BN3229" s="3"/>
      <c r="BO3229" s="11"/>
      <c r="BP3229" s="3"/>
      <c r="BQ3229" s="11"/>
      <c r="BR3229" s="3"/>
      <c r="BS3229" s="11"/>
      <c r="BT3229" s="13"/>
      <c r="BU3229" s="11"/>
      <c r="BV3229" s="3"/>
      <c r="BW3229" s="11"/>
      <c r="BX3229" s="3"/>
      <c r="BY3229" s="3"/>
      <c r="BZ3229" s="13"/>
      <c r="CA3229" s="13"/>
      <c r="CB3229" s="13"/>
      <c r="CC3229" s="12"/>
      <c r="CD3229" s="11"/>
      <c r="CE3229" s="12"/>
      <c r="CF3229" s="12"/>
      <c r="DI3229" s="14"/>
    </row>
    <row r="3230" spans="1:113" ht="20.100000000000001" customHeight="1" x14ac:dyDescent="0.25">
      <c r="A3230" s="1"/>
      <c r="B3230" s="30"/>
      <c r="C3230" s="9"/>
      <c r="D3230" s="10">
        <f t="shared" si="713"/>
        <v>0</v>
      </c>
      <c r="E3230" s="11">
        <f>G3230+I3230+'[1]American journal voucher'!CJ4178+K3230+M3230+O3230+Q3230+S3230+U3230+W3230+Y3230+AA3230+AC3230+AE3230+AG3230+AI3230+AK3230+AM3230+AO3230+AQ3230+AS3230+AU3230+AW3230+AY3230+BA3230+BC3230+BE3230+BG3230+BI3230+BK3230+BM3230+BO3230+BQ3230+BS3230+BU3230+BW3230+BY3230+CA3230+'[1]American journal voucher'!CL4178</f>
        <v>0</v>
      </c>
      <c r="F3230" s="3">
        <f>H3230+J3230+L3230+'[1]American journal voucher'!CK4178+N3230+P3230+R3230+T3230+V3230+X3230+Z3230+AB3230+AD3230+AF3230+AH3230+AJ3230+AL3230+AN3230+AP3230+AR3230+AT3230+AV3230+AX3230+AZ3230+BB3230+BD3230+BF3230+BH3230+BJ3230+BL3230+BN3230+BP3230+BR3230+BT3230+BV3230+BX3230+BZ3230+CB3230+'[1]American journal voucher'!CM4178</f>
        <v>0</v>
      </c>
      <c r="G3230" s="11"/>
      <c r="H3230" s="3"/>
      <c r="I3230" s="1"/>
      <c r="J3230" s="3"/>
      <c r="K3230" s="2"/>
      <c r="L3230" s="3"/>
      <c r="M3230" s="11"/>
      <c r="N3230" s="3"/>
      <c r="O3230" s="217"/>
      <c r="P3230" s="3"/>
      <c r="Q3230" s="3"/>
      <c r="R3230" s="3"/>
      <c r="S3230" s="11"/>
      <c r="T3230" s="3"/>
      <c r="U3230" s="11"/>
      <c r="V3230" s="3"/>
      <c r="W3230" s="11"/>
      <c r="X3230" s="3"/>
      <c r="Y3230" s="11"/>
      <c r="Z3230" s="3"/>
      <c r="AA3230" s="3"/>
      <c r="AB3230" s="3"/>
      <c r="AC3230" s="3"/>
      <c r="AD3230" s="3"/>
      <c r="AE3230" s="3"/>
      <c r="AF3230" s="3"/>
      <c r="AG3230" s="3"/>
      <c r="AH3230" s="3"/>
      <c r="AI3230" s="11"/>
      <c r="AJ3230" s="3"/>
      <c r="AK3230" s="11"/>
      <c r="AL3230" s="3"/>
      <c r="AM3230" s="11"/>
      <c r="AN3230" s="3"/>
      <c r="AO3230" s="11"/>
      <c r="AP3230" s="3"/>
      <c r="AQ3230" s="11"/>
      <c r="AR3230" s="3"/>
      <c r="AS3230" s="11"/>
      <c r="AT3230" s="3"/>
      <c r="AU3230" s="11"/>
      <c r="AV3230" s="3"/>
      <c r="AW3230" s="3"/>
      <c r="AX3230" s="3"/>
      <c r="AY3230" s="11"/>
      <c r="AZ3230" s="3"/>
      <c r="BA3230" s="3"/>
      <c r="BB3230" s="3"/>
      <c r="BC3230" s="11"/>
      <c r="BD3230" s="3"/>
      <c r="BE3230" s="11"/>
      <c r="BF3230" s="3"/>
      <c r="BG3230" s="11"/>
      <c r="BH3230" s="3"/>
      <c r="BI3230" s="12"/>
      <c r="BJ3230" s="12"/>
      <c r="BK3230" s="11"/>
      <c r="BL3230" s="3"/>
      <c r="BM3230" s="11"/>
      <c r="BN3230" s="3"/>
      <c r="BO3230" s="11"/>
      <c r="BP3230" s="3"/>
      <c r="BQ3230" s="11"/>
      <c r="BR3230" s="3"/>
      <c r="BS3230" s="11"/>
      <c r="BT3230" s="13"/>
      <c r="BU3230" s="11"/>
      <c r="BV3230" s="3"/>
      <c r="BW3230" s="11"/>
      <c r="BX3230" s="3"/>
      <c r="BY3230" s="3"/>
      <c r="BZ3230" s="13"/>
      <c r="CA3230" s="13"/>
      <c r="CB3230" s="13"/>
      <c r="CC3230" s="12"/>
      <c r="CD3230" s="11"/>
      <c r="CE3230" s="12"/>
      <c r="CF3230" s="12"/>
      <c r="DI3230" s="14"/>
    </row>
    <row r="3231" spans="1:113" ht="20.100000000000001" customHeight="1" x14ac:dyDescent="0.25">
      <c r="A3231" s="1"/>
      <c r="B3231" s="30"/>
      <c r="C3231" s="9"/>
      <c r="D3231" s="10">
        <f t="shared" si="713"/>
        <v>0</v>
      </c>
      <c r="E3231" s="11">
        <f>G3231+I3231+'[1]American journal voucher'!CJ4179+K3231+M3231+O3231+Q3231+S3231+U3231+W3231+Y3231+AA3231+AC3231+AE3231+AG3231+AI3231+AK3231+AM3231+AO3231+AQ3231+AS3231+AU3231+AW3231+AY3231+BA3231+BC3231+BE3231+BG3231+BI3231+BK3231+BM3231+BO3231+BQ3231+BS3231+BU3231+BW3231+BY3231+CA3231+'[1]American journal voucher'!CL4179</f>
        <v>0</v>
      </c>
      <c r="F3231" s="3">
        <f>H3231+J3231+L3231+'[1]American journal voucher'!CK4179+N3231+P3231+R3231+T3231+V3231+X3231+Z3231+AB3231+AD3231+AF3231+AH3231+AJ3231+AL3231+AN3231+AP3231+AR3231+AT3231+AV3231+AX3231+AZ3231+BB3231+BD3231+BF3231+BH3231+BJ3231+BL3231+BN3231+BP3231+BR3231+BT3231+BV3231+BX3231+BZ3231+CB3231+'[1]American journal voucher'!CM4179</f>
        <v>0</v>
      </c>
      <c r="G3231" s="11"/>
      <c r="H3231" s="3"/>
      <c r="I3231" s="1"/>
      <c r="J3231" s="3"/>
      <c r="K3231" s="2"/>
      <c r="L3231" s="3"/>
      <c r="M3231" s="11"/>
      <c r="N3231" s="3"/>
      <c r="O3231" s="217"/>
      <c r="P3231" s="3"/>
      <c r="Q3231" s="3"/>
      <c r="R3231" s="3"/>
      <c r="S3231" s="11"/>
      <c r="T3231" s="3"/>
      <c r="U3231" s="11"/>
      <c r="V3231" s="3"/>
      <c r="W3231" s="11"/>
      <c r="X3231" s="3"/>
      <c r="Y3231" s="11"/>
      <c r="Z3231" s="3"/>
      <c r="AA3231" s="3"/>
      <c r="AB3231" s="3"/>
      <c r="AC3231" s="3"/>
      <c r="AD3231" s="3"/>
      <c r="AE3231" s="3"/>
      <c r="AF3231" s="3"/>
      <c r="AG3231" s="3"/>
      <c r="AH3231" s="3"/>
      <c r="AI3231" s="11"/>
      <c r="AJ3231" s="3"/>
      <c r="AK3231" s="11"/>
      <c r="AL3231" s="3"/>
      <c r="AM3231" s="11"/>
      <c r="AN3231" s="3"/>
      <c r="AO3231" s="11"/>
      <c r="AP3231" s="3"/>
      <c r="AQ3231" s="11"/>
      <c r="AR3231" s="3"/>
      <c r="AS3231" s="11"/>
      <c r="AT3231" s="3"/>
      <c r="AU3231" s="11"/>
      <c r="AV3231" s="3"/>
      <c r="AW3231" s="3"/>
      <c r="AX3231" s="3"/>
      <c r="AY3231" s="11"/>
      <c r="AZ3231" s="3"/>
      <c r="BA3231" s="3"/>
      <c r="BB3231" s="3"/>
      <c r="BC3231" s="11"/>
      <c r="BD3231" s="3"/>
      <c r="BE3231" s="11"/>
      <c r="BF3231" s="3"/>
      <c r="BG3231" s="11"/>
      <c r="BH3231" s="3"/>
      <c r="BI3231" s="12"/>
      <c r="BJ3231" s="12"/>
      <c r="BK3231" s="11"/>
      <c r="BL3231" s="3"/>
      <c r="BM3231" s="11"/>
      <c r="BN3231" s="3"/>
      <c r="BO3231" s="11"/>
      <c r="BP3231" s="3"/>
      <c r="BQ3231" s="11"/>
      <c r="BR3231" s="3"/>
      <c r="BS3231" s="11"/>
      <c r="BT3231" s="13"/>
      <c r="BU3231" s="11"/>
      <c r="BV3231" s="3"/>
      <c r="BW3231" s="11"/>
      <c r="BX3231" s="3"/>
      <c r="BY3231" s="3"/>
      <c r="BZ3231" s="13"/>
      <c r="CA3231" s="13"/>
      <c r="CB3231" s="13"/>
      <c r="CC3231" s="12"/>
      <c r="CD3231" s="11"/>
      <c r="CE3231" s="12"/>
      <c r="CF3231" s="12"/>
      <c r="DI3231" s="14"/>
    </row>
    <row r="3232" spans="1:113" ht="20.100000000000001" customHeight="1" x14ac:dyDescent="0.25">
      <c r="A3232" s="1"/>
      <c r="B3232" s="30"/>
      <c r="C3232" s="9"/>
      <c r="D3232" s="10">
        <f t="shared" si="713"/>
        <v>0</v>
      </c>
      <c r="E3232" s="11">
        <f>G3232+I3232+'[1]American journal voucher'!CJ4180+K3232+M3232+O3232+Q3232+S3232+U3232+W3232+Y3232+AA3232+AC3232+AE3232+AG3232+AI3232+AK3232+AM3232+AO3232+AQ3232+AS3232+AU3232+AW3232+AY3232+BA3232+BC3232+BE3232+BG3232+BI3232+BK3232+BM3232+BO3232+BQ3232+BS3232+BU3232+BW3232+BY3232+CA3232+'[1]American journal voucher'!CL4180</f>
        <v>0</v>
      </c>
      <c r="F3232" s="3">
        <f>H3232+J3232+L3232+'[1]American journal voucher'!CK4180+N3232+P3232+R3232+T3232+V3232+X3232+Z3232+AB3232+AD3232+AF3232+AH3232+AJ3232+AL3232+AN3232+AP3232+AR3232+AT3232+AV3232+AX3232+AZ3232+BB3232+BD3232+BF3232+BH3232+BJ3232+BL3232+BN3232+BP3232+BR3232+BT3232+BV3232+BX3232+BZ3232+CB3232+'[1]American journal voucher'!CM4180</f>
        <v>0</v>
      </c>
      <c r="G3232" s="11"/>
      <c r="H3232" s="3"/>
      <c r="I3232" s="1"/>
      <c r="J3232" s="3"/>
      <c r="K3232" s="2"/>
      <c r="L3232" s="3"/>
      <c r="M3232" s="11"/>
      <c r="N3232" s="3"/>
      <c r="O3232" s="217"/>
      <c r="P3232" s="3"/>
      <c r="Q3232" s="3"/>
      <c r="R3232" s="3"/>
      <c r="S3232" s="11"/>
      <c r="T3232" s="3"/>
      <c r="U3232" s="11"/>
      <c r="V3232" s="3"/>
      <c r="W3232" s="11"/>
      <c r="X3232" s="3"/>
      <c r="Y3232" s="11"/>
      <c r="Z3232" s="3"/>
      <c r="AA3232" s="3"/>
      <c r="AB3232" s="3"/>
      <c r="AC3232" s="3"/>
      <c r="AD3232" s="3"/>
      <c r="AE3232" s="3"/>
      <c r="AF3232" s="3"/>
      <c r="AG3232" s="3"/>
      <c r="AH3232" s="3"/>
      <c r="AI3232" s="11"/>
      <c r="AJ3232" s="3"/>
      <c r="AK3232" s="11"/>
      <c r="AL3232" s="3"/>
      <c r="AM3232" s="11"/>
      <c r="AN3232" s="3"/>
      <c r="AO3232" s="11"/>
      <c r="AP3232" s="3"/>
      <c r="AQ3232" s="11"/>
      <c r="AR3232" s="3"/>
      <c r="AS3232" s="11"/>
      <c r="AT3232" s="3"/>
      <c r="AU3232" s="11"/>
      <c r="AV3232" s="3"/>
      <c r="AW3232" s="3"/>
      <c r="AX3232" s="3"/>
      <c r="AY3232" s="11"/>
      <c r="AZ3232" s="3"/>
      <c r="BA3232" s="3"/>
      <c r="BB3232" s="3"/>
      <c r="BC3232" s="11"/>
      <c r="BD3232" s="3"/>
      <c r="BE3232" s="11"/>
      <c r="BF3232" s="3"/>
      <c r="BG3232" s="11"/>
      <c r="BH3232" s="3"/>
      <c r="BI3232" s="12"/>
      <c r="BJ3232" s="12"/>
      <c r="BK3232" s="11"/>
      <c r="BL3232" s="3"/>
      <c r="BM3232" s="11"/>
      <c r="BN3232" s="3"/>
      <c r="BO3232" s="11"/>
      <c r="BP3232" s="3"/>
      <c r="BQ3232" s="11"/>
      <c r="BR3232" s="3"/>
      <c r="BS3232" s="11"/>
      <c r="BT3232" s="13"/>
      <c r="BU3232" s="11"/>
      <c r="BV3232" s="3"/>
      <c r="BW3232" s="11"/>
      <c r="BX3232" s="3"/>
      <c r="BY3232" s="3"/>
      <c r="BZ3232" s="13"/>
      <c r="CA3232" s="13"/>
      <c r="CB3232" s="13"/>
      <c r="CC3232" s="12"/>
      <c r="CD3232" s="11"/>
      <c r="CE3232" s="12"/>
      <c r="CF3232" s="12"/>
      <c r="DI3232" s="14"/>
    </row>
    <row r="3233" spans="1:113" ht="20.100000000000001" customHeight="1" x14ac:dyDescent="0.25">
      <c r="A3233" s="1"/>
      <c r="B3233" s="30"/>
      <c r="C3233" s="9"/>
      <c r="D3233" s="10">
        <f t="shared" si="713"/>
        <v>0</v>
      </c>
      <c r="E3233" s="11">
        <f>G3233+I3233+'[1]American journal voucher'!CJ4181+K3233+M3233+O3233+Q3233+S3233+U3233+W3233+Y3233+AA3233+AC3233+AE3233+AG3233+AI3233+AK3233+AM3233+AO3233+AQ3233+AS3233+AU3233+AW3233+AY3233+BA3233+BC3233+BE3233+BG3233+BI3233+BK3233+BM3233+BO3233+BQ3233+BS3233+BU3233+BW3233+BY3233+CA3233+'[1]American journal voucher'!CL4181</f>
        <v>0</v>
      </c>
      <c r="F3233" s="3">
        <f>H3233+J3233+L3233+'[1]American journal voucher'!CK4181+N3233+P3233+R3233+T3233+V3233+X3233+Z3233+AB3233+AD3233+AF3233+AH3233+AJ3233+AL3233+AN3233+AP3233+AR3233+AT3233+AV3233+AX3233+AZ3233+BB3233+BD3233+BF3233+BH3233+BJ3233+BL3233+BN3233+BP3233+BR3233+BT3233+BV3233+BX3233+BZ3233+CB3233+'[1]American journal voucher'!CM4181</f>
        <v>0</v>
      </c>
      <c r="G3233" s="11"/>
      <c r="H3233" s="3"/>
      <c r="I3233" s="1"/>
      <c r="J3233" s="3"/>
      <c r="K3233" s="2"/>
      <c r="L3233" s="3"/>
      <c r="M3233" s="11"/>
      <c r="N3233" s="3"/>
      <c r="O3233" s="217"/>
      <c r="P3233" s="3"/>
      <c r="Q3233" s="3"/>
      <c r="R3233" s="3"/>
      <c r="S3233" s="11"/>
      <c r="T3233" s="3"/>
      <c r="U3233" s="11"/>
      <c r="V3233" s="3"/>
      <c r="W3233" s="11"/>
      <c r="X3233" s="3"/>
      <c r="Y3233" s="11"/>
      <c r="Z3233" s="3"/>
      <c r="AA3233" s="3"/>
      <c r="AB3233" s="3"/>
      <c r="AC3233" s="3"/>
      <c r="AD3233" s="3"/>
      <c r="AE3233" s="3"/>
      <c r="AF3233" s="3"/>
      <c r="AG3233" s="3"/>
      <c r="AH3233" s="3"/>
      <c r="AI3233" s="11"/>
      <c r="AJ3233" s="3"/>
      <c r="AK3233" s="11"/>
      <c r="AL3233" s="3"/>
      <c r="AM3233" s="11"/>
      <c r="AN3233" s="3"/>
      <c r="AO3233" s="11"/>
      <c r="AP3233" s="3"/>
      <c r="AQ3233" s="11"/>
      <c r="AR3233" s="3"/>
      <c r="AS3233" s="11"/>
      <c r="AT3233" s="3"/>
      <c r="AU3233" s="11"/>
      <c r="AV3233" s="3"/>
      <c r="AW3233" s="3"/>
      <c r="AX3233" s="3"/>
      <c r="AY3233" s="11"/>
      <c r="AZ3233" s="3"/>
      <c r="BA3233" s="3"/>
      <c r="BB3233" s="3"/>
      <c r="BC3233" s="11"/>
      <c r="BD3233" s="3"/>
      <c r="BE3233" s="11"/>
      <c r="BF3233" s="3"/>
      <c r="BG3233" s="11"/>
      <c r="BH3233" s="3"/>
      <c r="BI3233" s="12"/>
      <c r="BJ3233" s="12"/>
      <c r="BK3233" s="11"/>
      <c r="BL3233" s="3"/>
      <c r="BM3233" s="11"/>
      <c r="BN3233" s="3"/>
      <c r="BO3233" s="11"/>
      <c r="BP3233" s="3"/>
      <c r="BQ3233" s="11"/>
      <c r="BR3233" s="3"/>
      <c r="BS3233" s="11"/>
      <c r="BT3233" s="13"/>
      <c r="BU3233" s="11"/>
      <c r="BV3233" s="3"/>
      <c r="BW3233" s="11"/>
      <c r="BX3233" s="3"/>
      <c r="BY3233" s="3"/>
      <c r="BZ3233" s="13"/>
      <c r="CA3233" s="13"/>
      <c r="CB3233" s="13"/>
      <c r="CC3233" s="12"/>
      <c r="CD3233" s="11"/>
      <c r="CE3233" s="12"/>
      <c r="CF3233" s="12"/>
      <c r="DI3233" s="14"/>
    </row>
    <row r="3234" spans="1:113" ht="20.100000000000001" customHeight="1" x14ac:dyDescent="0.25">
      <c r="A3234" s="1"/>
      <c r="B3234" s="30"/>
      <c r="C3234" s="9"/>
      <c r="D3234" s="10">
        <f t="shared" si="713"/>
        <v>0</v>
      </c>
      <c r="E3234" s="11">
        <f>G3234+I3234+'[1]American journal voucher'!CJ4182+K3234+M3234+O3234+Q3234+S3234+U3234+W3234+Y3234+AA3234+AC3234+AE3234+AG3234+AI3234+AK3234+AM3234+AO3234+AQ3234+AS3234+AU3234+AW3234+AY3234+BA3234+BC3234+BE3234+BG3234+BI3234+BK3234+BM3234+BO3234+BQ3234+BS3234+BU3234+BW3234+BY3234+CA3234+'[1]American journal voucher'!CL4182</f>
        <v>0</v>
      </c>
      <c r="F3234" s="3">
        <f>H3234+J3234+L3234+'[1]American journal voucher'!CK4182+N3234+P3234+R3234+T3234+V3234+X3234+Z3234+AB3234+AD3234+AF3234+AH3234+AJ3234+AL3234+AN3234+AP3234+AR3234+AT3234+AV3234+AX3234+AZ3234+BB3234+BD3234+BF3234+BH3234+BJ3234+BL3234+BN3234+BP3234+BR3234+BT3234+BV3234+BX3234+BZ3234+CB3234+'[1]American journal voucher'!CM4182</f>
        <v>0</v>
      </c>
      <c r="G3234" s="11"/>
      <c r="H3234" s="3"/>
      <c r="I3234" s="1"/>
      <c r="J3234" s="3"/>
      <c r="K3234" s="2"/>
      <c r="L3234" s="3"/>
      <c r="M3234" s="11"/>
      <c r="N3234" s="3"/>
      <c r="O3234" s="217"/>
      <c r="P3234" s="3"/>
      <c r="Q3234" s="3"/>
      <c r="R3234" s="3"/>
      <c r="S3234" s="11"/>
      <c r="T3234" s="3"/>
      <c r="U3234" s="11"/>
      <c r="V3234" s="3"/>
      <c r="W3234" s="11"/>
      <c r="X3234" s="3"/>
      <c r="Y3234" s="11"/>
      <c r="Z3234" s="3"/>
      <c r="AA3234" s="3"/>
      <c r="AB3234" s="3"/>
      <c r="AC3234" s="3"/>
      <c r="AD3234" s="3"/>
      <c r="AE3234" s="3"/>
      <c r="AF3234" s="3"/>
      <c r="AG3234" s="3"/>
      <c r="AH3234" s="3"/>
      <c r="AI3234" s="11"/>
      <c r="AJ3234" s="3"/>
      <c r="AK3234" s="11"/>
      <c r="AL3234" s="3"/>
      <c r="AM3234" s="11"/>
      <c r="AN3234" s="3"/>
      <c r="AO3234" s="11"/>
      <c r="AP3234" s="3"/>
      <c r="AQ3234" s="11"/>
      <c r="AR3234" s="3"/>
      <c r="AS3234" s="11"/>
      <c r="AT3234" s="3"/>
      <c r="AU3234" s="11"/>
      <c r="AV3234" s="3"/>
      <c r="AW3234" s="3"/>
      <c r="AX3234" s="3"/>
      <c r="AY3234" s="11"/>
      <c r="AZ3234" s="3"/>
      <c r="BA3234" s="3"/>
      <c r="BB3234" s="3"/>
      <c r="BC3234" s="11"/>
      <c r="BD3234" s="3"/>
      <c r="BE3234" s="11"/>
      <c r="BF3234" s="3"/>
      <c r="BG3234" s="11"/>
      <c r="BH3234" s="3"/>
      <c r="BI3234" s="12"/>
      <c r="BJ3234" s="12"/>
      <c r="BK3234" s="11"/>
      <c r="BL3234" s="3"/>
      <c r="BM3234" s="11"/>
      <c r="BN3234" s="3"/>
      <c r="BO3234" s="11"/>
      <c r="BP3234" s="3"/>
      <c r="BQ3234" s="11"/>
      <c r="BR3234" s="3"/>
      <c r="BS3234" s="11"/>
      <c r="BT3234" s="13"/>
      <c r="BU3234" s="11"/>
      <c r="BV3234" s="3"/>
      <c r="BW3234" s="11"/>
      <c r="BX3234" s="3"/>
      <c r="BY3234" s="3"/>
      <c r="BZ3234" s="13"/>
      <c r="CA3234" s="13"/>
      <c r="CB3234" s="13"/>
      <c r="CC3234" s="12"/>
      <c r="CD3234" s="11"/>
      <c r="CE3234" s="12"/>
      <c r="CF3234" s="12"/>
      <c r="DI3234" s="14"/>
    </row>
    <row r="3235" spans="1:113" ht="20.100000000000001" customHeight="1" x14ac:dyDescent="0.25">
      <c r="A3235" s="1"/>
      <c r="B3235" s="30"/>
      <c r="C3235" s="9"/>
      <c r="D3235" s="10">
        <f t="shared" si="713"/>
        <v>0</v>
      </c>
      <c r="E3235" s="11">
        <f>G3235+I3235+'[1]American journal voucher'!CJ4183+K3235+M3235+O3235+Q3235+S3235+U3235+W3235+Y3235+AA3235+AC3235+AE3235+AG3235+AI3235+AK3235+AM3235+AO3235+AQ3235+AS3235+AU3235+AW3235+AY3235+BA3235+BC3235+BE3235+BG3235+BI3235+BK3235+BM3235+BO3235+BQ3235+BS3235+BU3235+BW3235+BY3235+CA3235+'[1]American journal voucher'!CL4183</f>
        <v>0</v>
      </c>
      <c r="F3235" s="3">
        <f>H3235+J3235+L3235+'[1]American journal voucher'!CK4183+N3235+P3235+R3235+T3235+V3235+X3235+Z3235+AB3235+AD3235+AF3235+AH3235+AJ3235+AL3235+AN3235+AP3235+AR3235+AT3235+AV3235+AX3235+AZ3235+BB3235+BD3235+BF3235+BH3235+BJ3235+BL3235+BN3235+BP3235+BR3235+BT3235+BV3235+BX3235+BZ3235+CB3235+'[1]American journal voucher'!CM4183</f>
        <v>0</v>
      </c>
      <c r="G3235" s="11"/>
      <c r="H3235" s="3"/>
      <c r="I3235" s="1"/>
      <c r="J3235" s="3"/>
      <c r="K3235" s="2"/>
      <c r="L3235" s="3"/>
      <c r="M3235" s="11"/>
      <c r="N3235" s="3"/>
      <c r="O3235" s="217"/>
      <c r="P3235" s="3"/>
      <c r="Q3235" s="3"/>
      <c r="R3235" s="3"/>
      <c r="S3235" s="11"/>
      <c r="T3235" s="3"/>
      <c r="U3235" s="11"/>
      <c r="V3235" s="3"/>
      <c r="W3235" s="11"/>
      <c r="X3235" s="3"/>
      <c r="Y3235" s="11"/>
      <c r="Z3235" s="3"/>
      <c r="AA3235" s="3"/>
      <c r="AB3235" s="3"/>
      <c r="AC3235" s="3"/>
      <c r="AD3235" s="3"/>
      <c r="AE3235" s="3"/>
      <c r="AF3235" s="3"/>
      <c r="AG3235" s="3"/>
      <c r="AH3235" s="3"/>
      <c r="AI3235" s="11"/>
      <c r="AJ3235" s="3"/>
      <c r="AK3235" s="11"/>
      <c r="AL3235" s="3"/>
      <c r="AM3235" s="11"/>
      <c r="AN3235" s="3"/>
      <c r="AO3235" s="11"/>
      <c r="AP3235" s="3"/>
      <c r="AQ3235" s="11"/>
      <c r="AR3235" s="3"/>
      <c r="AS3235" s="11"/>
      <c r="AT3235" s="3"/>
      <c r="AU3235" s="11"/>
      <c r="AV3235" s="3"/>
      <c r="AW3235" s="3"/>
      <c r="AX3235" s="3"/>
      <c r="AY3235" s="11"/>
      <c r="AZ3235" s="3"/>
      <c r="BA3235" s="3"/>
      <c r="BB3235" s="3"/>
      <c r="BC3235" s="11"/>
      <c r="BD3235" s="3"/>
      <c r="BE3235" s="11"/>
      <c r="BF3235" s="3"/>
      <c r="BG3235" s="11"/>
      <c r="BH3235" s="3"/>
      <c r="BI3235" s="12"/>
      <c r="BJ3235" s="12"/>
      <c r="BK3235" s="11"/>
      <c r="BL3235" s="3"/>
      <c r="BM3235" s="11"/>
      <c r="BN3235" s="3"/>
      <c r="BO3235" s="11"/>
      <c r="BP3235" s="3"/>
      <c r="BQ3235" s="11"/>
      <c r="BR3235" s="3"/>
      <c r="BS3235" s="11"/>
      <c r="BT3235" s="13"/>
      <c r="BU3235" s="11"/>
      <c r="BV3235" s="3"/>
      <c r="BW3235" s="11"/>
      <c r="BX3235" s="3"/>
      <c r="BY3235" s="3"/>
      <c r="BZ3235" s="13"/>
      <c r="CA3235" s="13"/>
      <c r="CB3235" s="13"/>
      <c r="CC3235" s="12"/>
      <c r="CD3235" s="11"/>
      <c r="CE3235" s="12"/>
      <c r="CF3235" s="12"/>
      <c r="DI3235" s="14"/>
    </row>
    <row r="3236" spans="1:113" ht="20.100000000000001" customHeight="1" x14ac:dyDescent="0.25">
      <c r="A3236" s="1"/>
      <c r="B3236" s="30"/>
      <c r="C3236" s="9"/>
      <c r="D3236" s="10">
        <f t="shared" si="713"/>
        <v>0</v>
      </c>
      <c r="E3236" s="11">
        <f>G3236+I3236+'[1]American journal voucher'!CJ4184+K3236+M3236+O3236+Q3236+S3236+U3236+W3236+Y3236+AA3236+AC3236+AE3236+AG3236+AI3236+AK3236+AM3236+AO3236+AQ3236+AS3236+AU3236+AW3236+AY3236+BA3236+BC3236+BE3236+BG3236+BI3236+BK3236+BM3236+BO3236+BQ3236+BS3236+BU3236+BW3236+BY3236+CA3236+'[1]American journal voucher'!CL4184</f>
        <v>0</v>
      </c>
      <c r="F3236" s="3">
        <f>H3236+J3236+L3236+'[1]American journal voucher'!CK4184+N3236+P3236+R3236+T3236+V3236+X3236+Z3236+AB3236+AD3236+AF3236+AH3236+AJ3236+AL3236+AN3236+AP3236+AR3236+AT3236+AV3236+AX3236+AZ3236+BB3236+BD3236+BF3236+BH3236+BJ3236+BL3236+BN3236+BP3236+BR3236+BT3236+BV3236+BX3236+BZ3236+CB3236+'[1]American journal voucher'!CM4184</f>
        <v>0</v>
      </c>
      <c r="G3236" s="11"/>
      <c r="H3236" s="3"/>
      <c r="I3236" s="1"/>
      <c r="J3236" s="3"/>
      <c r="K3236" s="2"/>
      <c r="L3236" s="3"/>
      <c r="M3236" s="11"/>
      <c r="N3236" s="3"/>
      <c r="O3236" s="217"/>
      <c r="P3236" s="3"/>
      <c r="Q3236" s="3"/>
      <c r="R3236" s="3"/>
      <c r="S3236" s="11"/>
      <c r="T3236" s="3"/>
      <c r="U3236" s="11"/>
      <c r="V3236" s="3"/>
      <c r="W3236" s="11"/>
      <c r="X3236" s="3"/>
      <c r="Y3236" s="11"/>
      <c r="Z3236" s="3"/>
      <c r="AA3236" s="3"/>
      <c r="AB3236" s="3"/>
      <c r="AC3236" s="3"/>
      <c r="AD3236" s="3"/>
      <c r="AE3236" s="3"/>
      <c r="AF3236" s="3"/>
      <c r="AG3236" s="3"/>
      <c r="AH3236" s="3"/>
      <c r="AI3236" s="11"/>
      <c r="AJ3236" s="3"/>
      <c r="AK3236" s="11"/>
      <c r="AL3236" s="3"/>
      <c r="AM3236" s="11"/>
      <c r="AN3236" s="3"/>
      <c r="AO3236" s="11"/>
      <c r="AP3236" s="3"/>
      <c r="AQ3236" s="11"/>
      <c r="AR3236" s="3"/>
      <c r="AS3236" s="11"/>
      <c r="AT3236" s="3"/>
      <c r="AU3236" s="11"/>
      <c r="AV3236" s="3"/>
      <c r="AW3236" s="3"/>
      <c r="AX3236" s="3"/>
      <c r="AY3236" s="11"/>
      <c r="AZ3236" s="3"/>
      <c r="BA3236" s="3"/>
      <c r="BB3236" s="3"/>
      <c r="BC3236" s="11"/>
      <c r="BD3236" s="3"/>
      <c r="BE3236" s="11"/>
      <c r="BF3236" s="3"/>
      <c r="BG3236" s="11"/>
      <c r="BH3236" s="3"/>
      <c r="BI3236" s="12"/>
      <c r="BJ3236" s="12"/>
      <c r="BK3236" s="11"/>
      <c r="BL3236" s="3"/>
      <c r="BM3236" s="11"/>
      <c r="BN3236" s="3"/>
      <c r="BO3236" s="11"/>
      <c r="BP3236" s="3"/>
      <c r="BQ3236" s="11"/>
      <c r="BR3236" s="3"/>
      <c r="BS3236" s="11"/>
      <c r="BT3236" s="13"/>
      <c r="BU3236" s="11"/>
      <c r="BV3236" s="3"/>
      <c r="BW3236" s="11"/>
      <c r="BX3236" s="3"/>
      <c r="BY3236" s="3"/>
      <c r="BZ3236" s="13"/>
      <c r="CA3236" s="13"/>
      <c r="CB3236" s="13"/>
      <c r="CC3236" s="12"/>
      <c r="CD3236" s="11"/>
      <c r="CE3236" s="12"/>
      <c r="CF3236" s="12"/>
      <c r="DI3236" s="14"/>
    </row>
    <row r="3237" spans="1:113" ht="20.100000000000001" customHeight="1" x14ac:dyDescent="0.25">
      <c r="A3237" s="1"/>
      <c r="B3237" s="30"/>
      <c r="C3237" s="9"/>
      <c r="D3237" s="10">
        <f t="shared" si="713"/>
        <v>0</v>
      </c>
      <c r="E3237" s="11">
        <f>G3237+I3237+'[1]American journal voucher'!CJ4185+K3237+M3237+O3237+Q3237+S3237+U3237+W3237+Y3237+AA3237+AC3237+AE3237+AG3237+AI3237+AK3237+AM3237+AO3237+AQ3237+AS3237+AU3237+AW3237+AY3237+BA3237+BC3237+BE3237+BG3237+BI3237+BK3237+BM3237+BO3237+BQ3237+BS3237+BU3237+BW3237+BY3237+CA3237+'[1]American journal voucher'!CL4185</f>
        <v>0</v>
      </c>
      <c r="F3237" s="3">
        <f>H3237+J3237+L3237+'[1]American journal voucher'!CK4185+N3237+P3237+R3237+T3237+V3237+X3237+Z3237+AB3237+AD3237+AF3237+AH3237+AJ3237+AL3237+AN3237+AP3237+AR3237+AT3237+AV3237+AX3237+AZ3237+BB3237+BD3237+BF3237+BH3237+BJ3237+BL3237+BN3237+BP3237+BR3237+BT3237+BV3237+BX3237+BZ3237+CB3237+'[1]American journal voucher'!CM4185</f>
        <v>0</v>
      </c>
      <c r="G3237" s="11"/>
      <c r="H3237" s="3"/>
      <c r="I3237" s="1"/>
      <c r="J3237" s="3"/>
      <c r="K3237" s="2"/>
      <c r="L3237" s="3"/>
      <c r="M3237" s="11"/>
      <c r="N3237" s="3"/>
      <c r="O3237" s="217"/>
      <c r="P3237" s="3"/>
      <c r="Q3237" s="3"/>
      <c r="R3237" s="3"/>
      <c r="S3237" s="11"/>
      <c r="T3237" s="3"/>
      <c r="U3237" s="11"/>
      <c r="V3237" s="3"/>
      <c r="W3237" s="11"/>
      <c r="X3237" s="3"/>
      <c r="Y3237" s="11"/>
      <c r="Z3237" s="3"/>
      <c r="AA3237" s="3"/>
      <c r="AB3237" s="3"/>
      <c r="AC3237" s="3"/>
      <c r="AD3237" s="3"/>
      <c r="AE3237" s="3"/>
      <c r="AF3237" s="3"/>
      <c r="AG3237" s="3"/>
      <c r="AH3237" s="3"/>
      <c r="AI3237" s="11"/>
      <c r="AJ3237" s="3"/>
      <c r="AK3237" s="11"/>
      <c r="AL3237" s="3"/>
      <c r="AM3237" s="11"/>
      <c r="AN3237" s="3"/>
      <c r="AO3237" s="11"/>
      <c r="AP3237" s="3"/>
      <c r="AQ3237" s="11"/>
      <c r="AR3237" s="3"/>
      <c r="AS3237" s="11"/>
      <c r="AT3237" s="3"/>
      <c r="AU3237" s="11"/>
      <c r="AV3237" s="3"/>
      <c r="AW3237" s="3"/>
      <c r="AX3237" s="3"/>
      <c r="AY3237" s="11"/>
      <c r="AZ3237" s="3"/>
      <c r="BA3237" s="3"/>
      <c r="BB3237" s="3"/>
      <c r="BC3237" s="11"/>
      <c r="BD3237" s="3"/>
      <c r="BE3237" s="11"/>
      <c r="BF3237" s="3"/>
      <c r="BG3237" s="11"/>
      <c r="BH3237" s="3"/>
      <c r="BI3237" s="12"/>
      <c r="BJ3237" s="12"/>
      <c r="BK3237" s="11"/>
      <c r="BL3237" s="3"/>
      <c r="BM3237" s="11"/>
      <c r="BN3237" s="3"/>
      <c r="BO3237" s="11"/>
      <c r="BP3237" s="3"/>
      <c r="BQ3237" s="11"/>
      <c r="BR3237" s="3"/>
      <c r="BS3237" s="11"/>
      <c r="BT3237" s="13"/>
      <c r="BU3237" s="11"/>
      <c r="BV3237" s="3"/>
      <c r="BW3237" s="11"/>
      <c r="BX3237" s="3"/>
      <c r="BY3237" s="3"/>
      <c r="BZ3237" s="13"/>
      <c r="CA3237" s="13"/>
      <c r="CB3237" s="13"/>
      <c r="CC3237" s="12"/>
      <c r="CD3237" s="11"/>
      <c r="CE3237" s="12"/>
      <c r="CF3237" s="12"/>
      <c r="DI3237" s="14"/>
    </row>
    <row r="3238" spans="1:113" ht="20.100000000000001" customHeight="1" x14ac:dyDescent="0.25">
      <c r="A3238" s="1"/>
      <c r="B3238" s="30"/>
      <c r="C3238" s="9"/>
      <c r="D3238" s="10">
        <f t="shared" si="713"/>
        <v>0</v>
      </c>
      <c r="E3238" s="11">
        <f>G3238+I3238+'[1]American journal voucher'!CJ4186+K3238+M3238+O3238+Q3238+S3238+U3238+W3238+Y3238+AA3238+AC3238+AE3238+AG3238+AI3238+AK3238+AM3238+AO3238+AQ3238+AS3238+AU3238+AW3238+AY3238+BA3238+BC3238+BE3238+BG3238+BI3238+BK3238+BM3238+BO3238+BQ3238+BS3238+BU3238+BW3238+BY3238+CA3238+'[1]American journal voucher'!CL4186</f>
        <v>0</v>
      </c>
      <c r="F3238" s="3">
        <f>H3238+J3238+L3238+'[1]American journal voucher'!CK4186+N3238+P3238+R3238+T3238+V3238+X3238+Z3238+AB3238+AD3238+AF3238+AH3238+AJ3238+AL3238+AN3238+AP3238+AR3238+AT3238+AV3238+AX3238+AZ3238+BB3238+BD3238+BF3238+BH3238+BJ3238+BL3238+BN3238+BP3238+BR3238+BT3238+BV3238+BX3238+BZ3238+CB3238+'[1]American journal voucher'!CM4186</f>
        <v>0</v>
      </c>
      <c r="G3238" s="11"/>
      <c r="H3238" s="3"/>
      <c r="I3238" s="1"/>
      <c r="J3238" s="3"/>
      <c r="K3238" s="2"/>
      <c r="L3238" s="3"/>
      <c r="M3238" s="11"/>
      <c r="N3238" s="3"/>
      <c r="O3238" s="217"/>
      <c r="P3238" s="3"/>
      <c r="Q3238" s="3"/>
      <c r="R3238" s="3"/>
      <c r="S3238" s="11"/>
      <c r="T3238" s="3"/>
      <c r="U3238" s="11"/>
      <c r="V3238" s="3"/>
      <c r="W3238" s="11"/>
      <c r="X3238" s="3"/>
      <c r="Y3238" s="11"/>
      <c r="Z3238" s="3"/>
      <c r="AA3238" s="3"/>
      <c r="AB3238" s="3"/>
      <c r="AC3238" s="3"/>
      <c r="AD3238" s="3"/>
      <c r="AE3238" s="3"/>
      <c r="AF3238" s="3"/>
      <c r="AG3238" s="3"/>
      <c r="AH3238" s="3"/>
      <c r="AI3238" s="11"/>
      <c r="AJ3238" s="3"/>
      <c r="AK3238" s="11"/>
      <c r="AL3238" s="3"/>
      <c r="AM3238" s="11"/>
      <c r="AN3238" s="3"/>
      <c r="AO3238" s="11"/>
      <c r="AP3238" s="3"/>
      <c r="AQ3238" s="11"/>
      <c r="AR3238" s="3"/>
      <c r="AS3238" s="11"/>
      <c r="AT3238" s="3"/>
      <c r="AU3238" s="11"/>
      <c r="AV3238" s="3"/>
      <c r="AW3238" s="3"/>
      <c r="AX3238" s="3"/>
      <c r="AY3238" s="11"/>
      <c r="AZ3238" s="3"/>
      <c r="BA3238" s="3"/>
      <c r="BB3238" s="3"/>
      <c r="BC3238" s="11"/>
      <c r="BD3238" s="3"/>
      <c r="BE3238" s="11"/>
      <c r="BF3238" s="3"/>
      <c r="BG3238" s="11"/>
      <c r="BH3238" s="3"/>
      <c r="BI3238" s="12"/>
      <c r="BJ3238" s="12"/>
      <c r="BK3238" s="11"/>
      <c r="BL3238" s="3"/>
      <c r="BM3238" s="11"/>
      <c r="BN3238" s="3"/>
      <c r="BO3238" s="11"/>
      <c r="BP3238" s="3"/>
      <c r="BQ3238" s="11"/>
      <c r="BR3238" s="3"/>
      <c r="BS3238" s="11"/>
      <c r="BT3238" s="13"/>
      <c r="BU3238" s="11"/>
      <c r="BV3238" s="3"/>
      <c r="BW3238" s="11"/>
      <c r="BX3238" s="3"/>
      <c r="BY3238" s="3"/>
      <c r="BZ3238" s="13"/>
      <c r="CA3238" s="13"/>
      <c r="CB3238" s="13"/>
      <c r="CC3238" s="12"/>
      <c r="CD3238" s="11"/>
      <c r="CE3238" s="12"/>
      <c r="CF3238" s="12"/>
      <c r="DI3238" s="14"/>
    </row>
    <row r="3239" spans="1:113" ht="20.100000000000001" customHeight="1" x14ac:dyDescent="0.25">
      <c r="A3239" s="1"/>
      <c r="B3239" s="30"/>
      <c r="C3239" s="9"/>
      <c r="D3239" s="10">
        <f t="shared" si="713"/>
        <v>0</v>
      </c>
      <c r="E3239" s="11">
        <f>G3239+I3239+'[1]American journal voucher'!CJ4187+K3239+M3239+O3239+Q3239+S3239+U3239+W3239+Y3239+AA3239+AC3239+AE3239+AG3239+AI3239+AK3239+AM3239+AO3239+AQ3239+AS3239+AU3239+AW3239+AY3239+BA3239+BC3239+BE3239+BG3239+BI3239+BK3239+BM3239+BO3239+BQ3239+BS3239+BU3239+BW3239+BY3239+CA3239+'[1]American journal voucher'!CL4187</f>
        <v>0</v>
      </c>
      <c r="F3239" s="3">
        <f>H3239+J3239+L3239+'[1]American journal voucher'!CK4187+N3239+P3239+R3239+T3239+V3239+X3239+Z3239+AB3239+AD3239+AF3239+AH3239+AJ3239+AL3239+AN3239+AP3239+AR3239+AT3239+AV3239+AX3239+AZ3239+BB3239+BD3239+BF3239+BH3239+BJ3239+BL3239+BN3239+BP3239+BR3239+BT3239+BV3239+BX3239+BZ3239+CB3239+'[1]American journal voucher'!CM4187</f>
        <v>0</v>
      </c>
      <c r="G3239" s="11"/>
      <c r="H3239" s="3"/>
      <c r="I3239" s="1"/>
      <c r="J3239" s="3"/>
      <c r="K3239" s="2"/>
      <c r="L3239" s="3"/>
      <c r="M3239" s="11"/>
      <c r="N3239" s="3"/>
      <c r="O3239" s="217"/>
      <c r="P3239" s="3"/>
      <c r="Q3239" s="3"/>
      <c r="R3239" s="3"/>
      <c r="S3239" s="11"/>
      <c r="T3239" s="3"/>
      <c r="U3239" s="11"/>
      <c r="V3239" s="3"/>
      <c r="W3239" s="11"/>
      <c r="X3239" s="3"/>
      <c r="Y3239" s="11"/>
      <c r="Z3239" s="3"/>
      <c r="AA3239" s="3"/>
      <c r="AB3239" s="3"/>
      <c r="AC3239" s="3"/>
      <c r="AD3239" s="3"/>
      <c r="AE3239" s="3"/>
      <c r="AF3239" s="3"/>
      <c r="AG3239" s="3"/>
      <c r="AH3239" s="3"/>
      <c r="AI3239" s="11"/>
      <c r="AJ3239" s="3"/>
      <c r="AK3239" s="11"/>
      <c r="AL3239" s="3"/>
      <c r="AM3239" s="11"/>
      <c r="AN3239" s="3"/>
      <c r="AO3239" s="11"/>
      <c r="AP3239" s="3"/>
      <c r="AQ3239" s="11"/>
      <c r="AR3239" s="3"/>
      <c r="AS3239" s="11"/>
      <c r="AT3239" s="3"/>
      <c r="AU3239" s="11"/>
      <c r="AV3239" s="3"/>
      <c r="AW3239" s="3"/>
      <c r="AX3239" s="3"/>
      <c r="AY3239" s="11"/>
      <c r="AZ3239" s="3"/>
      <c r="BA3239" s="3"/>
      <c r="BB3239" s="3"/>
      <c r="BC3239" s="11"/>
      <c r="BD3239" s="3"/>
      <c r="BE3239" s="11"/>
      <c r="BF3239" s="3"/>
      <c r="BG3239" s="11"/>
      <c r="BH3239" s="3"/>
      <c r="BI3239" s="12"/>
      <c r="BJ3239" s="12"/>
      <c r="BK3239" s="11"/>
      <c r="BL3239" s="3"/>
      <c r="BM3239" s="11"/>
      <c r="BN3239" s="3"/>
      <c r="BO3239" s="11"/>
      <c r="BP3239" s="3"/>
      <c r="BQ3239" s="11"/>
      <c r="BR3239" s="3"/>
      <c r="BS3239" s="11"/>
      <c r="BT3239" s="13"/>
      <c r="BU3239" s="11"/>
      <c r="BV3239" s="3"/>
      <c r="BW3239" s="11"/>
      <c r="BX3239" s="3"/>
      <c r="BY3239" s="3"/>
      <c r="BZ3239" s="13"/>
      <c r="CA3239" s="13"/>
      <c r="CB3239" s="13"/>
      <c r="CC3239" s="12"/>
      <c r="CD3239" s="11"/>
      <c r="CE3239" s="12"/>
      <c r="CF3239" s="12"/>
      <c r="DI3239" s="14"/>
    </row>
    <row r="3240" spans="1:113" ht="20.100000000000001" customHeight="1" x14ac:dyDescent="0.25">
      <c r="A3240" s="1"/>
      <c r="B3240" s="30"/>
      <c r="C3240" s="9"/>
      <c r="D3240" s="10">
        <f t="shared" si="713"/>
        <v>0</v>
      </c>
      <c r="E3240" s="11">
        <f>G3240+I3240+'[1]American journal voucher'!CJ4188+K3240+M3240+O3240+Q3240+S3240+U3240+W3240+Y3240+AA3240+AC3240+AE3240+AG3240+AI3240+AK3240+AM3240+AO3240+AQ3240+AS3240+AU3240+AW3240+AY3240+BA3240+BC3240+BE3240+BG3240+BI3240+BK3240+BM3240+BO3240+BQ3240+BS3240+BU3240+BW3240+BY3240+CA3240+'[1]American journal voucher'!CL4188</f>
        <v>0</v>
      </c>
      <c r="F3240" s="3">
        <f>H3240+J3240+L3240+'[1]American journal voucher'!CK4188+N3240+P3240+R3240+T3240+V3240+X3240+Z3240+AB3240+AD3240+AF3240+AH3240+AJ3240+AL3240+AN3240+AP3240+AR3240+AT3240+AV3240+AX3240+AZ3240+BB3240+BD3240+BF3240+BH3240+BJ3240+BL3240+BN3240+BP3240+BR3240+BT3240+BV3240+BX3240+BZ3240+CB3240+'[1]American journal voucher'!CM4188</f>
        <v>0</v>
      </c>
      <c r="G3240" s="11"/>
      <c r="H3240" s="3"/>
      <c r="I3240" s="1"/>
      <c r="J3240" s="3"/>
      <c r="K3240" s="2"/>
      <c r="L3240" s="3"/>
      <c r="M3240" s="11"/>
      <c r="N3240" s="3"/>
      <c r="O3240" s="217"/>
      <c r="P3240" s="3"/>
      <c r="Q3240" s="3"/>
      <c r="R3240" s="3"/>
      <c r="S3240" s="11"/>
      <c r="T3240" s="3"/>
      <c r="U3240" s="11"/>
      <c r="V3240" s="3"/>
      <c r="W3240" s="11"/>
      <c r="X3240" s="3"/>
      <c r="Y3240" s="11"/>
      <c r="Z3240" s="3"/>
      <c r="AA3240" s="3"/>
      <c r="AB3240" s="3"/>
      <c r="AC3240" s="3"/>
      <c r="AD3240" s="3"/>
      <c r="AE3240" s="3"/>
      <c r="AF3240" s="3"/>
      <c r="AG3240" s="3"/>
      <c r="AH3240" s="3"/>
      <c r="AI3240" s="11"/>
      <c r="AJ3240" s="3"/>
      <c r="AK3240" s="11"/>
      <c r="AL3240" s="3"/>
      <c r="AM3240" s="11"/>
      <c r="AN3240" s="3"/>
      <c r="AO3240" s="11"/>
      <c r="AP3240" s="3"/>
      <c r="AQ3240" s="11"/>
      <c r="AR3240" s="3"/>
      <c r="AS3240" s="11"/>
      <c r="AT3240" s="3"/>
      <c r="AU3240" s="11"/>
      <c r="AV3240" s="3"/>
      <c r="AW3240" s="3"/>
      <c r="AX3240" s="3"/>
      <c r="AY3240" s="11"/>
      <c r="AZ3240" s="3"/>
      <c r="BA3240" s="3"/>
      <c r="BB3240" s="3"/>
      <c r="BC3240" s="11"/>
      <c r="BD3240" s="3"/>
      <c r="BE3240" s="11"/>
      <c r="BF3240" s="3"/>
      <c r="BG3240" s="11"/>
      <c r="BH3240" s="3"/>
      <c r="BI3240" s="12"/>
      <c r="BJ3240" s="12"/>
      <c r="BK3240" s="11"/>
      <c r="BL3240" s="3"/>
      <c r="BM3240" s="11"/>
      <c r="BN3240" s="3"/>
      <c r="BO3240" s="11"/>
      <c r="BP3240" s="3"/>
      <c r="BQ3240" s="11"/>
      <c r="BR3240" s="3"/>
      <c r="BS3240" s="11"/>
      <c r="BT3240" s="13"/>
      <c r="BU3240" s="11"/>
      <c r="BV3240" s="3"/>
      <c r="BW3240" s="11"/>
      <c r="BX3240" s="3"/>
      <c r="BY3240" s="3"/>
      <c r="BZ3240" s="13"/>
      <c r="CA3240" s="13"/>
      <c r="CB3240" s="13"/>
      <c r="CC3240" s="12"/>
      <c r="CD3240" s="11"/>
      <c r="CE3240" s="12"/>
      <c r="CF3240" s="12"/>
      <c r="DI3240" s="14"/>
    </row>
    <row r="3241" spans="1:113" ht="20.100000000000001" customHeight="1" x14ac:dyDescent="0.25">
      <c r="A3241" s="1"/>
      <c r="B3241" s="30"/>
      <c r="C3241" s="9"/>
      <c r="D3241" s="10">
        <f t="shared" si="713"/>
        <v>0</v>
      </c>
      <c r="E3241" s="11">
        <f>G3241+I3241+'[1]American journal voucher'!CJ4189+K3241+M3241+O3241+Q3241+S3241+U3241+W3241+Y3241+AA3241+AC3241+AE3241+AG3241+AI3241+AK3241+AM3241+AO3241+AQ3241+AS3241+AU3241+AW3241+AY3241+BA3241+BC3241+BE3241+BG3241+BI3241+BK3241+BM3241+BO3241+BQ3241+BS3241+BU3241+BW3241+BY3241+CA3241+'[1]American journal voucher'!CL4189</f>
        <v>0</v>
      </c>
      <c r="F3241" s="3">
        <f>H3241+J3241+L3241+'[1]American journal voucher'!CK4189+N3241+P3241+R3241+T3241+V3241+X3241+Z3241+AB3241+AD3241+AF3241+AH3241+AJ3241+AL3241+AN3241+AP3241+AR3241+AT3241+AV3241+AX3241+AZ3241+BB3241+BD3241+BF3241+BH3241+BJ3241+BL3241+BN3241+BP3241+BR3241+BT3241+BV3241+BX3241+BZ3241+CB3241+'[1]American journal voucher'!CM4189</f>
        <v>0</v>
      </c>
      <c r="G3241" s="11"/>
      <c r="H3241" s="3"/>
      <c r="I3241" s="1"/>
      <c r="J3241" s="3"/>
      <c r="K3241" s="2"/>
      <c r="L3241" s="3"/>
      <c r="M3241" s="11"/>
      <c r="N3241" s="3"/>
      <c r="O3241" s="217"/>
      <c r="P3241" s="3"/>
      <c r="Q3241" s="3"/>
      <c r="R3241" s="3"/>
      <c r="S3241" s="11"/>
      <c r="T3241" s="3"/>
      <c r="U3241" s="11"/>
      <c r="V3241" s="3"/>
      <c r="W3241" s="11"/>
      <c r="X3241" s="3"/>
      <c r="Y3241" s="11"/>
      <c r="Z3241" s="3"/>
      <c r="AA3241" s="3"/>
      <c r="AB3241" s="3"/>
      <c r="AC3241" s="3"/>
      <c r="AD3241" s="3"/>
      <c r="AE3241" s="3"/>
      <c r="AF3241" s="3"/>
      <c r="AG3241" s="3"/>
      <c r="AH3241" s="3"/>
      <c r="AI3241" s="11"/>
      <c r="AJ3241" s="3"/>
      <c r="AK3241" s="11"/>
      <c r="AL3241" s="3"/>
      <c r="AM3241" s="11"/>
      <c r="AN3241" s="3"/>
      <c r="AO3241" s="11"/>
      <c r="AP3241" s="3"/>
      <c r="AQ3241" s="11"/>
      <c r="AR3241" s="3"/>
      <c r="AS3241" s="11"/>
      <c r="AT3241" s="3"/>
      <c r="AU3241" s="11"/>
      <c r="AV3241" s="3"/>
      <c r="AW3241" s="3"/>
      <c r="AX3241" s="3"/>
      <c r="AY3241" s="11"/>
      <c r="AZ3241" s="3"/>
      <c r="BA3241" s="3"/>
      <c r="BB3241" s="3"/>
      <c r="BC3241" s="11"/>
      <c r="BD3241" s="3"/>
      <c r="BE3241" s="11"/>
      <c r="BF3241" s="3"/>
      <c r="BG3241" s="11"/>
      <c r="BH3241" s="3"/>
      <c r="BI3241" s="12"/>
      <c r="BJ3241" s="12"/>
      <c r="BK3241" s="11"/>
      <c r="BL3241" s="3"/>
      <c r="BM3241" s="11"/>
      <c r="BN3241" s="3"/>
      <c r="BO3241" s="11"/>
      <c r="BP3241" s="3"/>
      <c r="BQ3241" s="11"/>
      <c r="BR3241" s="3"/>
      <c r="BS3241" s="11"/>
      <c r="BT3241" s="13"/>
      <c r="BU3241" s="11"/>
      <c r="BV3241" s="3"/>
      <c r="BW3241" s="11"/>
      <c r="BX3241" s="3"/>
      <c r="BY3241" s="3"/>
      <c r="BZ3241" s="13"/>
      <c r="CA3241" s="13"/>
      <c r="CB3241" s="13"/>
      <c r="CC3241" s="12"/>
      <c r="CD3241" s="11"/>
      <c r="CE3241" s="12"/>
      <c r="CF3241" s="12"/>
      <c r="DI3241" s="14"/>
    </row>
    <row r="3242" spans="1:113" ht="20.100000000000001" customHeight="1" x14ac:dyDescent="0.25">
      <c r="A3242" s="1"/>
      <c r="B3242" s="30"/>
      <c r="C3242" s="9"/>
      <c r="D3242" s="10">
        <f t="shared" si="713"/>
        <v>0</v>
      </c>
      <c r="E3242" s="11">
        <f>G3242+I3242+'[1]American journal voucher'!CJ4190+K3242+M3242+O3242+Q3242+S3242+U3242+W3242+Y3242+AA3242+AC3242+AE3242+AG3242+AI3242+AK3242+AM3242+AO3242+AQ3242+AS3242+AU3242+AW3242+AY3242+BA3242+BC3242+BE3242+BG3242+BI3242+BK3242+BM3242+BO3242+BQ3242+BS3242+BU3242+BW3242+BY3242+CA3242+'[1]American journal voucher'!CL4190</f>
        <v>0</v>
      </c>
      <c r="F3242" s="3">
        <f>H3242+J3242+L3242+'[1]American journal voucher'!CK4190+N3242+P3242+R3242+T3242+V3242+X3242+Z3242+AB3242+AD3242+AF3242+AH3242+AJ3242+AL3242+AN3242+AP3242+AR3242+AT3242+AV3242+AX3242+AZ3242+BB3242+BD3242+BF3242+BH3242+BJ3242+BL3242+BN3242+BP3242+BR3242+BT3242+BV3242+BX3242+BZ3242+CB3242+'[1]American journal voucher'!CM4190</f>
        <v>0</v>
      </c>
      <c r="G3242" s="11"/>
      <c r="H3242" s="3"/>
      <c r="I3242" s="1"/>
      <c r="J3242" s="3"/>
      <c r="K3242" s="2"/>
      <c r="L3242" s="3"/>
      <c r="M3242" s="11"/>
      <c r="N3242" s="3"/>
      <c r="O3242" s="217"/>
      <c r="P3242" s="3"/>
      <c r="Q3242" s="3"/>
      <c r="R3242" s="3"/>
      <c r="S3242" s="11"/>
      <c r="T3242" s="3"/>
      <c r="U3242" s="11"/>
      <c r="V3242" s="3"/>
      <c r="W3242" s="11"/>
      <c r="X3242" s="3"/>
      <c r="Y3242" s="11"/>
      <c r="Z3242" s="3"/>
      <c r="AA3242" s="3"/>
      <c r="AB3242" s="3"/>
      <c r="AC3242" s="3"/>
      <c r="AD3242" s="3"/>
      <c r="AE3242" s="3"/>
      <c r="AF3242" s="3"/>
      <c r="AG3242" s="3"/>
      <c r="AH3242" s="3"/>
      <c r="AI3242" s="11"/>
      <c r="AJ3242" s="3"/>
      <c r="AK3242" s="11"/>
      <c r="AL3242" s="3"/>
      <c r="AM3242" s="11"/>
      <c r="AN3242" s="3"/>
      <c r="AO3242" s="11"/>
      <c r="AP3242" s="3"/>
      <c r="AQ3242" s="11"/>
      <c r="AR3242" s="3"/>
      <c r="AS3242" s="11"/>
      <c r="AT3242" s="3"/>
      <c r="AU3242" s="11"/>
      <c r="AV3242" s="3"/>
      <c r="AW3242" s="3"/>
      <c r="AX3242" s="3"/>
      <c r="AY3242" s="11"/>
      <c r="AZ3242" s="3"/>
      <c r="BA3242" s="3"/>
      <c r="BB3242" s="3"/>
      <c r="BC3242" s="11"/>
      <c r="BD3242" s="3"/>
      <c r="BE3242" s="11"/>
      <c r="BF3242" s="3"/>
      <c r="BG3242" s="11"/>
      <c r="BH3242" s="3"/>
      <c r="BI3242" s="12"/>
      <c r="BJ3242" s="12"/>
      <c r="BK3242" s="11"/>
      <c r="BL3242" s="3"/>
      <c r="BM3242" s="11"/>
      <c r="BN3242" s="3"/>
      <c r="BO3242" s="11"/>
      <c r="BP3242" s="3"/>
      <c r="BQ3242" s="11"/>
      <c r="BR3242" s="3"/>
      <c r="BS3242" s="11"/>
      <c r="BT3242" s="13"/>
      <c r="BU3242" s="11"/>
      <c r="BV3242" s="3"/>
      <c r="BW3242" s="11"/>
      <c r="BX3242" s="3"/>
      <c r="BY3242" s="3"/>
      <c r="BZ3242" s="13"/>
      <c r="CA3242" s="13"/>
      <c r="CB3242" s="13"/>
      <c r="CC3242" s="12"/>
      <c r="CD3242" s="11"/>
      <c r="CE3242" s="12"/>
      <c r="CF3242" s="12"/>
      <c r="DI3242" s="14"/>
    </row>
    <row r="3243" spans="1:113" ht="20.100000000000001" customHeight="1" x14ac:dyDescent="0.25">
      <c r="A3243" s="1"/>
      <c r="B3243" s="30"/>
      <c r="C3243" s="9"/>
      <c r="D3243" s="10">
        <f t="shared" si="713"/>
        <v>0</v>
      </c>
      <c r="E3243" s="11">
        <f>G3243+I3243+'[1]American journal voucher'!CJ4191+K3243+M3243+O3243+Q3243+S3243+U3243+W3243+Y3243+AA3243+AC3243+AE3243+AG3243+AI3243+AK3243+AM3243+AO3243+AQ3243+AS3243+AU3243+AW3243+AY3243+BA3243+BC3243+BE3243+BG3243+BI3243+BK3243+BM3243+BO3243+BQ3243+BS3243+BU3243+BW3243+BY3243+CA3243+'[1]American journal voucher'!CL4191</f>
        <v>0</v>
      </c>
      <c r="F3243" s="3">
        <f>H3243+J3243+L3243+'[1]American journal voucher'!CK4191+N3243+P3243+R3243+T3243+V3243+X3243+Z3243+AB3243+AD3243+AF3243+AH3243+AJ3243+AL3243+AN3243+AP3243+AR3243+AT3243+AV3243+AX3243+AZ3243+BB3243+BD3243+BF3243+BH3243+BJ3243+BL3243+BN3243+BP3243+BR3243+BT3243+BV3243+BX3243+BZ3243+CB3243+'[1]American journal voucher'!CM4191</f>
        <v>0</v>
      </c>
      <c r="G3243" s="11"/>
      <c r="H3243" s="3"/>
      <c r="I3243" s="1"/>
      <c r="J3243" s="3"/>
      <c r="K3243" s="2"/>
      <c r="L3243" s="3"/>
      <c r="M3243" s="11"/>
      <c r="N3243" s="3"/>
      <c r="O3243" s="217"/>
      <c r="P3243" s="3"/>
      <c r="Q3243" s="3"/>
      <c r="R3243" s="3"/>
      <c r="S3243" s="11"/>
      <c r="T3243" s="3"/>
      <c r="U3243" s="11"/>
      <c r="V3243" s="3"/>
      <c r="W3243" s="11"/>
      <c r="X3243" s="3"/>
      <c r="Y3243" s="11"/>
      <c r="Z3243" s="3"/>
      <c r="AA3243" s="3"/>
      <c r="AB3243" s="3"/>
      <c r="AC3243" s="3"/>
      <c r="AD3243" s="3"/>
      <c r="AE3243" s="3"/>
      <c r="AF3243" s="3"/>
      <c r="AG3243" s="3"/>
      <c r="AH3243" s="3"/>
      <c r="AI3243" s="11"/>
      <c r="AJ3243" s="3"/>
      <c r="AK3243" s="11"/>
      <c r="AL3243" s="3"/>
      <c r="AM3243" s="11"/>
      <c r="AN3243" s="3"/>
      <c r="AO3243" s="11"/>
      <c r="AP3243" s="3"/>
      <c r="AQ3243" s="11"/>
      <c r="AR3243" s="3"/>
      <c r="AS3243" s="11"/>
      <c r="AT3243" s="3"/>
      <c r="AU3243" s="11"/>
      <c r="AV3243" s="3"/>
      <c r="AW3243" s="3"/>
      <c r="AX3243" s="3"/>
      <c r="AY3243" s="11"/>
      <c r="AZ3243" s="3"/>
      <c r="BA3243" s="3"/>
      <c r="BB3243" s="3"/>
      <c r="BC3243" s="11"/>
      <c r="BD3243" s="3"/>
      <c r="BE3243" s="11"/>
      <c r="BF3243" s="3"/>
      <c r="BG3243" s="11"/>
      <c r="BH3243" s="3"/>
      <c r="BI3243" s="12"/>
      <c r="BJ3243" s="12"/>
      <c r="BK3243" s="11"/>
      <c r="BL3243" s="3"/>
      <c r="BM3243" s="11"/>
      <c r="BN3243" s="3"/>
      <c r="BO3243" s="11"/>
      <c r="BP3243" s="3"/>
      <c r="BQ3243" s="11"/>
      <c r="BR3243" s="3"/>
      <c r="BS3243" s="11"/>
      <c r="BT3243" s="13"/>
      <c r="BU3243" s="11"/>
      <c r="BV3243" s="3"/>
      <c r="BW3243" s="11"/>
      <c r="BX3243" s="3"/>
      <c r="BY3243" s="3"/>
      <c r="BZ3243" s="13"/>
      <c r="CA3243" s="13"/>
      <c r="CB3243" s="13"/>
      <c r="CC3243" s="12"/>
      <c r="CD3243" s="11"/>
      <c r="CE3243" s="12"/>
      <c r="CF3243" s="12"/>
      <c r="DI3243" s="14"/>
    </row>
    <row r="3244" spans="1:113" ht="20.100000000000001" customHeight="1" x14ac:dyDescent="0.25">
      <c r="A3244" s="1"/>
      <c r="B3244" s="30"/>
      <c r="C3244" s="9"/>
      <c r="D3244" s="10">
        <f t="shared" si="713"/>
        <v>0</v>
      </c>
      <c r="E3244" s="11">
        <f>G3244+I3244+'[1]American journal voucher'!CJ4192+K3244+M3244+O3244+Q3244+S3244+U3244+W3244+Y3244+AA3244+AC3244+AE3244+AG3244+AI3244+AK3244+AM3244+AO3244+AQ3244+AS3244+AU3244+AW3244+AY3244+BA3244+BC3244+BE3244+BG3244+BI3244+BK3244+BM3244+BO3244+BQ3244+BS3244+BU3244+BW3244+BY3244+CA3244+'[1]American journal voucher'!CL4192</f>
        <v>0</v>
      </c>
      <c r="F3244" s="3">
        <f>H3244+J3244+L3244+'[1]American journal voucher'!CK4192+N3244+P3244+R3244+T3244+V3244+X3244+Z3244+AB3244+AD3244+AF3244+AH3244+AJ3244+AL3244+AN3244+AP3244+AR3244+AT3244+AV3244+AX3244+AZ3244+BB3244+BD3244+BF3244+BH3244+BJ3244+BL3244+BN3244+BP3244+BR3244+BT3244+BV3244+BX3244+BZ3244+CB3244+'[1]American journal voucher'!CM4192</f>
        <v>0</v>
      </c>
      <c r="G3244" s="11"/>
      <c r="H3244" s="3"/>
      <c r="I3244" s="1"/>
      <c r="J3244" s="3"/>
      <c r="K3244" s="2"/>
      <c r="L3244" s="3"/>
      <c r="M3244" s="11"/>
      <c r="N3244" s="3"/>
      <c r="O3244" s="217"/>
      <c r="P3244" s="3"/>
      <c r="Q3244" s="3"/>
      <c r="R3244" s="3"/>
      <c r="S3244" s="11"/>
      <c r="T3244" s="3"/>
      <c r="U3244" s="11"/>
      <c r="V3244" s="3"/>
      <c r="W3244" s="11"/>
      <c r="X3244" s="3"/>
      <c r="Y3244" s="11"/>
      <c r="Z3244" s="3"/>
      <c r="AA3244" s="3"/>
      <c r="AB3244" s="3"/>
      <c r="AC3244" s="3"/>
      <c r="AD3244" s="3"/>
      <c r="AE3244" s="3"/>
      <c r="AF3244" s="3"/>
      <c r="AG3244" s="3"/>
      <c r="AH3244" s="3"/>
      <c r="AI3244" s="11"/>
      <c r="AJ3244" s="3"/>
      <c r="AK3244" s="11"/>
      <c r="AL3244" s="3"/>
      <c r="AM3244" s="11"/>
      <c r="AN3244" s="3"/>
      <c r="AO3244" s="11"/>
      <c r="AP3244" s="3"/>
      <c r="AQ3244" s="11"/>
      <c r="AR3244" s="3"/>
      <c r="AS3244" s="11"/>
      <c r="AT3244" s="3"/>
      <c r="AU3244" s="11"/>
      <c r="AV3244" s="3"/>
      <c r="AW3244" s="3"/>
      <c r="AX3244" s="3"/>
      <c r="AY3244" s="11"/>
      <c r="AZ3244" s="3"/>
      <c r="BA3244" s="3"/>
      <c r="BB3244" s="3"/>
      <c r="BC3244" s="11"/>
      <c r="BD3244" s="3"/>
      <c r="BE3244" s="11"/>
      <c r="BF3244" s="3"/>
      <c r="BG3244" s="11"/>
      <c r="BH3244" s="3"/>
      <c r="BI3244" s="12"/>
      <c r="BJ3244" s="12"/>
      <c r="BK3244" s="11"/>
      <c r="BL3244" s="3"/>
      <c r="BM3244" s="11"/>
      <c r="BN3244" s="3"/>
      <c r="BO3244" s="11"/>
      <c r="BP3244" s="3"/>
      <c r="BQ3244" s="11"/>
      <c r="BR3244" s="3"/>
      <c r="BS3244" s="11"/>
      <c r="BT3244" s="13"/>
      <c r="BU3244" s="11"/>
      <c r="BV3244" s="3"/>
      <c r="BW3244" s="11"/>
      <c r="BX3244" s="3"/>
      <c r="BY3244" s="3"/>
      <c r="BZ3244" s="13"/>
      <c r="CA3244" s="13"/>
      <c r="CB3244" s="13"/>
      <c r="CC3244" s="12"/>
      <c r="CD3244" s="11"/>
      <c r="CE3244" s="12"/>
      <c r="CF3244" s="12"/>
      <c r="DI3244" s="14"/>
    </row>
    <row r="3245" spans="1:113" ht="20.100000000000001" customHeight="1" x14ac:dyDescent="0.25">
      <c r="A3245" s="1"/>
      <c r="B3245" s="30"/>
      <c r="C3245" s="9"/>
      <c r="D3245" s="10">
        <f t="shared" si="713"/>
        <v>0</v>
      </c>
      <c r="E3245" s="11">
        <f>G3245+I3245+'[1]American journal voucher'!CJ4193+K3245+M3245+O3245+Q3245+S3245+U3245+W3245+Y3245+AA3245+AC3245+AE3245+AG3245+AI3245+AK3245+AM3245+AO3245+AQ3245+AS3245+AU3245+AW3245+AY3245+BA3245+BC3245+BE3245+BG3245+BI3245+BK3245+BM3245+BO3245+BQ3245+BS3245+BU3245+BW3245+BY3245+CA3245+'[1]American journal voucher'!CL4193</f>
        <v>0</v>
      </c>
      <c r="F3245" s="3">
        <f>H3245+J3245+L3245+'[1]American journal voucher'!CK4193+N3245+P3245+R3245+T3245+V3245+X3245+Z3245+AB3245+AD3245+AF3245+AH3245+AJ3245+AL3245+AN3245+AP3245+AR3245+AT3245+AV3245+AX3245+AZ3245+BB3245+BD3245+BF3245+BH3245+BJ3245+BL3245+BN3245+BP3245+BR3245+BT3245+BV3245+BX3245+BZ3245+CB3245+'[1]American journal voucher'!CM4193</f>
        <v>0</v>
      </c>
      <c r="G3245" s="11"/>
      <c r="H3245" s="3"/>
      <c r="I3245" s="1"/>
      <c r="J3245" s="3"/>
      <c r="K3245" s="2"/>
      <c r="L3245" s="3"/>
      <c r="M3245" s="11"/>
      <c r="N3245" s="3"/>
      <c r="O3245" s="217"/>
      <c r="P3245" s="3"/>
      <c r="Q3245" s="3"/>
      <c r="R3245" s="3"/>
      <c r="S3245" s="11"/>
      <c r="T3245" s="3"/>
      <c r="U3245" s="11"/>
      <c r="V3245" s="3"/>
      <c r="W3245" s="11"/>
      <c r="X3245" s="3"/>
      <c r="Y3245" s="11"/>
      <c r="Z3245" s="3"/>
      <c r="AA3245" s="3"/>
      <c r="AB3245" s="3"/>
      <c r="AC3245" s="3"/>
      <c r="AD3245" s="3"/>
      <c r="AE3245" s="3"/>
      <c r="AF3245" s="3"/>
      <c r="AG3245" s="3"/>
      <c r="AH3245" s="3"/>
      <c r="AI3245" s="11"/>
      <c r="AJ3245" s="3"/>
      <c r="AK3245" s="11"/>
      <c r="AL3245" s="3"/>
      <c r="AM3245" s="11"/>
      <c r="AN3245" s="3"/>
      <c r="AO3245" s="11"/>
      <c r="AP3245" s="3"/>
      <c r="AQ3245" s="11"/>
      <c r="AR3245" s="3"/>
      <c r="AS3245" s="11"/>
      <c r="AT3245" s="3"/>
      <c r="AU3245" s="11"/>
      <c r="AV3245" s="3"/>
      <c r="AW3245" s="3"/>
      <c r="AX3245" s="3"/>
      <c r="AY3245" s="11"/>
      <c r="AZ3245" s="3"/>
      <c r="BA3245" s="3"/>
      <c r="BB3245" s="3"/>
      <c r="BC3245" s="11"/>
      <c r="BD3245" s="3"/>
      <c r="BE3245" s="11"/>
      <c r="BF3245" s="3"/>
      <c r="BG3245" s="11"/>
      <c r="BH3245" s="3"/>
      <c r="BI3245" s="12"/>
      <c r="BJ3245" s="12"/>
      <c r="BK3245" s="11"/>
      <c r="BL3245" s="3"/>
      <c r="BM3245" s="11"/>
      <c r="BN3245" s="3"/>
      <c r="BO3245" s="11"/>
      <c r="BP3245" s="3"/>
      <c r="BQ3245" s="11"/>
      <c r="BR3245" s="3"/>
      <c r="BS3245" s="11"/>
      <c r="BT3245" s="13"/>
      <c r="BU3245" s="11"/>
      <c r="BV3245" s="3"/>
      <c r="BW3245" s="11"/>
      <c r="BX3245" s="3"/>
      <c r="BY3245" s="3"/>
      <c r="BZ3245" s="13"/>
      <c r="CA3245" s="13"/>
      <c r="CB3245" s="13"/>
      <c r="CC3245" s="12"/>
      <c r="CD3245" s="11"/>
      <c r="CE3245" s="12"/>
      <c r="CF3245" s="12"/>
      <c r="DI3245" s="14"/>
    </row>
    <row r="3246" spans="1:113" ht="20.100000000000001" customHeight="1" x14ac:dyDescent="0.25">
      <c r="A3246" s="1"/>
      <c r="B3246" s="30"/>
      <c r="C3246" s="9"/>
      <c r="D3246" s="10">
        <f t="shared" si="713"/>
        <v>0</v>
      </c>
      <c r="E3246" s="11">
        <f>G3246+I3246+'[1]American journal voucher'!CJ4194+K3246+M3246+O3246+Q3246+S3246+U3246+W3246+Y3246+AA3246+AC3246+AE3246+AG3246+AI3246+AK3246+AM3246+AO3246+AQ3246+AS3246+AU3246+AW3246+AY3246+BA3246+BC3246+BE3246+BG3246+BI3246+BK3246+BM3246+BO3246+BQ3246+BS3246+BU3246+BW3246+BY3246+CA3246+'[1]American journal voucher'!CL4194</f>
        <v>0</v>
      </c>
      <c r="F3246" s="3">
        <f>H3246+J3246+L3246+'[1]American journal voucher'!CK4194+N3246+P3246+R3246+T3246+V3246+X3246+Z3246+AB3246+AD3246+AF3246+AH3246+AJ3246+AL3246+AN3246+AP3246+AR3246+AT3246+AV3246+AX3246+AZ3246+BB3246+BD3246+BF3246+BH3246+BJ3246+BL3246+BN3246+BP3246+BR3246+BT3246+BV3246+BX3246+BZ3246+CB3246+'[1]American journal voucher'!CM4194</f>
        <v>0</v>
      </c>
      <c r="G3246" s="11"/>
      <c r="H3246" s="3"/>
      <c r="I3246" s="1"/>
      <c r="J3246" s="3"/>
      <c r="K3246" s="2"/>
      <c r="L3246" s="3"/>
      <c r="M3246" s="11"/>
      <c r="N3246" s="3"/>
      <c r="O3246" s="217"/>
      <c r="P3246" s="3"/>
      <c r="Q3246" s="3"/>
      <c r="R3246" s="3"/>
      <c r="S3246" s="11"/>
      <c r="T3246" s="3"/>
      <c r="U3246" s="11"/>
      <c r="V3246" s="3"/>
      <c r="W3246" s="11"/>
      <c r="X3246" s="3"/>
      <c r="Y3246" s="11"/>
      <c r="Z3246" s="3"/>
      <c r="AA3246" s="3"/>
      <c r="AB3246" s="3"/>
      <c r="AC3246" s="3"/>
      <c r="AD3246" s="3"/>
      <c r="AE3246" s="3"/>
      <c r="AF3246" s="3"/>
      <c r="AG3246" s="3"/>
      <c r="AH3246" s="3"/>
      <c r="AI3246" s="11"/>
      <c r="AJ3246" s="3"/>
      <c r="AK3246" s="11"/>
      <c r="AL3246" s="3"/>
      <c r="AM3246" s="11"/>
      <c r="AN3246" s="3"/>
      <c r="AO3246" s="11"/>
      <c r="AP3246" s="3"/>
      <c r="AQ3246" s="11"/>
      <c r="AR3246" s="3"/>
      <c r="AS3246" s="11"/>
      <c r="AT3246" s="3"/>
      <c r="AU3246" s="11"/>
      <c r="AV3246" s="3"/>
      <c r="AW3246" s="3"/>
      <c r="AX3246" s="3"/>
      <c r="AY3246" s="11"/>
      <c r="AZ3246" s="3"/>
      <c r="BA3246" s="3"/>
      <c r="BB3246" s="3"/>
      <c r="BC3246" s="11"/>
      <c r="BD3246" s="3"/>
      <c r="BE3246" s="11"/>
      <c r="BF3246" s="3"/>
      <c r="BG3246" s="11"/>
      <c r="BH3246" s="3"/>
      <c r="BI3246" s="12"/>
      <c r="BJ3246" s="12"/>
      <c r="BK3246" s="11"/>
      <c r="BL3246" s="3"/>
      <c r="BM3246" s="11"/>
      <c r="BN3246" s="3"/>
      <c r="BO3246" s="11"/>
      <c r="BP3246" s="3"/>
      <c r="BQ3246" s="11"/>
      <c r="BR3246" s="3"/>
      <c r="BS3246" s="11"/>
      <c r="BT3246" s="13"/>
      <c r="BU3246" s="11"/>
      <c r="BV3246" s="3"/>
      <c r="BW3246" s="11"/>
      <c r="BX3246" s="3"/>
      <c r="BY3246" s="3"/>
      <c r="BZ3246" s="13"/>
      <c r="CA3246" s="13"/>
      <c r="CB3246" s="13"/>
      <c r="CC3246" s="12"/>
      <c r="CD3246" s="11"/>
      <c r="CE3246" s="12"/>
      <c r="CF3246" s="12"/>
      <c r="DI3246" s="14"/>
    </row>
    <row r="3247" spans="1:113" ht="20.100000000000001" customHeight="1" x14ac:dyDescent="0.25">
      <c r="A3247" s="1"/>
      <c r="B3247" s="30"/>
      <c r="C3247" s="9"/>
      <c r="D3247" s="10">
        <f t="shared" si="713"/>
        <v>0</v>
      </c>
      <c r="E3247" s="11">
        <f>G3247+I3247+'[1]American journal voucher'!CJ4195+K3247+M3247+O3247+Q3247+S3247+U3247+W3247+Y3247+AA3247+AC3247+AE3247+AG3247+AI3247+AK3247+AM3247+AO3247+AQ3247+AS3247+AU3247+AW3247+AY3247+BA3247+BC3247+BE3247+BG3247+BI3247+BK3247+BM3247+BO3247+BQ3247+BS3247+BU3247+BW3247+BY3247+CA3247+'[1]American journal voucher'!CL4195</f>
        <v>0</v>
      </c>
      <c r="F3247" s="3">
        <f>H3247+J3247+L3247+'[1]American journal voucher'!CK4195+N3247+P3247+R3247+T3247+V3247+X3247+Z3247+AB3247+AD3247+AF3247+AH3247+AJ3247+AL3247+AN3247+AP3247+AR3247+AT3247+AV3247+AX3247+AZ3247+BB3247+BD3247+BF3247+BH3247+BJ3247+BL3247+BN3247+BP3247+BR3247+BT3247+BV3247+BX3247+BZ3247+CB3247+'[1]American journal voucher'!CM4195</f>
        <v>0</v>
      </c>
      <c r="G3247" s="11"/>
      <c r="H3247" s="3"/>
      <c r="I3247" s="1"/>
      <c r="J3247" s="3"/>
      <c r="K3247" s="2"/>
      <c r="L3247" s="3"/>
      <c r="M3247" s="11"/>
      <c r="N3247" s="3"/>
      <c r="O3247" s="217"/>
      <c r="P3247" s="3"/>
      <c r="Q3247" s="3"/>
      <c r="R3247" s="3"/>
      <c r="S3247" s="11"/>
      <c r="T3247" s="3"/>
      <c r="U3247" s="11"/>
      <c r="V3247" s="3"/>
      <c r="W3247" s="11"/>
      <c r="X3247" s="3"/>
      <c r="Y3247" s="11"/>
      <c r="Z3247" s="3"/>
      <c r="AA3247" s="3"/>
      <c r="AB3247" s="3"/>
      <c r="AC3247" s="3"/>
      <c r="AD3247" s="3"/>
      <c r="AE3247" s="3"/>
      <c r="AF3247" s="3"/>
      <c r="AG3247" s="3"/>
      <c r="AH3247" s="3"/>
      <c r="AI3247" s="11"/>
      <c r="AJ3247" s="3"/>
      <c r="AK3247" s="11"/>
      <c r="AL3247" s="3"/>
      <c r="AM3247" s="11"/>
      <c r="AN3247" s="3"/>
      <c r="AO3247" s="11"/>
      <c r="AP3247" s="3"/>
      <c r="AQ3247" s="11"/>
      <c r="AR3247" s="3"/>
      <c r="AS3247" s="11"/>
      <c r="AT3247" s="3"/>
      <c r="AU3247" s="11"/>
      <c r="AV3247" s="3"/>
      <c r="AW3247" s="3"/>
      <c r="AX3247" s="3"/>
      <c r="AY3247" s="11"/>
      <c r="AZ3247" s="3"/>
      <c r="BA3247" s="3"/>
      <c r="BB3247" s="3"/>
      <c r="BC3247" s="11"/>
      <c r="BD3247" s="3"/>
      <c r="BE3247" s="11"/>
      <c r="BF3247" s="3"/>
      <c r="BG3247" s="11"/>
      <c r="BH3247" s="3"/>
      <c r="BI3247" s="12"/>
      <c r="BJ3247" s="12"/>
      <c r="BK3247" s="11"/>
      <c r="BL3247" s="3"/>
      <c r="BM3247" s="11"/>
      <c r="BN3247" s="3"/>
      <c r="BO3247" s="11"/>
      <c r="BP3247" s="3"/>
      <c r="BQ3247" s="11"/>
      <c r="BR3247" s="3"/>
      <c r="BS3247" s="11"/>
      <c r="BT3247" s="13"/>
      <c r="BU3247" s="11"/>
      <c r="BV3247" s="3"/>
      <c r="BW3247" s="11"/>
      <c r="BX3247" s="3"/>
      <c r="BY3247" s="3"/>
      <c r="BZ3247" s="13"/>
      <c r="CA3247" s="13"/>
      <c r="CB3247" s="13"/>
      <c r="CC3247" s="12"/>
      <c r="CD3247" s="11"/>
      <c r="CE3247" s="12"/>
      <c r="CF3247" s="12"/>
      <c r="DI3247" s="14"/>
    </row>
    <row r="3248" spans="1:113" ht="20.100000000000001" customHeight="1" x14ac:dyDescent="0.25">
      <c r="A3248" s="1"/>
      <c r="B3248" s="30"/>
      <c r="C3248" s="9"/>
      <c r="D3248" s="10">
        <f t="shared" si="713"/>
        <v>0</v>
      </c>
      <c r="E3248" s="11">
        <f>G3248+I3248+'[1]American journal voucher'!CJ4196+K3248+M3248+O3248+Q3248+S3248+U3248+W3248+Y3248+AA3248+AC3248+AE3248+AG3248+AI3248+AK3248+AM3248+AO3248+AQ3248+AS3248+AU3248+AW3248+AY3248+BA3248+BC3248+BE3248+BG3248+BI3248+BK3248+BM3248+BO3248+BQ3248+BS3248+BU3248+BW3248+BY3248+CA3248+'[1]American journal voucher'!CL4196</f>
        <v>0</v>
      </c>
      <c r="F3248" s="3">
        <f>H3248+J3248+L3248+'[1]American journal voucher'!CK4196+N3248+P3248+R3248+T3248+V3248+X3248+Z3248+AB3248+AD3248+AF3248+AH3248+AJ3248+AL3248+AN3248+AP3248+AR3248+AT3248+AV3248+AX3248+AZ3248+BB3248+BD3248+BF3248+BH3248+BJ3248+BL3248+BN3248+BP3248+BR3248+BT3248+BV3248+BX3248+BZ3248+CB3248+'[1]American journal voucher'!CM4196</f>
        <v>0</v>
      </c>
      <c r="G3248" s="11"/>
      <c r="H3248" s="3"/>
      <c r="I3248" s="1"/>
      <c r="J3248" s="3"/>
      <c r="K3248" s="2"/>
      <c r="L3248" s="3"/>
      <c r="M3248" s="11"/>
      <c r="N3248" s="3"/>
      <c r="O3248" s="217"/>
      <c r="P3248" s="3"/>
      <c r="Q3248" s="3"/>
      <c r="R3248" s="3"/>
      <c r="S3248" s="11"/>
      <c r="T3248" s="3"/>
      <c r="U3248" s="11"/>
      <c r="V3248" s="3"/>
      <c r="W3248" s="11"/>
      <c r="X3248" s="3"/>
      <c r="Y3248" s="11"/>
      <c r="Z3248" s="3"/>
      <c r="AA3248" s="3"/>
      <c r="AB3248" s="3"/>
      <c r="AC3248" s="3"/>
      <c r="AD3248" s="3"/>
      <c r="AE3248" s="3"/>
      <c r="AF3248" s="3"/>
      <c r="AG3248" s="3"/>
      <c r="AH3248" s="3"/>
      <c r="AI3248" s="11"/>
      <c r="AJ3248" s="3"/>
      <c r="AK3248" s="11"/>
      <c r="AL3248" s="3"/>
      <c r="AM3248" s="11"/>
      <c r="AN3248" s="3"/>
      <c r="AO3248" s="11"/>
      <c r="AP3248" s="3"/>
      <c r="AQ3248" s="11"/>
      <c r="AR3248" s="3"/>
      <c r="AS3248" s="11"/>
      <c r="AT3248" s="3"/>
      <c r="AU3248" s="11"/>
      <c r="AV3248" s="3"/>
      <c r="AW3248" s="3"/>
      <c r="AX3248" s="3"/>
      <c r="AY3248" s="11"/>
      <c r="AZ3248" s="3"/>
      <c r="BA3248" s="3"/>
      <c r="BB3248" s="3"/>
      <c r="BC3248" s="11"/>
      <c r="BD3248" s="3"/>
      <c r="BE3248" s="11"/>
      <c r="BF3248" s="3"/>
      <c r="BG3248" s="11"/>
      <c r="BH3248" s="3"/>
      <c r="BI3248" s="12"/>
      <c r="BJ3248" s="12"/>
      <c r="BK3248" s="11"/>
      <c r="BL3248" s="3"/>
      <c r="BM3248" s="11"/>
      <c r="BN3248" s="3"/>
      <c r="BO3248" s="11"/>
      <c r="BP3248" s="3"/>
      <c r="BQ3248" s="11"/>
      <c r="BR3248" s="3"/>
      <c r="BS3248" s="11"/>
      <c r="BT3248" s="13"/>
      <c r="BU3248" s="11"/>
      <c r="BV3248" s="3"/>
      <c r="BW3248" s="11"/>
      <c r="BX3248" s="3"/>
      <c r="BY3248" s="3"/>
      <c r="BZ3248" s="13"/>
      <c r="CA3248" s="13"/>
      <c r="CB3248" s="13"/>
      <c r="CC3248" s="12"/>
      <c r="CD3248" s="11"/>
      <c r="CE3248" s="12"/>
      <c r="CF3248" s="12"/>
      <c r="DI3248" s="14"/>
    </row>
    <row r="3249" spans="1:113" ht="20.100000000000001" customHeight="1" x14ac:dyDescent="0.25">
      <c r="A3249" s="1"/>
      <c r="B3249" s="30"/>
      <c r="C3249" s="9"/>
      <c r="D3249" s="10">
        <f t="shared" ref="D3249:D3312" si="714">F3249-E3249</f>
        <v>0</v>
      </c>
      <c r="E3249" s="11">
        <f>G3249+I3249+'[1]American journal voucher'!CJ4197+K3249+M3249+O3249+Q3249+S3249+U3249+W3249+Y3249+AA3249+AC3249+AE3249+AG3249+AI3249+AK3249+AM3249+AO3249+AQ3249+AS3249+AU3249+AW3249+AY3249+BA3249+BC3249+BE3249+BG3249+BI3249+BK3249+BM3249+BO3249+BQ3249+BS3249+BU3249+BW3249+BY3249+CA3249+'[1]American journal voucher'!CL4197</f>
        <v>0</v>
      </c>
      <c r="F3249" s="3">
        <f>H3249+J3249+L3249+'[1]American journal voucher'!CK4197+N3249+P3249+R3249+T3249+V3249+X3249+Z3249+AB3249+AD3249+AF3249+AH3249+AJ3249+AL3249+AN3249+AP3249+AR3249+AT3249+AV3249+AX3249+AZ3249+BB3249+BD3249+BF3249+BH3249+BJ3249+BL3249+BN3249+BP3249+BR3249+BT3249+BV3249+BX3249+BZ3249+CB3249+'[1]American journal voucher'!CM4197</f>
        <v>0</v>
      </c>
      <c r="G3249" s="11"/>
      <c r="H3249" s="3"/>
      <c r="I3249" s="1"/>
      <c r="J3249" s="3"/>
      <c r="K3249" s="2"/>
      <c r="L3249" s="3"/>
      <c r="M3249" s="11"/>
      <c r="N3249" s="3"/>
      <c r="O3249" s="217"/>
      <c r="P3249" s="3"/>
      <c r="Q3249" s="3"/>
      <c r="R3249" s="3"/>
      <c r="S3249" s="11"/>
      <c r="T3249" s="3"/>
      <c r="U3249" s="11"/>
      <c r="V3249" s="3"/>
      <c r="W3249" s="11"/>
      <c r="X3249" s="3"/>
      <c r="Y3249" s="11"/>
      <c r="Z3249" s="3"/>
      <c r="AA3249" s="3"/>
      <c r="AB3249" s="3"/>
      <c r="AC3249" s="3"/>
      <c r="AD3249" s="3"/>
      <c r="AE3249" s="3"/>
      <c r="AF3249" s="3"/>
      <c r="AG3249" s="3"/>
      <c r="AH3249" s="3"/>
      <c r="AI3249" s="11"/>
      <c r="AJ3249" s="3"/>
      <c r="AK3249" s="11"/>
      <c r="AL3249" s="3"/>
      <c r="AM3249" s="11"/>
      <c r="AN3249" s="3"/>
      <c r="AO3249" s="11"/>
      <c r="AP3249" s="3"/>
      <c r="AQ3249" s="11"/>
      <c r="AR3249" s="3"/>
      <c r="AS3249" s="11"/>
      <c r="AT3249" s="3"/>
      <c r="AU3249" s="11"/>
      <c r="AV3249" s="3"/>
      <c r="AW3249" s="3"/>
      <c r="AX3249" s="3"/>
      <c r="AY3249" s="11"/>
      <c r="AZ3249" s="3"/>
      <c r="BA3249" s="3"/>
      <c r="BB3249" s="3"/>
      <c r="BC3249" s="11"/>
      <c r="BD3249" s="3"/>
      <c r="BE3249" s="11"/>
      <c r="BF3249" s="3"/>
      <c r="BG3249" s="11"/>
      <c r="BH3249" s="3"/>
      <c r="BI3249" s="12"/>
      <c r="BJ3249" s="12"/>
      <c r="BK3249" s="11"/>
      <c r="BL3249" s="3"/>
      <c r="BM3249" s="11"/>
      <c r="BN3249" s="3"/>
      <c r="BO3249" s="11"/>
      <c r="BP3249" s="3"/>
      <c r="BQ3249" s="11"/>
      <c r="BR3249" s="3"/>
      <c r="BS3249" s="11"/>
      <c r="BT3249" s="13"/>
      <c r="BU3249" s="11"/>
      <c r="BV3249" s="3"/>
      <c r="BW3249" s="11"/>
      <c r="BX3249" s="3"/>
      <c r="BY3249" s="3"/>
      <c r="BZ3249" s="13"/>
      <c r="CA3249" s="13"/>
      <c r="CB3249" s="13"/>
      <c r="CC3249" s="12"/>
      <c r="CD3249" s="11"/>
      <c r="CE3249" s="12"/>
      <c r="CF3249" s="12"/>
      <c r="DI3249" s="14"/>
    </row>
    <row r="3250" spans="1:113" ht="20.100000000000001" customHeight="1" x14ac:dyDescent="0.25">
      <c r="A3250" s="1"/>
      <c r="B3250" s="30"/>
      <c r="C3250" s="9"/>
      <c r="D3250" s="10">
        <f t="shared" si="714"/>
        <v>0</v>
      </c>
      <c r="E3250" s="11">
        <f>G3250+I3250+'[1]American journal voucher'!CJ4198+K3250+M3250+O3250+Q3250+S3250+U3250+W3250+Y3250+AA3250+AC3250+AE3250+AG3250+AI3250+AK3250+AM3250+AO3250+AQ3250+AS3250+AU3250+AW3250+AY3250+BA3250+BC3250+BE3250+BG3250+BI3250+BK3250+BM3250+BO3250+BQ3250+BS3250+BU3250+BW3250+BY3250+CA3250+'[1]American journal voucher'!CL4198</f>
        <v>0</v>
      </c>
      <c r="F3250" s="3">
        <f>H3250+J3250+L3250+'[1]American journal voucher'!CK4198+N3250+P3250+R3250+T3250+V3250+X3250+Z3250+AB3250+AD3250+AF3250+AH3250+AJ3250+AL3250+AN3250+AP3250+AR3250+AT3250+AV3250+AX3250+AZ3250+BB3250+BD3250+BF3250+BH3250+BJ3250+BL3250+BN3250+BP3250+BR3250+BT3250+BV3250+BX3250+BZ3250+CB3250+'[1]American journal voucher'!CM4198</f>
        <v>0</v>
      </c>
      <c r="G3250" s="11"/>
      <c r="H3250" s="3"/>
      <c r="I3250" s="1"/>
      <c r="J3250" s="3"/>
      <c r="K3250" s="2"/>
      <c r="L3250" s="3"/>
      <c r="M3250" s="11"/>
      <c r="N3250" s="3"/>
      <c r="O3250" s="217"/>
      <c r="P3250" s="3"/>
      <c r="Q3250" s="3"/>
      <c r="R3250" s="3"/>
      <c r="S3250" s="11"/>
      <c r="T3250" s="3"/>
      <c r="U3250" s="11"/>
      <c r="V3250" s="3"/>
      <c r="W3250" s="11"/>
      <c r="X3250" s="3"/>
      <c r="Y3250" s="11"/>
      <c r="Z3250" s="3"/>
      <c r="AA3250" s="3"/>
      <c r="AB3250" s="3"/>
      <c r="AC3250" s="3"/>
      <c r="AD3250" s="3"/>
      <c r="AE3250" s="3"/>
      <c r="AF3250" s="3"/>
      <c r="AG3250" s="3"/>
      <c r="AH3250" s="3"/>
      <c r="AI3250" s="11"/>
      <c r="AJ3250" s="3"/>
      <c r="AK3250" s="11"/>
      <c r="AL3250" s="3"/>
      <c r="AM3250" s="11"/>
      <c r="AN3250" s="3"/>
      <c r="AO3250" s="11"/>
      <c r="AP3250" s="3"/>
      <c r="AQ3250" s="11"/>
      <c r="AR3250" s="3"/>
      <c r="AS3250" s="11"/>
      <c r="AT3250" s="3"/>
      <c r="AU3250" s="11"/>
      <c r="AV3250" s="3"/>
      <c r="AW3250" s="3"/>
      <c r="AX3250" s="3"/>
      <c r="AY3250" s="11"/>
      <c r="AZ3250" s="3"/>
      <c r="BA3250" s="3"/>
      <c r="BB3250" s="3"/>
      <c r="BC3250" s="11"/>
      <c r="BD3250" s="3"/>
      <c r="BE3250" s="11"/>
      <c r="BF3250" s="3"/>
      <c r="BG3250" s="11"/>
      <c r="BH3250" s="3"/>
      <c r="BI3250" s="12"/>
      <c r="BJ3250" s="12"/>
      <c r="BK3250" s="11"/>
      <c r="BL3250" s="3"/>
      <c r="BM3250" s="11"/>
      <c r="BN3250" s="3"/>
      <c r="BO3250" s="11"/>
      <c r="BP3250" s="3"/>
      <c r="BQ3250" s="11"/>
      <c r="BR3250" s="3"/>
      <c r="BS3250" s="11"/>
      <c r="BT3250" s="13"/>
      <c r="BU3250" s="11"/>
      <c r="BV3250" s="3"/>
      <c r="BW3250" s="11"/>
      <c r="BX3250" s="3"/>
      <c r="BY3250" s="3"/>
      <c r="BZ3250" s="13"/>
      <c r="CA3250" s="13"/>
      <c r="CB3250" s="13"/>
      <c r="CC3250" s="12"/>
      <c r="CD3250" s="11"/>
      <c r="CE3250" s="12"/>
      <c r="CF3250" s="12"/>
      <c r="DI3250" s="14"/>
    </row>
    <row r="3251" spans="1:113" ht="20.100000000000001" customHeight="1" x14ac:dyDescent="0.25">
      <c r="A3251" s="1"/>
      <c r="B3251" s="30"/>
      <c r="C3251" s="9"/>
      <c r="D3251" s="10">
        <f t="shared" si="714"/>
        <v>0</v>
      </c>
      <c r="E3251" s="11">
        <f>G3251+I3251+'[1]American journal voucher'!CJ4199+K3251+M3251+O3251+Q3251+S3251+U3251+W3251+Y3251+AA3251+AC3251+AE3251+AG3251+AI3251+AK3251+AM3251+AO3251+AQ3251+AS3251+AU3251+AW3251+AY3251+BA3251+BC3251+BE3251+BG3251+BI3251+BK3251+BM3251+BO3251+BQ3251+BS3251+BU3251+BW3251+BY3251+CA3251+'[1]American journal voucher'!CL4199</f>
        <v>0</v>
      </c>
      <c r="F3251" s="3">
        <f>H3251+J3251+L3251+'[1]American journal voucher'!CK4199+N3251+P3251+R3251+T3251+V3251+X3251+Z3251+AB3251+AD3251+AF3251+AH3251+AJ3251+AL3251+AN3251+AP3251+AR3251+AT3251+AV3251+AX3251+AZ3251+BB3251+BD3251+BF3251+BH3251+BJ3251+BL3251+BN3251+BP3251+BR3251+BT3251+BV3251+BX3251+BZ3251+CB3251+'[1]American journal voucher'!CM4199</f>
        <v>0</v>
      </c>
      <c r="G3251" s="11"/>
      <c r="H3251" s="3"/>
      <c r="I3251" s="1"/>
      <c r="J3251" s="3"/>
      <c r="K3251" s="2"/>
      <c r="L3251" s="3"/>
      <c r="M3251" s="11"/>
      <c r="N3251" s="3"/>
      <c r="O3251" s="217"/>
      <c r="P3251" s="3"/>
      <c r="Q3251" s="3"/>
      <c r="R3251" s="3"/>
      <c r="S3251" s="11"/>
      <c r="T3251" s="3"/>
      <c r="U3251" s="11"/>
      <c r="V3251" s="3"/>
      <c r="W3251" s="11"/>
      <c r="X3251" s="3"/>
      <c r="Y3251" s="11"/>
      <c r="Z3251" s="3"/>
      <c r="AA3251" s="3"/>
      <c r="AB3251" s="3"/>
      <c r="AC3251" s="3"/>
      <c r="AD3251" s="3"/>
      <c r="AE3251" s="3"/>
      <c r="AF3251" s="3"/>
      <c r="AG3251" s="3"/>
      <c r="AH3251" s="3"/>
      <c r="AI3251" s="11"/>
      <c r="AJ3251" s="3"/>
      <c r="AK3251" s="11"/>
      <c r="AL3251" s="3"/>
      <c r="AM3251" s="11"/>
      <c r="AN3251" s="3"/>
      <c r="AO3251" s="11"/>
      <c r="AP3251" s="3"/>
      <c r="AQ3251" s="11"/>
      <c r="AR3251" s="3"/>
      <c r="AS3251" s="11"/>
      <c r="AT3251" s="3"/>
      <c r="AU3251" s="11"/>
      <c r="AV3251" s="3"/>
      <c r="AW3251" s="3"/>
      <c r="AX3251" s="3"/>
      <c r="AY3251" s="11"/>
      <c r="AZ3251" s="3"/>
      <c r="BA3251" s="3"/>
      <c r="BB3251" s="3"/>
      <c r="BC3251" s="11"/>
      <c r="BD3251" s="3"/>
      <c r="BE3251" s="11"/>
      <c r="BF3251" s="3"/>
      <c r="BG3251" s="11"/>
      <c r="BH3251" s="3"/>
      <c r="BI3251" s="12"/>
      <c r="BJ3251" s="12"/>
      <c r="BK3251" s="11"/>
      <c r="BL3251" s="3"/>
      <c r="BM3251" s="11"/>
      <c r="BN3251" s="3"/>
      <c r="BO3251" s="11"/>
      <c r="BP3251" s="3"/>
      <c r="BQ3251" s="11"/>
      <c r="BR3251" s="3"/>
      <c r="BS3251" s="11"/>
      <c r="BT3251" s="13"/>
      <c r="BU3251" s="11"/>
      <c r="BV3251" s="3"/>
      <c r="BW3251" s="11"/>
      <c r="BX3251" s="3"/>
      <c r="BY3251" s="3"/>
      <c r="BZ3251" s="13"/>
      <c r="CA3251" s="13"/>
      <c r="CB3251" s="13"/>
      <c r="CC3251" s="12"/>
      <c r="CD3251" s="11"/>
      <c r="CE3251" s="12"/>
      <c r="CF3251" s="12"/>
      <c r="DI3251" s="14"/>
    </row>
    <row r="3252" spans="1:113" ht="20.100000000000001" customHeight="1" x14ac:dyDescent="0.25">
      <c r="A3252" s="1"/>
      <c r="B3252" s="30"/>
      <c r="C3252" s="9"/>
      <c r="D3252" s="10">
        <f t="shared" si="714"/>
        <v>0</v>
      </c>
      <c r="E3252" s="11">
        <f>G3252+I3252+'[1]American journal voucher'!CJ4200+K3252+M3252+O3252+Q3252+S3252+U3252+W3252+Y3252+AA3252+AC3252+AE3252+AG3252+AI3252+AK3252+AM3252+AO3252+AQ3252+AS3252+AU3252+AW3252+AY3252+BA3252+BC3252+BE3252+BG3252+BI3252+BK3252+BM3252+BO3252+BQ3252+BS3252+BU3252+BW3252+BY3252+CA3252+'[1]American journal voucher'!CL4200</f>
        <v>0</v>
      </c>
      <c r="F3252" s="3">
        <f>H3252+J3252+L3252+'[1]American journal voucher'!CK4200+N3252+P3252+R3252+T3252+V3252+X3252+Z3252+AB3252+AD3252+AF3252+AH3252+AJ3252+AL3252+AN3252+AP3252+AR3252+AT3252+AV3252+AX3252+AZ3252+BB3252+BD3252+BF3252+BH3252+BJ3252+BL3252+BN3252+BP3252+BR3252+BT3252+BV3252+BX3252+BZ3252+CB3252+'[1]American journal voucher'!CM4200</f>
        <v>0</v>
      </c>
      <c r="G3252" s="11"/>
      <c r="H3252" s="3"/>
      <c r="I3252" s="1"/>
      <c r="J3252" s="3"/>
      <c r="K3252" s="2"/>
      <c r="L3252" s="3"/>
      <c r="M3252" s="11"/>
      <c r="N3252" s="3"/>
      <c r="O3252" s="217"/>
      <c r="P3252" s="3"/>
      <c r="Q3252" s="3"/>
      <c r="R3252" s="3"/>
      <c r="S3252" s="11"/>
      <c r="T3252" s="3"/>
      <c r="U3252" s="11"/>
      <c r="V3252" s="3"/>
      <c r="W3252" s="11"/>
      <c r="X3252" s="3"/>
      <c r="Y3252" s="11"/>
      <c r="Z3252" s="3"/>
      <c r="AA3252" s="3"/>
      <c r="AB3252" s="3"/>
      <c r="AC3252" s="3"/>
      <c r="AD3252" s="3"/>
      <c r="AE3252" s="3"/>
      <c r="AF3252" s="3"/>
      <c r="AG3252" s="3"/>
      <c r="AH3252" s="3"/>
      <c r="AI3252" s="11"/>
      <c r="AJ3252" s="3"/>
      <c r="AK3252" s="11"/>
      <c r="AL3252" s="3"/>
      <c r="AM3252" s="11"/>
      <c r="AN3252" s="3"/>
      <c r="AO3252" s="11"/>
      <c r="AP3252" s="3"/>
      <c r="AQ3252" s="11"/>
      <c r="AR3252" s="3"/>
      <c r="AS3252" s="11"/>
      <c r="AT3252" s="3"/>
      <c r="AU3252" s="11"/>
      <c r="AV3252" s="3"/>
      <c r="AW3252" s="3"/>
      <c r="AX3252" s="3"/>
      <c r="AY3252" s="11"/>
      <c r="AZ3252" s="3"/>
      <c r="BA3252" s="3"/>
      <c r="BB3252" s="3"/>
      <c r="BC3252" s="11"/>
      <c r="BD3252" s="3"/>
      <c r="BE3252" s="11"/>
      <c r="BF3252" s="3"/>
      <c r="BG3252" s="11"/>
      <c r="BH3252" s="3"/>
      <c r="BI3252" s="12"/>
      <c r="BJ3252" s="12"/>
      <c r="BK3252" s="11"/>
      <c r="BL3252" s="3"/>
      <c r="BM3252" s="11"/>
      <c r="BN3252" s="3"/>
      <c r="BO3252" s="11"/>
      <c r="BP3252" s="3"/>
      <c r="BQ3252" s="11"/>
      <c r="BR3252" s="3"/>
      <c r="BS3252" s="11"/>
      <c r="BT3252" s="13"/>
      <c r="BU3252" s="11"/>
      <c r="BV3252" s="3"/>
      <c r="BW3252" s="11"/>
      <c r="BX3252" s="3"/>
      <c r="BY3252" s="3"/>
      <c r="BZ3252" s="13"/>
      <c r="CA3252" s="13"/>
      <c r="CB3252" s="13"/>
      <c r="CC3252" s="12"/>
      <c r="CD3252" s="11"/>
      <c r="CE3252" s="12"/>
      <c r="CF3252" s="12"/>
      <c r="DI3252" s="14"/>
    </row>
    <row r="3253" spans="1:113" ht="20.100000000000001" customHeight="1" x14ac:dyDescent="0.25">
      <c r="A3253" s="1"/>
      <c r="B3253" s="30"/>
      <c r="C3253" s="9"/>
      <c r="D3253" s="10">
        <f t="shared" si="714"/>
        <v>0</v>
      </c>
      <c r="E3253" s="11">
        <f>G3253+I3253+'[1]American journal voucher'!CJ4201+K3253+M3253+O3253+Q3253+S3253+U3253+W3253+Y3253+AA3253+AC3253+AE3253+AG3253+AI3253+AK3253+AM3253+AO3253+AQ3253+AS3253+AU3253+AW3253+AY3253+BA3253+BC3253+BE3253+BG3253+BI3253+BK3253+BM3253+BO3253+BQ3253+BS3253+BU3253+BW3253+BY3253+CA3253+'[1]American journal voucher'!CL4201</f>
        <v>0</v>
      </c>
      <c r="F3253" s="3">
        <f>H3253+J3253+L3253+'[1]American journal voucher'!CK4201+N3253+P3253+R3253+T3253+V3253+X3253+Z3253+AB3253+AD3253+AF3253+AH3253+AJ3253+AL3253+AN3253+AP3253+AR3253+AT3253+AV3253+AX3253+AZ3253+BB3253+BD3253+BF3253+BH3253+BJ3253+BL3253+BN3253+BP3253+BR3253+BT3253+BV3253+BX3253+BZ3253+CB3253+'[1]American journal voucher'!CM4201</f>
        <v>0</v>
      </c>
      <c r="G3253" s="11"/>
      <c r="H3253" s="3"/>
      <c r="I3253" s="1"/>
      <c r="J3253" s="3"/>
      <c r="K3253" s="2"/>
      <c r="L3253" s="3"/>
      <c r="M3253" s="11"/>
      <c r="N3253" s="3"/>
      <c r="O3253" s="217"/>
      <c r="P3253" s="3"/>
      <c r="Q3253" s="3"/>
      <c r="R3253" s="3"/>
      <c r="S3253" s="11"/>
      <c r="T3253" s="3"/>
      <c r="U3253" s="11"/>
      <c r="V3253" s="3"/>
      <c r="W3253" s="11"/>
      <c r="X3253" s="3"/>
      <c r="Y3253" s="11"/>
      <c r="Z3253" s="3"/>
      <c r="AA3253" s="3"/>
      <c r="AB3253" s="3"/>
      <c r="AC3253" s="3"/>
      <c r="AD3253" s="3"/>
      <c r="AE3253" s="3"/>
      <c r="AF3253" s="3"/>
      <c r="AG3253" s="3"/>
      <c r="AH3253" s="3"/>
      <c r="AI3253" s="11"/>
      <c r="AJ3253" s="3"/>
      <c r="AK3253" s="11"/>
      <c r="AL3253" s="3"/>
      <c r="AM3253" s="11"/>
      <c r="AN3253" s="3"/>
      <c r="AO3253" s="11"/>
      <c r="AP3253" s="3"/>
      <c r="AQ3253" s="11"/>
      <c r="AR3253" s="3"/>
      <c r="AS3253" s="11"/>
      <c r="AT3253" s="3"/>
      <c r="AU3253" s="11"/>
      <c r="AV3253" s="3"/>
      <c r="AW3253" s="3"/>
      <c r="AX3253" s="3"/>
      <c r="AY3253" s="11"/>
      <c r="AZ3253" s="3"/>
      <c r="BA3253" s="3"/>
      <c r="BB3253" s="3"/>
      <c r="BC3253" s="11"/>
      <c r="BD3253" s="3"/>
      <c r="BE3253" s="11"/>
      <c r="BF3253" s="3"/>
      <c r="BG3253" s="11"/>
      <c r="BH3253" s="3"/>
      <c r="BI3253" s="12"/>
      <c r="BJ3253" s="12"/>
      <c r="BK3253" s="11"/>
      <c r="BL3253" s="3"/>
      <c r="BM3253" s="11"/>
      <c r="BN3253" s="3"/>
      <c r="BO3253" s="11"/>
      <c r="BP3253" s="3"/>
      <c r="BQ3253" s="11"/>
      <c r="BR3253" s="3"/>
      <c r="BS3253" s="11"/>
      <c r="BT3253" s="13"/>
      <c r="BU3253" s="11"/>
      <c r="BV3253" s="3"/>
      <c r="BW3253" s="11"/>
      <c r="BX3253" s="3"/>
      <c r="BY3253" s="3"/>
      <c r="BZ3253" s="13"/>
      <c r="CA3253" s="13"/>
      <c r="CB3253" s="13"/>
      <c r="CC3253" s="12"/>
      <c r="CD3253" s="11"/>
      <c r="CE3253" s="12"/>
      <c r="CF3253" s="12"/>
      <c r="DI3253" s="14"/>
    </row>
    <row r="3254" spans="1:113" ht="20.100000000000001" customHeight="1" x14ac:dyDescent="0.25">
      <c r="A3254" s="1"/>
      <c r="B3254" s="30"/>
      <c r="C3254" s="9"/>
      <c r="D3254" s="10">
        <f t="shared" si="714"/>
        <v>0</v>
      </c>
      <c r="E3254" s="11">
        <f>G3254+I3254+'[1]American journal voucher'!CJ4202+K3254+M3254+O3254+Q3254+S3254+U3254+W3254+Y3254+AA3254+AC3254+AE3254+AG3254+AI3254+AK3254+AM3254+AO3254+AQ3254+AS3254+AU3254+AW3254+AY3254+BA3254+BC3254+BE3254+BG3254+BI3254+BK3254+BM3254+BO3254+BQ3254+BS3254+BU3254+BW3254+BY3254+CA3254+'[1]American journal voucher'!CL4202</f>
        <v>0</v>
      </c>
      <c r="F3254" s="3">
        <f>H3254+J3254+L3254+'[1]American journal voucher'!CK4202+N3254+P3254+R3254+T3254+V3254+X3254+Z3254+AB3254+AD3254+AF3254+AH3254+AJ3254+AL3254+AN3254+AP3254+AR3254+AT3254+AV3254+AX3254+AZ3254+BB3254+BD3254+BF3254+BH3254+BJ3254+BL3254+BN3254+BP3254+BR3254+BT3254+BV3254+BX3254+BZ3254+CB3254+'[1]American journal voucher'!CM4202</f>
        <v>0</v>
      </c>
      <c r="G3254" s="11"/>
      <c r="H3254" s="3"/>
      <c r="I3254" s="1"/>
      <c r="J3254" s="3"/>
      <c r="K3254" s="2"/>
      <c r="L3254" s="3"/>
      <c r="M3254" s="11"/>
      <c r="N3254" s="3"/>
      <c r="O3254" s="217"/>
      <c r="P3254" s="3"/>
      <c r="Q3254" s="3"/>
      <c r="R3254" s="3"/>
      <c r="S3254" s="11"/>
      <c r="T3254" s="3"/>
      <c r="U3254" s="11"/>
      <c r="V3254" s="3"/>
      <c r="W3254" s="11"/>
      <c r="X3254" s="3"/>
      <c r="Y3254" s="11"/>
      <c r="Z3254" s="3"/>
      <c r="AA3254" s="3"/>
      <c r="AB3254" s="3"/>
      <c r="AC3254" s="3"/>
      <c r="AD3254" s="3"/>
      <c r="AE3254" s="3"/>
      <c r="AF3254" s="3"/>
      <c r="AG3254" s="3"/>
      <c r="AH3254" s="3"/>
      <c r="AI3254" s="11"/>
      <c r="AJ3254" s="3"/>
      <c r="AK3254" s="11"/>
      <c r="AL3254" s="3"/>
      <c r="AM3254" s="11"/>
      <c r="AN3254" s="3"/>
      <c r="AO3254" s="11"/>
      <c r="AP3254" s="3"/>
      <c r="AQ3254" s="11"/>
      <c r="AR3254" s="3"/>
      <c r="AS3254" s="11"/>
      <c r="AT3254" s="3"/>
      <c r="AU3254" s="11"/>
      <c r="AV3254" s="3"/>
      <c r="AW3254" s="3"/>
      <c r="AX3254" s="3"/>
      <c r="AY3254" s="11"/>
      <c r="AZ3254" s="3"/>
      <c r="BA3254" s="3"/>
      <c r="BB3254" s="3"/>
      <c r="BC3254" s="11"/>
      <c r="BD3254" s="3"/>
      <c r="BE3254" s="11"/>
      <c r="BF3254" s="3"/>
      <c r="BG3254" s="11"/>
      <c r="BH3254" s="3"/>
      <c r="BI3254" s="12"/>
      <c r="BJ3254" s="12"/>
      <c r="BK3254" s="11"/>
      <c r="BL3254" s="3"/>
      <c r="BM3254" s="11"/>
      <c r="BN3254" s="3"/>
      <c r="BO3254" s="11"/>
      <c r="BP3254" s="3"/>
      <c r="BQ3254" s="11"/>
      <c r="BR3254" s="3"/>
      <c r="BS3254" s="11"/>
      <c r="BT3254" s="13"/>
      <c r="BU3254" s="11"/>
      <c r="BV3254" s="3"/>
      <c r="BW3254" s="11"/>
      <c r="BX3254" s="3"/>
      <c r="BY3254" s="3"/>
      <c r="BZ3254" s="13"/>
      <c r="CA3254" s="13"/>
      <c r="CB3254" s="13"/>
      <c r="CC3254" s="12"/>
      <c r="CD3254" s="11"/>
      <c r="CE3254" s="12"/>
      <c r="CF3254" s="12"/>
      <c r="DI3254" s="14"/>
    </row>
    <row r="3255" spans="1:113" ht="20.100000000000001" customHeight="1" x14ac:dyDescent="0.25">
      <c r="A3255" s="1"/>
      <c r="B3255" s="30"/>
      <c r="C3255" s="9"/>
      <c r="D3255" s="10">
        <f t="shared" si="714"/>
        <v>0</v>
      </c>
      <c r="E3255" s="11">
        <f>G3255+I3255+'[1]American journal voucher'!CJ4203+K3255+M3255+O3255+Q3255+S3255+U3255+W3255+Y3255+AA3255+AC3255+AE3255+AG3255+AI3255+AK3255+AM3255+AO3255+AQ3255+AS3255+AU3255+AW3255+AY3255+BA3255+BC3255+BE3255+BG3255+BI3255+BK3255+BM3255+BO3255+BQ3255+BS3255+BU3255+BW3255+BY3255+CA3255+'[1]American journal voucher'!CL4203</f>
        <v>0</v>
      </c>
      <c r="F3255" s="3">
        <f>H3255+J3255+L3255+'[1]American journal voucher'!CK4203+N3255+P3255+R3255+T3255+V3255+X3255+Z3255+AB3255+AD3255+AF3255+AH3255+AJ3255+AL3255+AN3255+AP3255+AR3255+AT3255+AV3255+AX3255+AZ3255+BB3255+BD3255+BF3255+BH3255+BJ3255+BL3255+BN3255+BP3255+BR3255+BT3255+BV3255+BX3255+BZ3255+CB3255+'[1]American journal voucher'!CM4203</f>
        <v>0</v>
      </c>
      <c r="G3255" s="11"/>
      <c r="H3255" s="3"/>
      <c r="I3255" s="1"/>
      <c r="J3255" s="3"/>
      <c r="K3255" s="2"/>
      <c r="L3255" s="3"/>
      <c r="M3255" s="11"/>
      <c r="N3255" s="3"/>
      <c r="O3255" s="217"/>
      <c r="P3255" s="3"/>
      <c r="Q3255" s="3"/>
      <c r="R3255" s="3"/>
      <c r="S3255" s="11"/>
      <c r="T3255" s="3"/>
      <c r="U3255" s="11"/>
      <c r="V3255" s="3"/>
      <c r="W3255" s="11"/>
      <c r="X3255" s="3"/>
      <c r="Y3255" s="11"/>
      <c r="Z3255" s="3"/>
      <c r="AA3255" s="3"/>
      <c r="AB3255" s="3"/>
      <c r="AC3255" s="3"/>
      <c r="AD3255" s="3"/>
      <c r="AE3255" s="3"/>
      <c r="AF3255" s="3"/>
      <c r="AG3255" s="3"/>
      <c r="AH3255" s="3"/>
      <c r="AI3255" s="11"/>
      <c r="AJ3255" s="3"/>
      <c r="AK3255" s="11"/>
      <c r="AL3255" s="3"/>
      <c r="AM3255" s="11"/>
      <c r="AN3255" s="3"/>
      <c r="AO3255" s="11"/>
      <c r="AP3255" s="3"/>
      <c r="AQ3255" s="11"/>
      <c r="AR3255" s="3"/>
      <c r="AS3255" s="11"/>
      <c r="AT3255" s="3"/>
      <c r="AU3255" s="11"/>
      <c r="AV3255" s="3"/>
      <c r="AW3255" s="3"/>
      <c r="AX3255" s="3"/>
      <c r="AY3255" s="11"/>
      <c r="AZ3255" s="3"/>
      <c r="BA3255" s="3"/>
      <c r="BB3255" s="3"/>
      <c r="BC3255" s="11"/>
      <c r="BD3255" s="3"/>
      <c r="BE3255" s="11"/>
      <c r="BF3255" s="3"/>
      <c r="BG3255" s="11"/>
      <c r="BH3255" s="3"/>
      <c r="BI3255" s="12"/>
      <c r="BJ3255" s="12"/>
      <c r="BK3255" s="11"/>
      <c r="BL3255" s="3"/>
      <c r="BM3255" s="11"/>
      <c r="BN3255" s="3"/>
      <c r="BO3255" s="11"/>
      <c r="BP3255" s="3"/>
      <c r="BQ3255" s="11"/>
      <c r="BR3255" s="3"/>
      <c r="BS3255" s="11"/>
      <c r="BT3255" s="13"/>
      <c r="BU3255" s="11"/>
      <c r="BV3255" s="3"/>
      <c r="BW3255" s="11"/>
      <c r="BX3255" s="3"/>
      <c r="BY3255" s="3"/>
      <c r="BZ3255" s="13"/>
      <c r="CA3255" s="13"/>
      <c r="CB3255" s="13"/>
      <c r="CC3255" s="12"/>
      <c r="CD3255" s="11"/>
      <c r="CE3255" s="12"/>
      <c r="CF3255" s="12"/>
      <c r="DI3255" s="14"/>
    </row>
    <row r="3256" spans="1:113" ht="20.100000000000001" customHeight="1" x14ac:dyDescent="0.25">
      <c r="A3256" s="1"/>
      <c r="B3256" s="30"/>
      <c r="C3256" s="9"/>
      <c r="D3256" s="10">
        <f t="shared" si="714"/>
        <v>0</v>
      </c>
      <c r="E3256" s="11">
        <f>G3256+I3256+'[1]American journal voucher'!CJ4204+K3256+M3256+O3256+Q3256+S3256+U3256+W3256+Y3256+AA3256+AC3256+AE3256+AG3256+AI3256+AK3256+AM3256+AO3256+AQ3256+AS3256+AU3256+AW3256+AY3256+BA3256+BC3256+BE3256+BG3256+BI3256+BK3256+BM3256+BO3256+BQ3256+BS3256+BU3256+BW3256+BY3256+CA3256+'[1]American journal voucher'!CL4204</f>
        <v>0</v>
      </c>
      <c r="F3256" s="3">
        <f>H3256+J3256+L3256+'[1]American journal voucher'!CK4204+N3256+P3256+R3256+T3256+V3256+X3256+Z3256+AB3256+AD3256+AF3256+AH3256+AJ3256+AL3256+AN3256+AP3256+AR3256+AT3256+AV3256+AX3256+AZ3256+BB3256+BD3256+BF3256+BH3256+BJ3256+BL3256+BN3256+BP3256+BR3256+BT3256+BV3256+BX3256+BZ3256+CB3256+'[1]American journal voucher'!CM4204</f>
        <v>0</v>
      </c>
      <c r="G3256" s="11"/>
      <c r="H3256" s="3"/>
      <c r="I3256" s="1"/>
      <c r="J3256" s="3"/>
      <c r="K3256" s="2"/>
      <c r="L3256" s="3"/>
      <c r="M3256" s="11"/>
      <c r="N3256" s="3"/>
      <c r="O3256" s="217"/>
      <c r="P3256" s="3"/>
      <c r="Q3256" s="3"/>
      <c r="R3256" s="3"/>
      <c r="S3256" s="11"/>
      <c r="T3256" s="3"/>
      <c r="U3256" s="11"/>
      <c r="V3256" s="3"/>
      <c r="W3256" s="11"/>
      <c r="X3256" s="3"/>
      <c r="Y3256" s="11"/>
      <c r="Z3256" s="3"/>
      <c r="AA3256" s="3"/>
      <c r="AB3256" s="3"/>
      <c r="AC3256" s="3"/>
      <c r="AD3256" s="3"/>
      <c r="AE3256" s="3"/>
      <c r="AF3256" s="3"/>
      <c r="AG3256" s="3"/>
      <c r="AH3256" s="3"/>
      <c r="AI3256" s="11"/>
      <c r="AJ3256" s="3"/>
      <c r="AK3256" s="11"/>
      <c r="AL3256" s="3"/>
      <c r="AM3256" s="11"/>
      <c r="AN3256" s="3"/>
      <c r="AO3256" s="11"/>
      <c r="AP3256" s="3"/>
      <c r="AQ3256" s="11"/>
      <c r="AR3256" s="3"/>
      <c r="AS3256" s="11"/>
      <c r="AT3256" s="3"/>
      <c r="AU3256" s="11"/>
      <c r="AV3256" s="3"/>
      <c r="AW3256" s="3"/>
      <c r="AX3256" s="3"/>
      <c r="AY3256" s="11"/>
      <c r="AZ3256" s="3"/>
      <c r="BA3256" s="3"/>
      <c r="BB3256" s="3"/>
      <c r="BC3256" s="11"/>
      <c r="BD3256" s="3"/>
      <c r="BE3256" s="11"/>
      <c r="BF3256" s="3"/>
      <c r="BG3256" s="11"/>
      <c r="BH3256" s="3"/>
      <c r="BI3256" s="12"/>
      <c r="BJ3256" s="12"/>
      <c r="BK3256" s="11"/>
      <c r="BL3256" s="3"/>
      <c r="BM3256" s="11"/>
      <c r="BN3256" s="3"/>
      <c r="BO3256" s="11"/>
      <c r="BP3256" s="3"/>
      <c r="BQ3256" s="11"/>
      <c r="BR3256" s="3"/>
      <c r="BS3256" s="11"/>
      <c r="BT3256" s="13"/>
      <c r="BU3256" s="11"/>
      <c r="BV3256" s="3"/>
      <c r="BW3256" s="11"/>
      <c r="BX3256" s="3"/>
      <c r="BY3256" s="3"/>
      <c r="BZ3256" s="13"/>
      <c r="CA3256" s="13"/>
      <c r="CB3256" s="13"/>
      <c r="CC3256" s="12"/>
      <c r="CD3256" s="11"/>
      <c r="CE3256" s="12"/>
      <c r="CF3256" s="12"/>
      <c r="DI3256" s="14"/>
    </row>
    <row r="3257" spans="1:113" ht="20.100000000000001" customHeight="1" x14ac:dyDescent="0.25">
      <c r="A3257" s="1"/>
      <c r="B3257" s="30"/>
      <c r="C3257" s="9"/>
      <c r="D3257" s="10">
        <f t="shared" si="714"/>
        <v>0</v>
      </c>
      <c r="E3257" s="11">
        <f>G3257+I3257+'[1]American journal voucher'!CJ4205+K3257+M3257+O3257+Q3257+S3257+U3257+W3257+Y3257+AA3257+AC3257+AE3257+AG3257+AI3257+AK3257+AM3257+AO3257+AQ3257+AS3257+AU3257+AW3257+AY3257+BA3257+BC3257+BE3257+BG3257+BI3257+BK3257+BM3257+BO3257+BQ3257+BS3257+BU3257+BW3257+BY3257+CA3257+'[1]American journal voucher'!CL4205</f>
        <v>0</v>
      </c>
      <c r="F3257" s="3">
        <f>H3257+J3257+L3257+'[1]American journal voucher'!CK4205+N3257+P3257+R3257+T3257+V3257+X3257+Z3257+AB3257+AD3257+AF3257+AH3257+AJ3257+AL3257+AN3257+AP3257+AR3257+AT3257+AV3257+AX3257+AZ3257+BB3257+BD3257+BF3257+BH3257+BJ3257+BL3257+BN3257+BP3257+BR3257+BT3257+BV3257+BX3257+BZ3257+CB3257+'[1]American journal voucher'!CM4205</f>
        <v>0</v>
      </c>
      <c r="G3257" s="11"/>
      <c r="H3257" s="3"/>
      <c r="I3257" s="1"/>
      <c r="J3257" s="3"/>
      <c r="K3257" s="2"/>
      <c r="L3257" s="3"/>
      <c r="M3257" s="11"/>
      <c r="N3257" s="3"/>
      <c r="O3257" s="217"/>
      <c r="P3257" s="3"/>
      <c r="Q3257" s="3"/>
      <c r="R3257" s="3"/>
      <c r="S3257" s="11"/>
      <c r="T3257" s="3"/>
      <c r="U3257" s="11"/>
      <c r="V3257" s="3"/>
      <c r="W3257" s="11"/>
      <c r="X3257" s="3"/>
      <c r="Y3257" s="11"/>
      <c r="Z3257" s="3"/>
      <c r="AA3257" s="3"/>
      <c r="AB3257" s="3"/>
      <c r="AC3257" s="3"/>
      <c r="AD3257" s="3"/>
      <c r="AE3257" s="3"/>
      <c r="AF3257" s="3"/>
      <c r="AG3257" s="3"/>
      <c r="AH3257" s="3"/>
      <c r="AI3257" s="11"/>
      <c r="AJ3257" s="3"/>
      <c r="AK3257" s="11"/>
      <c r="AL3257" s="3"/>
      <c r="AM3257" s="11"/>
      <c r="AN3257" s="3"/>
      <c r="AO3257" s="11"/>
      <c r="AP3257" s="3"/>
      <c r="AQ3257" s="11"/>
      <c r="AR3257" s="3"/>
      <c r="AS3257" s="11"/>
      <c r="AT3257" s="3"/>
      <c r="AU3257" s="11"/>
      <c r="AV3257" s="3"/>
      <c r="AW3257" s="3"/>
      <c r="AX3257" s="3"/>
      <c r="AY3257" s="11"/>
      <c r="AZ3257" s="3"/>
      <c r="BA3257" s="3"/>
      <c r="BB3257" s="3"/>
      <c r="BC3257" s="11"/>
      <c r="BD3257" s="3"/>
      <c r="BE3257" s="11"/>
      <c r="BF3257" s="3"/>
      <c r="BG3257" s="11"/>
      <c r="BH3257" s="3"/>
      <c r="BI3257" s="12"/>
      <c r="BJ3257" s="12"/>
      <c r="BK3257" s="11"/>
      <c r="BL3257" s="3"/>
      <c r="BM3257" s="11"/>
      <c r="BN3257" s="3"/>
      <c r="BO3257" s="11"/>
      <c r="BP3257" s="3"/>
      <c r="BQ3257" s="11"/>
      <c r="BR3257" s="3"/>
      <c r="BS3257" s="11"/>
      <c r="BT3257" s="13"/>
      <c r="BU3257" s="11"/>
      <c r="BV3257" s="3"/>
      <c r="BW3257" s="11"/>
      <c r="BX3257" s="3"/>
      <c r="BY3257" s="3"/>
      <c r="BZ3257" s="13"/>
      <c r="CA3257" s="13"/>
      <c r="CB3257" s="13"/>
      <c r="CC3257" s="12"/>
      <c r="CD3257" s="11"/>
      <c r="CE3257" s="12"/>
      <c r="CF3257" s="12"/>
      <c r="DI3257" s="14"/>
    </row>
    <row r="3258" spans="1:113" ht="20.100000000000001" customHeight="1" x14ac:dyDescent="0.25">
      <c r="A3258" s="1"/>
      <c r="B3258" s="30"/>
      <c r="C3258" s="9"/>
      <c r="D3258" s="10">
        <f t="shared" si="714"/>
        <v>0</v>
      </c>
      <c r="E3258" s="11">
        <f>G3258+I3258+'[1]American journal voucher'!CJ4206+K3258+M3258+O3258+Q3258+S3258+U3258+W3258+Y3258+AA3258+AC3258+AE3258+AG3258+AI3258+AK3258+AM3258+AO3258+AQ3258+AS3258+AU3258+AW3258+AY3258+BA3258+BC3258+BE3258+BG3258+BI3258+BK3258+BM3258+BO3258+BQ3258+BS3258+BU3258+BW3258+BY3258+CA3258+'[1]American journal voucher'!CL4206</f>
        <v>0</v>
      </c>
      <c r="F3258" s="3">
        <f>H3258+J3258+L3258+'[1]American journal voucher'!CK4206+N3258+P3258+R3258+T3258+V3258+X3258+Z3258+AB3258+AD3258+AF3258+AH3258+AJ3258+AL3258+AN3258+AP3258+AR3258+AT3258+AV3258+AX3258+AZ3258+BB3258+BD3258+BF3258+BH3258+BJ3258+BL3258+BN3258+BP3258+BR3258+BT3258+BV3258+BX3258+BZ3258+CB3258+'[1]American journal voucher'!CM4206</f>
        <v>0</v>
      </c>
      <c r="G3258" s="11"/>
      <c r="H3258" s="3"/>
      <c r="I3258" s="1"/>
      <c r="J3258" s="3"/>
      <c r="K3258" s="2"/>
      <c r="L3258" s="3"/>
      <c r="M3258" s="11"/>
      <c r="N3258" s="3"/>
      <c r="O3258" s="217"/>
      <c r="P3258" s="3"/>
      <c r="Q3258" s="3"/>
      <c r="R3258" s="3"/>
      <c r="S3258" s="11"/>
      <c r="T3258" s="3"/>
      <c r="U3258" s="11"/>
      <c r="V3258" s="3"/>
      <c r="W3258" s="11"/>
      <c r="X3258" s="3"/>
      <c r="Y3258" s="11"/>
      <c r="Z3258" s="3"/>
      <c r="AA3258" s="3"/>
      <c r="AB3258" s="3"/>
      <c r="AC3258" s="3"/>
      <c r="AD3258" s="3"/>
      <c r="AE3258" s="3"/>
      <c r="AF3258" s="3"/>
      <c r="AG3258" s="3"/>
      <c r="AH3258" s="3"/>
      <c r="AI3258" s="11"/>
      <c r="AJ3258" s="3"/>
      <c r="AK3258" s="11"/>
      <c r="AL3258" s="3"/>
      <c r="AM3258" s="11"/>
      <c r="AN3258" s="3"/>
      <c r="AO3258" s="11"/>
      <c r="AP3258" s="3"/>
      <c r="AQ3258" s="11"/>
      <c r="AR3258" s="3"/>
      <c r="AS3258" s="11"/>
      <c r="AT3258" s="3"/>
      <c r="AU3258" s="11"/>
      <c r="AV3258" s="3"/>
      <c r="AW3258" s="3"/>
      <c r="AX3258" s="3"/>
      <c r="AY3258" s="11"/>
      <c r="AZ3258" s="3"/>
      <c r="BA3258" s="3"/>
      <c r="BB3258" s="3"/>
      <c r="BC3258" s="11"/>
      <c r="BD3258" s="3"/>
      <c r="BE3258" s="11"/>
      <c r="BF3258" s="3"/>
      <c r="BG3258" s="11"/>
      <c r="BH3258" s="3"/>
      <c r="BI3258" s="12"/>
      <c r="BJ3258" s="12"/>
      <c r="BK3258" s="11"/>
      <c r="BL3258" s="3"/>
      <c r="BM3258" s="11"/>
      <c r="BN3258" s="3"/>
      <c r="BO3258" s="11"/>
      <c r="BP3258" s="3"/>
      <c r="BQ3258" s="11"/>
      <c r="BR3258" s="3"/>
      <c r="BS3258" s="11"/>
      <c r="BT3258" s="13"/>
      <c r="BU3258" s="11"/>
      <c r="BV3258" s="3"/>
      <c r="BW3258" s="11"/>
      <c r="BX3258" s="3"/>
      <c r="BY3258" s="3"/>
      <c r="BZ3258" s="13"/>
      <c r="CA3258" s="13"/>
      <c r="CB3258" s="13"/>
      <c r="CC3258" s="12"/>
      <c r="CD3258" s="11"/>
      <c r="CE3258" s="12"/>
      <c r="CF3258" s="12"/>
      <c r="DI3258" s="14"/>
    </row>
    <row r="3259" spans="1:113" ht="20.100000000000001" customHeight="1" x14ac:dyDescent="0.25">
      <c r="A3259" s="1"/>
      <c r="B3259" s="30"/>
      <c r="C3259" s="9"/>
      <c r="D3259" s="10">
        <f t="shared" si="714"/>
        <v>0</v>
      </c>
      <c r="E3259" s="11">
        <f>G3259+I3259+'[1]American journal voucher'!CJ4207+K3259+M3259+O3259+Q3259+S3259+U3259+W3259+Y3259+AA3259+AC3259+AE3259+AG3259+AI3259+AK3259+AM3259+AO3259+AQ3259+AS3259+AU3259+AW3259+AY3259+BA3259+BC3259+BE3259+BG3259+BI3259+BK3259+BM3259+BO3259+BQ3259+BS3259+BU3259+BW3259+BY3259+CA3259+'[1]American journal voucher'!CL4207</f>
        <v>0</v>
      </c>
      <c r="F3259" s="3">
        <f>H3259+J3259+L3259+'[1]American journal voucher'!CK4207+N3259+P3259+R3259+T3259+V3259+X3259+Z3259+AB3259+AD3259+AF3259+AH3259+AJ3259+AL3259+AN3259+AP3259+AR3259+AT3259+AV3259+AX3259+AZ3259+BB3259+BD3259+BF3259+BH3259+BJ3259+BL3259+BN3259+BP3259+BR3259+BT3259+BV3259+BX3259+BZ3259+CB3259+'[1]American journal voucher'!CM4207</f>
        <v>0</v>
      </c>
      <c r="G3259" s="11"/>
      <c r="H3259" s="3"/>
      <c r="I3259" s="1"/>
      <c r="J3259" s="3"/>
      <c r="K3259" s="2"/>
      <c r="L3259" s="3"/>
      <c r="M3259" s="11"/>
      <c r="N3259" s="3"/>
      <c r="O3259" s="217"/>
      <c r="P3259" s="3"/>
      <c r="Q3259" s="3"/>
      <c r="R3259" s="3"/>
      <c r="S3259" s="11"/>
      <c r="T3259" s="3"/>
      <c r="U3259" s="11"/>
      <c r="V3259" s="3"/>
      <c r="W3259" s="11"/>
      <c r="X3259" s="3"/>
      <c r="Y3259" s="11"/>
      <c r="Z3259" s="3"/>
      <c r="AA3259" s="3"/>
      <c r="AB3259" s="3"/>
      <c r="AC3259" s="3"/>
      <c r="AD3259" s="3"/>
      <c r="AE3259" s="3"/>
      <c r="AF3259" s="3"/>
      <c r="AG3259" s="3"/>
      <c r="AH3259" s="3"/>
      <c r="AI3259" s="11"/>
      <c r="AJ3259" s="3"/>
      <c r="AK3259" s="11"/>
      <c r="AL3259" s="3"/>
      <c r="AM3259" s="11"/>
      <c r="AN3259" s="3"/>
      <c r="AO3259" s="11"/>
      <c r="AP3259" s="3"/>
      <c r="AQ3259" s="11"/>
      <c r="AR3259" s="3"/>
      <c r="AS3259" s="11"/>
      <c r="AT3259" s="3"/>
      <c r="AU3259" s="11"/>
      <c r="AV3259" s="3"/>
      <c r="AW3259" s="3"/>
      <c r="AX3259" s="3"/>
      <c r="AY3259" s="11"/>
      <c r="AZ3259" s="3"/>
      <c r="BA3259" s="3"/>
      <c r="BB3259" s="3"/>
      <c r="BC3259" s="11"/>
      <c r="BD3259" s="3"/>
      <c r="BE3259" s="11"/>
      <c r="BF3259" s="3"/>
      <c r="BG3259" s="11"/>
      <c r="BH3259" s="3"/>
      <c r="BI3259" s="12"/>
      <c r="BJ3259" s="12"/>
      <c r="BK3259" s="11"/>
      <c r="BL3259" s="3"/>
      <c r="BM3259" s="11"/>
      <c r="BN3259" s="3"/>
      <c r="BO3259" s="11"/>
      <c r="BP3259" s="3"/>
      <c r="BQ3259" s="11"/>
      <c r="BR3259" s="3"/>
      <c r="BS3259" s="11"/>
      <c r="BT3259" s="13"/>
      <c r="BU3259" s="11"/>
      <c r="BV3259" s="3"/>
      <c r="BW3259" s="11"/>
      <c r="BX3259" s="3"/>
      <c r="BY3259" s="3"/>
      <c r="BZ3259" s="13"/>
      <c r="CA3259" s="13"/>
      <c r="CB3259" s="13"/>
      <c r="CC3259" s="12"/>
      <c r="CD3259" s="11"/>
      <c r="CE3259" s="12"/>
      <c r="CF3259" s="12"/>
      <c r="DI3259" s="14"/>
    </row>
    <row r="3260" spans="1:113" ht="20.100000000000001" customHeight="1" x14ac:dyDescent="0.25">
      <c r="A3260" s="1"/>
      <c r="B3260" s="30"/>
      <c r="C3260" s="9"/>
      <c r="D3260" s="10">
        <f t="shared" si="714"/>
        <v>0</v>
      </c>
      <c r="E3260" s="11">
        <f>G3260+I3260+'[1]American journal voucher'!CJ4208+K3260+M3260+O3260+Q3260+S3260+U3260+W3260+Y3260+AA3260+AC3260+AE3260+AG3260+AI3260+AK3260+AM3260+AO3260+AQ3260+AS3260+AU3260+AW3260+AY3260+BA3260+BC3260+BE3260+BG3260+BI3260+BK3260+BM3260+BO3260+BQ3260+BS3260+BU3260+BW3260+BY3260+CA3260+'[1]American journal voucher'!CL4208</f>
        <v>0</v>
      </c>
      <c r="F3260" s="3">
        <f>H3260+J3260+L3260+'[1]American journal voucher'!CK4208+N3260+P3260+R3260+T3260+V3260+X3260+Z3260+AB3260+AD3260+AF3260+AH3260+AJ3260+AL3260+AN3260+AP3260+AR3260+AT3260+AV3260+AX3260+AZ3260+BB3260+BD3260+BF3260+BH3260+BJ3260+BL3260+BN3260+BP3260+BR3260+BT3260+BV3260+BX3260+BZ3260+CB3260+'[1]American journal voucher'!CM4208</f>
        <v>0</v>
      </c>
      <c r="G3260" s="11"/>
      <c r="H3260" s="3"/>
      <c r="I3260" s="1"/>
      <c r="J3260" s="3"/>
      <c r="K3260" s="2"/>
      <c r="L3260" s="3"/>
      <c r="M3260" s="11"/>
      <c r="N3260" s="3"/>
      <c r="O3260" s="217"/>
      <c r="P3260" s="3"/>
      <c r="Q3260" s="3"/>
      <c r="R3260" s="3"/>
      <c r="S3260" s="11"/>
      <c r="T3260" s="3"/>
      <c r="U3260" s="11"/>
      <c r="V3260" s="3"/>
      <c r="W3260" s="11"/>
      <c r="X3260" s="3"/>
      <c r="Y3260" s="11"/>
      <c r="Z3260" s="3"/>
      <c r="AA3260" s="3"/>
      <c r="AB3260" s="3"/>
      <c r="AC3260" s="3"/>
      <c r="AD3260" s="3"/>
      <c r="AE3260" s="3"/>
      <c r="AF3260" s="3"/>
      <c r="AG3260" s="3"/>
      <c r="AH3260" s="3"/>
      <c r="AI3260" s="11"/>
      <c r="AJ3260" s="3"/>
      <c r="AK3260" s="11"/>
      <c r="AL3260" s="3"/>
      <c r="AM3260" s="11"/>
      <c r="AN3260" s="3"/>
      <c r="AO3260" s="11"/>
      <c r="AP3260" s="3"/>
      <c r="AQ3260" s="11"/>
      <c r="AR3260" s="3"/>
      <c r="AS3260" s="11"/>
      <c r="AT3260" s="3"/>
      <c r="AU3260" s="11"/>
      <c r="AV3260" s="3"/>
      <c r="AW3260" s="3"/>
      <c r="AX3260" s="3"/>
      <c r="AY3260" s="11"/>
      <c r="AZ3260" s="3"/>
      <c r="BA3260" s="3"/>
      <c r="BB3260" s="3"/>
      <c r="BC3260" s="11"/>
      <c r="BD3260" s="3"/>
      <c r="BE3260" s="11"/>
      <c r="BF3260" s="3"/>
      <c r="BG3260" s="11"/>
      <c r="BH3260" s="3"/>
      <c r="BI3260" s="12"/>
      <c r="BJ3260" s="12"/>
      <c r="BK3260" s="11"/>
      <c r="BL3260" s="3"/>
      <c r="BM3260" s="11"/>
      <c r="BN3260" s="3"/>
      <c r="BO3260" s="11"/>
      <c r="BP3260" s="3"/>
      <c r="BQ3260" s="11"/>
      <c r="BR3260" s="3"/>
      <c r="BS3260" s="11"/>
      <c r="BT3260" s="13"/>
      <c r="BU3260" s="11"/>
      <c r="BV3260" s="3"/>
      <c r="BW3260" s="11"/>
      <c r="BX3260" s="3"/>
      <c r="BY3260" s="3"/>
      <c r="BZ3260" s="13"/>
      <c r="CA3260" s="13"/>
      <c r="CB3260" s="13"/>
      <c r="CC3260" s="12"/>
      <c r="CD3260" s="11"/>
      <c r="CE3260" s="12"/>
      <c r="CF3260" s="12"/>
      <c r="DI3260" s="14"/>
    </row>
    <row r="3261" spans="1:113" ht="20.100000000000001" customHeight="1" x14ac:dyDescent="0.25">
      <c r="A3261" s="1"/>
      <c r="B3261" s="30"/>
      <c r="C3261" s="9"/>
      <c r="D3261" s="10">
        <f t="shared" si="714"/>
        <v>0</v>
      </c>
      <c r="E3261" s="11">
        <f>G3261+I3261+'[1]American journal voucher'!CJ4209+K3261+M3261+O3261+Q3261+S3261+U3261+W3261+Y3261+AA3261+AC3261+AE3261+AG3261+AI3261+AK3261+AM3261+AO3261+AQ3261+AS3261+AU3261+AW3261+AY3261+BA3261+BC3261+BE3261+BG3261+BI3261+BK3261+BM3261+BO3261+BQ3261+BS3261+BU3261+BW3261+BY3261+CA3261+'[1]American journal voucher'!CL4209</f>
        <v>0</v>
      </c>
      <c r="F3261" s="3">
        <f>H3261+J3261+L3261+'[1]American journal voucher'!CK4209+N3261+P3261+R3261+T3261+V3261+X3261+Z3261+AB3261+AD3261+AF3261+AH3261+AJ3261+AL3261+AN3261+AP3261+AR3261+AT3261+AV3261+AX3261+AZ3261+BB3261+BD3261+BF3261+BH3261+BJ3261+BL3261+BN3261+BP3261+BR3261+BT3261+BV3261+BX3261+BZ3261+CB3261+'[1]American journal voucher'!CM4209</f>
        <v>0</v>
      </c>
      <c r="G3261" s="11"/>
      <c r="H3261" s="3"/>
      <c r="I3261" s="1"/>
      <c r="J3261" s="3"/>
      <c r="K3261" s="2"/>
      <c r="L3261" s="3"/>
      <c r="M3261" s="11"/>
      <c r="N3261" s="3"/>
      <c r="O3261" s="217"/>
      <c r="P3261" s="3"/>
      <c r="Q3261" s="3"/>
      <c r="R3261" s="3"/>
      <c r="S3261" s="11"/>
      <c r="T3261" s="3"/>
      <c r="U3261" s="11"/>
      <c r="V3261" s="3"/>
      <c r="W3261" s="11"/>
      <c r="X3261" s="3"/>
      <c r="Y3261" s="11"/>
      <c r="Z3261" s="3"/>
      <c r="AA3261" s="3"/>
      <c r="AB3261" s="3"/>
      <c r="AC3261" s="3"/>
      <c r="AD3261" s="3"/>
      <c r="AE3261" s="3"/>
      <c r="AF3261" s="3"/>
      <c r="AG3261" s="3"/>
      <c r="AH3261" s="3"/>
      <c r="AI3261" s="11"/>
      <c r="AJ3261" s="3"/>
      <c r="AK3261" s="11"/>
      <c r="AL3261" s="3"/>
      <c r="AM3261" s="11"/>
      <c r="AN3261" s="3"/>
      <c r="AO3261" s="11"/>
      <c r="AP3261" s="3"/>
      <c r="AQ3261" s="11"/>
      <c r="AR3261" s="3"/>
      <c r="AS3261" s="11"/>
      <c r="AT3261" s="3"/>
      <c r="AU3261" s="11"/>
      <c r="AV3261" s="3"/>
      <c r="AW3261" s="3"/>
      <c r="AX3261" s="3"/>
      <c r="AY3261" s="11"/>
      <c r="AZ3261" s="3"/>
      <c r="BA3261" s="3"/>
      <c r="BB3261" s="3"/>
      <c r="BC3261" s="11"/>
      <c r="BD3261" s="3"/>
      <c r="BE3261" s="11"/>
      <c r="BF3261" s="3"/>
      <c r="BG3261" s="11"/>
      <c r="BH3261" s="3"/>
      <c r="BI3261" s="12"/>
      <c r="BJ3261" s="12"/>
      <c r="BK3261" s="11"/>
      <c r="BL3261" s="3"/>
      <c r="BM3261" s="11"/>
      <c r="BN3261" s="3"/>
      <c r="BO3261" s="11"/>
      <c r="BP3261" s="3"/>
      <c r="BQ3261" s="11"/>
      <c r="BR3261" s="3"/>
      <c r="BS3261" s="11"/>
      <c r="BT3261" s="13"/>
      <c r="BU3261" s="11"/>
      <c r="BV3261" s="3"/>
      <c r="BW3261" s="11"/>
      <c r="BX3261" s="3"/>
      <c r="BY3261" s="3"/>
      <c r="BZ3261" s="13"/>
      <c r="CA3261" s="13"/>
      <c r="CB3261" s="13"/>
      <c r="CC3261" s="12"/>
      <c r="CD3261" s="11"/>
      <c r="CE3261" s="12"/>
      <c r="CF3261" s="12"/>
      <c r="DI3261" s="14"/>
    </row>
    <row r="3262" spans="1:113" ht="20.100000000000001" customHeight="1" x14ac:dyDescent="0.25">
      <c r="A3262" s="1"/>
      <c r="B3262" s="30"/>
      <c r="C3262" s="9"/>
      <c r="D3262" s="10">
        <f t="shared" si="714"/>
        <v>0</v>
      </c>
      <c r="E3262" s="11">
        <f>G3262+I3262+'[1]American journal voucher'!CJ4210+K3262+M3262+O3262+Q3262+S3262+U3262+W3262+Y3262+AA3262+AC3262+AE3262+AG3262+AI3262+AK3262+AM3262+AO3262+AQ3262+AS3262+AU3262+AW3262+AY3262+BA3262+BC3262+BE3262+BG3262+BI3262+BK3262+BM3262+BO3262+BQ3262+BS3262+BU3262+BW3262+BY3262+CA3262+'[1]American journal voucher'!CL4210</f>
        <v>0</v>
      </c>
      <c r="F3262" s="3">
        <f>H3262+J3262+L3262+'[1]American journal voucher'!CK4210+N3262+P3262+R3262+T3262+V3262+X3262+Z3262+AB3262+AD3262+AF3262+AH3262+AJ3262+AL3262+AN3262+AP3262+AR3262+AT3262+AV3262+AX3262+AZ3262+BB3262+BD3262+BF3262+BH3262+BJ3262+BL3262+BN3262+BP3262+BR3262+BT3262+BV3262+BX3262+BZ3262+CB3262+'[1]American journal voucher'!CM4210</f>
        <v>0</v>
      </c>
      <c r="G3262" s="11"/>
      <c r="H3262" s="3"/>
      <c r="I3262" s="1"/>
      <c r="J3262" s="3"/>
      <c r="K3262" s="2"/>
      <c r="L3262" s="3"/>
      <c r="M3262" s="11"/>
      <c r="N3262" s="3"/>
      <c r="O3262" s="217"/>
      <c r="P3262" s="3"/>
      <c r="Q3262" s="3"/>
      <c r="R3262" s="3"/>
      <c r="S3262" s="11"/>
      <c r="T3262" s="3"/>
      <c r="U3262" s="11"/>
      <c r="V3262" s="3"/>
      <c r="W3262" s="11"/>
      <c r="X3262" s="3"/>
      <c r="Y3262" s="11"/>
      <c r="Z3262" s="3"/>
      <c r="AA3262" s="3"/>
      <c r="AB3262" s="3"/>
      <c r="AC3262" s="3"/>
      <c r="AD3262" s="3"/>
      <c r="AE3262" s="3"/>
      <c r="AF3262" s="3"/>
      <c r="AG3262" s="3"/>
      <c r="AH3262" s="3"/>
      <c r="AI3262" s="11"/>
      <c r="AJ3262" s="3"/>
      <c r="AK3262" s="11"/>
      <c r="AL3262" s="3"/>
      <c r="AM3262" s="11"/>
      <c r="AN3262" s="3"/>
      <c r="AO3262" s="11"/>
      <c r="AP3262" s="3"/>
      <c r="AQ3262" s="11"/>
      <c r="AR3262" s="3"/>
      <c r="AS3262" s="11"/>
      <c r="AT3262" s="3"/>
      <c r="AU3262" s="11"/>
      <c r="AV3262" s="3"/>
      <c r="AW3262" s="3"/>
      <c r="AX3262" s="3"/>
      <c r="AY3262" s="11"/>
      <c r="AZ3262" s="3"/>
      <c r="BA3262" s="3"/>
      <c r="BB3262" s="3"/>
      <c r="BC3262" s="11"/>
      <c r="BD3262" s="3"/>
      <c r="BE3262" s="11"/>
      <c r="BF3262" s="3"/>
      <c r="BG3262" s="11"/>
      <c r="BH3262" s="3"/>
      <c r="BI3262" s="12"/>
      <c r="BJ3262" s="12"/>
      <c r="BK3262" s="11"/>
      <c r="BL3262" s="3"/>
      <c r="BM3262" s="11"/>
      <c r="BN3262" s="3"/>
      <c r="BO3262" s="11"/>
      <c r="BP3262" s="3"/>
      <c r="BQ3262" s="11"/>
      <c r="BR3262" s="3"/>
      <c r="BS3262" s="11"/>
      <c r="BT3262" s="13"/>
      <c r="BU3262" s="11"/>
      <c r="BV3262" s="3"/>
      <c r="BW3262" s="11"/>
      <c r="BX3262" s="3"/>
      <c r="BY3262" s="3"/>
      <c r="BZ3262" s="13"/>
      <c r="CA3262" s="13"/>
      <c r="CB3262" s="13"/>
      <c r="CC3262" s="12"/>
      <c r="CD3262" s="11"/>
      <c r="CE3262" s="12"/>
      <c r="CF3262" s="12"/>
      <c r="DI3262" s="14"/>
    </row>
    <row r="3263" spans="1:113" ht="20.100000000000001" customHeight="1" x14ac:dyDescent="0.25">
      <c r="A3263" s="1"/>
      <c r="B3263" s="30"/>
      <c r="C3263" s="9"/>
      <c r="D3263" s="10">
        <f t="shared" si="714"/>
        <v>0</v>
      </c>
      <c r="E3263" s="11">
        <f>G3263+I3263+'[1]American journal voucher'!CJ4211+K3263+M3263+O3263+Q3263+S3263+U3263+W3263+Y3263+AA3263+AC3263+AE3263+AG3263+AI3263+AK3263+AM3263+AO3263+AQ3263+AS3263+AU3263+AW3263+AY3263+BA3263+BC3263+BE3263+BG3263+BI3263+BK3263+BM3263+BO3263+BQ3263+BS3263+BU3263+BW3263+BY3263+CA3263+'[1]American journal voucher'!CL4211</f>
        <v>0</v>
      </c>
      <c r="F3263" s="3">
        <f>H3263+J3263+L3263+'[1]American journal voucher'!CK4211+N3263+P3263+R3263+T3263+V3263+X3263+Z3263+AB3263+AD3263+AF3263+AH3263+AJ3263+AL3263+AN3263+AP3263+AR3263+AT3263+AV3263+AX3263+AZ3263+BB3263+BD3263+BF3263+BH3263+BJ3263+BL3263+BN3263+BP3263+BR3263+BT3263+BV3263+BX3263+BZ3263+CB3263+'[1]American journal voucher'!CM4211</f>
        <v>0</v>
      </c>
      <c r="G3263" s="11"/>
      <c r="H3263" s="3"/>
      <c r="I3263" s="1"/>
      <c r="J3263" s="3"/>
      <c r="K3263" s="2"/>
      <c r="L3263" s="3"/>
      <c r="M3263" s="11"/>
      <c r="N3263" s="3"/>
      <c r="O3263" s="217"/>
      <c r="P3263" s="3"/>
      <c r="Q3263" s="3"/>
      <c r="R3263" s="3"/>
      <c r="S3263" s="11"/>
      <c r="T3263" s="3"/>
      <c r="U3263" s="11"/>
      <c r="V3263" s="3"/>
      <c r="W3263" s="11"/>
      <c r="X3263" s="3"/>
      <c r="Y3263" s="11"/>
      <c r="Z3263" s="3"/>
      <c r="AA3263" s="3"/>
      <c r="AB3263" s="3"/>
      <c r="AC3263" s="3"/>
      <c r="AD3263" s="3"/>
      <c r="AE3263" s="3"/>
      <c r="AF3263" s="3"/>
      <c r="AG3263" s="3"/>
      <c r="AH3263" s="3"/>
      <c r="AI3263" s="11"/>
      <c r="AJ3263" s="3"/>
      <c r="AK3263" s="11"/>
      <c r="AL3263" s="3"/>
      <c r="AM3263" s="11"/>
      <c r="AN3263" s="3"/>
      <c r="AO3263" s="11"/>
      <c r="AP3263" s="3"/>
      <c r="AQ3263" s="11"/>
      <c r="AR3263" s="3"/>
      <c r="AS3263" s="11"/>
      <c r="AT3263" s="3"/>
      <c r="AU3263" s="11"/>
      <c r="AV3263" s="3"/>
      <c r="AW3263" s="3"/>
      <c r="AX3263" s="3"/>
      <c r="AY3263" s="11"/>
      <c r="AZ3263" s="3"/>
      <c r="BA3263" s="3"/>
      <c r="BB3263" s="3"/>
      <c r="BC3263" s="11"/>
      <c r="BD3263" s="3"/>
      <c r="BE3263" s="11"/>
      <c r="BF3263" s="3"/>
      <c r="BG3263" s="11"/>
      <c r="BH3263" s="3"/>
      <c r="BI3263" s="12"/>
      <c r="BJ3263" s="12"/>
      <c r="BK3263" s="11"/>
      <c r="BL3263" s="3"/>
      <c r="BM3263" s="11"/>
      <c r="BN3263" s="3"/>
      <c r="BO3263" s="11"/>
      <c r="BP3263" s="3"/>
      <c r="BQ3263" s="11"/>
      <c r="BR3263" s="3"/>
      <c r="BS3263" s="11"/>
      <c r="BT3263" s="13"/>
      <c r="BU3263" s="11"/>
      <c r="BV3263" s="3"/>
      <c r="BW3263" s="11"/>
      <c r="BX3263" s="3"/>
      <c r="BY3263" s="3"/>
      <c r="BZ3263" s="13"/>
      <c r="CA3263" s="13"/>
      <c r="CB3263" s="13"/>
      <c r="CC3263" s="12"/>
      <c r="CD3263" s="11"/>
      <c r="CE3263" s="12"/>
      <c r="CF3263" s="12"/>
      <c r="DI3263" s="14"/>
    </row>
    <row r="3264" spans="1:113" ht="20.100000000000001" customHeight="1" x14ac:dyDescent="0.25">
      <c r="A3264" s="1"/>
      <c r="B3264" s="30"/>
      <c r="C3264" s="9"/>
      <c r="D3264" s="10">
        <f t="shared" si="714"/>
        <v>0</v>
      </c>
      <c r="E3264" s="11">
        <f>G3264+I3264+'[1]American journal voucher'!CJ4212+K3264+M3264+O3264+Q3264+S3264+U3264+W3264+Y3264+AA3264+AC3264+AE3264+AG3264+AI3264+AK3264+AM3264+AO3264+AQ3264+AS3264+AU3264+AW3264+AY3264+BA3264+BC3264+BE3264+BG3264+BI3264+BK3264+BM3264+BO3264+BQ3264+BS3264+BU3264+BW3264+BY3264+CA3264+'[1]American journal voucher'!CL4212</f>
        <v>0</v>
      </c>
      <c r="F3264" s="3">
        <f>H3264+J3264+L3264+'[1]American journal voucher'!CK4212+N3264+P3264+R3264+T3264+V3264+X3264+Z3264+AB3264+AD3264+AF3264+AH3264+AJ3264+AL3264+AN3264+AP3264+AR3264+AT3264+AV3264+AX3264+AZ3264+BB3264+BD3264+BF3264+BH3264+BJ3264+BL3264+BN3264+BP3264+BR3264+BT3264+BV3264+BX3264+BZ3264+CB3264+'[1]American journal voucher'!CM4212</f>
        <v>0</v>
      </c>
      <c r="G3264" s="11"/>
      <c r="H3264" s="3"/>
      <c r="I3264" s="1"/>
      <c r="J3264" s="3"/>
      <c r="K3264" s="2"/>
      <c r="L3264" s="3"/>
      <c r="M3264" s="11"/>
      <c r="N3264" s="3"/>
      <c r="O3264" s="217"/>
      <c r="P3264" s="3"/>
      <c r="Q3264" s="3"/>
      <c r="R3264" s="3"/>
      <c r="S3264" s="11"/>
      <c r="T3264" s="3"/>
      <c r="U3264" s="11"/>
      <c r="V3264" s="3"/>
      <c r="W3264" s="11"/>
      <c r="X3264" s="3"/>
      <c r="Y3264" s="11"/>
      <c r="Z3264" s="3"/>
      <c r="AA3264" s="3"/>
      <c r="AB3264" s="3"/>
      <c r="AC3264" s="3"/>
      <c r="AD3264" s="3"/>
      <c r="AE3264" s="3"/>
      <c r="AF3264" s="3"/>
      <c r="AG3264" s="3"/>
      <c r="AH3264" s="3"/>
      <c r="AI3264" s="11"/>
      <c r="AJ3264" s="3"/>
      <c r="AK3264" s="11"/>
      <c r="AL3264" s="3"/>
      <c r="AM3264" s="11"/>
      <c r="AN3264" s="3"/>
      <c r="AO3264" s="11"/>
      <c r="AP3264" s="3"/>
      <c r="AQ3264" s="11"/>
      <c r="AR3264" s="3"/>
      <c r="AS3264" s="11"/>
      <c r="AT3264" s="3"/>
      <c r="AU3264" s="11"/>
      <c r="AV3264" s="3"/>
      <c r="AW3264" s="3"/>
      <c r="AX3264" s="3"/>
      <c r="AY3264" s="11"/>
      <c r="AZ3264" s="3"/>
      <c r="BA3264" s="3"/>
      <c r="BB3264" s="3"/>
      <c r="BC3264" s="11"/>
      <c r="BD3264" s="3"/>
      <c r="BE3264" s="11"/>
      <c r="BF3264" s="3"/>
      <c r="BG3264" s="11"/>
      <c r="BH3264" s="3"/>
      <c r="BI3264" s="12"/>
      <c r="BJ3264" s="12"/>
      <c r="BK3264" s="11"/>
      <c r="BL3264" s="3"/>
      <c r="BM3264" s="11"/>
      <c r="BN3264" s="3"/>
      <c r="BO3264" s="11"/>
      <c r="BP3264" s="3"/>
      <c r="BQ3264" s="11"/>
      <c r="BR3264" s="3"/>
      <c r="BS3264" s="11"/>
      <c r="BT3264" s="13"/>
      <c r="BU3264" s="11"/>
      <c r="BV3264" s="3"/>
      <c r="BW3264" s="11"/>
      <c r="BX3264" s="3"/>
      <c r="BY3264" s="3"/>
      <c r="BZ3264" s="13"/>
      <c r="CA3264" s="13"/>
      <c r="CB3264" s="13"/>
      <c r="CC3264" s="12"/>
      <c r="CD3264" s="11"/>
      <c r="CE3264" s="12"/>
      <c r="CF3264" s="12"/>
      <c r="DI3264" s="14"/>
    </row>
    <row r="3265" spans="1:113" ht="20.100000000000001" customHeight="1" x14ac:dyDescent="0.25">
      <c r="A3265" s="1"/>
      <c r="B3265" s="30"/>
      <c r="C3265" s="9"/>
      <c r="D3265" s="10">
        <f t="shared" si="714"/>
        <v>0</v>
      </c>
      <c r="E3265" s="11">
        <f>G3265+I3265+'[1]American journal voucher'!CJ4213+K3265+M3265+O3265+Q3265+S3265+U3265+W3265+Y3265+AA3265+AC3265+AE3265+AG3265+AI3265+AK3265+AM3265+AO3265+AQ3265+AS3265+AU3265+AW3265+AY3265+BA3265+BC3265+BE3265+BG3265+BI3265+BK3265+BM3265+BO3265+BQ3265+BS3265+BU3265+BW3265+BY3265+CA3265+'[1]American journal voucher'!CL4213</f>
        <v>0</v>
      </c>
      <c r="F3265" s="3">
        <f>H3265+J3265+L3265+'[1]American journal voucher'!CK4213+N3265+P3265+R3265+T3265+V3265+X3265+Z3265+AB3265+AD3265+AF3265+AH3265+AJ3265+AL3265+AN3265+AP3265+AR3265+AT3265+AV3265+AX3265+AZ3265+BB3265+BD3265+BF3265+BH3265+BJ3265+BL3265+BN3265+BP3265+BR3265+BT3265+BV3265+BX3265+BZ3265+CB3265+'[1]American journal voucher'!CM4213</f>
        <v>0</v>
      </c>
      <c r="G3265" s="11"/>
      <c r="H3265" s="3"/>
      <c r="I3265" s="1"/>
      <c r="J3265" s="3"/>
      <c r="K3265" s="2"/>
      <c r="L3265" s="3"/>
      <c r="M3265" s="11"/>
      <c r="N3265" s="3"/>
      <c r="O3265" s="217"/>
      <c r="P3265" s="3"/>
      <c r="Q3265" s="3"/>
      <c r="R3265" s="3"/>
      <c r="S3265" s="11"/>
      <c r="T3265" s="3"/>
      <c r="U3265" s="11"/>
      <c r="V3265" s="3"/>
      <c r="W3265" s="11"/>
      <c r="X3265" s="3"/>
      <c r="Y3265" s="11"/>
      <c r="Z3265" s="3"/>
      <c r="AA3265" s="3"/>
      <c r="AB3265" s="3"/>
      <c r="AC3265" s="3"/>
      <c r="AD3265" s="3"/>
      <c r="AE3265" s="3"/>
      <c r="AF3265" s="3"/>
      <c r="AG3265" s="3"/>
      <c r="AH3265" s="3"/>
      <c r="AI3265" s="11"/>
      <c r="AJ3265" s="3"/>
      <c r="AK3265" s="11"/>
      <c r="AL3265" s="3"/>
      <c r="AM3265" s="11"/>
      <c r="AN3265" s="3"/>
      <c r="AO3265" s="11"/>
      <c r="AP3265" s="3"/>
      <c r="AQ3265" s="11"/>
      <c r="AR3265" s="3"/>
      <c r="AS3265" s="11"/>
      <c r="AT3265" s="3"/>
      <c r="AU3265" s="11"/>
      <c r="AV3265" s="3"/>
      <c r="AW3265" s="3"/>
      <c r="AX3265" s="3"/>
      <c r="AY3265" s="11"/>
      <c r="AZ3265" s="3"/>
      <c r="BA3265" s="3"/>
      <c r="BB3265" s="3"/>
      <c r="BC3265" s="11"/>
      <c r="BD3265" s="3"/>
      <c r="BE3265" s="11"/>
      <c r="BF3265" s="3"/>
      <c r="BG3265" s="11"/>
      <c r="BH3265" s="3"/>
      <c r="BI3265" s="12"/>
      <c r="BJ3265" s="12"/>
      <c r="BK3265" s="11"/>
      <c r="BL3265" s="3"/>
      <c r="BM3265" s="11"/>
      <c r="BN3265" s="3"/>
      <c r="BO3265" s="11"/>
      <c r="BP3265" s="3"/>
      <c r="BQ3265" s="11"/>
      <c r="BR3265" s="3"/>
      <c r="BS3265" s="11"/>
      <c r="BT3265" s="13"/>
      <c r="BU3265" s="11"/>
      <c r="BV3265" s="3"/>
      <c r="BW3265" s="11"/>
      <c r="BX3265" s="3"/>
      <c r="BY3265" s="3"/>
      <c r="BZ3265" s="13"/>
      <c r="CA3265" s="13"/>
      <c r="CB3265" s="13"/>
      <c r="CC3265" s="12"/>
      <c r="CD3265" s="11"/>
      <c r="CE3265" s="12"/>
      <c r="CF3265" s="12"/>
      <c r="DI3265" s="14"/>
    </row>
    <row r="3266" spans="1:113" ht="20.100000000000001" customHeight="1" x14ac:dyDescent="0.25">
      <c r="A3266" s="1"/>
      <c r="B3266" s="30"/>
      <c r="C3266" s="9"/>
      <c r="D3266" s="10">
        <f t="shared" si="714"/>
        <v>0</v>
      </c>
      <c r="E3266" s="11">
        <f>G3266+I3266+'[1]American journal voucher'!CJ4214+K3266+M3266+O3266+Q3266+S3266+U3266+W3266+Y3266+AA3266+AC3266+AE3266+AG3266+AI3266+AK3266+AM3266+AO3266+AQ3266+AS3266+AU3266+AW3266+AY3266+BA3266+BC3266+BE3266+BG3266+BI3266+BK3266+BM3266+BO3266+BQ3266+BS3266+BU3266+BW3266+BY3266+CA3266+'[1]American journal voucher'!CL4214</f>
        <v>0</v>
      </c>
      <c r="F3266" s="3">
        <f>H3266+J3266+L3266+'[1]American journal voucher'!CK4214+N3266+P3266+R3266+T3266+V3266+X3266+Z3266+AB3266+AD3266+AF3266+AH3266+AJ3266+AL3266+AN3266+AP3266+AR3266+AT3266+AV3266+AX3266+AZ3266+BB3266+BD3266+BF3266+BH3266+BJ3266+BL3266+BN3266+BP3266+BR3266+BT3266+BV3266+BX3266+BZ3266+CB3266+'[1]American journal voucher'!CM4214</f>
        <v>0</v>
      </c>
      <c r="G3266" s="11"/>
      <c r="H3266" s="3"/>
      <c r="I3266" s="1"/>
      <c r="J3266" s="3"/>
      <c r="K3266" s="2"/>
      <c r="L3266" s="3"/>
      <c r="M3266" s="11"/>
      <c r="N3266" s="3"/>
      <c r="O3266" s="217"/>
      <c r="P3266" s="3"/>
      <c r="Q3266" s="3"/>
      <c r="R3266" s="3"/>
      <c r="S3266" s="11"/>
      <c r="T3266" s="3"/>
      <c r="U3266" s="11"/>
      <c r="V3266" s="3"/>
      <c r="W3266" s="11"/>
      <c r="X3266" s="3"/>
      <c r="Y3266" s="11"/>
      <c r="Z3266" s="3"/>
      <c r="AA3266" s="3"/>
      <c r="AB3266" s="3"/>
      <c r="AC3266" s="3"/>
      <c r="AD3266" s="3"/>
      <c r="AE3266" s="3"/>
      <c r="AF3266" s="3"/>
      <c r="AG3266" s="3"/>
      <c r="AH3266" s="3"/>
      <c r="AI3266" s="11"/>
      <c r="AJ3266" s="3"/>
      <c r="AK3266" s="11"/>
      <c r="AL3266" s="3"/>
      <c r="AM3266" s="11"/>
      <c r="AN3266" s="3"/>
      <c r="AO3266" s="11"/>
      <c r="AP3266" s="3"/>
      <c r="AQ3266" s="11"/>
      <c r="AR3266" s="3"/>
      <c r="AS3266" s="11"/>
      <c r="AT3266" s="3"/>
      <c r="AU3266" s="11"/>
      <c r="AV3266" s="3"/>
      <c r="AW3266" s="3"/>
      <c r="AX3266" s="3"/>
      <c r="AY3266" s="11"/>
      <c r="AZ3266" s="3"/>
      <c r="BA3266" s="3"/>
      <c r="BB3266" s="3"/>
      <c r="BC3266" s="11"/>
      <c r="BD3266" s="3"/>
      <c r="BE3266" s="11"/>
      <c r="BF3266" s="3"/>
      <c r="BG3266" s="11"/>
      <c r="BH3266" s="3"/>
      <c r="BI3266" s="12"/>
      <c r="BJ3266" s="12"/>
      <c r="BK3266" s="11"/>
      <c r="BL3266" s="3"/>
      <c r="BM3266" s="11"/>
      <c r="BN3266" s="3"/>
      <c r="BO3266" s="11"/>
      <c r="BP3266" s="3"/>
      <c r="BQ3266" s="11"/>
      <c r="BR3266" s="3"/>
      <c r="BS3266" s="11"/>
      <c r="BT3266" s="13"/>
      <c r="BU3266" s="11"/>
      <c r="BV3266" s="3"/>
      <c r="BW3266" s="11"/>
      <c r="BX3266" s="3"/>
      <c r="BY3266" s="3"/>
      <c r="BZ3266" s="13"/>
      <c r="CA3266" s="13"/>
      <c r="CB3266" s="13"/>
      <c r="CC3266" s="12"/>
      <c r="CD3266" s="11"/>
      <c r="CE3266" s="12"/>
      <c r="CF3266" s="12"/>
      <c r="DI3266" s="14"/>
    </row>
    <row r="3267" spans="1:113" ht="20.100000000000001" customHeight="1" x14ac:dyDescent="0.25">
      <c r="A3267" s="1"/>
      <c r="B3267" s="30"/>
      <c r="C3267" s="9"/>
      <c r="D3267" s="10">
        <f t="shared" si="714"/>
        <v>0</v>
      </c>
      <c r="E3267" s="11">
        <f>G3267+I3267+'[1]American journal voucher'!CJ4215+K3267+M3267+O3267+Q3267+S3267+U3267+W3267+Y3267+AA3267+AC3267+AE3267+AG3267+AI3267+AK3267+AM3267+AO3267+AQ3267+AS3267+AU3267+AW3267+AY3267+BA3267+BC3267+BE3267+BG3267+BI3267+BK3267+BM3267+BO3267+BQ3267+BS3267+BU3267+BW3267+BY3267+CA3267+'[1]American journal voucher'!CL4215</f>
        <v>0</v>
      </c>
      <c r="F3267" s="3">
        <f>H3267+J3267+L3267+'[1]American journal voucher'!CK4215+N3267+P3267+R3267+T3267+V3267+X3267+Z3267+AB3267+AD3267+AF3267+AH3267+AJ3267+AL3267+AN3267+AP3267+AR3267+AT3267+AV3267+AX3267+AZ3267+BB3267+BD3267+BF3267+BH3267+BJ3267+BL3267+BN3267+BP3267+BR3267+BT3267+BV3267+BX3267+BZ3267+CB3267+'[1]American journal voucher'!CM4215</f>
        <v>0</v>
      </c>
      <c r="G3267" s="11"/>
      <c r="H3267" s="3"/>
      <c r="I3267" s="1"/>
      <c r="J3267" s="3"/>
      <c r="K3267" s="2"/>
      <c r="L3267" s="3"/>
      <c r="M3267" s="11"/>
      <c r="N3267" s="3"/>
      <c r="O3267" s="217"/>
      <c r="P3267" s="3"/>
      <c r="Q3267" s="3"/>
      <c r="R3267" s="3"/>
      <c r="S3267" s="11"/>
      <c r="T3267" s="3"/>
      <c r="U3267" s="11"/>
      <c r="V3267" s="3"/>
      <c r="W3267" s="11"/>
      <c r="X3267" s="3"/>
      <c r="Y3267" s="11"/>
      <c r="Z3267" s="3"/>
      <c r="AA3267" s="3"/>
      <c r="AB3267" s="3"/>
      <c r="AC3267" s="3"/>
      <c r="AD3267" s="3"/>
      <c r="AE3267" s="3"/>
      <c r="AF3267" s="3"/>
      <c r="AG3267" s="3"/>
      <c r="AH3267" s="3"/>
      <c r="AI3267" s="11"/>
      <c r="AJ3267" s="3"/>
      <c r="AK3267" s="11"/>
      <c r="AL3267" s="3"/>
      <c r="AM3267" s="11"/>
      <c r="AN3267" s="3"/>
      <c r="AO3267" s="11"/>
      <c r="AP3267" s="3"/>
      <c r="AQ3267" s="11"/>
      <c r="AR3267" s="3"/>
      <c r="AS3267" s="11"/>
      <c r="AT3267" s="3"/>
      <c r="AU3267" s="11"/>
      <c r="AV3267" s="3"/>
      <c r="AW3267" s="3"/>
      <c r="AX3267" s="3"/>
      <c r="AY3267" s="11"/>
      <c r="AZ3267" s="3"/>
      <c r="BA3267" s="3"/>
      <c r="BB3267" s="3"/>
      <c r="BC3267" s="11"/>
      <c r="BD3267" s="3"/>
      <c r="BE3267" s="11"/>
      <c r="BF3267" s="3"/>
      <c r="BG3267" s="11"/>
      <c r="BH3267" s="3"/>
      <c r="BI3267" s="12"/>
      <c r="BJ3267" s="12"/>
      <c r="BK3267" s="11"/>
      <c r="BL3267" s="3"/>
      <c r="BM3267" s="11"/>
      <c r="BN3267" s="3"/>
      <c r="BO3267" s="11"/>
      <c r="BP3267" s="3"/>
      <c r="BQ3267" s="11"/>
      <c r="BR3267" s="3"/>
      <c r="BS3267" s="11"/>
      <c r="BT3267" s="13"/>
      <c r="BU3267" s="11"/>
      <c r="BV3267" s="3"/>
      <c r="BW3267" s="11"/>
      <c r="BX3267" s="3"/>
      <c r="BY3267" s="3"/>
      <c r="BZ3267" s="13"/>
      <c r="CA3267" s="13"/>
      <c r="CB3267" s="13"/>
      <c r="CC3267" s="12"/>
      <c r="CD3267" s="11"/>
      <c r="CE3267" s="12"/>
      <c r="CF3267" s="12"/>
      <c r="DI3267" s="14"/>
    </row>
    <row r="3268" spans="1:113" ht="20.100000000000001" customHeight="1" x14ac:dyDescent="0.25">
      <c r="A3268" s="1"/>
      <c r="B3268" s="30"/>
      <c r="C3268" s="9"/>
      <c r="D3268" s="10">
        <f t="shared" si="714"/>
        <v>0</v>
      </c>
      <c r="E3268" s="11">
        <f>G3268+I3268+'[1]American journal voucher'!CJ4215+K3268+M3268+O3268+Q3268+S3268+U3268+W3268+Y3268+AA3268+AC3268+AE3268+AG3268+AI3268+AK3268+AM3268+AO3268+AQ3268+AS3268+AU3268+AW3268+AY3268+BA3268+BC3268+BE3268+BG3268+BI3268+BK3268+BM3268+BO3268+BQ3268+BS3268+BU3268+BW3268+BY3268+CA3268+'[1]American journal voucher'!CL4215</f>
        <v>0</v>
      </c>
      <c r="F3268" s="3">
        <f>H3268+J3268+L3268+'[1]American journal voucher'!CK4215+N3268+P3268+R3268+T3268+V3268+X3268+Z3268+AB3268+AD3268+AF3268+AH3268+AJ3268+AL3268+AN3268+AP3268+AR3268+AT3268+AV3268+AX3268+AZ3268+BB3268+BD3268+BF3268+BH3268+BJ3268+BL3268+BN3268+BP3268+BR3268+BT3268+BV3268+BX3268+BZ3268+CB3268+'[1]American journal voucher'!CM4215</f>
        <v>0</v>
      </c>
      <c r="G3268" s="11"/>
      <c r="H3268" s="3"/>
      <c r="I3268" s="1"/>
      <c r="J3268" s="3"/>
      <c r="K3268" s="2"/>
      <c r="L3268" s="3"/>
      <c r="M3268" s="11"/>
      <c r="N3268" s="3"/>
      <c r="O3268" s="217"/>
      <c r="P3268" s="3"/>
      <c r="Q3268" s="3"/>
      <c r="R3268" s="3"/>
      <c r="S3268" s="11"/>
      <c r="T3268" s="3"/>
      <c r="U3268" s="11"/>
      <c r="V3268" s="3"/>
      <c r="W3268" s="11"/>
      <c r="X3268" s="3"/>
      <c r="Y3268" s="11"/>
      <c r="Z3268" s="3"/>
      <c r="AA3268" s="3"/>
      <c r="AB3268" s="3"/>
      <c r="AC3268" s="3"/>
      <c r="AD3268" s="3"/>
      <c r="AE3268" s="3"/>
      <c r="AF3268" s="3"/>
      <c r="AG3268" s="3"/>
      <c r="AH3268" s="3"/>
      <c r="AI3268" s="11"/>
      <c r="AJ3268" s="3"/>
      <c r="AK3268" s="11"/>
      <c r="AL3268" s="3"/>
      <c r="AM3268" s="11"/>
      <c r="AN3268" s="3"/>
      <c r="AO3268" s="11"/>
      <c r="AP3268" s="3"/>
      <c r="AQ3268" s="11"/>
      <c r="AR3268" s="3"/>
      <c r="AS3268" s="11"/>
      <c r="AT3268" s="3"/>
      <c r="AU3268" s="11"/>
      <c r="AV3268" s="3"/>
      <c r="AW3268" s="3"/>
      <c r="AX3268" s="3"/>
      <c r="AY3268" s="11"/>
      <c r="AZ3268" s="3"/>
      <c r="BA3268" s="3"/>
      <c r="BB3268" s="3"/>
      <c r="BC3268" s="11"/>
      <c r="BD3268" s="3"/>
      <c r="BE3268" s="11"/>
      <c r="BF3268" s="3"/>
      <c r="BG3268" s="11"/>
      <c r="BH3268" s="3"/>
      <c r="BI3268" s="12"/>
      <c r="BJ3268" s="12"/>
      <c r="BK3268" s="11"/>
      <c r="BL3268" s="3"/>
      <c r="BM3268" s="11"/>
      <c r="BN3268" s="3"/>
      <c r="BO3268" s="11"/>
      <c r="BP3268" s="3"/>
      <c r="BQ3268" s="11"/>
      <c r="BR3268" s="3"/>
      <c r="BS3268" s="11"/>
      <c r="BT3268" s="13"/>
      <c r="BU3268" s="11"/>
      <c r="BV3268" s="3"/>
      <c r="BW3268" s="11"/>
      <c r="BX3268" s="3"/>
      <c r="BY3268" s="3"/>
      <c r="BZ3268" s="13"/>
      <c r="CA3268" s="13"/>
      <c r="CB3268" s="13"/>
      <c r="CC3268" s="12"/>
      <c r="CD3268" s="11"/>
      <c r="CE3268" s="12"/>
      <c r="CF3268" s="12"/>
      <c r="DI3268" s="14"/>
    </row>
    <row r="3269" spans="1:113" ht="20.100000000000001" customHeight="1" x14ac:dyDescent="0.25">
      <c r="A3269" s="1"/>
      <c r="B3269" s="30"/>
      <c r="C3269" s="9"/>
      <c r="D3269" s="10">
        <f t="shared" si="714"/>
        <v>0</v>
      </c>
      <c r="E3269" s="11">
        <f>G3269+I3269+'[1]American journal voucher'!CJ4216+K3269+M3269+O3269+Q3269+S3269+U3269+W3269+Y3269+AA3269+AC3269+AE3269+AG3269+AI3269+AK3269+AM3269+AO3269+AQ3269+AS3269+AU3269+AW3269+AY3269+BA3269+BC3269+BE3269+BG3269+BI3269+BK3269+BM3269+BO3269+BQ3269+BS3269+BU3269+BW3269+BY3269+CA3269+'[1]American journal voucher'!CL4216</f>
        <v>0</v>
      </c>
      <c r="F3269" s="3">
        <f>H3269+J3269+L3269+'[1]American journal voucher'!CK4216+N3269+P3269+R3269+T3269+V3269+X3269+Z3269+AB3269+AD3269+AF3269+AH3269+AJ3269+AL3269+AN3269+AP3269+AR3269+AT3269+AV3269+AX3269+AZ3269+BB3269+BD3269+BF3269+BH3269+BJ3269+BL3269+BN3269+BP3269+BR3269+BT3269+BV3269+BX3269+BZ3269+CB3269+'[1]American journal voucher'!CM4216</f>
        <v>0</v>
      </c>
      <c r="G3269" s="11"/>
      <c r="H3269" s="3"/>
      <c r="I3269" s="1"/>
      <c r="J3269" s="3"/>
      <c r="K3269" s="2"/>
      <c r="L3269" s="3"/>
      <c r="M3269" s="11"/>
      <c r="N3269" s="3"/>
      <c r="O3269" s="217"/>
      <c r="P3269" s="3"/>
      <c r="Q3269" s="3"/>
      <c r="R3269" s="3"/>
      <c r="S3269" s="11"/>
      <c r="T3269" s="3"/>
      <c r="U3269" s="11"/>
      <c r="V3269" s="3"/>
      <c r="W3269" s="11"/>
      <c r="X3269" s="3"/>
      <c r="Y3269" s="11"/>
      <c r="Z3269" s="3"/>
      <c r="AA3269" s="3"/>
      <c r="AB3269" s="3"/>
      <c r="AC3269" s="3"/>
      <c r="AD3269" s="3"/>
      <c r="AE3269" s="3"/>
      <c r="AF3269" s="3"/>
      <c r="AG3269" s="3"/>
      <c r="AH3269" s="3"/>
      <c r="AI3269" s="11"/>
      <c r="AJ3269" s="3"/>
      <c r="AK3269" s="11"/>
      <c r="AL3269" s="3"/>
      <c r="AM3269" s="11"/>
      <c r="AN3269" s="3"/>
      <c r="AO3269" s="11"/>
      <c r="AP3269" s="3"/>
      <c r="AQ3269" s="11"/>
      <c r="AR3269" s="3"/>
      <c r="AS3269" s="11"/>
      <c r="AT3269" s="3"/>
      <c r="AU3269" s="11"/>
      <c r="AV3269" s="3"/>
      <c r="AW3269" s="3"/>
      <c r="AX3269" s="3"/>
      <c r="AY3269" s="11"/>
      <c r="AZ3269" s="3"/>
      <c r="BA3269" s="3"/>
      <c r="BB3269" s="3"/>
      <c r="BC3269" s="11"/>
      <c r="BD3269" s="3"/>
      <c r="BE3269" s="11"/>
      <c r="BF3269" s="3"/>
      <c r="BG3269" s="11"/>
      <c r="BH3269" s="3"/>
      <c r="BI3269" s="12"/>
      <c r="BJ3269" s="12"/>
      <c r="BK3269" s="11"/>
      <c r="BL3269" s="3"/>
      <c r="BM3269" s="11"/>
      <c r="BN3269" s="3"/>
      <c r="BO3269" s="11"/>
      <c r="BP3269" s="3"/>
      <c r="BQ3269" s="11"/>
      <c r="BR3269" s="3"/>
      <c r="BS3269" s="11"/>
      <c r="BT3269" s="13"/>
      <c r="BU3269" s="11"/>
      <c r="BV3269" s="3"/>
      <c r="BW3269" s="11"/>
      <c r="BX3269" s="3"/>
      <c r="BY3269" s="3"/>
      <c r="BZ3269" s="13"/>
      <c r="CA3269" s="13"/>
      <c r="CB3269" s="13"/>
      <c r="CC3269" s="12"/>
      <c r="CD3269" s="11"/>
      <c r="CE3269" s="12"/>
      <c r="CF3269" s="12"/>
      <c r="DI3269" s="14"/>
    </row>
    <row r="3270" spans="1:113" ht="20.100000000000001" customHeight="1" x14ac:dyDescent="0.25">
      <c r="A3270" s="1"/>
      <c r="B3270" s="30"/>
      <c r="C3270" s="9"/>
      <c r="D3270" s="10">
        <f t="shared" si="714"/>
        <v>0</v>
      </c>
      <c r="E3270" s="11">
        <f>G3270+I3270+'[1]American journal voucher'!CJ4217+K3270+M3270+O3270+Q3270+S3270+U3270+W3270+Y3270+AA3270+AC3270+AE3270+AG3270+AI3270+AK3270+AM3270+AO3270+AQ3270+AS3270+AU3270+AW3270+AY3270+BA3270+BC3270+BE3270+BG3270+BI3270+BK3270+BM3270+BO3270+BQ3270+BS3270+BU3270+BW3270+BY3270+CA3270+'[1]American journal voucher'!CL4217</f>
        <v>0</v>
      </c>
      <c r="F3270" s="3">
        <f>H3270+J3270+L3270+'[1]American journal voucher'!CK4217+N3270+P3270+R3270+T3270+V3270+X3270+Z3270+AB3270+AD3270+AF3270+AH3270+AJ3270+AL3270+AN3270+AP3270+AR3270+AT3270+AV3270+AX3270+AZ3270+BB3270+BD3270+BF3270+BH3270+BJ3270+BL3270+BN3270+BP3270+BR3270+BT3270+BV3270+BX3270+BZ3270+CB3270+'[1]American journal voucher'!CM4217</f>
        <v>0</v>
      </c>
      <c r="G3270" s="11"/>
      <c r="H3270" s="3"/>
      <c r="I3270" s="1"/>
      <c r="J3270" s="3"/>
      <c r="K3270" s="2"/>
      <c r="L3270" s="3"/>
      <c r="M3270" s="11"/>
      <c r="N3270" s="3"/>
      <c r="O3270" s="217"/>
      <c r="P3270" s="3"/>
      <c r="Q3270" s="3"/>
      <c r="R3270" s="3"/>
      <c r="S3270" s="11"/>
      <c r="T3270" s="3"/>
      <c r="U3270" s="11"/>
      <c r="V3270" s="3"/>
      <c r="W3270" s="11"/>
      <c r="X3270" s="3"/>
      <c r="Y3270" s="11"/>
      <c r="Z3270" s="3"/>
      <c r="AA3270" s="3"/>
      <c r="AB3270" s="3"/>
      <c r="AC3270" s="3"/>
      <c r="AD3270" s="3"/>
      <c r="AE3270" s="3"/>
      <c r="AF3270" s="3"/>
      <c r="AG3270" s="3"/>
      <c r="AH3270" s="3"/>
      <c r="AI3270" s="11"/>
      <c r="AJ3270" s="3"/>
      <c r="AK3270" s="11"/>
      <c r="AL3270" s="3"/>
      <c r="AM3270" s="11"/>
      <c r="AN3270" s="3"/>
      <c r="AO3270" s="11"/>
      <c r="AP3270" s="3"/>
      <c r="AQ3270" s="11"/>
      <c r="AR3270" s="3"/>
      <c r="AS3270" s="11"/>
      <c r="AT3270" s="3"/>
      <c r="AU3270" s="11"/>
      <c r="AV3270" s="3"/>
      <c r="AW3270" s="3"/>
      <c r="AX3270" s="3"/>
      <c r="AY3270" s="11"/>
      <c r="AZ3270" s="3"/>
      <c r="BA3270" s="3"/>
      <c r="BB3270" s="3"/>
      <c r="BC3270" s="11"/>
      <c r="BD3270" s="3"/>
      <c r="BE3270" s="11"/>
      <c r="BF3270" s="3"/>
      <c r="BG3270" s="11"/>
      <c r="BH3270" s="3"/>
      <c r="BI3270" s="12"/>
      <c r="BJ3270" s="12"/>
      <c r="BK3270" s="11"/>
      <c r="BL3270" s="3"/>
      <c r="BM3270" s="11"/>
      <c r="BN3270" s="3"/>
      <c r="BO3270" s="11"/>
      <c r="BP3270" s="3"/>
      <c r="BQ3270" s="11"/>
      <c r="BR3270" s="3"/>
      <c r="BS3270" s="11"/>
      <c r="BT3270" s="13"/>
      <c r="BU3270" s="11"/>
      <c r="BV3270" s="3"/>
      <c r="BW3270" s="11"/>
      <c r="BX3270" s="3"/>
      <c r="BY3270" s="3"/>
      <c r="BZ3270" s="13"/>
      <c r="CA3270" s="13"/>
      <c r="CB3270" s="13"/>
      <c r="CC3270" s="12"/>
      <c r="CD3270" s="11"/>
      <c r="CE3270" s="12"/>
      <c r="CF3270" s="12"/>
      <c r="DI3270" s="14"/>
    </row>
    <row r="3271" spans="1:113" ht="20.100000000000001" customHeight="1" x14ac:dyDescent="0.25">
      <c r="A3271" s="1"/>
      <c r="B3271" s="30"/>
      <c r="C3271" s="9"/>
      <c r="D3271" s="10">
        <f t="shared" si="714"/>
        <v>0</v>
      </c>
      <c r="E3271" s="11">
        <f>G3271+I3271+'[1]American journal voucher'!CJ4218+K3271+M3271+O3271+Q3271+S3271+U3271+W3271+Y3271+AA3271+AC3271+AE3271+AG3271+AI3271+AK3271+AM3271+AO3271+AQ3271+AS3271+AU3271+AW3271+AY3271+BA3271+BC3271+BE3271+BG3271+BI3271+BK3271+BM3271+BO3271+BQ3271+BS3271+BU3271+BW3271+BY3271+CA3271+'[1]American journal voucher'!CL4218</f>
        <v>0</v>
      </c>
      <c r="F3271" s="3">
        <f>H3271+J3271+L3271+'[1]American journal voucher'!CK4218+N3271+P3271+R3271+T3271+V3271+X3271+Z3271+AB3271+AD3271+AF3271+AH3271+AJ3271+AL3271+AN3271+AP3271+AR3271+AT3271+AV3271+AX3271+AZ3271+BB3271+BD3271+BF3271+BH3271+BJ3271+BL3271+BN3271+BP3271+BR3271+BT3271+BV3271+BX3271+BZ3271+CB3271+'[1]American journal voucher'!CM4218</f>
        <v>0</v>
      </c>
      <c r="G3271" s="11"/>
      <c r="H3271" s="3"/>
      <c r="I3271" s="1"/>
      <c r="J3271" s="3"/>
      <c r="K3271" s="2"/>
      <c r="L3271" s="3"/>
      <c r="M3271" s="11"/>
      <c r="N3271" s="3"/>
      <c r="O3271" s="217"/>
      <c r="P3271" s="3"/>
      <c r="Q3271" s="3"/>
      <c r="R3271" s="3"/>
      <c r="S3271" s="11"/>
      <c r="T3271" s="3"/>
      <c r="U3271" s="11"/>
      <c r="V3271" s="3"/>
      <c r="W3271" s="11"/>
      <c r="X3271" s="3"/>
      <c r="Y3271" s="11"/>
      <c r="Z3271" s="3"/>
      <c r="AA3271" s="3"/>
      <c r="AB3271" s="3"/>
      <c r="AC3271" s="3"/>
      <c r="AD3271" s="3"/>
      <c r="AE3271" s="3"/>
      <c r="AF3271" s="3"/>
      <c r="AG3271" s="3"/>
      <c r="AH3271" s="3"/>
      <c r="AI3271" s="11"/>
      <c r="AJ3271" s="3"/>
      <c r="AK3271" s="11"/>
      <c r="AL3271" s="3"/>
      <c r="AM3271" s="11"/>
      <c r="AN3271" s="3"/>
      <c r="AO3271" s="11"/>
      <c r="AP3271" s="3"/>
      <c r="AQ3271" s="11"/>
      <c r="AR3271" s="3"/>
      <c r="AS3271" s="11"/>
      <c r="AT3271" s="3"/>
      <c r="AU3271" s="11"/>
      <c r="AV3271" s="3"/>
      <c r="AW3271" s="3"/>
      <c r="AX3271" s="3"/>
      <c r="AY3271" s="11"/>
      <c r="AZ3271" s="3"/>
      <c r="BA3271" s="3"/>
      <c r="BB3271" s="3"/>
      <c r="BC3271" s="11"/>
      <c r="BD3271" s="3"/>
      <c r="BE3271" s="11"/>
      <c r="BF3271" s="3"/>
      <c r="BG3271" s="11"/>
      <c r="BH3271" s="3"/>
      <c r="BI3271" s="12"/>
      <c r="BJ3271" s="12"/>
      <c r="BK3271" s="11"/>
      <c r="BL3271" s="3"/>
      <c r="BM3271" s="11"/>
      <c r="BN3271" s="3"/>
      <c r="BO3271" s="11"/>
      <c r="BP3271" s="3"/>
      <c r="BQ3271" s="11"/>
      <c r="BR3271" s="3"/>
      <c r="BS3271" s="11"/>
      <c r="BT3271" s="13"/>
      <c r="BU3271" s="11"/>
      <c r="BV3271" s="3"/>
      <c r="BW3271" s="11"/>
      <c r="BX3271" s="3"/>
      <c r="BY3271" s="3"/>
      <c r="BZ3271" s="13"/>
      <c r="CA3271" s="13"/>
      <c r="CB3271" s="13"/>
      <c r="CC3271" s="12"/>
      <c r="CD3271" s="11"/>
      <c r="CE3271" s="12"/>
      <c r="CF3271" s="12"/>
      <c r="DI3271" s="14"/>
    </row>
    <row r="3272" spans="1:113" ht="20.100000000000001" customHeight="1" x14ac:dyDescent="0.25">
      <c r="A3272" s="1"/>
      <c r="B3272" s="30"/>
      <c r="C3272" s="9"/>
      <c r="D3272" s="10">
        <f t="shared" si="714"/>
        <v>0</v>
      </c>
      <c r="E3272" s="11">
        <f>G3272+I3272+'[1]American journal voucher'!CJ4219+K3272+M3272+O3272+Q3272+S3272+U3272+W3272+Y3272+AA3272+AC3272+AE3272+AG3272+AI3272+AK3272+AM3272+AO3272+AQ3272+AS3272+AU3272+AW3272+AY3272+BA3272+BC3272+BE3272+BG3272+BI3272+BK3272+BM3272+BO3272+BQ3272+BS3272+BU3272+BW3272+BY3272+CA3272+'[1]American journal voucher'!CL4219</f>
        <v>0</v>
      </c>
      <c r="F3272" s="3">
        <f>H3272+J3272+L3272+'[1]American journal voucher'!CK4219+N3272+P3272+R3272+T3272+V3272+X3272+Z3272+AB3272+AD3272+AF3272+AH3272+AJ3272+AL3272+AN3272+AP3272+AR3272+AT3272+AV3272+AX3272+AZ3272+BB3272+BD3272+BF3272+BH3272+BJ3272+BL3272+BN3272+BP3272+BR3272+BT3272+BV3272+BX3272+BZ3272+CB3272+'[1]American journal voucher'!CM4219</f>
        <v>0</v>
      </c>
      <c r="G3272" s="11"/>
      <c r="H3272" s="3"/>
      <c r="I3272" s="1"/>
      <c r="J3272" s="3"/>
      <c r="K3272" s="2"/>
      <c r="L3272" s="3"/>
      <c r="M3272" s="11"/>
      <c r="N3272" s="3"/>
      <c r="O3272" s="217"/>
      <c r="P3272" s="3"/>
      <c r="Q3272" s="3"/>
      <c r="R3272" s="3"/>
      <c r="S3272" s="11"/>
      <c r="T3272" s="3"/>
      <c r="U3272" s="11"/>
      <c r="V3272" s="3"/>
      <c r="W3272" s="11"/>
      <c r="X3272" s="3"/>
      <c r="Y3272" s="11"/>
      <c r="Z3272" s="3"/>
      <c r="AA3272" s="3"/>
      <c r="AB3272" s="3"/>
      <c r="AC3272" s="3"/>
      <c r="AD3272" s="3"/>
      <c r="AE3272" s="3"/>
      <c r="AF3272" s="3"/>
      <c r="AG3272" s="3"/>
      <c r="AH3272" s="3"/>
      <c r="AI3272" s="11"/>
      <c r="AJ3272" s="3"/>
      <c r="AK3272" s="11"/>
      <c r="AL3272" s="3"/>
      <c r="AM3272" s="11"/>
      <c r="AN3272" s="3"/>
      <c r="AO3272" s="11"/>
      <c r="AP3272" s="3"/>
      <c r="AQ3272" s="11"/>
      <c r="AR3272" s="3"/>
      <c r="AS3272" s="11"/>
      <c r="AT3272" s="3"/>
      <c r="AU3272" s="11"/>
      <c r="AV3272" s="3"/>
      <c r="AW3272" s="3"/>
      <c r="AX3272" s="3"/>
      <c r="AY3272" s="11"/>
      <c r="AZ3272" s="3"/>
      <c r="BA3272" s="3"/>
      <c r="BB3272" s="3"/>
      <c r="BC3272" s="11"/>
      <c r="BD3272" s="3"/>
      <c r="BE3272" s="11"/>
      <c r="BF3272" s="3"/>
      <c r="BG3272" s="11"/>
      <c r="BH3272" s="3"/>
      <c r="BI3272" s="12"/>
      <c r="BJ3272" s="12"/>
      <c r="BK3272" s="11"/>
      <c r="BL3272" s="3"/>
      <c r="BM3272" s="11"/>
      <c r="BN3272" s="3"/>
      <c r="BO3272" s="11"/>
      <c r="BP3272" s="3"/>
      <c r="BQ3272" s="11"/>
      <c r="BR3272" s="3"/>
      <c r="BS3272" s="11"/>
      <c r="BT3272" s="13"/>
      <c r="BU3272" s="11"/>
      <c r="BV3272" s="3"/>
      <c r="BW3272" s="11"/>
      <c r="BX3272" s="3"/>
      <c r="BY3272" s="3"/>
      <c r="BZ3272" s="13"/>
      <c r="CA3272" s="13"/>
      <c r="CB3272" s="13"/>
      <c r="CC3272" s="12"/>
      <c r="CD3272" s="11"/>
      <c r="CE3272" s="12"/>
      <c r="CF3272" s="12"/>
      <c r="DI3272" s="14"/>
    </row>
    <row r="3273" spans="1:113" ht="20.100000000000001" customHeight="1" x14ac:dyDescent="0.25">
      <c r="A3273" s="1"/>
      <c r="B3273" s="30"/>
      <c r="C3273" s="9"/>
      <c r="D3273" s="10">
        <f t="shared" si="714"/>
        <v>0</v>
      </c>
      <c r="E3273" s="11">
        <f>G3273+I3273+'[1]American journal voucher'!CJ4220+K3273+M3273+O3273+Q3273+S3273+U3273+W3273+Y3273+AA3273+AC3273+AE3273+AG3273+AI3273+AK3273+AM3273+AO3273+AQ3273+AS3273+AU3273+AW3273+AY3273+BA3273+BC3273+BE3273+BG3273+BI3273+BK3273+BM3273+BO3273+BQ3273+BS3273+BU3273+BW3273+BY3273+CA3273+'[1]American journal voucher'!CL4220</f>
        <v>0</v>
      </c>
      <c r="F3273" s="3">
        <f>H3273+J3273+L3273+'[1]American journal voucher'!CK4220+N3273+P3273+R3273+T3273+V3273+X3273+Z3273+AB3273+AD3273+AF3273+AH3273+AJ3273+AL3273+AN3273+AP3273+AR3273+AT3273+AV3273+AX3273+AZ3273+BB3273+BD3273+BF3273+BH3273+BJ3273+BL3273+BN3273+BP3273+BR3273+BT3273+BV3273+BX3273+BZ3273+CB3273+'[1]American journal voucher'!CM4220</f>
        <v>0</v>
      </c>
      <c r="G3273" s="11"/>
      <c r="H3273" s="3"/>
      <c r="I3273" s="1"/>
      <c r="J3273" s="3"/>
      <c r="K3273" s="2"/>
      <c r="L3273" s="3"/>
      <c r="M3273" s="11"/>
      <c r="N3273" s="3"/>
      <c r="O3273" s="217"/>
      <c r="P3273" s="3"/>
      <c r="Q3273" s="3"/>
      <c r="R3273" s="3"/>
      <c r="S3273" s="11"/>
      <c r="T3273" s="3"/>
      <c r="U3273" s="11"/>
      <c r="V3273" s="3"/>
      <c r="W3273" s="11"/>
      <c r="X3273" s="3"/>
      <c r="Y3273" s="11"/>
      <c r="Z3273" s="3"/>
      <c r="AA3273" s="3"/>
      <c r="AB3273" s="3"/>
      <c r="AC3273" s="3"/>
      <c r="AD3273" s="3"/>
      <c r="AE3273" s="3"/>
      <c r="AF3273" s="3"/>
      <c r="AG3273" s="3"/>
      <c r="AH3273" s="3"/>
      <c r="AI3273" s="11"/>
      <c r="AJ3273" s="3"/>
      <c r="AK3273" s="11"/>
      <c r="AL3273" s="3"/>
      <c r="AM3273" s="11"/>
      <c r="AN3273" s="3"/>
      <c r="AO3273" s="11"/>
      <c r="AP3273" s="3"/>
      <c r="AQ3273" s="11"/>
      <c r="AR3273" s="3"/>
      <c r="AS3273" s="11"/>
      <c r="AT3273" s="3"/>
      <c r="AU3273" s="11"/>
      <c r="AV3273" s="3"/>
      <c r="AW3273" s="3"/>
      <c r="AX3273" s="3"/>
      <c r="AY3273" s="11"/>
      <c r="AZ3273" s="3"/>
      <c r="BA3273" s="3"/>
      <c r="BB3273" s="3"/>
      <c r="BC3273" s="11"/>
      <c r="BD3273" s="3"/>
      <c r="BE3273" s="11"/>
      <c r="BF3273" s="3"/>
      <c r="BG3273" s="11"/>
      <c r="BH3273" s="3"/>
      <c r="BI3273" s="12"/>
      <c r="BJ3273" s="12"/>
      <c r="BK3273" s="11"/>
      <c r="BL3273" s="3"/>
      <c r="BM3273" s="11"/>
      <c r="BN3273" s="3"/>
      <c r="BO3273" s="11"/>
      <c r="BP3273" s="3"/>
      <c r="BQ3273" s="11"/>
      <c r="BR3273" s="3"/>
      <c r="BS3273" s="11"/>
      <c r="BT3273" s="13"/>
      <c r="BU3273" s="11"/>
      <c r="BV3273" s="3"/>
      <c r="BW3273" s="11"/>
      <c r="BX3273" s="3"/>
      <c r="BY3273" s="3"/>
      <c r="BZ3273" s="13"/>
      <c r="CA3273" s="13"/>
      <c r="CB3273" s="13"/>
      <c r="CC3273" s="12"/>
      <c r="CD3273" s="11"/>
      <c r="CE3273" s="12"/>
      <c r="CF3273" s="12"/>
      <c r="DI3273" s="14"/>
    </row>
    <row r="3274" spans="1:113" ht="20.100000000000001" customHeight="1" x14ac:dyDescent="0.25">
      <c r="A3274" s="1"/>
      <c r="B3274" s="30"/>
      <c r="C3274" s="9"/>
      <c r="D3274" s="10">
        <f t="shared" si="714"/>
        <v>0</v>
      </c>
      <c r="E3274" s="11">
        <f>G3274+I3274+'[1]American journal voucher'!CJ4221+K3274+M3274+O3274+Q3274+S3274+U3274+W3274+Y3274+AA3274+AC3274+AE3274+AG3274+AI3274+AK3274+AM3274+AO3274+AQ3274+AS3274+AU3274+AW3274+AY3274+BA3274+BC3274+BE3274+BG3274+BI3274+BK3274+BM3274+BO3274+BQ3274+BS3274+BU3274+BW3274+BY3274+CA3274+'[1]American journal voucher'!CL4221</f>
        <v>0</v>
      </c>
      <c r="F3274" s="3">
        <f>H3274+J3274+L3274+'[1]American journal voucher'!CK4221+N3274+P3274+R3274+T3274+V3274+X3274+Z3274+AB3274+AD3274+AF3274+AH3274+AJ3274+AL3274+AN3274+AP3274+AR3274+AT3274+AV3274+AX3274+AZ3274+BB3274+BD3274+BF3274+BH3274+BJ3274+BL3274+BN3274+BP3274+BR3274+BT3274+BV3274+BX3274+BZ3274+CB3274+'[1]American journal voucher'!CM4221</f>
        <v>0</v>
      </c>
      <c r="G3274" s="11"/>
      <c r="H3274" s="3"/>
      <c r="I3274" s="1"/>
      <c r="J3274" s="3"/>
      <c r="K3274" s="2"/>
      <c r="L3274" s="3"/>
      <c r="M3274" s="11"/>
      <c r="N3274" s="3"/>
      <c r="O3274" s="217"/>
      <c r="P3274" s="3"/>
      <c r="Q3274" s="3"/>
      <c r="R3274" s="3"/>
      <c r="S3274" s="11"/>
      <c r="T3274" s="3"/>
      <c r="U3274" s="11"/>
      <c r="V3274" s="3"/>
      <c r="W3274" s="11"/>
      <c r="X3274" s="3"/>
      <c r="Y3274" s="11"/>
      <c r="Z3274" s="3"/>
      <c r="AA3274" s="3"/>
      <c r="AB3274" s="3"/>
      <c r="AC3274" s="3"/>
      <c r="AD3274" s="3"/>
      <c r="AE3274" s="3"/>
      <c r="AF3274" s="3"/>
      <c r="AG3274" s="3"/>
      <c r="AH3274" s="3"/>
      <c r="AI3274" s="11"/>
      <c r="AJ3274" s="3"/>
      <c r="AK3274" s="11"/>
      <c r="AL3274" s="3"/>
      <c r="AM3274" s="11"/>
      <c r="AN3274" s="3"/>
      <c r="AO3274" s="11"/>
      <c r="AP3274" s="3"/>
      <c r="AQ3274" s="11"/>
      <c r="AR3274" s="3"/>
      <c r="AS3274" s="11"/>
      <c r="AT3274" s="3"/>
      <c r="AU3274" s="11"/>
      <c r="AV3274" s="3"/>
      <c r="AW3274" s="3"/>
      <c r="AX3274" s="3"/>
      <c r="AY3274" s="11"/>
      <c r="AZ3274" s="3"/>
      <c r="BA3274" s="3"/>
      <c r="BB3274" s="3"/>
      <c r="BC3274" s="11"/>
      <c r="BD3274" s="3"/>
      <c r="BE3274" s="11"/>
      <c r="BF3274" s="3"/>
      <c r="BG3274" s="11"/>
      <c r="BH3274" s="3"/>
      <c r="BI3274" s="12"/>
      <c r="BJ3274" s="12"/>
      <c r="BK3274" s="11"/>
      <c r="BL3274" s="3"/>
      <c r="BM3274" s="11"/>
      <c r="BN3274" s="3"/>
      <c r="BO3274" s="11"/>
      <c r="BP3274" s="3"/>
      <c r="BQ3274" s="11"/>
      <c r="BR3274" s="3"/>
      <c r="BS3274" s="11"/>
      <c r="BT3274" s="13"/>
      <c r="BU3274" s="11"/>
      <c r="BV3274" s="3"/>
      <c r="BW3274" s="11"/>
      <c r="BX3274" s="3"/>
      <c r="BY3274" s="3"/>
      <c r="BZ3274" s="13"/>
      <c r="CA3274" s="13"/>
      <c r="CB3274" s="13"/>
      <c r="CC3274" s="12"/>
      <c r="CD3274" s="11"/>
      <c r="CE3274" s="12"/>
      <c r="CF3274" s="12"/>
      <c r="DI3274" s="14"/>
    </row>
    <row r="3275" spans="1:113" ht="20.100000000000001" customHeight="1" x14ac:dyDescent="0.25">
      <c r="A3275" s="1"/>
      <c r="B3275" s="30"/>
      <c r="C3275" s="9"/>
      <c r="D3275" s="10">
        <f t="shared" si="714"/>
        <v>0</v>
      </c>
      <c r="E3275" s="11">
        <f>G3275+I3275+'[1]American journal voucher'!CJ4222+K3275+M3275+O3275+Q3275+S3275+U3275+W3275+Y3275+AA3275+AC3275+AE3275+AG3275+AI3275+AK3275+AM3275+AO3275+AQ3275+AS3275+AU3275+AW3275+AY3275+BA3275+BC3275+BE3275+BG3275+BI3275+BK3275+BM3275+BO3275+BQ3275+BS3275+BU3275+BW3275+BY3275+CA3275+'[1]American journal voucher'!CL4222</f>
        <v>0</v>
      </c>
      <c r="F3275" s="3">
        <f>H3275+J3275+L3275+'[1]American journal voucher'!CK4222+N3275+P3275+R3275+T3275+V3275+X3275+Z3275+AB3275+AD3275+AF3275+AH3275+AJ3275+AL3275+AN3275+AP3275+AR3275+AT3275+AV3275+AX3275+AZ3275+BB3275+BD3275+BF3275+BH3275+BJ3275+BL3275+BN3275+BP3275+BR3275+BT3275+BV3275+BX3275+BZ3275+CB3275+'[1]American journal voucher'!CM4222</f>
        <v>0</v>
      </c>
      <c r="G3275" s="11"/>
      <c r="H3275" s="3"/>
      <c r="I3275" s="1"/>
      <c r="J3275" s="3"/>
      <c r="K3275" s="2"/>
      <c r="L3275" s="3"/>
      <c r="M3275" s="11"/>
      <c r="N3275" s="3"/>
      <c r="O3275" s="217"/>
      <c r="P3275" s="3"/>
      <c r="Q3275" s="3"/>
      <c r="R3275" s="3"/>
      <c r="S3275" s="11"/>
      <c r="T3275" s="3"/>
      <c r="U3275" s="11"/>
      <c r="V3275" s="3"/>
      <c r="W3275" s="11"/>
      <c r="X3275" s="3"/>
      <c r="Y3275" s="11"/>
      <c r="Z3275" s="3"/>
      <c r="AA3275" s="3"/>
      <c r="AB3275" s="3"/>
      <c r="AC3275" s="3"/>
      <c r="AD3275" s="3"/>
      <c r="AE3275" s="3"/>
      <c r="AF3275" s="3"/>
      <c r="AG3275" s="3"/>
      <c r="AH3275" s="3"/>
      <c r="AI3275" s="11"/>
      <c r="AJ3275" s="3"/>
      <c r="AK3275" s="11"/>
      <c r="AL3275" s="3"/>
      <c r="AM3275" s="11"/>
      <c r="AN3275" s="3"/>
      <c r="AO3275" s="11"/>
      <c r="AP3275" s="3"/>
      <c r="AQ3275" s="11"/>
      <c r="AR3275" s="3"/>
      <c r="AS3275" s="11"/>
      <c r="AT3275" s="3"/>
      <c r="AU3275" s="11"/>
      <c r="AV3275" s="3"/>
      <c r="AW3275" s="3"/>
      <c r="AX3275" s="3"/>
      <c r="AY3275" s="11"/>
      <c r="AZ3275" s="3"/>
      <c r="BA3275" s="3"/>
      <c r="BB3275" s="3"/>
      <c r="BC3275" s="11"/>
      <c r="BD3275" s="3"/>
      <c r="BE3275" s="11"/>
      <c r="BF3275" s="3"/>
      <c r="BG3275" s="11"/>
      <c r="BH3275" s="3"/>
      <c r="BI3275" s="12"/>
      <c r="BJ3275" s="12"/>
      <c r="BK3275" s="11"/>
      <c r="BL3275" s="3"/>
      <c r="BM3275" s="11"/>
      <c r="BN3275" s="3"/>
      <c r="BO3275" s="11"/>
      <c r="BP3275" s="3"/>
      <c r="BQ3275" s="11"/>
      <c r="BR3275" s="3"/>
      <c r="BS3275" s="11"/>
      <c r="BT3275" s="13"/>
      <c r="BU3275" s="11"/>
      <c r="BV3275" s="3"/>
      <c r="BW3275" s="11"/>
      <c r="BX3275" s="3"/>
      <c r="BY3275" s="3"/>
      <c r="BZ3275" s="13"/>
      <c r="CA3275" s="13"/>
      <c r="CB3275" s="13"/>
      <c r="CC3275" s="12"/>
      <c r="CD3275" s="11"/>
      <c r="CE3275" s="12"/>
      <c r="CF3275" s="12"/>
      <c r="DI3275" s="14"/>
    </row>
    <row r="3276" spans="1:113" ht="20.100000000000001" customHeight="1" x14ac:dyDescent="0.25">
      <c r="A3276" s="1"/>
      <c r="B3276" s="30"/>
      <c r="C3276" s="9"/>
      <c r="D3276" s="10">
        <f t="shared" si="714"/>
        <v>0</v>
      </c>
      <c r="E3276" s="11">
        <f>G3276+I3276+'[1]American journal voucher'!CJ4223+K3276+M3276+O3276+Q3276+S3276+U3276+W3276+Y3276+AA3276+AC3276+AE3276+AG3276+AI3276+AK3276+AM3276+AO3276+AQ3276+AS3276+AU3276+AW3276+AY3276+BA3276+BC3276+BE3276+BG3276+BI3276+BK3276+BM3276+BO3276+BQ3276+BS3276+BU3276+BW3276+BY3276+CA3276+'[1]American journal voucher'!CL4223</f>
        <v>0</v>
      </c>
      <c r="F3276" s="3">
        <f>H3276+J3276+L3276+'[1]American journal voucher'!CK4223+N3276+P3276+R3276+T3276+V3276+X3276+Z3276+AB3276+AD3276+AF3276+AH3276+AJ3276+AL3276+AN3276+AP3276+AR3276+AT3276+AV3276+AX3276+AZ3276+BB3276+BD3276+BF3276+BH3276+BJ3276+BL3276+BN3276+BP3276+BR3276+BT3276+BV3276+BX3276+BZ3276+CB3276+'[1]American journal voucher'!CM4223</f>
        <v>0</v>
      </c>
      <c r="G3276" s="11"/>
      <c r="H3276" s="3"/>
      <c r="I3276" s="1"/>
      <c r="J3276" s="3"/>
      <c r="K3276" s="2"/>
      <c r="L3276" s="3"/>
      <c r="M3276" s="11"/>
      <c r="N3276" s="3"/>
      <c r="O3276" s="217"/>
      <c r="P3276" s="3"/>
      <c r="Q3276" s="3"/>
      <c r="R3276" s="3"/>
      <c r="S3276" s="11"/>
      <c r="T3276" s="3"/>
      <c r="U3276" s="11"/>
      <c r="V3276" s="3"/>
      <c r="W3276" s="11"/>
      <c r="X3276" s="3"/>
      <c r="Y3276" s="11"/>
      <c r="Z3276" s="3"/>
      <c r="AA3276" s="3"/>
      <c r="AB3276" s="3"/>
      <c r="AC3276" s="3"/>
      <c r="AD3276" s="3"/>
      <c r="AE3276" s="3"/>
      <c r="AF3276" s="3"/>
      <c r="AG3276" s="3"/>
      <c r="AH3276" s="3"/>
      <c r="AI3276" s="11"/>
      <c r="AJ3276" s="3"/>
      <c r="AK3276" s="11"/>
      <c r="AL3276" s="3"/>
      <c r="AM3276" s="11"/>
      <c r="AN3276" s="3"/>
      <c r="AO3276" s="11"/>
      <c r="AP3276" s="3"/>
      <c r="AQ3276" s="11"/>
      <c r="AR3276" s="3"/>
      <c r="AS3276" s="11"/>
      <c r="AT3276" s="3"/>
      <c r="AU3276" s="11"/>
      <c r="AV3276" s="3"/>
      <c r="AW3276" s="3"/>
      <c r="AX3276" s="3"/>
      <c r="AY3276" s="11"/>
      <c r="AZ3276" s="3"/>
      <c r="BA3276" s="3"/>
      <c r="BB3276" s="3"/>
      <c r="BC3276" s="11"/>
      <c r="BD3276" s="3"/>
      <c r="BE3276" s="11"/>
      <c r="BF3276" s="3"/>
      <c r="BG3276" s="11"/>
      <c r="BH3276" s="3"/>
      <c r="BI3276" s="12"/>
      <c r="BJ3276" s="12"/>
      <c r="BK3276" s="11"/>
      <c r="BL3276" s="3"/>
      <c r="BM3276" s="11"/>
      <c r="BN3276" s="3"/>
      <c r="BO3276" s="11"/>
      <c r="BP3276" s="3"/>
      <c r="BQ3276" s="11"/>
      <c r="BR3276" s="3"/>
      <c r="BS3276" s="11"/>
      <c r="BT3276" s="13"/>
      <c r="BU3276" s="11"/>
      <c r="BV3276" s="3"/>
      <c r="BW3276" s="11"/>
      <c r="BX3276" s="3"/>
      <c r="BY3276" s="3"/>
      <c r="BZ3276" s="13"/>
      <c r="CA3276" s="13"/>
      <c r="CB3276" s="13"/>
      <c r="CC3276" s="12"/>
      <c r="CD3276" s="11"/>
      <c r="CE3276" s="12"/>
      <c r="CF3276" s="12"/>
      <c r="DI3276" s="14"/>
    </row>
    <row r="3277" spans="1:113" ht="20.100000000000001" customHeight="1" x14ac:dyDescent="0.25">
      <c r="A3277" s="1"/>
      <c r="B3277" s="30"/>
      <c r="C3277" s="9"/>
      <c r="D3277" s="10">
        <f t="shared" si="714"/>
        <v>0</v>
      </c>
      <c r="E3277" s="11">
        <f>G3277+I3277+'[1]American journal voucher'!CJ4224+K3277+M3277+O3277+Q3277+S3277+U3277+W3277+Y3277+AA3277+AC3277+AE3277+AG3277+AI3277+AK3277+AM3277+AO3277+AQ3277+AS3277+AU3277+AW3277+AY3277+BA3277+BC3277+BE3277+BG3277+BI3277+BK3277+BM3277+BO3277+BQ3277+BS3277+BU3277+BW3277+BY3277+CA3277+'[1]American journal voucher'!CL4224</f>
        <v>0</v>
      </c>
      <c r="F3277" s="3">
        <f>H3277+J3277+L3277+'[1]American journal voucher'!CK4224+N3277+P3277+R3277+T3277+V3277+X3277+Z3277+AB3277+AD3277+AF3277+AH3277+AJ3277+AL3277+AN3277+AP3277+AR3277+AT3277+AV3277+AX3277+AZ3277+BB3277+BD3277+BF3277+BH3277+BJ3277+BL3277+BN3277+BP3277+BR3277+BT3277+BV3277+BX3277+BZ3277+CB3277+'[1]American journal voucher'!CM4224</f>
        <v>0</v>
      </c>
      <c r="G3277" s="11"/>
      <c r="H3277" s="3"/>
      <c r="I3277" s="1"/>
      <c r="J3277" s="3"/>
      <c r="K3277" s="2"/>
      <c r="L3277" s="3"/>
      <c r="M3277" s="11"/>
      <c r="N3277" s="3"/>
      <c r="O3277" s="217"/>
      <c r="P3277" s="3"/>
      <c r="Q3277" s="3"/>
      <c r="R3277" s="3"/>
      <c r="S3277" s="11"/>
      <c r="T3277" s="3"/>
      <c r="U3277" s="11"/>
      <c r="V3277" s="3"/>
      <c r="W3277" s="11"/>
      <c r="X3277" s="3"/>
      <c r="Y3277" s="11"/>
      <c r="Z3277" s="3"/>
      <c r="AA3277" s="3"/>
      <c r="AB3277" s="3"/>
      <c r="AC3277" s="3"/>
      <c r="AD3277" s="3"/>
      <c r="AE3277" s="3"/>
      <c r="AF3277" s="3"/>
      <c r="AG3277" s="3"/>
      <c r="AH3277" s="3"/>
      <c r="AI3277" s="11"/>
      <c r="AJ3277" s="3"/>
      <c r="AK3277" s="11"/>
      <c r="AL3277" s="3"/>
      <c r="AM3277" s="11"/>
      <c r="AN3277" s="3"/>
      <c r="AO3277" s="11"/>
      <c r="AP3277" s="3"/>
      <c r="AQ3277" s="11"/>
      <c r="AR3277" s="3"/>
      <c r="AS3277" s="11"/>
      <c r="AT3277" s="3"/>
      <c r="AU3277" s="11"/>
      <c r="AV3277" s="3"/>
      <c r="AW3277" s="3"/>
      <c r="AX3277" s="3"/>
      <c r="AY3277" s="11"/>
      <c r="AZ3277" s="3"/>
      <c r="BA3277" s="3"/>
      <c r="BB3277" s="3"/>
      <c r="BC3277" s="11"/>
      <c r="BD3277" s="3"/>
      <c r="BE3277" s="11"/>
      <c r="BF3277" s="3"/>
      <c r="BG3277" s="11"/>
      <c r="BH3277" s="3"/>
      <c r="BI3277" s="12"/>
      <c r="BJ3277" s="12"/>
      <c r="BK3277" s="11"/>
      <c r="BL3277" s="3"/>
      <c r="BM3277" s="11"/>
      <c r="BN3277" s="3"/>
      <c r="BO3277" s="11"/>
      <c r="BP3277" s="3"/>
      <c r="BQ3277" s="11"/>
      <c r="BR3277" s="3"/>
      <c r="BS3277" s="11"/>
      <c r="BT3277" s="13"/>
      <c r="BU3277" s="11"/>
      <c r="BV3277" s="3"/>
      <c r="BW3277" s="11"/>
      <c r="BX3277" s="3"/>
      <c r="BY3277" s="3"/>
      <c r="BZ3277" s="13"/>
      <c r="CA3277" s="13"/>
      <c r="CB3277" s="13"/>
      <c r="CC3277" s="12"/>
      <c r="CD3277" s="11"/>
      <c r="CE3277" s="12"/>
      <c r="CF3277" s="12"/>
      <c r="DI3277" s="14"/>
    </row>
    <row r="3278" spans="1:113" ht="20.100000000000001" customHeight="1" x14ac:dyDescent="0.25">
      <c r="A3278" s="1"/>
      <c r="B3278" s="30"/>
      <c r="C3278" s="9"/>
      <c r="D3278" s="10">
        <f t="shared" si="714"/>
        <v>0</v>
      </c>
      <c r="E3278" s="11">
        <f>G3278+I3278+'[1]American journal voucher'!CJ4225+K3278+M3278+O3278+Q3278+S3278+U3278+W3278+Y3278+AA3278+AC3278+AE3278+AG3278+AI3278+AK3278+AM3278+AO3278+AQ3278+AS3278+AU3278+AW3278+AY3278+BA3278+BC3278+BE3278+BG3278+BI3278+BK3278+BM3278+BO3278+BQ3278+BS3278+BU3278+BW3278+BY3278+CA3278+'[1]American journal voucher'!CL4225</f>
        <v>0</v>
      </c>
      <c r="F3278" s="3">
        <f>H3278+J3278+L3278+'[1]American journal voucher'!CK4225+N3278+P3278+R3278+T3278+V3278+X3278+Z3278+AB3278+AD3278+AF3278+AH3278+AJ3278+AL3278+AN3278+AP3278+AR3278+AT3278+AV3278+AX3278+AZ3278+BB3278+BD3278+BF3278+BH3278+BJ3278+BL3278+BN3278+BP3278+BR3278+BT3278+BV3278+BX3278+BZ3278+CB3278+'[1]American journal voucher'!CM4225</f>
        <v>0</v>
      </c>
      <c r="G3278" s="11"/>
      <c r="H3278" s="3"/>
      <c r="I3278" s="1"/>
      <c r="J3278" s="3"/>
      <c r="K3278" s="2"/>
      <c r="L3278" s="3"/>
      <c r="M3278" s="11"/>
      <c r="N3278" s="3"/>
      <c r="O3278" s="217"/>
      <c r="P3278" s="3"/>
      <c r="Q3278" s="3"/>
      <c r="R3278" s="3"/>
      <c r="S3278" s="11"/>
      <c r="T3278" s="3"/>
      <c r="U3278" s="11"/>
      <c r="V3278" s="3"/>
      <c r="W3278" s="11"/>
      <c r="X3278" s="3"/>
      <c r="Y3278" s="11"/>
      <c r="Z3278" s="3"/>
      <c r="AA3278" s="3"/>
      <c r="AB3278" s="3"/>
      <c r="AC3278" s="3"/>
      <c r="AD3278" s="3"/>
      <c r="AE3278" s="3"/>
      <c r="AF3278" s="3"/>
      <c r="AG3278" s="3"/>
      <c r="AH3278" s="3"/>
      <c r="AI3278" s="11"/>
      <c r="AJ3278" s="3"/>
      <c r="AK3278" s="11"/>
      <c r="AL3278" s="3"/>
      <c r="AM3278" s="11"/>
      <c r="AN3278" s="3"/>
      <c r="AO3278" s="11"/>
      <c r="AP3278" s="3"/>
      <c r="AQ3278" s="11"/>
      <c r="AR3278" s="3"/>
      <c r="AS3278" s="11"/>
      <c r="AT3278" s="3"/>
      <c r="AU3278" s="11"/>
      <c r="AV3278" s="3"/>
      <c r="AW3278" s="3"/>
      <c r="AX3278" s="3"/>
      <c r="AY3278" s="11"/>
      <c r="AZ3278" s="3"/>
      <c r="BA3278" s="3"/>
      <c r="BB3278" s="3"/>
      <c r="BC3278" s="11"/>
      <c r="BD3278" s="3"/>
      <c r="BE3278" s="11"/>
      <c r="BF3278" s="3"/>
      <c r="BG3278" s="11"/>
      <c r="BH3278" s="3"/>
      <c r="BI3278" s="12"/>
      <c r="BJ3278" s="12"/>
      <c r="BK3278" s="11"/>
      <c r="BL3278" s="3"/>
      <c r="BM3278" s="11"/>
      <c r="BN3278" s="3"/>
      <c r="BO3278" s="11"/>
      <c r="BP3278" s="3"/>
      <c r="BQ3278" s="11"/>
      <c r="BR3278" s="3"/>
      <c r="BS3278" s="11"/>
      <c r="BT3278" s="13"/>
      <c r="BU3278" s="11"/>
      <c r="BV3278" s="3"/>
      <c r="BW3278" s="11"/>
      <c r="BX3278" s="3"/>
      <c r="BY3278" s="3"/>
      <c r="BZ3278" s="13"/>
      <c r="CA3278" s="13"/>
      <c r="CB3278" s="13"/>
      <c r="CC3278" s="12"/>
      <c r="CD3278" s="11"/>
      <c r="CE3278" s="12"/>
      <c r="CF3278" s="12"/>
      <c r="DI3278" s="14"/>
    </row>
    <row r="3279" spans="1:113" ht="20.100000000000001" customHeight="1" x14ac:dyDescent="0.25">
      <c r="A3279" s="1"/>
      <c r="B3279" s="37"/>
      <c r="C3279" s="9"/>
      <c r="D3279" s="10">
        <f t="shared" si="714"/>
        <v>0</v>
      </c>
      <c r="E3279" s="11">
        <f>G3279+I3279+'[1]American journal voucher'!CJ4226+K3279+M3279+O3279+Q3279+S3279+U3279+W3279+Y3279+AA3279+AC3279+AE3279+AG3279+AI3279+AK3279+AM3279+AO3279+AQ3279+AS3279+AU3279+AW3279+AY3279+BA3279+BC3279+BE3279+BG3279+BI3279+BK3279+BM3279+BO3279+BQ3279+BS3279+BU3279+BW3279+BY3279+CA3279+'[1]American journal voucher'!CL4226</f>
        <v>0</v>
      </c>
      <c r="F3279" s="3">
        <f>H3279+J3279+L3279+'[1]American journal voucher'!CK4226+N3279+P3279+R3279+T3279+V3279+X3279+Z3279+AB3279+AD3279+AF3279+AH3279+AJ3279+AL3279+AN3279+AP3279+AR3279+AT3279+AV3279+AX3279+AZ3279+BB3279+BD3279+BF3279+BH3279+BJ3279+BL3279+BN3279+BP3279+BR3279+BT3279+BV3279+BX3279+BZ3279+CB3279+'[1]American journal voucher'!CM4226</f>
        <v>0</v>
      </c>
      <c r="G3279" s="11"/>
      <c r="H3279" s="3"/>
      <c r="I3279" s="1"/>
      <c r="J3279" s="3"/>
      <c r="K3279" s="2"/>
      <c r="L3279" s="3"/>
      <c r="M3279" s="11"/>
      <c r="N3279" s="3"/>
      <c r="O3279" s="217"/>
      <c r="P3279" s="3"/>
      <c r="Q3279" s="3"/>
      <c r="R3279" s="3"/>
      <c r="S3279" s="11"/>
      <c r="T3279" s="3"/>
      <c r="U3279" s="11"/>
      <c r="V3279" s="3"/>
      <c r="W3279" s="11"/>
      <c r="X3279" s="3"/>
      <c r="Y3279" s="11"/>
      <c r="Z3279" s="3"/>
      <c r="AA3279" s="3"/>
      <c r="AB3279" s="3"/>
      <c r="AC3279" s="3"/>
      <c r="AD3279" s="3"/>
      <c r="AE3279" s="3"/>
      <c r="AF3279" s="3"/>
      <c r="AG3279" s="3"/>
      <c r="AH3279" s="3"/>
      <c r="AI3279" s="11"/>
      <c r="AJ3279" s="3"/>
      <c r="AK3279" s="11"/>
      <c r="AL3279" s="3"/>
      <c r="AM3279" s="11"/>
      <c r="AN3279" s="3"/>
      <c r="AO3279" s="11"/>
      <c r="AP3279" s="3"/>
      <c r="AQ3279" s="11"/>
      <c r="AR3279" s="3"/>
      <c r="AS3279" s="11"/>
      <c r="AT3279" s="3"/>
      <c r="AU3279" s="11"/>
      <c r="AV3279" s="3"/>
      <c r="AW3279" s="3"/>
      <c r="AX3279" s="3"/>
      <c r="AY3279" s="11"/>
      <c r="AZ3279" s="3"/>
      <c r="BA3279" s="3"/>
      <c r="BB3279" s="3"/>
      <c r="BC3279" s="11"/>
      <c r="BD3279" s="3"/>
      <c r="BE3279" s="11"/>
      <c r="BF3279" s="3"/>
      <c r="BG3279" s="11"/>
      <c r="BH3279" s="3"/>
      <c r="BI3279" s="12"/>
      <c r="BJ3279" s="12"/>
      <c r="BK3279" s="11"/>
      <c r="BL3279" s="3"/>
      <c r="BM3279" s="11"/>
      <c r="BN3279" s="3"/>
      <c r="BO3279" s="11"/>
      <c r="BP3279" s="3"/>
      <c r="BQ3279" s="11"/>
      <c r="BR3279" s="3"/>
      <c r="BS3279" s="11"/>
      <c r="BT3279" s="13"/>
      <c r="BU3279" s="11"/>
      <c r="BV3279" s="3"/>
      <c r="BW3279" s="11"/>
      <c r="BX3279" s="3"/>
      <c r="BY3279" s="3"/>
      <c r="BZ3279" s="13"/>
      <c r="CA3279" s="13"/>
      <c r="CB3279" s="13"/>
      <c r="CC3279" s="12"/>
      <c r="CD3279" s="11"/>
      <c r="CE3279" s="12"/>
      <c r="CF3279" s="12"/>
      <c r="DI3279" s="14"/>
    </row>
    <row r="3280" spans="1:113" ht="20.100000000000001" customHeight="1" x14ac:dyDescent="0.25">
      <c r="A3280" s="1"/>
      <c r="B3280" s="30"/>
      <c r="C3280" s="9"/>
      <c r="D3280" s="10">
        <f t="shared" si="714"/>
        <v>0</v>
      </c>
      <c r="E3280" s="11">
        <f>G3280+I3280+'[1]American journal voucher'!CJ4226+K3280+M3280+O3280+Q3280+S3280+U3280+W3280+Y3280+AA3280+AC3280+AE3280+AG3280+AI3280+AK3280+AM3280+AO3280+AQ3280+AS3280+AU3280+AW3280+AY3280+BA3280+BC3280+BE3280+BG3280+BI3280+BK3280+BM3280+BO3280+BQ3280+BS3280+BU3280+BW3280+BY3280+CA3280+'[1]American journal voucher'!CL4226</f>
        <v>0</v>
      </c>
      <c r="F3280" s="3">
        <f>H3280+J3280+L3280+'[1]American journal voucher'!CK4226+N3280+P3280+R3280+T3280+V3280+X3280+Z3280+AB3280+AD3280+AF3280+AH3280+AJ3280+AL3280+AN3280+AP3280+AR3280+AT3280+AV3280+AX3280+AZ3280+BB3280+BD3280+BF3280+BH3280+BJ3280+BL3280+BN3280+BP3280+BR3280+BT3280+BV3280+BX3280+BZ3280+CB3280+'[1]American journal voucher'!CM4226</f>
        <v>0</v>
      </c>
      <c r="G3280" s="11"/>
      <c r="H3280" s="3"/>
      <c r="I3280" s="1"/>
      <c r="J3280" s="3"/>
      <c r="K3280" s="2"/>
      <c r="L3280" s="3"/>
      <c r="M3280" s="11"/>
      <c r="N3280" s="3"/>
      <c r="O3280" s="217"/>
      <c r="P3280" s="3"/>
      <c r="Q3280" s="3"/>
      <c r="R3280" s="3"/>
      <c r="S3280" s="11"/>
      <c r="T3280" s="3"/>
      <c r="U3280" s="11"/>
      <c r="V3280" s="3"/>
      <c r="W3280" s="11"/>
      <c r="X3280" s="3"/>
      <c r="Y3280" s="11"/>
      <c r="Z3280" s="3"/>
      <c r="AA3280" s="3"/>
      <c r="AB3280" s="3"/>
      <c r="AC3280" s="3"/>
      <c r="AD3280" s="3"/>
      <c r="AE3280" s="3"/>
      <c r="AF3280" s="3"/>
      <c r="AG3280" s="3"/>
      <c r="AH3280" s="3"/>
      <c r="AI3280" s="11"/>
      <c r="AJ3280" s="3"/>
      <c r="AK3280" s="11"/>
      <c r="AL3280" s="3"/>
      <c r="AM3280" s="11"/>
      <c r="AN3280" s="3"/>
      <c r="AO3280" s="11"/>
      <c r="AP3280" s="3"/>
      <c r="AQ3280" s="11"/>
      <c r="AR3280" s="3"/>
      <c r="AS3280" s="11"/>
      <c r="AT3280" s="3"/>
      <c r="AU3280" s="11"/>
      <c r="AV3280" s="3"/>
      <c r="AW3280" s="3"/>
      <c r="AX3280" s="3"/>
      <c r="AY3280" s="11"/>
      <c r="AZ3280" s="3"/>
      <c r="BA3280" s="3"/>
      <c r="BB3280" s="3"/>
      <c r="BC3280" s="11"/>
      <c r="BD3280" s="3"/>
      <c r="BE3280" s="11"/>
      <c r="BF3280" s="3"/>
      <c r="BG3280" s="11"/>
      <c r="BH3280" s="3"/>
      <c r="BI3280" s="12"/>
      <c r="BJ3280" s="12"/>
      <c r="BK3280" s="11"/>
      <c r="BL3280" s="3"/>
      <c r="BM3280" s="11"/>
      <c r="BN3280" s="3"/>
      <c r="BO3280" s="11"/>
      <c r="BP3280" s="3"/>
      <c r="BQ3280" s="11"/>
      <c r="BR3280" s="3"/>
      <c r="BS3280" s="11"/>
      <c r="BT3280" s="13"/>
      <c r="BU3280" s="11"/>
      <c r="BV3280" s="3"/>
      <c r="BW3280" s="11"/>
      <c r="BX3280" s="3"/>
      <c r="BY3280" s="3"/>
      <c r="BZ3280" s="13"/>
      <c r="CA3280" s="13"/>
      <c r="CB3280" s="13"/>
      <c r="CC3280" s="12"/>
      <c r="CD3280" s="11"/>
      <c r="CE3280" s="12"/>
      <c r="CF3280" s="12"/>
      <c r="DI3280" s="14"/>
    </row>
    <row r="3281" spans="1:113" ht="20.100000000000001" customHeight="1" x14ac:dyDescent="0.25">
      <c r="A3281" s="1"/>
      <c r="B3281" s="30"/>
      <c r="C3281" s="9"/>
      <c r="D3281" s="10">
        <f t="shared" si="714"/>
        <v>0</v>
      </c>
      <c r="E3281" s="11">
        <f>G3281+I3281+'[1]American journal voucher'!CJ4227+K3281+M3281+O3281+Q3281+S3281+U3281+W3281+Y3281+AA3281+AC3281+AE3281+AG3281+AI3281+AK3281+AM3281+AO3281+AQ3281+AS3281+AU3281+AW3281+AY3281+BA3281+BC3281+BE3281+BG3281+BI3281+BK3281+BM3281+BO3281+BQ3281+BS3281+BU3281+BW3281+BY3281+CA3281+'[1]American journal voucher'!CL4227</f>
        <v>0</v>
      </c>
      <c r="F3281" s="3">
        <f>H3281+J3281+L3281+'[1]American journal voucher'!CK4227+N3281+P3281+R3281+T3281+V3281+X3281+Z3281+AB3281+AD3281+AF3281+AH3281+AJ3281+AL3281+AN3281+AP3281+AR3281+AT3281+AV3281+AX3281+AZ3281+BB3281+BD3281+BF3281+BH3281+BJ3281+BL3281+BN3281+BP3281+BR3281+BT3281+BV3281+BX3281+BZ3281+CB3281+'[1]American journal voucher'!CM4227</f>
        <v>0</v>
      </c>
      <c r="G3281" s="11"/>
      <c r="H3281" s="3"/>
      <c r="I3281" s="1"/>
      <c r="J3281" s="3"/>
      <c r="K3281" s="2"/>
      <c r="L3281" s="3"/>
      <c r="M3281" s="11"/>
      <c r="N3281" s="3"/>
      <c r="O3281" s="217"/>
      <c r="P3281" s="3"/>
      <c r="Q3281" s="3"/>
      <c r="R3281" s="3"/>
      <c r="S3281" s="11"/>
      <c r="T3281" s="3"/>
      <c r="U3281" s="11"/>
      <c r="V3281" s="3"/>
      <c r="W3281" s="11"/>
      <c r="X3281" s="3"/>
      <c r="Y3281" s="11"/>
      <c r="Z3281" s="3"/>
      <c r="AA3281" s="3"/>
      <c r="AB3281" s="3"/>
      <c r="AC3281" s="3"/>
      <c r="AD3281" s="3"/>
      <c r="AE3281" s="3"/>
      <c r="AF3281" s="3"/>
      <c r="AG3281" s="3"/>
      <c r="AH3281" s="3"/>
      <c r="AI3281" s="11"/>
      <c r="AJ3281" s="3"/>
      <c r="AK3281" s="11"/>
      <c r="AL3281" s="3"/>
      <c r="AM3281" s="11"/>
      <c r="AN3281" s="3"/>
      <c r="AO3281" s="11"/>
      <c r="AP3281" s="3"/>
      <c r="AQ3281" s="11"/>
      <c r="AR3281" s="3"/>
      <c r="AS3281" s="11"/>
      <c r="AT3281" s="3"/>
      <c r="AU3281" s="11"/>
      <c r="AV3281" s="3"/>
      <c r="AW3281" s="3"/>
      <c r="AX3281" s="3"/>
      <c r="AY3281" s="11"/>
      <c r="AZ3281" s="3"/>
      <c r="BA3281" s="3"/>
      <c r="BB3281" s="3"/>
      <c r="BC3281" s="11"/>
      <c r="BD3281" s="3"/>
      <c r="BE3281" s="11"/>
      <c r="BF3281" s="3"/>
      <c r="BG3281" s="11"/>
      <c r="BH3281" s="3"/>
      <c r="BI3281" s="12"/>
      <c r="BJ3281" s="12"/>
      <c r="BK3281" s="11"/>
      <c r="BL3281" s="3"/>
      <c r="BM3281" s="11"/>
      <c r="BN3281" s="3"/>
      <c r="BO3281" s="11"/>
      <c r="BP3281" s="3"/>
      <c r="BQ3281" s="11"/>
      <c r="BR3281" s="3"/>
      <c r="BS3281" s="11"/>
      <c r="BT3281" s="13"/>
      <c r="BU3281" s="11"/>
      <c r="BV3281" s="3"/>
      <c r="BW3281" s="11"/>
      <c r="BX3281" s="3"/>
      <c r="BY3281" s="3"/>
      <c r="BZ3281" s="13"/>
      <c r="CA3281" s="13"/>
      <c r="CB3281" s="13"/>
      <c r="CC3281" s="12"/>
      <c r="CD3281" s="11"/>
      <c r="CE3281" s="12"/>
      <c r="CF3281" s="12"/>
      <c r="DI3281" s="14"/>
    </row>
    <row r="3282" spans="1:113" ht="20.100000000000001" customHeight="1" x14ac:dyDescent="0.25">
      <c r="A3282" s="1"/>
      <c r="B3282" s="30"/>
      <c r="C3282" s="9"/>
      <c r="D3282" s="10">
        <f t="shared" si="714"/>
        <v>0</v>
      </c>
      <c r="E3282" s="11">
        <f>G3282+I3282+'[1]American journal voucher'!CJ4228+K3282+M3282+O3282+Q3282+S3282+U3282+W3282+Y3282+AA3282+AC3282+AE3282+AG3282+AI3282+AK3282+AM3282+AO3282+AQ3282+AS3282+AU3282+AW3282+AY3282+BA3282+BC3282+BE3282+BG3282+BI3282+BK3282+BM3282+BO3282+BQ3282+BS3282+BU3282+BW3282+BY3282+CA3282+'[1]American journal voucher'!CL4228</f>
        <v>0</v>
      </c>
      <c r="F3282" s="3">
        <f>H3282+J3282+L3282+'[1]American journal voucher'!CK4228+N3282+P3282+R3282+T3282+V3282+X3282+Z3282+AB3282+AD3282+AF3282+AH3282+AJ3282+AL3282+AN3282+AP3282+AR3282+AT3282+AV3282+AX3282+AZ3282+BB3282+BD3282+BF3282+BH3282+BJ3282+BL3282+BN3282+BP3282+BR3282+BT3282+BV3282+BX3282+BZ3282+CB3282+'[1]American journal voucher'!CM4228</f>
        <v>0</v>
      </c>
      <c r="G3282" s="11"/>
      <c r="H3282" s="3"/>
      <c r="I3282" s="1"/>
      <c r="J3282" s="3"/>
      <c r="K3282" s="2"/>
      <c r="L3282" s="3"/>
      <c r="M3282" s="11"/>
      <c r="N3282" s="3"/>
      <c r="O3282" s="217"/>
      <c r="P3282" s="3"/>
      <c r="Q3282" s="3"/>
      <c r="R3282" s="3"/>
      <c r="S3282" s="11"/>
      <c r="T3282" s="3"/>
      <c r="U3282" s="11"/>
      <c r="V3282" s="3"/>
      <c r="W3282" s="11"/>
      <c r="X3282" s="3"/>
      <c r="Y3282" s="11"/>
      <c r="Z3282" s="3"/>
      <c r="AA3282" s="3"/>
      <c r="AB3282" s="3"/>
      <c r="AC3282" s="3"/>
      <c r="AD3282" s="3"/>
      <c r="AE3282" s="3"/>
      <c r="AF3282" s="3"/>
      <c r="AG3282" s="3"/>
      <c r="AH3282" s="3"/>
      <c r="AI3282" s="11"/>
      <c r="AJ3282" s="3"/>
      <c r="AK3282" s="11"/>
      <c r="AL3282" s="3"/>
      <c r="AM3282" s="11"/>
      <c r="AN3282" s="3"/>
      <c r="AO3282" s="11"/>
      <c r="AP3282" s="3"/>
      <c r="AQ3282" s="11"/>
      <c r="AR3282" s="3"/>
      <c r="AS3282" s="11"/>
      <c r="AT3282" s="3"/>
      <c r="AU3282" s="11"/>
      <c r="AV3282" s="3"/>
      <c r="AW3282" s="3"/>
      <c r="AX3282" s="3"/>
      <c r="AY3282" s="11"/>
      <c r="AZ3282" s="3"/>
      <c r="BA3282" s="3"/>
      <c r="BB3282" s="3"/>
      <c r="BC3282" s="11"/>
      <c r="BD3282" s="3"/>
      <c r="BE3282" s="11"/>
      <c r="BF3282" s="3"/>
      <c r="BG3282" s="11"/>
      <c r="BH3282" s="3"/>
      <c r="BI3282" s="12"/>
      <c r="BJ3282" s="12"/>
      <c r="BK3282" s="11"/>
      <c r="BL3282" s="3"/>
      <c r="BM3282" s="11"/>
      <c r="BN3282" s="3"/>
      <c r="BO3282" s="11"/>
      <c r="BP3282" s="3"/>
      <c r="BQ3282" s="11"/>
      <c r="BR3282" s="3"/>
      <c r="BS3282" s="11"/>
      <c r="BT3282" s="13"/>
      <c r="BU3282" s="11"/>
      <c r="BV3282" s="3"/>
      <c r="BW3282" s="11"/>
      <c r="BX3282" s="3"/>
      <c r="BY3282" s="3"/>
      <c r="BZ3282" s="13"/>
      <c r="CA3282" s="13"/>
      <c r="CB3282" s="13"/>
      <c r="CC3282" s="12"/>
      <c r="CD3282" s="11"/>
      <c r="CE3282" s="12"/>
      <c r="CF3282" s="12"/>
      <c r="DI3282" s="14"/>
    </row>
    <row r="3283" spans="1:113" ht="20.100000000000001" customHeight="1" x14ac:dyDescent="0.25">
      <c r="A3283" s="1"/>
      <c r="B3283" s="30"/>
      <c r="C3283" s="9"/>
      <c r="D3283" s="10">
        <f t="shared" si="714"/>
        <v>0</v>
      </c>
      <c r="E3283" s="11">
        <f>G3283+I3283+'[1]American journal voucher'!CJ4229+K3283+M3283+O3283+Q3283+S3283+U3283+W3283+Y3283+AA3283+AC3283+AE3283+AG3283+AI3283+AK3283+AM3283+AO3283+AQ3283+AS3283+AU3283+AW3283+AY3283+BA3283+BC3283+BE3283+BG3283+BI3283+BK3283+BM3283+BO3283+BQ3283+BS3283+BU3283+BW3283+BY3283+CA3283+'[1]American journal voucher'!CL4229</f>
        <v>0</v>
      </c>
      <c r="F3283" s="3">
        <f>H3283+J3283+L3283+'[1]American journal voucher'!CK4229+N3283+P3283+R3283+T3283+V3283+X3283+Z3283+AB3283+AD3283+AF3283+AH3283+AJ3283+AL3283+AN3283+AP3283+AR3283+AT3283+AV3283+AX3283+AZ3283+BB3283+BD3283+BF3283+BH3283+BJ3283+BL3283+BN3283+BP3283+BR3283+BT3283+BV3283+BX3283+BZ3283+CB3283+'[1]American journal voucher'!CM4229</f>
        <v>0</v>
      </c>
      <c r="G3283" s="11"/>
      <c r="H3283" s="3"/>
      <c r="I3283" s="1"/>
      <c r="J3283" s="3"/>
      <c r="K3283" s="2"/>
      <c r="L3283" s="3"/>
      <c r="M3283" s="11"/>
      <c r="N3283" s="3"/>
      <c r="O3283" s="217"/>
      <c r="P3283" s="3"/>
      <c r="Q3283" s="3"/>
      <c r="R3283" s="3"/>
      <c r="S3283" s="11"/>
      <c r="T3283" s="3"/>
      <c r="U3283" s="11"/>
      <c r="V3283" s="3"/>
      <c r="W3283" s="11"/>
      <c r="X3283" s="3"/>
      <c r="Y3283" s="11"/>
      <c r="Z3283" s="3"/>
      <c r="AA3283" s="3"/>
      <c r="AB3283" s="3"/>
      <c r="AC3283" s="3"/>
      <c r="AD3283" s="3"/>
      <c r="AE3283" s="3"/>
      <c r="AF3283" s="3"/>
      <c r="AG3283" s="3"/>
      <c r="AH3283" s="3"/>
      <c r="AI3283" s="11"/>
      <c r="AJ3283" s="3"/>
      <c r="AK3283" s="11"/>
      <c r="AL3283" s="3"/>
      <c r="AM3283" s="11"/>
      <c r="AN3283" s="3"/>
      <c r="AO3283" s="11"/>
      <c r="AP3283" s="3"/>
      <c r="AQ3283" s="11"/>
      <c r="AR3283" s="3"/>
      <c r="AS3283" s="11"/>
      <c r="AT3283" s="3"/>
      <c r="AU3283" s="11"/>
      <c r="AV3283" s="3"/>
      <c r="AW3283" s="3"/>
      <c r="AX3283" s="3"/>
      <c r="AY3283" s="11"/>
      <c r="AZ3283" s="3"/>
      <c r="BA3283" s="3"/>
      <c r="BB3283" s="3"/>
      <c r="BC3283" s="11"/>
      <c r="BD3283" s="3"/>
      <c r="BE3283" s="11"/>
      <c r="BF3283" s="3"/>
      <c r="BG3283" s="11"/>
      <c r="BH3283" s="3"/>
      <c r="BI3283" s="12"/>
      <c r="BJ3283" s="12"/>
      <c r="BK3283" s="11"/>
      <c r="BL3283" s="3"/>
      <c r="BM3283" s="11"/>
      <c r="BN3283" s="3"/>
      <c r="BO3283" s="11"/>
      <c r="BP3283" s="3"/>
      <c r="BQ3283" s="11"/>
      <c r="BR3283" s="3"/>
      <c r="BS3283" s="11"/>
      <c r="BT3283" s="13"/>
      <c r="BU3283" s="11"/>
      <c r="BV3283" s="3"/>
      <c r="BW3283" s="11"/>
      <c r="BX3283" s="3"/>
      <c r="BY3283" s="3"/>
      <c r="BZ3283" s="13"/>
      <c r="CA3283" s="13"/>
      <c r="CB3283" s="13"/>
      <c r="CC3283" s="12"/>
      <c r="CD3283" s="11"/>
      <c r="CE3283" s="12"/>
      <c r="CF3283" s="12"/>
      <c r="DI3283" s="14"/>
    </row>
    <row r="3284" spans="1:113" ht="20.100000000000001" customHeight="1" x14ac:dyDescent="0.25">
      <c r="A3284" s="1"/>
      <c r="B3284" s="30"/>
      <c r="C3284" s="9"/>
      <c r="D3284" s="10">
        <f t="shared" si="714"/>
        <v>0</v>
      </c>
      <c r="E3284" s="11">
        <f>G3284+I3284+'[1]American journal voucher'!CJ4230+K3284+M3284+O3284+Q3284+S3284+U3284+W3284+Y3284+AA3284+AC3284+AE3284+AG3284+AI3284+AK3284+AM3284+AO3284+AQ3284+AS3284+AU3284+AW3284+AY3284+BA3284+BC3284+BE3284+BG3284+BI3284+BK3284+BM3284+BO3284+BQ3284+BS3284+BU3284+BW3284+BY3284+CA3284+'[1]American journal voucher'!CL4230</f>
        <v>0</v>
      </c>
      <c r="F3284" s="3">
        <f>H3284+J3284+L3284+'[1]American journal voucher'!CK4230+N3284+P3284+R3284+T3284+V3284+X3284+Z3284+AB3284+AD3284+AF3284+AH3284+AJ3284+AL3284+AN3284+AP3284+AR3284+AT3284+AV3284+AX3284+AZ3284+BB3284+BD3284+BF3284+BH3284+BJ3284+BL3284+BN3284+BP3284+BR3284+BT3284+BV3284+BX3284+BZ3284+CB3284+'[1]American journal voucher'!CM4230</f>
        <v>0</v>
      </c>
      <c r="G3284" s="11"/>
      <c r="H3284" s="3"/>
      <c r="I3284" s="1"/>
      <c r="J3284" s="3"/>
      <c r="K3284" s="2"/>
      <c r="L3284" s="3"/>
      <c r="M3284" s="11"/>
      <c r="N3284" s="3"/>
      <c r="O3284" s="217"/>
      <c r="P3284" s="3"/>
      <c r="Q3284" s="3"/>
      <c r="R3284" s="3"/>
      <c r="S3284" s="11"/>
      <c r="T3284" s="3"/>
      <c r="U3284" s="11"/>
      <c r="V3284" s="3"/>
      <c r="W3284" s="11"/>
      <c r="X3284" s="3"/>
      <c r="Y3284" s="11"/>
      <c r="Z3284" s="3"/>
      <c r="AA3284" s="3"/>
      <c r="AB3284" s="3"/>
      <c r="AC3284" s="3"/>
      <c r="AD3284" s="3"/>
      <c r="AE3284" s="3"/>
      <c r="AF3284" s="3"/>
      <c r="AG3284" s="3"/>
      <c r="AH3284" s="3"/>
      <c r="AI3284" s="11"/>
      <c r="AJ3284" s="3"/>
      <c r="AK3284" s="11"/>
      <c r="AL3284" s="3"/>
      <c r="AM3284" s="11"/>
      <c r="AN3284" s="3"/>
      <c r="AO3284" s="11"/>
      <c r="AP3284" s="3"/>
      <c r="AQ3284" s="11"/>
      <c r="AR3284" s="3"/>
      <c r="AS3284" s="11"/>
      <c r="AT3284" s="3"/>
      <c r="AU3284" s="11"/>
      <c r="AV3284" s="3"/>
      <c r="AW3284" s="3"/>
      <c r="AX3284" s="3"/>
      <c r="AY3284" s="11"/>
      <c r="AZ3284" s="3"/>
      <c r="BA3284" s="3"/>
      <c r="BB3284" s="3"/>
      <c r="BC3284" s="11"/>
      <c r="BD3284" s="3"/>
      <c r="BE3284" s="11"/>
      <c r="BF3284" s="3"/>
      <c r="BG3284" s="11"/>
      <c r="BH3284" s="3"/>
      <c r="BI3284" s="12"/>
      <c r="BJ3284" s="12"/>
      <c r="BK3284" s="11"/>
      <c r="BL3284" s="3"/>
      <c r="BM3284" s="11"/>
      <c r="BN3284" s="3"/>
      <c r="BO3284" s="11"/>
      <c r="BP3284" s="3"/>
      <c r="BQ3284" s="11"/>
      <c r="BR3284" s="3"/>
      <c r="BS3284" s="11"/>
      <c r="BT3284" s="13"/>
      <c r="BU3284" s="11"/>
      <c r="BV3284" s="3"/>
      <c r="BW3284" s="11"/>
      <c r="BX3284" s="3"/>
      <c r="BY3284" s="3"/>
      <c r="BZ3284" s="13"/>
      <c r="CA3284" s="13"/>
      <c r="CB3284" s="13"/>
      <c r="CC3284" s="12"/>
      <c r="CD3284" s="11"/>
      <c r="CE3284" s="12"/>
      <c r="CF3284" s="12"/>
      <c r="DI3284" s="14"/>
    </row>
    <row r="3285" spans="1:113" ht="20.100000000000001" customHeight="1" x14ac:dyDescent="0.25">
      <c r="A3285" s="1"/>
      <c r="B3285" s="30"/>
      <c r="C3285" s="9"/>
      <c r="D3285" s="10">
        <f t="shared" si="714"/>
        <v>0</v>
      </c>
      <c r="E3285" s="11">
        <f>G3285+I3285+'[1]American journal voucher'!CJ4231+K3285+M3285+O3285+Q3285+S3285+U3285+W3285+Y3285+AA3285+AC3285+AE3285+AG3285+AI3285+AK3285+AM3285+AO3285+AQ3285+AS3285+AU3285+AW3285+AY3285+BA3285+BC3285+BE3285+BG3285+BI3285+BK3285+BM3285+BO3285+BQ3285+BS3285+BU3285+BW3285+BY3285+CA3285+'[1]American journal voucher'!CL4231</f>
        <v>0</v>
      </c>
      <c r="F3285" s="3">
        <f>H3285+J3285+L3285+'[1]American journal voucher'!CK4231+N3285+P3285+R3285+T3285+V3285+X3285+Z3285+AB3285+AD3285+AF3285+AH3285+AJ3285+AL3285+AN3285+AP3285+AR3285+AT3285+AV3285+AX3285+AZ3285+BB3285+BD3285+BF3285+BH3285+BJ3285+BL3285+BN3285+BP3285+BR3285+BT3285+BV3285+BX3285+BZ3285+CB3285+'[1]American journal voucher'!CM4231</f>
        <v>0</v>
      </c>
      <c r="G3285" s="11"/>
      <c r="H3285" s="3"/>
      <c r="I3285" s="1"/>
      <c r="J3285" s="3"/>
      <c r="K3285" s="2"/>
      <c r="L3285" s="3"/>
      <c r="M3285" s="11"/>
      <c r="N3285" s="3"/>
      <c r="O3285" s="217"/>
      <c r="P3285" s="3"/>
      <c r="Q3285" s="3"/>
      <c r="R3285" s="3"/>
      <c r="S3285" s="11"/>
      <c r="T3285" s="3"/>
      <c r="U3285" s="11"/>
      <c r="V3285" s="3"/>
      <c r="W3285" s="11"/>
      <c r="X3285" s="3"/>
      <c r="Y3285" s="11"/>
      <c r="Z3285" s="3"/>
      <c r="AA3285" s="3"/>
      <c r="AB3285" s="3"/>
      <c r="AC3285" s="3"/>
      <c r="AD3285" s="3"/>
      <c r="AE3285" s="3"/>
      <c r="AF3285" s="3"/>
      <c r="AG3285" s="3"/>
      <c r="AH3285" s="3"/>
      <c r="AI3285" s="11"/>
      <c r="AJ3285" s="3"/>
      <c r="AK3285" s="11"/>
      <c r="AL3285" s="3"/>
      <c r="AM3285" s="11"/>
      <c r="AN3285" s="3"/>
      <c r="AO3285" s="11"/>
      <c r="AP3285" s="3"/>
      <c r="AQ3285" s="11"/>
      <c r="AR3285" s="3"/>
      <c r="AS3285" s="11"/>
      <c r="AT3285" s="3"/>
      <c r="AU3285" s="11"/>
      <c r="AV3285" s="3"/>
      <c r="AW3285" s="3"/>
      <c r="AX3285" s="3"/>
      <c r="AY3285" s="11"/>
      <c r="AZ3285" s="3"/>
      <c r="BA3285" s="3"/>
      <c r="BB3285" s="3"/>
      <c r="BC3285" s="11"/>
      <c r="BD3285" s="3"/>
      <c r="BE3285" s="11"/>
      <c r="BF3285" s="3"/>
      <c r="BG3285" s="11"/>
      <c r="BH3285" s="3"/>
      <c r="BI3285" s="12"/>
      <c r="BJ3285" s="12"/>
      <c r="BK3285" s="11"/>
      <c r="BL3285" s="3"/>
      <c r="BM3285" s="11"/>
      <c r="BN3285" s="3"/>
      <c r="BO3285" s="11"/>
      <c r="BP3285" s="3"/>
      <c r="BQ3285" s="11"/>
      <c r="BR3285" s="3"/>
      <c r="BS3285" s="11"/>
      <c r="BT3285" s="13"/>
      <c r="BU3285" s="11"/>
      <c r="BV3285" s="3"/>
      <c r="BW3285" s="11"/>
      <c r="BX3285" s="3"/>
      <c r="BY3285" s="3"/>
      <c r="BZ3285" s="13"/>
      <c r="CA3285" s="13"/>
      <c r="CB3285" s="13"/>
      <c r="CC3285" s="12"/>
      <c r="CD3285" s="11"/>
      <c r="CE3285" s="12"/>
      <c r="CF3285" s="12"/>
      <c r="DI3285" s="14"/>
    </row>
    <row r="3286" spans="1:113" ht="20.100000000000001" customHeight="1" x14ac:dyDescent="0.25">
      <c r="A3286" s="1"/>
      <c r="B3286" s="30"/>
      <c r="C3286" s="9"/>
      <c r="D3286" s="10">
        <f t="shared" si="714"/>
        <v>0</v>
      </c>
      <c r="E3286" s="11">
        <f>G3286+I3286+'[1]American journal voucher'!CJ4232+K3286+M3286+O3286+Q3286+S3286+U3286+W3286+Y3286+AA3286+AC3286+AE3286+AG3286+AI3286+AK3286+AM3286+AO3286+AQ3286+AS3286+AU3286+AW3286+AY3286+BA3286+BC3286+BE3286+BG3286+BI3286+BK3286+BM3286+BO3286+BQ3286+BS3286+BU3286+BW3286+BY3286+CA3286+'[1]American journal voucher'!CL4232</f>
        <v>0</v>
      </c>
      <c r="F3286" s="3">
        <f>H3286+J3286+L3286+'[1]American journal voucher'!CK4232+N3286+P3286+R3286+T3286+V3286+X3286+Z3286+AB3286+AD3286+AF3286+AH3286+AJ3286+AL3286+AN3286+AP3286+AR3286+AT3286+AV3286+AX3286+AZ3286+BB3286+BD3286+BF3286+BH3286+BJ3286+BL3286+BN3286+BP3286+BR3286+BT3286+BV3286+BX3286+BZ3286+CB3286+'[1]American journal voucher'!CM4232</f>
        <v>0</v>
      </c>
      <c r="G3286" s="11"/>
      <c r="H3286" s="3"/>
      <c r="I3286" s="1"/>
      <c r="J3286" s="3"/>
      <c r="K3286" s="2"/>
      <c r="L3286" s="3"/>
      <c r="M3286" s="11"/>
      <c r="N3286" s="3"/>
      <c r="O3286" s="217"/>
      <c r="P3286" s="3"/>
      <c r="Q3286" s="3"/>
      <c r="R3286" s="3"/>
      <c r="S3286" s="11"/>
      <c r="T3286" s="3"/>
      <c r="U3286" s="11"/>
      <c r="V3286" s="3"/>
      <c r="W3286" s="11"/>
      <c r="X3286" s="3"/>
      <c r="Y3286" s="11"/>
      <c r="Z3286" s="3"/>
      <c r="AA3286" s="3"/>
      <c r="AB3286" s="3"/>
      <c r="AC3286" s="3"/>
      <c r="AD3286" s="3"/>
      <c r="AE3286" s="3"/>
      <c r="AF3286" s="3"/>
      <c r="AG3286" s="3"/>
      <c r="AH3286" s="3"/>
      <c r="AI3286" s="11"/>
      <c r="AJ3286" s="3"/>
      <c r="AK3286" s="11"/>
      <c r="AL3286" s="3"/>
      <c r="AM3286" s="11"/>
      <c r="AN3286" s="3"/>
      <c r="AO3286" s="11"/>
      <c r="AP3286" s="3"/>
      <c r="AQ3286" s="11"/>
      <c r="AR3286" s="3"/>
      <c r="AS3286" s="11"/>
      <c r="AT3286" s="3"/>
      <c r="AU3286" s="11"/>
      <c r="AV3286" s="3"/>
      <c r="AW3286" s="3"/>
      <c r="AX3286" s="3"/>
      <c r="AY3286" s="11"/>
      <c r="AZ3286" s="3"/>
      <c r="BA3286" s="3"/>
      <c r="BB3286" s="3"/>
      <c r="BC3286" s="11"/>
      <c r="BD3286" s="3"/>
      <c r="BE3286" s="11"/>
      <c r="BF3286" s="3"/>
      <c r="BG3286" s="11"/>
      <c r="BH3286" s="3"/>
      <c r="BI3286" s="12"/>
      <c r="BJ3286" s="12"/>
      <c r="BK3286" s="11"/>
      <c r="BL3286" s="3"/>
      <c r="BM3286" s="11"/>
      <c r="BN3286" s="3"/>
      <c r="BO3286" s="11"/>
      <c r="BP3286" s="3"/>
      <c r="BQ3286" s="11"/>
      <c r="BR3286" s="3"/>
      <c r="BS3286" s="11"/>
      <c r="BT3286" s="13"/>
      <c r="BU3286" s="11"/>
      <c r="BV3286" s="3"/>
      <c r="BW3286" s="11"/>
      <c r="BX3286" s="3"/>
      <c r="BY3286" s="3"/>
      <c r="BZ3286" s="13"/>
      <c r="CA3286" s="13"/>
      <c r="CB3286" s="13"/>
      <c r="CC3286" s="12"/>
      <c r="CD3286" s="11"/>
      <c r="CE3286" s="12"/>
      <c r="CF3286" s="12"/>
      <c r="DI3286" s="14"/>
    </row>
    <row r="3287" spans="1:113" ht="20.100000000000001" customHeight="1" x14ac:dyDescent="0.25">
      <c r="A3287" s="1"/>
      <c r="B3287" s="30"/>
      <c r="C3287" s="9"/>
      <c r="D3287" s="10">
        <f t="shared" si="714"/>
        <v>0</v>
      </c>
      <c r="E3287" s="11">
        <f>G3287+I3287+'[1]American journal voucher'!CJ4233+K3287+M3287+O3287+Q3287+S3287+U3287+W3287+Y3287+AA3287+AC3287+AE3287+AG3287+AI3287+AK3287+AM3287+AO3287+AQ3287+AS3287+AU3287+AW3287+AY3287+BA3287+BC3287+BE3287+BG3287+BI3287+BK3287+BM3287+BO3287+BQ3287+BS3287+BU3287+BW3287+BY3287+CA3287+'[1]American journal voucher'!CL4233</f>
        <v>0</v>
      </c>
      <c r="F3287" s="3">
        <f>H3287+J3287+L3287+'[1]American journal voucher'!CK4233+N3287+P3287+R3287+T3287+V3287+X3287+Z3287+AB3287+AD3287+AF3287+AH3287+AJ3287+AL3287+AN3287+AP3287+AR3287+AT3287+AV3287+AX3287+AZ3287+BB3287+BD3287+BF3287+BH3287+BJ3287+BL3287+BN3287+BP3287+BR3287+BT3287+BV3287+BX3287+BZ3287+CB3287+'[1]American journal voucher'!CM4233</f>
        <v>0</v>
      </c>
      <c r="G3287" s="11"/>
      <c r="H3287" s="3"/>
      <c r="I3287" s="1"/>
      <c r="J3287" s="3"/>
      <c r="K3287" s="2"/>
      <c r="L3287" s="3"/>
      <c r="M3287" s="11"/>
      <c r="N3287" s="3"/>
      <c r="O3287" s="217"/>
      <c r="P3287" s="3"/>
      <c r="Q3287" s="3"/>
      <c r="R3287" s="3"/>
      <c r="S3287" s="11"/>
      <c r="T3287" s="3"/>
      <c r="U3287" s="11"/>
      <c r="V3287" s="3"/>
      <c r="W3287" s="11"/>
      <c r="X3287" s="3"/>
      <c r="Y3287" s="11"/>
      <c r="Z3287" s="3"/>
      <c r="AA3287" s="3"/>
      <c r="AB3287" s="3"/>
      <c r="AC3287" s="3"/>
      <c r="AD3287" s="3"/>
      <c r="AE3287" s="3"/>
      <c r="AF3287" s="3"/>
      <c r="AG3287" s="3"/>
      <c r="AH3287" s="3"/>
      <c r="AI3287" s="11"/>
      <c r="AJ3287" s="3"/>
      <c r="AK3287" s="11"/>
      <c r="AL3287" s="3"/>
      <c r="AM3287" s="11"/>
      <c r="AN3287" s="3"/>
      <c r="AO3287" s="11"/>
      <c r="AP3287" s="3"/>
      <c r="AQ3287" s="11"/>
      <c r="AR3287" s="3"/>
      <c r="AS3287" s="11"/>
      <c r="AT3287" s="3"/>
      <c r="AU3287" s="11"/>
      <c r="AV3287" s="3"/>
      <c r="AW3287" s="3"/>
      <c r="AX3287" s="3"/>
      <c r="AY3287" s="11"/>
      <c r="AZ3287" s="3"/>
      <c r="BA3287" s="3"/>
      <c r="BB3287" s="3"/>
      <c r="BC3287" s="11"/>
      <c r="BD3287" s="3"/>
      <c r="BE3287" s="11"/>
      <c r="BF3287" s="3"/>
      <c r="BG3287" s="11"/>
      <c r="BH3287" s="3"/>
      <c r="BI3287" s="12"/>
      <c r="BJ3287" s="12"/>
      <c r="BK3287" s="11"/>
      <c r="BL3287" s="3"/>
      <c r="BM3287" s="11"/>
      <c r="BN3287" s="3"/>
      <c r="BO3287" s="11"/>
      <c r="BP3287" s="3"/>
      <c r="BQ3287" s="11"/>
      <c r="BR3287" s="3"/>
      <c r="BS3287" s="11"/>
      <c r="BT3287" s="13"/>
      <c r="BU3287" s="11"/>
      <c r="BV3287" s="3"/>
      <c r="BW3287" s="11"/>
      <c r="BX3287" s="3"/>
      <c r="BY3287" s="3"/>
      <c r="BZ3287" s="13"/>
      <c r="CA3287" s="13"/>
      <c r="CB3287" s="13"/>
      <c r="CC3287" s="12"/>
      <c r="CD3287" s="11"/>
      <c r="CE3287" s="12"/>
      <c r="CF3287" s="12"/>
      <c r="DI3287" s="14"/>
    </row>
    <row r="3288" spans="1:113" ht="20.100000000000001" customHeight="1" x14ac:dyDescent="0.25">
      <c r="A3288" s="1"/>
      <c r="B3288" s="30"/>
      <c r="C3288" s="9"/>
      <c r="D3288" s="10">
        <f t="shared" si="714"/>
        <v>0</v>
      </c>
      <c r="E3288" s="11">
        <f>G3288+I3288+'[1]American journal voucher'!CJ4234+K3288+M3288+O3288+Q3288+S3288+U3288+W3288+Y3288+AA3288+AC3288+AE3288+AG3288+AI3288+AK3288+AM3288+AO3288+AQ3288+AS3288+AU3288+AW3288+AY3288+BA3288+BC3288+BE3288+BG3288+BI3288+BK3288+BM3288+BO3288+BQ3288+BS3288+BU3288+BW3288+BY3288+CA3288+'[1]American journal voucher'!CL4234</f>
        <v>0</v>
      </c>
      <c r="F3288" s="3">
        <f>H3288+J3288+L3288+'[1]American journal voucher'!CK4234+N3288+P3288+R3288+T3288+V3288+X3288+Z3288+AB3288+AD3288+AF3288+AH3288+AJ3288+AL3288+AN3288+AP3288+AR3288+AT3288+AV3288+AX3288+AZ3288+BB3288+BD3288+BF3288+BH3288+BJ3288+BL3288+BN3288+BP3288+BR3288+BT3288+BV3288+BX3288+BZ3288+CB3288+'[1]American journal voucher'!CM4234</f>
        <v>0</v>
      </c>
      <c r="G3288" s="11"/>
      <c r="H3288" s="3"/>
      <c r="I3288" s="1"/>
      <c r="J3288" s="3"/>
      <c r="K3288" s="2"/>
      <c r="L3288" s="3"/>
      <c r="M3288" s="11"/>
      <c r="N3288" s="3"/>
      <c r="O3288" s="217"/>
      <c r="P3288" s="3"/>
      <c r="Q3288" s="3"/>
      <c r="R3288" s="3"/>
      <c r="S3288" s="11"/>
      <c r="T3288" s="3"/>
      <c r="U3288" s="11"/>
      <c r="V3288" s="3"/>
      <c r="W3288" s="11"/>
      <c r="X3288" s="3"/>
      <c r="Y3288" s="11"/>
      <c r="Z3288" s="3"/>
      <c r="AA3288" s="3"/>
      <c r="AB3288" s="3"/>
      <c r="AC3288" s="3"/>
      <c r="AD3288" s="3"/>
      <c r="AE3288" s="3"/>
      <c r="AF3288" s="3"/>
      <c r="AG3288" s="3"/>
      <c r="AH3288" s="3"/>
      <c r="AI3288" s="11"/>
      <c r="AJ3288" s="3"/>
      <c r="AK3288" s="11"/>
      <c r="AL3288" s="3"/>
      <c r="AM3288" s="11"/>
      <c r="AN3288" s="3"/>
      <c r="AO3288" s="11"/>
      <c r="AP3288" s="3"/>
      <c r="AQ3288" s="11"/>
      <c r="AR3288" s="3"/>
      <c r="AS3288" s="11"/>
      <c r="AT3288" s="3"/>
      <c r="AU3288" s="11"/>
      <c r="AV3288" s="3"/>
      <c r="AW3288" s="3"/>
      <c r="AX3288" s="3"/>
      <c r="AY3288" s="11"/>
      <c r="AZ3288" s="3"/>
      <c r="BA3288" s="3"/>
      <c r="BB3288" s="3"/>
      <c r="BC3288" s="11"/>
      <c r="BD3288" s="3"/>
      <c r="BE3288" s="11"/>
      <c r="BF3288" s="3"/>
      <c r="BG3288" s="11"/>
      <c r="BH3288" s="3"/>
      <c r="BI3288" s="12"/>
      <c r="BJ3288" s="12"/>
      <c r="BK3288" s="11"/>
      <c r="BL3288" s="3"/>
      <c r="BM3288" s="11"/>
      <c r="BN3288" s="3"/>
      <c r="BO3288" s="11"/>
      <c r="BP3288" s="3"/>
      <c r="BQ3288" s="11"/>
      <c r="BR3288" s="3"/>
      <c r="BS3288" s="11"/>
      <c r="BT3288" s="13"/>
      <c r="BU3288" s="11"/>
      <c r="BV3288" s="3"/>
      <c r="BW3288" s="11"/>
      <c r="BX3288" s="3"/>
      <c r="BY3288" s="3"/>
      <c r="BZ3288" s="13"/>
      <c r="CA3288" s="13"/>
      <c r="CB3288" s="13"/>
      <c r="CC3288" s="12"/>
      <c r="CD3288" s="11"/>
      <c r="CE3288" s="12"/>
      <c r="CF3288" s="12"/>
      <c r="DI3288" s="14"/>
    </row>
    <row r="3289" spans="1:113" ht="20.100000000000001" customHeight="1" x14ac:dyDescent="0.25">
      <c r="A3289" s="1"/>
      <c r="B3289" s="30"/>
      <c r="C3289" s="9"/>
      <c r="D3289" s="10">
        <f t="shared" si="714"/>
        <v>0</v>
      </c>
      <c r="E3289" s="11">
        <f>G3289+I3289+'[1]American journal voucher'!CJ4235+K3289+M3289+O3289+Q3289+S3289+U3289+W3289+Y3289+AA3289+AC3289+AE3289+AG3289+AI3289+AK3289+AM3289+AO3289+AQ3289+AS3289+AU3289+AW3289+AY3289+BA3289+BC3289+BE3289+BG3289+BI3289+BK3289+BM3289+BO3289+BQ3289+BS3289+BU3289+BW3289+BY3289+CA3289+'[1]American journal voucher'!CL4235</f>
        <v>0</v>
      </c>
      <c r="F3289" s="3">
        <f>H3289+J3289+L3289+'[1]American journal voucher'!CK4235+N3289+P3289+R3289+T3289+V3289+X3289+Z3289+AB3289+AD3289+AF3289+AH3289+AJ3289+AL3289+AN3289+AP3289+AR3289+AT3289+AV3289+AX3289+AZ3289+BB3289+BD3289+BF3289+BH3289+BJ3289+BL3289+BN3289+BP3289+BR3289+BT3289+BV3289+BX3289+BZ3289+CB3289+'[1]American journal voucher'!CM4235</f>
        <v>0</v>
      </c>
      <c r="G3289" s="11"/>
      <c r="H3289" s="3"/>
      <c r="I3289" s="1"/>
      <c r="J3289" s="3"/>
      <c r="K3289" s="2"/>
      <c r="L3289" s="3"/>
      <c r="M3289" s="11"/>
      <c r="N3289" s="3"/>
      <c r="O3289" s="217"/>
      <c r="P3289" s="3"/>
      <c r="Q3289" s="3"/>
      <c r="R3289" s="3"/>
      <c r="S3289" s="11"/>
      <c r="T3289" s="3"/>
      <c r="U3289" s="11"/>
      <c r="V3289" s="3"/>
      <c r="W3289" s="11"/>
      <c r="X3289" s="3"/>
      <c r="Y3289" s="11"/>
      <c r="Z3289" s="3"/>
      <c r="AA3289" s="3"/>
      <c r="AB3289" s="3"/>
      <c r="AC3289" s="3"/>
      <c r="AD3289" s="3"/>
      <c r="AE3289" s="3"/>
      <c r="AF3289" s="3"/>
      <c r="AG3289" s="3"/>
      <c r="AH3289" s="3"/>
      <c r="AI3289" s="11"/>
      <c r="AJ3289" s="3"/>
      <c r="AK3289" s="11"/>
      <c r="AL3289" s="3"/>
      <c r="AM3289" s="11"/>
      <c r="AN3289" s="3"/>
      <c r="AO3289" s="11"/>
      <c r="AP3289" s="3"/>
      <c r="AQ3289" s="11"/>
      <c r="AR3289" s="3"/>
      <c r="AS3289" s="11"/>
      <c r="AT3289" s="3"/>
      <c r="AU3289" s="11"/>
      <c r="AV3289" s="3"/>
      <c r="AW3289" s="3"/>
      <c r="AX3289" s="3"/>
      <c r="AY3289" s="11"/>
      <c r="AZ3289" s="3"/>
      <c r="BA3289" s="3"/>
      <c r="BB3289" s="3"/>
      <c r="BC3289" s="11"/>
      <c r="BD3289" s="3"/>
      <c r="BE3289" s="11"/>
      <c r="BF3289" s="3"/>
      <c r="BG3289" s="11"/>
      <c r="BH3289" s="3"/>
      <c r="BI3289" s="12"/>
      <c r="BJ3289" s="12"/>
      <c r="BK3289" s="11"/>
      <c r="BL3289" s="3"/>
      <c r="BM3289" s="11"/>
      <c r="BN3289" s="3"/>
      <c r="BO3289" s="11"/>
      <c r="BP3289" s="3"/>
      <c r="BQ3289" s="11"/>
      <c r="BR3289" s="3"/>
      <c r="BS3289" s="11"/>
      <c r="BT3289" s="13"/>
      <c r="BU3289" s="11"/>
      <c r="BV3289" s="3"/>
      <c r="BW3289" s="11"/>
      <c r="BX3289" s="3"/>
      <c r="BY3289" s="3"/>
      <c r="BZ3289" s="13"/>
      <c r="CA3289" s="13"/>
      <c r="CB3289" s="13"/>
      <c r="CC3289" s="12"/>
      <c r="CD3289" s="11"/>
      <c r="CE3289" s="12"/>
      <c r="CF3289" s="12"/>
      <c r="DI3289" s="14"/>
    </row>
    <row r="3290" spans="1:113" ht="20.100000000000001" customHeight="1" x14ac:dyDescent="0.25">
      <c r="A3290" s="1"/>
      <c r="B3290" s="30"/>
      <c r="C3290" s="9"/>
      <c r="D3290" s="10">
        <f t="shared" si="714"/>
        <v>0</v>
      </c>
      <c r="E3290" s="11">
        <f>G3290+I3290+'[1]American journal voucher'!CJ4235+K3290+M3290+O3290+Q3290+S3290+U3290+W3290+Y3290+AA3290+AC3290+AE3290+AG3290+AI3290+AK3290+AM3290+AO3290+AQ3290+AS3290+AU3290+AW3290+AY3290+BA3290+BC3290+BE3290+BG3290+BI3290+BK3290+BM3290+BO3290+BQ3290+BS3290+BU3290+BW3290+BY3290+CA3290+'[1]American journal voucher'!CL4235</f>
        <v>0</v>
      </c>
      <c r="F3290" s="3">
        <f>H3290+J3290+L3290+'[1]American journal voucher'!CK4235+N3290+P3290+R3290+T3290+V3290+X3290+Z3290+AB3290+AD3290+AF3290+AH3290+AJ3290+AL3290+AN3290+AP3290+AR3290+AT3290+AV3290+AX3290+AZ3290+BB3290+BD3290+BF3290+BH3290+BJ3290+BL3290+BN3290+BP3290+BR3290+BT3290+BV3290+BX3290+BZ3290+CB3290+'[1]American journal voucher'!CM4235</f>
        <v>0</v>
      </c>
      <c r="G3290" s="11"/>
      <c r="H3290" s="3"/>
      <c r="I3290" s="1"/>
      <c r="J3290" s="3"/>
      <c r="K3290" s="2"/>
      <c r="L3290" s="3"/>
      <c r="M3290" s="11"/>
      <c r="N3290" s="3"/>
      <c r="O3290" s="217"/>
      <c r="P3290" s="3"/>
      <c r="Q3290" s="3"/>
      <c r="R3290" s="3"/>
      <c r="S3290" s="11"/>
      <c r="T3290" s="3"/>
      <c r="U3290" s="11"/>
      <c r="V3290" s="3"/>
      <c r="W3290" s="11"/>
      <c r="X3290" s="3"/>
      <c r="Y3290" s="11"/>
      <c r="Z3290" s="3"/>
      <c r="AA3290" s="3"/>
      <c r="AB3290" s="3"/>
      <c r="AC3290" s="3"/>
      <c r="AD3290" s="3"/>
      <c r="AE3290" s="3"/>
      <c r="AF3290" s="3"/>
      <c r="AG3290" s="3"/>
      <c r="AH3290" s="3"/>
      <c r="AI3290" s="11"/>
      <c r="AJ3290" s="3"/>
      <c r="AK3290" s="11"/>
      <c r="AL3290" s="3"/>
      <c r="AM3290" s="11"/>
      <c r="AN3290" s="3"/>
      <c r="AO3290" s="11"/>
      <c r="AP3290" s="3"/>
      <c r="AQ3290" s="11"/>
      <c r="AR3290" s="3"/>
      <c r="AS3290" s="11"/>
      <c r="AT3290" s="3"/>
      <c r="AU3290" s="11"/>
      <c r="AV3290" s="3"/>
      <c r="AW3290" s="3"/>
      <c r="AX3290" s="3"/>
      <c r="AY3290" s="11"/>
      <c r="AZ3290" s="3"/>
      <c r="BA3290" s="3"/>
      <c r="BB3290" s="3"/>
      <c r="BC3290" s="11"/>
      <c r="BD3290" s="3"/>
      <c r="BE3290" s="11"/>
      <c r="BF3290" s="3"/>
      <c r="BG3290" s="11"/>
      <c r="BH3290" s="3"/>
      <c r="BI3290" s="12"/>
      <c r="BJ3290" s="12"/>
      <c r="BK3290" s="11"/>
      <c r="BL3290" s="3"/>
      <c r="BM3290" s="11"/>
      <c r="BN3290" s="3"/>
      <c r="BO3290" s="11"/>
      <c r="BP3290" s="3"/>
      <c r="BQ3290" s="11"/>
      <c r="BR3290" s="3"/>
      <c r="BS3290" s="11"/>
      <c r="BT3290" s="13"/>
      <c r="BU3290" s="11"/>
      <c r="BV3290" s="3"/>
      <c r="BW3290" s="11"/>
      <c r="BX3290" s="3"/>
      <c r="BY3290" s="3"/>
      <c r="BZ3290" s="13"/>
      <c r="CA3290" s="13"/>
      <c r="CB3290" s="13"/>
      <c r="CC3290" s="12"/>
      <c r="CD3290" s="11"/>
      <c r="CE3290" s="12"/>
      <c r="CF3290" s="12"/>
      <c r="DI3290" s="14"/>
    </row>
    <row r="3291" spans="1:113" ht="20.100000000000001" customHeight="1" x14ac:dyDescent="0.25">
      <c r="A3291" s="1"/>
      <c r="B3291" s="30"/>
      <c r="C3291" s="9"/>
      <c r="D3291" s="10">
        <f t="shared" si="714"/>
        <v>0</v>
      </c>
      <c r="E3291" s="11">
        <f>G3291+I3291+'[1]American journal voucher'!CJ4236+K3291+M3291+O3291+Q3291+S3291+U3291+W3291+Y3291+AA3291+AC3291+AE3291+AG3291+AI3291+AK3291+AM3291+AO3291+AQ3291+AS3291+AU3291+AW3291+AY3291+BA3291+BC3291+BE3291+BG3291+BI3291+BK3291+BM3291+BO3291+BQ3291+BS3291+BU3291+BW3291+BY3291+CA3291+'[1]American journal voucher'!CL4236</f>
        <v>0</v>
      </c>
      <c r="F3291" s="3">
        <f>H3291+J3291+L3291+'[1]American journal voucher'!CK4236+N3291+P3291+R3291+T3291+V3291+X3291+Z3291+AB3291+AD3291+AF3291+AH3291+AJ3291+AL3291+AN3291+AP3291+AR3291+AT3291+AV3291+AX3291+AZ3291+BB3291+BD3291+BF3291+BH3291+BJ3291+BL3291+BN3291+BP3291+BR3291+BT3291+BV3291+BX3291+BZ3291+CB3291+'[1]American journal voucher'!CM4236</f>
        <v>0</v>
      </c>
      <c r="G3291" s="11"/>
      <c r="H3291" s="3"/>
      <c r="I3291" s="1"/>
      <c r="J3291" s="3"/>
      <c r="K3291" s="2"/>
      <c r="L3291" s="3"/>
      <c r="M3291" s="11"/>
      <c r="N3291" s="3"/>
      <c r="O3291" s="217"/>
      <c r="P3291" s="3"/>
      <c r="Q3291" s="3"/>
      <c r="R3291" s="3"/>
      <c r="S3291" s="11"/>
      <c r="T3291" s="3"/>
      <c r="U3291" s="11"/>
      <c r="V3291" s="3"/>
      <c r="W3291" s="11"/>
      <c r="X3291" s="3"/>
      <c r="Y3291" s="11"/>
      <c r="Z3291" s="3"/>
      <c r="AA3291" s="3"/>
      <c r="AB3291" s="3"/>
      <c r="AC3291" s="3"/>
      <c r="AD3291" s="3"/>
      <c r="AE3291" s="3"/>
      <c r="AF3291" s="3"/>
      <c r="AG3291" s="3"/>
      <c r="AH3291" s="3"/>
      <c r="AI3291" s="11"/>
      <c r="AJ3291" s="3"/>
      <c r="AK3291" s="11"/>
      <c r="AL3291" s="3"/>
      <c r="AM3291" s="11"/>
      <c r="AN3291" s="3"/>
      <c r="AO3291" s="11"/>
      <c r="AP3291" s="3"/>
      <c r="AQ3291" s="11"/>
      <c r="AR3291" s="3"/>
      <c r="AS3291" s="11"/>
      <c r="AT3291" s="3"/>
      <c r="AU3291" s="11"/>
      <c r="AV3291" s="3"/>
      <c r="AW3291" s="3"/>
      <c r="AX3291" s="3"/>
      <c r="AY3291" s="11"/>
      <c r="AZ3291" s="3"/>
      <c r="BA3291" s="3"/>
      <c r="BB3291" s="3"/>
      <c r="BC3291" s="11"/>
      <c r="BD3291" s="3"/>
      <c r="BE3291" s="11"/>
      <c r="BF3291" s="3"/>
      <c r="BG3291" s="11"/>
      <c r="BH3291" s="3"/>
      <c r="BI3291" s="12"/>
      <c r="BJ3291" s="12"/>
      <c r="BK3291" s="11"/>
      <c r="BL3291" s="3"/>
      <c r="BM3291" s="11"/>
      <c r="BN3291" s="3"/>
      <c r="BO3291" s="11"/>
      <c r="BP3291" s="3"/>
      <c r="BQ3291" s="11"/>
      <c r="BR3291" s="3"/>
      <c r="BS3291" s="11"/>
      <c r="BT3291" s="13"/>
      <c r="BU3291" s="11"/>
      <c r="BV3291" s="3"/>
      <c r="BW3291" s="11"/>
      <c r="BX3291" s="3"/>
      <c r="BY3291" s="3"/>
      <c r="BZ3291" s="13"/>
      <c r="CA3291" s="13"/>
      <c r="CB3291" s="13"/>
      <c r="CC3291" s="12"/>
      <c r="CD3291" s="11"/>
      <c r="CE3291" s="12"/>
      <c r="CF3291" s="12"/>
      <c r="DI3291" s="14"/>
    </row>
    <row r="3292" spans="1:113" ht="20.100000000000001" customHeight="1" x14ac:dyDescent="0.25">
      <c r="A3292" s="1"/>
      <c r="B3292" s="30"/>
      <c r="C3292" s="9"/>
      <c r="D3292" s="10">
        <f t="shared" si="714"/>
        <v>0</v>
      </c>
      <c r="E3292" s="11">
        <f>G3292+I3292+'[1]American journal voucher'!CJ4237+K3292+M3292+O3292+Q3292+S3292+U3292+W3292+Y3292+AA3292+AC3292+AE3292+AG3292+AI3292+AK3292+AM3292+AO3292+AQ3292+AS3292+AU3292+AW3292+AY3292+BA3292+BC3292+BE3292+BG3292+BI3292+BK3292+BM3292+BO3292+BQ3292+BS3292+BU3292+BW3292+BY3292+CA3292+'[1]American journal voucher'!CL4237</f>
        <v>0</v>
      </c>
      <c r="F3292" s="3">
        <f>H3292+J3292+L3292+'[1]American journal voucher'!CK4237+N3292+P3292+R3292+T3292+V3292+X3292+Z3292+AB3292+AD3292+AF3292+AH3292+AJ3292+AL3292+AN3292+AP3292+AR3292+AT3292+AV3292+AX3292+AZ3292+BB3292+BD3292+BF3292+BH3292+BJ3292+BL3292+BN3292+BP3292+BR3292+BT3292+BV3292+BX3292+BZ3292+CB3292+'[1]American journal voucher'!CM4237</f>
        <v>0</v>
      </c>
      <c r="G3292" s="11"/>
      <c r="H3292" s="3"/>
      <c r="I3292" s="1"/>
      <c r="J3292" s="3"/>
      <c r="K3292" s="2"/>
      <c r="L3292" s="3"/>
      <c r="M3292" s="11"/>
      <c r="N3292" s="3"/>
      <c r="O3292" s="217"/>
      <c r="P3292" s="3"/>
      <c r="Q3292" s="3"/>
      <c r="R3292" s="3"/>
      <c r="S3292" s="11"/>
      <c r="T3292" s="3"/>
      <c r="U3292" s="11"/>
      <c r="V3292" s="3"/>
      <c r="W3292" s="11"/>
      <c r="X3292" s="3"/>
      <c r="Y3292" s="11"/>
      <c r="Z3292" s="3"/>
      <c r="AA3292" s="3"/>
      <c r="AB3292" s="3"/>
      <c r="AC3292" s="3"/>
      <c r="AD3292" s="3"/>
      <c r="AE3292" s="3"/>
      <c r="AF3292" s="3"/>
      <c r="AG3292" s="3"/>
      <c r="AH3292" s="3"/>
      <c r="AI3292" s="11"/>
      <c r="AJ3292" s="3"/>
      <c r="AK3292" s="11"/>
      <c r="AL3292" s="3"/>
      <c r="AM3292" s="11"/>
      <c r="AN3292" s="3"/>
      <c r="AO3292" s="11"/>
      <c r="AP3292" s="3"/>
      <c r="AQ3292" s="11"/>
      <c r="AR3292" s="3"/>
      <c r="AS3292" s="11"/>
      <c r="AT3292" s="3"/>
      <c r="AU3292" s="11"/>
      <c r="AV3292" s="3"/>
      <c r="AW3292" s="3"/>
      <c r="AX3292" s="3"/>
      <c r="AY3292" s="11"/>
      <c r="AZ3292" s="3"/>
      <c r="BA3292" s="3"/>
      <c r="BB3292" s="3"/>
      <c r="BC3292" s="11"/>
      <c r="BD3292" s="3"/>
      <c r="BE3292" s="11"/>
      <c r="BF3292" s="3"/>
      <c r="BG3292" s="11"/>
      <c r="BH3292" s="3"/>
      <c r="BI3292" s="12"/>
      <c r="BJ3292" s="12"/>
      <c r="BK3292" s="11"/>
      <c r="BL3292" s="3"/>
      <c r="BM3292" s="11"/>
      <c r="BN3292" s="3"/>
      <c r="BO3292" s="11"/>
      <c r="BP3292" s="3"/>
      <c r="BQ3292" s="11"/>
      <c r="BR3292" s="3"/>
      <c r="BS3292" s="11"/>
      <c r="BT3292" s="13"/>
      <c r="BU3292" s="11"/>
      <c r="BV3292" s="3"/>
      <c r="BW3292" s="11"/>
      <c r="BX3292" s="3"/>
      <c r="BY3292" s="3"/>
      <c r="BZ3292" s="13"/>
      <c r="CA3292" s="13"/>
      <c r="CB3292" s="13"/>
      <c r="CC3292" s="12"/>
      <c r="CD3292" s="11"/>
      <c r="CE3292" s="12"/>
      <c r="CF3292" s="12"/>
      <c r="DI3292" s="14"/>
    </row>
    <row r="3293" spans="1:113" ht="20.100000000000001" customHeight="1" x14ac:dyDescent="0.25">
      <c r="A3293" s="1"/>
      <c r="B3293" s="30"/>
      <c r="C3293" s="9"/>
      <c r="D3293" s="10">
        <f t="shared" si="714"/>
        <v>0</v>
      </c>
      <c r="E3293" s="11">
        <f>G3293+I3293+'[1]American journal voucher'!CJ4238+K3293+M3293+O3293+Q3293+S3293+U3293+W3293+Y3293+AA3293+AC3293+AE3293+AG3293+AI3293+AK3293+AM3293+AO3293+AQ3293+AS3293+AU3293+AW3293+AY3293+BA3293+BC3293+BE3293+BG3293+BI3293+BK3293+BM3293+BO3293+BQ3293+BS3293+BU3293+BW3293+BY3293+CA3293+'[1]American journal voucher'!CL4238</f>
        <v>0</v>
      </c>
      <c r="F3293" s="3">
        <f>H3293+J3293+L3293+'[1]American journal voucher'!CK4238+N3293+P3293+R3293+T3293+V3293+X3293+Z3293+AB3293+AD3293+AF3293+AH3293+AJ3293+AL3293+AN3293+AP3293+AR3293+AT3293+AV3293+AX3293+AZ3293+BB3293+BD3293+BF3293+BH3293+BJ3293+BL3293+BN3293+BP3293+BR3293+BT3293+BV3293+BX3293+BZ3293+CB3293+'[1]American journal voucher'!CM4238</f>
        <v>0</v>
      </c>
      <c r="G3293" s="11"/>
      <c r="H3293" s="3"/>
      <c r="I3293" s="1"/>
      <c r="J3293" s="3"/>
      <c r="K3293" s="2"/>
      <c r="L3293" s="3"/>
      <c r="M3293" s="11"/>
      <c r="N3293" s="3"/>
      <c r="O3293" s="217"/>
      <c r="P3293" s="3"/>
      <c r="Q3293" s="3"/>
      <c r="R3293" s="3"/>
      <c r="S3293" s="11"/>
      <c r="T3293" s="3"/>
      <c r="U3293" s="11"/>
      <c r="V3293" s="3"/>
      <c r="W3293" s="11"/>
      <c r="X3293" s="3"/>
      <c r="Y3293" s="11"/>
      <c r="Z3293" s="3"/>
      <c r="AA3293" s="3"/>
      <c r="AB3293" s="3"/>
      <c r="AC3293" s="3"/>
      <c r="AD3293" s="3"/>
      <c r="AE3293" s="3"/>
      <c r="AF3293" s="3"/>
      <c r="AG3293" s="3"/>
      <c r="AH3293" s="3"/>
      <c r="AI3293" s="11"/>
      <c r="AJ3293" s="3"/>
      <c r="AK3293" s="11"/>
      <c r="AL3293" s="3"/>
      <c r="AM3293" s="11"/>
      <c r="AN3293" s="3"/>
      <c r="AO3293" s="11"/>
      <c r="AP3293" s="3"/>
      <c r="AQ3293" s="11"/>
      <c r="AR3293" s="3"/>
      <c r="AS3293" s="11"/>
      <c r="AT3293" s="3"/>
      <c r="AU3293" s="11"/>
      <c r="AV3293" s="3"/>
      <c r="AW3293" s="3"/>
      <c r="AX3293" s="3"/>
      <c r="AY3293" s="11"/>
      <c r="AZ3293" s="3"/>
      <c r="BA3293" s="3"/>
      <c r="BB3293" s="3"/>
      <c r="BC3293" s="11"/>
      <c r="BD3293" s="3"/>
      <c r="BE3293" s="11"/>
      <c r="BF3293" s="3"/>
      <c r="BG3293" s="11"/>
      <c r="BH3293" s="3"/>
      <c r="BI3293" s="12"/>
      <c r="BJ3293" s="12"/>
      <c r="BK3293" s="11"/>
      <c r="BL3293" s="3"/>
      <c r="BM3293" s="11"/>
      <c r="BN3293" s="3"/>
      <c r="BO3293" s="11"/>
      <c r="BP3293" s="3"/>
      <c r="BQ3293" s="11"/>
      <c r="BR3293" s="3"/>
      <c r="BS3293" s="11"/>
      <c r="BT3293" s="13"/>
      <c r="BU3293" s="11"/>
      <c r="BV3293" s="3"/>
      <c r="BW3293" s="11"/>
      <c r="BX3293" s="3"/>
      <c r="BY3293" s="3"/>
      <c r="BZ3293" s="13"/>
      <c r="CA3293" s="13"/>
      <c r="CB3293" s="13"/>
      <c r="CC3293" s="12"/>
      <c r="CD3293" s="11"/>
      <c r="CE3293" s="12"/>
      <c r="CF3293" s="12"/>
      <c r="DI3293" s="14"/>
    </row>
    <row r="3294" spans="1:113" ht="20.100000000000001" customHeight="1" x14ac:dyDescent="0.25">
      <c r="A3294" s="1"/>
      <c r="B3294" s="30"/>
      <c r="C3294" s="9"/>
      <c r="D3294" s="10">
        <f t="shared" si="714"/>
        <v>0</v>
      </c>
      <c r="E3294" s="11">
        <f>G3294+I3294+'[1]American journal voucher'!CJ4239+K3294+M3294+O3294+Q3294+S3294+U3294+W3294+Y3294+AA3294+AC3294+AE3294+AG3294+AI3294+AK3294+AM3294+AO3294+AQ3294+AS3294+AU3294+AW3294+AY3294+BA3294+BC3294+BE3294+BG3294+BI3294+BK3294+BM3294+BO3294+BQ3294+BS3294+BU3294+BW3294+BY3294+CA3294+'[1]American journal voucher'!CL4239</f>
        <v>0</v>
      </c>
      <c r="F3294" s="3">
        <f>H3294+J3294+L3294+'[1]American journal voucher'!CK4239+N3294+P3294+R3294+T3294+V3294+X3294+Z3294+AB3294+AD3294+AF3294+AH3294+AJ3294+AL3294+AN3294+AP3294+AR3294+AT3294+AV3294+AX3294+AZ3294+BB3294+BD3294+BF3294+BH3294+BJ3294+BL3294+BN3294+BP3294+BR3294+BT3294+BV3294+BX3294+BZ3294+CB3294+'[1]American journal voucher'!CM4239</f>
        <v>0</v>
      </c>
      <c r="G3294" s="11"/>
      <c r="H3294" s="3"/>
      <c r="I3294" s="1"/>
      <c r="J3294" s="3"/>
      <c r="K3294" s="2"/>
      <c r="L3294" s="3"/>
      <c r="M3294" s="11"/>
      <c r="N3294" s="3"/>
      <c r="O3294" s="217"/>
      <c r="P3294" s="3"/>
      <c r="Q3294" s="3"/>
      <c r="R3294" s="3"/>
      <c r="S3294" s="11"/>
      <c r="T3294" s="3"/>
      <c r="U3294" s="11"/>
      <c r="V3294" s="3"/>
      <c r="W3294" s="11"/>
      <c r="X3294" s="3"/>
      <c r="Y3294" s="11"/>
      <c r="Z3294" s="3"/>
      <c r="AA3294" s="3"/>
      <c r="AB3294" s="3"/>
      <c r="AC3294" s="3"/>
      <c r="AD3294" s="3"/>
      <c r="AE3294" s="3"/>
      <c r="AF3294" s="3"/>
      <c r="AG3294" s="3"/>
      <c r="AH3294" s="3"/>
      <c r="AI3294" s="11"/>
      <c r="AJ3294" s="3"/>
      <c r="AK3294" s="11"/>
      <c r="AL3294" s="3"/>
      <c r="AM3294" s="11"/>
      <c r="AN3294" s="3"/>
      <c r="AO3294" s="11"/>
      <c r="AP3294" s="3"/>
      <c r="AQ3294" s="11"/>
      <c r="AR3294" s="3"/>
      <c r="AS3294" s="11"/>
      <c r="AT3294" s="3"/>
      <c r="AU3294" s="11"/>
      <c r="AV3294" s="3"/>
      <c r="AW3294" s="3"/>
      <c r="AX3294" s="3"/>
      <c r="AY3294" s="11"/>
      <c r="AZ3294" s="3"/>
      <c r="BA3294" s="3"/>
      <c r="BB3294" s="3"/>
      <c r="BC3294" s="11"/>
      <c r="BD3294" s="3"/>
      <c r="BE3294" s="11"/>
      <c r="BF3294" s="3"/>
      <c r="BG3294" s="11"/>
      <c r="BH3294" s="3"/>
      <c r="BI3294" s="12"/>
      <c r="BJ3294" s="12"/>
      <c r="BK3294" s="11"/>
      <c r="BL3294" s="3"/>
      <c r="BM3294" s="11"/>
      <c r="BN3294" s="3"/>
      <c r="BO3294" s="11"/>
      <c r="BP3294" s="3"/>
      <c r="BQ3294" s="11"/>
      <c r="BR3294" s="3"/>
      <c r="BS3294" s="11"/>
      <c r="BT3294" s="13"/>
      <c r="BU3294" s="11"/>
      <c r="BV3294" s="3"/>
      <c r="BW3294" s="11"/>
      <c r="BX3294" s="3"/>
      <c r="BY3294" s="3"/>
      <c r="BZ3294" s="13"/>
      <c r="CA3294" s="13"/>
      <c r="CB3294" s="13"/>
      <c r="CC3294" s="12"/>
      <c r="CD3294" s="11"/>
      <c r="CE3294" s="12"/>
      <c r="CF3294" s="12"/>
      <c r="DI3294" s="14"/>
    </row>
    <row r="3295" spans="1:113" ht="20.100000000000001" customHeight="1" x14ac:dyDescent="0.25">
      <c r="A3295" s="1"/>
      <c r="B3295" s="30"/>
      <c r="C3295" s="9"/>
      <c r="D3295" s="10">
        <f t="shared" si="714"/>
        <v>0</v>
      </c>
      <c r="E3295" s="11">
        <f>G3295+I3295+'[1]American journal voucher'!CJ4240+K3295+M3295+O3295+Q3295+S3295+U3295+W3295+Y3295+AA3295+AC3295+AE3295+AG3295+AI3295+AK3295+AM3295+AO3295+AQ3295+AS3295+AU3295+AW3295+AY3295+BA3295+BC3295+BE3295+BG3295+BI3295+BK3295+BM3295+BO3295+BQ3295+BS3295+BU3295+BW3295+BY3295+CA3295+'[1]American journal voucher'!CL4240</f>
        <v>0</v>
      </c>
      <c r="F3295" s="3">
        <f>H3295+J3295+L3295+'[1]American journal voucher'!CK4240+N3295+P3295+R3295+T3295+V3295+X3295+Z3295+AB3295+AD3295+AF3295+AH3295+AJ3295+AL3295+AN3295+AP3295+AR3295+AT3295+AV3295+AX3295+AZ3295+BB3295+BD3295+BF3295+BH3295+BJ3295+BL3295+BN3295+BP3295+BR3295+BT3295+BV3295+BX3295+BZ3295+CB3295+'[1]American journal voucher'!CM4240</f>
        <v>0</v>
      </c>
      <c r="G3295" s="11"/>
      <c r="H3295" s="3"/>
      <c r="I3295" s="1"/>
      <c r="J3295" s="3"/>
      <c r="K3295" s="2"/>
      <c r="L3295" s="3"/>
      <c r="M3295" s="11"/>
      <c r="N3295" s="3"/>
      <c r="O3295" s="217"/>
      <c r="P3295" s="3"/>
      <c r="Q3295" s="3"/>
      <c r="R3295" s="3"/>
      <c r="S3295" s="11"/>
      <c r="T3295" s="3"/>
      <c r="U3295" s="11"/>
      <c r="V3295" s="3"/>
      <c r="W3295" s="11"/>
      <c r="X3295" s="3"/>
      <c r="Y3295" s="11"/>
      <c r="Z3295" s="3"/>
      <c r="AA3295" s="3"/>
      <c r="AB3295" s="3"/>
      <c r="AC3295" s="3"/>
      <c r="AD3295" s="3"/>
      <c r="AE3295" s="3"/>
      <c r="AF3295" s="3"/>
      <c r="AG3295" s="3"/>
      <c r="AH3295" s="3"/>
      <c r="AI3295" s="11"/>
      <c r="AJ3295" s="3"/>
      <c r="AK3295" s="11"/>
      <c r="AL3295" s="3"/>
      <c r="AM3295" s="11"/>
      <c r="AN3295" s="3"/>
      <c r="AO3295" s="11"/>
      <c r="AP3295" s="3"/>
      <c r="AQ3295" s="11"/>
      <c r="AR3295" s="3"/>
      <c r="AS3295" s="11"/>
      <c r="AT3295" s="3"/>
      <c r="AU3295" s="11"/>
      <c r="AV3295" s="3"/>
      <c r="AW3295" s="3"/>
      <c r="AX3295" s="3"/>
      <c r="AY3295" s="11"/>
      <c r="AZ3295" s="3"/>
      <c r="BA3295" s="3"/>
      <c r="BB3295" s="3"/>
      <c r="BC3295" s="11"/>
      <c r="BD3295" s="3"/>
      <c r="BE3295" s="11"/>
      <c r="BF3295" s="3"/>
      <c r="BG3295" s="11"/>
      <c r="BH3295" s="3"/>
      <c r="BI3295" s="12"/>
      <c r="BJ3295" s="12"/>
      <c r="BK3295" s="11"/>
      <c r="BL3295" s="3"/>
      <c r="BM3295" s="11"/>
      <c r="BN3295" s="3"/>
      <c r="BO3295" s="11"/>
      <c r="BP3295" s="3"/>
      <c r="BQ3295" s="11"/>
      <c r="BR3295" s="3"/>
      <c r="BS3295" s="11"/>
      <c r="BT3295" s="13"/>
      <c r="BU3295" s="11"/>
      <c r="BV3295" s="3"/>
      <c r="BW3295" s="11"/>
      <c r="BX3295" s="3"/>
      <c r="BY3295" s="3"/>
      <c r="BZ3295" s="13"/>
      <c r="CA3295" s="13"/>
      <c r="CB3295" s="13"/>
      <c r="CC3295" s="12"/>
      <c r="CD3295" s="11"/>
      <c r="CE3295" s="12"/>
      <c r="CF3295" s="12"/>
      <c r="DI3295" s="14"/>
    </row>
    <row r="3296" spans="1:113" ht="20.100000000000001" customHeight="1" x14ac:dyDescent="0.25">
      <c r="A3296" s="1"/>
      <c r="B3296" s="30"/>
      <c r="C3296" s="9"/>
      <c r="D3296" s="10">
        <f t="shared" si="714"/>
        <v>0</v>
      </c>
      <c r="E3296" s="11">
        <f>G3296+I3296+'[1]American journal voucher'!CJ4241+K3296+M3296+O3296+Q3296+S3296+U3296+W3296+Y3296+AA3296+AC3296+AE3296+AG3296+AI3296+AK3296+AM3296+AO3296+AQ3296+AS3296+AU3296+AW3296+AY3296+BA3296+BC3296+BE3296+BG3296+BI3296+BK3296+BM3296+BO3296+BQ3296+BS3296+BU3296+BW3296+BY3296+CA3296+'[1]American journal voucher'!CL4241</f>
        <v>0</v>
      </c>
      <c r="F3296" s="3">
        <f>H3296+J3296+L3296+'[1]American journal voucher'!CK4241+N3296+P3296+R3296+T3296+V3296+X3296+Z3296+AB3296+AD3296+AF3296+AH3296+AJ3296+AL3296+AN3296+AP3296+AR3296+AT3296+AV3296+AX3296+AZ3296+BB3296+BD3296+BF3296+BH3296+BJ3296+BL3296+BN3296+BP3296+BR3296+BT3296+BV3296+BX3296+BZ3296+CB3296+'[1]American journal voucher'!CM4241</f>
        <v>0</v>
      </c>
      <c r="G3296" s="11"/>
      <c r="H3296" s="3"/>
      <c r="I3296" s="1"/>
      <c r="J3296" s="3"/>
      <c r="K3296" s="2"/>
      <c r="L3296" s="3"/>
      <c r="M3296" s="11"/>
      <c r="N3296" s="3"/>
      <c r="O3296" s="217"/>
      <c r="P3296" s="3"/>
      <c r="Q3296" s="3"/>
      <c r="R3296" s="3"/>
      <c r="S3296" s="11"/>
      <c r="T3296" s="3"/>
      <c r="U3296" s="11"/>
      <c r="V3296" s="3"/>
      <c r="W3296" s="11"/>
      <c r="X3296" s="3"/>
      <c r="Y3296" s="11"/>
      <c r="Z3296" s="3"/>
      <c r="AA3296" s="3"/>
      <c r="AB3296" s="3"/>
      <c r="AC3296" s="3"/>
      <c r="AD3296" s="3"/>
      <c r="AE3296" s="3"/>
      <c r="AF3296" s="3"/>
      <c r="AG3296" s="3"/>
      <c r="AH3296" s="3"/>
      <c r="AI3296" s="11"/>
      <c r="AJ3296" s="3"/>
      <c r="AK3296" s="11"/>
      <c r="AL3296" s="3"/>
      <c r="AM3296" s="11"/>
      <c r="AN3296" s="3"/>
      <c r="AO3296" s="11"/>
      <c r="AP3296" s="3"/>
      <c r="AQ3296" s="11"/>
      <c r="AR3296" s="3"/>
      <c r="AS3296" s="11"/>
      <c r="AT3296" s="3"/>
      <c r="AU3296" s="11"/>
      <c r="AV3296" s="3"/>
      <c r="AW3296" s="3"/>
      <c r="AX3296" s="3"/>
      <c r="AY3296" s="11"/>
      <c r="AZ3296" s="3"/>
      <c r="BA3296" s="3"/>
      <c r="BB3296" s="3"/>
      <c r="BC3296" s="11"/>
      <c r="BD3296" s="3"/>
      <c r="BE3296" s="11"/>
      <c r="BF3296" s="3"/>
      <c r="BG3296" s="11"/>
      <c r="BH3296" s="3"/>
      <c r="BI3296" s="12"/>
      <c r="BJ3296" s="12"/>
      <c r="BK3296" s="11"/>
      <c r="BL3296" s="3"/>
      <c r="BM3296" s="11"/>
      <c r="BN3296" s="3"/>
      <c r="BO3296" s="11"/>
      <c r="BP3296" s="3"/>
      <c r="BQ3296" s="11"/>
      <c r="BR3296" s="3"/>
      <c r="BS3296" s="11"/>
      <c r="BT3296" s="13"/>
      <c r="BU3296" s="11"/>
      <c r="BV3296" s="3"/>
      <c r="BW3296" s="11"/>
      <c r="BX3296" s="3"/>
      <c r="BY3296" s="3"/>
      <c r="BZ3296" s="13"/>
      <c r="CA3296" s="13"/>
      <c r="CB3296" s="13"/>
      <c r="CC3296" s="12"/>
      <c r="CD3296" s="11"/>
      <c r="CE3296" s="12"/>
      <c r="CF3296" s="12"/>
      <c r="DI3296" s="14"/>
    </row>
    <row r="3297" spans="1:113" ht="20.100000000000001" customHeight="1" x14ac:dyDescent="0.25">
      <c r="A3297" s="1"/>
      <c r="B3297" s="30"/>
      <c r="C3297" s="9"/>
      <c r="D3297" s="10">
        <f t="shared" si="714"/>
        <v>0</v>
      </c>
      <c r="E3297" s="11">
        <f>G3297+I3297+'[1]American journal voucher'!CJ4242+K3297+M3297+O3297+Q3297+S3297+U3297+W3297+Y3297+AA3297+AC3297+AE3297+AG3297+AI3297+AK3297+AM3297+AO3297+AQ3297+AS3297+AU3297+AW3297+AY3297+BA3297+BC3297+BE3297+BG3297+BI3297+BK3297+BM3297+BO3297+BQ3297+BS3297+BU3297+BW3297+BY3297+CA3297+'[1]American journal voucher'!CL4242</f>
        <v>0</v>
      </c>
      <c r="F3297" s="3">
        <f>H3297+J3297+L3297+'[1]American journal voucher'!CK4242+N3297+P3297+R3297+T3297+V3297+X3297+Z3297+AB3297+AD3297+AF3297+AH3297+AJ3297+AL3297+AN3297+AP3297+AR3297+AT3297+AV3297+AX3297+AZ3297+BB3297+BD3297+BF3297+BH3297+BJ3297+BL3297+BN3297+BP3297+BR3297+BT3297+BV3297+BX3297+BZ3297+CB3297+'[1]American journal voucher'!CM4242</f>
        <v>0</v>
      </c>
      <c r="G3297" s="11"/>
      <c r="H3297" s="3"/>
      <c r="I3297" s="1"/>
      <c r="J3297" s="3"/>
      <c r="K3297" s="2"/>
      <c r="L3297" s="3"/>
      <c r="M3297" s="11"/>
      <c r="N3297" s="3"/>
      <c r="O3297" s="217"/>
      <c r="P3297" s="3"/>
      <c r="Q3297" s="3"/>
      <c r="R3297" s="3"/>
      <c r="S3297" s="11"/>
      <c r="T3297" s="3"/>
      <c r="U3297" s="11"/>
      <c r="V3297" s="3"/>
      <c r="W3297" s="11"/>
      <c r="X3297" s="3"/>
      <c r="Y3297" s="11"/>
      <c r="Z3297" s="3"/>
      <c r="AA3297" s="3"/>
      <c r="AB3297" s="3"/>
      <c r="AC3297" s="3"/>
      <c r="AD3297" s="3"/>
      <c r="AE3297" s="3"/>
      <c r="AF3297" s="3"/>
      <c r="AG3297" s="3"/>
      <c r="AH3297" s="3"/>
      <c r="AI3297" s="11"/>
      <c r="AJ3297" s="3"/>
      <c r="AK3297" s="11"/>
      <c r="AL3297" s="3"/>
      <c r="AM3297" s="11"/>
      <c r="AN3297" s="3"/>
      <c r="AO3297" s="11"/>
      <c r="AP3297" s="3"/>
      <c r="AQ3297" s="11"/>
      <c r="AR3297" s="3"/>
      <c r="AS3297" s="11"/>
      <c r="AT3297" s="3"/>
      <c r="AU3297" s="11"/>
      <c r="AV3297" s="3"/>
      <c r="AW3297" s="3"/>
      <c r="AX3297" s="3"/>
      <c r="AY3297" s="11"/>
      <c r="AZ3297" s="3"/>
      <c r="BA3297" s="3"/>
      <c r="BB3297" s="3"/>
      <c r="BC3297" s="11"/>
      <c r="BD3297" s="3"/>
      <c r="BE3297" s="11"/>
      <c r="BF3297" s="3"/>
      <c r="BG3297" s="11"/>
      <c r="BH3297" s="3"/>
      <c r="BI3297" s="12"/>
      <c r="BJ3297" s="12"/>
      <c r="BK3297" s="11"/>
      <c r="BL3297" s="3"/>
      <c r="BM3297" s="11"/>
      <c r="BN3297" s="3"/>
      <c r="BO3297" s="11"/>
      <c r="BP3297" s="3"/>
      <c r="BQ3297" s="11"/>
      <c r="BR3297" s="3"/>
      <c r="BS3297" s="11"/>
      <c r="BT3297" s="13"/>
      <c r="BU3297" s="11"/>
      <c r="BV3297" s="3"/>
      <c r="BW3297" s="11"/>
      <c r="BX3297" s="3"/>
      <c r="BY3297" s="3"/>
      <c r="BZ3297" s="13"/>
      <c r="CA3297" s="13"/>
      <c r="CB3297" s="13"/>
      <c r="CC3297" s="12"/>
      <c r="CD3297" s="11"/>
      <c r="CE3297" s="12"/>
      <c r="CF3297" s="12"/>
      <c r="DI3297" s="14"/>
    </row>
    <row r="3298" spans="1:113" ht="20.100000000000001" customHeight="1" x14ac:dyDescent="0.25">
      <c r="A3298" s="1"/>
      <c r="B3298" s="30"/>
      <c r="C3298" s="9"/>
      <c r="D3298" s="10">
        <f t="shared" si="714"/>
        <v>0</v>
      </c>
      <c r="E3298" s="11">
        <f>G3298+I3298+'[1]American journal voucher'!CJ4242+K3298+M3298+O3298+Q3298+S3298+U3298+W3298+Y3298+AA3298+AC3298+AE3298+AG3298+AI3298+AK3298+AM3298+AO3298+AQ3298+AS3298+AU3298+AW3298+AY3298+BA3298+BC3298+BE3298+BG3298+BI3298+BK3298+BM3298+BO3298+BQ3298+BS3298+BU3298+BW3298+BY3298+CA3298+'[1]American journal voucher'!CL4242</f>
        <v>0</v>
      </c>
      <c r="F3298" s="3">
        <f>H3298+J3298+L3298+'[1]American journal voucher'!CK4242+N3298+P3298+R3298+T3298+V3298+X3298+Z3298+AB3298+AD3298+AF3298+AH3298+AJ3298+AL3298+AN3298+AP3298+AR3298+AT3298+AV3298+AX3298+AZ3298+BB3298+BD3298+BF3298+BH3298+BJ3298+BL3298+BN3298+BP3298+BR3298+BT3298+BV3298+BX3298+BZ3298+CB3298+'[1]American journal voucher'!CM4242</f>
        <v>0</v>
      </c>
      <c r="G3298" s="11"/>
      <c r="H3298" s="3"/>
      <c r="I3298" s="1"/>
      <c r="J3298" s="3"/>
      <c r="K3298" s="2"/>
      <c r="L3298" s="3"/>
      <c r="M3298" s="11"/>
      <c r="N3298" s="3"/>
      <c r="O3298" s="217"/>
      <c r="P3298" s="3"/>
      <c r="Q3298" s="3"/>
      <c r="R3298" s="3"/>
      <c r="S3298" s="11"/>
      <c r="T3298" s="3"/>
      <c r="U3298" s="11"/>
      <c r="V3298" s="3"/>
      <c r="W3298" s="11"/>
      <c r="X3298" s="3"/>
      <c r="Y3298" s="11"/>
      <c r="Z3298" s="3"/>
      <c r="AA3298" s="3"/>
      <c r="AB3298" s="3"/>
      <c r="AC3298" s="3"/>
      <c r="AD3298" s="3"/>
      <c r="AE3298" s="3"/>
      <c r="AF3298" s="3"/>
      <c r="AG3298" s="3"/>
      <c r="AH3298" s="3"/>
      <c r="AI3298" s="11"/>
      <c r="AJ3298" s="3"/>
      <c r="AK3298" s="11"/>
      <c r="AL3298" s="3"/>
      <c r="AM3298" s="11"/>
      <c r="AN3298" s="3"/>
      <c r="AO3298" s="11"/>
      <c r="AP3298" s="3"/>
      <c r="AQ3298" s="11"/>
      <c r="AR3298" s="3"/>
      <c r="AS3298" s="11"/>
      <c r="AT3298" s="3"/>
      <c r="AU3298" s="11"/>
      <c r="AV3298" s="3"/>
      <c r="AW3298" s="3"/>
      <c r="AX3298" s="3"/>
      <c r="AY3298" s="11"/>
      <c r="AZ3298" s="3"/>
      <c r="BA3298" s="3"/>
      <c r="BB3298" s="3"/>
      <c r="BC3298" s="11"/>
      <c r="BD3298" s="3"/>
      <c r="BE3298" s="11"/>
      <c r="BF3298" s="3"/>
      <c r="BG3298" s="11"/>
      <c r="BH3298" s="3"/>
      <c r="BI3298" s="12"/>
      <c r="BJ3298" s="12"/>
      <c r="BK3298" s="11"/>
      <c r="BL3298" s="3"/>
      <c r="BM3298" s="11"/>
      <c r="BN3298" s="3"/>
      <c r="BO3298" s="11"/>
      <c r="BP3298" s="3"/>
      <c r="BQ3298" s="11"/>
      <c r="BR3298" s="3"/>
      <c r="BS3298" s="11"/>
      <c r="BT3298" s="13"/>
      <c r="BU3298" s="11"/>
      <c r="BV3298" s="3"/>
      <c r="BW3298" s="11"/>
      <c r="BX3298" s="3"/>
      <c r="BY3298" s="3"/>
      <c r="BZ3298" s="13"/>
      <c r="CA3298" s="13"/>
      <c r="CB3298" s="13"/>
      <c r="CC3298" s="12"/>
      <c r="CD3298" s="11"/>
      <c r="CE3298" s="12"/>
      <c r="CF3298" s="12"/>
      <c r="DI3298" s="14"/>
    </row>
    <row r="3299" spans="1:113" ht="20.100000000000001" customHeight="1" x14ac:dyDescent="0.25">
      <c r="A3299" s="1"/>
      <c r="B3299" s="30"/>
      <c r="C3299" s="9"/>
      <c r="D3299" s="10">
        <f t="shared" si="714"/>
        <v>0</v>
      </c>
      <c r="E3299" s="11">
        <f>G3299+I3299+'[1]American journal voucher'!CJ4243+K3299+M3299+O3299+Q3299+S3299+U3299+W3299+Y3299+AA3299+AC3299+AE3299+AG3299+AI3299+AK3299+AM3299+AO3299+AQ3299+AS3299+AU3299+AW3299+AY3299+BA3299+BC3299+BE3299+BG3299+BI3299+BK3299+BM3299+BO3299+BQ3299+BS3299+BU3299+BW3299+BY3299+CA3299+'[1]American journal voucher'!CL4243</f>
        <v>0</v>
      </c>
      <c r="F3299" s="3">
        <f>H3299+J3299+L3299+'[1]American journal voucher'!CK4243+N3299+P3299+R3299+T3299+V3299+X3299+Z3299+AB3299+AD3299+AF3299+AH3299+AJ3299+AL3299+AN3299+AP3299+AR3299+AT3299+AV3299+AX3299+AZ3299+BB3299+BD3299+BF3299+BH3299+BJ3299+BL3299+BN3299+BP3299+BR3299+BT3299+BV3299+BX3299+BZ3299+CB3299+'[1]American journal voucher'!CM4243</f>
        <v>0</v>
      </c>
      <c r="G3299" s="11"/>
      <c r="H3299" s="3"/>
      <c r="I3299" s="1"/>
      <c r="J3299" s="3"/>
      <c r="K3299" s="2"/>
      <c r="L3299" s="3"/>
      <c r="M3299" s="11"/>
      <c r="N3299" s="3"/>
      <c r="O3299" s="217"/>
      <c r="P3299" s="3"/>
      <c r="Q3299" s="3"/>
      <c r="R3299" s="3"/>
      <c r="S3299" s="11"/>
      <c r="T3299" s="3"/>
      <c r="U3299" s="11"/>
      <c r="V3299" s="3"/>
      <c r="W3299" s="11"/>
      <c r="X3299" s="3"/>
      <c r="Y3299" s="11"/>
      <c r="Z3299" s="3"/>
      <c r="AA3299" s="3"/>
      <c r="AB3299" s="3"/>
      <c r="AC3299" s="3"/>
      <c r="AD3299" s="3"/>
      <c r="AE3299" s="3"/>
      <c r="AF3299" s="3"/>
      <c r="AG3299" s="3"/>
      <c r="AH3299" s="3"/>
      <c r="AI3299" s="11"/>
      <c r="AJ3299" s="3"/>
      <c r="AK3299" s="11"/>
      <c r="AL3299" s="3"/>
      <c r="AM3299" s="11"/>
      <c r="AN3299" s="3"/>
      <c r="AO3299" s="11"/>
      <c r="AP3299" s="3"/>
      <c r="AQ3299" s="11"/>
      <c r="AR3299" s="3"/>
      <c r="AS3299" s="11"/>
      <c r="AT3299" s="3"/>
      <c r="AU3299" s="11"/>
      <c r="AV3299" s="3"/>
      <c r="AW3299" s="3"/>
      <c r="AX3299" s="3"/>
      <c r="AY3299" s="11"/>
      <c r="AZ3299" s="3"/>
      <c r="BA3299" s="3"/>
      <c r="BB3299" s="3"/>
      <c r="BC3299" s="11"/>
      <c r="BD3299" s="3"/>
      <c r="BE3299" s="11"/>
      <c r="BF3299" s="3"/>
      <c r="BG3299" s="11"/>
      <c r="BH3299" s="3"/>
      <c r="BI3299" s="12"/>
      <c r="BJ3299" s="12"/>
      <c r="BK3299" s="11"/>
      <c r="BL3299" s="3"/>
      <c r="BM3299" s="11"/>
      <c r="BN3299" s="3"/>
      <c r="BO3299" s="11"/>
      <c r="BP3299" s="3"/>
      <c r="BQ3299" s="11"/>
      <c r="BR3299" s="3"/>
      <c r="BS3299" s="11"/>
      <c r="BT3299" s="13"/>
      <c r="BU3299" s="11"/>
      <c r="BV3299" s="3"/>
      <c r="BW3299" s="11"/>
      <c r="BX3299" s="3"/>
      <c r="BY3299" s="3"/>
      <c r="BZ3299" s="13"/>
      <c r="CA3299" s="13"/>
      <c r="CB3299" s="13"/>
      <c r="CC3299" s="12"/>
      <c r="CD3299" s="11"/>
      <c r="CE3299" s="12"/>
      <c r="CF3299" s="12"/>
      <c r="DI3299" s="14"/>
    </row>
    <row r="3300" spans="1:113" ht="20.100000000000001" customHeight="1" x14ac:dyDescent="0.25">
      <c r="A3300" s="1"/>
      <c r="B3300" s="30"/>
      <c r="C3300" s="9"/>
      <c r="D3300" s="10">
        <f t="shared" si="714"/>
        <v>0</v>
      </c>
      <c r="E3300" s="11">
        <f>G3300+I3300+'[1]American journal voucher'!CJ4244+K3300+M3300+O3300+Q3300+S3300+U3300+W3300+Y3300+AA3300+AC3300+AE3300+AG3300+AI3300+AK3300+AM3300+AO3300+AQ3300+AS3300+AU3300+AW3300+AY3300+BA3300+BC3300+BE3300+BG3300+BI3300+BK3300+BM3300+BO3300+BQ3300+BS3300+BU3300+BW3300+BY3300+CA3300+'[1]American journal voucher'!CL4244</f>
        <v>0</v>
      </c>
      <c r="F3300" s="3">
        <f>H3300+J3300+L3300+'[1]American journal voucher'!CK4244+N3300+P3300+R3300+T3300+V3300+X3300+Z3300+AB3300+AD3300+AF3300+AH3300+AJ3300+AL3300+AN3300+AP3300+AR3300+AT3300+AV3300+AX3300+AZ3300+BB3300+BD3300+BF3300+BH3300+BJ3300+BL3300+BN3300+BP3300+BR3300+BT3300+BV3300+BX3300+BZ3300+CB3300+'[1]American journal voucher'!CM4244</f>
        <v>0</v>
      </c>
      <c r="G3300" s="11"/>
      <c r="H3300" s="3"/>
      <c r="I3300" s="1"/>
      <c r="J3300" s="3"/>
      <c r="K3300" s="2"/>
      <c r="L3300" s="3"/>
      <c r="M3300" s="11"/>
      <c r="N3300" s="3"/>
      <c r="O3300" s="217"/>
      <c r="P3300" s="3"/>
      <c r="Q3300" s="3"/>
      <c r="R3300" s="3"/>
      <c r="S3300" s="11"/>
      <c r="T3300" s="3"/>
      <c r="U3300" s="11"/>
      <c r="V3300" s="3"/>
      <c r="W3300" s="11"/>
      <c r="X3300" s="3"/>
      <c r="Y3300" s="11"/>
      <c r="Z3300" s="3"/>
      <c r="AA3300" s="3"/>
      <c r="AB3300" s="3"/>
      <c r="AC3300" s="3"/>
      <c r="AD3300" s="3"/>
      <c r="AE3300" s="3"/>
      <c r="AF3300" s="3"/>
      <c r="AG3300" s="3"/>
      <c r="AH3300" s="3"/>
      <c r="AI3300" s="11"/>
      <c r="AJ3300" s="3"/>
      <c r="AK3300" s="11"/>
      <c r="AL3300" s="3"/>
      <c r="AM3300" s="11"/>
      <c r="AN3300" s="3"/>
      <c r="AO3300" s="11"/>
      <c r="AP3300" s="3"/>
      <c r="AQ3300" s="11"/>
      <c r="AR3300" s="3"/>
      <c r="AS3300" s="11"/>
      <c r="AT3300" s="3"/>
      <c r="AU3300" s="11"/>
      <c r="AV3300" s="3"/>
      <c r="AW3300" s="3"/>
      <c r="AX3300" s="3"/>
      <c r="AY3300" s="11"/>
      <c r="AZ3300" s="3"/>
      <c r="BA3300" s="3"/>
      <c r="BB3300" s="3"/>
      <c r="BC3300" s="11"/>
      <c r="BD3300" s="3"/>
      <c r="BE3300" s="11"/>
      <c r="BF3300" s="3"/>
      <c r="BG3300" s="11"/>
      <c r="BH3300" s="3"/>
      <c r="BI3300" s="12"/>
      <c r="BJ3300" s="12"/>
      <c r="BK3300" s="11"/>
      <c r="BL3300" s="3"/>
      <c r="BM3300" s="11"/>
      <c r="BN3300" s="3"/>
      <c r="BO3300" s="11"/>
      <c r="BP3300" s="3"/>
      <c r="BQ3300" s="11"/>
      <c r="BR3300" s="3"/>
      <c r="BS3300" s="11"/>
      <c r="BT3300" s="13"/>
      <c r="BU3300" s="11"/>
      <c r="BV3300" s="3"/>
      <c r="BW3300" s="11"/>
      <c r="BX3300" s="3"/>
      <c r="BY3300" s="3"/>
      <c r="BZ3300" s="13"/>
      <c r="CA3300" s="13"/>
      <c r="CB3300" s="13"/>
      <c r="CC3300" s="12"/>
      <c r="CD3300" s="11"/>
      <c r="CE3300" s="12"/>
      <c r="CF3300" s="12"/>
      <c r="DI3300" s="14"/>
    </row>
    <row r="3301" spans="1:113" ht="20.100000000000001" customHeight="1" x14ac:dyDescent="0.25">
      <c r="A3301" s="1"/>
      <c r="B3301" s="30"/>
      <c r="C3301" s="9"/>
      <c r="D3301" s="10">
        <f t="shared" si="714"/>
        <v>0</v>
      </c>
      <c r="E3301" s="11">
        <f>G3301+I3301+'[1]American journal voucher'!CJ4245+K3301+M3301+O3301+Q3301+S3301+U3301+W3301+Y3301+AA3301+AC3301+AE3301+AG3301+AI3301+AK3301+AM3301+AO3301+AQ3301+AS3301+AU3301+AW3301+AY3301+BA3301+BC3301+BE3301+BG3301+BI3301+BK3301+BM3301+BO3301+BQ3301+BS3301+BU3301+BW3301+BY3301+CA3301+'[1]American journal voucher'!CL4245</f>
        <v>0</v>
      </c>
      <c r="F3301" s="3">
        <f>H3301+J3301+L3301+'[1]American journal voucher'!CK4245+N3301+P3301+R3301+T3301+V3301+X3301+Z3301+AB3301+AD3301+AF3301+AH3301+AJ3301+AL3301+AN3301+AP3301+AR3301+AT3301+AV3301+AX3301+AZ3301+BB3301+BD3301+BF3301+BH3301+BJ3301+BL3301+BN3301+BP3301+BR3301+BT3301+BV3301+BX3301+BZ3301+CB3301+'[1]American journal voucher'!CM4245</f>
        <v>0</v>
      </c>
      <c r="G3301" s="11"/>
      <c r="H3301" s="3"/>
      <c r="I3301" s="1"/>
      <c r="J3301" s="3"/>
      <c r="K3301" s="2"/>
      <c r="L3301" s="3"/>
      <c r="M3301" s="11"/>
      <c r="N3301" s="3"/>
      <c r="O3301" s="217"/>
      <c r="P3301" s="3"/>
      <c r="Q3301" s="3"/>
      <c r="R3301" s="3"/>
      <c r="S3301" s="11"/>
      <c r="T3301" s="3"/>
      <c r="U3301" s="11"/>
      <c r="V3301" s="3"/>
      <c r="W3301" s="11"/>
      <c r="X3301" s="3"/>
      <c r="Y3301" s="11"/>
      <c r="Z3301" s="3"/>
      <c r="AA3301" s="3"/>
      <c r="AB3301" s="3"/>
      <c r="AC3301" s="3"/>
      <c r="AD3301" s="3"/>
      <c r="AE3301" s="3"/>
      <c r="AF3301" s="3"/>
      <c r="AG3301" s="3"/>
      <c r="AH3301" s="3"/>
      <c r="AI3301" s="11"/>
      <c r="AJ3301" s="3"/>
      <c r="AK3301" s="11"/>
      <c r="AL3301" s="3"/>
      <c r="AM3301" s="11"/>
      <c r="AN3301" s="3"/>
      <c r="AO3301" s="11"/>
      <c r="AP3301" s="3"/>
      <c r="AQ3301" s="11"/>
      <c r="AR3301" s="3"/>
      <c r="AS3301" s="11"/>
      <c r="AT3301" s="3"/>
      <c r="AU3301" s="11"/>
      <c r="AV3301" s="3"/>
      <c r="AW3301" s="3"/>
      <c r="AX3301" s="3"/>
      <c r="AY3301" s="11"/>
      <c r="AZ3301" s="3"/>
      <c r="BA3301" s="3"/>
      <c r="BB3301" s="3"/>
      <c r="BC3301" s="11"/>
      <c r="BD3301" s="3"/>
      <c r="BE3301" s="11"/>
      <c r="BF3301" s="3"/>
      <c r="BG3301" s="11"/>
      <c r="BH3301" s="3"/>
      <c r="BI3301" s="12"/>
      <c r="BJ3301" s="12"/>
      <c r="BK3301" s="11"/>
      <c r="BL3301" s="3"/>
      <c r="BM3301" s="11"/>
      <c r="BN3301" s="3"/>
      <c r="BO3301" s="11"/>
      <c r="BP3301" s="3"/>
      <c r="BQ3301" s="11"/>
      <c r="BR3301" s="3"/>
      <c r="BS3301" s="11"/>
      <c r="BT3301" s="13"/>
      <c r="BU3301" s="11"/>
      <c r="BV3301" s="3"/>
      <c r="BW3301" s="11"/>
      <c r="BX3301" s="3"/>
      <c r="BY3301" s="3"/>
      <c r="BZ3301" s="13"/>
      <c r="CA3301" s="13"/>
      <c r="CB3301" s="13"/>
      <c r="CC3301" s="12"/>
      <c r="CD3301" s="11"/>
      <c r="CE3301" s="12"/>
      <c r="CF3301" s="12"/>
      <c r="DI3301" s="14"/>
    </row>
    <row r="3302" spans="1:113" ht="20.100000000000001" customHeight="1" x14ac:dyDescent="0.25">
      <c r="A3302" s="1"/>
      <c r="B3302" s="30"/>
      <c r="C3302" s="9"/>
      <c r="D3302" s="10">
        <f t="shared" si="714"/>
        <v>0</v>
      </c>
      <c r="E3302" s="11">
        <f>G3302+I3302+'[1]American journal voucher'!CJ4246+K3302+M3302+O3302+Q3302+S3302+U3302+W3302+Y3302+AA3302+AC3302+AE3302+AG3302+AI3302+AK3302+AM3302+AO3302+AQ3302+AS3302+AU3302+AW3302+AY3302+BA3302+BC3302+BE3302+BG3302+BI3302+BK3302+BM3302+BO3302+BQ3302+BS3302+BU3302+BW3302+BY3302+CA3302+'[1]American journal voucher'!CL4246</f>
        <v>0</v>
      </c>
      <c r="F3302" s="3">
        <f>H3302+J3302+L3302+'[1]American journal voucher'!CK4246+N3302+P3302+R3302+T3302+V3302+X3302+Z3302+AB3302+AD3302+AF3302+AH3302+AJ3302+AL3302+AN3302+AP3302+AR3302+AT3302+AV3302+AX3302+AZ3302+BB3302+BD3302+BF3302+BH3302+BJ3302+BL3302+BN3302+BP3302+BR3302+BT3302+BV3302+BX3302+BZ3302+CB3302+'[1]American journal voucher'!CM4246</f>
        <v>0</v>
      </c>
      <c r="G3302" s="11"/>
      <c r="H3302" s="3"/>
      <c r="I3302" s="1"/>
      <c r="J3302" s="3"/>
      <c r="K3302" s="2"/>
      <c r="L3302" s="3"/>
      <c r="M3302" s="11"/>
      <c r="N3302" s="3"/>
      <c r="O3302" s="217"/>
      <c r="P3302" s="3"/>
      <c r="Q3302" s="3"/>
      <c r="R3302" s="3"/>
      <c r="S3302" s="11"/>
      <c r="T3302" s="3"/>
      <c r="U3302" s="11"/>
      <c r="V3302" s="3"/>
      <c r="W3302" s="11"/>
      <c r="X3302" s="3"/>
      <c r="Y3302" s="11"/>
      <c r="Z3302" s="3"/>
      <c r="AA3302" s="3"/>
      <c r="AB3302" s="3"/>
      <c r="AC3302" s="3"/>
      <c r="AD3302" s="3"/>
      <c r="AE3302" s="3"/>
      <c r="AF3302" s="3"/>
      <c r="AG3302" s="3"/>
      <c r="AH3302" s="3"/>
      <c r="AI3302" s="11"/>
      <c r="AJ3302" s="3"/>
      <c r="AK3302" s="11"/>
      <c r="AL3302" s="3"/>
      <c r="AM3302" s="11"/>
      <c r="AN3302" s="3"/>
      <c r="AO3302" s="11"/>
      <c r="AP3302" s="3"/>
      <c r="AQ3302" s="11"/>
      <c r="AR3302" s="3"/>
      <c r="AS3302" s="11"/>
      <c r="AT3302" s="3"/>
      <c r="AU3302" s="11"/>
      <c r="AV3302" s="3"/>
      <c r="AW3302" s="3"/>
      <c r="AX3302" s="3"/>
      <c r="AY3302" s="11"/>
      <c r="AZ3302" s="3"/>
      <c r="BA3302" s="3"/>
      <c r="BB3302" s="3"/>
      <c r="BC3302" s="11"/>
      <c r="BD3302" s="3"/>
      <c r="BE3302" s="11"/>
      <c r="BF3302" s="3"/>
      <c r="BG3302" s="11"/>
      <c r="BH3302" s="3"/>
      <c r="BI3302" s="12"/>
      <c r="BJ3302" s="12"/>
      <c r="BK3302" s="11"/>
      <c r="BL3302" s="3"/>
      <c r="BM3302" s="11"/>
      <c r="BN3302" s="3"/>
      <c r="BO3302" s="11"/>
      <c r="BP3302" s="3"/>
      <c r="BQ3302" s="11"/>
      <c r="BR3302" s="3"/>
      <c r="BS3302" s="11"/>
      <c r="BT3302" s="13"/>
      <c r="BU3302" s="11"/>
      <c r="BV3302" s="3"/>
      <c r="BW3302" s="11"/>
      <c r="BX3302" s="3"/>
      <c r="BY3302" s="3"/>
      <c r="BZ3302" s="13"/>
      <c r="CA3302" s="13"/>
      <c r="CB3302" s="13"/>
      <c r="CC3302" s="12"/>
      <c r="CD3302" s="11"/>
      <c r="CE3302" s="12"/>
      <c r="CF3302" s="12"/>
      <c r="DI3302" s="14"/>
    </row>
    <row r="3303" spans="1:113" ht="20.100000000000001" customHeight="1" x14ac:dyDescent="0.25">
      <c r="A3303" s="1"/>
      <c r="B3303" s="30"/>
      <c r="C3303" s="9"/>
      <c r="D3303" s="10">
        <f t="shared" si="714"/>
        <v>0</v>
      </c>
      <c r="E3303" s="11">
        <f>G3303+I3303+'[1]American journal voucher'!CJ4247+K3303+M3303+O3303+Q3303+S3303+U3303+W3303+Y3303+AA3303+AC3303+AE3303+AG3303+AI3303+AK3303+AM3303+AO3303+AQ3303+AS3303+AU3303+AW3303+AY3303+BA3303+BC3303+BE3303+BG3303+BI3303+BK3303+BM3303+BO3303+BQ3303+BS3303+BU3303+BW3303+BY3303+CA3303+'[1]American journal voucher'!CL4247</f>
        <v>0</v>
      </c>
      <c r="F3303" s="3">
        <f>H3303+J3303+L3303+'[1]American journal voucher'!CK4247+N3303+P3303+R3303+T3303+V3303+X3303+Z3303+AB3303+AD3303+AF3303+AH3303+AJ3303+AL3303+AN3303+AP3303+AR3303+AT3303+AV3303+AX3303+AZ3303+BB3303+BD3303+BF3303+BH3303+BJ3303+BL3303+BN3303+BP3303+BR3303+BT3303+BV3303+BX3303+BZ3303+CB3303+'[1]American journal voucher'!CM4247</f>
        <v>0</v>
      </c>
      <c r="G3303" s="11"/>
      <c r="H3303" s="3"/>
      <c r="I3303" s="1"/>
      <c r="J3303" s="3"/>
      <c r="K3303" s="2"/>
      <c r="L3303" s="3"/>
      <c r="M3303" s="11"/>
      <c r="N3303" s="3"/>
      <c r="O3303" s="217"/>
      <c r="P3303" s="3"/>
      <c r="Q3303" s="3"/>
      <c r="R3303" s="3"/>
      <c r="S3303" s="11"/>
      <c r="T3303" s="3"/>
      <c r="U3303" s="11"/>
      <c r="V3303" s="3"/>
      <c r="W3303" s="11"/>
      <c r="X3303" s="3"/>
      <c r="Y3303" s="11"/>
      <c r="Z3303" s="3"/>
      <c r="AA3303" s="3"/>
      <c r="AB3303" s="3"/>
      <c r="AC3303" s="3"/>
      <c r="AD3303" s="3"/>
      <c r="AE3303" s="3"/>
      <c r="AF3303" s="3"/>
      <c r="AG3303" s="3"/>
      <c r="AH3303" s="3"/>
      <c r="AI3303" s="11"/>
      <c r="AJ3303" s="3"/>
      <c r="AK3303" s="11"/>
      <c r="AL3303" s="3"/>
      <c r="AM3303" s="11"/>
      <c r="AN3303" s="3"/>
      <c r="AO3303" s="11"/>
      <c r="AP3303" s="3"/>
      <c r="AQ3303" s="11"/>
      <c r="AR3303" s="3"/>
      <c r="AS3303" s="11"/>
      <c r="AT3303" s="3"/>
      <c r="AU3303" s="11"/>
      <c r="AV3303" s="3"/>
      <c r="AW3303" s="3"/>
      <c r="AX3303" s="3"/>
      <c r="AY3303" s="11"/>
      <c r="AZ3303" s="3"/>
      <c r="BA3303" s="3"/>
      <c r="BB3303" s="3"/>
      <c r="BC3303" s="11"/>
      <c r="BD3303" s="3"/>
      <c r="BE3303" s="11"/>
      <c r="BF3303" s="3"/>
      <c r="BG3303" s="11"/>
      <c r="BH3303" s="3"/>
      <c r="BI3303" s="12"/>
      <c r="BJ3303" s="12"/>
      <c r="BK3303" s="11"/>
      <c r="BL3303" s="3"/>
      <c r="BM3303" s="11"/>
      <c r="BN3303" s="3"/>
      <c r="BO3303" s="11"/>
      <c r="BP3303" s="3"/>
      <c r="BQ3303" s="11"/>
      <c r="BR3303" s="3"/>
      <c r="BS3303" s="11"/>
      <c r="BT3303" s="13"/>
      <c r="BU3303" s="11"/>
      <c r="BV3303" s="3"/>
      <c r="BW3303" s="11"/>
      <c r="BX3303" s="3"/>
      <c r="BY3303" s="3"/>
      <c r="BZ3303" s="13"/>
      <c r="CA3303" s="13"/>
      <c r="CB3303" s="13"/>
      <c r="CC3303" s="12"/>
      <c r="CD3303" s="11"/>
      <c r="CE3303" s="12"/>
      <c r="CF3303" s="12"/>
      <c r="DI3303" s="14"/>
    </row>
    <row r="3304" spans="1:113" ht="20.100000000000001" customHeight="1" x14ac:dyDescent="0.25">
      <c r="A3304" s="1"/>
      <c r="B3304" s="30"/>
      <c r="C3304" s="9"/>
      <c r="D3304" s="10">
        <f t="shared" si="714"/>
        <v>0</v>
      </c>
      <c r="E3304" s="11">
        <f>G3304+I3304+'[1]American journal voucher'!CJ4248+K3304+M3304+O3304+Q3304+S3304+U3304+W3304+Y3304+AA3304+AC3304+AE3304+AG3304+AI3304+AK3304+AM3304+AO3304+AQ3304+AS3304+AU3304+AW3304+AY3304+BA3304+BC3304+BE3304+BG3304+BI3304+BK3304+BM3304+BO3304+BQ3304+BS3304+BU3304+BW3304+BY3304+CA3304+'[1]American journal voucher'!CL4248</f>
        <v>0</v>
      </c>
      <c r="F3304" s="3">
        <f>H3304+J3304+L3304+'[1]American journal voucher'!CK4248+N3304+P3304+R3304+T3304+V3304+X3304+Z3304+AB3304+AD3304+AF3304+AH3304+AJ3304+AL3304+AN3304+AP3304+AR3304+AT3304+AV3304+AX3304+AZ3304+BB3304+BD3304+BF3304+BH3304+BJ3304+BL3304+BN3304+BP3304+BR3304+BT3304+BV3304+BX3304+BZ3304+CB3304+'[1]American journal voucher'!CM4248</f>
        <v>0</v>
      </c>
      <c r="G3304" s="11"/>
      <c r="H3304" s="3"/>
      <c r="I3304" s="1"/>
      <c r="J3304" s="3"/>
      <c r="K3304" s="2"/>
      <c r="L3304" s="3"/>
      <c r="M3304" s="11"/>
      <c r="N3304" s="3"/>
      <c r="O3304" s="217"/>
      <c r="P3304" s="3"/>
      <c r="Q3304" s="3"/>
      <c r="R3304" s="3"/>
      <c r="S3304" s="11"/>
      <c r="T3304" s="3"/>
      <c r="U3304" s="11"/>
      <c r="V3304" s="3"/>
      <c r="W3304" s="11"/>
      <c r="X3304" s="3"/>
      <c r="Y3304" s="11"/>
      <c r="Z3304" s="3"/>
      <c r="AA3304" s="3"/>
      <c r="AB3304" s="3"/>
      <c r="AC3304" s="3"/>
      <c r="AD3304" s="3"/>
      <c r="AE3304" s="3"/>
      <c r="AF3304" s="3"/>
      <c r="AG3304" s="3"/>
      <c r="AH3304" s="3"/>
      <c r="AI3304" s="11"/>
      <c r="AJ3304" s="3"/>
      <c r="AK3304" s="11"/>
      <c r="AL3304" s="3"/>
      <c r="AM3304" s="11"/>
      <c r="AN3304" s="3"/>
      <c r="AO3304" s="11"/>
      <c r="AP3304" s="3"/>
      <c r="AQ3304" s="11"/>
      <c r="AR3304" s="3"/>
      <c r="AS3304" s="11"/>
      <c r="AT3304" s="3"/>
      <c r="AU3304" s="11"/>
      <c r="AV3304" s="3"/>
      <c r="AW3304" s="3"/>
      <c r="AX3304" s="3"/>
      <c r="AY3304" s="11"/>
      <c r="AZ3304" s="3"/>
      <c r="BA3304" s="3"/>
      <c r="BB3304" s="3"/>
      <c r="BC3304" s="11"/>
      <c r="BD3304" s="3"/>
      <c r="BE3304" s="11"/>
      <c r="BF3304" s="3"/>
      <c r="BG3304" s="11"/>
      <c r="BH3304" s="3"/>
      <c r="BI3304" s="12"/>
      <c r="BJ3304" s="12"/>
      <c r="BK3304" s="11"/>
      <c r="BL3304" s="3"/>
      <c r="BM3304" s="11"/>
      <c r="BN3304" s="3"/>
      <c r="BO3304" s="11"/>
      <c r="BP3304" s="3"/>
      <c r="BQ3304" s="11"/>
      <c r="BR3304" s="3"/>
      <c r="BS3304" s="11"/>
      <c r="BT3304" s="13"/>
      <c r="BU3304" s="11"/>
      <c r="BV3304" s="3"/>
      <c r="BW3304" s="11"/>
      <c r="BX3304" s="3"/>
      <c r="BY3304" s="3"/>
      <c r="BZ3304" s="13"/>
      <c r="CA3304" s="13"/>
      <c r="CB3304" s="13"/>
      <c r="CC3304" s="12"/>
      <c r="CD3304" s="11"/>
      <c r="CE3304" s="12"/>
      <c r="CF3304" s="12"/>
      <c r="DI3304" s="14"/>
    </row>
    <row r="3305" spans="1:113" ht="20.100000000000001" customHeight="1" x14ac:dyDescent="0.25">
      <c r="A3305" s="1"/>
      <c r="B3305" s="30"/>
      <c r="C3305" s="9"/>
      <c r="D3305" s="10">
        <f t="shared" si="714"/>
        <v>0</v>
      </c>
      <c r="E3305" s="11">
        <f>G3305+I3305+'[1]American journal voucher'!CJ4249+K3305+M3305+O3305+Q3305+S3305+U3305+W3305+Y3305+AA3305+AC3305+AE3305+AG3305+AI3305+AK3305+AM3305+AO3305+AQ3305+AS3305+AU3305+AW3305+AY3305+BA3305+BC3305+BE3305+BG3305+BI3305+BK3305+BM3305+BO3305+BQ3305+BS3305+BU3305+BW3305+BY3305+CA3305+'[1]American journal voucher'!CL4249</f>
        <v>0</v>
      </c>
      <c r="F3305" s="3">
        <f>H3305+J3305+L3305+'[1]American journal voucher'!CK4249+N3305+P3305+R3305+T3305+V3305+X3305+Z3305+AB3305+AD3305+AF3305+AH3305+AJ3305+AL3305+AN3305+AP3305+AR3305+AT3305+AV3305+AX3305+AZ3305+BB3305+BD3305+BF3305+BH3305+BJ3305+BL3305+BN3305+BP3305+BR3305+BT3305+BV3305+BX3305+BZ3305+CB3305+'[1]American journal voucher'!CM4249</f>
        <v>0</v>
      </c>
      <c r="G3305" s="11"/>
      <c r="H3305" s="3"/>
      <c r="I3305" s="1"/>
      <c r="J3305" s="3"/>
      <c r="K3305" s="2"/>
      <c r="L3305" s="3"/>
      <c r="M3305" s="11"/>
      <c r="N3305" s="3"/>
      <c r="O3305" s="217"/>
      <c r="P3305" s="3"/>
      <c r="Q3305" s="3"/>
      <c r="R3305" s="3"/>
      <c r="S3305" s="11"/>
      <c r="T3305" s="3"/>
      <c r="U3305" s="11"/>
      <c r="V3305" s="3"/>
      <c r="W3305" s="11"/>
      <c r="X3305" s="3"/>
      <c r="Y3305" s="11"/>
      <c r="Z3305" s="3"/>
      <c r="AA3305" s="3"/>
      <c r="AB3305" s="3"/>
      <c r="AC3305" s="3"/>
      <c r="AD3305" s="3"/>
      <c r="AE3305" s="3"/>
      <c r="AF3305" s="3"/>
      <c r="AG3305" s="3"/>
      <c r="AH3305" s="3"/>
      <c r="AI3305" s="11"/>
      <c r="AJ3305" s="3"/>
      <c r="AK3305" s="11"/>
      <c r="AL3305" s="3"/>
      <c r="AM3305" s="11"/>
      <c r="AN3305" s="3"/>
      <c r="AO3305" s="11"/>
      <c r="AP3305" s="3"/>
      <c r="AQ3305" s="11"/>
      <c r="AR3305" s="3"/>
      <c r="AS3305" s="11"/>
      <c r="AT3305" s="3"/>
      <c r="AU3305" s="11"/>
      <c r="AV3305" s="3"/>
      <c r="AW3305" s="3"/>
      <c r="AX3305" s="3"/>
      <c r="AY3305" s="11"/>
      <c r="AZ3305" s="3"/>
      <c r="BA3305" s="3"/>
      <c r="BB3305" s="3"/>
      <c r="BC3305" s="11"/>
      <c r="BD3305" s="3"/>
      <c r="BE3305" s="11"/>
      <c r="BF3305" s="3"/>
      <c r="BG3305" s="11"/>
      <c r="BH3305" s="3"/>
      <c r="BI3305" s="12"/>
      <c r="BJ3305" s="12"/>
      <c r="BK3305" s="11"/>
      <c r="BL3305" s="3"/>
      <c r="BM3305" s="11"/>
      <c r="BN3305" s="3"/>
      <c r="BO3305" s="11"/>
      <c r="BP3305" s="3"/>
      <c r="BQ3305" s="11"/>
      <c r="BR3305" s="3"/>
      <c r="BS3305" s="11"/>
      <c r="BT3305" s="13"/>
      <c r="BU3305" s="11"/>
      <c r="BV3305" s="3"/>
      <c r="BW3305" s="11"/>
      <c r="BX3305" s="3"/>
      <c r="BY3305" s="3"/>
      <c r="BZ3305" s="13"/>
      <c r="CA3305" s="13"/>
      <c r="CB3305" s="13"/>
      <c r="CC3305" s="12"/>
      <c r="CD3305" s="11"/>
      <c r="CE3305" s="12"/>
      <c r="CF3305" s="12"/>
      <c r="DI3305" s="14"/>
    </row>
    <row r="3306" spans="1:113" ht="20.100000000000001" customHeight="1" x14ac:dyDescent="0.25">
      <c r="A3306" s="1"/>
      <c r="B3306" s="30"/>
      <c r="C3306" s="9"/>
      <c r="D3306" s="10">
        <f t="shared" si="714"/>
        <v>0</v>
      </c>
      <c r="E3306" s="11">
        <f>G3306+I3306+'[1]American journal voucher'!CJ4249+K3306+M3306+O3306+Q3306+S3306+U3306+W3306+Y3306+AA3306+AC3306+AE3306+AG3306+AI3306+AK3306+AM3306+AO3306+AQ3306+AS3306+AU3306+AW3306+AY3306+BA3306+BC3306+BE3306+BG3306+BI3306+BK3306+BM3306+BO3306+BQ3306+BS3306+BU3306+BW3306+BY3306+CA3306+'[1]American journal voucher'!CL4249</f>
        <v>0</v>
      </c>
      <c r="F3306" s="3">
        <f>H3306+J3306+L3306+'[1]American journal voucher'!CK4249+N3306+P3306+R3306+T3306+V3306+X3306+Z3306+AB3306+AD3306+AF3306+AH3306+AJ3306+AL3306+AN3306+AP3306+AR3306+AT3306+AV3306+AX3306+AZ3306+BB3306+BD3306+BF3306+BH3306+BJ3306+BL3306+BN3306+BP3306+BR3306+BT3306+BV3306+BX3306+BZ3306+CB3306+'[1]American journal voucher'!CM4249</f>
        <v>0</v>
      </c>
      <c r="G3306" s="11"/>
      <c r="H3306" s="3"/>
      <c r="I3306" s="1"/>
      <c r="J3306" s="3"/>
      <c r="K3306" s="2"/>
      <c r="L3306" s="3"/>
      <c r="M3306" s="11"/>
      <c r="N3306" s="3"/>
      <c r="O3306" s="217"/>
      <c r="P3306" s="3"/>
      <c r="Q3306" s="3"/>
      <c r="R3306" s="3"/>
      <c r="S3306" s="11"/>
      <c r="T3306" s="3"/>
      <c r="U3306" s="11"/>
      <c r="V3306" s="3"/>
      <c r="W3306" s="11"/>
      <c r="X3306" s="3"/>
      <c r="Y3306" s="11"/>
      <c r="Z3306" s="3"/>
      <c r="AA3306" s="3"/>
      <c r="AB3306" s="3"/>
      <c r="AC3306" s="3"/>
      <c r="AD3306" s="3"/>
      <c r="AE3306" s="3"/>
      <c r="AF3306" s="3"/>
      <c r="AG3306" s="3"/>
      <c r="AH3306" s="3"/>
      <c r="AI3306" s="11"/>
      <c r="AJ3306" s="3"/>
      <c r="AK3306" s="11"/>
      <c r="AL3306" s="3"/>
      <c r="AM3306" s="11"/>
      <c r="AN3306" s="3"/>
      <c r="AO3306" s="11"/>
      <c r="AP3306" s="3"/>
      <c r="AQ3306" s="11"/>
      <c r="AR3306" s="3"/>
      <c r="AS3306" s="11"/>
      <c r="AT3306" s="3"/>
      <c r="AU3306" s="11"/>
      <c r="AV3306" s="3"/>
      <c r="AW3306" s="3"/>
      <c r="AX3306" s="3"/>
      <c r="AY3306" s="11"/>
      <c r="AZ3306" s="3"/>
      <c r="BA3306" s="3"/>
      <c r="BB3306" s="3"/>
      <c r="BC3306" s="11"/>
      <c r="BD3306" s="3"/>
      <c r="BE3306" s="11"/>
      <c r="BF3306" s="3"/>
      <c r="BG3306" s="11"/>
      <c r="BH3306" s="3"/>
      <c r="BI3306" s="12"/>
      <c r="BJ3306" s="12"/>
      <c r="BK3306" s="11"/>
      <c r="BL3306" s="3"/>
      <c r="BM3306" s="11"/>
      <c r="BN3306" s="3"/>
      <c r="BO3306" s="11"/>
      <c r="BP3306" s="3"/>
      <c r="BQ3306" s="11"/>
      <c r="BR3306" s="3"/>
      <c r="BS3306" s="11"/>
      <c r="BT3306" s="13"/>
      <c r="BU3306" s="11"/>
      <c r="BV3306" s="3"/>
      <c r="BW3306" s="11"/>
      <c r="BX3306" s="3"/>
      <c r="BY3306" s="3"/>
      <c r="BZ3306" s="13"/>
      <c r="CA3306" s="13"/>
      <c r="CB3306" s="13"/>
      <c r="CC3306" s="12"/>
      <c r="CD3306" s="11"/>
      <c r="CE3306" s="12"/>
      <c r="CF3306" s="12"/>
      <c r="DI3306" s="14"/>
    </row>
    <row r="3307" spans="1:113" ht="20.100000000000001" customHeight="1" x14ac:dyDescent="0.25">
      <c r="A3307" s="1"/>
      <c r="B3307" s="30"/>
      <c r="C3307" s="9"/>
      <c r="D3307" s="10">
        <f t="shared" si="714"/>
        <v>0</v>
      </c>
      <c r="E3307" s="11">
        <f>G3307+I3307+'[1]American journal voucher'!CJ4250+K3307+M3307+O3307+Q3307+S3307+U3307+W3307+Y3307+AA3307+AC3307+AE3307+AG3307+AI3307+AK3307+AM3307+AO3307+AQ3307+AS3307+AU3307+AW3307+AY3307+BA3307+BC3307+BE3307+BG3307+BI3307+BK3307+BM3307+BO3307+BQ3307+BS3307+BU3307+BW3307+BY3307+CA3307+'[1]American journal voucher'!CL4250</f>
        <v>0</v>
      </c>
      <c r="F3307" s="3">
        <f>H3307+J3307+L3307+'[1]American journal voucher'!CK4250+N3307+P3307+R3307+T3307+V3307+X3307+Z3307+AB3307+AD3307+AF3307+AH3307+AJ3307+AL3307+AN3307+AP3307+AR3307+AT3307+AV3307+AX3307+AZ3307+BB3307+BD3307+BF3307+BH3307+BJ3307+BL3307+BN3307+BP3307+BR3307+BT3307+BV3307+BX3307+BZ3307+CB3307+'[1]American journal voucher'!CM4250</f>
        <v>0</v>
      </c>
      <c r="G3307" s="11"/>
      <c r="H3307" s="3"/>
      <c r="I3307" s="1"/>
      <c r="J3307" s="3"/>
      <c r="K3307" s="2"/>
      <c r="L3307" s="3"/>
      <c r="M3307" s="11"/>
      <c r="N3307" s="3"/>
      <c r="O3307" s="217"/>
      <c r="P3307" s="3"/>
      <c r="Q3307" s="3"/>
      <c r="R3307" s="3"/>
      <c r="S3307" s="11"/>
      <c r="T3307" s="3"/>
      <c r="U3307" s="11"/>
      <c r="V3307" s="3"/>
      <c r="W3307" s="11"/>
      <c r="X3307" s="3"/>
      <c r="Y3307" s="11"/>
      <c r="Z3307" s="3"/>
      <c r="AA3307" s="3"/>
      <c r="AB3307" s="3"/>
      <c r="AC3307" s="3"/>
      <c r="AD3307" s="3"/>
      <c r="AE3307" s="3"/>
      <c r="AF3307" s="3"/>
      <c r="AG3307" s="3"/>
      <c r="AH3307" s="3"/>
      <c r="AI3307" s="11"/>
      <c r="AJ3307" s="3"/>
      <c r="AK3307" s="11"/>
      <c r="AL3307" s="3"/>
      <c r="AM3307" s="11"/>
      <c r="AN3307" s="3"/>
      <c r="AO3307" s="11"/>
      <c r="AP3307" s="3"/>
      <c r="AQ3307" s="11"/>
      <c r="AR3307" s="3"/>
      <c r="AS3307" s="11"/>
      <c r="AT3307" s="3"/>
      <c r="AU3307" s="11"/>
      <c r="AV3307" s="3"/>
      <c r="AW3307" s="3"/>
      <c r="AX3307" s="3"/>
      <c r="AY3307" s="11"/>
      <c r="AZ3307" s="3"/>
      <c r="BA3307" s="3"/>
      <c r="BB3307" s="3"/>
      <c r="BC3307" s="11"/>
      <c r="BD3307" s="3"/>
      <c r="BE3307" s="11"/>
      <c r="BF3307" s="3"/>
      <c r="BG3307" s="11"/>
      <c r="BH3307" s="3"/>
      <c r="BI3307" s="12"/>
      <c r="BJ3307" s="12"/>
      <c r="BK3307" s="11"/>
      <c r="BL3307" s="3"/>
      <c r="BM3307" s="11"/>
      <c r="BN3307" s="3"/>
      <c r="BO3307" s="11"/>
      <c r="BP3307" s="3"/>
      <c r="BQ3307" s="11"/>
      <c r="BR3307" s="3"/>
      <c r="BS3307" s="11"/>
      <c r="BT3307" s="13"/>
      <c r="BU3307" s="11"/>
      <c r="BV3307" s="3"/>
      <c r="BW3307" s="11"/>
      <c r="BX3307" s="3"/>
      <c r="BY3307" s="3"/>
      <c r="BZ3307" s="13"/>
      <c r="CA3307" s="13"/>
      <c r="CB3307" s="13"/>
      <c r="CC3307" s="12"/>
      <c r="CD3307" s="11"/>
      <c r="CE3307" s="12"/>
      <c r="CF3307" s="12"/>
      <c r="DI3307" s="14"/>
    </row>
    <row r="3308" spans="1:113" ht="20.100000000000001" customHeight="1" x14ac:dyDescent="0.25">
      <c r="A3308" s="1"/>
      <c r="B3308" s="30"/>
      <c r="C3308" s="9"/>
      <c r="D3308" s="10">
        <f t="shared" si="714"/>
        <v>0</v>
      </c>
      <c r="E3308" s="11">
        <f>G3308+I3308+'[1]American journal voucher'!CJ4251+K3308+M3308+O3308+Q3308+S3308+U3308+W3308+Y3308+AA3308+AC3308+AE3308+AG3308+AI3308+AK3308+AM3308+AO3308+AQ3308+AS3308+AU3308+AW3308+AY3308+BA3308+BC3308+BE3308+BG3308+BI3308+BK3308+BM3308+BO3308+BQ3308+BS3308+BU3308+BW3308+BY3308+CA3308+'[1]American journal voucher'!CL4251</f>
        <v>0</v>
      </c>
      <c r="F3308" s="3">
        <f>H3308+J3308+L3308+'[1]American journal voucher'!CK4251+N3308+P3308+R3308+T3308+V3308+X3308+Z3308+AB3308+AD3308+AF3308+AH3308+AJ3308+AL3308+AN3308+AP3308+AR3308+AT3308+AV3308+AX3308+AZ3308+BB3308+BD3308+BF3308+BH3308+BJ3308+BL3308+BN3308+BP3308+BR3308+BT3308+BV3308+BX3308+BZ3308+CB3308+'[1]American journal voucher'!CM4251</f>
        <v>0</v>
      </c>
      <c r="G3308" s="11"/>
      <c r="H3308" s="3"/>
      <c r="I3308" s="1"/>
      <c r="J3308" s="3"/>
      <c r="K3308" s="2"/>
      <c r="L3308" s="3"/>
      <c r="M3308" s="11"/>
      <c r="N3308" s="3"/>
      <c r="O3308" s="217"/>
      <c r="P3308" s="3"/>
      <c r="Q3308" s="3"/>
      <c r="R3308" s="3"/>
      <c r="S3308" s="11"/>
      <c r="T3308" s="3"/>
      <c r="U3308" s="11"/>
      <c r="V3308" s="3"/>
      <c r="W3308" s="11"/>
      <c r="X3308" s="3"/>
      <c r="Y3308" s="11"/>
      <c r="Z3308" s="3"/>
      <c r="AA3308" s="3"/>
      <c r="AB3308" s="3"/>
      <c r="AC3308" s="3"/>
      <c r="AD3308" s="3"/>
      <c r="AE3308" s="3"/>
      <c r="AF3308" s="3"/>
      <c r="AG3308" s="3"/>
      <c r="AH3308" s="3"/>
      <c r="AI3308" s="11"/>
      <c r="AJ3308" s="3"/>
      <c r="AK3308" s="11"/>
      <c r="AL3308" s="3"/>
      <c r="AM3308" s="11"/>
      <c r="AN3308" s="3"/>
      <c r="AO3308" s="11"/>
      <c r="AP3308" s="3"/>
      <c r="AQ3308" s="11"/>
      <c r="AR3308" s="3"/>
      <c r="AS3308" s="11"/>
      <c r="AT3308" s="3"/>
      <c r="AU3308" s="11"/>
      <c r="AV3308" s="3"/>
      <c r="AW3308" s="3"/>
      <c r="AX3308" s="3"/>
      <c r="AY3308" s="11"/>
      <c r="AZ3308" s="3"/>
      <c r="BA3308" s="3"/>
      <c r="BB3308" s="3"/>
      <c r="BC3308" s="11"/>
      <c r="BD3308" s="3"/>
      <c r="BE3308" s="11"/>
      <c r="BF3308" s="3"/>
      <c r="BG3308" s="11"/>
      <c r="BH3308" s="3"/>
      <c r="BI3308" s="12"/>
      <c r="BJ3308" s="12"/>
      <c r="BK3308" s="11"/>
      <c r="BL3308" s="3"/>
      <c r="BM3308" s="11"/>
      <c r="BN3308" s="3"/>
      <c r="BO3308" s="11"/>
      <c r="BP3308" s="3"/>
      <c r="BQ3308" s="11"/>
      <c r="BR3308" s="3"/>
      <c r="BS3308" s="11"/>
      <c r="BT3308" s="13"/>
      <c r="BU3308" s="11"/>
      <c r="BV3308" s="3"/>
      <c r="BW3308" s="11"/>
      <c r="BX3308" s="3"/>
      <c r="BY3308" s="3"/>
      <c r="BZ3308" s="13"/>
      <c r="CA3308" s="13"/>
      <c r="CB3308" s="13"/>
      <c r="CC3308" s="12"/>
      <c r="CD3308" s="11"/>
      <c r="CE3308" s="12"/>
      <c r="CF3308" s="12"/>
      <c r="DI3308" s="14"/>
    </row>
    <row r="3309" spans="1:113" ht="20.100000000000001" customHeight="1" x14ac:dyDescent="0.25">
      <c r="A3309" s="1"/>
      <c r="B3309" s="30"/>
      <c r="C3309" s="9"/>
      <c r="D3309" s="10">
        <f t="shared" si="714"/>
        <v>0</v>
      </c>
      <c r="E3309" s="11">
        <f>G3309+I3309+'[1]American journal voucher'!CJ4252+K3309+M3309+O3309+Q3309+S3309+U3309+W3309+Y3309+AA3309+AC3309+AE3309+AG3309+AI3309+AK3309+AM3309+AO3309+AQ3309+AS3309+AU3309+AW3309+AY3309+BA3309+BC3309+BE3309+BG3309+BI3309+BK3309+BM3309+BO3309+BQ3309+BS3309+BU3309+BW3309+BY3309+CA3309+'[1]American journal voucher'!CL4252</f>
        <v>0</v>
      </c>
      <c r="F3309" s="3">
        <f>H3309+J3309+L3309+'[1]American journal voucher'!CK4252+N3309+P3309+R3309+T3309+V3309+X3309+Z3309+AB3309+AD3309+AF3309+AH3309+AJ3309+AL3309+AN3309+AP3309+AR3309+AT3309+AV3309+AX3309+AZ3309+BB3309+BD3309+BF3309+BH3309+BJ3309+BL3309+BN3309+BP3309+BR3309+BT3309+BV3309+BX3309+BZ3309+CB3309+'[1]American journal voucher'!CM4252</f>
        <v>0</v>
      </c>
      <c r="G3309" s="11"/>
      <c r="H3309" s="3"/>
      <c r="I3309" s="1"/>
      <c r="J3309" s="3"/>
      <c r="K3309" s="2"/>
      <c r="L3309" s="3"/>
      <c r="M3309" s="11"/>
      <c r="N3309" s="3"/>
      <c r="O3309" s="217"/>
      <c r="P3309" s="3"/>
      <c r="Q3309" s="3"/>
      <c r="R3309" s="3"/>
      <c r="S3309" s="11"/>
      <c r="T3309" s="3"/>
      <c r="U3309" s="11"/>
      <c r="V3309" s="3"/>
      <c r="W3309" s="11"/>
      <c r="X3309" s="3"/>
      <c r="Y3309" s="11"/>
      <c r="Z3309" s="3"/>
      <c r="AA3309" s="3"/>
      <c r="AB3309" s="3"/>
      <c r="AC3309" s="3"/>
      <c r="AD3309" s="3"/>
      <c r="AE3309" s="3"/>
      <c r="AF3309" s="3"/>
      <c r="AG3309" s="3"/>
      <c r="AH3309" s="3"/>
      <c r="AI3309" s="11"/>
      <c r="AJ3309" s="3"/>
      <c r="AK3309" s="11"/>
      <c r="AL3309" s="3"/>
      <c r="AM3309" s="11"/>
      <c r="AN3309" s="3"/>
      <c r="AO3309" s="11"/>
      <c r="AP3309" s="3"/>
      <c r="AQ3309" s="11"/>
      <c r="AR3309" s="3"/>
      <c r="AS3309" s="11"/>
      <c r="AT3309" s="3"/>
      <c r="AU3309" s="11"/>
      <c r="AV3309" s="3"/>
      <c r="AW3309" s="3"/>
      <c r="AX3309" s="3"/>
      <c r="AY3309" s="11"/>
      <c r="AZ3309" s="3"/>
      <c r="BA3309" s="3"/>
      <c r="BB3309" s="3"/>
      <c r="BC3309" s="11"/>
      <c r="BD3309" s="3"/>
      <c r="BE3309" s="11"/>
      <c r="BF3309" s="3"/>
      <c r="BG3309" s="11"/>
      <c r="BH3309" s="3"/>
      <c r="BI3309" s="12"/>
      <c r="BJ3309" s="12"/>
      <c r="BK3309" s="11"/>
      <c r="BL3309" s="3"/>
      <c r="BM3309" s="11"/>
      <c r="BN3309" s="3"/>
      <c r="BO3309" s="11"/>
      <c r="BP3309" s="3"/>
      <c r="BQ3309" s="11"/>
      <c r="BR3309" s="3"/>
      <c r="BS3309" s="11"/>
      <c r="BT3309" s="13"/>
      <c r="BU3309" s="11"/>
      <c r="BV3309" s="3"/>
      <c r="BW3309" s="11"/>
      <c r="BX3309" s="3"/>
      <c r="BY3309" s="3"/>
      <c r="BZ3309" s="13"/>
      <c r="CA3309" s="13"/>
      <c r="CB3309" s="13"/>
      <c r="CC3309" s="12"/>
      <c r="CD3309" s="11"/>
      <c r="CE3309" s="12"/>
      <c r="CF3309" s="12"/>
      <c r="DI3309" s="14"/>
    </row>
    <row r="3310" spans="1:113" ht="20.100000000000001" customHeight="1" x14ac:dyDescent="0.25">
      <c r="A3310" s="1"/>
      <c r="B3310" s="30"/>
      <c r="C3310" s="9"/>
      <c r="D3310" s="10">
        <f t="shared" si="714"/>
        <v>0</v>
      </c>
      <c r="E3310" s="11">
        <f>G3310+I3310+'[1]American journal voucher'!CJ4253+K3310+M3310+O3310+Q3310+S3310+U3310+W3310+Y3310+AA3310+AC3310+AE3310+AG3310+AI3310+AK3310+AM3310+AO3310+AQ3310+AS3310+AU3310+AW3310+AY3310+BA3310+BC3310+BE3310+BG3310+BI3310+BK3310+BM3310+BO3310+BQ3310+BS3310+BU3310+BW3310+BY3310+CA3310+'[1]American journal voucher'!CL4253</f>
        <v>0</v>
      </c>
      <c r="F3310" s="3">
        <f>H3310+J3310+L3310+'[1]American journal voucher'!CK4253+N3310+P3310+R3310+T3310+V3310+X3310+Z3310+AB3310+AD3310+AF3310+AH3310+AJ3310+AL3310+AN3310+AP3310+AR3310+AT3310+AV3310+AX3310+AZ3310+BB3310+BD3310+BF3310+BH3310+BJ3310+BL3310+BN3310+BP3310+BR3310+BT3310+BV3310+BX3310+BZ3310+CB3310+'[1]American journal voucher'!CM4253</f>
        <v>0</v>
      </c>
      <c r="G3310" s="11"/>
      <c r="H3310" s="3"/>
      <c r="I3310" s="1"/>
      <c r="J3310" s="3"/>
      <c r="K3310" s="2"/>
      <c r="L3310" s="3"/>
      <c r="M3310" s="11"/>
      <c r="N3310" s="3"/>
      <c r="O3310" s="217"/>
      <c r="P3310" s="3"/>
      <c r="Q3310" s="3"/>
      <c r="R3310" s="3"/>
      <c r="S3310" s="11"/>
      <c r="T3310" s="3"/>
      <c r="U3310" s="11"/>
      <c r="V3310" s="3"/>
      <c r="W3310" s="11"/>
      <c r="X3310" s="3"/>
      <c r="Y3310" s="11"/>
      <c r="Z3310" s="3"/>
      <c r="AA3310" s="3"/>
      <c r="AB3310" s="3"/>
      <c r="AC3310" s="3"/>
      <c r="AD3310" s="3"/>
      <c r="AE3310" s="3"/>
      <c r="AF3310" s="3"/>
      <c r="AG3310" s="3"/>
      <c r="AH3310" s="3"/>
      <c r="AI3310" s="11"/>
      <c r="AJ3310" s="3"/>
      <c r="AK3310" s="11"/>
      <c r="AL3310" s="3"/>
      <c r="AM3310" s="11"/>
      <c r="AN3310" s="3"/>
      <c r="AO3310" s="11"/>
      <c r="AP3310" s="3"/>
      <c r="AQ3310" s="11"/>
      <c r="AR3310" s="3"/>
      <c r="AS3310" s="11"/>
      <c r="AT3310" s="3"/>
      <c r="AU3310" s="11"/>
      <c r="AV3310" s="3"/>
      <c r="AW3310" s="3"/>
      <c r="AX3310" s="3"/>
      <c r="AY3310" s="11"/>
      <c r="AZ3310" s="3"/>
      <c r="BA3310" s="3"/>
      <c r="BB3310" s="3"/>
      <c r="BC3310" s="11"/>
      <c r="BD3310" s="3"/>
      <c r="BE3310" s="11"/>
      <c r="BF3310" s="3"/>
      <c r="BG3310" s="11"/>
      <c r="BH3310" s="3"/>
      <c r="BI3310" s="12"/>
      <c r="BJ3310" s="12"/>
      <c r="BK3310" s="11"/>
      <c r="BL3310" s="3"/>
      <c r="BM3310" s="11"/>
      <c r="BN3310" s="3"/>
      <c r="BO3310" s="11"/>
      <c r="BP3310" s="3"/>
      <c r="BQ3310" s="11"/>
      <c r="BR3310" s="3"/>
      <c r="BS3310" s="11"/>
      <c r="BT3310" s="13"/>
      <c r="BU3310" s="11"/>
      <c r="BV3310" s="3"/>
      <c r="BW3310" s="11"/>
      <c r="BX3310" s="3"/>
      <c r="BY3310" s="3"/>
      <c r="BZ3310" s="13"/>
      <c r="CA3310" s="13"/>
      <c r="CB3310" s="13"/>
      <c r="CC3310" s="12"/>
      <c r="CD3310" s="11"/>
      <c r="CE3310" s="12"/>
      <c r="CF3310" s="12"/>
      <c r="DI3310" s="14"/>
    </row>
    <row r="3311" spans="1:113" ht="20.100000000000001" customHeight="1" x14ac:dyDescent="0.25">
      <c r="A3311" s="1"/>
      <c r="B3311" s="30"/>
      <c r="C3311" s="9"/>
      <c r="D3311" s="10">
        <f t="shared" si="714"/>
        <v>0</v>
      </c>
      <c r="E3311" s="11">
        <f>G3311+I3311+'[1]American journal voucher'!CJ4254+K3311+M3311+O3311+Q3311+S3311+U3311+W3311+Y3311+AA3311+AC3311+AE3311+AG3311+AI3311+AK3311+AM3311+AO3311+AQ3311+AS3311+AU3311+AW3311+AY3311+BA3311+BC3311+BE3311+BG3311+BI3311+BK3311+BM3311+BO3311+BQ3311+BS3311+BU3311+BW3311+BY3311+CA3311+'[1]American journal voucher'!CL4254</f>
        <v>0</v>
      </c>
      <c r="F3311" s="3">
        <f>H3311+J3311+L3311+'[1]American journal voucher'!CK4254+N3311+P3311+R3311+T3311+V3311+X3311+Z3311+AB3311+AD3311+AF3311+AH3311+AJ3311+AL3311+AN3311+AP3311+AR3311+AT3311+AV3311+AX3311+AZ3311+BB3311+BD3311+BF3311+BH3311+BJ3311+BL3311+BN3311+BP3311+BR3311+BT3311+BV3311+BX3311+BZ3311+CB3311+'[1]American journal voucher'!CM4254</f>
        <v>0</v>
      </c>
      <c r="G3311" s="11"/>
      <c r="H3311" s="3"/>
      <c r="I3311" s="1"/>
      <c r="J3311" s="3"/>
      <c r="K3311" s="2"/>
      <c r="L3311" s="3"/>
      <c r="M3311" s="11"/>
      <c r="N3311" s="3"/>
      <c r="O3311" s="217"/>
      <c r="P3311" s="3"/>
      <c r="Q3311" s="3"/>
      <c r="R3311" s="3"/>
      <c r="S3311" s="11"/>
      <c r="T3311" s="3"/>
      <c r="U3311" s="11"/>
      <c r="V3311" s="3"/>
      <c r="W3311" s="11"/>
      <c r="X3311" s="3"/>
      <c r="Y3311" s="11"/>
      <c r="Z3311" s="3"/>
      <c r="AA3311" s="3"/>
      <c r="AB3311" s="3"/>
      <c r="AC3311" s="3"/>
      <c r="AD3311" s="3"/>
      <c r="AE3311" s="3"/>
      <c r="AF3311" s="3"/>
      <c r="AG3311" s="3"/>
      <c r="AH3311" s="3"/>
      <c r="AI3311" s="11"/>
      <c r="AJ3311" s="3"/>
      <c r="AK3311" s="11"/>
      <c r="AL3311" s="3"/>
      <c r="AM3311" s="11"/>
      <c r="AN3311" s="3"/>
      <c r="AO3311" s="11"/>
      <c r="AP3311" s="3"/>
      <c r="AQ3311" s="11"/>
      <c r="AR3311" s="3"/>
      <c r="AS3311" s="11"/>
      <c r="AT3311" s="3"/>
      <c r="AU3311" s="11"/>
      <c r="AV3311" s="3"/>
      <c r="AW3311" s="3"/>
      <c r="AX3311" s="3"/>
      <c r="AY3311" s="11"/>
      <c r="AZ3311" s="3"/>
      <c r="BA3311" s="3"/>
      <c r="BB3311" s="3"/>
      <c r="BC3311" s="11"/>
      <c r="BD3311" s="3"/>
      <c r="BE3311" s="11"/>
      <c r="BF3311" s="3"/>
      <c r="BG3311" s="11"/>
      <c r="BH3311" s="3"/>
      <c r="BI3311" s="12"/>
      <c r="BJ3311" s="12"/>
      <c r="BK3311" s="11"/>
      <c r="BL3311" s="3"/>
      <c r="BM3311" s="11"/>
      <c r="BN3311" s="3"/>
      <c r="BO3311" s="11"/>
      <c r="BP3311" s="3"/>
      <c r="BQ3311" s="11"/>
      <c r="BR3311" s="3"/>
      <c r="BS3311" s="11"/>
      <c r="BT3311" s="13"/>
      <c r="BU3311" s="11"/>
      <c r="BV3311" s="3"/>
      <c r="BW3311" s="11"/>
      <c r="BX3311" s="3"/>
      <c r="BY3311" s="3"/>
      <c r="BZ3311" s="13"/>
      <c r="CA3311" s="13"/>
      <c r="CB3311" s="13"/>
      <c r="CC3311" s="12"/>
      <c r="CD3311" s="11"/>
      <c r="CE3311" s="12"/>
      <c r="CF3311" s="12"/>
      <c r="DI3311" s="14"/>
    </row>
    <row r="3312" spans="1:113" ht="20.100000000000001" customHeight="1" x14ac:dyDescent="0.25">
      <c r="A3312" s="1"/>
      <c r="B3312" s="30"/>
      <c r="C3312" s="9"/>
      <c r="D3312" s="10">
        <f t="shared" si="714"/>
        <v>0</v>
      </c>
      <c r="E3312" s="11">
        <f>G3312+I3312+'[1]American journal voucher'!CJ4255+K3312+M3312+O3312+Q3312+S3312+U3312+W3312+Y3312+AA3312+AC3312+AE3312+AG3312+AI3312+AK3312+AM3312+AO3312+AQ3312+AS3312+AU3312+AW3312+AY3312+BA3312+BC3312+BE3312+BG3312+BI3312+BK3312+BM3312+BO3312+BQ3312+BS3312+BU3312+BW3312+BY3312+CA3312+'[1]American journal voucher'!CL4255</f>
        <v>0</v>
      </c>
      <c r="F3312" s="3">
        <f>H3312+J3312+L3312+'[1]American journal voucher'!CK4255+N3312+P3312+R3312+T3312+V3312+X3312+Z3312+AB3312+AD3312+AF3312+AH3312+AJ3312+AL3312+AN3312+AP3312+AR3312+AT3312+AV3312+AX3312+AZ3312+BB3312+BD3312+BF3312+BH3312+BJ3312+BL3312+BN3312+BP3312+BR3312+BT3312+BV3312+BX3312+BZ3312+CB3312+'[1]American journal voucher'!CM4255</f>
        <v>0</v>
      </c>
      <c r="G3312" s="11"/>
      <c r="H3312" s="3"/>
      <c r="I3312" s="1"/>
      <c r="J3312" s="3"/>
      <c r="K3312" s="2"/>
      <c r="L3312" s="3"/>
      <c r="M3312" s="11"/>
      <c r="N3312" s="3"/>
      <c r="O3312" s="217"/>
      <c r="P3312" s="3"/>
      <c r="Q3312" s="3"/>
      <c r="R3312" s="3"/>
      <c r="S3312" s="11"/>
      <c r="T3312" s="3"/>
      <c r="U3312" s="11"/>
      <c r="V3312" s="3"/>
      <c r="W3312" s="11"/>
      <c r="X3312" s="3"/>
      <c r="Y3312" s="11"/>
      <c r="Z3312" s="3"/>
      <c r="AA3312" s="3"/>
      <c r="AB3312" s="3"/>
      <c r="AC3312" s="3"/>
      <c r="AD3312" s="3"/>
      <c r="AE3312" s="3"/>
      <c r="AF3312" s="3"/>
      <c r="AG3312" s="3"/>
      <c r="AH3312" s="3"/>
      <c r="AI3312" s="11"/>
      <c r="AJ3312" s="3"/>
      <c r="AK3312" s="11"/>
      <c r="AL3312" s="3"/>
      <c r="AM3312" s="11"/>
      <c r="AN3312" s="3"/>
      <c r="AO3312" s="11"/>
      <c r="AP3312" s="3"/>
      <c r="AQ3312" s="11"/>
      <c r="AR3312" s="3"/>
      <c r="AS3312" s="11"/>
      <c r="AT3312" s="3"/>
      <c r="AU3312" s="11"/>
      <c r="AV3312" s="3"/>
      <c r="AW3312" s="3"/>
      <c r="AX3312" s="3"/>
      <c r="AY3312" s="11"/>
      <c r="AZ3312" s="3"/>
      <c r="BA3312" s="3"/>
      <c r="BB3312" s="3"/>
      <c r="BC3312" s="11"/>
      <c r="BD3312" s="3"/>
      <c r="BE3312" s="11"/>
      <c r="BF3312" s="3"/>
      <c r="BG3312" s="11"/>
      <c r="BH3312" s="3"/>
      <c r="BI3312" s="12"/>
      <c r="BJ3312" s="12"/>
      <c r="BK3312" s="11"/>
      <c r="BL3312" s="3"/>
      <c r="BM3312" s="11"/>
      <c r="BN3312" s="3"/>
      <c r="BO3312" s="11"/>
      <c r="BP3312" s="3"/>
      <c r="BQ3312" s="11"/>
      <c r="BR3312" s="3"/>
      <c r="BS3312" s="11"/>
      <c r="BT3312" s="13"/>
      <c r="BU3312" s="11"/>
      <c r="BV3312" s="3"/>
      <c r="BW3312" s="11"/>
      <c r="BX3312" s="3"/>
      <c r="BY3312" s="3"/>
      <c r="BZ3312" s="13"/>
      <c r="CA3312" s="13"/>
      <c r="CB3312" s="13"/>
      <c r="CC3312" s="12"/>
      <c r="CD3312" s="11"/>
      <c r="CE3312" s="12"/>
      <c r="CF3312" s="12"/>
      <c r="DI3312" s="14"/>
    </row>
    <row r="3313" spans="1:113" ht="20.100000000000001" customHeight="1" x14ac:dyDescent="0.25">
      <c r="A3313" s="1"/>
      <c r="B3313" s="30"/>
      <c r="C3313" s="9"/>
      <c r="D3313" s="10">
        <f t="shared" ref="D3313:D3376" si="715">F3313-E3313</f>
        <v>0</v>
      </c>
      <c r="E3313" s="11">
        <f>G3313+I3313+'[1]American journal voucher'!CJ4243+K3313+M3313+O3313+Q3313+S3313+U3313+W3313+Y3313+AA3313+AC3313+AE3313+AG3313+AI3313+AK3313+AM3313+AO3313+AQ3313+AS3313+AU3313+AW3313+AY3313+BA3313+BC3313+BE3313+BG3313+BI3313+BK3313+BM3313+BO3313+BQ3313+BS3313+BU3313+BW3313+BY3313+CA3313+'[1]American journal voucher'!CL4243</f>
        <v>0</v>
      </c>
      <c r="F3313" s="3">
        <f>H3313+J3313+L3313+'[1]American journal voucher'!CK4243+N3313+P3313+R3313+T3313+V3313+X3313+Z3313+AB3313+AD3313+AF3313+AH3313+AJ3313+AL3313+AN3313+AP3313+AR3313+AT3313+AV3313+AX3313+AZ3313+BB3313+BD3313+BF3313+BH3313+BJ3313+BL3313+BN3313+BP3313+BR3313+BT3313+BV3313+BX3313+BZ3313+CB3313+'[1]American journal voucher'!CM4243</f>
        <v>0</v>
      </c>
      <c r="G3313" s="11"/>
      <c r="H3313" s="3"/>
      <c r="I3313" s="1"/>
      <c r="J3313" s="3"/>
      <c r="K3313" s="2"/>
      <c r="L3313" s="3"/>
      <c r="M3313" s="11"/>
      <c r="N3313" s="3"/>
      <c r="O3313" s="217"/>
      <c r="P3313" s="3"/>
      <c r="Q3313" s="3"/>
      <c r="R3313" s="3"/>
      <c r="S3313" s="11"/>
      <c r="T3313" s="3"/>
      <c r="U3313" s="11"/>
      <c r="V3313" s="3"/>
      <c r="W3313" s="11"/>
      <c r="X3313" s="3"/>
      <c r="Y3313" s="11"/>
      <c r="Z3313" s="3"/>
      <c r="AA3313" s="3"/>
      <c r="AB3313" s="3"/>
      <c r="AC3313" s="3"/>
      <c r="AD3313" s="3"/>
      <c r="AE3313" s="3"/>
      <c r="AF3313" s="3"/>
      <c r="AG3313" s="3"/>
      <c r="AH3313" s="3"/>
      <c r="AI3313" s="11"/>
      <c r="AJ3313" s="3"/>
      <c r="AK3313" s="11"/>
      <c r="AL3313" s="3"/>
      <c r="AM3313" s="11"/>
      <c r="AN3313" s="3"/>
      <c r="AO3313" s="11"/>
      <c r="AP3313" s="3"/>
      <c r="AQ3313" s="11"/>
      <c r="AR3313" s="3"/>
      <c r="AS3313" s="11"/>
      <c r="AT3313" s="3"/>
      <c r="AU3313" s="11"/>
      <c r="AV3313" s="3"/>
      <c r="AW3313" s="3"/>
      <c r="AX3313" s="3"/>
      <c r="AY3313" s="11"/>
      <c r="AZ3313" s="3"/>
      <c r="BA3313" s="3"/>
      <c r="BB3313" s="3"/>
      <c r="BC3313" s="11"/>
      <c r="BD3313" s="3"/>
      <c r="BE3313" s="11"/>
      <c r="BF3313" s="3"/>
      <c r="BG3313" s="11"/>
      <c r="BH3313" s="3"/>
      <c r="BI3313" s="12"/>
      <c r="BJ3313" s="12"/>
      <c r="BK3313" s="11"/>
      <c r="BL3313" s="3"/>
      <c r="BM3313" s="11"/>
      <c r="BN3313" s="3"/>
      <c r="BO3313" s="11"/>
      <c r="BP3313" s="3"/>
      <c r="BQ3313" s="11"/>
      <c r="BR3313" s="3"/>
      <c r="BS3313" s="11"/>
      <c r="BT3313" s="13"/>
      <c r="BU3313" s="11"/>
      <c r="BV3313" s="3"/>
      <c r="BW3313" s="11"/>
      <c r="BX3313" s="3"/>
      <c r="BY3313" s="3"/>
      <c r="BZ3313" s="13"/>
      <c r="CA3313" s="13"/>
      <c r="CB3313" s="13"/>
      <c r="CC3313" s="12"/>
      <c r="CD3313" s="11"/>
      <c r="CE3313" s="12"/>
      <c r="CF3313" s="12"/>
      <c r="DI3313" s="14"/>
    </row>
    <row r="3314" spans="1:113" ht="20.100000000000001" customHeight="1" x14ac:dyDescent="0.25">
      <c r="A3314" s="1"/>
      <c r="B3314" s="30"/>
      <c r="C3314" s="9"/>
      <c r="D3314" s="10">
        <f t="shared" si="715"/>
        <v>0</v>
      </c>
      <c r="E3314" s="11">
        <f>G3314+I3314+'[1]American journal voucher'!CJ4257+K3314+M3314+O3314+Q3314+S3314+U3314+W3314+Y3314+AA3314+AC3314+AE3314+AG3314+AI3314+AK3314+AM3314+AO3314+AQ3314+AS3314+AU3314+AW3314+AY3314+BA3314+BC3314+BE3314+BG3314+BI3314+BK3314+BM3314+BO3314+BQ3314+BS3314+BU3314+BW3314+BY3314+CA3314+'[1]American journal voucher'!CL4257</f>
        <v>0</v>
      </c>
      <c r="F3314" s="3">
        <f>H3314+J3314+L3314+'[1]American journal voucher'!CK4257+N3314+P3314+R3314+T3314+V3314+X3314+Z3314+AB3314+AD3314+AF3314+AH3314+AJ3314+AL3314+AN3314+AP3314+AR3314+AT3314+AV3314+AX3314+AZ3314+BB3314+BD3314+BF3314+BH3314+BJ3314+BL3314+BN3314+BP3314+BR3314+BT3314+BV3314+BX3314+BZ3314+CB3314+'[1]American journal voucher'!CM4257</f>
        <v>0</v>
      </c>
      <c r="G3314" s="11"/>
      <c r="H3314" s="3"/>
      <c r="I3314" s="1"/>
      <c r="J3314" s="3"/>
      <c r="K3314" s="2"/>
      <c r="L3314" s="3"/>
      <c r="M3314" s="11"/>
      <c r="N3314" s="3"/>
      <c r="O3314" s="217"/>
      <c r="P3314" s="3"/>
      <c r="Q3314" s="3"/>
      <c r="R3314" s="3"/>
      <c r="S3314" s="11"/>
      <c r="T3314" s="3"/>
      <c r="U3314" s="11"/>
      <c r="V3314" s="3"/>
      <c r="W3314" s="11"/>
      <c r="X3314" s="3"/>
      <c r="Y3314" s="11"/>
      <c r="Z3314" s="3"/>
      <c r="AA3314" s="3"/>
      <c r="AB3314" s="3"/>
      <c r="AC3314" s="3"/>
      <c r="AD3314" s="3"/>
      <c r="AE3314" s="3"/>
      <c r="AF3314" s="3"/>
      <c r="AG3314" s="3"/>
      <c r="AH3314" s="3"/>
      <c r="AI3314" s="11"/>
      <c r="AJ3314" s="3"/>
      <c r="AK3314" s="11"/>
      <c r="AL3314" s="3"/>
      <c r="AM3314" s="11"/>
      <c r="AN3314" s="3"/>
      <c r="AO3314" s="11"/>
      <c r="AP3314" s="3"/>
      <c r="AQ3314" s="11"/>
      <c r="AR3314" s="3"/>
      <c r="AS3314" s="11"/>
      <c r="AT3314" s="3"/>
      <c r="AU3314" s="11"/>
      <c r="AV3314" s="3"/>
      <c r="AW3314" s="3"/>
      <c r="AX3314" s="3"/>
      <c r="AY3314" s="11"/>
      <c r="AZ3314" s="3"/>
      <c r="BA3314" s="3"/>
      <c r="BB3314" s="3"/>
      <c r="BC3314" s="11"/>
      <c r="BD3314" s="3"/>
      <c r="BE3314" s="11"/>
      <c r="BF3314" s="3"/>
      <c r="BG3314" s="11"/>
      <c r="BH3314" s="3"/>
      <c r="BI3314" s="12"/>
      <c r="BJ3314" s="12"/>
      <c r="BK3314" s="11"/>
      <c r="BL3314" s="3"/>
      <c r="BM3314" s="11"/>
      <c r="BN3314" s="3"/>
      <c r="BO3314" s="11"/>
      <c r="BP3314" s="3"/>
      <c r="BQ3314" s="11"/>
      <c r="BR3314" s="3"/>
      <c r="BS3314" s="11"/>
      <c r="BT3314" s="13"/>
      <c r="BU3314" s="11"/>
      <c r="BV3314" s="3"/>
      <c r="BW3314" s="11"/>
      <c r="BX3314" s="3"/>
      <c r="BY3314" s="3"/>
      <c r="BZ3314" s="13"/>
      <c r="CA3314" s="13"/>
      <c r="CB3314" s="13"/>
      <c r="CC3314" s="12"/>
      <c r="CD3314" s="11"/>
      <c r="CE3314" s="12"/>
      <c r="CF3314" s="12"/>
      <c r="DI3314" s="14"/>
    </row>
    <row r="3315" spans="1:113" ht="20.100000000000001" customHeight="1" x14ac:dyDescent="0.25">
      <c r="A3315" s="1"/>
      <c r="B3315" s="30"/>
      <c r="C3315" s="9"/>
      <c r="D3315" s="10">
        <f t="shared" si="715"/>
        <v>0</v>
      </c>
      <c r="E3315" s="11">
        <f>G3315+I3315+'[1]American journal voucher'!CJ4258+K3315+M3315+O3315+Q3315+S3315+U3315+W3315+Y3315+AA3315+AC3315+AE3315+AG3315+AI3315+AK3315+AM3315+AO3315+AQ3315+AS3315+AU3315+AW3315+AY3315+BA3315+BC3315+BE3315+BG3315+BI3315+BK3315+BM3315+BO3315+BQ3315+BS3315+BU3315+BW3315+BY3315+CA3315+'[1]American journal voucher'!CL4258</f>
        <v>0</v>
      </c>
      <c r="F3315" s="3">
        <f>H3315+J3315+L3315+'[1]American journal voucher'!CK4258+N3315+P3315+R3315+T3315+V3315+X3315+Z3315+AB3315+AD3315+AF3315+AH3315+AJ3315+AL3315+AN3315+AP3315+AR3315+AT3315+AV3315+AX3315+AZ3315+BB3315+BD3315+BF3315+BH3315+BJ3315+BL3315+BN3315+BP3315+BR3315+BT3315+BV3315+BX3315+BZ3315+CB3315+'[1]American journal voucher'!CM4258</f>
        <v>0</v>
      </c>
      <c r="G3315" s="11"/>
      <c r="H3315" s="3"/>
      <c r="I3315" s="1"/>
      <c r="J3315" s="3"/>
      <c r="K3315" s="2"/>
      <c r="L3315" s="3"/>
      <c r="M3315" s="11"/>
      <c r="N3315" s="3"/>
      <c r="O3315" s="217"/>
      <c r="P3315" s="3"/>
      <c r="Q3315" s="3"/>
      <c r="R3315" s="3"/>
      <c r="S3315" s="11"/>
      <c r="T3315" s="3"/>
      <c r="U3315" s="11"/>
      <c r="V3315" s="3"/>
      <c r="W3315" s="11"/>
      <c r="X3315" s="3"/>
      <c r="Y3315" s="11"/>
      <c r="Z3315" s="3"/>
      <c r="AA3315" s="3"/>
      <c r="AB3315" s="3"/>
      <c r="AC3315" s="3"/>
      <c r="AD3315" s="3"/>
      <c r="AE3315" s="3"/>
      <c r="AF3315" s="3"/>
      <c r="AG3315" s="3"/>
      <c r="AH3315" s="3"/>
      <c r="AI3315" s="11"/>
      <c r="AJ3315" s="3"/>
      <c r="AK3315" s="11"/>
      <c r="AL3315" s="3"/>
      <c r="AM3315" s="11"/>
      <c r="AN3315" s="3"/>
      <c r="AO3315" s="11"/>
      <c r="AP3315" s="3"/>
      <c r="AQ3315" s="11"/>
      <c r="AR3315" s="3"/>
      <c r="AS3315" s="11"/>
      <c r="AT3315" s="3"/>
      <c r="AU3315" s="11"/>
      <c r="AV3315" s="3"/>
      <c r="AW3315" s="3"/>
      <c r="AX3315" s="3"/>
      <c r="AY3315" s="11"/>
      <c r="AZ3315" s="3"/>
      <c r="BA3315" s="3"/>
      <c r="BB3315" s="3"/>
      <c r="BC3315" s="11"/>
      <c r="BD3315" s="3"/>
      <c r="BE3315" s="11"/>
      <c r="BF3315" s="3"/>
      <c r="BG3315" s="11"/>
      <c r="BH3315" s="3"/>
      <c r="BI3315" s="12"/>
      <c r="BJ3315" s="12"/>
      <c r="BK3315" s="11"/>
      <c r="BL3315" s="3"/>
      <c r="BM3315" s="11"/>
      <c r="BN3315" s="3"/>
      <c r="BO3315" s="11"/>
      <c r="BP3315" s="3"/>
      <c r="BQ3315" s="11"/>
      <c r="BR3315" s="3"/>
      <c r="BS3315" s="11"/>
      <c r="BT3315" s="13"/>
      <c r="BU3315" s="11"/>
      <c r="BV3315" s="3"/>
      <c r="BW3315" s="11"/>
      <c r="BX3315" s="3"/>
      <c r="BY3315" s="3"/>
      <c r="BZ3315" s="13"/>
      <c r="CA3315" s="13"/>
      <c r="CB3315" s="13"/>
      <c r="CC3315" s="12"/>
      <c r="CD3315" s="11"/>
      <c r="CE3315" s="12"/>
      <c r="CF3315" s="12"/>
      <c r="DI3315" s="14"/>
    </row>
    <row r="3316" spans="1:113" ht="20.100000000000001" customHeight="1" x14ac:dyDescent="0.25">
      <c r="A3316" s="1"/>
      <c r="B3316" s="30"/>
      <c r="C3316" s="9"/>
      <c r="D3316" s="10">
        <f t="shared" si="715"/>
        <v>0</v>
      </c>
      <c r="E3316" s="11">
        <f>G3316+I3316+'[1]American journal voucher'!CJ4259+K3316+M3316+O3316+Q3316+S3316+U3316+W3316+Y3316+AA3316+AC3316+AE3316+AG3316+AI3316+AK3316+AM3316+AO3316+AQ3316+AS3316+AU3316+AW3316+AY3316+BA3316+BC3316+BE3316+BG3316+BI3316+BK3316+BM3316+BO3316+BQ3316+BS3316+BU3316+BW3316+BY3316+CA3316+'[1]American journal voucher'!CL4259</f>
        <v>0</v>
      </c>
      <c r="F3316" s="3">
        <f>H3316+J3316+L3316+'[1]American journal voucher'!CK4259+N3316+P3316+R3316+T3316+V3316+X3316+Z3316+AB3316+AD3316+AF3316+AH3316+AJ3316+AL3316+AN3316+AP3316+AR3316+AT3316+AV3316+AX3316+AZ3316+BB3316+BD3316+BF3316+BH3316+BJ3316+BL3316+BN3316+BP3316+BR3316+BT3316+BV3316+BX3316+BZ3316+CB3316+'[1]American journal voucher'!CM4259</f>
        <v>0</v>
      </c>
      <c r="G3316" s="11"/>
      <c r="H3316" s="3"/>
      <c r="I3316" s="1"/>
      <c r="J3316" s="3"/>
      <c r="K3316" s="2"/>
      <c r="L3316" s="3"/>
      <c r="M3316" s="11"/>
      <c r="N3316" s="3"/>
      <c r="O3316" s="217"/>
      <c r="P3316" s="3"/>
      <c r="Q3316" s="3"/>
      <c r="R3316" s="3"/>
      <c r="S3316" s="11"/>
      <c r="T3316" s="3"/>
      <c r="U3316" s="11"/>
      <c r="V3316" s="3"/>
      <c r="W3316" s="11"/>
      <c r="X3316" s="3"/>
      <c r="Y3316" s="11"/>
      <c r="Z3316" s="3"/>
      <c r="AA3316" s="3"/>
      <c r="AB3316" s="3"/>
      <c r="AC3316" s="3"/>
      <c r="AD3316" s="3"/>
      <c r="AE3316" s="3"/>
      <c r="AF3316" s="3"/>
      <c r="AG3316" s="3"/>
      <c r="AH3316" s="3"/>
      <c r="AI3316" s="11"/>
      <c r="AJ3316" s="3"/>
      <c r="AK3316" s="11"/>
      <c r="AL3316" s="3"/>
      <c r="AM3316" s="11"/>
      <c r="AN3316" s="3"/>
      <c r="AO3316" s="11"/>
      <c r="AP3316" s="3"/>
      <c r="AQ3316" s="11"/>
      <c r="AR3316" s="3"/>
      <c r="AS3316" s="11"/>
      <c r="AT3316" s="3"/>
      <c r="AU3316" s="11"/>
      <c r="AV3316" s="3"/>
      <c r="AW3316" s="3"/>
      <c r="AX3316" s="3"/>
      <c r="AY3316" s="11"/>
      <c r="AZ3316" s="3"/>
      <c r="BA3316" s="3"/>
      <c r="BB3316" s="3"/>
      <c r="BC3316" s="11"/>
      <c r="BD3316" s="3"/>
      <c r="BE3316" s="11"/>
      <c r="BF3316" s="3"/>
      <c r="BG3316" s="11"/>
      <c r="BH3316" s="3"/>
      <c r="BI3316" s="12"/>
      <c r="BJ3316" s="12"/>
      <c r="BK3316" s="11"/>
      <c r="BL3316" s="3"/>
      <c r="BM3316" s="11"/>
      <c r="BN3316" s="3"/>
      <c r="BO3316" s="11"/>
      <c r="BP3316" s="3"/>
      <c r="BQ3316" s="11"/>
      <c r="BR3316" s="3"/>
      <c r="BS3316" s="11"/>
      <c r="BT3316" s="13"/>
      <c r="BU3316" s="11"/>
      <c r="BV3316" s="3"/>
      <c r="BW3316" s="11"/>
      <c r="BX3316" s="3"/>
      <c r="BY3316" s="3"/>
      <c r="BZ3316" s="13"/>
      <c r="CA3316" s="13"/>
      <c r="CB3316" s="13"/>
      <c r="CC3316" s="12"/>
      <c r="CD3316" s="11"/>
      <c r="CE3316" s="12"/>
      <c r="CF3316" s="12"/>
      <c r="DI3316" s="14"/>
    </row>
    <row r="3317" spans="1:113" ht="20.100000000000001" customHeight="1" x14ac:dyDescent="0.25">
      <c r="A3317" s="1"/>
      <c r="B3317" s="30"/>
      <c r="C3317" s="9"/>
      <c r="D3317" s="10">
        <f t="shared" si="715"/>
        <v>0</v>
      </c>
      <c r="E3317" s="11">
        <f>G3317+I3317+'[1]American journal voucher'!CJ4260+K3317+M3317+O3317+Q3317+S3317+U3317+W3317+Y3317+AA3317+AC3317+AE3317+AG3317+AI3317+AK3317+AM3317+AO3317+AQ3317+AS3317+AU3317+AW3317+AY3317+BA3317+BC3317+BE3317+BG3317+BI3317+BK3317+BM3317+BO3317+BQ3317+BS3317+BU3317+BW3317+BY3317+CA3317+'[1]American journal voucher'!CL4260</f>
        <v>0</v>
      </c>
      <c r="F3317" s="3">
        <f>H3317+J3317+L3317+'[1]American journal voucher'!CK4260+N3317+P3317+R3317+T3317+V3317+X3317+Z3317+AB3317+AD3317+AF3317+AH3317+AJ3317+AL3317+AN3317+AP3317+AR3317+AT3317+AV3317+AX3317+AZ3317+BB3317+BD3317+BF3317+BH3317+BJ3317+BL3317+BN3317+BP3317+BR3317+BT3317+BV3317+BX3317+BZ3317+CB3317+'[1]American journal voucher'!CM4260</f>
        <v>0</v>
      </c>
      <c r="G3317" s="11"/>
      <c r="H3317" s="3"/>
      <c r="I3317" s="1"/>
      <c r="J3317" s="3"/>
      <c r="K3317" s="2"/>
      <c r="L3317" s="3"/>
      <c r="M3317" s="11"/>
      <c r="N3317" s="3"/>
      <c r="O3317" s="217"/>
      <c r="P3317" s="3"/>
      <c r="Q3317" s="3"/>
      <c r="R3317" s="3"/>
      <c r="S3317" s="11"/>
      <c r="T3317" s="3"/>
      <c r="U3317" s="11"/>
      <c r="V3317" s="3"/>
      <c r="W3317" s="11"/>
      <c r="X3317" s="3"/>
      <c r="Y3317" s="11"/>
      <c r="Z3317" s="3"/>
      <c r="AA3317" s="3"/>
      <c r="AB3317" s="3"/>
      <c r="AC3317" s="3"/>
      <c r="AD3317" s="3"/>
      <c r="AE3317" s="3"/>
      <c r="AF3317" s="3"/>
      <c r="AG3317" s="3"/>
      <c r="AH3317" s="3"/>
      <c r="AI3317" s="11"/>
      <c r="AJ3317" s="3"/>
      <c r="AK3317" s="11"/>
      <c r="AL3317" s="3"/>
      <c r="AM3317" s="11"/>
      <c r="AN3317" s="3"/>
      <c r="AO3317" s="11"/>
      <c r="AP3317" s="3"/>
      <c r="AQ3317" s="11"/>
      <c r="AR3317" s="3"/>
      <c r="AS3317" s="11"/>
      <c r="AT3317" s="3"/>
      <c r="AU3317" s="11"/>
      <c r="AV3317" s="3"/>
      <c r="AW3317" s="3"/>
      <c r="AX3317" s="3"/>
      <c r="AY3317" s="11"/>
      <c r="AZ3317" s="3"/>
      <c r="BA3317" s="3"/>
      <c r="BB3317" s="3"/>
      <c r="BC3317" s="11"/>
      <c r="BD3317" s="3"/>
      <c r="BE3317" s="11"/>
      <c r="BF3317" s="3"/>
      <c r="BG3317" s="11"/>
      <c r="BH3317" s="3"/>
      <c r="BI3317" s="12"/>
      <c r="BJ3317" s="12"/>
      <c r="BK3317" s="11"/>
      <c r="BL3317" s="3"/>
      <c r="BM3317" s="11"/>
      <c r="BN3317" s="3"/>
      <c r="BO3317" s="11"/>
      <c r="BP3317" s="3"/>
      <c r="BQ3317" s="11"/>
      <c r="BR3317" s="3"/>
      <c r="BS3317" s="11"/>
      <c r="BT3317" s="13"/>
      <c r="BU3317" s="11"/>
      <c r="BV3317" s="3"/>
      <c r="BW3317" s="11"/>
      <c r="BX3317" s="3"/>
      <c r="BY3317" s="3"/>
      <c r="BZ3317" s="13"/>
      <c r="CA3317" s="13"/>
      <c r="CB3317" s="13"/>
      <c r="CC3317" s="12"/>
      <c r="CD3317" s="11"/>
      <c r="CE3317" s="12"/>
      <c r="CF3317" s="12"/>
      <c r="DI3317" s="14"/>
    </row>
    <row r="3318" spans="1:113" ht="20.100000000000001" customHeight="1" x14ac:dyDescent="0.25">
      <c r="A3318" s="1"/>
      <c r="B3318" s="30"/>
      <c r="C3318" s="9"/>
      <c r="D3318" s="10">
        <f t="shared" si="715"/>
        <v>0</v>
      </c>
      <c r="E3318" s="11">
        <f>G3318+I3318+'[1]American journal voucher'!CJ4244+K3318+M3318+O3318+Q3318+S3318+U3318+W3318+Y3318+AA3318+AC3318+AE3318+AG3318+AI3318+AK3318+AM3318+AO3318+AQ3318+AS3318+AU3318+AW3318+AY3318+BA3318+BC3318+BE3318+BG3318+BI3318+BK3318+BM3318+BO3318+BQ3318+BS3318+BU3318+BW3318+BY3318+CA3318+'[1]American journal voucher'!CL4244</f>
        <v>0</v>
      </c>
      <c r="F3318" s="3">
        <f>H3318+J3318+L3318+'[1]American journal voucher'!CK4244+N3318+P3318+R3318+T3318+V3318+X3318+Z3318+AB3318+AD3318+AF3318+AH3318+AJ3318+AL3318+AN3318+AP3318+AR3318+AT3318+AV3318+AX3318+AZ3318+BB3318+BD3318+BF3318+BH3318+BJ3318+BL3318+BN3318+BP3318+BR3318+BT3318+BV3318+BX3318+BZ3318+CB3318+'[1]American journal voucher'!CM4244</f>
        <v>0</v>
      </c>
      <c r="G3318" s="11"/>
      <c r="H3318" s="3"/>
      <c r="I3318" s="1"/>
      <c r="J3318" s="3"/>
      <c r="K3318" s="2"/>
      <c r="L3318" s="3"/>
      <c r="M3318" s="11"/>
      <c r="N3318" s="3"/>
      <c r="O3318" s="217"/>
      <c r="P3318" s="3"/>
      <c r="Q3318" s="3"/>
      <c r="R3318" s="3"/>
      <c r="S3318" s="11"/>
      <c r="T3318" s="3"/>
      <c r="U3318" s="11"/>
      <c r="V3318" s="3"/>
      <c r="W3318" s="11"/>
      <c r="X3318" s="3"/>
      <c r="Y3318" s="11"/>
      <c r="Z3318" s="3"/>
      <c r="AA3318" s="3"/>
      <c r="AB3318" s="3"/>
      <c r="AC3318" s="3"/>
      <c r="AD3318" s="3"/>
      <c r="AE3318" s="3"/>
      <c r="AF3318" s="3"/>
      <c r="AG3318" s="3"/>
      <c r="AH3318" s="3"/>
      <c r="AI3318" s="11"/>
      <c r="AJ3318" s="3"/>
      <c r="AK3318" s="11"/>
      <c r="AL3318" s="3"/>
      <c r="AM3318" s="11"/>
      <c r="AN3318" s="3"/>
      <c r="AO3318" s="11"/>
      <c r="AP3318" s="3"/>
      <c r="AQ3318" s="11"/>
      <c r="AR3318" s="3"/>
      <c r="AS3318" s="11"/>
      <c r="AT3318" s="3"/>
      <c r="AU3318" s="11"/>
      <c r="AV3318" s="3"/>
      <c r="AW3318" s="3"/>
      <c r="AX3318" s="3"/>
      <c r="AY3318" s="11"/>
      <c r="AZ3318" s="3"/>
      <c r="BA3318" s="3"/>
      <c r="BB3318" s="3"/>
      <c r="BC3318" s="11"/>
      <c r="BD3318" s="3"/>
      <c r="BE3318" s="11"/>
      <c r="BF3318" s="3"/>
      <c r="BG3318" s="11"/>
      <c r="BH3318" s="3"/>
      <c r="BI3318" s="12"/>
      <c r="BJ3318" s="12"/>
      <c r="BK3318" s="11"/>
      <c r="BL3318" s="3"/>
      <c r="BM3318" s="11"/>
      <c r="BN3318" s="3"/>
      <c r="BO3318" s="11"/>
      <c r="BP3318" s="3"/>
      <c r="BQ3318" s="11"/>
      <c r="BR3318" s="3"/>
      <c r="BS3318" s="11"/>
      <c r="BT3318" s="13"/>
      <c r="BU3318" s="11"/>
      <c r="BV3318" s="3"/>
      <c r="BW3318" s="11"/>
      <c r="BX3318" s="3"/>
      <c r="BY3318" s="3"/>
      <c r="BZ3318" s="13"/>
      <c r="CA3318" s="13"/>
      <c r="CB3318" s="13"/>
      <c r="CC3318" s="12"/>
      <c r="CD3318" s="11"/>
      <c r="CE3318" s="12"/>
      <c r="CF3318" s="12"/>
      <c r="DI3318" s="14"/>
    </row>
    <row r="3319" spans="1:113" ht="20.100000000000001" customHeight="1" x14ac:dyDescent="0.25">
      <c r="A3319" s="1"/>
      <c r="B3319" s="30"/>
      <c r="C3319" s="9"/>
      <c r="D3319" s="10">
        <f t="shared" si="715"/>
        <v>0</v>
      </c>
      <c r="E3319" s="11">
        <f>G3319+I3319+'[1]American journal voucher'!CJ4262+K3319+M3319+O3319+Q3319+S3319+U3319+W3319+Y3319+AA3319+AC3319+AE3319+AG3319+AI3319+AK3319+AM3319+AO3319+AQ3319+AS3319+AU3319+AW3319+AY3319+BA3319+BC3319+BE3319+BG3319+BI3319+BK3319+BM3319+BO3319+BQ3319+BS3319+BU3319+BW3319+BY3319+CA3319+'[1]American journal voucher'!CL4262</f>
        <v>0</v>
      </c>
      <c r="F3319" s="3">
        <f>H3319+J3319+L3319+'[1]American journal voucher'!CK4262+N3319+P3319+R3319+T3319+V3319+X3319+Z3319+AB3319+AD3319+AF3319+AH3319+AJ3319+AL3319+AN3319+AP3319+AR3319+AT3319+AV3319+AX3319+AZ3319+BB3319+BD3319+BF3319+BH3319+BJ3319+BL3319+BN3319+BP3319+BR3319+BT3319+BV3319+BX3319+BZ3319+CB3319+'[1]American journal voucher'!CM4262</f>
        <v>0</v>
      </c>
      <c r="G3319" s="11"/>
      <c r="H3319" s="3"/>
      <c r="I3319" s="1"/>
      <c r="J3319" s="3"/>
      <c r="K3319" s="2"/>
      <c r="L3319" s="3"/>
      <c r="M3319" s="11"/>
      <c r="N3319" s="3"/>
      <c r="O3319" s="217"/>
      <c r="P3319" s="3"/>
      <c r="Q3319" s="3"/>
      <c r="R3319" s="3"/>
      <c r="S3319" s="11"/>
      <c r="T3319" s="3"/>
      <c r="U3319" s="11"/>
      <c r="V3319" s="3"/>
      <c r="W3319" s="11"/>
      <c r="X3319" s="3"/>
      <c r="Y3319" s="11"/>
      <c r="Z3319" s="3"/>
      <c r="AA3319" s="3"/>
      <c r="AB3319" s="3"/>
      <c r="AC3319" s="3"/>
      <c r="AD3319" s="3"/>
      <c r="AE3319" s="3"/>
      <c r="AF3319" s="3"/>
      <c r="AG3319" s="3"/>
      <c r="AH3319" s="3"/>
      <c r="AI3319" s="11"/>
      <c r="AJ3319" s="3"/>
      <c r="AK3319" s="11"/>
      <c r="AL3319" s="3"/>
      <c r="AM3319" s="11"/>
      <c r="AN3319" s="3"/>
      <c r="AO3319" s="11"/>
      <c r="AP3319" s="3"/>
      <c r="AQ3319" s="11"/>
      <c r="AR3319" s="3"/>
      <c r="AS3319" s="11"/>
      <c r="AT3319" s="3"/>
      <c r="AU3319" s="11"/>
      <c r="AV3319" s="3"/>
      <c r="AW3319" s="3"/>
      <c r="AX3319" s="3"/>
      <c r="AY3319" s="11"/>
      <c r="AZ3319" s="3"/>
      <c r="BA3319" s="3"/>
      <c r="BB3319" s="3"/>
      <c r="BC3319" s="11"/>
      <c r="BD3319" s="3"/>
      <c r="BE3319" s="11"/>
      <c r="BF3319" s="3"/>
      <c r="BG3319" s="11"/>
      <c r="BH3319" s="3"/>
      <c r="BI3319" s="12"/>
      <c r="BJ3319" s="12"/>
      <c r="BK3319" s="11"/>
      <c r="BL3319" s="3"/>
      <c r="BM3319" s="11"/>
      <c r="BN3319" s="3"/>
      <c r="BO3319" s="11"/>
      <c r="BP3319" s="3"/>
      <c r="BQ3319" s="11"/>
      <c r="BR3319" s="3"/>
      <c r="BS3319" s="11"/>
      <c r="BT3319" s="13"/>
      <c r="BU3319" s="11"/>
      <c r="BV3319" s="3"/>
      <c r="BW3319" s="11"/>
      <c r="BX3319" s="3"/>
      <c r="BY3319" s="3"/>
      <c r="BZ3319" s="13"/>
      <c r="CA3319" s="13"/>
      <c r="CB3319" s="13"/>
      <c r="CC3319" s="12"/>
      <c r="CD3319" s="11"/>
      <c r="CE3319" s="12"/>
      <c r="CF3319" s="12"/>
      <c r="DI3319" s="14"/>
    </row>
    <row r="3320" spans="1:113" ht="20.100000000000001" customHeight="1" x14ac:dyDescent="0.25">
      <c r="A3320" s="1"/>
      <c r="B3320" s="30"/>
      <c r="C3320" s="9"/>
      <c r="D3320" s="10">
        <f t="shared" si="715"/>
        <v>0</v>
      </c>
      <c r="E3320" s="11">
        <f>G3320+I3320+'[1]American journal voucher'!CJ4263+K3320+M3320+O3320+Q3320+S3320+U3320+W3320+Y3320+AA3320+AC3320+AE3320+AG3320+AI3320+AK3320+AM3320+AO3320+AQ3320+AS3320+AU3320+AW3320+AY3320+BA3320+BC3320+BE3320+BG3320+BI3320+BK3320+BM3320+BO3320+BQ3320+BS3320+BU3320+BW3320+BY3320+CA3320+'[1]American journal voucher'!CL4263</f>
        <v>0</v>
      </c>
      <c r="F3320" s="3">
        <f>H3320+J3320+L3320+'[1]American journal voucher'!CK4263+N3320+P3320+R3320+T3320+V3320+X3320+Z3320+AB3320+AD3320+AF3320+AH3320+AJ3320+AL3320+AN3320+AP3320+AR3320+AT3320+AV3320+AX3320+AZ3320+BB3320+BD3320+BF3320+BH3320+BJ3320+BL3320+BN3320+BP3320+BR3320+BT3320+BV3320+BX3320+BZ3320+CB3320+'[1]American journal voucher'!CM4263</f>
        <v>0</v>
      </c>
      <c r="G3320" s="11"/>
      <c r="H3320" s="3"/>
      <c r="I3320" s="1"/>
      <c r="J3320" s="3"/>
      <c r="K3320" s="2"/>
      <c r="L3320" s="3"/>
      <c r="M3320" s="11"/>
      <c r="N3320" s="3"/>
      <c r="O3320" s="217"/>
      <c r="P3320" s="3"/>
      <c r="Q3320" s="3"/>
      <c r="R3320" s="3"/>
      <c r="S3320" s="11"/>
      <c r="T3320" s="3"/>
      <c r="U3320" s="11"/>
      <c r="V3320" s="3"/>
      <c r="W3320" s="11"/>
      <c r="X3320" s="3"/>
      <c r="Y3320" s="11"/>
      <c r="Z3320" s="3"/>
      <c r="AA3320" s="3"/>
      <c r="AB3320" s="3"/>
      <c r="AC3320" s="3"/>
      <c r="AD3320" s="3"/>
      <c r="AE3320" s="3"/>
      <c r="AF3320" s="3"/>
      <c r="AG3320" s="3"/>
      <c r="AH3320" s="3"/>
      <c r="AI3320" s="11"/>
      <c r="AJ3320" s="3"/>
      <c r="AK3320" s="11"/>
      <c r="AL3320" s="3"/>
      <c r="AM3320" s="11"/>
      <c r="AN3320" s="3"/>
      <c r="AO3320" s="11"/>
      <c r="AP3320" s="3"/>
      <c r="AQ3320" s="11"/>
      <c r="AR3320" s="3"/>
      <c r="AS3320" s="11"/>
      <c r="AT3320" s="3"/>
      <c r="AU3320" s="11"/>
      <c r="AV3320" s="3"/>
      <c r="AW3320" s="3"/>
      <c r="AX3320" s="3"/>
      <c r="AY3320" s="11"/>
      <c r="AZ3320" s="3"/>
      <c r="BA3320" s="3"/>
      <c r="BB3320" s="3"/>
      <c r="BC3320" s="11"/>
      <c r="BD3320" s="3"/>
      <c r="BE3320" s="11"/>
      <c r="BF3320" s="3"/>
      <c r="BG3320" s="11"/>
      <c r="BH3320" s="3"/>
      <c r="BI3320" s="12"/>
      <c r="BJ3320" s="12"/>
      <c r="BK3320" s="11"/>
      <c r="BL3320" s="3"/>
      <c r="BM3320" s="11"/>
      <c r="BN3320" s="3"/>
      <c r="BO3320" s="11"/>
      <c r="BP3320" s="3"/>
      <c r="BQ3320" s="11"/>
      <c r="BR3320" s="3"/>
      <c r="BS3320" s="11"/>
      <c r="BT3320" s="13"/>
      <c r="BU3320" s="11"/>
      <c r="BV3320" s="3"/>
      <c r="BW3320" s="11"/>
      <c r="BX3320" s="3"/>
      <c r="BY3320" s="3"/>
      <c r="BZ3320" s="13"/>
      <c r="CA3320" s="13"/>
      <c r="CB3320" s="13"/>
      <c r="CC3320" s="12"/>
      <c r="CD3320" s="11"/>
      <c r="CE3320" s="12"/>
      <c r="CF3320" s="12"/>
      <c r="DI3320" s="14"/>
    </row>
    <row r="3321" spans="1:113" ht="20.100000000000001" customHeight="1" x14ac:dyDescent="0.25">
      <c r="A3321" s="1"/>
      <c r="B3321" s="30"/>
      <c r="C3321" s="9"/>
      <c r="D3321" s="10">
        <f t="shared" si="715"/>
        <v>0</v>
      </c>
      <c r="E3321" s="11">
        <f>G3321+I3321+'[1]American journal voucher'!CJ4264+K3321+M3321+O3321+Q3321+S3321+U3321+W3321+Y3321+AA3321+AC3321+AE3321+AG3321+AI3321+AK3321+AM3321+AO3321+AQ3321+AS3321+AU3321+AW3321+AY3321+BA3321+BC3321+BE3321+BG3321+BI3321+BK3321+BM3321+BO3321+BQ3321+BS3321+BU3321+BW3321+BY3321+CA3321+'[1]American journal voucher'!CL4264</f>
        <v>0</v>
      </c>
      <c r="F3321" s="3">
        <f>H3321+J3321+L3321+'[1]American journal voucher'!CK4264+N3321+P3321+R3321+T3321+V3321+X3321+Z3321+AB3321+AD3321+AF3321+AH3321+AJ3321+AL3321+AN3321+AP3321+AR3321+AT3321+AV3321+AX3321+AZ3321+BB3321+BD3321+BF3321+BH3321+BJ3321+BL3321+BN3321+BP3321+BR3321+BT3321+BV3321+BX3321+BZ3321+CB3321+'[1]American journal voucher'!CM4264</f>
        <v>0</v>
      </c>
      <c r="G3321" s="11"/>
      <c r="H3321" s="3"/>
      <c r="I3321" s="1"/>
      <c r="J3321" s="3"/>
      <c r="K3321" s="2"/>
      <c r="L3321" s="3"/>
      <c r="M3321" s="11"/>
      <c r="N3321" s="3"/>
      <c r="O3321" s="217"/>
      <c r="P3321" s="3"/>
      <c r="Q3321" s="3"/>
      <c r="R3321" s="3"/>
      <c r="S3321" s="11"/>
      <c r="T3321" s="3"/>
      <c r="U3321" s="11"/>
      <c r="V3321" s="3"/>
      <c r="W3321" s="11"/>
      <c r="X3321" s="3"/>
      <c r="Y3321" s="11"/>
      <c r="Z3321" s="3"/>
      <c r="AA3321" s="3"/>
      <c r="AB3321" s="3"/>
      <c r="AC3321" s="3"/>
      <c r="AD3321" s="3"/>
      <c r="AE3321" s="3"/>
      <c r="AF3321" s="3"/>
      <c r="AG3321" s="3"/>
      <c r="AH3321" s="3"/>
      <c r="AI3321" s="11"/>
      <c r="AJ3321" s="3"/>
      <c r="AK3321" s="11"/>
      <c r="AL3321" s="3"/>
      <c r="AM3321" s="11"/>
      <c r="AN3321" s="3"/>
      <c r="AO3321" s="11"/>
      <c r="AP3321" s="3"/>
      <c r="AQ3321" s="11"/>
      <c r="AR3321" s="3"/>
      <c r="AS3321" s="11"/>
      <c r="AT3321" s="3"/>
      <c r="AU3321" s="11"/>
      <c r="AV3321" s="3"/>
      <c r="AW3321" s="3"/>
      <c r="AX3321" s="3"/>
      <c r="AY3321" s="11"/>
      <c r="AZ3321" s="3"/>
      <c r="BA3321" s="3"/>
      <c r="BB3321" s="3"/>
      <c r="BC3321" s="11"/>
      <c r="BD3321" s="3"/>
      <c r="BE3321" s="11"/>
      <c r="BF3321" s="3"/>
      <c r="BG3321" s="11"/>
      <c r="BH3321" s="3"/>
      <c r="BI3321" s="12"/>
      <c r="BJ3321" s="12"/>
      <c r="BK3321" s="11"/>
      <c r="BL3321" s="3"/>
      <c r="BM3321" s="11"/>
      <c r="BN3321" s="3"/>
      <c r="BO3321" s="11"/>
      <c r="BP3321" s="3"/>
      <c r="BQ3321" s="11"/>
      <c r="BR3321" s="3"/>
      <c r="BS3321" s="11"/>
      <c r="BT3321" s="13"/>
      <c r="BU3321" s="11"/>
      <c r="BV3321" s="3"/>
      <c r="BW3321" s="11"/>
      <c r="BX3321" s="3"/>
      <c r="BY3321" s="3"/>
      <c r="BZ3321" s="13"/>
      <c r="CA3321" s="13"/>
      <c r="CB3321" s="13"/>
      <c r="CC3321" s="12"/>
      <c r="CD3321" s="11"/>
      <c r="CE3321" s="12"/>
      <c r="CF3321" s="12"/>
      <c r="DI3321" s="14"/>
    </row>
    <row r="3322" spans="1:113" ht="20.100000000000001" customHeight="1" x14ac:dyDescent="0.25">
      <c r="A3322" s="1"/>
      <c r="B3322" s="30"/>
      <c r="C3322" s="9"/>
      <c r="D3322" s="10">
        <f t="shared" si="715"/>
        <v>0</v>
      </c>
      <c r="E3322" s="11">
        <f>G3322+I3322+'[1]American journal voucher'!CJ4265+K3322+M3322+O3322+Q3322+S3322+U3322+W3322+Y3322+AA3322+AC3322+AE3322+AG3322+AI3322+AK3322+AM3322+AO3322+AQ3322+AS3322+AU3322+AW3322+AY3322+BA3322+BC3322+BE3322+BG3322+BI3322+BK3322+BM3322+BO3322+BQ3322+BS3322+BU3322+BW3322+BY3322+CA3322+'[1]American journal voucher'!CL4265</f>
        <v>0</v>
      </c>
      <c r="F3322" s="3">
        <f>H3322+J3322+L3322+'[1]American journal voucher'!CK4265+N3322+P3322+R3322+T3322+V3322+X3322+Z3322+AB3322+AD3322+AF3322+AH3322+AJ3322+AL3322+AN3322+AP3322+AR3322+AT3322+AV3322+AX3322+AZ3322+BB3322+BD3322+BF3322+BH3322+BJ3322+BL3322+BN3322+BP3322+BR3322+BT3322+BV3322+BX3322+BZ3322+CB3322+'[1]American journal voucher'!CM4265</f>
        <v>0</v>
      </c>
      <c r="G3322" s="11"/>
      <c r="H3322" s="3"/>
      <c r="I3322" s="1"/>
      <c r="J3322" s="3"/>
      <c r="K3322" s="2"/>
      <c r="L3322" s="3"/>
      <c r="M3322" s="11"/>
      <c r="N3322" s="3"/>
      <c r="O3322" s="217"/>
      <c r="P3322" s="3"/>
      <c r="Q3322" s="3"/>
      <c r="R3322" s="3"/>
      <c r="S3322" s="11"/>
      <c r="T3322" s="3"/>
      <c r="U3322" s="11"/>
      <c r="V3322" s="3"/>
      <c r="W3322" s="11"/>
      <c r="X3322" s="3"/>
      <c r="Y3322" s="11"/>
      <c r="Z3322" s="3"/>
      <c r="AA3322" s="3"/>
      <c r="AB3322" s="3"/>
      <c r="AC3322" s="3"/>
      <c r="AD3322" s="3"/>
      <c r="AE3322" s="3"/>
      <c r="AF3322" s="3"/>
      <c r="AG3322" s="3"/>
      <c r="AH3322" s="3"/>
      <c r="AI3322" s="11"/>
      <c r="AJ3322" s="3"/>
      <c r="AK3322" s="11"/>
      <c r="AL3322" s="3"/>
      <c r="AM3322" s="11"/>
      <c r="AN3322" s="3"/>
      <c r="AO3322" s="11"/>
      <c r="AP3322" s="3"/>
      <c r="AQ3322" s="11"/>
      <c r="AR3322" s="3"/>
      <c r="AS3322" s="11"/>
      <c r="AT3322" s="3"/>
      <c r="AU3322" s="11"/>
      <c r="AV3322" s="3"/>
      <c r="AW3322" s="3"/>
      <c r="AX3322" s="3"/>
      <c r="AY3322" s="11"/>
      <c r="AZ3322" s="3"/>
      <c r="BA3322" s="3"/>
      <c r="BB3322" s="3"/>
      <c r="BC3322" s="11"/>
      <c r="BD3322" s="3"/>
      <c r="BE3322" s="11"/>
      <c r="BF3322" s="3"/>
      <c r="BG3322" s="11"/>
      <c r="BH3322" s="3"/>
      <c r="BI3322" s="12"/>
      <c r="BJ3322" s="12"/>
      <c r="BK3322" s="11"/>
      <c r="BL3322" s="3"/>
      <c r="BM3322" s="11"/>
      <c r="BN3322" s="3"/>
      <c r="BO3322" s="11"/>
      <c r="BP3322" s="3"/>
      <c r="BQ3322" s="11"/>
      <c r="BR3322" s="3"/>
      <c r="BS3322" s="11"/>
      <c r="BT3322" s="13"/>
      <c r="BU3322" s="11"/>
      <c r="BV3322" s="3"/>
      <c r="BW3322" s="11"/>
      <c r="BX3322" s="3"/>
      <c r="BY3322" s="3"/>
      <c r="BZ3322" s="13"/>
      <c r="CA3322" s="13"/>
      <c r="CB3322" s="13"/>
      <c r="CC3322" s="12"/>
      <c r="CD3322" s="11"/>
      <c r="CE3322" s="12"/>
      <c r="CF3322" s="12"/>
      <c r="DI3322" s="14"/>
    </row>
    <row r="3323" spans="1:113" ht="20.100000000000001" customHeight="1" x14ac:dyDescent="0.25">
      <c r="A3323" s="1"/>
      <c r="B3323" s="30"/>
      <c r="C3323" s="9"/>
      <c r="D3323" s="10">
        <f t="shared" si="715"/>
        <v>0</v>
      </c>
      <c r="E3323" s="11">
        <f>G3323+I3323+'[1]American journal voucher'!CJ4266+K3323+M3323+O3323+Q3323+S3323+U3323+W3323+Y3323+AA3323+AC3323+AE3323+AG3323+AI3323+AK3323+AM3323+AO3323+AQ3323+AS3323+AU3323+AW3323+AY3323+BA3323+BC3323+BE3323+BG3323+BI3323+BK3323+BM3323+BO3323+BQ3323+BS3323+BU3323+BW3323+BY3323+CA3323+'[1]American journal voucher'!CL4266</f>
        <v>0</v>
      </c>
      <c r="F3323" s="3">
        <f>H3323+J3323+L3323+'[1]American journal voucher'!CK4266+N3323+P3323+R3323+T3323+V3323+X3323+Z3323+AB3323+AD3323+AF3323+AH3323+AJ3323+AL3323+AN3323+AP3323+AR3323+AT3323+AV3323+AX3323+AZ3323+BB3323+BD3323+BF3323+BH3323+BJ3323+BL3323+BN3323+BP3323+BR3323+BT3323+BV3323+BX3323+BZ3323+CB3323+'[1]American journal voucher'!CM4266</f>
        <v>0</v>
      </c>
      <c r="G3323" s="11"/>
      <c r="H3323" s="3"/>
      <c r="I3323" s="1"/>
      <c r="J3323" s="3"/>
      <c r="K3323" s="2"/>
      <c r="L3323" s="3"/>
      <c r="M3323" s="11"/>
      <c r="N3323" s="3"/>
      <c r="O3323" s="217"/>
      <c r="P3323" s="3"/>
      <c r="Q3323" s="3"/>
      <c r="R3323" s="3"/>
      <c r="S3323" s="11"/>
      <c r="T3323" s="3"/>
      <c r="U3323" s="11"/>
      <c r="V3323" s="3"/>
      <c r="W3323" s="11"/>
      <c r="X3323" s="3"/>
      <c r="Y3323" s="11"/>
      <c r="Z3323" s="3"/>
      <c r="AA3323" s="3"/>
      <c r="AB3323" s="3"/>
      <c r="AC3323" s="3"/>
      <c r="AD3323" s="3"/>
      <c r="AE3323" s="3"/>
      <c r="AF3323" s="3"/>
      <c r="AG3323" s="3"/>
      <c r="AH3323" s="3"/>
      <c r="AI3323" s="11"/>
      <c r="AJ3323" s="3"/>
      <c r="AK3323" s="11"/>
      <c r="AL3323" s="3"/>
      <c r="AM3323" s="11"/>
      <c r="AN3323" s="3"/>
      <c r="AO3323" s="11"/>
      <c r="AP3323" s="3"/>
      <c r="AQ3323" s="11"/>
      <c r="AR3323" s="3"/>
      <c r="AS3323" s="11"/>
      <c r="AT3323" s="3"/>
      <c r="AU3323" s="11"/>
      <c r="AV3323" s="3"/>
      <c r="AW3323" s="3"/>
      <c r="AX3323" s="3"/>
      <c r="AY3323" s="11"/>
      <c r="AZ3323" s="3"/>
      <c r="BA3323" s="3"/>
      <c r="BB3323" s="3"/>
      <c r="BC3323" s="11"/>
      <c r="BD3323" s="3"/>
      <c r="BE3323" s="11"/>
      <c r="BF3323" s="3"/>
      <c r="BG3323" s="11"/>
      <c r="BH3323" s="3"/>
      <c r="BI3323" s="12"/>
      <c r="BJ3323" s="12"/>
      <c r="BK3323" s="11"/>
      <c r="BL3323" s="3"/>
      <c r="BM3323" s="11"/>
      <c r="BN3323" s="3"/>
      <c r="BO3323" s="11"/>
      <c r="BP3323" s="3"/>
      <c r="BQ3323" s="11"/>
      <c r="BR3323" s="3"/>
      <c r="BS3323" s="11"/>
      <c r="BT3323" s="13"/>
      <c r="BU3323" s="11"/>
      <c r="BV3323" s="3"/>
      <c r="BW3323" s="11"/>
      <c r="BX3323" s="3"/>
      <c r="BY3323" s="3"/>
      <c r="BZ3323" s="13"/>
      <c r="CA3323" s="13"/>
      <c r="CB3323" s="13"/>
      <c r="CC3323" s="12"/>
      <c r="CD3323" s="11"/>
      <c r="CE3323" s="12"/>
      <c r="CF3323" s="12"/>
      <c r="DI3323" s="14"/>
    </row>
    <row r="3324" spans="1:113" ht="20.100000000000001" customHeight="1" x14ac:dyDescent="0.25">
      <c r="A3324" s="1"/>
      <c r="B3324" s="30"/>
      <c r="C3324" s="9"/>
      <c r="D3324" s="10">
        <f t="shared" si="715"/>
        <v>0</v>
      </c>
      <c r="E3324" s="11">
        <f>G3324+I3324+'[1]American journal voucher'!CJ4267+K3324+M3324+O3324+Q3324+S3324+U3324+W3324+Y3324+AA3324+AC3324+AE3324+AG3324+AI3324+AK3324+AM3324+AO3324+AQ3324+AS3324+AU3324+AW3324+AY3324+BA3324+BC3324+BE3324+BG3324+BI3324+BK3324+BM3324+BO3324+BQ3324+BS3324+BU3324+BW3324+BY3324+CA3324+'[1]American journal voucher'!CL4267</f>
        <v>0</v>
      </c>
      <c r="F3324" s="3">
        <f>H3324+J3324+L3324+'[1]American journal voucher'!CK4267+N3324+P3324+R3324+T3324+V3324+X3324+Z3324+AB3324+AD3324+AF3324+AH3324+AJ3324+AL3324+AN3324+AP3324+AR3324+AT3324+AV3324+AX3324+AZ3324+BB3324+BD3324+BF3324+BH3324+BJ3324+BL3324+BN3324+BP3324+BR3324+BT3324+BV3324+BX3324+BZ3324+CB3324+'[1]American journal voucher'!CM4267</f>
        <v>0</v>
      </c>
      <c r="G3324" s="11"/>
      <c r="H3324" s="3"/>
      <c r="I3324" s="1"/>
      <c r="J3324" s="3"/>
      <c r="K3324" s="2"/>
      <c r="L3324" s="3"/>
      <c r="M3324" s="11"/>
      <c r="N3324" s="3"/>
      <c r="O3324" s="217"/>
      <c r="P3324" s="3"/>
      <c r="Q3324" s="3"/>
      <c r="R3324" s="3"/>
      <c r="S3324" s="11"/>
      <c r="T3324" s="3"/>
      <c r="U3324" s="11"/>
      <c r="V3324" s="3"/>
      <c r="W3324" s="11"/>
      <c r="X3324" s="3"/>
      <c r="Y3324" s="11"/>
      <c r="Z3324" s="3"/>
      <c r="AA3324" s="3"/>
      <c r="AB3324" s="3"/>
      <c r="AC3324" s="3"/>
      <c r="AD3324" s="3"/>
      <c r="AE3324" s="3"/>
      <c r="AF3324" s="3"/>
      <c r="AG3324" s="3"/>
      <c r="AH3324" s="3"/>
      <c r="AI3324" s="11"/>
      <c r="AJ3324" s="3"/>
      <c r="AK3324" s="11"/>
      <c r="AL3324" s="3"/>
      <c r="AM3324" s="11"/>
      <c r="AN3324" s="3"/>
      <c r="AO3324" s="11"/>
      <c r="AP3324" s="3"/>
      <c r="AQ3324" s="11"/>
      <c r="AR3324" s="3"/>
      <c r="AS3324" s="11"/>
      <c r="AT3324" s="3"/>
      <c r="AU3324" s="11"/>
      <c r="AV3324" s="3"/>
      <c r="AW3324" s="3"/>
      <c r="AX3324" s="3"/>
      <c r="AY3324" s="11"/>
      <c r="AZ3324" s="3"/>
      <c r="BA3324" s="3"/>
      <c r="BB3324" s="3"/>
      <c r="BC3324" s="11"/>
      <c r="BD3324" s="3"/>
      <c r="BE3324" s="11"/>
      <c r="BF3324" s="3"/>
      <c r="BG3324" s="11"/>
      <c r="BH3324" s="3"/>
      <c r="BI3324" s="12"/>
      <c r="BJ3324" s="12"/>
      <c r="BK3324" s="11"/>
      <c r="BL3324" s="3"/>
      <c r="BM3324" s="11"/>
      <c r="BN3324" s="3"/>
      <c r="BO3324" s="11"/>
      <c r="BP3324" s="3"/>
      <c r="BQ3324" s="11"/>
      <c r="BR3324" s="3"/>
      <c r="BS3324" s="11"/>
      <c r="BT3324" s="13"/>
      <c r="BU3324" s="11"/>
      <c r="BV3324" s="3"/>
      <c r="BW3324" s="11"/>
      <c r="BX3324" s="3"/>
      <c r="BY3324" s="3"/>
      <c r="BZ3324" s="13"/>
      <c r="CA3324" s="13"/>
      <c r="CB3324" s="13"/>
      <c r="CC3324" s="12"/>
      <c r="CD3324" s="11"/>
      <c r="CE3324" s="12"/>
      <c r="CF3324" s="12"/>
      <c r="DI3324" s="14"/>
    </row>
    <row r="3325" spans="1:113" ht="20.100000000000001" customHeight="1" x14ac:dyDescent="0.25">
      <c r="A3325" s="1"/>
      <c r="B3325" s="30"/>
      <c r="C3325" s="9"/>
      <c r="D3325" s="10">
        <f t="shared" si="715"/>
        <v>0</v>
      </c>
      <c r="E3325" s="11">
        <f>G3325+I3325+'[1]American journal voucher'!CJ4268+K3325+M3325+O3325+Q3325+S3325+U3325+W3325+Y3325+AA3325+AC3325+AE3325+AG3325+AI3325+AK3325+AM3325+AO3325+AQ3325+AS3325+AU3325+AW3325+AY3325+BA3325+BC3325+BE3325+BG3325+BI3325+BK3325+BM3325+BO3325+BQ3325+BS3325+BU3325+BW3325+BY3325+CA3325+'[1]American journal voucher'!CL4268</f>
        <v>0</v>
      </c>
      <c r="F3325" s="3">
        <f>H3325+J3325+L3325+'[1]American journal voucher'!CK4268+N3325+P3325+R3325+T3325+V3325+X3325+Z3325+AB3325+AD3325+AF3325+AH3325+AJ3325+AL3325+AN3325+AP3325+AR3325+AT3325+AV3325+AX3325+AZ3325+BB3325+BD3325+BF3325+BH3325+BJ3325+BL3325+BN3325+BP3325+BR3325+BT3325+BV3325+BX3325+BZ3325+CB3325+'[1]American journal voucher'!CM4268</f>
        <v>0</v>
      </c>
      <c r="G3325" s="11"/>
      <c r="H3325" s="3"/>
      <c r="I3325" s="1"/>
      <c r="J3325" s="3"/>
      <c r="K3325" s="2"/>
      <c r="L3325" s="3"/>
      <c r="M3325" s="11"/>
      <c r="N3325" s="3"/>
      <c r="O3325" s="217"/>
      <c r="P3325" s="3"/>
      <c r="Q3325" s="3"/>
      <c r="R3325" s="3"/>
      <c r="S3325" s="11"/>
      <c r="T3325" s="3"/>
      <c r="U3325" s="11"/>
      <c r="V3325" s="3"/>
      <c r="W3325" s="11"/>
      <c r="X3325" s="3"/>
      <c r="Y3325" s="11"/>
      <c r="Z3325" s="3"/>
      <c r="AA3325" s="3"/>
      <c r="AB3325" s="3"/>
      <c r="AC3325" s="3"/>
      <c r="AD3325" s="3"/>
      <c r="AE3325" s="3"/>
      <c r="AF3325" s="3"/>
      <c r="AG3325" s="3"/>
      <c r="AH3325" s="3"/>
      <c r="AI3325" s="11"/>
      <c r="AJ3325" s="3"/>
      <c r="AK3325" s="11"/>
      <c r="AL3325" s="3"/>
      <c r="AM3325" s="11"/>
      <c r="AN3325" s="3"/>
      <c r="AO3325" s="11"/>
      <c r="AP3325" s="3"/>
      <c r="AQ3325" s="11"/>
      <c r="AR3325" s="3"/>
      <c r="AS3325" s="11"/>
      <c r="AT3325" s="3"/>
      <c r="AU3325" s="11"/>
      <c r="AV3325" s="3"/>
      <c r="AW3325" s="3"/>
      <c r="AX3325" s="3"/>
      <c r="AY3325" s="11"/>
      <c r="AZ3325" s="3"/>
      <c r="BA3325" s="3"/>
      <c r="BB3325" s="3"/>
      <c r="BC3325" s="11"/>
      <c r="BD3325" s="3"/>
      <c r="BE3325" s="11"/>
      <c r="BF3325" s="3"/>
      <c r="BG3325" s="11"/>
      <c r="BH3325" s="3"/>
      <c r="BI3325" s="12"/>
      <c r="BJ3325" s="12"/>
      <c r="BK3325" s="11"/>
      <c r="BL3325" s="3"/>
      <c r="BM3325" s="11"/>
      <c r="BN3325" s="3"/>
      <c r="BO3325" s="11"/>
      <c r="BP3325" s="3"/>
      <c r="BQ3325" s="11"/>
      <c r="BR3325" s="3"/>
      <c r="BS3325" s="11"/>
      <c r="BT3325" s="13"/>
      <c r="BU3325" s="11"/>
      <c r="BV3325" s="3"/>
      <c r="BW3325" s="11"/>
      <c r="BX3325" s="3"/>
      <c r="BY3325" s="3"/>
      <c r="BZ3325" s="13"/>
      <c r="CA3325" s="13"/>
      <c r="CB3325" s="13"/>
      <c r="CC3325" s="12"/>
      <c r="CD3325" s="11"/>
      <c r="CE3325" s="12"/>
      <c r="CF3325" s="12"/>
      <c r="DI3325" s="14"/>
    </row>
    <row r="3326" spans="1:113" ht="20.100000000000001" customHeight="1" x14ac:dyDescent="0.25">
      <c r="A3326" s="1"/>
      <c r="B3326" s="30"/>
      <c r="C3326" s="9"/>
      <c r="D3326" s="10">
        <f t="shared" si="715"/>
        <v>0</v>
      </c>
      <c r="E3326" s="11">
        <f>G3326+I3326+'[1]American journal voucher'!CJ4269+K3326+M3326+O3326+Q3326+S3326+U3326+W3326+Y3326+AA3326+AC3326+AE3326+AG3326+AI3326+AK3326+AM3326+AO3326+AQ3326+AS3326+AU3326+AW3326+AY3326+BA3326+BC3326+BE3326+BG3326+BI3326+BK3326+BM3326+BO3326+BQ3326+BS3326+BU3326+BW3326+BY3326+CA3326+'[1]American journal voucher'!CL4269</f>
        <v>0</v>
      </c>
      <c r="F3326" s="3">
        <f>H3326+J3326+L3326+'[1]American journal voucher'!CK4269+N3326+P3326+R3326+T3326+V3326+X3326+Z3326+AB3326+AD3326+AF3326+AH3326+AJ3326+AL3326+AN3326+AP3326+AR3326+AT3326+AV3326+AX3326+AZ3326+BB3326+BD3326+BF3326+BH3326+BJ3326+BL3326+BN3326+BP3326+BR3326+BT3326+BV3326+BX3326+BZ3326+CB3326+'[1]American journal voucher'!CM4269</f>
        <v>0</v>
      </c>
      <c r="G3326" s="11"/>
      <c r="H3326" s="3"/>
      <c r="I3326" s="1"/>
      <c r="J3326" s="3"/>
      <c r="K3326" s="2"/>
      <c r="L3326" s="3"/>
      <c r="M3326" s="11"/>
      <c r="N3326" s="3"/>
      <c r="O3326" s="217"/>
      <c r="P3326" s="3"/>
      <c r="Q3326" s="3"/>
      <c r="R3326" s="3"/>
      <c r="S3326" s="11"/>
      <c r="T3326" s="3"/>
      <c r="U3326" s="11"/>
      <c r="V3326" s="3"/>
      <c r="W3326" s="11"/>
      <c r="X3326" s="3"/>
      <c r="Y3326" s="11"/>
      <c r="Z3326" s="3"/>
      <c r="AA3326" s="3"/>
      <c r="AB3326" s="3"/>
      <c r="AC3326" s="3"/>
      <c r="AD3326" s="3"/>
      <c r="AE3326" s="3"/>
      <c r="AF3326" s="3"/>
      <c r="AG3326" s="3"/>
      <c r="AH3326" s="3"/>
      <c r="AI3326" s="11"/>
      <c r="AJ3326" s="3"/>
      <c r="AK3326" s="11"/>
      <c r="AL3326" s="3"/>
      <c r="AM3326" s="11"/>
      <c r="AN3326" s="3"/>
      <c r="AO3326" s="11"/>
      <c r="AP3326" s="3"/>
      <c r="AQ3326" s="11"/>
      <c r="AR3326" s="3"/>
      <c r="AS3326" s="11"/>
      <c r="AT3326" s="3"/>
      <c r="AU3326" s="11"/>
      <c r="AV3326" s="3"/>
      <c r="AW3326" s="3"/>
      <c r="AX3326" s="3"/>
      <c r="AY3326" s="11"/>
      <c r="AZ3326" s="3"/>
      <c r="BA3326" s="3"/>
      <c r="BB3326" s="3"/>
      <c r="BC3326" s="11"/>
      <c r="BD3326" s="3"/>
      <c r="BE3326" s="11"/>
      <c r="BF3326" s="3"/>
      <c r="BG3326" s="11"/>
      <c r="BH3326" s="3"/>
      <c r="BI3326" s="12"/>
      <c r="BJ3326" s="12"/>
      <c r="BK3326" s="11"/>
      <c r="BL3326" s="3"/>
      <c r="BM3326" s="11"/>
      <c r="BN3326" s="3"/>
      <c r="BO3326" s="11"/>
      <c r="BP3326" s="3"/>
      <c r="BQ3326" s="11"/>
      <c r="BR3326" s="3"/>
      <c r="BS3326" s="11"/>
      <c r="BT3326" s="13"/>
      <c r="BU3326" s="11"/>
      <c r="BV3326" s="3"/>
      <c r="BW3326" s="11"/>
      <c r="BX3326" s="3"/>
      <c r="BY3326" s="3"/>
      <c r="BZ3326" s="13"/>
      <c r="CA3326" s="13"/>
      <c r="CB3326" s="13"/>
      <c r="CC3326" s="12"/>
      <c r="CD3326" s="11"/>
      <c r="CE3326" s="12"/>
      <c r="CF3326" s="12"/>
      <c r="DI3326" s="14"/>
    </row>
    <row r="3327" spans="1:113" ht="20.100000000000001" customHeight="1" x14ac:dyDescent="0.25">
      <c r="A3327" s="1"/>
      <c r="B3327" s="30"/>
      <c r="C3327" s="9"/>
      <c r="D3327" s="10">
        <f t="shared" si="715"/>
        <v>0</v>
      </c>
      <c r="E3327" s="11">
        <f>G3327+I3327+'[1]American journal voucher'!CJ4270+K3327+M3327+O3327+Q3327+S3327+U3327+W3327+Y3327+AA3327+AC3327+AE3327+AG3327+AI3327+AK3327+AM3327+AO3327+AQ3327+AS3327+AU3327+AW3327+AY3327+BA3327+BC3327+BE3327+BG3327+BI3327+BK3327+BM3327+BO3327+BQ3327+BS3327+BU3327+BW3327+BY3327+CA3327+'[1]American journal voucher'!CL4270</f>
        <v>0</v>
      </c>
      <c r="F3327" s="3">
        <f>H3327+J3327+L3327+'[1]American journal voucher'!CK4270+N3327+P3327+R3327+T3327+V3327+X3327+Z3327+AB3327+AD3327+AF3327+AH3327+AJ3327+AL3327+AN3327+AP3327+AR3327+AT3327+AV3327+AX3327+AZ3327+BB3327+BD3327+BF3327+BH3327+BJ3327+BL3327+BN3327+BP3327+BR3327+BT3327+BV3327+BX3327+BZ3327+CB3327+'[1]American journal voucher'!CM4270</f>
        <v>0</v>
      </c>
      <c r="G3327" s="11"/>
      <c r="H3327" s="3"/>
      <c r="I3327" s="1"/>
      <c r="J3327" s="3"/>
      <c r="K3327" s="2"/>
      <c r="L3327" s="3"/>
      <c r="M3327" s="11"/>
      <c r="N3327" s="3"/>
      <c r="O3327" s="217"/>
      <c r="P3327" s="3"/>
      <c r="Q3327" s="3"/>
      <c r="R3327" s="3"/>
      <c r="S3327" s="11"/>
      <c r="T3327" s="3"/>
      <c r="U3327" s="11"/>
      <c r="V3327" s="3"/>
      <c r="W3327" s="11"/>
      <c r="X3327" s="3"/>
      <c r="Y3327" s="11"/>
      <c r="Z3327" s="3"/>
      <c r="AA3327" s="3"/>
      <c r="AB3327" s="3"/>
      <c r="AC3327" s="3"/>
      <c r="AD3327" s="3"/>
      <c r="AE3327" s="3"/>
      <c r="AF3327" s="3"/>
      <c r="AG3327" s="3"/>
      <c r="AH3327" s="3"/>
      <c r="AI3327" s="11"/>
      <c r="AJ3327" s="3"/>
      <c r="AK3327" s="11"/>
      <c r="AL3327" s="3"/>
      <c r="AM3327" s="11"/>
      <c r="AN3327" s="3"/>
      <c r="AO3327" s="11"/>
      <c r="AP3327" s="3"/>
      <c r="AQ3327" s="11"/>
      <c r="AR3327" s="3"/>
      <c r="AS3327" s="11"/>
      <c r="AT3327" s="3"/>
      <c r="AU3327" s="11"/>
      <c r="AV3327" s="3"/>
      <c r="AW3327" s="3"/>
      <c r="AX3327" s="3"/>
      <c r="AY3327" s="11"/>
      <c r="AZ3327" s="3"/>
      <c r="BA3327" s="3"/>
      <c r="BB3327" s="3"/>
      <c r="BC3327" s="11"/>
      <c r="BD3327" s="3"/>
      <c r="BE3327" s="11"/>
      <c r="BF3327" s="3"/>
      <c r="BG3327" s="11"/>
      <c r="BH3327" s="3"/>
      <c r="BI3327" s="12"/>
      <c r="BJ3327" s="12"/>
      <c r="BK3327" s="11"/>
      <c r="BL3327" s="3"/>
      <c r="BM3327" s="11"/>
      <c r="BN3327" s="3"/>
      <c r="BO3327" s="11"/>
      <c r="BP3327" s="3"/>
      <c r="BQ3327" s="11"/>
      <c r="BR3327" s="3"/>
      <c r="BS3327" s="11"/>
      <c r="BT3327" s="13"/>
      <c r="BU3327" s="11"/>
      <c r="BV3327" s="3"/>
      <c r="BW3327" s="11"/>
      <c r="BX3327" s="3"/>
      <c r="BY3327" s="3"/>
      <c r="BZ3327" s="13"/>
      <c r="CA3327" s="13"/>
      <c r="CB3327" s="13"/>
      <c r="CC3327" s="12"/>
      <c r="CD3327" s="11"/>
      <c r="CE3327" s="12"/>
      <c r="CF3327" s="12"/>
      <c r="DI3327" s="14"/>
    </row>
    <row r="3328" spans="1:113" ht="20.100000000000001" customHeight="1" x14ac:dyDescent="0.25">
      <c r="A3328" s="1"/>
      <c r="B3328" s="30"/>
      <c r="C3328" s="9"/>
      <c r="D3328" s="10">
        <f t="shared" si="715"/>
        <v>0</v>
      </c>
      <c r="E3328" s="11">
        <f>G3328+I3328+'[1]American journal voucher'!CJ4271+K3328+M3328+O3328+Q3328+S3328+U3328+W3328+Y3328+AA3328+AC3328+AE3328+AG3328+AI3328+AK3328+AM3328+AO3328+AQ3328+AS3328+AU3328+AW3328+AY3328+BA3328+BC3328+BE3328+BG3328+BI3328+BK3328+BM3328+BO3328+BQ3328+BS3328+BU3328+BW3328+BY3328+CA3328+'[1]American journal voucher'!CL4271</f>
        <v>0</v>
      </c>
      <c r="F3328" s="3">
        <f>H3328+J3328+L3328+'[1]American journal voucher'!CK4271+N3328+P3328+R3328+T3328+V3328+X3328+Z3328+AB3328+AD3328+AF3328+AH3328+AJ3328+AL3328+AN3328+AP3328+AR3328+AT3328+AV3328+AX3328+AZ3328+BB3328+BD3328+BF3328+BH3328+BJ3328+BL3328+BN3328+BP3328+BR3328+BT3328+BV3328+BX3328+BZ3328+CB3328+'[1]American journal voucher'!CM4271</f>
        <v>0</v>
      </c>
      <c r="G3328" s="11"/>
      <c r="H3328" s="3"/>
      <c r="I3328" s="1"/>
      <c r="J3328" s="3"/>
      <c r="K3328" s="2"/>
      <c r="L3328" s="3"/>
      <c r="M3328" s="11"/>
      <c r="N3328" s="3"/>
      <c r="O3328" s="217"/>
      <c r="P3328" s="3"/>
      <c r="Q3328" s="3"/>
      <c r="R3328" s="3"/>
      <c r="S3328" s="11"/>
      <c r="T3328" s="3"/>
      <c r="U3328" s="11"/>
      <c r="V3328" s="3"/>
      <c r="W3328" s="11"/>
      <c r="X3328" s="3"/>
      <c r="Y3328" s="11"/>
      <c r="Z3328" s="3"/>
      <c r="AA3328" s="3"/>
      <c r="AB3328" s="3"/>
      <c r="AC3328" s="3"/>
      <c r="AD3328" s="3"/>
      <c r="AE3328" s="3"/>
      <c r="AF3328" s="3"/>
      <c r="AG3328" s="3"/>
      <c r="AH3328" s="3"/>
      <c r="AI3328" s="11"/>
      <c r="AJ3328" s="3"/>
      <c r="AK3328" s="11"/>
      <c r="AL3328" s="3"/>
      <c r="AM3328" s="11"/>
      <c r="AN3328" s="3"/>
      <c r="AO3328" s="11"/>
      <c r="AP3328" s="3"/>
      <c r="AQ3328" s="11"/>
      <c r="AR3328" s="3"/>
      <c r="AS3328" s="11"/>
      <c r="AT3328" s="3"/>
      <c r="AU3328" s="11"/>
      <c r="AV3328" s="3"/>
      <c r="AW3328" s="3"/>
      <c r="AX3328" s="3"/>
      <c r="AY3328" s="11"/>
      <c r="AZ3328" s="3"/>
      <c r="BA3328" s="3"/>
      <c r="BB3328" s="3"/>
      <c r="BC3328" s="11"/>
      <c r="BD3328" s="3"/>
      <c r="BE3328" s="11"/>
      <c r="BF3328" s="3"/>
      <c r="BG3328" s="11"/>
      <c r="BH3328" s="3"/>
      <c r="BI3328" s="12"/>
      <c r="BJ3328" s="12"/>
      <c r="BK3328" s="11"/>
      <c r="BL3328" s="3"/>
      <c r="BM3328" s="11"/>
      <c r="BN3328" s="3"/>
      <c r="BO3328" s="11"/>
      <c r="BP3328" s="3"/>
      <c r="BQ3328" s="11"/>
      <c r="BR3328" s="3"/>
      <c r="BS3328" s="11"/>
      <c r="BT3328" s="13"/>
      <c r="BU3328" s="11"/>
      <c r="BV3328" s="3"/>
      <c r="BW3328" s="11"/>
      <c r="BX3328" s="3"/>
      <c r="BY3328" s="3"/>
      <c r="BZ3328" s="13"/>
      <c r="CA3328" s="13"/>
      <c r="CB3328" s="13"/>
      <c r="CC3328" s="12"/>
      <c r="CD3328" s="11"/>
      <c r="CE3328" s="12"/>
      <c r="CF3328" s="12"/>
      <c r="DI3328" s="14"/>
    </row>
    <row r="3329" spans="1:113" ht="20.100000000000001" customHeight="1" x14ac:dyDescent="0.25">
      <c r="A3329" s="1"/>
      <c r="B3329" s="30"/>
      <c r="C3329" s="9"/>
      <c r="D3329" s="10">
        <f t="shared" si="715"/>
        <v>0</v>
      </c>
      <c r="E3329" s="11">
        <f>G3329+I3329+'[1]American journal voucher'!CJ4271+K3329+M3329+O3329+Q3329+S3329+U3329+W3329+Y3329+AA3329+AC3329+AE3329+AG3329+AI3329+AK3329+AM3329+AO3329+AQ3329+AS3329+AU3329+AW3329+AY3329+BA3329+BC3329+BE3329+BG3329+BI3329+BK3329+BM3329+BO3329+BQ3329+BS3329+BU3329+BW3329+BY3329+CA3329+'[1]American journal voucher'!CL4271</f>
        <v>0</v>
      </c>
      <c r="F3329" s="3">
        <f>H3329+J3329+L3329+'[1]American journal voucher'!CK4271+N3329+P3329+R3329+T3329+V3329+X3329+Z3329+AB3329+AD3329+AF3329+AH3329+AJ3329+AL3329+AN3329+AP3329+AR3329+AT3329+AV3329+AX3329+AZ3329+BB3329+BD3329+BF3329+BH3329+BJ3329+BL3329+BN3329+BP3329+BR3329+BT3329+BV3329+BX3329+BZ3329+CB3329+'[1]American journal voucher'!CM4271</f>
        <v>0</v>
      </c>
      <c r="G3329" s="11"/>
      <c r="H3329" s="3"/>
      <c r="I3329" s="1"/>
      <c r="J3329" s="3"/>
      <c r="K3329" s="2"/>
      <c r="L3329" s="3"/>
      <c r="M3329" s="11"/>
      <c r="N3329" s="3"/>
      <c r="O3329" s="217"/>
      <c r="P3329" s="3"/>
      <c r="Q3329" s="3"/>
      <c r="R3329" s="3"/>
      <c r="S3329" s="11"/>
      <c r="T3329" s="3"/>
      <c r="U3329" s="11"/>
      <c r="V3329" s="3"/>
      <c r="W3329" s="11"/>
      <c r="X3329" s="3"/>
      <c r="Y3329" s="11"/>
      <c r="Z3329" s="3"/>
      <c r="AA3329" s="3"/>
      <c r="AB3329" s="3"/>
      <c r="AC3329" s="3"/>
      <c r="AD3329" s="3"/>
      <c r="AE3329" s="3"/>
      <c r="AF3329" s="3"/>
      <c r="AG3329" s="3"/>
      <c r="AH3329" s="3"/>
      <c r="AI3329" s="11"/>
      <c r="AJ3329" s="3"/>
      <c r="AK3329" s="11"/>
      <c r="AL3329" s="3"/>
      <c r="AM3329" s="11"/>
      <c r="AN3329" s="3"/>
      <c r="AO3329" s="11"/>
      <c r="AP3329" s="3"/>
      <c r="AQ3329" s="11"/>
      <c r="AR3329" s="3"/>
      <c r="AS3329" s="11"/>
      <c r="AT3329" s="3"/>
      <c r="AU3329" s="11"/>
      <c r="AV3329" s="3"/>
      <c r="AW3329" s="3"/>
      <c r="AX3329" s="3"/>
      <c r="AY3329" s="11"/>
      <c r="AZ3329" s="3"/>
      <c r="BA3329" s="3"/>
      <c r="BB3329" s="3"/>
      <c r="BC3329" s="11"/>
      <c r="BD3329" s="3"/>
      <c r="BE3329" s="11"/>
      <c r="BF3329" s="3"/>
      <c r="BG3329" s="11"/>
      <c r="BH3329" s="3"/>
      <c r="BI3329" s="12"/>
      <c r="BJ3329" s="12"/>
      <c r="BK3329" s="11"/>
      <c r="BL3329" s="3"/>
      <c r="BM3329" s="11"/>
      <c r="BN3329" s="3"/>
      <c r="BO3329" s="11"/>
      <c r="BP3329" s="3"/>
      <c r="BQ3329" s="11"/>
      <c r="BR3329" s="3"/>
      <c r="BS3329" s="11"/>
      <c r="BT3329" s="13"/>
      <c r="BU3329" s="11"/>
      <c r="BV3329" s="3"/>
      <c r="BW3329" s="11"/>
      <c r="BX3329" s="3"/>
      <c r="BY3329" s="3"/>
      <c r="BZ3329" s="13"/>
      <c r="CA3329" s="13"/>
      <c r="CB3329" s="13"/>
      <c r="CC3329" s="12"/>
      <c r="CD3329" s="11"/>
      <c r="CE3329" s="12"/>
      <c r="CF3329" s="12"/>
      <c r="DI3329" s="14"/>
    </row>
    <row r="3330" spans="1:113" ht="20.100000000000001" customHeight="1" x14ac:dyDescent="0.25">
      <c r="A3330" s="1"/>
      <c r="B3330" s="30"/>
      <c r="C3330" s="9"/>
      <c r="D3330" s="10">
        <f t="shared" si="715"/>
        <v>0</v>
      </c>
      <c r="E3330" s="11">
        <f>G3330+I3330+'[1]American journal voucher'!CJ4272+K3330+M3330+O3330+Q3330+S3330+U3330+W3330+Y3330+AA3330+AC3330+AE3330+AG3330+AI3330+AK3330+AM3330+AO3330+AQ3330+AS3330+AU3330+AW3330+AY3330+BA3330+BC3330+BE3330+BG3330+BI3330+BK3330+BM3330+BO3330+BQ3330+BS3330+BU3330+BW3330+BY3330+CA3330+'[1]American journal voucher'!CL4272</f>
        <v>0</v>
      </c>
      <c r="F3330" s="3">
        <f>H3330+J3330+L3330+'[1]American journal voucher'!CK4272+N3330+P3330+R3330+T3330+V3330+X3330+Z3330+AB3330+AD3330+AF3330+AH3330+AJ3330+AL3330+AN3330+AP3330+AR3330+AT3330+AV3330+AX3330+AZ3330+BB3330+BD3330+BF3330+BH3330+BJ3330+BL3330+BN3330+BP3330+BR3330+BT3330+BV3330+BX3330+BZ3330+CB3330+'[1]American journal voucher'!CM4272</f>
        <v>0</v>
      </c>
      <c r="G3330" s="11"/>
      <c r="H3330" s="3"/>
      <c r="I3330" s="1"/>
      <c r="J3330" s="3"/>
      <c r="K3330" s="2"/>
      <c r="L3330" s="3"/>
      <c r="M3330" s="11"/>
      <c r="N3330" s="3"/>
      <c r="O3330" s="217"/>
      <c r="P3330" s="3"/>
      <c r="Q3330" s="3"/>
      <c r="R3330" s="3"/>
      <c r="S3330" s="11"/>
      <c r="T3330" s="3"/>
      <c r="U3330" s="11"/>
      <c r="V3330" s="3"/>
      <c r="W3330" s="11"/>
      <c r="X3330" s="3"/>
      <c r="Y3330" s="11"/>
      <c r="Z3330" s="3"/>
      <c r="AA3330" s="3"/>
      <c r="AB3330" s="3"/>
      <c r="AC3330" s="3"/>
      <c r="AD3330" s="3"/>
      <c r="AE3330" s="3"/>
      <c r="AF3330" s="3"/>
      <c r="AG3330" s="3"/>
      <c r="AH3330" s="3"/>
      <c r="AI3330" s="11"/>
      <c r="AJ3330" s="3"/>
      <c r="AK3330" s="11"/>
      <c r="AL3330" s="3"/>
      <c r="AM3330" s="11"/>
      <c r="AN3330" s="3"/>
      <c r="AO3330" s="11"/>
      <c r="AP3330" s="3"/>
      <c r="AQ3330" s="11"/>
      <c r="AR3330" s="3"/>
      <c r="AS3330" s="11"/>
      <c r="AT3330" s="3"/>
      <c r="AU3330" s="11"/>
      <c r="AV3330" s="3"/>
      <c r="AW3330" s="3"/>
      <c r="AX3330" s="3"/>
      <c r="AY3330" s="11"/>
      <c r="AZ3330" s="3"/>
      <c r="BA3330" s="3"/>
      <c r="BB3330" s="3"/>
      <c r="BC3330" s="11"/>
      <c r="BD3330" s="3"/>
      <c r="BE3330" s="11"/>
      <c r="BF3330" s="3"/>
      <c r="BG3330" s="11"/>
      <c r="BH3330" s="3"/>
      <c r="BI3330" s="12"/>
      <c r="BJ3330" s="12"/>
      <c r="BK3330" s="11"/>
      <c r="BL3330" s="3"/>
      <c r="BM3330" s="11"/>
      <c r="BN3330" s="3"/>
      <c r="BO3330" s="11"/>
      <c r="BP3330" s="3"/>
      <c r="BQ3330" s="11"/>
      <c r="BR3330" s="3"/>
      <c r="BS3330" s="11"/>
      <c r="BT3330" s="13"/>
      <c r="BU3330" s="11"/>
      <c r="BV3330" s="3"/>
      <c r="BW3330" s="11"/>
      <c r="BX3330" s="3"/>
      <c r="BY3330" s="3"/>
      <c r="BZ3330" s="13"/>
      <c r="CA3330" s="13"/>
      <c r="CB3330" s="13"/>
      <c r="CC3330" s="12"/>
      <c r="CD3330" s="11"/>
      <c r="CE3330" s="12"/>
      <c r="CF3330" s="12"/>
      <c r="DI3330" s="14"/>
    </row>
    <row r="3331" spans="1:113" ht="20.100000000000001" customHeight="1" x14ac:dyDescent="0.25">
      <c r="A3331" s="1"/>
      <c r="B3331" s="30"/>
      <c r="C3331" s="9"/>
      <c r="D3331" s="10">
        <f t="shared" si="715"/>
        <v>0</v>
      </c>
      <c r="E3331" s="11">
        <f>G3331+I3331+'[1]American journal voucher'!CJ4273+K3331+M3331+O3331+Q3331+S3331+U3331+W3331+Y3331+AA3331+AC3331+AE3331+AG3331+AI3331+AK3331+AM3331+AO3331+AQ3331+AS3331+AU3331+AW3331+AY3331+BA3331+BC3331+BE3331+BG3331+BI3331+BK3331+BM3331+BO3331+BQ3331+BS3331+BU3331+BW3331+BY3331+CA3331+'[1]American journal voucher'!CL4273</f>
        <v>0</v>
      </c>
      <c r="F3331" s="3">
        <f>H3331+J3331+L3331+'[1]American journal voucher'!CK4273+N3331+P3331+R3331+T3331+V3331+X3331+Z3331+AB3331+AD3331+AF3331+AH3331+AJ3331+AL3331+AN3331+AP3331+AR3331+AT3331+AV3331+AX3331+AZ3331+BB3331+BD3331+BF3331+BH3331+BJ3331+BL3331+BN3331+BP3331+BR3331+BT3331+BV3331+BX3331+BZ3331+CB3331+'[1]American journal voucher'!CM4273</f>
        <v>0</v>
      </c>
      <c r="G3331" s="11"/>
      <c r="H3331" s="3"/>
      <c r="I3331" s="1"/>
      <c r="J3331" s="3"/>
      <c r="K3331" s="2"/>
      <c r="L3331" s="3"/>
      <c r="M3331" s="11"/>
      <c r="N3331" s="3"/>
      <c r="O3331" s="217"/>
      <c r="P3331" s="3"/>
      <c r="Q3331" s="3"/>
      <c r="R3331" s="3"/>
      <c r="S3331" s="11"/>
      <c r="T3331" s="3"/>
      <c r="U3331" s="11"/>
      <c r="V3331" s="3"/>
      <c r="W3331" s="11"/>
      <c r="X3331" s="3"/>
      <c r="Y3331" s="11"/>
      <c r="Z3331" s="3"/>
      <c r="AA3331" s="3"/>
      <c r="AB3331" s="3"/>
      <c r="AC3331" s="3"/>
      <c r="AD3331" s="3"/>
      <c r="AE3331" s="3"/>
      <c r="AF3331" s="3"/>
      <c r="AG3331" s="3"/>
      <c r="AH3331" s="3"/>
      <c r="AI3331" s="11"/>
      <c r="AJ3331" s="3"/>
      <c r="AK3331" s="11"/>
      <c r="AL3331" s="3"/>
      <c r="AM3331" s="11"/>
      <c r="AN3331" s="3"/>
      <c r="AO3331" s="11"/>
      <c r="AP3331" s="3"/>
      <c r="AQ3331" s="11"/>
      <c r="AR3331" s="3"/>
      <c r="AS3331" s="11"/>
      <c r="AT3331" s="3"/>
      <c r="AU3331" s="11"/>
      <c r="AV3331" s="3"/>
      <c r="AW3331" s="3"/>
      <c r="AX3331" s="3"/>
      <c r="AY3331" s="11"/>
      <c r="AZ3331" s="3"/>
      <c r="BA3331" s="3"/>
      <c r="BB3331" s="3"/>
      <c r="BC3331" s="11"/>
      <c r="BD3331" s="3"/>
      <c r="BE3331" s="11"/>
      <c r="BF3331" s="3"/>
      <c r="BG3331" s="11"/>
      <c r="BH3331" s="3"/>
      <c r="BI3331" s="12"/>
      <c r="BJ3331" s="12"/>
      <c r="BK3331" s="11"/>
      <c r="BL3331" s="3"/>
      <c r="BM3331" s="11"/>
      <c r="BN3331" s="3"/>
      <c r="BO3331" s="11"/>
      <c r="BP3331" s="3"/>
      <c r="BQ3331" s="11"/>
      <c r="BR3331" s="3"/>
      <c r="BS3331" s="11"/>
      <c r="BT3331" s="13"/>
      <c r="BU3331" s="11"/>
      <c r="BV3331" s="3"/>
      <c r="BW3331" s="11"/>
      <c r="BX3331" s="3"/>
      <c r="BY3331" s="3"/>
      <c r="BZ3331" s="13"/>
      <c r="CA3331" s="13"/>
      <c r="CB3331" s="13"/>
      <c r="CC3331" s="12"/>
      <c r="CD3331" s="11"/>
      <c r="CE3331" s="12"/>
      <c r="CF3331" s="12"/>
      <c r="DI3331" s="14"/>
    </row>
    <row r="3332" spans="1:113" ht="20.100000000000001" customHeight="1" x14ac:dyDescent="0.25">
      <c r="A3332" s="1"/>
      <c r="B3332" s="30"/>
      <c r="C3332" s="9"/>
      <c r="D3332" s="10">
        <f t="shared" si="715"/>
        <v>0</v>
      </c>
      <c r="E3332" s="11">
        <f>G3332+I3332+'[1]American journal voucher'!CJ4242+K3332+M3332+O3332+Q3332+S3332+U3332+W3332+Y3332+AA3332+AC3332+AE3332+AG3332+AI3332+AK3332+AM3332+AO3332+AQ3332+AS3332+AU3332+AW3332+AY3332+BA3332+BC3332+BE3332+BG3332+BI3332+BK3332+BM3332+BO3332+BQ3332+BS3332+BU3332+BW3332+BY3332+CA3332+'[1]American journal voucher'!CL4242</f>
        <v>0</v>
      </c>
      <c r="F3332" s="3">
        <f>H3332+J3332+L3332+'[1]American journal voucher'!CK4242+N3332+P3332+R3332+T3332+V3332+X3332+Z3332+AB3332+AD3332+AF3332+AH3332+AJ3332+AL3332+AN3332+AP3332+AR3332+AT3332+AV3332+AX3332+AZ3332+BB3332+BD3332+BF3332+BH3332+BJ3332+BL3332+BN3332+BP3332+BR3332+BT3332+BV3332+BX3332+BZ3332+CB3332+'[1]American journal voucher'!CM4242</f>
        <v>0</v>
      </c>
      <c r="G3332" s="11"/>
      <c r="H3332" s="3"/>
      <c r="I3332" s="1"/>
      <c r="J3332" s="3"/>
      <c r="K3332" s="2"/>
      <c r="L3332" s="3"/>
      <c r="M3332" s="11"/>
      <c r="N3332" s="3"/>
      <c r="O3332" s="217"/>
      <c r="P3332" s="3"/>
      <c r="Q3332" s="3"/>
      <c r="R3332" s="3"/>
      <c r="S3332" s="11"/>
      <c r="T3332" s="3"/>
      <c r="U3332" s="11"/>
      <c r="V3332" s="3"/>
      <c r="W3332" s="11"/>
      <c r="X3332" s="3"/>
      <c r="Y3332" s="11"/>
      <c r="Z3332" s="3"/>
      <c r="AA3332" s="3"/>
      <c r="AB3332" s="3"/>
      <c r="AC3332" s="3"/>
      <c r="AD3332" s="3"/>
      <c r="AE3332" s="3"/>
      <c r="AF3332" s="3"/>
      <c r="AG3332" s="3"/>
      <c r="AH3332" s="3"/>
      <c r="AI3332" s="11"/>
      <c r="AJ3332" s="3"/>
      <c r="AK3332" s="11"/>
      <c r="AL3332" s="3"/>
      <c r="AM3332" s="11"/>
      <c r="AN3332" s="3"/>
      <c r="AO3332" s="11"/>
      <c r="AP3332" s="3"/>
      <c r="AQ3332" s="11"/>
      <c r="AR3332" s="3"/>
      <c r="AS3332" s="11"/>
      <c r="AT3332" s="3"/>
      <c r="AU3332" s="11"/>
      <c r="AV3332" s="3"/>
      <c r="AW3332" s="3"/>
      <c r="AX3332" s="3"/>
      <c r="AY3332" s="11"/>
      <c r="AZ3332" s="3"/>
      <c r="BA3332" s="3"/>
      <c r="BB3332" s="3"/>
      <c r="BC3332" s="11"/>
      <c r="BD3332" s="3"/>
      <c r="BE3332" s="11"/>
      <c r="BF3332" s="3"/>
      <c r="BG3332" s="11"/>
      <c r="BH3332" s="3"/>
      <c r="BI3332" s="12"/>
      <c r="BJ3332" s="12"/>
      <c r="BK3332" s="11"/>
      <c r="BL3332" s="3"/>
      <c r="BM3332" s="11"/>
      <c r="BN3332" s="3"/>
      <c r="BO3332" s="11"/>
      <c r="BP3332" s="3"/>
      <c r="BQ3332" s="11"/>
      <c r="BR3332" s="3"/>
      <c r="BS3332" s="11"/>
      <c r="BT3332" s="13"/>
      <c r="BU3332" s="11"/>
      <c r="BV3332" s="3"/>
      <c r="BW3332" s="11"/>
      <c r="BX3332" s="3"/>
      <c r="BY3332" s="3"/>
      <c r="BZ3332" s="13"/>
      <c r="CA3332" s="13"/>
      <c r="CB3332" s="13"/>
      <c r="CC3332" s="12"/>
      <c r="CD3332" s="11"/>
      <c r="CE3332" s="12"/>
      <c r="CF3332" s="12"/>
      <c r="DI3332" s="14"/>
    </row>
    <row r="3333" spans="1:113" ht="20.100000000000001" customHeight="1" x14ac:dyDescent="0.25">
      <c r="A3333" s="1"/>
      <c r="B3333" s="30"/>
      <c r="C3333" s="9"/>
      <c r="D3333" s="10">
        <f t="shared" si="715"/>
        <v>0</v>
      </c>
      <c r="E3333" s="11">
        <f>G3333+I3333+'[1]American journal voucher'!CJ4244+K3333+M3333+O3333+Q3333+S3333+U3333+W3333+Y3333+AA3333+AC3333+AE3333+AG3333+AI3333+AK3333+AM3333+AO3333+AQ3333+AS3333+AU3333+AW3333+AY3333+BA3333+BC3333+BE3333+BG3333+BI3333+BK3333+BM3333+BO3333+BQ3333+BS3333+BU3333+BW3333+BY3333+CA3333+'[1]American journal voucher'!CL4244</f>
        <v>0</v>
      </c>
      <c r="F3333" s="3">
        <f>H3333+J3333+L3333+'[1]American journal voucher'!CK4244+N3333+P3333+R3333+T3333+V3333+X3333+Z3333+AB3333+AD3333+AF3333+AH3333+AJ3333+AL3333+AN3333+AP3333+AR3333+AT3333+AV3333+AX3333+AZ3333+BB3333+BD3333+BF3333+BH3333+BJ3333+BL3333+BN3333+BP3333+BR3333+BT3333+BV3333+BX3333+BZ3333+CB3333+'[1]American journal voucher'!CM4244</f>
        <v>0</v>
      </c>
      <c r="G3333" s="11"/>
      <c r="H3333" s="3"/>
      <c r="I3333" s="1"/>
      <c r="J3333" s="3"/>
      <c r="K3333" s="2"/>
      <c r="L3333" s="3"/>
      <c r="M3333" s="11"/>
      <c r="N3333" s="3"/>
      <c r="O3333" s="217"/>
      <c r="P3333" s="3"/>
      <c r="Q3333" s="3"/>
      <c r="R3333" s="3"/>
      <c r="S3333" s="11"/>
      <c r="T3333" s="3"/>
      <c r="U3333" s="11"/>
      <c r="V3333" s="3"/>
      <c r="W3333" s="11"/>
      <c r="X3333" s="3"/>
      <c r="Y3333" s="11"/>
      <c r="Z3333" s="3"/>
      <c r="AA3333" s="3"/>
      <c r="AB3333" s="3"/>
      <c r="AC3333" s="3"/>
      <c r="AD3333" s="3"/>
      <c r="AE3333" s="3"/>
      <c r="AF3333" s="3"/>
      <c r="AG3333" s="3"/>
      <c r="AH3333" s="3"/>
      <c r="AI3333" s="11"/>
      <c r="AJ3333" s="3"/>
      <c r="AK3333" s="11"/>
      <c r="AL3333" s="3"/>
      <c r="AM3333" s="11"/>
      <c r="AN3333" s="3"/>
      <c r="AO3333" s="11"/>
      <c r="AP3333" s="3"/>
      <c r="AQ3333" s="11"/>
      <c r="AR3333" s="3"/>
      <c r="AS3333" s="11"/>
      <c r="AT3333" s="3"/>
      <c r="AU3333" s="11"/>
      <c r="AV3333" s="3"/>
      <c r="AW3333" s="3"/>
      <c r="AX3333" s="3"/>
      <c r="AY3333" s="11"/>
      <c r="AZ3333" s="3"/>
      <c r="BA3333" s="3"/>
      <c r="BB3333" s="3"/>
      <c r="BC3333" s="11"/>
      <c r="BD3333" s="3"/>
      <c r="BE3333" s="11"/>
      <c r="BF3333" s="3"/>
      <c r="BG3333" s="11"/>
      <c r="BH3333" s="3"/>
      <c r="BI3333" s="12"/>
      <c r="BJ3333" s="12"/>
      <c r="BK3333" s="11"/>
      <c r="BL3333" s="3"/>
      <c r="BM3333" s="11"/>
      <c r="BN3333" s="3"/>
      <c r="BO3333" s="11"/>
      <c r="BP3333" s="3"/>
      <c r="BQ3333" s="11"/>
      <c r="BR3333" s="3"/>
      <c r="BS3333" s="11"/>
      <c r="BT3333" s="13"/>
      <c r="BU3333" s="11"/>
      <c r="BV3333" s="3"/>
      <c r="BW3333" s="11"/>
      <c r="BX3333" s="3"/>
      <c r="BY3333" s="3"/>
      <c r="BZ3333" s="13"/>
      <c r="CA3333" s="13"/>
      <c r="CB3333" s="13"/>
      <c r="CC3333" s="12"/>
      <c r="CD3333" s="11"/>
      <c r="CE3333" s="12"/>
      <c r="CF3333" s="12"/>
      <c r="DI3333" s="14"/>
    </row>
    <row r="3334" spans="1:113" ht="20.100000000000001" customHeight="1" x14ac:dyDescent="0.25">
      <c r="A3334" s="1"/>
      <c r="B3334" s="30"/>
      <c r="C3334" s="9"/>
      <c r="D3334" s="10">
        <f t="shared" si="715"/>
        <v>0</v>
      </c>
      <c r="E3334" s="11">
        <f>G3334+I3334+'[1]American journal voucher'!CJ4245+K3334+M3334+O3334+Q3334+S3334+U3334+W3334+Y3334+AA3334+AC3334+AE3334+AG3334+AI3334+AK3334+AM3334+AO3334+AQ3334+AS3334+AU3334+AW3334+AY3334+BA3334+BC3334+BE3334+BG3334+BI3334+BK3334+BM3334+BO3334+BQ3334+BS3334+BU3334+BW3334+BY3334+CA3334+'[1]American journal voucher'!CL4245</f>
        <v>0</v>
      </c>
      <c r="F3334" s="3">
        <f>H3334+J3334+L3334+'[1]American journal voucher'!CK4245+N3334+P3334+R3334+T3334+V3334+X3334+Z3334+AB3334+AD3334+AF3334+AH3334+AJ3334+AL3334+AN3334+AP3334+AR3334+AT3334+AV3334+AX3334+AZ3334+BB3334+BD3334+BF3334+BH3334+BJ3334+BL3334+BN3334+BP3334+BR3334+BT3334+BV3334+BX3334+BZ3334+CB3334+'[1]American journal voucher'!CM4245</f>
        <v>0</v>
      </c>
      <c r="G3334" s="11"/>
      <c r="H3334" s="3"/>
      <c r="I3334" s="1"/>
      <c r="J3334" s="3"/>
      <c r="K3334" s="2"/>
      <c r="L3334" s="3"/>
      <c r="M3334" s="11"/>
      <c r="N3334" s="3"/>
      <c r="O3334" s="217"/>
      <c r="P3334" s="3"/>
      <c r="Q3334" s="3"/>
      <c r="R3334" s="3"/>
      <c r="S3334" s="11"/>
      <c r="T3334" s="3"/>
      <c r="U3334" s="11"/>
      <c r="V3334" s="3"/>
      <c r="W3334" s="11"/>
      <c r="X3334" s="3"/>
      <c r="Y3334" s="11"/>
      <c r="Z3334" s="3"/>
      <c r="AA3334" s="3"/>
      <c r="AB3334" s="3"/>
      <c r="AC3334" s="3"/>
      <c r="AD3334" s="3"/>
      <c r="AE3334" s="3"/>
      <c r="AF3334" s="3"/>
      <c r="AG3334" s="3"/>
      <c r="AH3334" s="3"/>
      <c r="AI3334" s="11"/>
      <c r="AJ3334" s="3"/>
      <c r="AK3334" s="11"/>
      <c r="AL3334" s="3"/>
      <c r="AM3334" s="11"/>
      <c r="AN3334" s="3"/>
      <c r="AO3334" s="11"/>
      <c r="AP3334" s="3"/>
      <c r="AQ3334" s="11"/>
      <c r="AR3334" s="3"/>
      <c r="AS3334" s="11"/>
      <c r="AT3334" s="3"/>
      <c r="AU3334" s="11"/>
      <c r="AV3334" s="3"/>
      <c r="AW3334" s="3"/>
      <c r="AX3334" s="3"/>
      <c r="AY3334" s="11"/>
      <c r="AZ3334" s="3"/>
      <c r="BA3334" s="3"/>
      <c r="BB3334" s="3"/>
      <c r="BC3334" s="11"/>
      <c r="BD3334" s="3"/>
      <c r="BE3334" s="11"/>
      <c r="BF3334" s="3"/>
      <c r="BG3334" s="11"/>
      <c r="BH3334" s="3"/>
      <c r="BI3334" s="12"/>
      <c r="BJ3334" s="12"/>
      <c r="BK3334" s="11"/>
      <c r="BL3334" s="3"/>
      <c r="BM3334" s="11"/>
      <c r="BN3334" s="3"/>
      <c r="BO3334" s="11"/>
      <c r="BP3334" s="3"/>
      <c r="BQ3334" s="11"/>
      <c r="BR3334" s="3"/>
      <c r="BS3334" s="11"/>
      <c r="BT3334" s="13"/>
      <c r="BU3334" s="11"/>
      <c r="BV3334" s="3"/>
      <c r="BW3334" s="11"/>
      <c r="BX3334" s="3"/>
      <c r="BY3334" s="3"/>
      <c r="BZ3334" s="13"/>
      <c r="CA3334" s="13"/>
      <c r="CB3334" s="13"/>
      <c r="CC3334" s="12"/>
      <c r="CD3334" s="11"/>
      <c r="CE3334" s="12"/>
      <c r="CF3334" s="12"/>
      <c r="DI3334" s="14"/>
    </row>
    <row r="3335" spans="1:113" ht="20.100000000000001" customHeight="1" x14ac:dyDescent="0.25">
      <c r="A3335" s="1"/>
      <c r="B3335" s="30"/>
      <c r="C3335" s="9"/>
      <c r="D3335" s="10">
        <f t="shared" si="715"/>
        <v>0</v>
      </c>
      <c r="E3335" s="11">
        <f>G3335+I3335+'[1]American journal voucher'!CJ4246+K3335+M3335+O3335+Q3335+S3335+U3335+W3335+Y3335+AA3335+AC3335+AE3335+AG3335+AI3335+AK3335+AM3335+AO3335+AQ3335+AS3335+AU3335+AW3335+AY3335+BA3335+BC3335+BE3335+BG3335+BI3335+BK3335+BM3335+BO3335+BQ3335+BS3335+BU3335+BW3335+BY3335+CA3335+'[1]American journal voucher'!CL4246</f>
        <v>0</v>
      </c>
      <c r="F3335" s="3">
        <f>H3335+J3335+L3335+'[1]American journal voucher'!CK4246+N3335+P3335+R3335+T3335+V3335+X3335+Z3335+AB3335+AD3335+AF3335+AH3335+AJ3335+AL3335+AN3335+AP3335+AR3335+AT3335+AV3335+AX3335+AZ3335+BB3335+BD3335+BF3335+BH3335+BJ3335+BL3335+BN3335+BP3335+BR3335+BT3335+BV3335+BX3335+BZ3335+CB3335+'[1]American journal voucher'!CM4246</f>
        <v>0</v>
      </c>
      <c r="G3335" s="11"/>
      <c r="H3335" s="3"/>
      <c r="I3335" s="1"/>
      <c r="J3335" s="3"/>
      <c r="K3335" s="2"/>
      <c r="L3335" s="3"/>
      <c r="M3335" s="11"/>
      <c r="N3335" s="3"/>
      <c r="O3335" s="217"/>
      <c r="P3335" s="3"/>
      <c r="Q3335" s="3"/>
      <c r="R3335" s="3"/>
      <c r="S3335" s="11"/>
      <c r="T3335" s="3"/>
      <c r="U3335" s="11"/>
      <c r="V3335" s="3"/>
      <c r="W3335" s="11"/>
      <c r="X3335" s="3"/>
      <c r="Y3335" s="11"/>
      <c r="Z3335" s="3"/>
      <c r="AA3335" s="3"/>
      <c r="AB3335" s="3"/>
      <c r="AC3335" s="3"/>
      <c r="AD3335" s="3"/>
      <c r="AE3335" s="3"/>
      <c r="AF3335" s="3"/>
      <c r="AG3335" s="3"/>
      <c r="AH3335" s="3"/>
      <c r="AI3335" s="11"/>
      <c r="AJ3335" s="3"/>
      <c r="AK3335" s="11"/>
      <c r="AL3335" s="3"/>
      <c r="AM3335" s="11"/>
      <c r="AN3335" s="3"/>
      <c r="AO3335" s="11"/>
      <c r="AP3335" s="3"/>
      <c r="AQ3335" s="11"/>
      <c r="AR3335" s="3"/>
      <c r="AS3335" s="11"/>
      <c r="AT3335" s="3"/>
      <c r="AU3335" s="11"/>
      <c r="AV3335" s="3"/>
      <c r="AW3335" s="3"/>
      <c r="AX3335" s="3"/>
      <c r="AY3335" s="11"/>
      <c r="AZ3335" s="3"/>
      <c r="BA3335" s="3"/>
      <c r="BB3335" s="3"/>
      <c r="BC3335" s="11"/>
      <c r="BD3335" s="3"/>
      <c r="BE3335" s="11"/>
      <c r="BF3335" s="3"/>
      <c r="BG3335" s="11"/>
      <c r="BH3335" s="3"/>
      <c r="BI3335" s="12"/>
      <c r="BJ3335" s="12"/>
      <c r="BK3335" s="11"/>
      <c r="BL3335" s="3"/>
      <c r="BM3335" s="11"/>
      <c r="BN3335" s="3"/>
      <c r="BO3335" s="11"/>
      <c r="BP3335" s="3"/>
      <c r="BQ3335" s="11"/>
      <c r="BR3335" s="3"/>
      <c r="BS3335" s="11"/>
      <c r="BT3335" s="13"/>
      <c r="BU3335" s="11"/>
      <c r="BV3335" s="3"/>
      <c r="BW3335" s="11"/>
      <c r="BX3335" s="3"/>
      <c r="BY3335" s="3"/>
      <c r="BZ3335" s="13"/>
      <c r="CA3335" s="13"/>
      <c r="CB3335" s="13"/>
      <c r="CC3335" s="12"/>
      <c r="CD3335" s="11"/>
      <c r="CE3335" s="12"/>
      <c r="CF3335" s="12"/>
      <c r="DI3335" s="14"/>
    </row>
    <row r="3336" spans="1:113" ht="20.100000000000001" customHeight="1" x14ac:dyDescent="0.25">
      <c r="A3336" s="1"/>
      <c r="B3336" s="30"/>
      <c r="C3336" s="9"/>
      <c r="D3336" s="10">
        <f t="shared" si="715"/>
        <v>0</v>
      </c>
      <c r="E3336" s="11">
        <f>G3336+I3336+'[1]American journal voucher'!CJ4247+K3336+M3336+O3336+Q3336+S3336+U3336+W3336+Y3336+AA3336+AC3336+AE3336+AG3336+AI3336+AK3336+AM3336+AO3336+AQ3336+AS3336+AU3336+AW3336+AY3336+BA3336+BC3336+BE3336+BG3336+BI3336+BK3336+BM3336+BO3336+BQ3336+BS3336+BU3336+BW3336+BY3336+CA3336+'[1]American journal voucher'!CL4247</f>
        <v>0</v>
      </c>
      <c r="F3336" s="3">
        <f>H3336+J3336+L3336+'[1]American journal voucher'!CK4247+N3336+P3336+R3336+T3336+V3336+X3336+Z3336+AB3336+AD3336+AF3336+AH3336+AJ3336+AL3336+AN3336+AP3336+AR3336+AT3336+AV3336+AX3336+AZ3336+BB3336+BD3336+BF3336+BH3336+BJ3336+BL3336+BN3336+BP3336+BR3336+BT3336+BV3336+BX3336+BZ3336+CB3336+'[1]American journal voucher'!CM4247</f>
        <v>0</v>
      </c>
      <c r="G3336" s="11"/>
      <c r="H3336" s="3"/>
      <c r="I3336" s="1"/>
      <c r="J3336" s="3"/>
      <c r="K3336" s="2"/>
      <c r="L3336" s="3"/>
      <c r="M3336" s="11"/>
      <c r="N3336" s="3"/>
      <c r="O3336" s="217"/>
      <c r="P3336" s="3"/>
      <c r="Q3336" s="3"/>
      <c r="R3336" s="3"/>
      <c r="S3336" s="11"/>
      <c r="T3336" s="3"/>
      <c r="U3336" s="11"/>
      <c r="V3336" s="3"/>
      <c r="W3336" s="11"/>
      <c r="X3336" s="3"/>
      <c r="Y3336" s="11"/>
      <c r="Z3336" s="3"/>
      <c r="AA3336" s="3"/>
      <c r="AB3336" s="3"/>
      <c r="AC3336" s="3"/>
      <c r="AD3336" s="3"/>
      <c r="AE3336" s="3"/>
      <c r="AF3336" s="3"/>
      <c r="AG3336" s="3"/>
      <c r="AH3336" s="3"/>
      <c r="AI3336" s="11"/>
      <c r="AJ3336" s="3"/>
      <c r="AK3336" s="11"/>
      <c r="AL3336" s="3"/>
      <c r="AM3336" s="11"/>
      <c r="AN3336" s="3"/>
      <c r="AO3336" s="11"/>
      <c r="AP3336" s="3"/>
      <c r="AQ3336" s="11"/>
      <c r="AR3336" s="3"/>
      <c r="AS3336" s="11"/>
      <c r="AT3336" s="3"/>
      <c r="AU3336" s="11"/>
      <c r="AV3336" s="3"/>
      <c r="AW3336" s="3"/>
      <c r="AX3336" s="3"/>
      <c r="AY3336" s="11"/>
      <c r="AZ3336" s="3"/>
      <c r="BA3336" s="3"/>
      <c r="BB3336" s="3"/>
      <c r="BC3336" s="11"/>
      <c r="BD3336" s="3"/>
      <c r="BE3336" s="11"/>
      <c r="BF3336" s="3"/>
      <c r="BG3336" s="11"/>
      <c r="BH3336" s="3"/>
      <c r="BI3336" s="12"/>
      <c r="BJ3336" s="12"/>
      <c r="BK3336" s="11"/>
      <c r="BL3336" s="3"/>
      <c r="BM3336" s="11"/>
      <c r="BN3336" s="3"/>
      <c r="BO3336" s="11"/>
      <c r="BP3336" s="3"/>
      <c r="BQ3336" s="11"/>
      <c r="BR3336" s="3"/>
      <c r="BS3336" s="11"/>
      <c r="BT3336" s="13"/>
      <c r="BU3336" s="11"/>
      <c r="BV3336" s="3"/>
      <c r="BW3336" s="11"/>
      <c r="BX3336" s="3"/>
      <c r="BY3336" s="3"/>
      <c r="BZ3336" s="13"/>
      <c r="CA3336" s="13"/>
      <c r="CB3336" s="13"/>
      <c r="CC3336" s="12"/>
      <c r="CD3336" s="11"/>
      <c r="CE3336" s="12"/>
      <c r="CF3336" s="12"/>
      <c r="DI3336" s="14"/>
    </row>
    <row r="3337" spans="1:113" ht="20.100000000000001" customHeight="1" x14ac:dyDescent="0.25">
      <c r="A3337" s="1"/>
      <c r="B3337" s="30"/>
      <c r="C3337" s="9"/>
      <c r="D3337" s="10">
        <f t="shared" si="715"/>
        <v>0</v>
      </c>
      <c r="E3337" s="11">
        <f>G3337+I3337+'[1]American journal voucher'!CJ4248+K3337+M3337+O3337+Q3337+S3337+U3337+W3337+Y3337+AA3337+AC3337+AE3337+AG3337+AI3337+AK3337+AM3337+AO3337+AQ3337+AS3337+AU3337+AW3337+AY3337+BA3337+BC3337+BE3337+BG3337+BI3337+BK3337+BM3337+BO3337+BQ3337+BS3337+BU3337+BW3337+BY3337+CA3337+'[1]American journal voucher'!CL4248</f>
        <v>0</v>
      </c>
      <c r="F3337" s="3">
        <f>H3337+J3337+L3337+'[1]American journal voucher'!CK4248+N3337+P3337+R3337+T3337+V3337+X3337+Z3337+AB3337+AD3337+AF3337+AH3337+AJ3337+AL3337+AN3337+AP3337+AR3337+AT3337+AV3337+AX3337+AZ3337+BB3337+BD3337+BF3337+BH3337+BJ3337+BL3337+BN3337+BP3337+BR3337+BT3337+BV3337+BX3337+BZ3337+CB3337+'[1]American journal voucher'!CM4248</f>
        <v>0</v>
      </c>
      <c r="G3337" s="11"/>
      <c r="H3337" s="3"/>
      <c r="I3337" s="1"/>
      <c r="J3337" s="3"/>
      <c r="K3337" s="2"/>
      <c r="L3337" s="3"/>
      <c r="M3337" s="11"/>
      <c r="N3337" s="3"/>
      <c r="O3337" s="217"/>
      <c r="P3337" s="3"/>
      <c r="Q3337" s="3"/>
      <c r="R3337" s="3"/>
      <c r="S3337" s="11"/>
      <c r="T3337" s="3"/>
      <c r="U3337" s="11"/>
      <c r="V3337" s="3"/>
      <c r="W3337" s="11"/>
      <c r="X3337" s="3"/>
      <c r="Y3337" s="11"/>
      <c r="Z3337" s="3"/>
      <c r="AA3337" s="3"/>
      <c r="AB3337" s="3"/>
      <c r="AC3337" s="3"/>
      <c r="AD3337" s="3"/>
      <c r="AE3337" s="3"/>
      <c r="AF3337" s="3"/>
      <c r="AG3337" s="3"/>
      <c r="AH3337" s="3"/>
      <c r="AI3337" s="11"/>
      <c r="AJ3337" s="3"/>
      <c r="AK3337" s="11"/>
      <c r="AL3337" s="3"/>
      <c r="AM3337" s="11"/>
      <c r="AN3337" s="3"/>
      <c r="AO3337" s="11"/>
      <c r="AP3337" s="3"/>
      <c r="AQ3337" s="11"/>
      <c r="AR3337" s="3"/>
      <c r="AS3337" s="11"/>
      <c r="AT3337" s="3"/>
      <c r="AU3337" s="11"/>
      <c r="AV3337" s="3"/>
      <c r="AW3337" s="3"/>
      <c r="AX3337" s="3"/>
      <c r="AY3337" s="11"/>
      <c r="AZ3337" s="3"/>
      <c r="BA3337" s="3"/>
      <c r="BB3337" s="3"/>
      <c r="BC3337" s="11"/>
      <c r="BD3337" s="3"/>
      <c r="BE3337" s="11"/>
      <c r="BF3337" s="3"/>
      <c r="BG3337" s="11"/>
      <c r="BH3337" s="3"/>
      <c r="BI3337" s="12"/>
      <c r="BJ3337" s="12"/>
      <c r="BK3337" s="11"/>
      <c r="BL3337" s="3"/>
      <c r="BM3337" s="11"/>
      <c r="BN3337" s="3"/>
      <c r="BO3337" s="11"/>
      <c r="BP3337" s="3"/>
      <c r="BQ3337" s="11"/>
      <c r="BR3337" s="3"/>
      <c r="BS3337" s="11"/>
      <c r="BT3337" s="13"/>
      <c r="BU3337" s="11"/>
      <c r="BV3337" s="3"/>
      <c r="BW3337" s="11"/>
      <c r="BX3337" s="3"/>
      <c r="BY3337" s="3"/>
      <c r="BZ3337" s="13"/>
      <c r="CA3337" s="13"/>
      <c r="CB3337" s="13"/>
      <c r="CC3337" s="12"/>
      <c r="CD3337" s="11"/>
      <c r="CE3337" s="12"/>
      <c r="CF3337" s="12"/>
      <c r="DI3337" s="14"/>
    </row>
    <row r="3338" spans="1:113" ht="20.100000000000001" customHeight="1" x14ac:dyDescent="0.25">
      <c r="A3338" s="1"/>
      <c r="B3338" s="30"/>
      <c r="C3338" s="9"/>
      <c r="D3338" s="10">
        <f t="shared" si="715"/>
        <v>0</v>
      </c>
      <c r="E3338" s="11">
        <f>G3338+I3338+'[1]American journal voucher'!CJ4249+K3338+M3338+O3338+Q3338+S3338+U3338+W3338+Y3338+AA3338+AC3338+AE3338+AG3338+AI3338+AK3338+AM3338+AO3338+AQ3338+AS3338+AU3338+AW3338+AY3338+BA3338+BC3338+BE3338+BG3338+BI3338+BK3338+BM3338+BO3338+BQ3338+BS3338+BU3338+BW3338+BY3338+CA3338+'[1]American journal voucher'!CL4249</f>
        <v>0</v>
      </c>
      <c r="F3338" s="3">
        <f>H3338+J3338+L3338+'[1]American journal voucher'!CK4249+N3338+P3338+R3338+T3338+V3338+X3338+Z3338+AB3338+AD3338+AF3338+AH3338+AJ3338+AL3338+AN3338+AP3338+AR3338+AT3338+AV3338+AX3338+AZ3338+BB3338+BD3338+BF3338+BH3338+BJ3338+BL3338+BN3338+BP3338+BR3338+BT3338+BV3338+BX3338+BZ3338+CB3338+'[1]American journal voucher'!CM4249</f>
        <v>0</v>
      </c>
      <c r="G3338" s="11"/>
      <c r="H3338" s="3"/>
      <c r="I3338" s="1"/>
      <c r="J3338" s="3"/>
      <c r="K3338" s="2"/>
      <c r="L3338" s="3"/>
      <c r="M3338" s="11"/>
      <c r="N3338" s="3"/>
      <c r="O3338" s="217"/>
      <c r="P3338" s="3"/>
      <c r="Q3338" s="3"/>
      <c r="R3338" s="3"/>
      <c r="S3338" s="11"/>
      <c r="T3338" s="3"/>
      <c r="U3338" s="11"/>
      <c r="V3338" s="3"/>
      <c r="W3338" s="11"/>
      <c r="X3338" s="3"/>
      <c r="Y3338" s="11"/>
      <c r="Z3338" s="3"/>
      <c r="AA3338" s="3"/>
      <c r="AB3338" s="3"/>
      <c r="AC3338" s="3"/>
      <c r="AD3338" s="3"/>
      <c r="AE3338" s="3"/>
      <c r="AF3338" s="3"/>
      <c r="AG3338" s="3"/>
      <c r="AH3338" s="3"/>
      <c r="AI3338" s="11"/>
      <c r="AJ3338" s="3"/>
      <c r="AK3338" s="11"/>
      <c r="AL3338" s="3"/>
      <c r="AM3338" s="11"/>
      <c r="AN3338" s="3"/>
      <c r="AO3338" s="11"/>
      <c r="AP3338" s="3"/>
      <c r="AQ3338" s="11"/>
      <c r="AR3338" s="3"/>
      <c r="AS3338" s="11"/>
      <c r="AT3338" s="3"/>
      <c r="AU3338" s="11"/>
      <c r="AV3338" s="3"/>
      <c r="AW3338" s="3"/>
      <c r="AX3338" s="3"/>
      <c r="AY3338" s="11"/>
      <c r="AZ3338" s="3"/>
      <c r="BA3338" s="3"/>
      <c r="BB3338" s="3"/>
      <c r="BC3338" s="11"/>
      <c r="BD3338" s="3"/>
      <c r="BE3338" s="11"/>
      <c r="BF3338" s="3"/>
      <c r="BG3338" s="11"/>
      <c r="BH3338" s="3"/>
      <c r="BI3338" s="12"/>
      <c r="BJ3338" s="12"/>
      <c r="BK3338" s="11"/>
      <c r="BL3338" s="3"/>
      <c r="BM3338" s="11"/>
      <c r="BN3338" s="3"/>
      <c r="BO3338" s="11"/>
      <c r="BP3338" s="3"/>
      <c r="BQ3338" s="11"/>
      <c r="BR3338" s="3"/>
      <c r="BS3338" s="11"/>
      <c r="BT3338" s="13"/>
      <c r="BU3338" s="11"/>
      <c r="BV3338" s="3"/>
      <c r="BW3338" s="11"/>
      <c r="BX3338" s="3"/>
      <c r="BY3338" s="3"/>
      <c r="BZ3338" s="13"/>
      <c r="CA3338" s="13"/>
      <c r="CB3338" s="13"/>
      <c r="CC3338" s="12"/>
      <c r="CD3338" s="11"/>
      <c r="CE3338" s="12"/>
      <c r="CF3338" s="12"/>
      <c r="DI3338" s="14"/>
    </row>
    <row r="3339" spans="1:113" ht="20.100000000000001" customHeight="1" x14ac:dyDescent="0.25">
      <c r="A3339" s="1"/>
      <c r="B3339" s="30"/>
      <c r="C3339" s="9"/>
      <c r="D3339" s="10">
        <f t="shared" si="715"/>
        <v>0</v>
      </c>
      <c r="E3339" s="11">
        <f>G3339+I3339+'[1]American journal voucher'!CJ4250+K3339+M3339+O3339+Q3339+S3339+U3339+W3339+Y3339+AA3339+AC3339+AE3339+AG3339+AI3339+AK3339+AM3339+AO3339+AQ3339+AS3339+AU3339+AW3339+AY3339+BA3339+BC3339+BE3339+BG3339+BI3339+BK3339+BM3339+BO3339+BQ3339+BS3339+BU3339+BW3339+BY3339+CA3339+'[1]American journal voucher'!CL4250</f>
        <v>0</v>
      </c>
      <c r="F3339" s="3">
        <f>H3339+J3339+L3339+'[1]American journal voucher'!CK4250+N3339+P3339+R3339+T3339+V3339+X3339+Z3339+AB3339+AD3339+AF3339+AH3339+AJ3339+AL3339+AN3339+AP3339+AR3339+AT3339+AV3339+AX3339+AZ3339+BB3339+BD3339+BF3339+BH3339+BJ3339+BL3339+BN3339+BP3339+BR3339+BT3339+BV3339+BX3339+BZ3339+CB3339+'[1]American journal voucher'!CM4250</f>
        <v>0</v>
      </c>
      <c r="G3339" s="11"/>
      <c r="H3339" s="3"/>
      <c r="I3339" s="1"/>
      <c r="J3339" s="3"/>
      <c r="K3339" s="2"/>
      <c r="L3339" s="3"/>
      <c r="M3339" s="11"/>
      <c r="N3339" s="3"/>
      <c r="O3339" s="217"/>
      <c r="P3339" s="3"/>
      <c r="Q3339" s="3"/>
      <c r="R3339" s="3"/>
      <c r="S3339" s="11"/>
      <c r="T3339" s="3"/>
      <c r="U3339" s="11"/>
      <c r="V3339" s="3"/>
      <c r="W3339" s="11"/>
      <c r="X3339" s="3"/>
      <c r="Y3339" s="11"/>
      <c r="Z3339" s="3"/>
      <c r="AA3339" s="3"/>
      <c r="AB3339" s="3"/>
      <c r="AC3339" s="3"/>
      <c r="AD3339" s="3"/>
      <c r="AE3339" s="3"/>
      <c r="AF3339" s="3"/>
      <c r="AG3339" s="3"/>
      <c r="AH3339" s="3"/>
      <c r="AI3339" s="11"/>
      <c r="AJ3339" s="3"/>
      <c r="AK3339" s="11"/>
      <c r="AL3339" s="3"/>
      <c r="AM3339" s="11"/>
      <c r="AN3339" s="3"/>
      <c r="AO3339" s="11"/>
      <c r="AP3339" s="3"/>
      <c r="AQ3339" s="11"/>
      <c r="AR3339" s="3"/>
      <c r="AS3339" s="11"/>
      <c r="AT3339" s="3"/>
      <c r="AU3339" s="11"/>
      <c r="AV3339" s="3"/>
      <c r="AW3339" s="3"/>
      <c r="AX3339" s="3"/>
      <c r="AY3339" s="11"/>
      <c r="AZ3339" s="3"/>
      <c r="BA3339" s="3"/>
      <c r="BB3339" s="3"/>
      <c r="BC3339" s="11"/>
      <c r="BD3339" s="3"/>
      <c r="BE3339" s="11"/>
      <c r="BF3339" s="3"/>
      <c r="BG3339" s="11"/>
      <c r="BH3339" s="3"/>
      <c r="BI3339" s="12"/>
      <c r="BJ3339" s="12"/>
      <c r="BK3339" s="11"/>
      <c r="BL3339" s="3"/>
      <c r="BM3339" s="11"/>
      <c r="BN3339" s="3"/>
      <c r="BO3339" s="11"/>
      <c r="BP3339" s="3"/>
      <c r="BQ3339" s="11"/>
      <c r="BR3339" s="3"/>
      <c r="BS3339" s="11"/>
      <c r="BT3339" s="13"/>
      <c r="BU3339" s="11"/>
      <c r="BV3339" s="3"/>
      <c r="BW3339" s="11"/>
      <c r="BX3339" s="3"/>
      <c r="BY3339" s="3"/>
      <c r="BZ3339" s="13"/>
      <c r="CA3339" s="13"/>
      <c r="CB3339" s="13"/>
      <c r="CC3339" s="12"/>
      <c r="CD3339" s="11"/>
      <c r="CE3339" s="12"/>
      <c r="CF3339" s="12"/>
      <c r="DI3339" s="14"/>
    </row>
    <row r="3340" spans="1:113" ht="20.100000000000001" customHeight="1" x14ac:dyDescent="0.25">
      <c r="A3340" s="1"/>
      <c r="B3340" s="30"/>
      <c r="C3340" s="9"/>
      <c r="D3340" s="10">
        <f t="shared" si="715"/>
        <v>0</v>
      </c>
      <c r="E3340" s="11">
        <f>G3340+I3340+'[1]American journal voucher'!CJ4251+K3340+M3340+O3340+Q3340+S3340+U3340+W3340+Y3340+AA3340+AC3340+AE3340+AG3340+AI3340+AK3340+AM3340+AO3340+AQ3340+AS3340+AU3340+AW3340+AY3340+BA3340+BC3340+BE3340+BG3340+BI3340+BK3340+BM3340+BO3340+BQ3340+BS3340+BU3340+BW3340+BY3340+CA3340+'[1]American journal voucher'!CL4251</f>
        <v>0</v>
      </c>
      <c r="F3340" s="3">
        <f>H3340+J3340+L3340+'[1]American journal voucher'!CK4251+N3340+P3340+R3340+T3340+V3340+X3340+Z3340+AB3340+AD3340+AF3340+AH3340+AJ3340+AL3340+AN3340+AP3340+AR3340+AT3340+AV3340+AX3340+AZ3340+BB3340+BD3340+BF3340+BH3340+BJ3340+BL3340+BN3340+BP3340+BR3340+BT3340+BV3340+BX3340+BZ3340+CB3340+'[1]American journal voucher'!CM4251</f>
        <v>0</v>
      </c>
      <c r="G3340" s="11"/>
      <c r="H3340" s="40"/>
      <c r="I3340" s="1"/>
      <c r="J3340" s="3"/>
      <c r="K3340" s="2"/>
      <c r="L3340" s="3"/>
      <c r="M3340" s="11"/>
      <c r="N3340" s="3"/>
      <c r="O3340" s="217"/>
      <c r="P3340" s="3"/>
      <c r="Q3340" s="3"/>
      <c r="R3340" s="3"/>
      <c r="S3340" s="11"/>
      <c r="T3340" s="3"/>
      <c r="U3340" s="11"/>
      <c r="V3340" s="3"/>
      <c r="W3340" s="11"/>
      <c r="X3340" s="3"/>
      <c r="Y3340" s="11"/>
      <c r="Z3340" s="3"/>
      <c r="AA3340" s="3"/>
      <c r="AB3340" s="3"/>
      <c r="AC3340" s="3"/>
      <c r="AD3340" s="3"/>
      <c r="AE3340" s="3"/>
      <c r="AF3340" s="3"/>
      <c r="AG3340" s="3"/>
      <c r="AH3340" s="3"/>
      <c r="AI3340" s="11"/>
      <c r="AJ3340" s="3"/>
      <c r="AK3340" s="11"/>
      <c r="AL3340" s="3"/>
      <c r="AM3340" s="11"/>
      <c r="AN3340" s="3"/>
      <c r="AO3340" s="11"/>
      <c r="AP3340" s="3"/>
      <c r="AQ3340" s="11"/>
      <c r="AR3340" s="3"/>
      <c r="AS3340" s="11"/>
      <c r="AT3340" s="3"/>
      <c r="AU3340" s="11"/>
      <c r="AV3340" s="3"/>
      <c r="AW3340" s="3"/>
      <c r="AX3340" s="3"/>
      <c r="AY3340" s="11"/>
      <c r="AZ3340" s="3"/>
      <c r="BA3340" s="3"/>
      <c r="BB3340" s="3"/>
      <c r="BC3340" s="11"/>
      <c r="BD3340" s="3"/>
      <c r="BE3340" s="11"/>
      <c r="BF3340" s="3"/>
      <c r="BG3340" s="11"/>
      <c r="BH3340" s="3"/>
      <c r="BI3340" s="12"/>
      <c r="BJ3340" s="12"/>
      <c r="BK3340" s="11"/>
      <c r="BL3340" s="3"/>
      <c r="BM3340" s="11"/>
      <c r="BN3340" s="3"/>
      <c r="BO3340" s="11"/>
      <c r="BP3340" s="3"/>
      <c r="BQ3340" s="11"/>
      <c r="BR3340" s="3"/>
      <c r="BS3340" s="11"/>
      <c r="BT3340" s="13"/>
      <c r="BU3340" s="11"/>
      <c r="BV3340" s="3"/>
      <c r="BW3340" s="11"/>
      <c r="BX3340" s="3"/>
      <c r="BY3340" s="3"/>
      <c r="BZ3340" s="13"/>
      <c r="CA3340" s="13"/>
      <c r="CB3340" s="13"/>
      <c r="CC3340" s="12"/>
      <c r="CD3340" s="11"/>
      <c r="CE3340" s="12"/>
      <c r="CF3340" s="12"/>
      <c r="DI3340" s="14"/>
    </row>
    <row r="3341" spans="1:113" ht="20.100000000000001" customHeight="1" x14ac:dyDescent="0.25">
      <c r="A3341" s="1"/>
      <c r="B3341" s="30"/>
      <c r="C3341" s="9"/>
      <c r="D3341" s="10">
        <f t="shared" si="715"/>
        <v>0</v>
      </c>
      <c r="E3341" s="11">
        <f>G3341+I3341+'[1]American journal voucher'!CJ4252+K3341+M3341+O3341+Q3341+S3341+U3341+W3341+Y3341+AA3341+AC3341+AE3341+AG3341+AI3341+AK3341+AM3341+AO3341+AQ3341+AS3341+AU3341+AW3341+AY3341+BA3341+BC3341+BE3341+BG3341+BI3341+BK3341+BM3341+BO3341+BQ3341+BS3341+BU3341+BW3341+BY3341+CA3341+'[1]American journal voucher'!CL4252</f>
        <v>0</v>
      </c>
      <c r="F3341" s="3">
        <f>H3341+J3341+L3341+'[1]American journal voucher'!CK4252+N3341+P3341+R3341+T3341+V3341+X3341+Z3341+AB3341+AD3341+AF3341+AH3341+AJ3341+AL3341+AN3341+AP3341+AR3341+AT3341+AV3341+AX3341+AZ3341+BB3341+BD3341+BF3341+BH3341+BJ3341+BL3341+BN3341+BP3341+BR3341+BT3341+BV3341+BX3341+BZ3341+CB3341+'[1]American journal voucher'!CM4252</f>
        <v>0</v>
      </c>
      <c r="G3341" s="39"/>
      <c r="H3341" s="3"/>
      <c r="I3341" s="1"/>
      <c r="J3341" s="3"/>
      <c r="K3341" s="2"/>
      <c r="L3341" s="3"/>
      <c r="M3341" s="11"/>
      <c r="N3341" s="3"/>
      <c r="O3341" s="217"/>
      <c r="P3341" s="3"/>
      <c r="Q3341" s="3"/>
      <c r="R3341" s="3"/>
      <c r="S3341" s="11"/>
      <c r="T3341" s="3"/>
      <c r="U3341" s="11"/>
      <c r="V3341" s="3"/>
      <c r="W3341" s="11"/>
      <c r="X3341" s="3"/>
      <c r="Y3341" s="11"/>
      <c r="Z3341" s="3"/>
      <c r="AA3341" s="3"/>
      <c r="AB3341" s="3"/>
      <c r="AC3341" s="3"/>
      <c r="AD3341" s="3"/>
      <c r="AE3341" s="3"/>
      <c r="AF3341" s="3"/>
      <c r="AG3341" s="3"/>
      <c r="AH3341" s="3"/>
      <c r="AI3341" s="11"/>
      <c r="AJ3341" s="3"/>
      <c r="AK3341" s="11"/>
      <c r="AL3341" s="3"/>
      <c r="AM3341" s="11"/>
      <c r="AN3341" s="3"/>
      <c r="AO3341" s="11"/>
      <c r="AP3341" s="3"/>
      <c r="AQ3341" s="11"/>
      <c r="AR3341" s="3"/>
      <c r="AS3341" s="11"/>
      <c r="AT3341" s="3"/>
      <c r="AU3341" s="11"/>
      <c r="AV3341" s="3"/>
      <c r="AW3341" s="3"/>
      <c r="AX3341" s="3"/>
      <c r="AY3341" s="11"/>
      <c r="AZ3341" s="3"/>
      <c r="BA3341" s="3"/>
      <c r="BB3341" s="3"/>
      <c r="BC3341" s="11"/>
      <c r="BD3341" s="3"/>
      <c r="BE3341" s="11"/>
      <c r="BF3341" s="3"/>
      <c r="BG3341" s="11"/>
      <c r="BH3341" s="3"/>
      <c r="BI3341" s="12"/>
      <c r="BJ3341" s="12"/>
      <c r="BK3341" s="11"/>
      <c r="BL3341" s="3"/>
      <c r="BM3341" s="11"/>
      <c r="BN3341" s="3"/>
      <c r="BO3341" s="11"/>
      <c r="BP3341" s="3"/>
      <c r="BQ3341" s="11"/>
      <c r="BR3341" s="3"/>
      <c r="BS3341" s="11"/>
      <c r="BT3341" s="13"/>
      <c r="BU3341" s="11"/>
      <c r="BV3341" s="3"/>
      <c r="BW3341" s="11"/>
      <c r="BX3341" s="3"/>
      <c r="BY3341" s="3"/>
      <c r="BZ3341" s="13"/>
      <c r="CA3341" s="13"/>
      <c r="CB3341" s="13"/>
      <c r="CC3341" s="12"/>
      <c r="CD3341" s="11"/>
      <c r="CE3341" s="12"/>
      <c r="CF3341" s="12"/>
      <c r="DI3341" s="14"/>
    </row>
    <row r="3342" spans="1:113" ht="20.100000000000001" customHeight="1" x14ac:dyDescent="0.25">
      <c r="A3342" s="1"/>
      <c r="B3342" s="30"/>
      <c r="C3342" s="9"/>
      <c r="D3342" s="10">
        <f t="shared" si="715"/>
        <v>0</v>
      </c>
      <c r="E3342" s="11">
        <f>G3342+I3342+'[1]American journal voucher'!CJ4254+K3342+M3342+O3342+Q3342+S3342+U3342+W3342+Y3342+AA3342+AC3342+AE3342+AG3342+AI3342+AK3342+AM3342+AO3342+AQ3342+AS3342+AU3342+AW3342+AY3342+BA3342+BC3342+BE3342+BG3342+BI3342+BK3342+BM3342+BO3342+BQ3342+BS3342+BU3342+BW3342+BY3342+CA3342+'[1]American journal voucher'!CL4254</f>
        <v>0</v>
      </c>
      <c r="F3342" s="3">
        <f>H3342+J3342+L3342+'[1]American journal voucher'!CK4254+N3342+P3342+R3342+T3342+V3342+X3342+Z3342+AB3342+AD3342+AF3342+AH3342+AJ3342+AL3342+AN3342+AP3342+AR3342+AT3342+AV3342+AX3342+AZ3342+BB3342+BD3342+BF3342+BH3342+BJ3342+BL3342+BN3342+BP3342+BR3342+BT3342+BV3342+BX3342+BZ3342+CB3342+'[1]American journal voucher'!CM4254</f>
        <v>0</v>
      </c>
      <c r="G3342" s="11"/>
      <c r="H3342" s="3"/>
      <c r="I3342" s="1"/>
      <c r="J3342" s="3"/>
      <c r="K3342" s="2"/>
      <c r="L3342" s="3"/>
      <c r="M3342" s="11"/>
      <c r="N3342" s="3"/>
      <c r="O3342" s="217"/>
      <c r="P3342" s="3"/>
      <c r="Q3342" s="3"/>
      <c r="R3342" s="3"/>
      <c r="S3342" s="11"/>
      <c r="T3342" s="3"/>
      <c r="U3342" s="11"/>
      <c r="V3342" s="3"/>
      <c r="W3342" s="11"/>
      <c r="X3342" s="3"/>
      <c r="Y3342" s="11"/>
      <c r="Z3342" s="3"/>
      <c r="AA3342" s="3"/>
      <c r="AB3342" s="3"/>
      <c r="AC3342" s="3"/>
      <c r="AD3342" s="3"/>
      <c r="AE3342" s="3"/>
      <c r="AF3342" s="3"/>
      <c r="AG3342" s="3"/>
      <c r="AH3342" s="3"/>
      <c r="AI3342" s="11"/>
      <c r="AJ3342" s="3"/>
      <c r="AK3342" s="11"/>
      <c r="AL3342" s="3"/>
      <c r="AM3342" s="11"/>
      <c r="AN3342" s="3"/>
      <c r="AO3342" s="11"/>
      <c r="AP3342" s="3"/>
      <c r="AQ3342" s="11"/>
      <c r="AR3342" s="3"/>
      <c r="AS3342" s="11"/>
      <c r="AT3342" s="3"/>
      <c r="AU3342" s="11"/>
      <c r="AV3342" s="3"/>
      <c r="AW3342" s="3"/>
      <c r="AX3342" s="3"/>
      <c r="AY3342" s="11"/>
      <c r="AZ3342" s="3"/>
      <c r="BA3342" s="3"/>
      <c r="BB3342" s="3"/>
      <c r="BC3342" s="11"/>
      <c r="BD3342" s="3"/>
      <c r="BE3342" s="11"/>
      <c r="BF3342" s="3"/>
      <c r="BG3342" s="11"/>
      <c r="BH3342" s="3"/>
      <c r="BI3342" s="12"/>
      <c r="BJ3342" s="12"/>
      <c r="BK3342" s="11"/>
      <c r="BL3342" s="3"/>
      <c r="BM3342" s="11"/>
      <c r="BN3342" s="3"/>
      <c r="BO3342" s="11"/>
      <c r="BP3342" s="3"/>
      <c r="BQ3342" s="11"/>
      <c r="BR3342" s="3"/>
      <c r="BS3342" s="11"/>
      <c r="BT3342" s="13"/>
      <c r="BU3342" s="11"/>
      <c r="BV3342" s="3"/>
      <c r="BW3342" s="11"/>
      <c r="BX3342" s="3"/>
      <c r="BY3342" s="3"/>
      <c r="BZ3342" s="13"/>
      <c r="CA3342" s="13"/>
      <c r="CB3342" s="13"/>
      <c r="CC3342" s="12"/>
      <c r="CD3342" s="11"/>
      <c r="CE3342" s="12"/>
      <c r="CF3342" s="12"/>
      <c r="DI3342" s="14"/>
    </row>
    <row r="3343" spans="1:113" ht="20.100000000000001" customHeight="1" x14ac:dyDescent="0.25">
      <c r="A3343" s="1"/>
      <c r="B3343" s="30"/>
      <c r="C3343" s="9"/>
      <c r="D3343" s="10">
        <f t="shared" si="715"/>
        <v>0</v>
      </c>
      <c r="E3343" s="11">
        <f>G3343+I3343+'[1]American journal voucher'!CJ4255+K3343+M3343+O3343+Q3343+S3343+U3343+W3343+Y3343+AA3343+AC3343+AE3343+AG3343+AI3343+AK3343+AM3343+AO3343+AQ3343+AS3343+AU3343+AW3343+AY3343+BA3343+BC3343+BE3343+BG3343+BI3343+BK3343+BM3343+BO3343+BQ3343+BS3343+BU3343+BW3343+BY3343+CA3343+'[1]American journal voucher'!CL4255</f>
        <v>0</v>
      </c>
      <c r="F3343" s="3">
        <f>H3343+J3343+L3343+'[1]American journal voucher'!CK4255+N3343+P3343+R3343+T3343+V3343+X3343+Z3343+AB3343+AD3343+AF3343+AH3343+AJ3343+AL3343+AN3343+AP3343+AR3343+AT3343+AV3343+AX3343+AZ3343+BB3343+BD3343+BF3343+BH3343+BJ3343+BL3343+BN3343+BP3343+BR3343+BT3343+BV3343+BX3343+BZ3343+CB3343+'[1]American journal voucher'!CM4255</f>
        <v>0</v>
      </c>
      <c r="G3343" s="39"/>
      <c r="H3343" s="3"/>
      <c r="I3343" s="1"/>
      <c r="J3343" s="3"/>
      <c r="K3343" s="2"/>
      <c r="L3343" s="3"/>
      <c r="M3343" s="11"/>
      <c r="N3343" s="3"/>
      <c r="O3343" s="217"/>
      <c r="P3343" s="3"/>
      <c r="Q3343" s="3"/>
      <c r="R3343" s="3"/>
      <c r="S3343" s="11"/>
      <c r="T3343" s="3"/>
      <c r="U3343" s="11"/>
      <c r="V3343" s="3"/>
      <c r="W3343" s="11"/>
      <c r="X3343" s="3"/>
      <c r="Y3343" s="11"/>
      <c r="Z3343" s="3"/>
      <c r="AA3343" s="3"/>
      <c r="AB3343" s="3"/>
      <c r="AC3343" s="3"/>
      <c r="AD3343" s="3"/>
      <c r="AE3343" s="3"/>
      <c r="AF3343" s="3"/>
      <c r="AG3343" s="3"/>
      <c r="AH3343" s="3"/>
      <c r="AI3343" s="11"/>
      <c r="AJ3343" s="3"/>
      <c r="AK3343" s="11"/>
      <c r="AL3343" s="3"/>
      <c r="AM3343" s="11"/>
      <c r="AN3343" s="3"/>
      <c r="AO3343" s="11"/>
      <c r="AP3343" s="3"/>
      <c r="AQ3343" s="11"/>
      <c r="AR3343" s="3"/>
      <c r="AS3343" s="11"/>
      <c r="AT3343" s="3"/>
      <c r="AU3343" s="11"/>
      <c r="AV3343" s="3"/>
      <c r="AW3343" s="3"/>
      <c r="AX3343" s="3"/>
      <c r="AY3343" s="11"/>
      <c r="AZ3343" s="3"/>
      <c r="BA3343" s="3"/>
      <c r="BB3343" s="3"/>
      <c r="BC3343" s="11"/>
      <c r="BD3343" s="3"/>
      <c r="BE3343" s="11"/>
      <c r="BF3343" s="3"/>
      <c r="BG3343" s="11"/>
      <c r="BH3343" s="3"/>
      <c r="BI3343" s="12"/>
      <c r="BJ3343" s="12"/>
      <c r="BK3343" s="11"/>
      <c r="BL3343" s="3"/>
      <c r="BM3343" s="11"/>
      <c r="BN3343" s="3"/>
      <c r="BO3343" s="11"/>
      <c r="BP3343" s="3"/>
      <c r="BQ3343" s="11"/>
      <c r="BR3343" s="3"/>
      <c r="BS3343" s="11"/>
      <c r="BT3343" s="13"/>
      <c r="BU3343" s="11"/>
      <c r="BV3343" s="3"/>
      <c r="BW3343" s="11"/>
      <c r="BX3343" s="3"/>
      <c r="BY3343" s="3"/>
      <c r="BZ3343" s="13"/>
      <c r="CA3343" s="13"/>
      <c r="CB3343" s="13"/>
      <c r="CC3343" s="12"/>
      <c r="CD3343" s="11"/>
      <c r="CE3343" s="12"/>
      <c r="CF3343" s="12"/>
      <c r="DI3343" s="14"/>
    </row>
    <row r="3344" spans="1:113" ht="20.100000000000001" customHeight="1" x14ac:dyDescent="0.25">
      <c r="A3344" s="1"/>
      <c r="B3344" s="30"/>
      <c r="C3344" s="9"/>
      <c r="D3344" s="10">
        <f t="shared" si="715"/>
        <v>0</v>
      </c>
      <c r="E3344" s="11">
        <f>G3344+I3344+'[1]American journal voucher'!CJ4255+K3344+M3344+O3344+Q3344+S3344+U3344+W3344+Y3344+AA3344+AC3344+AE3344+AG3344+AI3344+AK3344+AM3344+AO3344+AQ3344+AS3344+AU3344+AW3344+AY3344+BA3344+BC3344+BE3344+BG3344+BI3344+BK3344+BM3344+BO3344+BQ3344+BS3344+BU3344+BW3344+BY3344+CA3344+'[1]American journal voucher'!CL4255</f>
        <v>0</v>
      </c>
      <c r="F3344" s="3">
        <f>H3344+J3344+L3344+'[1]American journal voucher'!CK4255+N3344+P3344+R3344+T3344+V3344+X3344+Z3344+AB3344+AD3344+AF3344+AH3344+AJ3344+AL3344+AN3344+AP3344+AR3344+AT3344+AV3344+AX3344+AZ3344+BB3344+BD3344+BF3344+BH3344+BJ3344+BL3344+BN3344+BP3344+BR3344+BT3344+BV3344+BX3344+BZ3344+CB3344+'[1]American journal voucher'!CM4255</f>
        <v>0</v>
      </c>
      <c r="G3344" s="11"/>
      <c r="H3344" s="3"/>
      <c r="I3344" s="1"/>
      <c r="J3344" s="3"/>
      <c r="K3344" s="2"/>
      <c r="L3344" s="3"/>
      <c r="M3344" s="11"/>
      <c r="N3344" s="3"/>
      <c r="O3344" s="217"/>
      <c r="P3344" s="3"/>
      <c r="Q3344" s="3"/>
      <c r="R3344" s="3"/>
      <c r="S3344" s="11"/>
      <c r="T3344" s="3"/>
      <c r="U3344" s="11"/>
      <c r="V3344" s="3"/>
      <c r="W3344" s="11"/>
      <c r="X3344" s="3"/>
      <c r="Y3344" s="11"/>
      <c r="Z3344" s="3"/>
      <c r="AA3344" s="3"/>
      <c r="AB3344" s="3"/>
      <c r="AC3344" s="3"/>
      <c r="AD3344" s="3"/>
      <c r="AE3344" s="3"/>
      <c r="AF3344" s="3"/>
      <c r="AG3344" s="3"/>
      <c r="AH3344" s="3"/>
      <c r="AI3344" s="11"/>
      <c r="AJ3344" s="3"/>
      <c r="AK3344" s="11"/>
      <c r="AL3344" s="3"/>
      <c r="AM3344" s="11"/>
      <c r="AN3344" s="3"/>
      <c r="AO3344" s="11"/>
      <c r="AP3344" s="3"/>
      <c r="AQ3344" s="11"/>
      <c r="AR3344" s="3"/>
      <c r="AS3344" s="11"/>
      <c r="AT3344" s="3"/>
      <c r="AU3344" s="11"/>
      <c r="AV3344" s="3"/>
      <c r="AW3344" s="3"/>
      <c r="AX3344" s="3"/>
      <c r="AY3344" s="11"/>
      <c r="AZ3344" s="3"/>
      <c r="BA3344" s="3"/>
      <c r="BB3344" s="3"/>
      <c r="BC3344" s="11"/>
      <c r="BD3344" s="3"/>
      <c r="BE3344" s="11"/>
      <c r="BF3344" s="3"/>
      <c r="BG3344" s="11"/>
      <c r="BH3344" s="3"/>
      <c r="BI3344" s="12"/>
      <c r="BJ3344" s="12"/>
      <c r="BK3344" s="11"/>
      <c r="BL3344" s="3"/>
      <c r="BM3344" s="11"/>
      <c r="BN3344" s="3"/>
      <c r="BO3344" s="11"/>
      <c r="BP3344" s="3"/>
      <c r="BQ3344" s="11"/>
      <c r="BR3344" s="3"/>
      <c r="BS3344" s="11"/>
      <c r="BT3344" s="13"/>
      <c r="BU3344" s="11"/>
      <c r="BV3344" s="3"/>
      <c r="BW3344" s="11"/>
      <c r="BX3344" s="3"/>
      <c r="BY3344" s="3"/>
      <c r="BZ3344" s="13"/>
      <c r="CA3344" s="13"/>
      <c r="CB3344" s="13"/>
      <c r="CC3344" s="12"/>
      <c r="CD3344" s="11"/>
      <c r="CE3344" s="12"/>
      <c r="CF3344" s="12"/>
      <c r="DI3344" s="14"/>
    </row>
    <row r="3345" spans="1:113" ht="20.100000000000001" customHeight="1" x14ac:dyDescent="0.25">
      <c r="A3345" s="1"/>
      <c r="B3345" s="30"/>
      <c r="C3345" s="9"/>
      <c r="D3345" s="10">
        <f t="shared" si="715"/>
        <v>0</v>
      </c>
      <c r="E3345" s="11">
        <f>G3345+I3345+'[1]American journal voucher'!CJ4256+K3345+M3345+O3345+Q3345+S3345+U3345+W3345+Y3345+AA3345+AC3345+AE3345+AG3345+AI3345+AK3345+AM3345+AO3345+AQ3345+AS3345+AU3345+AW3345+AY3345+BA3345+BC3345+BE3345+BG3345+BI3345+BK3345+BM3345+BO3345+BQ3345+BS3345+BU3345+BW3345+BY3345+CA3345+'[1]American journal voucher'!CL4256</f>
        <v>0</v>
      </c>
      <c r="F3345" s="3">
        <f>H3345+J3345+L3345+'[1]American journal voucher'!CK4256+N3345+P3345+R3345+T3345+V3345+X3345+Z3345+AB3345+AD3345+AF3345+AH3345+AJ3345+AL3345+AN3345+AP3345+AR3345+AT3345+AV3345+AX3345+AZ3345+BB3345+BD3345+BF3345+BH3345+BJ3345+BL3345+BN3345+BP3345+BR3345+BT3345+BV3345+BX3345+BZ3345+CB3345+'[1]American journal voucher'!CM4256</f>
        <v>0</v>
      </c>
      <c r="G3345" s="11"/>
      <c r="H3345" s="3"/>
      <c r="I3345" s="1"/>
      <c r="J3345" s="3"/>
      <c r="K3345" s="2"/>
      <c r="L3345" s="3"/>
      <c r="M3345" s="11"/>
      <c r="N3345" s="3"/>
      <c r="O3345" s="217"/>
      <c r="P3345" s="3"/>
      <c r="Q3345" s="3"/>
      <c r="R3345" s="3"/>
      <c r="S3345" s="11"/>
      <c r="T3345" s="3"/>
      <c r="U3345" s="11"/>
      <c r="V3345" s="3"/>
      <c r="W3345" s="11"/>
      <c r="X3345" s="3"/>
      <c r="Y3345" s="11"/>
      <c r="Z3345" s="3"/>
      <c r="AA3345" s="3"/>
      <c r="AB3345" s="3"/>
      <c r="AC3345" s="3"/>
      <c r="AD3345" s="3"/>
      <c r="AE3345" s="3"/>
      <c r="AF3345" s="3"/>
      <c r="AG3345" s="3"/>
      <c r="AH3345" s="3"/>
      <c r="AI3345" s="11"/>
      <c r="AJ3345" s="3"/>
      <c r="AK3345" s="11"/>
      <c r="AL3345" s="3"/>
      <c r="AM3345" s="11"/>
      <c r="AN3345" s="3"/>
      <c r="AO3345" s="11"/>
      <c r="AP3345" s="3"/>
      <c r="AQ3345" s="11"/>
      <c r="AR3345" s="3"/>
      <c r="AS3345" s="11"/>
      <c r="AT3345" s="3"/>
      <c r="AU3345" s="11"/>
      <c r="AV3345" s="3"/>
      <c r="AW3345" s="3"/>
      <c r="AX3345" s="3"/>
      <c r="AY3345" s="11"/>
      <c r="AZ3345" s="3"/>
      <c r="BA3345" s="3"/>
      <c r="BB3345" s="3"/>
      <c r="BC3345" s="11"/>
      <c r="BD3345" s="3"/>
      <c r="BE3345" s="11"/>
      <c r="BF3345" s="3"/>
      <c r="BG3345" s="11"/>
      <c r="BH3345" s="3"/>
      <c r="BI3345" s="12"/>
      <c r="BJ3345" s="12"/>
      <c r="BK3345" s="11"/>
      <c r="BL3345" s="3"/>
      <c r="BM3345" s="11"/>
      <c r="BN3345" s="3"/>
      <c r="BO3345" s="11"/>
      <c r="BP3345" s="3"/>
      <c r="BQ3345" s="11"/>
      <c r="BR3345" s="3"/>
      <c r="BS3345" s="11"/>
      <c r="BT3345" s="13"/>
      <c r="BU3345" s="11"/>
      <c r="BV3345" s="3"/>
      <c r="BW3345" s="11"/>
      <c r="BX3345" s="3"/>
      <c r="BY3345" s="3"/>
      <c r="BZ3345" s="13"/>
      <c r="CA3345" s="13"/>
      <c r="CB3345" s="13"/>
      <c r="CC3345" s="12"/>
      <c r="CD3345" s="11"/>
      <c r="CE3345" s="12"/>
      <c r="CF3345" s="12"/>
      <c r="DI3345" s="14"/>
    </row>
    <row r="3346" spans="1:113" ht="20.100000000000001" customHeight="1" x14ac:dyDescent="0.25">
      <c r="A3346" s="1"/>
      <c r="B3346" s="30"/>
      <c r="C3346" s="9"/>
      <c r="D3346" s="10">
        <f t="shared" si="715"/>
        <v>0</v>
      </c>
      <c r="E3346" s="11">
        <f>G3346+I3346+'[1]American journal voucher'!CJ4257+K3346+M3346+O3346+Q3346+S3346+U3346+W3346+Y3346+AA3346+AC3346+AE3346+AG3346+AI3346+AK3346+AM3346+AO3346+AQ3346+AS3346+AU3346+AW3346+AY3346+BA3346+BC3346+BE3346+BG3346+BI3346+BK3346+BM3346+BO3346+BQ3346+BS3346+BU3346+BW3346+BY3346+CA3346+'[1]American journal voucher'!CL4257</f>
        <v>0</v>
      </c>
      <c r="F3346" s="3">
        <f>H3346+J3346+L3346+'[1]American journal voucher'!CK4257+N3346+P3346+R3346+T3346+V3346+X3346+Z3346+AB3346+AD3346+AF3346+AH3346+AJ3346+AL3346+AN3346+AP3346+AR3346+AT3346+AV3346+AX3346+AZ3346+BB3346+BD3346+BF3346+BH3346+BJ3346+BL3346+BN3346+BP3346+BR3346+BT3346+BV3346+BX3346+BZ3346+CB3346+'[1]American journal voucher'!CM4257</f>
        <v>0</v>
      </c>
      <c r="G3346" s="11"/>
      <c r="H3346" s="3"/>
      <c r="I3346" s="1"/>
      <c r="J3346" s="3"/>
      <c r="K3346" s="2"/>
      <c r="L3346" s="3"/>
      <c r="M3346" s="11"/>
      <c r="N3346" s="3"/>
      <c r="O3346" s="217"/>
      <c r="P3346" s="3"/>
      <c r="Q3346" s="3"/>
      <c r="R3346" s="3"/>
      <c r="S3346" s="11"/>
      <c r="T3346" s="3"/>
      <c r="U3346" s="11"/>
      <c r="V3346" s="3"/>
      <c r="W3346" s="11"/>
      <c r="X3346" s="3"/>
      <c r="Y3346" s="11"/>
      <c r="Z3346" s="3"/>
      <c r="AA3346" s="3"/>
      <c r="AB3346" s="3"/>
      <c r="AC3346" s="3"/>
      <c r="AD3346" s="3"/>
      <c r="AE3346" s="3"/>
      <c r="AF3346" s="3"/>
      <c r="AG3346" s="3"/>
      <c r="AH3346" s="3"/>
      <c r="AI3346" s="11"/>
      <c r="AJ3346" s="3"/>
      <c r="AK3346" s="11"/>
      <c r="AL3346" s="3"/>
      <c r="AM3346" s="11"/>
      <c r="AN3346" s="3"/>
      <c r="AO3346" s="11"/>
      <c r="AP3346" s="3"/>
      <c r="AQ3346" s="11"/>
      <c r="AR3346" s="3"/>
      <c r="AS3346" s="11"/>
      <c r="AT3346" s="3"/>
      <c r="AU3346" s="11"/>
      <c r="AV3346" s="3"/>
      <c r="AW3346" s="3"/>
      <c r="AX3346" s="3"/>
      <c r="AY3346" s="11"/>
      <c r="AZ3346" s="3"/>
      <c r="BA3346" s="3"/>
      <c r="BB3346" s="3"/>
      <c r="BC3346" s="11"/>
      <c r="BD3346" s="3"/>
      <c r="BE3346" s="11"/>
      <c r="BF3346" s="3"/>
      <c r="BG3346" s="11"/>
      <c r="BH3346" s="3"/>
      <c r="BI3346" s="12"/>
      <c r="BJ3346" s="12"/>
      <c r="BK3346" s="11"/>
      <c r="BL3346" s="3"/>
      <c r="BM3346" s="11"/>
      <c r="BN3346" s="3"/>
      <c r="BO3346" s="11"/>
      <c r="BP3346" s="3"/>
      <c r="BQ3346" s="11"/>
      <c r="BR3346" s="3"/>
      <c r="BS3346" s="11"/>
      <c r="BT3346" s="13"/>
      <c r="BU3346" s="11"/>
      <c r="BV3346" s="3"/>
      <c r="BW3346" s="11"/>
      <c r="BX3346" s="3"/>
      <c r="BY3346" s="3"/>
      <c r="BZ3346" s="13"/>
      <c r="CA3346" s="13"/>
      <c r="CB3346" s="13"/>
      <c r="CC3346" s="12"/>
      <c r="CD3346" s="11"/>
      <c r="CE3346" s="12"/>
      <c r="CF3346" s="12"/>
      <c r="DI3346" s="14"/>
    </row>
    <row r="3347" spans="1:113" ht="20.100000000000001" customHeight="1" x14ac:dyDescent="0.25">
      <c r="A3347" s="1"/>
      <c r="B3347" s="30"/>
      <c r="C3347" s="9"/>
      <c r="D3347" s="10">
        <f t="shared" si="715"/>
        <v>0</v>
      </c>
      <c r="E3347" s="11">
        <f>G3347+I3347+'[1]American journal voucher'!CJ4258+K3347+M3347+O3347+Q3347+S3347+U3347+W3347+Y3347+AA3347+AC3347+AE3347+AG3347+AI3347+AK3347+AM3347+AO3347+AQ3347+AS3347+AU3347+AW3347+AY3347+BA3347+BC3347+BE3347+BG3347+BI3347+BK3347+BM3347+BO3347+BQ3347+BS3347+BU3347+BW3347+BY3347+CA3347+'[1]American journal voucher'!CL4258</f>
        <v>0</v>
      </c>
      <c r="F3347" s="3">
        <f>H3347+J3347+L3347+'[1]American journal voucher'!CK4258+N3347+P3347+R3347+T3347+V3347+X3347+Z3347+AB3347+AD3347+AF3347+AH3347+AJ3347+AL3347+AN3347+AP3347+AR3347+AT3347+AV3347+AX3347+AZ3347+BB3347+BD3347+BF3347+BH3347+BJ3347+BL3347+BN3347+BP3347+BR3347+BT3347+BV3347+BX3347+BZ3347+CB3347+'[1]American journal voucher'!CM4258</f>
        <v>0</v>
      </c>
      <c r="G3347" s="11"/>
      <c r="H3347" s="3"/>
      <c r="I3347" s="1"/>
      <c r="J3347" s="3"/>
      <c r="K3347" s="2"/>
      <c r="L3347" s="3"/>
      <c r="M3347" s="11"/>
      <c r="N3347" s="3"/>
      <c r="O3347" s="217"/>
      <c r="P3347" s="3"/>
      <c r="Q3347" s="3"/>
      <c r="R3347" s="3"/>
      <c r="S3347" s="11"/>
      <c r="T3347" s="3"/>
      <c r="U3347" s="11"/>
      <c r="V3347" s="3"/>
      <c r="W3347" s="11"/>
      <c r="X3347" s="3"/>
      <c r="Y3347" s="11"/>
      <c r="Z3347" s="3"/>
      <c r="AA3347" s="3"/>
      <c r="AB3347" s="3"/>
      <c r="AC3347" s="3"/>
      <c r="AD3347" s="3"/>
      <c r="AE3347" s="3"/>
      <c r="AF3347" s="3"/>
      <c r="AG3347" s="3"/>
      <c r="AH3347" s="3"/>
      <c r="AI3347" s="11"/>
      <c r="AJ3347" s="3"/>
      <c r="AK3347" s="11"/>
      <c r="AL3347" s="3"/>
      <c r="AM3347" s="11"/>
      <c r="AN3347" s="3"/>
      <c r="AO3347" s="11"/>
      <c r="AP3347" s="3"/>
      <c r="AQ3347" s="11"/>
      <c r="AR3347" s="3"/>
      <c r="AS3347" s="11"/>
      <c r="AT3347" s="3"/>
      <c r="AU3347" s="11"/>
      <c r="AV3347" s="3"/>
      <c r="AW3347" s="3"/>
      <c r="AX3347" s="3"/>
      <c r="AY3347" s="11"/>
      <c r="AZ3347" s="3"/>
      <c r="BA3347" s="3"/>
      <c r="BB3347" s="3"/>
      <c r="BC3347" s="11"/>
      <c r="BD3347" s="3"/>
      <c r="BE3347" s="11"/>
      <c r="BF3347" s="3"/>
      <c r="BG3347" s="11"/>
      <c r="BH3347" s="3"/>
      <c r="BI3347" s="12"/>
      <c r="BJ3347" s="12"/>
      <c r="BK3347" s="11"/>
      <c r="BL3347" s="3"/>
      <c r="BM3347" s="11"/>
      <c r="BN3347" s="3"/>
      <c r="BO3347" s="11"/>
      <c r="BP3347" s="3"/>
      <c r="BQ3347" s="11"/>
      <c r="BR3347" s="3"/>
      <c r="BS3347" s="11"/>
      <c r="BT3347" s="13"/>
      <c r="BU3347" s="11"/>
      <c r="BV3347" s="3"/>
      <c r="BW3347" s="11"/>
      <c r="BX3347" s="3"/>
      <c r="BY3347" s="3"/>
      <c r="BZ3347" s="13"/>
      <c r="CA3347" s="13"/>
      <c r="CB3347" s="13"/>
      <c r="CC3347" s="12"/>
      <c r="CD3347" s="11"/>
      <c r="CE3347" s="12"/>
      <c r="CF3347" s="12"/>
      <c r="DI3347" s="14"/>
    </row>
    <row r="3348" spans="1:113" ht="20.100000000000001" customHeight="1" x14ac:dyDescent="0.25">
      <c r="A3348" s="1"/>
      <c r="B3348" s="30"/>
      <c r="C3348" s="9"/>
      <c r="D3348" s="10">
        <f t="shared" si="715"/>
        <v>0</v>
      </c>
      <c r="E3348" s="11">
        <f>G3348+I3348+'[1]American journal voucher'!CJ4259+K3348+M3348+O3348+Q3348+S3348+U3348+W3348+Y3348+AA3348+AC3348+AE3348+AG3348+AI3348+AK3348+AM3348+AO3348+AQ3348+AS3348+AU3348+AW3348+AY3348+BA3348+BC3348+BE3348+BG3348+BI3348+BK3348+BM3348+BO3348+BQ3348+BS3348+BU3348+BW3348+BY3348+CA3348+'[1]American journal voucher'!CL4259</f>
        <v>0</v>
      </c>
      <c r="F3348" s="3">
        <f>H3348+J3348+L3348+'[1]American journal voucher'!CK4259+N3348+P3348+R3348+T3348+V3348+X3348+Z3348+AB3348+AD3348+AF3348+AH3348+AJ3348+AL3348+AN3348+AP3348+AR3348+AT3348+AV3348+AX3348+AZ3348+BB3348+BD3348+BF3348+BH3348+BJ3348+BL3348+BN3348+BP3348+BR3348+BT3348+BV3348+BX3348+BZ3348+CB3348+'[1]American journal voucher'!CM4259</f>
        <v>0</v>
      </c>
      <c r="G3348" s="11"/>
      <c r="H3348" s="3"/>
      <c r="I3348" s="1"/>
      <c r="J3348" s="3"/>
      <c r="K3348" s="2"/>
      <c r="L3348" s="3"/>
      <c r="M3348" s="11"/>
      <c r="N3348" s="3"/>
      <c r="O3348" s="217"/>
      <c r="P3348" s="3"/>
      <c r="Q3348" s="3"/>
      <c r="R3348" s="3"/>
      <c r="S3348" s="11"/>
      <c r="T3348" s="3"/>
      <c r="U3348" s="11"/>
      <c r="V3348" s="3"/>
      <c r="W3348" s="11"/>
      <c r="X3348" s="3"/>
      <c r="Y3348" s="11"/>
      <c r="Z3348" s="3"/>
      <c r="AA3348" s="3"/>
      <c r="AB3348" s="3"/>
      <c r="AC3348" s="3"/>
      <c r="AD3348" s="3"/>
      <c r="AE3348" s="3"/>
      <c r="AF3348" s="3"/>
      <c r="AG3348" s="3"/>
      <c r="AH3348" s="3"/>
      <c r="AI3348" s="11"/>
      <c r="AJ3348" s="3"/>
      <c r="AK3348" s="11"/>
      <c r="AL3348" s="3"/>
      <c r="AM3348" s="11"/>
      <c r="AN3348" s="3"/>
      <c r="AO3348" s="11"/>
      <c r="AP3348" s="3"/>
      <c r="AQ3348" s="11"/>
      <c r="AR3348" s="3"/>
      <c r="AS3348" s="11"/>
      <c r="AT3348" s="3"/>
      <c r="AU3348" s="11"/>
      <c r="AV3348" s="3"/>
      <c r="AW3348" s="3"/>
      <c r="AX3348" s="3"/>
      <c r="AY3348" s="11"/>
      <c r="AZ3348" s="3"/>
      <c r="BA3348" s="3"/>
      <c r="BB3348" s="3"/>
      <c r="BC3348" s="11"/>
      <c r="BD3348" s="3"/>
      <c r="BE3348" s="11"/>
      <c r="BF3348" s="3"/>
      <c r="BG3348" s="11"/>
      <c r="BH3348" s="3"/>
      <c r="BI3348" s="12"/>
      <c r="BJ3348" s="12"/>
      <c r="BK3348" s="11"/>
      <c r="BL3348" s="3"/>
      <c r="BM3348" s="11"/>
      <c r="BN3348" s="3"/>
      <c r="BO3348" s="11"/>
      <c r="BP3348" s="3"/>
      <c r="BQ3348" s="11"/>
      <c r="BR3348" s="3"/>
      <c r="BS3348" s="11"/>
      <c r="BT3348" s="13"/>
      <c r="BU3348" s="11"/>
      <c r="BV3348" s="3"/>
      <c r="BW3348" s="11"/>
      <c r="BX3348" s="3"/>
      <c r="BY3348" s="3"/>
      <c r="BZ3348" s="13"/>
      <c r="CA3348" s="13"/>
      <c r="CB3348" s="13"/>
      <c r="CC3348" s="12"/>
      <c r="CD3348" s="11"/>
      <c r="CE3348" s="12"/>
      <c r="CF3348" s="12"/>
      <c r="DI3348" s="14"/>
    </row>
    <row r="3349" spans="1:113" ht="20.100000000000001" customHeight="1" x14ac:dyDescent="0.25">
      <c r="A3349" s="1"/>
      <c r="B3349" s="30"/>
      <c r="C3349" s="9"/>
      <c r="D3349" s="10">
        <f t="shared" si="715"/>
        <v>0</v>
      </c>
      <c r="E3349" s="11">
        <f>G3349+I3349+'[1]American journal voucher'!CJ4260+K3349+M3349+O3349+Q3349+S3349+U3349+W3349+Y3349+AA3349+AC3349+AE3349+AG3349+AI3349+AK3349+AM3349+AO3349+AQ3349+AS3349+AU3349+AW3349+AY3349+BA3349+BC3349+BE3349+BG3349+BI3349+BK3349+BM3349+BO3349+BQ3349+BS3349+BU3349+BW3349+BY3349+CA3349+'[1]American journal voucher'!CL4260</f>
        <v>0</v>
      </c>
      <c r="F3349" s="3">
        <f>H3349+J3349+L3349+'[1]American journal voucher'!CK4260+N3349+P3349+R3349+T3349+V3349+X3349+Z3349+AB3349+AD3349+AF3349+AH3349+AJ3349+AL3349+AN3349+AP3349+AR3349+AT3349+AV3349+AX3349+AZ3349+BB3349+BD3349+BF3349+BH3349+BJ3349+BL3349+BN3349+BP3349+BR3349+BT3349+BV3349+BX3349+BZ3349+CB3349+'[1]American journal voucher'!CM4260</f>
        <v>0</v>
      </c>
      <c r="G3349" s="11"/>
      <c r="H3349" s="40"/>
      <c r="I3349" s="1"/>
      <c r="J3349" s="3"/>
      <c r="K3349" s="2"/>
      <c r="L3349" s="3"/>
      <c r="M3349" s="11"/>
      <c r="N3349" s="3"/>
      <c r="O3349" s="217"/>
      <c r="P3349" s="3"/>
      <c r="Q3349" s="3"/>
      <c r="R3349" s="3"/>
      <c r="S3349" s="11"/>
      <c r="T3349" s="3"/>
      <c r="U3349" s="11"/>
      <c r="V3349" s="3"/>
      <c r="W3349" s="11"/>
      <c r="X3349" s="3"/>
      <c r="Y3349" s="11"/>
      <c r="Z3349" s="3"/>
      <c r="AA3349" s="3"/>
      <c r="AB3349" s="3"/>
      <c r="AC3349" s="3"/>
      <c r="AD3349" s="3"/>
      <c r="AE3349" s="3"/>
      <c r="AF3349" s="3"/>
      <c r="AG3349" s="3"/>
      <c r="AH3349" s="3"/>
      <c r="AI3349" s="11"/>
      <c r="AJ3349" s="3"/>
      <c r="AK3349" s="11"/>
      <c r="AL3349" s="3"/>
      <c r="AM3349" s="11"/>
      <c r="AN3349" s="3"/>
      <c r="AO3349" s="11"/>
      <c r="AP3349" s="3"/>
      <c r="AQ3349" s="11"/>
      <c r="AR3349" s="3"/>
      <c r="AS3349" s="11"/>
      <c r="AT3349" s="3"/>
      <c r="AU3349" s="11"/>
      <c r="AV3349" s="3"/>
      <c r="AW3349" s="3"/>
      <c r="AX3349" s="3"/>
      <c r="AY3349" s="11"/>
      <c r="AZ3349" s="3"/>
      <c r="BA3349" s="3"/>
      <c r="BB3349" s="3"/>
      <c r="BC3349" s="11"/>
      <c r="BD3349" s="3"/>
      <c r="BE3349" s="11"/>
      <c r="BF3349" s="3"/>
      <c r="BG3349" s="11"/>
      <c r="BH3349" s="3"/>
      <c r="BI3349" s="12"/>
      <c r="BJ3349" s="12"/>
      <c r="BK3349" s="11"/>
      <c r="BL3349" s="3"/>
      <c r="BM3349" s="11"/>
      <c r="BN3349" s="3"/>
      <c r="BO3349" s="11"/>
      <c r="BP3349" s="3"/>
      <c r="BQ3349" s="11"/>
      <c r="BR3349" s="3"/>
      <c r="BS3349" s="11"/>
      <c r="BT3349" s="13"/>
      <c r="BU3349" s="11"/>
      <c r="BV3349" s="3"/>
      <c r="BW3349" s="11"/>
      <c r="BX3349" s="3"/>
      <c r="BY3349" s="3"/>
      <c r="BZ3349" s="13"/>
      <c r="CA3349" s="13"/>
      <c r="CB3349" s="13"/>
      <c r="CC3349" s="12"/>
      <c r="CD3349" s="11"/>
      <c r="CE3349" s="12"/>
      <c r="CF3349" s="12"/>
      <c r="DI3349" s="14"/>
    </row>
    <row r="3350" spans="1:113" ht="20.100000000000001" customHeight="1" x14ac:dyDescent="0.25">
      <c r="A3350" s="1"/>
      <c r="B3350" s="30"/>
      <c r="C3350" s="9"/>
      <c r="D3350" s="10">
        <f t="shared" si="715"/>
        <v>0</v>
      </c>
      <c r="E3350" s="11">
        <f>G3350+I3350+'[1]American journal voucher'!CJ4261+K3350+M3350+O3350+Q3350+S3350+U3350+W3350+Y3350+AA3350+AC3350+AE3350+AG3350+AI3350+AK3350+AM3350+AO3350+AQ3350+AS3350+AU3350+AW3350+AY3350+BA3350+BC3350+BE3350+BG3350+BI3350+BK3350+BM3350+BO3350+BQ3350+BS3350+BU3350+BW3350+BY3350+CA3350+'[1]American journal voucher'!CL4261</f>
        <v>0</v>
      </c>
      <c r="F3350" s="3">
        <f>H3350+J3350+L3350+'[1]American journal voucher'!CK4261+N3350+P3350+R3350+T3350+V3350+X3350+Z3350+AB3350+AD3350+AF3350+AH3350+AJ3350+AL3350+AN3350+AP3350+AR3350+AT3350+AV3350+AX3350+AZ3350+BB3350+BD3350+BF3350+BH3350+BJ3350+BL3350+BN3350+BP3350+BR3350+BT3350+BV3350+BX3350+BZ3350+CB3350+'[1]American journal voucher'!CM4261</f>
        <v>0</v>
      </c>
      <c r="G3350" s="39"/>
      <c r="H3350" s="3"/>
      <c r="I3350" s="1"/>
      <c r="J3350" s="3"/>
      <c r="K3350" s="2"/>
      <c r="L3350" s="3"/>
      <c r="M3350" s="11"/>
      <c r="N3350" s="3"/>
      <c r="O3350" s="217"/>
      <c r="P3350" s="3"/>
      <c r="Q3350" s="3"/>
      <c r="R3350" s="3"/>
      <c r="S3350" s="11"/>
      <c r="T3350" s="3"/>
      <c r="U3350" s="11"/>
      <c r="V3350" s="3"/>
      <c r="W3350" s="11"/>
      <c r="X3350" s="3"/>
      <c r="Y3350" s="11"/>
      <c r="Z3350" s="3"/>
      <c r="AA3350" s="3"/>
      <c r="AB3350" s="3"/>
      <c r="AC3350" s="3"/>
      <c r="AD3350" s="3"/>
      <c r="AE3350" s="3"/>
      <c r="AF3350" s="3"/>
      <c r="AG3350" s="3"/>
      <c r="AH3350" s="3"/>
      <c r="AI3350" s="11"/>
      <c r="AJ3350" s="3"/>
      <c r="AK3350" s="11"/>
      <c r="AL3350" s="3"/>
      <c r="AM3350" s="11"/>
      <c r="AN3350" s="3"/>
      <c r="AO3350" s="11"/>
      <c r="AP3350" s="3"/>
      <c r="AQ3350" s="11"/>
      <c r="AR3350" s="3"/>
      <c r="AS3350" s="11"/>
      <c r="AT3350" s="3"/>
      <c r="AU3350" s="11"/>
      <c r="AV3350" s="3"/>
      <c r="AW3350" s="3"/>
      <c r="AX3350" s="3"/>
      <c r="AY3350" s="11"/>
      <c r="AZ3350" s="3"/>
      <c r="BA3350" s="3"/>
      <c r="BB3350" s="3"/>
      <c r="BC3350" s="11"/>
      <c r="BD3350" s="3"/>
      <c r="BE3350" s="11"/>
      <c r="BF3350" s="3"/>
      <c r="BG3350" s="11"/>
      <c r="BH3350" s="3"/>
      <c r="BI3350" s="12"/>
      <c r="BJ3350" s="12"/>
      <c r="BK3350" s="11"/>
      <c r="BL3350" s="3"/>
      <c r="BM3350" s="11"/>
      <c r="BN3350" s="3"/>
      <c r="BO3350" s="11"/>
      <c r="BP3350" s="3"/>
      <c r="BQ3350" s="11"/>
      <c r="BR3350" s="3"/>
      <c r="BS3350" s="11"/>
      <c r="BT3350" s="13"/>
      <c r="BU3350" s="11"/>
      <c r="BV3350" s="3"/>
      <c r="BW3350" s="11"/>
      <c r="BX3350" s="3"/>
      <c r="BY3350" s="3"/>
      <c r="BZ3350" s="13"/>
      <c r="CA3350" s="13"/>
      <c r="CB3350" s="13"/>
      <c r="CC3350" s="12"/>
      <c r="CD3350" s="11"/>
      <c r="CE3350" s="12"/>
      <c r="CF3350" s="12"/>
      <c r="DI3350" s="14"/>
    </row>
    <row r="3351" spans="1:113" ht="20.100000000000001" customHeight="1" x14ac:dyDescent="0.25">
      <c r="A3351" s="1"/>
      <c r="B3351" s="30"/>
      <c r="C3351" s="9"/>
      <c r="D3351" s="10">
        <f t="shared" si="715"/>
        <v>0</v>
      </c>
      <c r="E3351" s="11">
        <f>G3351+I3351+'[1]American journal voucher'!CJ4262+K3351+M3351+O3351+Q3351+S3351+U3351+W3351+Y3351+AA3351+AC3351+AE3351+AG3351+AI3351+AK3351+AM3351+AO3351+AQ3351+AS3351+AU3351+AW3351+AY3351+BA3351+BC3351+BE3351+BG3351+BI3351+BK3351+BM3351+BO3351+BQ3351+BS3351+BU3351+BW3351+BY3351+CA3351+'[1]American journal voucher'!CL4262</f>
        <v>0</v>
      </c>
      <c r="F3351" s="3">
        <f>H3351+J3351+L3351+'[1]American journal voucher'!CK4262+N3351+P3351+R3351+T3351+V3351+X3351+Z3351+AB3351+AD3351+AF3351+AH3351+AJ3351+AL3351+AN3351+AP3351+AR3351+AT3351+AV3351+AX3351+AZ3351+BB3351+BD3351+BF3351+BH3351+BJ3351+BL3351+BN3351+BP3351+BR3351+BT3351+BV3351+BX3351+BZ3351+CB3351+'[1]American journal voucher'!CM4262</f>
        <v>0</v>
      </c>
      <c r="G3351" s="11"/>
      <c r="H3351" s="3"/>
      <c r="I3351" s="1"/>
      <c r="J3351" s="3"/>
      <c r="K3351" s="2"/>
      <c r="L3351" s="3"/>
      <c r="M3351" s="11"/>
      <c r="N3351" s="3"/>
      <c r="O3351" s="217"/>
      <c r="P3351" s="3"/>
      <c r="Q3351" s="3"/>
      <c r="R3351" s="3"/>
      <c r="S3351" s="11"/>
      <c r="T3351" s="3"/>
      <c r="U3351" s="11"/>
      <c r="V3351" s="3"/>
      <c r="W3351" s="11"/>
      <c r="X3351" s="3"/>
      <c r="Y3351" s="11"/>
      <c r="Z3351" s="3"/>
      <c r="AA3351" s="3"/>
      <c r="AB3351" s="3"/>
      <c r="AC3351" s="3"/>
      <c r="AD3351" s="3"/>
      <c r="AE3351" s="3"/>
      <c r="AF3351" s="3"/>
      <c r="AG3351" s="3"/>
      <c r="AH3351" s="3"/>
      <c r="AI3351" s="11"/>
      <c r="AJ3351" s="3"/>
      <c r="AK3351" s="11"/>
      <c r="AL3351" s="3"/>
      <c r="AM3351" s="11"/>
      <c r="AN3351" s="3"/>
      <c r="AO3351" s="11"/>
      <c r="AP3351" s="3"/>
      <c r="AQ3351" s="11"/>
      <c r="AR3351" s="3"/>
      <c r="AS3351" s="11"/>
      <c r="AT3351" s="3"/>
      <c r="AU3351" s="11"/>
      <c r="AV3351" s="3"/>
      <c r="AW3351" s="3"/>
      <c r="AX3351" s="3"/>
      <c r="AY3351" s="11"/>
      <c r="AZ3351" s="3"/>
      <c r="BA3351" s="3"/>
      <c r="BB3351" s="3"/>
      <c r="BC3351" s="11"/>
      <c r="BD3351" s="3"/>
      <c r="BE3351" s="11"/>
      <c r="BF3351" s="3"/>
      <c r="BG3351" s="11"/>
      <c r="BH3351" s="3"/>
      <c r="BI3351" s="12"/>
      <c r="BJ3351" s="12"/>
      <c r="BK3351" s="11"/>
      <c r="BL3351" s="3"/>
      <c r="BM3351" s="11"/>
      <c r="BN3351" s="3"/>
      <c r="BO3351" s="11"/>
      <c r="BP3351" s="3"/>
      <c r="BQ3351" s="11"/>
      <c r="BR3351" s="3"/>
      <c r="BS3351" s="11"/>
      <c r="BT3351" s="13"/>
      <c r="BU3351" s="11"/>
      <c r="BV3351" s="3"/>
      <c r="BW3351" s="11"/>
      <c r="BX3351" s="3"/>
      <c r="BY3351" s="3"/>
      <c r="BZ3351" s="13"/>
      <c r="CA3351" s="13"/>
      <c r="CB3351" s="13"/>
      <c r="CC3351" s="12"/>
      <c r="CD3351" s="11"/>
      <c r="CE3351" s="12"/>
      <c r="CF3351" s="12"/>
      <c r="DI3351" s="14"/>
    </row>
    <row r="3352" spans="1:113" ht="20.100000000000001" customHeight="1" x14ac:dyDescent="0.25">
      <c r="A3352" s="1"/>
      <c r="B3352" s="30"/>
      <c r="C3352" s="9"/>
      <c r="D3352" s="10">
        <f t="shared" si="715"/>
        <v>0</v>
      </c>
      <c r="E3352" s="11">
        <f>G3352+I3352+'[1]American journal voucher'!CJ4262+K3352+M3352+O3352+Q3352+S3352+U3352+W3352+Y3352+AA3352+AC3352+AE3352+AG3352+AI3352+AK3352+AM3352+AO3352+AQ3352+AS3352+AU3352+AW3352+AY3352+BA3352+BC3352+BE3352+BG3352+BI3352+BK3352+BM3352+BO3352+BQ3352+BS3352+BU3352+BW3352+BY3352+CA3352+'[1]American journal voucher'!CL4262</f>
        <v>0</v>
      </c>
      <c r="F3352" s="3">
        <f>H3352+J3352+L3352+'[1]American journal voucher'!CK4262+N3352+P3352+R3352+T3352+V3352+X3352+Z3352+AB3352+AD3352+AF3352+AH3352+AJ3352+AL3352+AN3352+AP3352+AR3352+AT3352+AV3352+AX3352+AZ3352+BB3352+BD3352+BF3352+BH3352+BJ3352+BL3352+BN3352+BP3352+BR3352+BT3352+BV3352+BX3352+BZ3352+CB3352+'[1]American journal voucher'!CM4262</f>
        <v>0</v>
      </c>
      <c r="G3352" s="39"/>
      <c r="H3352" s="3"/>
      <c r="I3352" s="1"/>
      <c r="J3352" s="3"/>
      <c r="K3352" s="2"/>
      <c r="L3352" s="3"/>
      <c r="M3352" s="11"/>
      <c r="N3352" s="3"/>
      <c r="O3352" s="217"/>
      <c r="P3352" s="3"/>
      <c r="Q3352" s="3"/>
      <c r="R3352" s="3"/>
      <c r="S3352" s="11"/>
      <c r="T3352" s="3"/>
      <c r="U3352" s="11"/>
      <c r="V3352" s="3"/>
      <c r="W3352" s="11"/>
      <c r="X3352" s="3"/>
      <c r="Y3352" s="11"/>
      <c r="Z3352" s="3"/>
      <c r="AA3352" s="3"/>
      <c r="AB3352" s="3"/>
      <c r="AC3352" s="3"/>
      <c r="AD3352" s="3"/>
      <c r="AE3352" s="3"/>
      <c r="AF3352" s="3"/>
      <c r="AG3352" s="3"/>
      <c r="AH3352" s="3"/>
      <c r="AI3352" s="11"/>
      <c r="AJ3352" s="3"/>
      <c r="AK3352" s="11"/>
      <c r="AL3352" s="3"/>
      <c r="AM3352" s="11"/>
      <c r="AN3352" s="3"/>
      <c r="AO3352" s="11"/>
      <c r="AP3352" s="3"/>
      <c r="AQ3352" s="11"/>
      <c r="AR3352" s="3"/>
      <c r="AS3352" s="11"/>
      <c r="AT3352" s="3"/>
      <c r="AU3352" s="11"/>
      <c r="AV3352" s="3"/>
      <c r="AW3352" s="3"/>
      <c r="AX3352" s="3"/>
      <c r="AY3352" s="11"/>
      <c r="AZ3352" s="3"/>
      <c r="BA3352" s="3"/>
      <c r="BB3352" s="3"/>
      <c r="BC3352" s="11"/>
      <c r="BD3352" s="3"/>
      <c r="BE3352" s="11"/>
      <c r="BF3352" s="3"/>
      <c r="BG3352" s="11"/>
      <c r="BH3352" s="3"/>
      <c r="BI3352" s="12"/>
      <c r="BJ3352" s="12"/>
      <c r="BK3352" s="11"/>
      <c r="BL3352" s="3"/>
      <c r="BM3352" s="11"/>
      <c r="BN3352" s="3"/>
      <c r="BO3352" s="11"/>
      <c r="BP3352" s="3"/>
      <c r="BQ3352" s="11"/>
      <c r="BR3352" s="3"/>
      <c r="BS3352" s="11"/>
      <c r="BT3352" s="13"/>
      <c r="BU3352" s="11"/>
      <c r="BV3352" s="3"/>
      <c r="BW3352" s="11"/>
      <c r="BX3352" s="3"/>
      <c r="BY3352" s="3"/>
      <c r="BZ3352" s="13"/>
      <c r="CA3352" s="13"/>
      <c r="CB3352" s="13"/>
      <c r="CC3352" s="12"/>
      <c r="CD3352" s="11"/>
      <c r="CE3352" s="12"/>
      <c r="CF3352" s="12"/>
      <c r="DI3352" s="14"/>
    </row>
    <row r="3353" spans="1:113" ht="20.100000000000001" customHeight="1" x14ac:dyDescent="0.25">
      <c r="A3353" s="1"/>
      <c r="B3353" s="30"/>
      <c r="C3353" s="9"/>
      <c r="D3353" s="10">
        <f t="shared" si="715"/>
        <v>0</v>
      </c>
      <c r="E3353" s="11">
        <f>G3353+I3353+'[1]American journal voucher'!CJ4263+K3353+M3353+O3353+Q3353+S3353+U3353+W3353+Y3353+AA3353+AC3353+AE3353+AG3353+AI3353+AK3353+AM3353+AO3353+AQ3353+AS3353+AU3353+AW3353+AY3353+BA3353+BC3353+BE3353+BG3353+BI3353+BK3353+BM3353+BO3353+BQ3353+BS3353+BU3353+BW3353+BY3353+CA3353+'[1]American journal voucher'!CL4263</f>
        <v>0</v>
      </c>
      <c r="F3353" s="3">
        <f>H3353+J3353+L3353+'[1]American journal voucher'!CK4263+N3353+P3353+R3353+T3353+V3353+X3353+Z3353+AB3353+AD3353+AF3353+AH3353+AJ3353+AL3353+AN3353+AP3353+AR3353+AT3353+AV3353+AX3353+AZ3353+BB3353+BD3353+BF3353+BH3353+BJ3353+BL3353+BN3353+BP3353+BR3353+BT3353+BV3353+BX3353+BZ3353+CB3353+'[1]American journal voucher'!CM4263</f>
        <v>0</v>
      </c>
      <c r="G3353" s="11"/>
      <c r="H3353" s="3"/>
      <c r="I3353" s="1"/>
      <c r="J3353" s="3"/>
      <c r="K3353" s="2"/>
      <c r="L3353" s="3"/>
      <c r="M3353" s="11"/>
      <c r="N3353" s="3"/>
      <c r="O3353" s="217"/>
      <c r="P3353" s="3"/>
      <c r="Q3353" s="3"/>
      <c r="R3353" s="3"/>
      <c r="S3353" s="11"/>
      <c r="T3353" s="3"/>
      <c r="U3353" s="11"/>
      <c r="V3353" s="3"/>
      <c r="W3353" s="11"/>
      <c r="X3353" s="3"/>
      <c r="Y3353" s="11"/>
      <c r="Z3353" s="3"/>
      <c r="AA3353" s="3"/>
      <c r="AB3353" s="3"/>
      <c r="AC3353" s="3"/>
      <c r="AD3353" s="3"/>
      <c r="AE3353" s="3"/>
      <c r="AF3353" s="3"/>
      <c r="AG3353" s="3"/>
      <c r="AH3353" s="3"/>
      <c r="AI3353" s="11"/>
      <c r="AJ3353" s="3"/>
      <c r="AK3353" s="11"/>
      <c r="AL3353" s="3"/>
      <c r="AM3353" s="11"/>
      <c r="AN3353" s="3"/>
      <c r="AO3353" s="11"/>
      <c r="AP3353" s="3"/>
      <c r="AQ3353" s="11"/>
      <c r="AR3353" s="3"/>
      <c r="AS3353" s="11"/>
      <c r="AT3353" s="3"/>
      <c r="AU3353" s="11"/>
      <c r="AV3353" s="3"/>
      <c r="AW3353" s="3"/>
      <c r="AX3353" s="3"/>
      <c r="AY3353" s="11"/>
      <c r="AZ3353" s="3"/>
      <c r="BA3353" s="3"/>
      <c r="BB3353" s="3"/>
      <c r="BC3353" s="11"/>
      <c r="BD3353" s="3"/>
      <c r="BE3353" s="11"/>
      <c r="BF3353" s="3"/>
      <c r="BG3353" s="11"/>
      <c r="BH3353" s="3"/>
      <c r="BI3353" s="12"/>
      <c r="BJ3353" s="12"/>
      <c r="BK3353" s="11"/>
      <c r="BL3353" s="3"/>
      <c r="BM3353" s="11"/>
      <c r="BN3353" s="3"/>
      <c r="BO3353" s="11"/>
      <c r="BP3353" s="3"/>
      <c r="BQ3353" s="11"/>
      <c r="BR3353" s="3"/>
      <c r="BS3353" s="11"/>
      <c r="BT3353" s="13"/>
      <c r="BU3353" s="11"/>
      <c r="BV3353" s="3"/>
      <c r="BW3353" s="11"/>
      <c r="BX3353" s="3"/>
      <c r="BY3353" s="3"/>
      <c r="BZ3353" s="13"/>
      <c r="CA3353" s="13"/>
      <c r="CB3353" s="13"/>
      <c r="CC3353" s="12"/>
      <c r="CD3353" s="11"/>
      <c r="CE3353" s="12"/>
      <c r="CF3353" s="12"/>
      <c r="DI3353" s="14"/>
    </row>
    <row r="3354" spans="1:113" ht="20.100000000000001" customHeight="1" x14ac:dyDescent="0.25">
      <c r="A3354" s="1"/>
      <c r="B3354" s="30"/>
      <c r="C3354" s="9"/>
      <c r="D3354" s="10">
        <f t="shared" si="715"/>
        <v>0</v>
      </c>
      <c r="E3354" s="11">
        <f>G3354+I3354+'[1]American journal voucher'!CJ4264+K3354+M3354+O3354+Q3354+S3354+U3354+W3354+Y3354+AA3354+AC3354+AE3354+AG3354+AI3354+AK3354+AM3354+AO3354+AQ3354+AS3354+AU3354+AW3354+AY3354+BA3354+BC3354+BE3354+BG3354+BI3354+BK3354+BM3354+BO3354+BQ3354+BS3354+BU3354+BW3354+BY3354+CA3354+'[1]American journal voucher'!CL4264</f>
        <v>0</v>
      </c>
      <c r="F3354" s="3">
        <f>H3354+J3354+L3354+'[1]American journal voucher'!CK4264+N3354+P3354+R3354+T3354+V3354+X3354+Z3354+AB3354+AD3354+AF3354+AH3354+AJ3354+AL3354+AN3354+AP3354+AR3354+AT3354+AV3354+AX3354+AZ3354+BB3354+BD3354+BF3354+BH3354+BJ3354+BL3354+BN3354+BP3354+BR3354+BT3354+BV3354+BX3354+BZ3354+CB3354+'[1]American journal voucher'!CM4264</f>
        <v>0</v>
      </c>
      <c r="G3354" s="11"/>
      <c r="H3354" s="3"/>
      <c r="I3354" s="1"/>
      <c r="J3354" s="3"/>
      <c r="K3354" s="2"/>
      <c r="L3354" s="3"/>
      <c r="M3354" s="11"/>
      <c r="N3354" s="3"/>
      <c r="O3354" s="217"/>
      <c r="P3354" s="3"/>
      <c r="Q3354" s="3"/>
      <c r="R3354" s="3"/>
      <c r="S3354" s="11"/>
      <c r="T3354" s="3"/>
      <c r="U3354" s="11"/>
      <c r="V3354" s="3"/>
      <c r="W3354" s="11"/>
      <c r="X3354" s="3"/>
      <c r="Y3354" s="11"/>
      <c r="Z3354" s="3"/>
      <c r="AA3354" s="3"/>
      <c r="AB3354" s="3"/>
      <c r="AC3354" s="3"/>
      <c r="AD3354" s="3"/>
      <c r="AE3354" s="3"/>
      <c r="AF3354" s="3"/>
      <c r="AG3354" s="3"/>
      <c r="AH3354" s="3"/>
      <c r="AI3354" s="11"/>
      <c r="AJ3354" s="3"/>
      <c r="AK3354" s="11"/>
      <c r="AL3354" s="3"/>
      <c r="AM3354" s="11"/>
      <c r="AN3354" s="3"/>
      <c r="AO3354" s="11"/>
      <c r="AP3354" s="3"/>
      <c r="AQ3354" s="11"/>
      <c r="AR3354" s="3"/>
      <c r="AS3354" s="11"/>
      <c r="AT3354" s="3"/>
      <c r="AU3354" s="11"/>
      <c r="AV3354" s="3"/>
      <c r="AW3354" s="3"/>
      <c r="AX3354" s="3"/>
      <c r="AY3354" s="11"/>
      <c r="AZ3354" s="3"/>
      <c r="BA3354" s="3"/>
      <c r="BB3354" s="3"/>
      <c r="BC3354" s="11"/>
      <c r="BD3354" s="3"/>
      <c r="BE3354" s="11"/>
      <c r="BF3354" s="3"/>
      <c r="BG3354" s="11"/>
      <c r="BH3354" s="3"/>
      <c r="BI3354" s="12"/>
      <c r="BJ3354" s="12"/>
      <c r="BK3354" s="11"/>
      <c r="BL3354" s="3"/>
      <c r="BM3354" s="11"/>
      <c r="BN3354" s="3"/>
      <c r="BO3354" s="11"/>
      <c r="BP3354" s="3"/>
      <c r="BQ3354" s="11"/>
      <c r="BR3354" s="3"/>
      <c r="BS3354" s="11"/>
      <c r="BT3354" s="13"/>
      <c r="BU3354" s="11"/>
      <c r="BV3354" s="3"/>
      <c r="BW3354" s="11"/>
      <c r="BX3354" s="3"/>
      <c r="BY3354" s="3"/>
      <c r="BZ3354" s="13"/>
      <c r="CA3354" s="13"/>
      <c r="CB3354" s="13"/>
      <c r="CC3354" s="12"/>
      <c r="CD3354" s="11"/>
      <c r="CE3354" s="12"/>
      <c r="CF3354" s="12"/>
      <c r="DI3354" s="14"/>
    </row>
    <row r="3355" spans="1:113" ht="20.100000000000001" customHeight="1" x14ac:dyDescent="0.25">
      <c r="A3355" s="1"/>
      <c r="B3355" s="30"/>
      <c r="C3355" s="9"/>
      <c r="D3355" s="10">
        <f t="shared" si="715"/>
        <v>0</v>
      </c>
      <c r="E3355" s="11">
        <f>G3355+I3355+'[1]American journal voucher'!CJ4265+K3355+M3355+O3355+Q3355+S3355+U3355+W3355+Y3355+AA3355+AC3355+AE3355+AG3355+AI3355+AK3355+AM3355+AO3355+AQ3355+AS3355+AU3355+AW3355+AY3355+BA3355+BC3355+BE3355+BG3355+BI3355+BK3355+BM3355+BO3355+BQ3355+BS3355+BU3355+BW3355+BY3355+CA3355+'[1]American journal voucher'!CL4265</f>
        <v>0</v>
      </c>
      <c r="F3355" s="3">
        <f>H3355+J3355+L3355+'[1]American journal voucher'!CK4265+N3355+P3355+R3355+T3355+V3355+X3355+Z3355+AB3355+AD3355+AF3355+AH3355+AJ3355+AL3355+AN3355+AP3355+AR3355+AT3355+AV3355+AX3355+AZ3355+BB3355+BD3355+BF3355+BH3355+BJ3355+BL3355+BN3355+BP3355+BR3355+BT3355+BV3355+BX3355+BZ3355+CB3355+'[1]American journal voucher'!CM4265</f>
        <v>0</v>
      </c>
      <c r="G3355" s="11"/>
      <c r="H3355" s="3"/>
      <c r="I3355" s="1"/>
      <c r="J3355" s="3"/>
      <c r="K3355" s="2"/>
      <c r="L3355" s="3"/>
      <c r="M3355" s="11"/>
      <c r="N3355" s="3"/>
      <c r="O3355" s="217"/>
      <c r="P3355" s="3"/>
      <c r="Q3355" s="3"/>
      <c r="R3355" s="3"/>
      <c r="S3355" s="11"/>
      <c r="T3355" s="3"/>
      <c r="U3355" s="11"/>
      <c r="V3355" s="3"/>
      <c r="W3355" s="11"/>
      <c r="X3355" s="3"/>
      <c r="Y3355" s="11"/>
      <c r="Z3355" s="3"/>
      <c r="AA3355" s="3"/>
      <c r="AB3355" s="3"/>
      <c r="AC3355" s="3"/>
      <c r="AD3355" s="3"/>
      <c r="AE3355" s="3"/>
      <c r="AF3355" s="3"/>
      <c r="AG3355" s="3"/>
      <c r="AH3355" s="3"/>
      <c r="AI3355" s="11"/>
      <c r="AJ3355" s="3"/>
      <c r="AK3355" s="11"/>
      <c r="AL3355" s="3"/>
      <c r="AM3355" s="11"/>
      <c r="AN3355" s="3"/>
      <c r="AO3355" s="11"/>
      <c r="AP3355" s="3"/>
      <c r="AQ3355" s="11"/>
      <c r="AR3355" s="3"/>
      <c r="AS3355" s="11"/>
      <c r="AT3355" s="3"/>
      <c r="AU3355" s="11"/>
      <c r="AV3355" s="3"/>
      <c r="AW3355" s="3"/>
      <c r="AX3355" s="3"/>
      <c r="AY3355" s="11"/>
      <c r="AZ3355" s="3"/>
      <c r="BA3355" s="3"/>
      <c r="BB3355" s="3"/>
      <c r="BC3355" s="11"/>
      <c r="BD3355" s="3"/>
      <c r="BE3355" s="11"/>
      <c r="BF3355" s="3"/>
      <c r="BG3355" s="11"/>
      <c r="BH3355" s="3"/>
      <c r="BI3355" s="12"/>
      <c r="BJ3355" s="12"/>
      <c r="BK3355" s="11"/>
      <c r="BL3355" s="3"/>
      <c r="BM3355" s="11"/>
      <c r="BN3355" s="3"/>
      <c r="BO3355" s="11"/>
      <c r="BP3355" s="3"/>
      <c r="BQ3355" s="11"/>
      <c r="BR3355" s="3"/>
      <c r="BS3355" s="11"/>
      <c r="BT3355" s="13"/>
      <c r="BU3355" s="11"/>
      <c r="BV3355" s="3"/>
      <c r="BW3355" s="11"/>
      <c r="BX3355" s="3"/>
      <c r="BY3355" s="3"/>
      <c r="BZ3355" s="13"/>
      <c r="CA3355" s="13"/>
      <c r="CB3355" s="13"/>
      <c r="CC3355" s="12"/>
      <c r="CD3355" s="11"/>
      <c r="CE3355" s="12"/>
      <c r="CF3355" s="12"/>
      <c r="DI3355" s="14"/>
    </row>
    <row r="3356" spans="1:113" ht="20.100000000000001" customHeight="1" x14ac:dyDescent="0.25">
      <c r="A3356" s="1"/>
      <c r="B3356" s="30"/>
      <c r="C3356" s="9"/>
      <c r="D3356" s="10">
        <f t="shared" si="715"/>
        <v>0</v>
      </c>
      <c r="E3356" s="11">
        <f>G3356+I3356+'[1]American journal voucher'!CJ4266+K3356+M3356+O3356+Q3356+S3356+U3356+W3356+Y3356+AA3356+AC3356+AE3356+AG3356+AI3356+AK3356+AM3356+AO3356+AQ3356+AS3356+AU3356+AW3356+AY3356+BA3356+BC3356+BE3356+BG3356+BI3356+BK3356+BM3356+BO3356+BQ3356+BS3356+BU3356+BW3356+BY3356+CA3356+'[1]American journal voucher'!CL4266</f>
        <v>0</v>
      </c>
      <c r="F3356" s="3">
        <f>H3356+J3356+L3356+'[1]American journal voucher'!CK4266+N3356+P3356+R3356+T3356+V3356+X3356+Z3356+AB3356+AD3356+AF3356+AH3356+AJ3356+AL3356+AN3356+AP3356+AR3356+AT3356+AV3356+AX3356+AZ3356+BB3356+BD3356+BF3356+BH3356+BJ3356+BL3356+BN3356+BP3356+BR3356+BT3356+BV3356+BX3356+BZ3356+CB3356+'[1]American journal voucher'!CM4266</f>
        <v>0</v>
      </c>
      <c r="G3356" s="11"/>
      <c r="H3356" s="3"/>
      <c r="I3356" s="1"/>
      <c r="J3356" s="3"/>
      <c r="K3356" s="2"/>
      <c r="L3356" s="3"/>
      <c r="M3356" s="11"/>
      <c r="N3356" s="3"/>
      <c r="O3356" s="217"/>
      <c r="P3356" s="3"/>
      <c r="Q3356" s="3"/>
      <c r="R3356" s="3"/>
      <c r="S3356" s="11"/>
      <c r="T3356" s="3"/>
      <c r="U3356" s="11"/>
      <c r="V3356" s="3"/>
      <c r="W3356" s="11"/>
      <c r="X3356" s="3"/>
      <c r="Y3356" s="11"/>
      <c r="Z3356" s="3"/>
      <c r="AA3356" s="3"/>
      <c r="AB3356" s="3"/>
      <c r="AC3356" s="3"/>
      <c r="AD3356" s="3"/>
      <c r="AE3356" s="3"/>
      <c r="AF3356" s="3"/>
      <c r="AG3356" s="3"/>
      <c r="AH3356" s="3"/>
      <c r="AI3356" s="11"/>
      <c r="AJ3356" s="3"/>
      <c r="AK3356" s="11"/>
      <c r="AL3356" s="3"/>
      <c r="AM3356" s="11"/>
      <c r="AN3356" s="3"/>
      <c r="AO3356" s="11"/>
      <c r="AP3356" s="3"/>
      <c r="AQ3356" s="11"/>
      <c r="AR3356" s="3"/>
      <c r="AS3356" s="11"/>
      <c r="AT3356" s="3"/>
      <c r="AU3356" s="11"/>
      <c r="AV3356" s="3"/>
      <c r="AW3356" s="3"/>
      <c r="AX3356" s="3"/>
      <c r="AY3356" s="11"/>
      <c r="AZ3356" s="3"/>
      <c r="BA3356" s="3"/>
      <c r="BB3356" s="3"/>
      <c r="BC3356" s="11"/>
      <c r="BD3356" s="3"/>
      <c r="BE3356" s="11"/>
      <c r="BF3356" s="3"/>
      <c r="BG3356" s="11"/>
      <c r="BH3356" s="3"/>
      <c r="BI3356" s="12"/>
      <c r="BJ3356" s="12"/>
      <c r="BK3356" s="11"/>
      <c r="BL3356" s="3"/>
      <c r="BM3356" s="11"/>
      <c r="BN3356" s="3"/>
      <c r="BO3356" s="11"/>
      <c r="BP3356" s="3"/>
      <c r="BQ3356" s="11"/>
      <c r="BR3356" s="3"/>
      <c r="BS3356" s="11"/>
      <c r="BT3356" s="13"/>
      <c r="BU3356" s="11"/>
      <c r="BV3356" s="3"/>
      <c r="BW3356" s="11"/>
      <c r="BX3356" s="3"/>
      <c r="BY3356" s="3"/>
      <c r="BZ3356" s="13"/>
      <c r="CA3356" s="13"/>
      <c r="CB3356" s="13"/>
      <c r="CC3356" s="12"/>
      <c r="CD3356" s="11"/>
      <c r="CE3356" s="12"/>
      <c r="CF3356" s="12"/>
      <c r="DI3356" s="14"/>
    </row>
    <row r="3357" spans="1:113" ht="20.100000000000001" customHeight="1" x14ac:dyDescent="0.25">
      <c r="A3357" s="1"/>
      <c r="B3357" s="30"/>
      <c r="C3357" s="9"/>
      <c r="D3357" s="10">
        <f t="shared" si="715"/>
        <v>0</v>
      </c>
      <c r="E3357" s="11">
        <f>G3357+I3357+'[1]American journal voucher'!CJ4267+K3357+M3357+O3357+Q3357+S3357+U3357+W3357+Y3357+AA3357+AC3357+AE3357+AG3357+AI3357+AK3357+AM3357+AO3357+AQ3357+AS3357+AU3357+AW3357+AY3357+BA3357+BC3357+BE3357+BG3357+BI3357+BK3357+BM3357+BO3357+BQ3357+BS3357+BU3357+BW3357+BY3357+CA3357+'[1]American journal voucher'!CL4267</f>
        <v>0</v>
      </c>
      <c r="F3357" s="3">
        <f>H3357+J3357+L3357+'[1]American journal voucher'!CK4267+N3357+P3357+R3357+T3357+V3357+X3357+Z3357+AB3357+AD3357+AF3357+AH3357+AJ3357+AL3357+AN3357+AP3357+AR3357+AT3357+AV3357+AX3357+AZ3357+BB3357+BD3357+BF3357+BH3357+BJ3357+BL3357+BN3357+BP3357+BR3357+BT3357+BV3357+BX3357+BZ3357+CB3357+'[1]American journal voucher'!CM4267</f>
        <v>0</v>
      </c>
      <c r="G3357" s="11"/>
      <c r="H3357" s="3"/>
      <c r="I3357" s="1"/>
      <c r="J3357" s="3"/>
      <c r="K3357" s="2"/>
      <c r="L3357" s="3"/>
      <c r="M3357" s="11"/>
      <c r="N3357" s="3"/>
      <c r="O3357" s="217"/>
      <c r="P3357" s="3"/>
      <c r="Q3357" s="3"/>
      <c r="R3357" s="3"/>
      <c r="S3357" s="11"/>
      <c r="T3357" s="3"/>
      <c r="U3357" s="11"/>
      <c r="V3357" s="3"/>
      <c r="W3357" s="11"/>
      <c r="X3357" s="3"/>
      <c r="Y3357" s="11"/>
      <c r="Z3357" s="3"/>
      <c r="AA3357" s="3"/>
      <c r="AB3357" s="3"/>
      <c r="AC3357" s="3"/>
      <c r="AD3357" s="3"/>
      <c r="AE3357" s="3"/>
      <c r="AF3357" s="3"/>
      <c r="AG3357" s="3"/>
      <c r="AH3357" s="3"/>
      <c r="AI3357" s="11"/>
      <c r="AJ3357" s="3"/>
      <c r="AK3357" s="11"/>
      <c r="AL3357" s="3"/>
      <c r="AM3357" s="11"/>
      <c r="AN3357" s="3"/>
      <c r="AO3357" s="11"/>
      <c r="AP3357" s="3"/>
      <c r="AQ3357" s="11"/>
      <c r="AR3357" s="3"/>
      <c r="AS3357" s="11"/>
      <c r="AT3357" s="3"/>
      <c r="AU3357" s="11"/>
      <c r="AV3357" s="3"/>
      <c r="AW3357" s="3"/>
      <c r="AX3357" s="3"/>
      <c r="AY3357" s="11"/>
      <c r="AZ3357" s="3"/>
      <c r="BA3357" s="3"/>
      <c r="BB3357" s="3"/>
      <c r="BC3357" s="11"/>
      <c r="BD3357" s="3"/>
      <c r="BE3357" s="11"/>
      <c r="BF3357" s="3"/>
      <c r="BG3357" s="11"/>
      <c r="BH3357" s="3"/>
      <c r="BI3357" s="12"/>
      <c r="BJ3357" s="12"/>
      <c r="BK3357" s="11"/>
      <c r="BL3357" s="3"/>
      <c r="BM3357" s="11"/>
      <c r="BN3357" s="3"/>
      <c r="BO3357" s="11"/>
      <c r="BP3357" s="3"/>
      <c r="BQ3357" s="11"/>
      <c r="BR3357" s="3"/>
      <c r="BS3357" s="11"/>
      <c r="BT3357" s="13"/>
      <c r="BU3357" s="11"/>
      <c r="BV3357" s="3"/>
      <c r="BW3357" s="11"/>
      <c r="BX3357" s="3"/>
      <c r="BY3357" s="3"/>
      <c r="BZ3357" s="13"/>
      <c r="CA3357" s="13"/>
      <c r="CB3357" s="13"/>
      <c r="CC3357" s="12"/>
      <c r="CD3357" s="11"/>
      <c r="CE3357" s="12"/>
      <c r="CF3357" s="12"/>
      <c r="DI3357" s="14"/>
    </row>
    <row r="3358" spans="1:113" ht="20.100000000000001" customHeight="1" x14ac:dyDescent="0.25">
      <c r="A3358" s="1"/>
      <c r="B3358" s="30"/>
      <c r="C3358" s="9"/>
      <c r="D3358" s="10">
        <f t="shared" si="715"/>
        <v>0</v>
      </c>
      <c r="E3358" s="11">
        <f>G3358+I3358+'[1]American journal voucher'!CJ4268+K3358+M3358+O3358+Q3358+S3358+U3358+W3358+Y3358+AA3358+AC3358+AE3358+AG3358+AI3358+AK3358+AM3358+AO3358+AQ3358+AS3358+AU3358+AW3358+AY3358+BA3358+BC3358+BE3358+BG3358+BI3358+BK3358+BM3358+BO3358+BQ3358+BS3358+BU3358+BW3358+BY3358+CA3358+'[1]American journal voucher'!CL4268</f>
        <v>0</v>
      </c>
      <c r="F3358" s="3">
        <f>H3358+J3358+L3358+'[1]American journal voucher'!CK4268+N3358+P3358+R3358+T3358+V3358+X3358+Z3358+AB3358+AD3358+AF3358+AH3358+AJ3358+AL3358+AN3358+AP3358+AR3358+AT3358+AV3358+AX3358+AZ3358+BB3358+BD3358+BF3358+BH3358+BJ3358+BL3358+BN3358+BP3358+BR3358+BT3358+BV3358+BX3358+BZ3358+CB3358+'[1]American journal voucher'!CM4268</f>
        <v>0</v>
      </c>
      <c r="G3358" s="11"/>
      <c r="H3358" s="40"/>
      <c r="I3358" s="1"/>
      <c r="J3358" s="3"/>
      <c r="K3358" s="2"/>
      <c r="L3358" s="3"/>
      <c r="M3358" s="11"/>
      <c r="N3358" s="3"/>
      <c r="O3358" s="217"/>
      <c r="P3358" s="3"/>
      <c r="Q3358" s="3"/>
      <c r="R3358" s="3"/>
      <c r="S3358" s="11"/>
      <c r="T3358" s="3"/>
      <c r="U3358" s="11"/>
      <c r="V3358" s="3"/>
      <c r="W3358" s="11"/>
      <c r="X3358" s="3"/>
      <c r="Y3358" s="11"/>
      <c r="Z3358" s="3"/>
      <c r="AA3358" s="3"/>
      <c r="AB3358" s="3"/>
      <c r="AC3358" s="3"/>
      <c r="AD3358" s="3"/>
      <c r="AE3358" s="3"/>
      <c r="AF3358" s="3"/>
      <c r="AG3358" s="3"/>
      <c r="AH3358" s="3"/>
      <c r="AI3358" s="11"/>
      <c r="AJ3358" s="3"/>
      <c r="AK3358" s="11"/>
      <c r="AL3358" s="3"/>
      <c r="AM3358" s="11"/>
      <c r="AN3358" s="3"/>
      <c r="AO3358" s="11"/>
      <c r="AP3358" s="3"/>
      <c r="AQ3358" s="11"/>
      <c r="AR3358" s="3"/>
      <c r="AS3358" s="11"/>
      <c r="AT3358" s="3"/>
      <c r="AU3358" s="11"/>
      <c r="AV3358" s="3"/>
      <c r="AW3358" s="3"/>
      <c r="AX3358" s="3"/>
      <c r="AY3358" s="11"/>
      <c r="AZ3358" s="3"/>
      <c r="BA3358" s="3"/>
      <c r="BB3358" s="3"/>
      <c r="BC3358" s="11"/>
      <c r="BD3358" s="3"/>
      <c r="BE3358" s="11"/>
      <c r="BF3358" s="3"/>
      <c r="BG3358" s="11"/>
      <c r="BH3358" s="3"/>
      <c r="BI3358" s="12"/>
      <c r="BJ3358" s="12"/>
      <c r="BK3358" s="11"/>
      <c r="BL3358" s="3"/>
      <c r="BM3358" s="11"/>
      <c r="BN3358" s="3"/>
      <c r="BO3358" s="11"/>
      <c r="BP3358" s="3"/>
      <c r="BQ3358" s="11"/>
      <c r="BR3358" s="3"/>
      <c r="BS3358" s="11"/>
      <c r="BT3358" s="13"/>
      <c r="BU3358" s="11"/>
      <c r="BV3358" s="3"/>
      <c r="BW3358" s="11"/>
      <c r="BX3358" s="3"/>
      <c r="BY3358" s="3"/>
      <c r="BZ3358" s="13"/>
      <c r="CA3358" s="13"/>
      <c r="CB3358" s="13"/>
      <c r="CC3358" s="12"/>
      <c r="CD3358" s="11"/>
      <c r="CE3358" s="12"/>
      <c r="CF3358" s="12"/>
      <c r="DI3358" s="14"/>
    </row>
    <row r="3359" spans="1:113" ht="20.100000000000001" customHeight="1" x14ac:dyDescent="0.25">
      <c r="A3359" s="1"/>
      <c r="B3359" s="30"/>
      <c r="C3359" s="9"/>
      <c r="D3359" s="10">
        <f t="shared" si="715"/>
        <v>0</v>
      </c>
      <c r="E3359" s="11">
        <f>G3359+I3359+'[1]American journal voucher'!CJ4263+K3359+M3359+O3359+Q3359+S3359+U3359+W3359+Y3359+AA3359+AC3359+AE3359+AG3359+AI3359+AK3359+AM3359+AO3359+AQ3359+AS3359+AU3359+AW3359+AY3359+BA3359+BC3359+BE3359+BG3359+BI3359+BK3359+BM3359+BO3359+BQ3359+BS3359+BU3359+BW3359+BY3359+CA3359+'[1]American journal voucher'!CL4263</f>
        <v>0</v>
      </c>
      <c r="F3359" s="3">
        <f>H3359+J3359+L3359+'[1]American journal voucher'!CK4263+N3359+P3359+R3359+T3359+V3359+X3359+Z3359+AB3359+AD3359+AF3359+AH3359+AJ3359+AL3359+AN3359+AP3359+AR3359+AT3359+AV3359+AX3359+AZ3359+BB3359+BD3359+BF3359+BH3359+BJ3359+BL3359+BN3359+BP3359+BR3359+BT3359+BV3359+BX3359+BZ3359+CB3359+'[1]American journal voucher'!CM4263</f>
        <v>0</v>
      </c>
      <c r="G3359" s="39"/>
      <c r="H3359" s="3"/>
      <c r="I3359" s="1"/>
      <c r="J3359" s="3"/>
      <c r="K3359" s="2"/>
      <c r="L3359" s="3"/>
      <c r="M3359" s="11"/>
      <c r="N3359" s="3"/>
      <c r="O3359" s="217"/>
      <c r="P3359" s="3"/>
      <c r="Q3359" s="3"/>
      <c r="R3359" s="3"/>
      <c r="S3359" s="11"/>
      <c r="T3359" s="3"/>
      <c r="U3359" s="11"/>
      <c r="V3359" s="3"/>
      <c r="W3359" s="11"/>
      <c r="X3359" s="3"/>
      <c r="Y3359" s="11"/>
      <c r="Z3359" s="3"/>
      <c r="AA3359" s="3"/>
      <c r="AB3359" s="3"/>
      <c r="AC3359" s="3"/>
      <c r="AD3359" s="3"/>
      <c r="AE3359" s="3"/>
      <c r="AF3359" s="3"/>
      <c r="AG3359" s="3"/>
      <c r="AH3359" s="3"/>
      <c r="AI3359" s="11"/>
      <c r="AJ3359" s="3"/>
      <c r="AK3359" s="11"/>
      <c r="AL3359" s="3"/>
      <c r="AM3359" s="11"/>
      <c r="AN3359" s="3"/>
      <c r="AO3359" s="11"/>
      <c r="AP3359" s="3"/>
      <c r="AQ3359" s="11"/>
      <c r="AR3359" s="3"/>
      <c r="AS3359" s="11"/>
      <c r="AT3359" s="3"/>
      <c r="AU3359" s="11"/>
      <c r="AV3359" s="3"/>
      <c r="AW3359" s="3"/>
      <c r="AX3359" s="3"/>
      <c r="AY3359" s="11"/>
      <c r="AZ3359" s="3"/>
      <c r="BA3359" s="3"/>
      <c r="BB3359" s="3"/>
      <c r="BC3359" s="11"/>
      <c r="BD3359" s="3"/>
      <c r="BE3359" s="11"/>
      <c r="BF3359" s="3"/>
      <c r="BG3359" s="11"/>
      <c r="BH3359" s="3"/>
      <c r="BI3359" s="12"/>
      <c r="BJ3359" s="12"/>
      <c r="BK3359" s="11"/>
      <c r="BL3359" s="3"/>
      <c r="BM3359" s="11"/>
      <c r="BN3359" s="3"/>
      <c r="BO3359" s="11"/>
      <c r="BP3359" s="3"/>
      <c r="BQ3359" s="11"/>
      <c r="BR3359" s="3"/>
      <c r="BS3359" s="11"/>
      <c r="BT3359" s="13"/>
      <c r="BU3359" s="11"/>
      <c r="BV3359" s="3"/>
      <c r="BW3359" s="11"/>
      <c r="BX3359" s="3"/>
      <c r="BY3359" s="3"/>
      <c r="BZ3359" s="13"/>
      <c r="CA3359" s="13"/>
      <c r="CB3359" s="13"/>
      <c r="CC3359" s="12"/>
      <c r="CD3359" s="11"/>
      <c r="CE3359" s="12"/>
      <c r="CF3359" s="12"/>
      <c r="DI3359" s="14"/>
    </row>
    <row r="3360" spans="1:113" ht="20.100000000000001" customHeight="1" x14ac:dyDescent="0.25">
      <c r="A3360" s="1"/>
      <c r="B3360" s="30"/>
      <c r="C3360" s="9"/>
      <c r="D3360" s="10">
        <f t="shared" si="715"/>
        <v>0</v>
      </c>
      <c r="E3360" s="11">
        <f>G3360+I3360+'[1]American journal voucher'!CJ4264+K3360+M3360+O3360+Q3360+S3360+U3360+W3360+Y3360+AA3360+AC3360+AE3360+AG3360+AI3360+AK3360+AM3360+AO3360+AQ3360+AS3360+AU3360+AW3360+AY3360+BA3360+BC3360+BE3360+BG3360+BI3360+BK3360+BM3360+BO3360+BQ3360+BS3360+BU3360+BW3360+BY3360+CA3360+'[1]American journal voucher'!CL4264</f>
        <v>0</v>
      </c>
      <c r="F3360" s="3">
        <f>H3360+J3360+L3360+'[1]American journal voucher'!CK4264+N3360+P3360+R3360+T3360+V3360+X3360+Z3360+AB3360+AD3360+AF3360+AH3360+AJ3360+AL3360+AN3360+AP3360+AR3360+AT3360+AV3360+AX3360+AZ3360+BB3360+BD3360+BF3360+BH3360+BJ3360+BL3360+BN3360+BP3360+BR3360+BT3360+BV3360+BX3360+BZ3360+CB3360+'[1]American journal voucher'!CM4264</f>
        <v>0</v>
      </c>
      <c r="G3360" s="39"/>
      <c r="H3360" s="3"/>
      <c r="I3360" s="1"/>
      <c r="J3360" s="3"/>
      <c r="K3360" s="2"/>
      <c r="L3360" s="3"/>
      <c r="M3360" s="11"/>
      <c r="N3360" s="3"/>
      <c r="O3360" s="217"/>
      <c r="P3360" s="3"/>
      <c r="Q3360" s="3"/>
      <c r="R3360" s="3"/>
      <c r="S3360" s="11"/>
      <c r="T3360" s="3"/>
      <c r="U3360" s="11"/>
      <c r="V3360" s="3"/>
      <c r="W3360" s="11"/>
      <c r="X3360" s="3"/>
      <c r="Y3360" s="11"/>
      <c r="Z3360" s="3"/>
      <c r="AA3360" s="3"/>
      <c r="AB3360" s="3"/>
      <c r="AC3360" s="3"/>
      <c r="AD3360" s="3"/>
      <c r="AE3360" s="3"/>
      <c r="AF3360" s="3"/>
      <c r="AG3360" s="3"/>
      <c r="AH3360" s="3"/>
      <c r="AI3360" s="11"/>
      <c r="AJ3360" s="3"/>
      <c r="AK3360" s="11"/>
      <c r="AL3360" s="3"/>
      <c r="AM3360" s="11"/>
      <c r="AN3360" s="3"/>
      <c r="AO3360" s="11"/>
      <c r="AP3360" s="3"/>
      <c r="AQ3360" s="11"/>
      <c r="AR3360" s="3"/>
      <c r="AS3360" s="11"/>
      <c r="AT3360" s="3"/>
      <c r="AU3360" s="11"/>
      <c r="AV3360" s="3"/>
      <c r="AW3360" s="3"/>
      <c r="AX3360" s="3"/>
      <c r="AY3360" s="11"/>
      <c r="AZ3360" s="3"/>
      <c r="BA3360" s="3"/>
      <c r="BB3360" s="3"/>
      <c r="BC3360" s="11"/>
      <c r="BD3360" s="3"/>
      <c r="BE3360" s="11"/>
      <c r="BF3360" s="3"/>
      <c r="BG3360" s="11"/>
      <c r="BH3360" s="3"/>
      <c r="BI3360" s="12"/>
      <c r="BJ3360" s="12"/>
      <c r="BK3360" s="11"/>
      <c r="BL3360" s="3"/>
      <c r="BM3360" s="11"/>
      <c r="BN3360" s="3"/>
      <c r="BO3360" s="11"/>
      <c r="BP3360" s="3"/>
      <c r="BQ3360" s="11"/>
      <c r="BR3360" s="3"/>
      <c r="BS3360" s="11"/>
      <c r="BT3360" s="13"/>
      <c r="BU3360" s="11"/>
      <c r="BV3360" s="3"/>
      <c r="BW3360" s="11"/>
      <c r="BX3360" s="3"/>
      <c r="BY3360" s="3"/>
      <c r="BZ3360" s="13"/>
      <c r="CA3360" s="13"/>
      <c r="CB3360" s="13"/>
      <c r="CC3360" s="12"/>
      <c r="CD3360" s="11"/>
      <c r="CE3360" s="12"/>
      <c r="CF3360" s="12"/>
      <c r="DI3360" s="14"/>
    </row>
    <row r="3361" spans="1:113" ht="20.100000000000001" customHeight="1" x14ac:dyDescent="0.25">
      <c r="A3361" s="1"/>
      <c r="B3361" s="30"/>
      <c r="C3361" s="9"/>
      <c r="D3361" s="10">
        <f t="shared" si="715"/>
        <v>0</v>
      </c>
      <c r="E3361" s="11">
        <f>G3361+I3361+'[1]American journal voucher'!CJ4265+K3361+M3361+O3361+Q3361+S3361+U3361+W3361+Y3361+AA3361+AC3361+AE3361+AG3361+AI3361+AK3361+AM3361+AO3361+AQ3361+AS3361+AU3361+AW3361+AY3361+BA3361+BC3361+BE3361+BG3361+BI3361+BK3361+BM3361+BO3361+BQ3361+BS3361+BU3361+BW3361+BY3361+CA3361+'[1]American journal voucher'!CL4265</f>
        <v>0</v>
      </c>
      <c r="F3361" s="3">
        <f>H3361+J3361+L3361+'[1]American journal voucher'!CK4265+N3361+P3361+R3361+T3361+V3361+X3361+Z3361+AB3361+AD3361+AF3361+AH3361+AJ3361+AL3361+AN3361+AP3361+AR3361+AT3361+AV3361+AX3361+AZ3361+BB3361+BD3361+BF3361+BH3361+BJ3361+BL3361+BN3361+BP3361+BR3361+BT3361+BV3361+BX3361+BZ3361+CB3361+'[1]American journal voucher'!CM4265</f>
        <v>0</v>
      </c>
      <c r="G3361" s="11"/>
      <c r="H3361" s="3"/>
      <c r="I3361" s="1"/>
      <c r="J3361" s="3"/>
      <c r="K3361" s="2"/>
      <c r="L3361" s="3"/>
      <c r="M3361" s="11"/>
      <c r="N3361" s="3"/>
      <c r="O3361" s="217"/>
      <c r="P3361" s="3"/>
      <c r="Q3361" s="3"/>
      <c r="R3361" s="3"/>
      <c r="S3361" s="11"/>
      <c r="T3361" s="3"/>
      <c r="U3361" s="11"/>
      <c r="V3361" s="3"/>
      <c r="W3361" s="11"/>
      <c r="X3361" s="3"/>
      <c r="Y3361" s="11"/>
      <c r="Z3361" s="3"/>
      <c r="AA3361" s="3"/>
      <c r="AB3361" s="3"/>
      <c r="AC3361" s="3"/>
      <c r="AD3361" s="3"/>
      <c r="AE3361" s="3"/>
      <c r="AF3361" s="3"/>
      <c r="AG3361" s="3"/>
      <c r="AH3361" s="3"/>
      <c r="AI3361" s="11"/>
      <c r="AJ3361" s="3"/>
      <c r="AK3361" s="11"/>
      <c r="AL3361" s="3"/>
      <c r="AM3361" s="11"/>
      <c r="AN3361" s="3"/>
      <c r="AO3361" s="11"/>
      <c r="AP3361" s="3"/>
      <c r="AQ3361" s="11"/>
      <c r="AR3361" s="3"/>
      <c r="AS3361" s="11"/>
      <c r="AT3361" s="3"/>
      <c r="AU3361" s="11"/>
      <c r="AV3361" s="3"/>
      <c r="AW3361" s="3"/>
      <c r="AX3361" s="3"/>
      <c r="AY3361" s="11"/>
      <c r="AZ3361" s="3"/>
      <c r="BA3361" s="3"/>
      <c r="BB3361" s="3"/>
      <c r="BC3361" s="11"/>
      <c r="BD3361" s="3"/>
      <c r="BE3361" s="11"/>
      <c r="BF3361" s="3"/>
      <c r="BG3361" s="11"/>
      <c r="BH3361" s="3"/>
      <c r="BI3361" s="12"/>
      <c r="BJ3361" s="12"/>
      <c r="BK3361" s="11"/>
      <c r="BL3361" s="3"/>
      <c r="BM3361" s="11"/>
      <c r="BN3361" s="3"/>
      <c r="BO3361" s="11"/>
      <c r="BP3361" s="3"/>
      <c r="BQ3361" s="11"/>
      <c r="BR3361" s="3"/>
      <c r="BS3361" s="11"/>
      <c r="BT3361" s="13"/>
      <c r="BU3361" s="11"/>
      <c r="BV3361" s="3"/>
      <c r="BW3361" s="11"/>
      <c r="BX3361" s="3"/>
      <c r="BY3361" s="3"/>
      <c r="BZ3361" s="13"/>
      <c r="CA3361" s="13"/>
      <c r="CB3361" s="13"/>
      <c r="CC3361" s="12"/>
      <c r="CD3361" s="11"/>
      <c r="CE3361" s="12"/>
      <c r="CF3361" s="12"/>
      <c r="DI3361" s="14"/>
    </row>
    <row r="3362" spans="1:113" ht="20.100000000000001" customHeight="1" x14ac:dyDescent="0.25">
      <c r="A3362" s="1"/>
      <c r="B3362" s="30"/>
      <c r="C3362" s="9"/>
      <c r="D3362" s="10">
        <f t="shared" si="715"/>
        <v>0</v>
      </c>
      <c r="E3362" s="11">
        <f>G3362+I3362+'[1]American journal voucher'!CJ4266+K3362+M3362+O3362+Q3362+S3362+U3362+W3362+Y3362+AA3362+AC3362+AE3362+AG3362+AI3362+AK3362+AM3362+AO3362+AQ3362+AS3362+AU3362+AW3362+AY3362+BA3362+BC3362+BE3362+BG3362+BI3362+BK3362+BM3362+BO3362+BQ3362+BS3362+BU3362+BW3362+BY3362+CA3362+'[1]American journal voucher'!CL4266</f>
        <v>0</v>
      </c>
      <c r="F3362" s="3">
        <f>H3362+J3362+L3362+'[1]American journal voucher'!CK4266+N3362+P3362+R3362+T3362+V3362+X3362+Z3362+AB3362+AD3362+AF3362+AH3362+AJ3362+AL3362+AN3362+AP3362+AR3362+AT3362+AV3362+AX3362+AZ3362+BB3362+BD3362+BF3362+BH3362+BJ3362+BL3362+BN3362+BP3362+BR3362+BT3362+BV3362+BX3362+BZ3362+CB3362+'[1]American journal voucher'!CM4266</f>
        <v>0</v>
      </c>
      <c r="G3362" s="11"/>
      <c r="H3362" s="3"/>
      <c r="I3362" s="1"/>
      <c r="J3362" s="3"/>
      <c r="K3362" s="2"/>
      <c r="L3362" s="3"/>
      <c r="M3362" s="11"/>
      <c r="N3362" s="3"/>
      <c r="O3362" s="217"/>
      <c r="P3362" s="3"/>
      <c r="Q3362" s="3"/>
      <c r="R3362" s="3"/>
      <c r="S3362" s="11"/>
      <c r="T3362" s="3"/>
      <c r="U3362" s="11"/>
      <c r="V3362" s="3"/>
      <c r="W3362" s="11"/>
      <c r="X3362" s="3"/>
      <c r="Y3362" s="11"/>
      <c r="Z3362" s="3"/>
      <c r="AA3362" s="3"/>
      <c r="AB3362" s="3"/>
      <c r="AC3362" s="3"/>
      <c r="AD3362" s="3"/>
      <c r="AE3362" s="3"/>
      <c r="AF3362" s="3"/>
      <c r="AG3362" s="3"/>
      <c r="AH3362" s="3"/>
      <c r="AI3362" s="11"/>
      <c r="AJ3362" s="3"/>
      <c r="AK3362" s="11"/>
      <c r="AL3362" s="3"/>
      <c r="AM3362" s="11"/>
      <c r="AN3362" s="3"/>
      <c r="AO3362" s="11"/>
      <c r="AP3362" s="3"/>
      <c r="AQ3362" s="11"/>
      <c r="AR3362" s="3"/>
      <c r="AS3362" s="11"/>
      <c r="AT3362" s="3"/>
      <c r="AU3362" s="11"/>
      <c r="AV3362" s="3"/>
      <c r="AW3362" s="3"/>
      <c r="AX3362" s="3"/>
      <c r="AY3362" s="11"/>
      <c r="AZ3362" s="3"/>
      <c r="BA3362" s="3"/>
      <c r="BB3362" s="3"/>
      <c r="BC3362" s="11"/>
      <c r="BD3362" s="3"/>
      <c r="BE3362" s="11"/>
      <c r="BF3362" s="3"/>
      <c r="BG3362" s="11"/>
      <c r="BH3362" s="3"/>
      <c r="BI3362" s="12"/>
      <c r="BJ3362" s="12"/>
      <c r="BK3362" s="11"/>
      <c r="BL3362" s="3"/>
      <c r="BM3362" s="11"/>
      <c r="BN3362" s="3"/>
      <c r="BO3362" s="11"/>
      <c r="BP3362" s="3"/>
      <c r="BQ3362" s="11"/>
      <c r="BR3362" s="3"/>
      <c r="BS3362" s="11"/>
      <c r="BT3362" s="13"/>
      <c r="BU3362" s="11"/>
      <c r="BV3362" s="3"/>
      <c r="BW3362" s="11"/>
      <c r="BX3362" s="3"/>
      <c r="BY3362" s="3"/>
      <c r="BZ3362" s="13"/>
      <c r="CA3362" s="13"/>
      <c r="CB3362" s="13"/>
      <c r="CC3362" s="12"/>
      <c r="CD3362" s="11"/>
      <c r="CE3362" s="12"/>
      <c r="CF3362" s="12"/>
      <c r="DI3362" s="14"/>
    </row>
    <row r="3363" spans="1:113" ht="20.100000000000001" customHeight="1" x14ac:dyDescent="0.25">
      <c r="A3363" s="1"/>
      <c r="B3363" s="30"/>
      <c r="C3363" s="9"/>
      <c r="D3363" s="10">
        <f t="shared" si="715"/>
        <v>0</v>
      </c>
      <c r="E3363" s="11">
        <f>G3363+I3363+'[1]American journal voucher'!CJ4267+K3363+M3363+O3363+Q3363+S3363+U3363+W3363+Y3363+AA3363+AC3363+AE3363+AG3363+AI3363+AK3363+AM3363+AO3363+AQ3363+AS3363+AU3363+AW3363+AY3363+BA3363+BC3363+BE3363+BG3363+BI3363+BK3363+BM3363+BO3363+BQ3363+BS3363+BU3363+BW3363+BY3363+CA3363+'[1]American journal voucher'!CL4267</f>
        <v>0</v>
      </c>
      <c r="F3363" s="3">
        <f>H3363+J3363+L3363+'[1]American journal voucher'!CK4267+N3363+P3363+R3363+T3363+V3363+X3363+Z3363+AB3363+AD3363+AF3363+AH3363+AJ3363+AL3363+AN3363+AP3363+AR3363+AT3363+AV3363+AX3363+AZ3363+BB3363+BD3363+BF3363+BH3363+BJ3363+BL3363+BN3363+BP3363+BR3363+BT3363+BV3363+BX3363+BZ3363+CB3363+'[1]American journal voucher'!CM4267</f>
        <v>0</v>
      </c>
      <c r="G3363" s="11"/>
      <c r="H3363" s="3"/>
      <c r="I3363" s="1"/>
      <c r="J3363" s="3"/>
      <c r="K3363" s="2"/>
      <c r="L3363" s="3"/>
      <c r="M3363" s="11"/>
      <c r="N3363" s="3"/>
      <c r="O3363" s="217"/>
      <c r="P3363" s="3"/>
      <c r="Q3363" s="3"/>
      <c r="R3363" s="3"/>
      <c r="S3363" s="11"/>
      <c r="T3363" s="3"/>
      <c r="U3363" s="11"/>
      <c r="V3363" s="3"/>
      <c r="W3363" s="11"/>
      <c r="X3363" s="3"/>
      <c r="Y3363" s="11"/>
      <c r="Z3363" s="3"/>
      <c r="AA3363" s="3"/>
      <c r="AB3363" s="3"/>
      <c r="AC3363" s="3"/>
      <c r="AD3363" s="3"/>
      <c r="AE3363" s="3"/>
      <c r="AF3363" s="3"/>
      <c r="AG3363" s="3"/>
      <c r="AH3363" s="3"/>
      <c r="AI3363" s="11"/>
      <c r="AJ3363" s="3"/>
      <c r="AK3363" s="11"/>
      <c r="AL3363" s="3"/>
      <c r="AM3363" s="11"/>
      <c r="AN3363" s="3"/>
      <c r="AO3363" s="11"/>
      <c r="AP3363" s="3"/>
      <c r="AQ3363" s="11"/>
      <c r="AR3363" s="3"/>
      <c r="AS3363" s="11"/>
      <c r="AT3363" s="3"/>
      <c r="AU3363" s="11"/>
      <c r="AV3363" s="3"/>
      <c r="AW3363" s="3"/>
      <c r="AX3363" s="3"/>
      <c r="AY3363" s="11"/>
      <c r="AZ3363" s="3"/>
      <c r="BA3363" s="3"/>
      <c r="BB3363" s="3"/>
      <c r="BC3363" s="11"/>
      <c r="BD3363" s="3"/>
      <c r="BE3363" s="11"/>
      <c r="BF3363" s="3"/>
      <c r="BG3363" s="11"/>
      <c r="BH3363" s="3"/>
      <c r="BI3363" s="12"/>
      <c r="BJ3363" s="12"/>
      <c r="BK3363" s="11"/>
      <c r="BL3363" s="3"/>
      <c r="BM3363" s="11"/>
      <c r="BN3363" s="3"/>
      <c r="BO3363" s="11"/>
      <c r="BP3363" s="3"/>
      <c r="BQ3363" s="11"/>
      <c r="BR3363" s="3"/>
      <c r="BS3363" s="11"/>
      <c r="BT3363" s="13"/>
      <c r="BU3363" s="11"/>
      <c r="BV3363" s="3"/>
      <c r="BW3363" s="11"/>
      <c r="BX3363" s="3"/>
      <c r="BY3363" s="3"/>
      <c r="BZ3363" s="13"/>
      <c r="CA3363" s="13"/>
      <c r="CB3363" s="13"/>
      <c r="CC3363" s="12"/>
      <c r="CD3363" s="11"/>
      <c r="CE3363" s="12"/>
      <c r="CF3363" s="12"/>
      <c r="DI3363" s="14"/>
    </row>
    <row r="3364" spans="1:113" ht="20.100000000000001" customHeight="1" x14ac:dyDescent="0.25">
      <c r="A3364" s="1"/>
      <c r="B3364" s="30"/>
      <c r="C3364" s="9"/>
      <c r="D3364" s="10">
        <f t="shared" si="715"/>
        <v>0</v>
      </c>
      <c r="E3364" s="11">
        <f>G3364+I3364+'[1]American journal voucher'!CJ4268+K3364+M3364+O3364+Q3364+S3364+U3364+W3364+Y3364+AA3364+AC3364+AE3364+AG3364+AI3364+AK3364+AM3364+AO3364+AQ3364+AS3364+AU3364+AW3364+AY3364+BA3364+BC3364+BE3364+BG3364+BI3364+BK3364+BM3364+BO3364+BQ3364+BS3364+BU3364+BW3364+BY3364+CA3364+'[1]American journal voucher'!CL4268</f>
        <v>0</v>
      </c>
      <c r="F3364" s="3">
        <f>H3364+J3364+L3364+'[1]American journal voucher'!CK4268+N3364+P3364+R3364+T3364+V3364+X3364+Z3364+AB3364+AD3364+AF3364+AH3364+AJ3364+AL3364+AN3364+AP3364+AR3364+AT3364+AV3364+AX3364+AZ3364+BB3364+BD3364+BF3364+BH3364+BJ3364+BL3364+BN3364+BP3364+BR3364+BT3364+BV3364+BX3364+BZ3364+CB3364+'[1]American journal voucher'!CM4268</f>
        <v>0</v>
      </c>
      <c r="G3364" s="11"/>
      <c r="H3364" s="3"/>
      <c r="I3364" s="1"/>
      <c r="J3364" s="3"/>
      <c r="K3364" s="2"/>
      <c r="L3364" s="3"/>
      <c r="M3364" s="11"/>
      <c r="N3364" s="3"/>
      <c r="O3364" s="217"/>
      <c r="P3364" s="3"/>
      <c r="Q3364" s="3"/>
      <c r="R3364" s="3"/>
      <c r="S3364" s="11"/>
      <c r="T3364" s="3"/>
      <c r="U3364" s="11"/>
      <c r="V3364" s="3"/>
      <c r="W3364" s="11"/>
      <c r="X3364" s="3"/>
      <c r="Y3364" s="11"/>
      <c r="Z3364" s="3"/>
      <c r="AA3364" s="3"/>
      <c r="AB3364" s="3"/>
      <c r="AC3364" s="3"/>
      <c r="AD3364" s="3"/>
      <c r="AE3364" s="3"/>
      <c r="AF3364" s="3"/>
      <c r="AG3364" s="3"/>
      <c r="AH3364" s="3"/>
      <c r="AI3364" s="11"/>
      <c r="AJ3364" s="3"/>
      <c r="AK3364" s="11"/>
      <c r="AL3364" s="3"/>
      <c r="AM3364" s="11"/>
      <c r="AN3364" s="3"/>
      <c r="AO3364" s="11"/>
      <c r="AP3364" s="3"/>
      <c r="AQ3364" s="11"/>
      <c r="AR3364" s="3"/>
      <c r="AS3364" s="11"/>
      <c r="AT3364" s="3"/>
      <c r="AU3364" s="11"/>
      <c r="AV3364" s="3"/>
      <c r="AW3364" s="3"/>
      <c r="AX3364" s="3"/>
      <c r="AY3364" s="11"/>
      <c r="AZ3364" s="3"/>
      <c r="BA3364" s="3"/>
      <c r="BB3364" s="3"/>
      <c r="BC3364" s="11"/>
      <c r="BD3364" s="3"/>
      <c r="BE3364" s="11"/>
      <c r="BF3364" s="3"/>
      <c r="BG3364" s="11"/>
      <c r="BH3364" s="3"/>
      <c r="BI3364" s="12"/>
      <c r="BJ3364" s="12"/>
      <c r="BK3364" s="11"/>
      <c r="BL3364" s="3"/>
      <c r="BM3364" s="11"/>
      <c r="BN3364" s="3"/>
      <c r="BO3364" s="11"/>
      <c r="BP3364" s="3"/>
      <c r="BQ3364" s="11"/>
      <c r="BR3364" s="3"/>
      <c r="BS3364" s="11"/>
      <c r="BT3364" s="13"/>
      <c r="BU3364" s="11"/>
      <c r="BV3364" s="3"/>
      <c r="BW3364" s="11"/>
      <c r="BX3364" s="3"/>
      <c r="BY3364" s="3"/>
      <c r="BZ3364" s="13"/>
      <c r="CA3364" s="13"/>
      <c r="CB3364" s="13"/>
      <c r="CC3364" s="12"/>
      <c r="CD3364" s="11"/>
      <c r="CE3364" s="12"/>
      <c r="CF3364" s="12"/>
      <c r="DI3364" s="14"/>
    </row>
    <row r="3365" spans="1:113" ht="20.100000000000001" customHeight="1" x14ac:dyDescent="0.25">
      <c r="A3365" s="1"/>
      <c r="B3365" s="30"/>
      <c r="C3365" s="9"/>
      <c r="D3365" s="10">
        <f t="shared" si="715"/>
        <v>0</v>
      </c>
      <c r="E3365" s="11">
        <f>G3365+I3365+'[1]American journal voucher'!CJ4269+K3365+M3365+O3365+Q3365+S3365+U3365+W3365+Y3365+AA3365+AC3365+AE3365+AG3365+AI3365+AK3365+AM3365+AO3365+AQ3365+AS3365+AU3365+AW3365+AY3365+BA3365+BC3365+BE3365+BG3365+BI3365+BK3365+BM3365+BO3365+BQ3365+BS3365+BU3365+BW3365+BY3365+CA3365+'[1]American journal voucher'!CL4269</f>
        <v>0</v>
      </c>
      <c r="F3365" s="3">
        <f>H3365+J3365+L3365+'[1]American journal voucher'!CK4269+N3365+P3365+R3365+T3365+V3365+X3365+Z3365+AB3365+AD3365+AF3365+AH3365+AJ3365+AL3365+AN3365+AP3365+AR3365+AT3365+AV3365+AX3365+AZ3365+BB3365+BD3365+BF3365+BH3365+BJ3365+BL3365+BN3365+BP3365+BR3365+BT3365+BV3365+BX3365+BZ3365+CB3365+'[1]American journal voucher'!CM4269</f>
        <v>0</v>
      </c>
      <c r="G3365" s="11"/>
      <c r="H3365" s="3"/>
      <c r="I3365" s="1"/>
      <c r="J3365" s="3"/>
      <c r="K3365" s="2"/>
      <c r="L3365" s="3"/>
      <c r="M3365" s="11"/>
      <c r="N3365" s="3"/>
      <c r="O3365" s="217"/>
      <c r="P3365" s="3"/>
      <c r="Q3365" s="3"/>
      <c r="R3365" s="3"/>
      <c r="S3365" s="11"/>
      <c r="T3365" s="3"/>
      <c r="U3365" s="11"/>
      <c r="V3365" s="3"/>
      <c r="W3365" s="11"/>
      <c r="X3365" s="3"/>
      <c r="Y3365" s="11"/>
      <c r="Z3365" s="3"/>
      <c r="AA3365" s="3"/>
      <c r="AB3365" s="3"/>
      <c r="AC3365" s="3"/>
      <c r="AD3365" s="3"/>
      <c r="AE3365" s="3"/>
      <c r="AF3365" s="3"/>
      <c r="AG3365" s="3"/>
      <c r="AH3365" s="3"/>
      <c r="AI3365" s="11"/>
      <c r="AJ3365" s="3"/>
      <c r="AK3365" s="11"/>
      <c r="AL3365" s="3"/>
      <c r="AM3365" s="11"/>
      <c r="AN3365" s="3"/>
      <c r="AO3365" s="11"/>
      <c r="AP3365" s="3"/>
      <c r="AQ3365" s="11"/>
      <c r="AR3365" s="3"/>
      <c r="AS3365" s="11"/>
      <c r="AT3365" s="3"/>
      <c r="AU3365" s="11"/>
      <c r="AV3365" s="3"/>
      <c r="AW3365" s="3"/>
      <c r="AX3365" s="3"/>
      <c r="AY3365" s="11"/>
      <c r="AZ3365" s="3"/>
      <c r="BA3365" s="3"/>
      <c r="BB3365" s="3"/>
      <c r="BC3365" s="11"/>
      <c r="BD3365" s="3"/>
      <c r="BE3365" s="11"/>
      <c r="BF3365" s="3"/>
      <c r="BG3365" s="11"/>
      <c r="BH3365" s="3"/>
      <c r="BI3365" s="12"/>
      <c r="BJ3365" s="12"/>
      <c r="BK3365" s="11"/>
      <c r="BL3365" s="3"/>
      <c r="BM3365" s="11"/>
      <c r="BN3365" s="3"/>
      <c r="BO3365" s="11"/>
      <c r="BP3365" s="3"/>
      <c r="BQ3365" s="11"/>
      <c r="BR3365" s="3"/>
      <c r="BS3365" s="11"/>
      <c r="BT3365" s="13"/>
      <c r="BU3365" s="11"/>
      <c r="BV3365" s="3"/>
      <c r="BW3365" s="11"/>
      <c r="BX3365" s="3"/>
      <c r="BY3365" s="3"/>
      <c r="BZ3365" s="13"/>
      <c r="CA3365" s="13"/>
      <c r="CB3365" s="13"/>
      <c r="CC3365" s="12"/>
      <c r="CD3365" s="11"/>
      <c r="CE3365" s="12"/>
      <c r="CF3365" s="12"/>
      <c r="DI3365" s="14"/>
    </row>
    <row r="3366" spans="1:113" ht="20.100000000000001" customHeight="1" x14ac:dyDescent="0.25">
      <c r="A3366" s="1"/>
      <c r="B3366" s="30"/>
      <c r="C3366" s="9"/>
      <c r="D3366" s="10">
        <f t="shared" si="715"/>
        <v>0</v>
      </c>
      <c r="E3366" s="11">
        <f>G3366+I3366+'[1]American journal voucher'!CJ4270+K3366+M3366+O3366+Q3366+S3366+U3366+W3366+Y3366+AA3366+AC3366+AE3366+AG3366+AI3366+AK3366+AM3366+AO3366+AQ3366+AS3366+AU3366+AW3366+AY3366+BA3366+BC3366+BE3366+BG3366+BI3366+BK3366+BM3366+BO3366+BQ3366+BS3366+BU3366+BW3366+BY3366+CA3366+'[1]American journal voucher'!CL4270</f>
        <v>0</v>
      </c>
      <c r="F3366" s="3">
        <f>H3366+J3366+L3366+'[1]American journal voucher'!CK4270+N3366+P3366+R3366+T3366+V3366+X3366+Z3366+AB3366+AD3366+AF3366+AH3366+AJ3366+AL3366+AN3366+AP3366+AR3366+AT3366+AV3366+AX3366+AZ3366+BB3366+BD3366+BF3366+BH3366+BJ3366+BL3366+BN3366+BP3366+BR3366+BT3366+BV3366+BX3366+BZ3366+CB3366+'[1]American journal voucher'!CM4270</f>
        <v>0</v>
      </c>
      <c r="G3366" s="11"/>
      <c r="H3366" s="40"/>
      <c r="I3366" s="1"/>
      <c r="J3366" s="3"/>
      <c r="K3366" s="2"/>
      <c r="L3366" s="3"/>
      <c r="M3366" s="11"/>
      <c r="N3366" s="3"/>
      <c r="O3366" s="217"/>
      <c r="P3366" s="3"/>
      <c r="Q3366" s="3"/>
      <c r="R3366" s="3"/>
      <c r="S3366" s="11"/>
      <c r="T3366" s="3"/>
      <c r="U3366" s="11"/>
      <c r="V3366" s="3"/>
      <c r="W3366" s="11"/>
      <c r="X3366" s="3"/>
      <c r="Y3366" s="11"/>
      <c r="Z3366" s="3"/>
      <c r="AA3366" s="3"/>
      <c r="AB3366" s="3"/>
      <c r="AC3366" s="3"/>
      <c r="AD3366" s="3"/>
      <c r="AE3366" s="3"/>
      <c r="AF3366" s="3"/>
      <c r="AG3366" s="3"/>
      <c r="AH3366" s="3"/>
      <c r="AI3366" s="11"/>
      <c r="AJ3366" s="3"/>
      <c r="AK3366" s="11"/>
      <c r="AL3366" s="3"/>
      <c r="AM3366" s="11"/>
      <c r="AN3366" s="3"/>
      <c r="AO3366" s="11"/>
      <c r="AP3366" s="3"/>
      <c r="AQ3366" s="11"/>
      <c r="AR3366" s="3"/>
      <c r="AS3366" s="11"/>
      <c r="AT3366" s="3"/>
      <c r="AU3366" s="11"/>
      <c r="AV3366" s="3"/>
      <c r="AW3366" s="3"/>
      <c r="AX3366" s="3"/>
      <c r="AY3366" s="11"/>
      <c r="AZ3366" s="3"/>
      <c r="BA3366" s="3"/>
      <c r="BB3366" s="3"/>
      <c r="BC3366" s="11"/>
      <c r="BD3366" s="3"/>
      <c r="BE3366" s="11"/>
      <c r="BF3366" s="3"/>
      <c r="BG3366" s="11"/>
      <c r="BH3366" s="3"/>
      <c r="BI3366" s="12"/>
      <c r="BJ3366" s="12"/>
      <c r="BK3366" s="11"/>
      <c r="BL3366" s="3"/>
      <c r="BM3366" s="11"/>
      <c r="BN3366" s="3"/>
      <c r="BO3366" s="11"/>
      <c r="BP3366" s="3"/>
      <c r="BQ3366" s="11"/>
      <c r="BR3366" s="3"/>
      <c r="BS3366" s="11"/>
      <c r="BT3366" s="13"/>
      <c r="BU3366" s="11"/>
      <c r="BV3366" s="3"/>
      <c r="BW3366" s="11"/>
      <c r="BX3366" s="3"/>
      <c r="BY3366" s="3"/>
      <c r="BZ3366" s="13"/>
      <c r="CA3366" s="13"/>
      <c r="CB3366" s="13"/>
      <c r="CC3366" s="12"/>
      <c r="CD3366" s="11"/>
      <c r="CE3366" s="12"/>
      <c r="CF3366" s="12"/>
      <c r="DI3366" s="14"/>
    </row>
    <row r="3367" spans="1:113" ht="20.100000000000001" customHeight="1" x14ac:dyDescent="0.25">
      <c r="A3367" s="1"/>
      <c r="B3367" s="30"/>
      <c r="D3367" s="10">
        <f t="shared" si="715"/>
        <v>0</v>
      </c>
      <c r="E3367" s="11">
        <f>G3367+I3367+'[1]American journal voucher'!CJ4271+K3367+M3367+O3367+Q3367+S3367+U3367+W3367+Y3367+AA3367+AC3367+AE3367+AG3367+AI3367+AK3367+AM3367+AO3367+AQ3367+AS3367+AU3367+AW3367+AY3367+BA3367+BC3367+BE3367+BG3367+BI3367+BK3367+BM3367+BO3367+BQ3367+BS3367+BU3367+BW3367+BY3367+CA3367+'[1]American journal voucher'!CL4271</f>
        <v>0</v>
      </c>
      <c r="F3367" s="3">
        <f>H3367+J3367+L3367+'[1]American journal voucher'!CK4271+N3367+P3367+R3367+T3367+V3367+X3367+Z3367+AB3367+AD3367+AF3367+AH3367+AJ3367+AL3367+AN3367+AP3367+AR3367+AT3367+AV3367+AX3367+AZ3367+BB3367+BD3367+BF3367+BH3367+BJ3367+BL3367+BN3367+BP3367+BR3367+BT3367+BV3367+BX3367+BZ3367+CB3367+'[1]American journal voucher'!CM4271</f>
        <v>0</v>
      </c>
      <c r="G3367" s="39"/>
      <c r="H3367" s="40"/>
      <c r="I3367" s="1"/>
      <c r="J3367" s="3"/>
      <c r="K3367" s="2"/>
      <c r="L3367" s="3"/>
      <c r="M3367" s="11"/>
      <c r="N3367" s="3"/>
      <c r="O3367" s="217"/>
      <c r="P3367" s="3"/>
      <c r="Q3367" s="3"/>
      <c r="R3367" s="3"/>
      <c r="S3367" s="11"/>
      <c r="T3367" s="3"/>
      <c r="U3367" s="11"/>
      <c r="V3367" s="3"/>
      <c r="W3367" s="11"/>
      <c r="X3367" s="3"/>
      <c r="Y3367" s="11"/>
      <c r="Z3367" s="3"/>
      <c r="AA3367" s="3"/>
      <c r="AB3367" s="3"/>
      <c r="AC3367" s="3"/>
      <c r="AD3367" s="3"/>
      <c r="AE3367" s="3"/>
      <c r="AF3367" s="3"/>
      <c r="AG3367" s="3"/>
      <c r="AH3367" s="3"/>
      <c r="AI3367" s="11"/>
      <c r="AJ3367" s="3"/>
      <c r="AK3367" s="11"/>
      <c r="AL3367" s="3"/>
      <c r="AM3367" s="11"/>
      <c r="AN3367" s="3"/>
      <c r="AO3367" s="11"/>
      <c r="AP3367" s="3"/>
      <c r="AQ3367" s="11"/>
      <c r="AR3367" s="3"/>
      <c r="AS3367" s="11"/>
      <c r="AT3367" s="3"/>
      <c r="AU3367" s="11"/>
      <c r="AV3367" s="3"/>
      <c r="AW3367" s="3"/>
      <c r="AX3367" s="3"/>
      <c r="AY3367" s="11"/>
      <c r="AZ3367" s="3"/>
      <c r="BA3367" s="3"/>
      <c r="BB3367" s="3"/>
      <c r="BC3367" s="11"/>
      <c r="BD3367" s="3"/>
      <c r="BE3367" s="11"/>
      <c r="BF3367" s="3"/>
      <c r="BG3367" s="11"/>
      <c r="BH3367" s="3"/>
      <c r="BI3367" s="12"/>
      <c r="BJ3367" s="12"/>
      <c r="BK3367" s="11"/>
      <c r="BL3367" s="3"/>
      <c r="BM3367" s="11"/>
      <c r="BN3367" s="3"/>
      <c r="BO3367" s="11"/>
      <c r="BP3367" s="3"/>
      <c r="BQ3367" s="11"/>
      <c r="BR3367" s="3"/>
      <c r="BS3367" s="11"/>
      <c r="BT3367" s="13"/>
      <c r="BU3367" s="11"/>
      <c r="BV3367" s="3"/>
      <c r="BW3367" s="11"/>
      <c r="BX3367" s="3"/>
      <c r="BY3367" s="3"/>
      <c r="BZ3367" s="13"/>
      <c r="CA3367" s="13"/>
      <c r="CB3367" s="13"/>
      <c r="CC3367" s="12"/>
      <c r="CD3367" s="11"/>
      <c r="CE3367" s="12"/>
      <c r="CF3367" s="12"/>
      <c r="DI3367" s="14"/>
    </row>
    <row r="3368" spans="1:113" ht="20.100000000000001" customHeight="1" x14ac:dyDescent="0.25">
      <c r="A3368" s="1"/>
      <c r="B3368" s="30"/>
      <c r="D3368" s="10">
        <f t="shared" si="715"/>
        <v>0</v>
      </c>
      <c r="E3368" s="11">
        <f>G3368+I3368+'[1]American journal voucher'!CJ4272+K3368+M3368+O3368+Q3368+S3368+U3368+W3368+Y3368+AA3368+AC3368+AE3368+AG3368+AI3368+AK3368+AM3368+AO3368+AQ3368+AS3368+AU3368+AW3368+AY3368+BA3368+BC3368+BE3368+BG3368+BI3368+BK3368+BM3368+BO3368+BQ3368+BS3368+BU3368+BW3368+BY3368+CA3368+'[1]American journal voucher'!CL4272</f>
        <v>0</v>
      </c>
      <c r="F3368" s="3">
        <f>H3368+J3368+L3368+'[1]American journal voucher'!CK4272+N3368+P3368+R3368+T3368+V3368+X3368+Z3368+AB3368+AD3368+AF3368+AH3368+AJ3368+AL3368+AN3368+AP3368+AR3368+AT3368+AV3368+AX3368+AZ3368+BB3368+BD3368+BF3368+BH3368+BJ3368+BL3368+BN3368+BP3368+BR3368+BT3368+BV3368+BX3368+BZ3368+CB3368+'[1]American journal voucher'!CM4272</f>
        <v>0</v>
      </c>
      <c r="G3368" s="39"/>
      <c r="H3368" s="40"/>
      <c r="I3368" s="1"/>
      <c r="J3368" s="3"/>
      <c r="K3368" s="2"/>
      <c r="L3368" s="3"/>
      <c r="M3368" s="11"/>
      <c r="N3368" s="3"/>
      <c r="O3368" s="217"/>
      <c r="P3368" s="3"/>
      <c r="Q3368" s="3"/>
      <c r="R3368" s="3"/>
      <c r="S3368" s="11"/>
      <c r="T3368" s="3"/>
      <c r="U3368" s="11"/>
      <c r="V3368" s="3"/>
      <c r="W3368" s="11"/>
      <c r="X3368" s="3"/>
      <c r="Y3368" s="11"/>
      <c r="Z3368" s="3"/>
      <c r="AA3368" s="3"/>
      <c r="AB3368" s="3"/>
      <c r="AC3368" s="3"/>
      <c r="AD3368" s="3"/>
      <c r="AE3368" s="3"/>
      <c r="AF3368" s="3"/>
      <c r="AG3368" s="3"/>
      <c r="AH3368" s="3"/>
      <c r="AI3368" s="11"/>
      <c r="AJ3368" s="3"/>
      <c r="AK3368" s="11"/>
      <c r="AL3368" s="3"/>
      <c r="AM3368" s="11"/>
      <c r="AN3368" s="3"/>
      <c r="AO3368" s="11"/>
      <c r="AP3368" s="3"/>
      <c r="AQ3368" s="11"/>
      <c r="AR3368" s="3"/>
      <c r="AS3368" s="11"/>
      <c r="AT3368" s="3"/>
      <c r="AU3368" s="11"/>
      <c r="AV3368" s="3"/>
      <c r="AW3368" s="3"/>
      <c r="AX3368" s="3"/>
      <c r="AY3368" s="11"/>
      <c r="AZ3368" s="3"/>
      <c r="BA3368" s="3"/>
      <c r="BB3368" s="3"/>
      <c r="BC3368" s="11"/>
      <c r="BD3368" s="3"/>
      <c r="BE3368" s="11"/>
      <c r="BF3368" s="3"/>
      <c r="BG3368" s="11"/>
      <c r="BH3368" s="3"/>
      <c r="BI3368" s="12"/>
      <c r="BJ3368" s="12"/>
      <c r="BK3368" s="11"/>
      <c r="BL3368" s="3"/>
      <c r="BM3368" s="11"/>
      <c r="BN3368" s="3"/>
      <c r="BO3368" s="11"/>
      <c r="BP3368" s="3"/>
      <c r="BQ3368" s="11"/>
      <c r="BR3368" s="3"/>
      <c r="BS3368" s="11"/>
      <c r="BT3368" s="13"/>
      <c r="BU3368" s="11"/>
      <c r="BV3368" s="3"/>
      <c r="BW3368" s="11"/>
      <c r="BX3368" s="3"/>
      <c r="BY3368" s="3"/>
      <c r="BZ3368" s="13"/>
      <c r="CA3368" s="13"/>
      <c r="CB3368" s="13"/>
      <c r="CC3368" s="12"/>
      <c r="CD3368" s="11"/>
      <c r="CE3368" s="12"/>
      <c r="CF3368" s="12"/>
      <c r="DI3368" s="14"/>
    </row>
    <row r="3369" spans="1:113" ht="20.100000000000001" customHeight="1" x14ac:dyDescent="0.25">
      <c r="A3369" s="1"/>
      <c r="B3369" s="30"/>
      <c r="C3369" s="9"/>
      <c r="D3369" s="10">
        <f t="shared" si="715"/>
        <v>0</v>
      </c>
      <c r="E3369" s="11">
        <f>G3369+I3369+'[1]American journal voucher'!CJ4273+K3369+M3369+O3369+Q3369+S3369+U3369+W3369+Y3369+AA3369+AC3369+AE3369+AG3369+AI3369+AK3369+AM3369+AO3369+AQ3369+AS3369+AU3369+AW3369+AY3369+BA3369+BC3369+BE3369+BG3369+BI3369+BK3369+BM3369+BO3369+BQ3369+BS3369+BU3369+BW3369+BY3369+CA3369+'[1]American journal voucher'!CL4273</f>
        <v>0</v>
      </c>
      <c r="F3369" s="3">
        <f>H3369+J3369+L3369+'[1]American journal voucher'!CK4273+N3369+P3369+R3369+T3369+V3369+X3369+Z3369+AB3369+AD3369+AF3369+AH3369+AJ3369+AL3369+AN3369+AP3369+AR3369+AT3369+AV3369+AX3369+AZ3369+BB3369+BD3369+BF3369+BH3369+BJ3369+BL3369+BN3369+BP3369+BR3369+BT3369+BV3369+BX3369+BZ3369+CB3369+'[1]American journal voucher'!CM4273</f>
        <v>0</v>
      </c>
      <c r="G3369" s="11"/>
      <c r="H3369" s="3"/>
      <c r="I3369" s="1"/>
      <c r="J3369" s="3"/>
      <c r="K3369" s="2"/>
      <c r="L3369" s="3"/>
      <c r="M3369" s="11"/>
      <c r="N3369" s="3"/>
      <c r="O3369" s="217"/>
      <c r="P3369" s="3"/>
      <c r="Q3369" s="3"/>
      <c r="R3369" s="3"/>
      <c r="S3369" s="11"/>
      <c r="T3369" s="3"/>
      <c r="U3369" s="11"/>
      <c r="V3369" s="3"/>
      <c r="W3369" s="11"/>
      <c r="X3369" s="3"/>
      <c r="Y3369" s="11"/>
      <c r="Z3369" s="3"/>
      <c r="AA3369" s="3"/>
      <c r="AB3369" s="3"/>
      <c r="AC3369" s="3"/>
      <c r="AD3369" s="3"/>
      <c r="AE3369" s="3"/>
      <c r="AF3369" s="3"/>
      <c r="AG3369" s="3"/>
      <c r="AH3369" s="3"/>
      <c r="AI3369" s="11"/>
      <c r="AJ3369" s="3"/>
      <c r="AK3369" s="11"/>
      <c r="AL3369" s="3"/>
      <c r="AM3369" s="11"/>
      <c r="AN3369" s="3"/>
      <c r="AO3369" s="11"/>
      <c r="AP3369" s="3"/>
      <c r="AQ3369" s="11"/>
      <c r="AR3369" s="3"/>
      <c r="AS3369" s="11"/>
      <c r="AT3369" s="3"/>
      <c r="AU3369" s="11"/>
      <c r="AV3369" s="3"/>
      <c r="AW3369" s="3"/>
      <c r="AX3369" s="3"/>
      <c r="AY3369" s="11"/>
      <c r="AZ3369" s="3"/>
      <c r="BA3369" s="3"/>
      <c r="BB3369" s="3"/>
      <c r="BC3369" s="11"/>
      <c r="BD3369" s="3"/>
      <c r="BE3369" s="11"/>
      <c r="BF3369" s="3"/>
      <c r="BG3369" s="11"/>
      <c r="BH3369" s="3"/>
      <c r="BI3369" s="12"/>
      <c r="BJ3369" s="12"/>
      <c r="BK3369" s="11"/>
      <c r="BL3369" s="3"/>
      <c r="BM3369" s="11"/>
      <c r="BN3369" s="3"/>
      <c r="BO3369" s="11"/>
      <c r="BP3369" s="3"/>
      <c r="BQ3369" s="11"/>
      <c r="BR3369" s="3"/>
      <c r="BS3369" s="11"/>
      <c r="BT3369" s="13"/>
      <c r="BU3369" s="11"/>
      <c r="BV3369" s="3"/>
      <c r="BW3369" s="11"/>
      <c r="BX3369" s="3"/>
      <c r="BY3369" s="3"/>
      <c r="BZ3369" s="13"/>
      <c r="CA3369" s="13"/>
      <c r="CB3369" s="13"/>
      <c r="CC3369" s="12"/>
      <c r="CD3369" s="11"/>
      <c r="CE3369" s="12"/>
      <c r="CF3369" s="12"/>
      <c r="DI3369" s="14"/>
    </row>
    <row r="3370" spans="1:113" ht="20.100000000000001" customHeight="1" x14ac:dyDescent="0.25">
      <c r="A3370" s="1"/>
      <c r="B3370" s="30"/>
      <c r="C3370" s="9"/>
      <c r="D3370" s="10">
        <f t="shared" si="715"/>
        <v>0</v>
      </c>
      <c r="E3370" s="11">
        <f>G3370+I3370+'[1]American journal voucher'!CJ4274+K3370+M3370+O3370+Q3370+S3370+U3370+W3370+Y3370+AA3370+AC3370+AE3370+AG3370+AI3370+AK3370+AM3370+AO3370+AQ3370+AS3370+AU3370+AW3370+AY3370+BA3370+BC3370+BE3370+BG3370+BI3370+BK3370+BM3370+BO3370+BQ3370+BS3370+BU3370+BW3370+BY3370+CA3370+'[1]American journal voucher'!CL4274</f>
        <v>0</v>
      </c>
      <c r="F3370" s="3">
        <f>H3370+J3370+L3370+'[1]American journal voucher'!CK4274+N3370+P3370+R3370+T3370+V3370+X3370+Z3370+AB3370+AD3370+AF3370+AH3370+AJ3370+AL3370+AN3370+AP3370+AR3370+AT3370+AV3370+AX3370+AZ3370+BB3370+BD3370+BF3370+BH3370+BJ3370+BL3370+BN3370+BP3370+BR3370+BT3370+BV3370+BX3370+BZ3370+CB3370+'[1]American journal voucher'!CM4274</f>
        <v>0</v>
      </c>
      <c r="G3370" s="11"/>
      <c r="H3370" s="3"/>
      <c r="I3370" s="1"/>
      <c r="J3370" s="3"/>
      <c r="K3370" s="2"/>
      <c r="L3370" s="3"/>
      <c r="M3370" s="11"/>
      <c r="N3370" s="3"/>
      <c r="O3370" s="217"/>
      <c r="P3370" s="3"/>
      <c r="Q3370" s="3"/>
      <c r="R3370" s="3"/>
      <c r="S3370" s="11"/>
      <c r="T3370" s="3"/>
      <c r="U3370" s="11"/>
      <c r="V3370" s="3"/>
      <c r="W3370" s="11"/>
      <c r="X3370" s="3"/>
      <c r="Y3370" s="11"/>
      <c r="Z3370" s="3"/>
      <c r="AA3370" s="3"/>
      <c r="AB3370" s="3"/>
      <c r="AC3370" s="3"/>
      <c r="AD3370" s="3"/>
      <c r="AE3370" s="3"/>
      <c r="AF3370" s="3"/>
      <c r="AG3370" s="3"/>
      <c r="AH3370" s="3"/>
      <c r="AI3370" s="11"/>
      <c r="AJ3370" s="3"/>
      <c r="AK3370" s="11"/>
      <c r="AL3370" s="3"/>
      <c r="AM3370" s="11"/>
      <c r="AN3370" s="3"/>
      <c r="AO3370" s="11"/>
      <c r="AP3370" s="3"/>
      <c r="AQ3370" s="11"/>
      <c r="AR3370" s="3"/>
      <c r="AS3370" s="11"/>
      <c r="AT3370" s="3"/>
      <c r="AU3370" s="11"/>
      <c r="AV3370" s="3"/>
      <c r="AW3370" s="3"/>
      <c r="AX3370" s="3"/>
      <c r="AY3370" s="11"/>
      <c r="AZ3370" s="3"/>
      <c r="BA3370" s="3"/>
      <c r="BB3370" s="3"/>
      <c r="BC3370" s="11"/>
      <c r="BD3370" s="3"/>
      <c r="BE3370" s="11"/>
      <c r="BF3370" s="3"/>
      <c r="BG3370" s="11"/>
      <c r="BH3370" s="3"/>
      <c r="BI3370" s="12"/>
      <c r="BJ3370" s="12"/>
      <c r="BK3370" s="11"/>
      <c r="BL3370" s="3"/>
      <c r="BM3370" s="11"/>
      <c r="BN3370" s="3"/>
      <c r="BO3370" s="11"/>
      <c r="BP3370" s="3"/>
      <c r="BQ3370" s="11"/>
      <c r="BR3370" s="3"/>
      <c r="BS3370" s="11"/>
      <c r="BT3370" s="13"/>
      <c r="BU3370" s="11"/>
      <c r="BV3370" s="3"/>
      <c r="BW3370" s="11"/>
      <c r="BX3370" s="3"/>
      <c r="BY3370" s="3"/>
      <c r="BZ3370" s="13"/>
      <c r="CA3370" s="13"/>
      <c r="CB3370" s="13"/>
      <c r="CC3370" s="12"/>
      <c r="CD3370" s="11"/>
      <c r="CE3370" s="12"/>
      <c r="CF3370" s="12"/>
      <c r="DI3370" s="14"/>
    </row>
    <row r="3371" spans="1:113" ht="20.100000000000001" customHeight="1" x14ac:dyDescent="0.25">
      <c r="A3371" s="1"/>
      <c r="B3371" s="30"/>
      <c r="C3371" s="9"/>
      <c r="D3371" s="10">
        <f t="shared" si="715"/>
        <v>0</v>
      </c>
      <c r="E3371" s="11">
        <f>G3371+I3371+'[1]American journal voucher'!CJ4275+K3371+M3371+O3371+Q3371+S3371+U3371+W3371+Y3371+AA3371+AC3371+AE3371+AG3371+AI3371+AK3371+AM3371+AO3371+AQ3371+AS3371+AU3371+AW3371+AY3371+BA3371+BC3371+BE3371+BG3371+BI3371+BK3371+BM3371+BO3371+BQ3371+BS3371+BU3371+BW3371+BY3371+CA3371+'[1]American journal voucher'!CL4275</f>
        <v>0</v>
      </c>
      <c r="F3371" s="3">
        <f>H3371+J3371+L3371+'[1]American journal voucher'!CK4275+N3371+P3371+R3371+T3371+V3371+X3371+Z3371+AB3371+AD3371+AF3371+AH3371+AJ3371+AL3371+AN3371+AP3371+AR3371+AT3371+AV3371+AX3371+AZ3371+BB3371+BD3371+BF3371+BH3371+BJ3371+BL3371+BN3371+BP3371+BR3371+BT3371+BV3371+BX3371+BZ3371+CB3371+'[1]American journal voucher'!CM4275</f>
        <v>0</v>
      </c>
      <c r="G3371" s="11"/>
      <c r="H3371" s="3"/>
      <c r="I3371" s="1"/>
      <c r="J3371" s="3"/>
      <c r="K3371" s="2"/>
      <c r="L3371" s="3"/>
      <c r="M3371" s="11"/>
      <c r="N3371" s="3"/>
      <c r="O3371" s="217"/>
      <c r="P3371" s="3"/>
      <c r="Q3371" s="3"/>
      <c r="R3371" s="3"/>
      <c r="S3371" s="11"/>
      <c r="T3371" s="3"/>
      <c r="U3371" s="11"/>
      <c r="V3371" s="3"/>
      <c r="W3371" s="11"/>
      <c r="X3371" s="3"/>
      <c r="Y3371" s="11"/>
      <c r="Z3371" s="3"/>
      <c r="AA3371" s="3"/>
      <c r="AB3371" s="3"/>
      <c r="AC3371" s="3"/>
      <c r="AD3371" s="3"/>
      <c r="AE3371" s="3"/>
      <c r="AF3371" s="3"/>
      <c r="AG3371" s="3"/>
      <c r="AH3371" s="3"/>
      <c r="AI3371" s="11"/>
      <c r="AJ3371" s="3"/>
      <c r="AK3371" s="11"/>
      <c r="AL3371" s="3"/>
      <c r="AM3371" s="11"/>
      <c r="AN3371" s="3"/>
      <c r="AO3371" s="11"/>
      <c r="AP3371" s="3"/>
      <c r="AQ3371" s="11"/>
      <c r="AR3371" s="3"/>
      <c r="AS3371" s="11"/>
      <c r="AT3371" s="3"/>
      <c r="AU3371" s="11"/>
      <c r="AV3371" s="3"/>
      <c r="AW3371" s="3"/>
      <c r="AX3371" s="3"/>
      <c r="AY3371" s="11"/>
      <c r="AZ3371" s="3"/>
      <c r="BA3371" s="3"/>
      <c r="BB3371" s="3"/>
      <c r="BC3371" s="11"/>
      <c r="BD3371" s="3"/>
      <c r="BE3371" s="11"/>
      <c r="BF3371" s="3"/>
      <c r="BG3371" s="11"/>
      <c r="BH3371" s="3"/>
      <c r="BI3371" s="12"/>
      <c r="BJ3371" s="12"/>
      <c r="BK3371" s="11"/>
      <c r="BL3371" s="3"/>
      <c r="BM3371" s="11"/>
      <c r="BN3371" s="3"/>
      <c r="BO3371" s="11"/>
      <c r="BP3371" s="3"/>
      <c r="BQ3371" s="11"/>
      <c r="BR3371" s="3"/>
      <c r="BS3371" s="11"/>
      <c r="BT3371" s="13"/>
      <c r="BU3371" s="11"/>
      <c r="BV3371" s="3"/>
      <c r="BW3371" s="11"/>
      <c r="BX3371" s="3"/>
      <c r="BY3371" s="3"/>
      <c r="BZ3371" s="13"/>
      <c r="CA3371" s="13"/>
      <c r="CB3371" s="13"/>
      <c r="CC3371" s="12"/>
      <c r="CD3371" s="11"/>
      <c r="CE3371" s="12"/>
      <c r="CF3371" s="12"/>
      <c r="DI3371" s="14"/>
    </row>
    <row r="3372" spans="1:113" ht="20.100000000000001" customHeight="1" x14ac:dyDescent="0.25">
      <c r="A3372" s="1"/>
      <c r="B3372" s="30"/>
      <c r="C3372" s="9"/>
      <c r="D3372" s="10">
        <f t="shared" si="715"/>
        <v>0</v>
      </c>
      <c r="E3372" s="11">
        <f>G3372+I3372+'[1]American journal voucher'!CJ4276+K3372+M3372+O3372+Q3372+S3372+U3372+W3372+Y3372+AA3372+AC3372+AE3372+AG3372+AI3372+AK3372+AM3372+AO3372+AQ3372+AS3372+AU3372+AW3372+AY3372+BA3372+BC3372+BE3372+BG3372+BI3372+BK3372+BM3372+BO3372+BQ3372+BS3372+BU3372+BW3372+BY3372+CA3372+'[1]American journal voucher'!CL4276</f>
        <v>0</v>
      </c>
      <c r="F3372" s="3">
        <f>H3372+J3372+L3372+'[1]American journal voucher'!CK4276+N3372+P3372+R3372+T3372+V3372+X3372+Z3372+AB3372+AD3372+AF3372+AH3372+AJ3372+AL3372+AN3372+AP3372+AR3372+AT3372+AV3372+AX3372+AZ3372+BB3372+BD3372+BF3372+BH3372+BJ3372+BL3372+BN3372+BP3372+BR3372+BT3372+BV3372+BX3372+BZ3372+CB3372+'[1]American journal voucher'!CM4276</f>
        <v>0</v>
      </c>
      <c r="G3372" s="11"/>
      <c r="H3372" s="3"/>
      <c r="I3372" s="1"/>
      <c r="J3372" s="3"/>
      <c r="K3372" s="2"/>
      <c r="L3372" s="3"/>
      <c r="M3372" s="11"/>
      <c r="N3372" s="3"/>
      <c r="O3372" s="217"/>
      <c r="P3372" s="3"/>
      <c r="Q3372" s="3"/>
      <c r="R3372" s="3"/>
      <c r="S3372" s="11"/>
      <c r="T3372" s="3"/>
      <c r="U3372" s="11"/>
      <c r="V3372" s="3"/>
      <c r="W3372" s="11"/>
      <c r="X3372" s="3"/>
      <c r="Y3372" s="11"/>
      <c r="Z3372" s="3"/>
      <c r="AA3372" s="3"/>
      <c r="AB3372" s="3"/>
      <c r="AC3372" s="3"/>
      <c r="AD3372" s="3"/>
      <c r="AE3372" s="3"/>
      <c r="AF3372" s="3"/>
      <c r="AG3372" s="3"/>
      <c r="AH3372" s="3"/>
      <c r="AI3372" s="11"/>
      <c r="AJ3372" s="3"/>
      <c r="AK3372" s="11"/>
      <c r="AL3372" s="3"/>
      <c r="AM3372" s="11"/>
      <c r="AN3372" s="3"/>
      <c r="AO3372" s="11"/>
      <c r="AP3372" s="3"/>
      <c r="AQ3372" s="11"/>
      <c r="AR3372" s="3"/>
      <c r="AS3372" s="11"/>
      <c r="AT3372" s="3"/>
      <c r="AU3372" s="11"/>
      <c r="AV3372" s="3"/>
      <c r="AW3372" s="3"/>
      <c r="AX3372" s="3"/>
      <c r="AY3372" s="11"/>
      <c r="AZ3372" s="3"/>
      <c r="BA3372" s="3"/>
      <c r="BB3372" s="3"/>
      <c r="BC3372" s="11"/>
      <c r="BD3372" s="3"/>
      <c r="BE3372" s="11"/>
      <c r="BF3372" s="3"/>
      <c r="BG3372" s="11"/>
      <c r="BH3372" s="3"/>
      <c r="BI3372" s="12"/>
      <c r="BJ3372" s="12"/>
      <c r="BK3372" s="11"/>
      <c r="BL3372" s="3"/>
      <c r="BM3372" s="11"/>
      <c r="BN3372" s="3"/>
      <c r="BO3372" s="11"/>
      <c r="BP3372" s="3"/>
      <c r="BQ3372" s="11"/>
      <c r="BR3372" s="3"/>
      <c r="BS3372" s="11"/>
      <c r="BT3372" s="13"/>
      <c r="BU3372" s="11"/>
      <c r="BV3372" s="3"/>
      <c r="BW3372" s="11"/>
      <c r="BX3372" s="3"/>
      <c r="BY3372" s="3"/>
      <c r="BZ3372" s="13"/>
      <c r="CA3372" s="13"/>
      <c r="CB3372" s="13"/>
      <c r="CC3372" s="12"/>
      <c r="CD3372" s="11"/>
      <c r="CE3372" s="12"/>
      <c r="CF3372" s="12"/>
      <c r="DI3372" s="14"/>
    </row>
    <row r="3373" spans="1:113" ht="20.100000000000001" customHeight="1" x14ac:dyDescent="0.25">
      <c r="A3373" s="1"/>
      <c r="B3373" s="30"/>
      <c r="C3373" s="9"/>
      <c r="D3373" s="10">
        <f t="shared" si="715"/>
        <v>0</v>
      </c>
      <c r="E3373" s="11">
        <f>G3373+I3373+'[1]American journal voucher'!CJ4277+K3373+M3373+O3373+Q3373+S3373+U3373+W3373+Y3373+AA3373+AC3373+AE3373+AG3373+AI3373+AK3373+AM3373+AO3373+AQ3373+AS3373+AU3373+AW3373+AY3373+BA3373+BC3373+BE3373+BG3373+BI3373+BK3373+BM3373+BO3373+BQ3373+BS3373+BU3373+BW3373+BY3373+CA3373+'[1]American journal voucher'!CL4277</f>
        <v>0</v>
      </c>
      <c r="F3373" s="3">
        <f>H3373+J3373+L3373+'[1]American journal voucher'!CK4277+N3373+P3373+R3373+T3373+V3373+X3373+Z3373+AB3373+AD3373+AF3373+AH3373+AJ3373+AL3373+AN3373+AP3373+AR3373+AT3373+AV3373+AX3373+AZ3373+BB3373+BD3373+BF3373+BH3373+BJ3373+BL3373+BN3373+BP3373+BR3373+BT3373+BV3373+BX3373+BZ3373+CB3373+'[1]American journal voucher'!CM4277</f>
        <v>0</v>
      </c>
      <c r="G3373" s="11"/>
      <c r="H3373" s="3"/>
      <c r="I3373" s="1"/>
      <c r="J3373" s="3"/>
      <c r="K3373" s="2"/>
      <c r="L3373" s="3"/>
      <c r="M3373" s="11"/>
      <c r="N3373" s="3"/>
      <c r="O3373" s="217"/>
      <c r="P3373" s="3"/>
      <c r="Q3373" s="3"/>
      <c r="R3373" s="3"/>
      <c r="S3373" s="11"/>
      <c r="T3373" s="3"/>
      <c r="U3373" s="11"/>
      <c r="V3373" s="3"/>
      <c r="W3373" s="11"/>
      <c r="X3373" s="3"/>
      <c r="Y3373" s="11"/>
      <c r="Z3373" s="3"/>
      <c r="AA3373" s="3"/>
      <c r="AB3373" s="3"/>
      <c r="AC3373" s="3"/>
      <c r="AD3373" s="3"/>
      <c r="AE3373" s="3"/>
      <c r="AF3373" s="3"/>
      <c r="AG3373" s="3"/>
      <c r="AH3373" s="3"/>
      <c r="AI3373" s="11"/>
      <c r="AJ3373" s="3"/>
      <c r="AK3373" s="11"/>
      <c r="AL3373" s="3"/>
      <c r="AM3373" s="11"/>
      <c r="AN3373" s="3"/>
      <c r="AO3373" s="11"/>
      <c r="AP3373" s="3"/>
      <c r="AQ3373" s="11"/>
      <c r="AR3373" s="3"/>
      <c r="AS3373" s="11"/>
      <c r="AT3373" s="3"/>
      <c r="AU3373" s="11"/>
      <c r="AV3373" s="3"/>
      <c r="AW3373" s="3"/>
      <c r="AX3373" s="3"/>
      <c r="AY3373" s="11"/>
      <c r="AZ3373" s="3"/>
      <c r="BA3373" s="3"/>
      <c r="BB3373" s="3"/>
      <c r="BC3373" s="11"/>
      <c r="BD3373" s="3"/>
      <c r="BE3373" s="11"/>
      <c r="BF3373" s="3"/>
      <c r="BG3373" s="11"/>
      <c r="BH3373" s="3"/>
      <c r="BI3373" s="12"/>
      <c r="BJ3373" s="12"/>
      <c r="BK3373" s="11"/>
      <c r="BL3373" s="3"/>
      <c r="BM3373" s="11"/>
      <c r="BN3373" s="3"/>
      <c r="BO3373" s="11"/>
      <c r="BP3373" s="3"/>
      <c r="BQ3373" s="11"/>
      <c r="BR3373" s="3"/>
      <c r="BS3373" s="11"/>
      <c r="BT3373" s="13"/>
      <c r="BU3373" s="11"/>
      <c r="BV3373" s="3"/>
      <c r="BW3373" s="11"/>
      <c r="BX3373" s="3"/>
      <c r="BY3373" s="3"/>
      <c r="BZ3373" s="13"/>
      <c r="CA3373" s="13"/>
      <c r="CB3373" s="13"/>
      <c r="CC3373" s="12"/>
      <c r="CD3373" s="11"/>
      <c r="CE3373" s="12"/>
      <c r="CF3373" s="12"/>
      <c r="DI3373" s="14"/>
    </row>
    <row r="3374" spans="1:113" ht="20.100000000000001" customHeight="1" x14ac:dyDescent="0.25">
      <c r="A3374" s="1"/>
      <c r="B3374" s="30"/>
      <c r="C3374" s="9"/>
      <c r="D3374" s="10">
        <f t="shared" si="715"/>
        <v>0</v>
      </c>
      <c r="E3374" s="11">
        <f>G3374+I3374+'[1]American journal voucher'!CJ4278+K3374+M3374+O3374+Q3374+S3374+U3374+W3374+Y3374+AA3374+AC3374+AE3374+AG3374+AI3374+AK3374+AM3374+AO3374+AQ3374+AS3374+AU3374+AW3374+AY3374+BA3374+BC3374+BE3374+BG3374+BI3374+BK3374+BM3374+BO3374+BQ3374+BS3374+BU3374+BW3374+BY3374+CA3374+'[1]American journal voucher'!CL4278</f>
        <v>0</v>
      </c>
      <c r="F3374" s="3">
        <f>H3374+J3374+L3374+'[1]American journal voucher'!CK4278+N3374+P3374+R3374+T3374+V3374+X3374+Z3374+AB3374+AD3374+AF3374+AH3374+AJ3374+AL3374+AN3374+AP3374+AR3374+AT3374+AV3374+AX3374+AZ3374+BB3374+BD3374+BF3374+BH3374+BJ3374+BL3374+BN3374+BP3374+BR3374+BT3374+BV3374+BX3374+BZ3374+CB3374+'[1]American journal voucher'!CM4278</f>
        <v>0</v>
      </c>
      <c r="G3374" s="11"/>
      <c r="H3374" s="3"/>
      <c r="I3374" s="1"/>
      <c r="J3374" s="3"/>
      <c r="K3374" s="2"/>
      <c r="L3374" s="3"/>
      <c r="M3374" s="11"/>
      <c r="N3374" s="3"/>
      <c r="O3374" s="217"/>
      <c r="P3374" s="3"/>
      <c r="Q3374" s="3"/>
      <c r="R3374" s="3"/>
      <c r="S3374" s="11"/>
      <c r="T3374" s="3"/>
      <c r="U3374" s="11"/>
      <c r="V3374" s="3"/>
      <c r="W3374" s="11"/>
      <c r="X3374" s="3"/>
      <c r="Y3374" s="11"/>
      <c r="Z3374" s="3"/>
      <c r="AA3374" s="3"/>
      <c r="AB3374" s="3"/>
      <c r="AC3374" s="3"/>
      <c r="AD3374" s="3"/>
      <c r="AE3374" s="3"/>
      <c r="AF3374" s="3"/>
      <c r="AG3374" s="3"/>
      <c r="AH3374" s="3"/>
      <c r="AI3374" s="11"/>
      <c r="AJ3374" s="3"/>
      <c r="AK3374" s="11"/>
      <c r="AL3374" s="3"/>
      <c r="AM3374" s="11"/>
      <c r="AN3374" s="3"/>
      <c r="AO3374" s="11"/>
      <c r="AP3374" s="3"/>
      <c r="AQ3374" s="11"/>
      <c r="AR3374" s="3"/>
      <c r="AS3374" s="11"/>
      <c r="AT3374" s="3"/>
      <c r="AU3374" s="11"/>
      <c r="AV3374" s="3"/>
      <c r="AW3374" s="3"/>
      <c r="AX3374" s="3"/>
      <c r="AY3374" s="11"/>
      <c r="AZ3374" s="3"/>
      <c r="BA3374" s="3"/>
      <c r="BB3374" s="3"/>
      <c r="BC3374" s="11"/>
      <c r="BD3374" s="3"/>
      <c r="BE3374" s="11"/>
      <c r="BF3374" s="3"/>
      <c r="BG3374" s="11"/>
      <c r="BH3374" s="3"/>
      <c r="BI3374" s="12"/>
      <c r="BJ3374" s="12"/>
      <c r="BK3374" s="11"/>
      <c r="BL3374" s="3"/>
      <c r="BM3374" s="11"/>
      <c r="BN3374" s="3"/>
      <c r="BO3374" s="11"/>
      <c r="BP3374" s="3"/>
      <c r="BQ3374" s="11"/>
      <c r="BR3374" s="3"/>
      <c r="BS3374" s="11"/>
      <c r="BT3374" s="13"/>
      <c r="BU3374" s="11"/>
      <c r="BV3374" s="3"/>
      <c r="BW3374" s="11"/>
      <c r="BX3374" s="3"/>
      <c r="BY3374" s="3"/>
      <c r="BZ3374" s="13"/>
      <c r="CA3374" s="13"/>
      <c r="CB3374" s="13"/>
      <c r="CC3374" s="12"/>
      <c r="CD3374" s="11"/>
      <c r="CE3374" s="12"/>
      <c r="CF3374" s="12"/>
      <c r="DI3374" s="14"/>
    </row>
    <row r="3375" spans="1:113" ht="20.100000000000001" customHeight="1" x14ac:dyDescent="0.25">
      <c r="A3375" s="1"/>
      <c r="B3375" s="30"/>
      <c r="C3375" s="9"/>
      <c r="D3375" s="10">
        <f t="shared" si="715"/>
        <v>0</v>
      </c>
      <c r="E3375" s="11">
        <f>G3375+I3375+'[1]American journal voucher'!CJ4279+K3375+M3375+O3375+Q3375+S3375+U3375+W3375+Y3375+AA3375+AC3375+AE3375+AG3375+AI3375+AK3375+AM3375+AO3375+AQ3375+AS3375+AU3375+AW3375+AY3375+BA3375+BC3375+BE3375+BG3375+BI3375+BK3375+BM3375+BO3375+BQ3375+BS3375+BU3375+BW3375+BY3375+CA3375+'[1]American journal voucher'!CL4279</f>
        <v>0</v>
      </c>
      <c r="F3375" s="3">
        <f>H3375+J3375+L3375+'[1]American journal voucher'!CK4279+N3375+P3375+R3375+T3375+V3375+X3375+Z3375+AB3375+AD3375+AF3375+AH3375+AJ3375+AL3375+AN3375+AP3375+AR3375+AT3375+AV3375+AX3375+AZ3375+BB3375+BD3375+BF3375+BH3375+BJ3375+BL3375+BN3375+BP3375+BR3375+BT3375+BV3375+BX3375+BZ3375+CB3375+'[1]American journal voucher'!CM4279</f>
        <v>0</v>
      </c>
      <c r="G3375" s="11"/>
      <c r="H3375" s="40"/>
      <c r="I3375" s="1"/>
      <c r="J3375" s="3"/>
      <c r="K3375" s="2"/>
      <c r="L3375" s="3"/>
      <c r="M3375" s="11"/>
      <c r="N3375" s="3"/>
      <c r="O3375" s="217"/>
      <c r="P3375" s="3"/>
      <c r="Q3375" s="3"/>
      <c r="R3375" s="3"/>
      <c r="S3375" s="11"/>
      <c r="T3375" s="3"/>
      <c r="U3375" s="11"/>
      <c r="V3375" s="3"/>
      <c r="W3375" s="11"/>
      <c r="X3375" s="3"/>
      <c r="Y3375" s="11"/>
      <c r="Z3375" s="3"/>
      <c r="AA3375" s="3"/>
      <c r="AB3375" s="3"/>
      <c r="AC3375" s="3"/>
      <c r="AD3375" s="3"/>
      <c r="AE3375" s="3"/>
      <c r="AF3375" s="3"/>
      <c r="AG3375" s="3"/>
      <c r="AH3375" s="3"/>
      <c r="AI3375" s="11"/>
      <c r="AJ3375" s="3"/>
      <c r="AK3375" s="11"/>
      <c r="AL3375" s="3"/>
      <c r="AM3375" s="11"/>
      <c r="AN3375" s="3"/>
      <c r="AO3375" s="11"/>
      <c r="AP3375" s="3"/>
      <c r="AQ3375" s="11"/>
      <c r="AR3375" s="3"/>
      <c r="AS3375" s="11"/>
      <c r="AT3375" s="3"/>
      <c r="AU3375" s="11"/>
      <c r="AV3375" s="3"/>
      <c r="AW3375" s="3"/>
      <c r="AX3375" s="3"/>
      <c r="AY3375" s="11"/>
      <c r="AZ3375" s="3"/>
      <c r="BA3375" s="3"/>
      <c r="BB3375" s="3"/>
      <c r="BC3375" s="11"/>
      <c r="BD3375" s="3"/>
      <c r="BE3375" s="11"/>
      <c r="BF3375" s="3"/>
      <c r="BG3375" s="11"/>
      <c r="BH3375" s="3"/>
      <c r="BI3375" s="12"/>
      <c r="BJ3375" s="12"/>
      <c r="BK3375" s="11"/>
      <c r="BL3375" s="3"/>
      <c r="BM3375" s="11"/>
      <c r="BN3375" s="3"/>
      <c r="BO3375" s="11"/>
      <c r="BP3375" s="3"/>
      <c r="BQ3375" s="11"/>
      <c r="BR3375" s="3"/>
      <c r="BS3375" s="11"/>
      <c r="BT3375" s="13"/>
      <c r="BU3375" s="11"/>
      <c r="BV3375" s="3"/>
      <c r="BW3375" s="11"/>
      <c r="BX3375" s="3"/>
      <c r="BY3375" s="3"/>
      <c r="BZ3375" s="13"/>
      <c r="CA3375" s="13"/>
      <c r="CB3375" s="13"/>
      <c r="CC3375" s="12"/>
      <c r="CD3375" s="11"/>
      <c r="CE3375" s="12"/>
      <c r="CF3375" s="12"/>
      <c r="DI3375" s="14"/>
    </row>
    <row r="3376" spans="1:113" ht="20.100000000000001" customHeight="1" x14ac:dyDescent="0.25">
      <c r="A3376" s="1"/>
      <c r="B3376" s="30"/>
      <c r="D3376" s="10">
        <f t="shared" si="715"/>
        <v>0</v>
      </c>
      <c r="E3376" s="11">
        <f>G3376+I3376+'[1]American journal voucher'!CJ4280+K3376+M3376+O3376+Q3376+S3376+U3376+W3376+Y3376+AA3376+AC3376+AE3376+AG3376+AI3376+AK3376+AM3376+AO3376+AQ3376+AS3376+AU3376+AW3376+AY3376+BA3376+BC3376+BE3376+BG3376+BI3376+BK3376+BM3376+BO3376+BQ3376+BS3376+BU3376+BW3376+BY3376+CA3376+'[1]American journal voucher'!CL4280</f>
        <v>0</v>
      </c>
      <c r="F3376" s="3">
        <f>H3376+J3376+L3376+'[1]American journal voucher'!CK4280+N3376+P3376+R3376+T3376+V3376+X3376+Z3376+AB3376+AD3376+AF3376+AH3376+AJ3376+AL3376+AN3376+AP3376+AR3376+AT3376+AV3376+AX3376+AZ3376+BB3376+BD3376+BF3376+BH3376+BJ3376+BL3376+BN3376+BP3376+BR3376+BT3376+BV3376+BX3376+BZ3376+CB3376+'[1]American journal voucher'!CM4280</f>
        <v>0</v>
      </c>
      <c r="G3376" s="39"/>
      <c r="H3376" s="40"/>
      <c r="I3376" s="1"/>
      <c r="J3376" s="3"/>
      <c r="K3376" s="2"/>
      <c r="L3376" s="3"/>
      <c r="M3376" s="11"/>
      <c r="N3376" s="3"/>
      <c r="O3376" s="217"/>
      <c r="P3376" s="3"/>
      <c r="Q3376" s="3"/>
      <c r="R3376" s="3"/>
      <c r="S3376" s="11"/>
      <c r="T3376" s="3"/>
      <c r="U3376" s="11"/>
      <c r="V3376" s="3"/>
      <c r="W3376" s="11"/>
      <c r="X3376" s="3"/>
      <c r="Y3376" s="11"/>
      <c r="Z3376" s="3"/>
      <c r="AA3376" s="3"/>
      <c r="AB3376" s="3"/>
      <c r="AC3376" s="3"/>
      <c r="AD3376" s="3"/>
      <c r="AE3376" s="3"/>
      <c r="AF3376" s="3"/>
      <c r="AG3376" s="3"/>
      <c r="AH3376" s="3"/>
      <c r="AI3376" s="11"/>
      <c r="AJ3376" s="3"/>
      <c r="AK3376" s="11"/>
      <c r="AL3376" s="3"/>
      <c r="AM3376" s="11"/>
      <c r="AN3376" s="3"/>
      <c r="AO3376" s="11"/>
      <c r="AP3376" s="3"/>
      <c r="AQ3376" s="11"/>
      <c r="AR3376" s="3"/>
      <c r="AS3376" s="11"/>
      <c r="AT3376" s="3"/>
      <c r="AU3376" s="11"/>
      <c r="AV3376" s="3"/>
      <c r="AW3376" s="3"/>
      <c r="AX3376" s="3"/>
      <c r="AY3376" s="11"/>
      <c r="AZ3376" s="3"/>
      <c r="BA3376" s="3"/>
      <c r="BB3376" s="3"/>
      <c r="BC3376" s="11"/>
      <c r="BD3376" s="3"/>
      <c r="BE3376" s="11"/>
      <c r="BF3376" s="3"/>
      <c r="BG3376" s="11"/>
      <c r="BH3376" s="3"/>
      <c r="BI3376" s="12"/>
      <c r="BJ3376" s="12"/>
      <c r="BK3376" s="11"/>
      <c r="BL3376" s="3"/>
      <c r="BM3376" s="11"/>
      <c r="BN3376" s="3"/>
      <c r="BO3376" s="11"/>
      <c r="BP3376" s="3"/>
      <c r="BQ3376" s="11"/>
      <c r="BR3376" s="3"/>
      <c r="BS3376" s="11"/>
      <c r="BT3376" s="13"/>
      <c r="BU3376" s="11"/>
      <c r="BV3376" s="3"/>
      <c r="BW3376" s="11"/>
      <c r="BX3376" s="3"/>
      <c r="BY3376" s="3"/>
      <c r="BZ3376" s="13"/>
      <c r="CA3376" s="13"/>
      <c r="CB3376" s="13"/>
      <c r="CC3376" s="12"/>
      <c r="CD3376" s="11"/>
      <c r="CE3376" s="12"/>
      <c r="CF3376" s="12"/>
      <c r="DI3376" s="14"/>
    </row>
    <row r="3377" spans="1:113" ht="20.100000000000001" customHeight="1" x14ac:dyDescent="0.25">
      <c r="A3377" s="1"/>
      <c r="B3377" s="30"/>
      <c r="C3377" s="9"/>
      <c r="D3377" s="10">
        <f t="shared" ref="D3377:D3385" si="716">F3377-E3377</f>
        <v>0</v>
      </c>
      <c r="E3377" s="11">
        <f>G3377+I3377+'[1]American journal voucher'!CJ4281+K3377+M3377+O3377+Q3377+S3377+U3377+W3377+Y3377+AA3377+AC3377+AE3377+AG3377+AI3377+AK3377+AM3377+AO3377+AQ3377+AS3377+AU3377+AW3377+AY3377+BA3377+BC3377+BE3377+BG3377+BI3377+BK3377+BM3377+BO3377+BQ3377+BS3377+BU3377+BW3377+BY3377+CA3377+'[1]American journal voucher'!CL4281</f>
        <v>0</v>
      </c>
      <c r="F3377" s="3">
        <f>H3377+J3377+L3377+'[1]American journal voucher'!CK4281+N3377+P3377+R3377+T3377+V3377+X3377+Z3377+AB3377+AD3377+AF3377+AH3377+AJ3377+AL3377+AN3377+AP3377+AR3377+AT3377+AV3377+AX3377+AZ3377+BB3377+BD3377+BF3377+BH3377+BJ3377+BL3377+BN3377+BP3377+BR3377+BT3377+BV3377+BX3377+BZ3377+CB3377+'[1]American journal voucher'!CM4281</f>
        <v>0</v>
      </c>
      <c r="G3377" s="11"/>
      <c r="H3377" s="3"/>
      <c r="I3377" s="1"/>
      <c r="J3377" s="3"/>
      <c r="K3377" s="2"/>
      <c r="L3377" s="3"/>
      <c r="M3377" s="11"/>
      <c r="N3377" s="3"/>
      <c r="O3377" s="217"/>
      <c r="P3377" s="3"/>
      <c r="Q3377" s="3"/>
      <c r="R3377" s="3"/>
      <c r="S3377" s="11"/>
      <c r="T3377" s="3"/>
      <c r="U3377" s="11"/>
      <c r="V3377" s="3"/>
      <c r="W3377" s="11"/>
      <c r="X3377" s="3"/>
      <c r="Y3377" s="11"/>
      <c r="Z3377" s="3"/>
      <c r="AA3377" s="3"/>
      <c r="AB3377" s="3"/>
      <c r="AC3377" s="3"/>
      <c r="AD3377" s="3"/>
      <c r="AE3377" s="3"/>
      <c r="AF3377" s="3"/>
      <c r="AG3377" s="3"/>
      <c r="AH3377" s="3"/>
      <c r="AI3377" s="11"/>
      <c r="AJ3377" s="3"/>
      <c r="AK3377" s="11"/>
      <c r="AL3377" s="3"/>
      <c r="AM3377" s="11"/>
      <c r="AN3377" s="3"/>
      <c r="AO3377" s="11"/>
      <c r="AP3377" s="3"/>
      <c r="AQ3377" s="11"/>
      <c r="AR3377" s="3"/>
      <c r="AS3377" s="11"/>
      <c r="AT3377" s="3"/>
      <c r="AU3377" s="11"/>
      <c r="AV3377" s="3"/>
      <c r="AW3377" s="3"/>
      <c r="AX3377" s="3"/>
      <c r="AY3377" s="11"/>
      <c r="AZ3377" s="3"/>
      <c r="BA3377" s="3"/>
      <c r="BB3377" s="3"/>
      <c r="BC3377" s="11"/>
      <c r="BD3377" s="3"/>
      <c r="BE3377" s="11"/>
      <c r="BF3377" s="3"/>
      <c r="BG3377" s="11"/>
      <c r="BH3377" s="3"/>
      <c r="BI3377" s="12"/>
      <c r="BJ3377" s="12"/>
      <c r="BK3377" s="11"/>
      <c r="BL3377" s="3"/>
      <c r="BM3377" s="11"/>
      <c r="BN3377" s="3"/>
      <c r="BO3377" s="11"/>
      <c r="BP3377" s="3"/>
      <c r="BQ3377" s="11"/>
      <c r="BR3377" s="3"/>
      <c r="BS3377" s="11"/>
      <c r="BT3377" s="13"/>
      <c r="BU3377" s="11"/>
      <c r="BV3377" s="3"/>
      <c r="BW3377" s="11"/>
      <c r="BX3377" s="3"/>
      <c r="BY3377" s="3"/>
      <c r="BZ3377" s="13"/>
      <c r="CA3377" s="13"/>
      <c r="CB3377" s="13"/>
      <c r="CC3377" s="12"/>
      <c r="CD3377" s="11"/>
      <c r="CE3377" s="12"/>
      <c r="CF3377" s="12"/>
      <c r="DI3377" s="14"/>
    </row>
    <row r="3378" spans="1:113" ht="20.100000000000001" customHeight="1" x14ac:dyDescent="0.25">
      <c r="A3378" s="1"/>
      <c r="B3378" s="30"/>
      <c r="C3378" s="9"/>
      <c r="D3378" s="10">
        <f t="shared" si="716"/>
        <v>0</v>
      </c>
      <c r="E3378" s="11">
        <f>G3378+I3378+'[1]American journal voucher'!CJ4282+K3378+M3378+O3378+Q3378+S3378+U3378+W3378+Y3378+AA3378+AC3378+AE3378+AG3378+AI3378+AK3378+AM3378+AO3378+AQ3378+AS3378+AU3378+AW3378+AY3378+BA3378+BC3378+BE3378+BG3378+BI3378+BK3378+BM3378+BO3378+BQ3378+BS3378+BU3378+BW3378+BY3378+CA3378+'[1]American journal voucher'!CL4282</f>
        <v>0</v>
      </c>
      <c r="F3378" s="3">
        <f>H3378+J3378+L3378+'[1]American journal voucher'!CK4282+N3378+P3378+R3378+T3378+V3378+X3378+Z3378+AB3378+AD3378+AF3378+AH3378+AJ3378+AL3378+AN3378+AP3378+AR3378+AT3378+AV3378+AX3378+AZ3378+BB3378+BD3378+BF3378+BH3378+BJ3378+BL3378+BN3378+BP3378+BR3378+BT3378+BV3378+BX3378+BZ3378+CB3378+'[1]American journal voucher'!CM4282</f>
        <v>0</v>
      </c>
      <c r="G3378" s="11"/>
      <c r="H3378" s="3"/>
      <c r="I3378" s="1"/>
      <c r="J3378" s="3"/>
      <c r="K3378" s="2"/>
      <c r="L3378" s="3"/>
      <c r="M3378" s="11"/>
      <c r="N3378" s="3"/>
      <c r="O3378" s="217"/>
      <c r="P3378" s="3"/>
      <c r="Q3378" s="3"/>
      <c r="R3378" s="3"/>
      <c r="S3378" s="11"/>
      <c r="T3378" s="3"/>
      <c r="U3378" s="11"/>
      <c r="V3378" s="3"/>
      <c r="W3378" s="11"/>
      <c r="X3378" s="3"/>
      <c r="Y3378" s="11"/>
      <c r="Z3378" s="3"/>
      <c r="AA3378" s="3"/>
      <c r="AB3378" s="3"/>
      <c r="AC3378" s="3"/>
      <c r="AD3378" s="3"/>
      <c r="AE3378" s="3"/>
      <c r="AF3378" s="3"/>
      <c r="AG3378" s="3"/>
      <c r="AH3378" s="3"/>
      <c r="AI3378" s="11"/>
      <c r="AJ3378" s="3"/>
      <c r="AK3378" s="11"/>
      <c r="AL3378" s="3"/>
      <c r="AM3378" s="11"/>
      <c r="AN3378" s="3"/>
      <c r="AO3378" s="11"/>
      <c r="AP3378" s="3"/>
      <c r="AQ3378" s="11"/>
      <c r="AR3378" s="3"/>
      <c r="AS3378" s="11"/>
      <c r="AT3378" s="3"/>
      <c r="AU3378" s="11"/>
      <c r="AV3378" s="3"/>
      <c r="AW3378" s="3"/>
      <c r="AX3378" s="3"/>
      <c r="AY3378" s="11"/>
      <c r="AZ3378" s="3"/>
      <c r="BA3378" s="3"/>
      <c r="BB3378" s="3"/>
      <c r="BC3378" s="11"/>
      <c r="BD3378" s="3"/>
      <c r="BE3378" s="11"/>
      <c r="BF3378" s="3"/>
      <c r="BG3378" s="11"/>
      <c r="BH3378" s="3"/>
      <c r="BI3378" s="12"/>
      <c r="BJ3378" s="12"/>
      <c r="BK3378" s="11"/>
      <c r="BL3378" s="3"/>
      <c r="BM3378" s="11"/>
      <c r="BN3378" s="3"/>
      <c r="BO3378" s="11"/>
      <c r="BP3378" s="3"/>
      <c r="BQ3378" s="11"/>
      <c r="BR3378" s="3"/>
      <c r="BS3378" s="11"/>
      <c r="BT3378" s="13"/>
      <c r="BU3378" s="11"/>
      <c r="BV3378" s="3"/>
      <c r="BW3378" s="11"/>
      <c r="BX3378" s="3"/>
      <c r="BY3378" s="3"/>
      <c r="BZ3378" s="13"/>
      <c r="CA3378" s="13"/>
      <c r="CB3378" s="13"/>
      <c r="CC3378" s="12"/>
      <c r="CD3378" s="11"/>
      <c r="CE3378" s="12"/>
      <c r="CF3378" s="12"/>
      <c r="DI3378" s="14"/>
    </row>
    <row r="3379" spans="1:113" ht="20.100000000000001" customHeight="1" x14ac:dyDescent="0.25">
      <c r="A3379" s="1"/>
      <c r="B3379" s="30"/>
      <c r="C3379" s="9"/>
      <c r="D3379" s="10">
        <f t="shared" si="716"/>
        <v>0</v>
      </c>
      <c r="E3379" s="11">
        <f>G3379+I3379+'[1]American journal voucher'!CJ4283+K3379+M3379+O3379+Q3379+S3379+U3379+W3379+Y3379+AA3379+AC3379+AE3379+AG3379+AI3379+AK3379+AM3379+AO3379+AQ3379+AS3379+AU3379+AW3379+AY3379+BA3379+BC3379+BE3379+BG3379+BI3379+BK3379+BM3379+BO3379+BQ3379+BS3379+BU3379+BW3379+BY3379+CA3379+'[1]American journal voucher'!CL4283</f>
        <v>0</v>
      </c>
      <c r="F3379" s="3">
        <f>H3379+J3379+L3379+'[1]American journal voucher'!CK4283+N3379+P3379+R3379+T3379+V3379+X3379+Z3379+AB3379+AD3379+AF3379+AH3379+AJ3379+AL3379+AN3379+AP3379+AR3379+AT3379+AV3379+AX3379+AZ3379+BB3379+BD3379+BF3379+BH3379+BJ3379+BL3379+BN3379+BP3379+BR3379+BT3379+BV3379+BX3379+BZ3379+CB3379+'[1]American journal voucher'!CM4283</f>
        <v>0</v>
      </c>
      <c r="G3379" s="11"/>
      <c r="H3379" s="3"/>
      <c r="I3379" s="1"/>
      <c r="J3379" s="3"/>
      <c r="K3379" s="2"/>
      <c r="L3379" s="3"/>
      <c r="M3379" s="11"/>
      <c r="N3379" s="3"/>
      <c r="O3379" s="217"/>
      <c r="P3379" s="3"/>
      <c r="Q3379" s="3"/>
      <c r="R3379" s="3"/>
      <c r="S3379" s="11"/>
      <c r="T3379" s="3"/>
      <c r="U3379" s="11"/>
      <c r="V3379" s="3"/>
      <c r="W3379" s="11"/>
      <c r="X3379" s="3"/>
      <c r="Y3379" s="11"/>
      <c r="Z3379" s="3"/>
      <c r="AA3379" s="3"/>
      <c r="AB3379" s="3"/>
      <c r="AC3379" s="3"/>
      <c r="AD3379" s="3"/>
      <c r="AE3379" s="3"/>
      <c r="AF3379" s="3"/>
      <c r="AG3379" s="3"/>
      <c r="AH3379" s="3"/>
      <c r="AI3379" s="11"/>
      <c r="AJ3379" s="3"/>
      <c r="AK3379" s="11"/>
      <c r="AL3379" s="3"/>
      <c r="AM3379" s="11"/>
      <c r="AN3379" s="3"/>
      <c r="AO3379" s="11"/>
      <c r="AP3379" s="3"/>
      <c r="AQ3379" s="11"/>
      <c r="AR3379" s="3"/>
      <c r="AS3379" s="11"/>
      <c r="AT3379" s="3"/>
      <c r="AU3379" s="11"/>
      <c r="AV3379" s="3"/>
      <c r="AW3379" s="3"/>
      <c r="AX3379" s="3"/>
      <c r="AY3379" s="11"/>
      <c r="AZ3379" s="3"/>
      <c r="BA3379" s="3"/>
      <c r="BB3379" s="3"/>
      <c r="BC3379" s="11"/>
      <c r="BD3379" s="3"/>
      <c r="BE3379" s="11"/>
      <c r="BF3379" s="3"/>
      <c r="BG3379" s="11"/>
      <c r="BH3379" s="3"/>
      <c r="BI3379" s="12"/>
      <c r="BJ3379" s="12"/>
      <c r="BK3379" s="11"/>
      <c r="BL3379" s="3"/>
      <c r="BM3379" s="11"/>
      <c r="BN3379" s="3"/>
      <c r="BO3379" s="11"/>
      <c r="BP3379" s="3"/>
      <c r="BQ3379" s="11"/>
      <c r="BR3379" s="3"/>
      <c r="BS3379" s="11"/>
      <c r="BT3379" s="13"/>
      <c r="BU3379" s="11"/>
      <c r="BV3379" s="3"/>
      <c r="BW3379" s="11"/>
      <c r="BX3379" s="3"/>
      <c r="BY3379" s="3"/>
      <c r="BZ3379" s="13"/>
      <c r="CA3379" s="13"/>
      <c r="CB3379" s="13"/>
      <c r="CC3379" s="12"/>
      <c r="CD3379" s="11"/>
      <c r="CE3379" s="12"/>
      <c r="CF3379" s="12"/>
      <c r="DI3379" s="14"/>
    </row>
    <row r="3380" spans="1:113" ht="20.100000000000001" customHeight="1" x14ac:dyDescent="0.25">
      <c r="A3380" s="1"/>
      <c r="B3380" s="30"/>
      <c r="C3380" s="9"/>
      <c r="D3380" s="10">
        <f t="shared" si="716"/>
        <v>0</v>
      </c>
      <c r="E3380" s="11">
        <f>G3380+I3380+'[1]American journal voucher'!CJ4284+K3380+M3380+O3380+Q3380+S3380+U3380+W3380+Y3380+AA3380+AC3380+AE3380+AG3380+AI3380+AK3380+AM3380+AO3380+AQ3380+AS3380+AU3380+AW3380+AY3380+BA3380+BC3380+BE3380+BG3380+BI3380+BK3380+BM3380+BO3380+BQ3380+BS3380+BU3380+BW3380+BY3380+CA3380+'[1]American journal voucher'!CL4284</f>
        <v>0</v>
      </c>
      <c r="F3380" s="3">
        <f>H3380+J3380+L3380+'[1]American journal voucher'!CK4284+N3380+P3380+R3380+T3380+V3380+X3380+Z3380+AB3380+AD3380+AF3380+AH3380+AJ3380+AL3380+AN3380+AP3380+AR3380+AT3380+AV3380+AX3380+AZ3380+BB3380+BD3380+BF3380+BH3380+BJ3380+BL3380+BN3380+BP3380+BR3380+BT3380+BV3380+BX3380+BZ3380+CB3380+'[1]American journal voucher'!CM4284</f>
        <v>0</v>
      </c>
      <c r="G3380" s="11"/>
      <c r="H3380" s="3"/>
      <c r="I3380" s="1"/>
      <c r="J3380" s="3"/>
      <c r="K3380" s="2"/>
      <c r="L3380" s="3"/>
      <c r="M3380" s="11"/>
      <c r="N3380" s="3"/>
      <c r="O3380" s="217"/>
      <c r="P3380" s="3"/>
      <c r="Q3380" s="3"/>
      <c r="R3380" s="3"/>
      <c r="S3380" s="11"/>
      <c r="T3380" s="3"/>
      <c r="U3380" s="11"/>
      <c r="V3380" s="3"/>
      <c r="W3380" s="11"/>
      <c r="X3380" s="3"/>
      <c r="Y3380" s="11"/>
      <c r="Z3380" s="3"/>
      <c r="AA3380" s="3"/>
      <c r="AB3380" s="3"/>
      <c r="AC3380" s="3"/>
      <c r="AD3380" s="3"/>
      <c r="AE3380" s="3"/>
      <c r="AF3380" s="3"/>
      <c r="AG3380" s="3"/>
      <c r="AH3380" s="3"/>
      <c r="AI3380" s="11"/>
      <c r="AJ3380" s="3"/>
      <c r="AK3380" s="11"/>
      <c r="AL3380" s="3"/>
      <c r="AM3380" s="11"/>
      <c r="AN3380" s="3"/>
      <c r="AO3380" s="11"/>
      <c r="AP3380" s="3"/>
      <c r="AQ3380" s="11"/>
      <c r="AR3380" s="3"/>
      <c r="AS3380" s="11"/>
      <c r="AT3380" s="3"/>
      <c r="AU3380" s="11"/>
      <c r="AV3380" s="3"/>
      <c r="AW3380" s="3"/>
      <c r="AX3380" s="3"/>
      <c r="AY3380" s="11"/>
      <c r="AZ3380" s="3"/>
      <c r="BA3380" s="3"/>
      <c r="BB3380" s="3"/>
      <c r="BC3380" s="11"/>
      <c r="BD3380" s="3"/>
      <c r="BE3380" s="11"/>
      <c r="BF3380" s="3"/>
      <c r="BG3380" s="11"/>
      <c r="BH3380" s="3"/>
      <c r="BI3380" s="12"/>
      <c r="BJ3380" s="12"/>
      <c r="BK3380" s="11"/>
      <c r="BL3380" s="3"/>
      <c r="BM3380" s="11"/>
      <c r="BN3380" s="3"/>
      <c r="BO3380" s="11"/>
      <c r="BP3380" s="3"/>
      <c r="BQ3380" s="11"/>
      <c r="BR3380" s="3"/>
      <c r="BS3380" s="11"/>
      <c r="BT3380" s="13"/>
      <c r="BU3380" s="11"/>
      <c r="BV3380" s="3"/>
      <c r="BW3380" s="11"/>
      <c r="BX3380" s="3"/>
      <c r="BY3380" s="3"/>
      <c r="BZ3380" s="13"/>
      <c r="CA3380" s="13"/>
      <c r="CB3380" s="13"/>
      <c r="CC3380" s="12"/>
      <c r="CD3380" s="11"/>
      <c r="CE3380" s="12"/>
      <c r="CF3380" s="12"/>
      <c r="DI3380" s="14"/>
    </row>
    <row r="3381" spans="1:113" ht="20.100000000000001" customHeight="1" x14ac:dyDescent="0.25">
      <c r="A3381" s="1"/>
      <c r="B3381" s="30"/>
      <c r="C3381" s="9"/>
      <c r="D3381" s="10">
        <f t="shared" si="716"/>
        <v>0</v>
      </c>
      <c r="E3381" s="11">
        <f>G3381+I3381+'[1]American journal voucher'!CJ4285+K3381+M3381+O3381+Q3381+S3381+U3381+W3381+Y3381+AA3381+AC3381+AE3381+AG3381+AI3381+AK3381+AM3381+AO3381+AQ3381+AS3381+AU3381+AW3381+AY3381+BA3381+BC3381+BE3381+BG3381+BI3381+BK3381+BM3381+BO3381+BQ3381+BS3381+BU3381+BW3381+BY3381+CA3381+'[1]American journal voucher'!CL4285</f>
        <v>0</v>
      </c>
      <c r="F3381" s="3">
        <f>H3381+J3381+L3381+'[1]American journal voucher'!CK4285+N3381+P3381+R3381+T3381+V3381+X3381+Z3381+AB3381+AD3381+AF3381+AH3381+AJ3381+AL3381+AN3381+AP3381+AR3381+AT3381+AV3381+AX3381+AZ3381+BB3381+BD3381+BF3381+BH3381+BJ3381+BL3381+BN3381+BP3381+BR3381+BT3381+BV3381+BX3381+BZ3381+CB3381+'[1]American journal voucher'!CM4285</f>
        <v>0</v>
      </c>
      <c r="G3381" s="11"/>
      <c r="H3381" s="3"/>
      <c r="I3381" s="1"/>
      <c r="J3381" s="3"/>
      <c r="K3381" s="2"/>
      <c r="L3381" s="3"/>
      <c r="M3381" s="11"/>
      <c r="N3381" s="3"/>
      <c r="O3381" s="217"/>
      <c r="P3381" s="3"/>
      <c r="Q3381" s="3"/>
      <c r="R3381" s="3"/>
      <c r="S3381" s="11"/>
      <c r="T3381" s="3"/>
      <c r="U3381" s="11"/>
      <c r="V3381" s="3"/>
      <c r="W3381" s="11"/>
      <c r="X3381" s="3"/>
      <c r="Y3381" s="11"/>
      <c r="Z3381" s="3"/>
      <c r="AA3381" s="3"/>
      <c r="AB3381" s="3"/>
      <c r="AC3381" s="3"/>
      <c r="AD3381" s="3"/>
      <c r="AE3381" s="3"/>
      <c r="AF3381" s="3"/>
      <c r="AG3381" s="3"/>
      <c r="AH3381" s="3"/>
      <c r="AI3381" s="11"/>
      <c r="AJ3381" s="3"/>
      <c r="AK3381" s="11"/>
      <c r="AL3381" s="3"/>
      <c r="AM3381" s="11"/>
      <c r="AN3381" s="3"/>
      <c r="AO3381" s="11"/>
      <c r="AP3381" s="3"/>
      <c r="AQ3381" s="11"/>
      <c r="AR3381" s="3"/>
      <c r="AS3381" s="11"/>
      <c r="AT3381" s="3"/>
      <c r="AU3381" s="11"/>
      <c r="AV3381" s="3"/>
      <c r="AW3381" s="3"/>
      <c r="AX3381" s="3"/>
      <c r="AY3381" s="11"/>
      <c r="AZ3381" s="3"/>
      <c r="BA3381" s="3"/>
      <c r="BB3381" s="3"/>
      <c r="BC3381" s="11"/>
      <c r="BD3381" s="3"/>
      <c r="BE3381" s="11"/>
      <c r="BF3381" s="3"/>
      <c r="BG3381" s="11"/>
      <c r="BH3381" s="3"/>
      <c r="BI3381" s="12"/>
      <c r="BJ3381" s="12"/>
      <c r="BK3381" s="11"/>
      <c r="BL3381" s="3"/>
      <c r="BM3381" s="11"/>
      <c r="BN3381" s="3"/>
      <c r="BO3381" s="11"/>
      <c r="BP3381" s="3"/>
      <c r="BQ3381" s="11"/>
      <c r="BR3381" s="3"/>
      <c r="BS3381" s="11"/>
      <c r="BT3381" s="13"/>
      <c r="BU3381" s="11"/>
      <c r="BV3381" s="3"/>
      <c r="BW3381" s="11"/>
      <c r="BX3381" s="3"/>
      <c r="BY3381" s="3"/>
      <c r="BZ3381" s="13"/>
      <c r="CA3381" s="13"/>
      <c r="CB3381" s="13"/>
      <c r="CC3381" s="12"/>
      <c r="CD3381" s="11"/>
      <c r="CE3381" s="12"/>
      <c r="CF3381" s="12"/>
      <c r="DI3381" s="14"/>
    </row>
    <row r="3382" spans="1:113" ht="20.100000000000001" customHeight="1" x14ac:dyDescent="0.25">
      <c r="A3382" s="1"/>
      <c r="B3382" s="30"/>
      <c r="C3382" s="9"/>
      <c r="D3382" s="10">
        <f t="shared" si="716"/>
        <v>0</v>
      </c>
      <c r="E3382" s="11">
        <f>G3382+I3382+'[1]American journal voucher'!CJ4286+K3382+M3382+O3382+Q3382+S3382+U3382+W3382+Y3382+AA3382+AC3382+AE3382+AG3382+AI3382+AK3382+AM3382+AO3382+AQ3382+AS3382+AU3382+AW3382+AY3382+BA3382+BC3382+BE3382+BG3382+BI3382+BK3382+BM3382+BO3382+BQ3382+BS3382+BU3382+BW3382+BY3382+CA3382+'[1]American journal voucher'!CL4286</f>
        <v>0</v>
      </c>
      <c r="F3382" s="3">
        <f>H3382+J3382+L3382+'[1]American journal voucher'!CK4286+N3382+P3382+R3382+T3382+V3382+X3382+Z3382+AB3382+AD3382+AF3382+AH3382+AJ3382+AL3382+AN3382+AP3382+AR3382+AT3382+AV3382+AX3382+AZ3382+BB3382+BD3382+BF3382+BH3382+BJ3382+BL3382+BN3382+BP3382+BR3382+BT3382+BV3382+BX3382+BZ3382+CB3382+'[1]American journal voucher'!CM4286</f>
        <v>0</v>
      </c>
      <c r="G3382" s="11"/>
      <c r="H3382" s="3"/>
      <c r="I3382" s="1"/>
      <c r="J3382" s="3"/>
      <c r="K3382" s="2"/>
      <c r="L3382" s="3"/>
      <c r="M3382" s="11"/>
      <c r="N3382" s="3"/>
      <c r="O3382" s="217"/>
      <c r="P3382" s="3"/>
      <c r="Q3382" s="3"/>
      <c r="R3382" s="3"/>
      <c r="S3382" s="11"/>
      <c r="T3382" s="3"/>
      <c r="U3382" s="11"/>
      <c r="V3382" s="3"/>
      <c r="W3382" s="11"/>
      <c r="X3382" s="3"/>
      <c r="Y3382" s="11"/>
      <c r="Z3382" s="3"/>
      <c r="AA3382" s="3"/>
      <c r="AB3382" s="3"/>
      <c r="AC3382" s="3"/>
      <c r="AD3382" s="3"/>
      <c r="AE3382" s="3"/>
      <c r="AF3382" s="3"/>
      <c r="AG3382" s="3"/>
      <c r="AH3382" s="3"/>
      <c r="AI3382" s="11"/>
      <c r="AJ3382" s="3"/>
      <c r="AK3382" s="11"/>
      <c r="AL3382" s="3"/>
      <c r="AM3382" s="11"/>
      <c r="AN3382" s="3"/>
      <c r="AO3382" s="11"/>
      <c r="AP3382" s="3"/>
      <c r="AQ3382" s="11"/>
      <c r="AR3382" s="3"/>
      <c r="AS3382" s="11"/>
      <c r="AT3382" s="3"/>
      <c r="AU3382" s="11"/>
      <c r="AV3382" s="3"/>
      <c r="AW3382" s="3"/>
      <c r="AX3382" s="3"/>
      <c r="AY3382" s="11"/>
      <c r="AZ3382" s="3"/>
      <c r="BA3382" s="3"/>
      <c r="BB3382" s="3"/>
      <c r="BC3382" s="11"/>
      <c r="BD3382" s="3"/>
      <c r="BE3382" s="11"/>
      <c r="BF3382" s="3"/>
      <c r="BG3382" s="11"/>
      <c r="BH3382" s="3"/>
      <c r="BI3382" s="12"/>
      <c r="BJ3382" s="12"/>
      <c r="BK3382" s="11"/>
      <c r="BL3382" s="3"/>
      <c r="BM3382" s="11"/>
      <c r="BN3382" s="3"/>
      <c r="BO3382" s="11"/>
      <c r="BP3382" s="3"/>
      <c r="BQ3382" s="11"/>
      <c r="BR3382" s="3"/>
      <c r="BS3382" s="11"/>
      <c r="BT3382" s="13"/>
      <c r="BU3382" s="11"/>
      <c r="BV3382" s="3"/>
      <c r="BW3382" s="11"/>
      <c r="BX3382" s="3"/>
      <c r="BY3382" s="3"/>
      <c r="BZ3382" s="13"/>
      <c r="CA3382" s="13"/>
      <c r="CB3382" s="13"/>
      <c r="CC3382" s="12"/>
      <c r="CD3382" s="11"/>
      <c r="CE3382" s="12"/>
      <c r="CF3382" s="12"/>
      <c r="DI3382" s="14"/>
    </row>
    <row r="3383" spans="1:113" ht="20.100000000000001" customHeight="1" x14ac:dyDescent="0.25">
      <c r="A3383" s="1"/>
      <c r="B3383" s="30"/>
      <c r="C3383" s="9"/>
      <c r="D3383" s="10">
        <f t="shared" si="716"/>
        <v>0</v>
      </c>
      <c r="E3383" s="11">
        <f>G3383+I3383+'[1]American journal voucher'!CJ4287+K3383+M3383+O3383+Q3383+S3383+U3383+W3383+Y3383+AA3383+AC3383+AE3383+AG3383+AI3383+AK3383+AM3383+AO3383+AQ3383+AS3383+AU3383+AW3383+AY3383+BA3383+BC3383+BE3383+BG3383+BI3383+BK3383+BM3383+BO3383+BQ3383+BS3383+BU3383+BW3383+BY3383+CA3383+'[1]American journal voucher'!CL4287</f>
        <v>0</v>
      </c>
      <c r="F3383" s="3">
        <f>H3383+J3383+L3383+'[1]American journal voucher'!CK4287+N3383+P3383+R3383+T3383+V3383+X3383+Z3383+AB3383+AD3383+AF3383+AH3383+AJ3383+AL3383+AN3383+AP3383+AR3383+AT3383+AV3383+AX3383+AZ3383+BB3383+BD3383+BF3383+BH3383+BJ3383+BL3383+BN3383+BP3383+BR3383+BT3383+BV3383+BX3383+BZ3383+CB3383+'[1]American journal voucher'!CM4287</f>
        <v>0</v>
      </c>
      <c r="G3383" s="11"/>
      <c r="H3383" s="40"/>
      <c r="I3383" s="1"/>
      <c r="J3383" s="3"/>
      <c r="K3383" s="2"/>
      <c r="L3383" s="3"/>
      <c r="M3383" s="11"/>
      <c r="N3383" s="3"/>
      <c r="O3383" s="217"/>
      <c r="P3383" s="3"/>
      <c r="Q3383" s="3"/>
      <c r="R3383" s="3"/>
      <c r="S3383" s="11"/>
      <c r="T3383" s="3"/>
      <c r="U3383" s="11"/>
      <c r="V3383" s="3"/>
      <c r="W3383" s="11"/>
      <c r="X3383" s="3"/>
      <c r="Y3383" s="11"/>
      <c r="Z3383" s="3"/>
      <c r="AA3383" s="3"/>
      <c r="AB3383" s="3"/>
      <c r="AC3383" s="3"/>
      <c r="AD3383" s="3"/>
      <c r="AE3383" s="3"/>
      <c r="AF3383" s="3"/>
      <c r="AG3383" s="3"/>
      <c r="AH3383" s="3"/>
      <c r="AI3383" s="11"/>
      <c r="AJ3383" s="3"/>
      <c r="AK3383" s="11"/>
      <c r="AL3383" s="3"/>
      <c r="AM3383" s="11"/>
      <c r="AN3383" s="3"/>
      <c r="AO3383" s="11"/>
      <c r="AP3383" s="3"/>
      <c r="AQ3383" s="11"/>
      <c r="AR3383" s="3"/>
      <c r="AS3383" s="11"/>
      <c r="AT3383" s="3"/>
      <c r="AU3383" s="11"/>
      <c r="AV3383" s="3"/>
      <c r="AW3383" s="3"/>
      <c r="AX3383" s="3"/>
      <c r="AY3383" s="11"/>
      <c r="AZ3383" s="3"/>
      <c r="BA3383" s="3"/>
      <c r="BB3383" s="3"/>
      <c r="BC3383" s="11"/>
      <c r="BD3383" s="3"/>
      <c r="BE3383" s="11"/>
      <c r="BF3383" s="3"/>
      <c r="BG3383" s="11"/>
      <c r="BH3383" s="3"/>
      <c r="BI3383" s="12"/>
      <c r="BJ3383" s="12"/>
      <c r="BK3383" s="11"/>
      <c r="BL3383" s="3"/>
      <c r="BM3383" s="11"/>
      <c r="BN3383" s="3"/>
      <c r="BO3383" s="11"/>
      <c r="BP3383" s="3"/>
      <c r="BQ3383" s="11"/>
      <c r="BR3383" s="3"/>
      <c r="BS3383" s="11"/>
      <c r="BT3383" s="13"/>
      <c r="BU3383" s="11"/>
      <c r="BV3383" s="3"/>
      <c r="BW3383" s="11"/>
      <c r="BX3383" s="3"/>
      <c r="BY3383" s="3"/>
      <c r="BZ3383" s="13"/>
      <c r="CA3383" s="13"/>
      <c r="CB3383" s="13"/>
      <c r="CC3383" s="12"/>
      <c r="CD3383" s="11"/>
      <c r="CE3383" s="12"/>
      <c r="CF3383" s="12"/>
      <c r="DI3383" s="14"/>
    </row>
    <row r="3384" spans="1:113" ht="20.100000000000001" customHeight="1" x14ac:dyDescent="0.25">
      <c r="A3384" s="1"/>
      <c r="B3384" s="30"/>
      <c r="D3384" s="10">
        <f t="shared" si="716"/>
        <v>0</v>
      </c>
      <c r="E3384" s="11">
        <f>G3384+I3384+'[1]American journal voucher'!CJ4288+K3384+M3384+O3384+Q3384+S3384+U3384+W3384+Y3384+AA3384+AC3384+AE3384+AG3384+AI3384+AK3384+AM3384+AO3384+AQ3384+AS3384+AU3384+AW3384+AY3384+BA3384+BC3384+BE3384+BG3384+BI3384+BK3384+BM3384+BO3384+BQ3384+BS3384+BU3384+BW3384+BY3384+CA3384+'[1]American journal voucher'!CL4288</f>
        <v>0</v>
      </c>
      <c r="F3384" s="3">
        <f>H3384+J3384+L3384+'[1]American journal voucher'!CK4288+N3384+P3384+R3384+T3384+V3384+X3384+Z3384+AB3384+AD3384+AF3384+AH3384+AJ3384+AL3384+AN3384+AP3384+AR3384+AT3384+AV3384+AX3384+AZ3384+BB3384+BD3384+BF3384+BH3384+BJ3384+BL3384+BN3384+BP3384+BR3384+BT3384+BV3384+BX3384+BZ3384+CB3384+'[1]American journal voucher'!CM4288</f>
        <v>0</v>
      </c>
      <c r="G3384" s="39"/>
      <c r="H3384" s="3"/>
      <c r="I3384" s="1"/>
      <c r="J3384" s="3"/>
      <c r="K3384" s="2"/>
      <c r="L3384" s="3"/>
      <c r="M3384" s="11"/>
      <c r="N3384" s="3"/>
      <c r="O3384" s="217"/>
      <c r="P3384" s="3"/>
      <c r="Q3384" s="3"/>
      <c r="R3384" s="3"/>
      <c r="S3384" s="11"/>
      <c r="T3384" s="3"/>
      <c r="U3384" s="11"/>
      <c r="V3384" s="3"/>
      <c r="W3384" s="11"/>
      <c r="X3384" s="3"/>
      <c r="Y3384" s="11"/>
      <c r="Z3384" s="3"/>
      <c r="AA3384" s="3"/>
      <c r="AB3384" s="3"/>
      <c r="AC3384" s="3"/>
      <c r="AD3384" s="3"/>
      <c r="AE3384" s="3"/>
      <c r="AF3384" s="3"/>
      <c r="AG3384" s="3"/>
      <c r="AH3384" s="3"/>
      <c r="AI3384" s="11"/>
      <c r="AJ3384" s="3"/>
      <c r="AK3384" s="11"/>
      <c r="AL3384" s="3"/>
      <c r="AM3384" s="11"/>
      <c r="AN3384" s="3"/>
      <c r="AO3384" s="11"/>
      <c r="AP3384" s="3"/>
      <c r="AQ3384" s="11"/>
      <c r="AR3384" s="3"/>
      <c r="AS3384" s="11"/>
      <c r="AT3384" s="3"/>
      <c r="AU3384" s="11"/>
      <c r="AV3384" s="3"/>
      <c r="AW3384" s="3"/>
      <c r="AX3384" s="3"/>
      <c r="AY3384" s="11"/>
      <c r="AZ3384" s="3"/>
      <c r="BA3384" s="3"/>
      <c r="BB3384" s="3"/>
      <c r="BC3384" s="11"/>
      <c r="BD3384" s="3"/>
      <c r="BE3384" s="11"/>
      <c r="BF3384" s="3"/>
      <c r="BG3384" s="11"/>
      <c r="BH3384" s="3"/>
      <c r="BI3384" s="12"/>
      <c r="BJ3384" s="12"/>
      <c r="BK3384" s="11"/>
      <c r="BL3384" s="3"/>
      <c r="BM3384" s="11"/>
      <c r="BN3384" s="3"/>
      <c r="BO3384" s="11"/>
      <c r="BP3384" s="3"/>
      <c r="BQ3384" s="11"/>
      <c r="BR3384" s="3"/>
      <c r="BS3384" s="11"/>
      <c r="BT3384" s="13"/>
      <c r="BU3384" s="11"/>
      <c r="BV3384" s="3"/>
      <c r="BW3384" s="11"/>
      <c r="BX3384" s="3"/>
      <c r="BY3384" s="3"/>
      <c r="BZ3384" s="13"/>
      <c r="CA3384" s="13"/>
      <c r="CB3384" s="13"/>
      <c r="CC3384" s="12"/>
      <c r="CD3384" s="11"/>
      <c r="CE3384" s="12"/>
      <c r="CF3384" s="12"/>
      <c r="DI3384" s="14"/>
    </row>
    <row r="3385" spans="1:113" ht="20.100000000000001" customHeight="1" x14ac:dyDescent="0.25">
      <c r="A3385" s="1"/>
      <c r="B3385" s="30"/>
      <c r="C3385" s="9"/>
      <c r="D3385" s="10">
        <f t="shared" si="716"/>
        <v>0</v>
      </c>
      <c r="E3385" s="11">
        <f>G3385+I3385+'[1]American journal voucher'!CJ4289+K3385+M3385+O3385+Q3385+S3385+U3385+W3385+Y3385+AA3385+AC3385+AE3385+AG3385+AI3385+AK3385+AM3385+AO3385+AQ3385+AS3385+AU3385+AW3385+AY3385+BA3385+BC3385+BE3385+BG3385+BI3385+BK3385+BM3385+BO3385+BQ3385+BS3385+BU3385+BW3385+BY3385+CA3385+'[1]American journal voucher'!CL4289</f>
        <v>0</v>
      </c>
      <c r="F3385" s="3">
        <f>H3385+J3385+L3385+'[1]American journal voucher'!CK4289+N3385+P3385+R3385+T3385+V3385+X3385+Z3385+AB3385+AD3385+AF3385+AH3385+AJ3385+AL3385+AN3385+AP3385+AR3385+AT3385+AV3385+AX3385+AZ3385+BB3385+BD3385+BF3385+BH3385+BJ3385+BL3385+BN3385+BP3385+BR3385+BT3385+BV3385+BX3385+BZ3385+CB3385+'[1]American journal voucher'!CM4289</f>
        <v>0</v>
      </c>
      <c r="G3385" s="11"/>
      <c r="H3385" s="3"/>
      <c r="I3385" s="1"/>
      <c r="J3385" s="3"/>
      <c r="K3385" s="2"/>
      <c r="L3385" s="3"/>
      <c r="M3385" s="11"/>
      <c r="N3385" s="3"/>
      <c r="O3385" s="217"/>
      <c r="P3385" s="3"/>
      <c r="Q3385" s="3"/>
      <c r="R3385" s="3"/>
      <c r="S3385" s="11"/>
      <c r="T3385" s="3"/>
      <c r="U3385" s="11"/>
      <c r="V3385" s="3"/>
      <c r="W3385" s="11"/>
      <c r="X3385" s="3"/>
      <c r="Y3385" s="11"/>
      <c r="Z3385" s="3"/>
      <c r="AA3385" s="3"/>
      <c r="AB3385" s="3"/>
      <c r="AC3385" s="3"/>
      <c r="AD3385" s="3"/>
      <c r="AE3385" s="3"/>
      <c r="AF3385" s="3"/>
      <c r="AG3385" s="3"/>
      <c r="AH3385" s="3"/>
      <c r="AI3385" s="11"/>
      <c r="AJ3385" s="3"/>
      <c r="AK3385" s="11"/>
      <c r="AL3385" s="3"/>
      <c r="AM3385" s="11"/>
      <c r="AN3385" s="3"/>
      <c r="AO3385" s="11"/>
      <c r="AP3385" s="3"/>
      <c r="AQ3385" s="11"/>
      <c r="AR3385" s="3"/>
      <c r="AS3385" s="11"/>
      <c r="AT3385" s="3"/>
      <c r="AU3385" s="11"/>
      <c r="AV3385" s="3"/>
      <c r="AW3385" s="3"/>
      <c r="AX3385" s="3"/>
      <c r="AY3385" s="11"/>
      <c r="AZ3385" s="3"/>
      <c r="BA3385" s="3"/>
      <c r="BB3385" s="3"/>
      <c r="BC3385" s="11"/>
      <c r="BD3385" s="3"/>
      <c r="BE3385" s="11"/>
      <c r="BF3385" s="3"/>
      <c r="BG3385" s="11"/>
      <c r="BH3385" s="3"/>
      <c r="BI3385" s="12"/>
      <c r="BJ3385" s="12"/>
      <c r="BK3385" s="11"/>
      <c r="BL3385" s="3"/>
      <c r="BM3385" s="11"/>
      <c r="BN3385" s="3"/>
      <c r="BO3385" s="11"/>
      <c r="BP3385" s="3"/>
      <c r="BQ3385" s="11"/>
      <c r="BR3385" s="3"/>
      <c r="BS3385" s="11"/>
      <c r="BT3385" s="13"/>
      <c r="BU3385" s="11"/>
      <c r="BV3385" s="3"/>
      <c r="BW3385" s="11"/>
      <c r="BX3385" s="3"/>
      <c r="BY3385" s="3"/>
      <c r="BZ3385" s="13"/>
      <c r="CA3385" s="13"/>
      <c r="CB3385" s="13"/>
      <c r="CC3385" s="12"/>
      <c r="CD3385" s="11"/>
      <c r="CE3385" s="12"/>
      <c r="CF3385" s="12"/>
      <c r="DI3385" s="14"/>
    </row>
    <row r="3386" spans="1:113" ht="20.100000000000001" customHeight="1" x14ac:dyDescent="0.25">
      <c r="A3386" s="1"/>
      <c r="B3386" s="30"/>
      <c r="C3386" s="9"/>
      <c r="D3386" s="10">
        <f t="shared" si="712"/>
        <v>0</v>
      </c>
      <c r="E3386" s="11">
        <f>G3386+I3386+CC6697+K3386+M3386+O3386+Q3386+S3386+U3386+W3386+Y3386+AA3386+AC3386+AE3386+AG3386+AI3386+AK3386+AM3386+AO3386+AQ3386+AS3386+AU3386+AW3386+AY3386+BA3386+BC3386+BE3386+BG3386+BI3386+BK3386+BM3386+BO3386+BQ3386+BS3386+BU3386+BW3386+BY3386+CA3386+CE6697</f>
        <v>0</v>
      </c>
      <c r="F3386" s="3">
        <f>H3386+J3386+L3386+CD6697+N3386+P3386+R3386+T3386+V3386+X3386+Z3386+AB3386+AD3386+AF3386+AH3386+AJ3386+AL3386+AN3386+AP3386+AR3386+AT3386+AV3386+AX3386+AZ3386+BB3386+BD3386+BF3386+BH3386+BJ3386+BL3386+BN3386+BP3386+BR3386+BT3386+BV3386+BX3386+BZ3386+CB3386+CF6697</f>
        <v>0</v>
      </c>
      <c r="G3386" s="39"/>
      <c r="H3386" s="3"/>
      <c r="I3386" s="1"/>
      <c r="J3386" s="3"/>
      <c r="K3386" s="2"/>
      <c r="L3386" s="3"/>
      <c r="M3386" s="11"/>
      <c r="N3386" s="3"/>
      <c r="O3386" s="217"/>
      <c r="P3386" s="3"/>
      <c r="Q3386" s="3"/>
      <c r="R3386" s="3"/>
      <c r="S3386" s="11"/>
      <c r="T3386" s="3"/>
      <c r="U3386" s="11"/>
      <c r="V3386" s="3"/>
      <c r="W3386" s="11"/>
      <c r="X3386" s="3"/>
      <c r="Y3386" s="11"/>
      <c r="Z3386" s="3"/>
      <c r="AA3386" s="3"/>
      <c r="AB3386" s="3"/>
      <c r="AC3386" s="3"/>
      <c r="AD3386" s="3"/>
      <c r="AE3386" s="3"/>
      <c r="AF3386" s="3"/>
      <c r="AG3386" s="3"/>
      <c r="AH3386" s="3"/>
      <c r="AI3386" s="11"/>
      <c r="AJ3386" s="3"/>
      <c r="AK3386" s="11"/>
      <c r="AL3386" s="3"/>
      <c r="AM3386" s="11"/>
      <c r="AN3386" s="3"/>
      <c r="AO3386" s="11"/>
      <c r="AP3386" s="3"/>
      <c r="AQ3386" s="11"/>
      <c r="AR3386" s="3"/>
      <c r="AS3386" s="11"/>
      <c r="AT3386" s="3"/>
      <c r="AU3386" s="11"/>
      <c r="AV3386" s="3"/>
      <c r="AW3386" s="3"/>
      <c r="AX3386" s="3"/>
      <c r="AY3386" s="11"/>
      <c r="AZ3386" s="3"/>
      <c r="BA3386" s="3"/>
      <c r="BB3386" s="3"/>
      <c r="BC3386" s="11"/>
      <c r="BD3386" s="3"/>
      <c r="BE3386" s="11"/>
      <c r="BF3386" s="3"/>
      <c r="BG3386" s="11"/>
      <c r="BH3386" s="3"/>
      <c r="BI3386" s="12"/>
      <c r="BJ3386" s="12"/>
      <c r="BK3386" s="11"/>
      <c r="BL3386" s="3"/>
      <c r="BM3386" s="11"/>
      <c r="BN3386" s="3"/>
      <c r="BO3386" s="11"/>
      <c r="BP3386" s="3"/>
      <c r="BQ3386" s="11"/>
      <c r="BR3386" s="3"/>
      <c r="BS3386" s="11"/>
      <c r="BT3386" s="13"/>
      <c r="BU3386" s="11"/>
      <c r="BV3386" s="3"/>
      <c r="BW3386" s="11"/>
      <c r="BX3386" s="3"/>
      <c r="BY3386" s="3"/>
      <c r="BZ3386" s="13"/>
      <c r="CA3386" s="13"/>
      <c r="CB3386" s="13"/>
      <c r="CC3386" s="12"/>
      <c r="CD3386" s="11"/>
      <c r="CE3386" s="12"/>
      <c r="CF3386" s="12"/>
      <c r="DI3386" s="14"/>
    </row>
    <row r="3387" spans="1:113" ht="20.100000000000001" customHeight="1" x14ac:dyDescent="0.25">
      <c r="A3387" s="1"/>
      <c r="B3387" s="30"/>
      <c r="C3387" s="9"/>
      <c r="D3387" s="10">
        <f t="shared" si="712"/>
        <v>0</v>
      </c>
      <c r="E3387" s="11">
        <f>G3387+I3387+CC6698+K3387+M3387+O3387+Q3387+S3387+U3387+W3387+Y3387+AA3387+AC3387+AE3387+AG3387+AI3387+AK3387+AM3387+AO3387+AQ3387+AS3387+AU3387+AW3387+AY3387+BA3387+BC3387+BE3387+BG3387+BI3387+BK3387+BM3387+BO3387+BQ3387+BS3387+BU3387+BW3387+BY3387+CA3387+CE6698</f>
        <v>0</v>
      </c>
      <c r="F3387" s="3">
        <f>H3387+J3387+L3387+CD6698+N3387+P3387+R3387+T3387+V3387+X3387+Z3387+AB3387+AD3387+AF3387+AH3387+AJ3387+AL3387+AN3387+AP3387+AR3387+AT3387+AV3387+AX3387+AZ3387+BB3387+BD3387+BF3387+BH3387+BJ3387+BL3387+BN3387+BP3387+BR3387+BT3387+BV3387+BX3387+BZ3387+CB3387+CF6698</f>
        <v>0</v>
      </c>
      <c r="G3387" s="39"/>
      <c r="H3387" s="3"/>
      <c r="I3387" s="1"/>
      <c r="J3387" s="3"/>
      <c r="K3387" s="2"/>
      <c r="L3387" s="3"/>
      <c r="M3387" s="11"/>
      <c r="N3387" s="3"/>
      <c r="O3387" s="217"/>
      <c r="P3387" s="3"/>
      <c r="Q3387" s="3"/>
      <c r="R3387" s="3"/>
      <c r="S3387" s="11"/>
      <c r="T3387" s="3"/>
      <c r="U3387" s="11"/>
      <c r="V3387" s="3"/>
      <c r="W3387" s="11"/>
      <c r="X3387" s="3"/>
      <c r="Y3387" s="11"/>
      <c r="Z3387" s="3"/>
      <c r="AA3387" s="3"/>
      <c r="AB3387" s="3"/>
      <c r="AC3387" s="3"/>
      <c r="AD3387" s="3"/>
      <c r="AE3387" s="3"/>
      <c r="AF3387" s="3"/>
      <c r="AG3387" s="3"/>
      <c r="AH3387" s="3"/>
      <c r="AI3387" s="11"/>
      <c r="AJ3387" s="3"/>
      <c r="AK3387" s="11"/>
      <c r="AL3387" s="3"/>
      <c r="AM3387" s="11"/>
      <c r="AN3387" s="3"/>
      <c r="AO3387" s="11"/>
      <c r="AP3387" s="3"/>
      <c r="AQ3387" s="11"/>
      <c r="AR3387" s="3"/>
      <c r="AS3387" s="11"/>
      <c r="AT3387" s="3"/>
      <c r="AU3387" s="11"/>
      <c r="AV3387" s="3"/>
      <c r="AW3387" s="3"/>
      <c r="AX3387" s="3"/>
      <c r="AY3387" s="11"/>
      <c r="AZ3387" s="3"/>
      <c r="BA3387" s="3"/>
      <c r="BB3387" s="3"/>
      <c r="BC3387" s="11"/>
      <c r="BD3387" s="3"/>
      <c r="BE3387" s="11"/>
      <c r="BF3387" s="3"/>
      <c r="BG3387" s="11"/>
      <c r="BH3387" s="3"/>
      <c r="BI3387" s="12"/>
      <c r="BJ3387" s="12"/>
      <c r="BK3387" s="11"/>
      <c r="BL3387" s="3"/>
      <c r="BM3387" s="11"/>
      <c r="BN3387" s="3"/>
      <c r="BO3387" s="11"/>
      <c r="BP3387" s="3"/>
      <c r="BQ3387" s="11"/>
      <c r="BR3387" s="3"/>
      <c r="BS3387" s="11"/>
      <c r="BT3387" s="13"/>
      <c r="BU3387" s="11"/>
      <c r="BV3387" s="3"/>
      <c r="BW3387" s="11"/>
      <c r="BX3387" s="3"/>
      <c r="BY3387" s="3"/>
      <c r="BZ3387" s="13"/>
      <c r="CA3387" s="13"/>
      <c r="CB3387" s="13"/>
      <c r="CC3387" s="12"/>
      <c r="CD3387" s="11"/>
      <c r="CE3387" s="12"/>
      <c r="CF3387" s="12"/>
      <c r="DI3387" s="14"/>
    </row>
    <row r="3388" spans="1:113" ht="20.100000000000001" customHeight="1" x14ac:dyDescent="0.25">
      <c r="A3388" s="1"/>
      <c r="B3388" s="30"/>
      <c r="C3388" s="9"/>
      <c r="D3388" s="10">
        <f t="shared" si="712"/>
        <v>0</v>
      </c>
      <c r="E3388" s="11">
        <f t="shared" ref="E3388:E3419" si="717">G3388+I3388+CC6698+K3388+M3388+O3388+Q3388+S3388+U3388+W3388+Y3388+AA3388+AC3388+AE3388+AG3388+AI3388+AK3388+AM3388+AO3388+AQ3388+AS3388+AU3388+AW3388+AY3388+BA3388+BC3388+BE3388+BG3388+BI3388+BK3388+BM3388+BO3388+BQ3388+BS3388+BU3388+BW3388+BY3388+CA3388+CE6698</f>
        <v>0</v>
      </c>
      <c r="F3388" s="3">
        <f t="shared" ref="F3388:F3419" si="718">H3388+J3388+L3388+CD6698+N3388+P3388+R3388+T3388+V3388+X3388+Z3388+AB3388+AD3388+AF3388+AH3388+AJ3388+AL3388+AN3388+AP3388+AR3388+AT3388+AV3388+AX3388+AZ3388+BB3388+BD3388+BF3388+BH3388+BJ3388+BL3388+BN3388+BP3388+BR3388+BT3388+BV3388+BX3388+BZ3388+CB3388+CF6698</f>
        <v>0</v>
      </c>
      <c r="G3388" s="35"/>
      <c r="H3388" s="36"/>
      <c r="I3388" s="1"/>
      <c r="J3388" s="3"/>
      <c r="K3388" s="2"/>
      <c r="L3388" s="3"/>
      <c r="M3388" s="11"/>
      <c r="N3388" s="3"/>
      <c r="O3388" s="217"/>
      <c r="P3388" s="3"/>
      <c r="Q3388" s="3"/>
      <c r="R3388" s="3"/>
      <c r="S3388" s="11"/>
      <c r="T3388" s="3"/>
      <c r="U3388" s="11"/>
      <c r="V3388" s="3"/>
      <c r="W3388" s="11"/>
      <c r="X3388" s="3"/>
      <c r="Y3388" s="11"/>
      <c r="Z3388" s="3"/>
      <c r="AA3388" s="3"/>
      <c r="AB3388" s="3"/>
      <c r="AC3388" s="3"/>
      <c r="AD3388" s="3"/>
      <c r="AE3388" s="3"/>
      <c r="AF3388" s="3"/>
      <c r="AG3388" s="3"/>
      <c r="AH3388" s="3"/>
      <c r="AI3388" s="11"/>
      <c r="AJ3388" s="3"/>
      <c r="AK3388" s="11"/>
      <c r="AL3388" s="3"/>
      <c r="AM3388" s="11"/>
      <c r="AN3388" s="3"/>
      <c r="AO3388" s="11"/>
      <c r="AP3388" s="3"/>
      <c r="AQ3388" s="11"/>
      <c r="AR3388" s="3"/>
      <c r="AS3388" s="11"/>
      <c r="AT3388" s="3"/>
      <c r="AU3388" s="11"/>
      <c r="AV3388" s="3"/>
      <c r="AW3388" s="3"/>
      <c r="AX3388" s="3"/>
      <c r="AY3388" s="11"/>
      <c r="AZ3388" s="3"/>
      <c r="BA3388" s="3"/>
      <c r="BB3388" s="3"/>
      <c r="BC3388" s="11"/>
      <c r="BD3388" s="3"/>
      <c r="BE3388" s="11"/>
      <c r="BF3388" s="3"/>
      <c r="BG3388" s="11"/>
      <c r="BH3388" s="3"/>
      <c r="BI3388" s="12"/>
      <c r="BJ3388" s="12"/>
      <c r="BK3388" s="11"/>
      <c r="BL3388" s="3"/>
      <c r="BM3388" s="11"/>
      <c r="BN3388" s="3"/>
      <c r="BO3388" s="11"/>
      <c r="BP3388" s="3"/>
      <c r="BQ3388" s="11"/>
      <c r="BR3388" s="3"/>
      <c r="BS3388" s="11"/>
      <c r="BT3388" s="13"/>
      <c r="BU3388" s="11"/>
      <c r="BV3388" s="3"/>
      <c r="BW3388" s="11"/>
      <c r="BX3388" s="3"/>
      <c r="BY3388" s="3"/>
      <c r="BZ3388" s="13"/>
      <c r="CA3388" s="13"/>
      <c r="CB3388" s="13"/>
      <c r="CC3388" s="12"/>
      <c r="CD3388" s="11"/>
      <c r="CE3388" s="12"/>
      <c r="CF3388" s="12"/>
      <c r="DI3388" s="14"/>
    </row>
    <row r="3389" spans="1:113" ht="20.100000000000001" customHeight="1" x14ac:dyDescent="0.25">
      <c r="A3389" s="1"/>
      <c r="B3389" s="30"/>
      <c r="C3389" s="9"/>
      <c r="D3389" s="10">
        <f t="shared" ref="D3389:D3453" si="719">F3389-E3389</f>
        <v>0</v>
      </c>
      <c r="E3389" s="11">
        <f t="shared" si="717"/>
        <v>0</v>
      </c>
      <c r="F3389" s="3">
        <f t="shared" si="718"/>
        <v>0</v>
      </c>
      <c r="G3389" s="11"/>
      <c r="H3389" s="3"/>
      <c r="I3389" s="1"/>
      <c r="J3389" s="3"/>
      <c r="K3389" s="2"/>
      <c r="L3389" s="3"/>
      <c r="M3389" s="11"/>
      <c r="N3389" s="3"/>
      <c r="O3389" s="217"/>
      <c r="P3389" s="3"/>
      <c r="Q3389" s="3"/>
      <c r="R3389" s="3"/>
      <c r="S3389" s="11"/>
      <c r="T3389" s="3"/>
      <c r="U3389" s="11"/>
      <c r="V3389" s="3"/>
      <c r="W3389" s="11"/>
      <c r="X3389" s="3"/>
      <c r="Y3389" s="11"/>
      <c r="Z3389" s="3"/>
      <c r="AA3389" s="3"/>
      <c r="AB3389" s="3"/>
      <c r="AC3389" s="3"/>
      <c r="AD3389" s="3"/>
      <c r="AE3389" s="3"/>
      <c r="AF3389" s="3"/>
      <c r="AG3389" s="3"/>
      <c r="AH3389" s="3"/>
      <c r="AI3389" s="11"/>
      <c r="AJ3389" s="3"/>
      <c r="AK3389" s="11"/>
      <c r="AL3389" s="3"/>
      <c r="AM3389" s="11"/>
      <c r="AN3389" s="3"/>
      <c r="AO3389" s="11"/>
      <c r="AP3389" s="3"/>
      <c r="AQ3389" s="11"/>
      <c r="AR3389" s="3"/>
      <c r="AS3389" s="11"/>
      <c r="AT3389" s="3"/>
      <c r="AU3389" s="11"/>
      <c r="AV3389" s="3"/>
      <c r="AW3389" s="3"/>
      <c r="AX3389" s="3"/>
      <c r="AY3389" s="11"/>
      <c r="AZ3389" s="3"/>
      <c r="BA3389" s="3"/>
      <c r="BB3389" s="3"/>
      <c r="BC3389" s="11"/>
      <c r="BD3389" s="3"/>
      <c r="BE3389" s="11"/>
      <c r="BF3389" s="3"/>
      <c r="BG3389" s="11"/>
      <c r="BH3389" s="3"/>
      <c r="BI3389" s="12"/>
      <c r="BJ3389" s="12"/>
      <c r="BK3389" s="11"/>
      <c r="BL3389" s="3"/>
      <c r="BM3389" s="11"/>
      <c r="BN3389" s="3"/>
      <c r="BO3389" s="11"/>
      <c r="BP3389" s="3"/>
      <c r="BQ3389" s="11"/>
      <c r="BR3389" s="3"/>
      <c r="BS3389" s="11"/>
      <c r="BT3389" s="13"/>
      <c r="BU3389" s="11"/>
      <c r="BV3389" s="3"/>
      <c r="BW3389" s="11"/>
      <c r="BX3389" s="3"/>
      <c r="BY3389" s="3"/>
      <c r="BZ3389" s="13"/>
      <c r="CA3389" s="13"/>
      <c r="CB3389" s="13"/>
      <c r="CC3389" s="12"/>
      <c r="CD3389" s="11"/>
      <c r="CE3389" s="12"/>
      <c r="CF3389" s="12"/>
      <c r="DI3389" s="14"/>
    </row>
    <row r="3390" spans="1:113" ht="20.100000000000001" customHeight="1" x14ac:dyDescent="0.25">
      <c r="A3390" s="1"/>
      <c r="B3390" s="30"/>
      <c r="C3390" s="9"/>
      <c r="D3390" s="10">
        <f t="shared" si="719"/>
        <v>0</v>
      </c>
      <c r="E3390" s="11">
        <f t="shared" si="717"/>
        <v>0</v>
      </c>
      <c r="F3390" s="3">
        <f t="shared" si="718"/>
        <v>0</v>
      </c>
      <c r="G3390" s="11"/>
      <c r="H3390" s="3"/>
      <c r="I3390" s="1"/>
      <c r="J3390" s="3"/>
      <c r="K3390" s="2"/>
      <c r="L3390" s="3"/>
      <c r="M3390" s="11"/>
      <c r="N3390" s="3"/>
      <c r="O3390" s="217"/>
      <c r="P3390" s="3"/>
      <c r="Q3390" s="3"/>
      <c r="R3390" s="3"/>
      <c r="S3390" s="11"/>
      <c r="T3390" s="3"/>
      <c r="U3390" s="11"/>
      <c r="V3390" s="3"/>
      <c r="W3390" s="11"/>
      <c r="X3390" s="3"/>
      <c r="Y3390" s="11"/>
      <c r="Z3390" s="3"/>
      <c r="AA3390" s="3"/>
      <c r="AB3390" s="3"/>
      <c r="AC3390" s="3"/>
      <c r="AD3390" s="3"/>
      <c r="AE3390" s="3"/>
      <c r="AF3390" s="3"/>
      <c r="AG3390" s="3"/>
      <c r="AH3390" s="3"/>
      <c r="AI3390" s="11"/>
      <c r="AJ3390" s="3"/>
      <c r="AK3390" s="11"/>
      <c r="AL3390" s="3"/>
      <c r="AM3390" s="11"/>
      <c r="AN3390" s="3"/>
      <c r="AO3390" s="11"/>
      <c r="AP3390" s="3"/>
      <c r="AQ3390" s="11"/>
      <c r="AR3390" s="3"/>
      <c r="AS3390" s="11"/>
      <c r="AT3390" s="3"/>
      <c r="AU3390" s="11"/>
      <c r="AV3390" s="3"/>
      <c r="AW3390" s="3"/>
      <c r="AX3390" s="3"/>
      <c r="AY3390" s="11"/>
      <c r="AZ3390" s="3"/>
      <c r="BA3390" s="3"/>
      <c r="BB3390" s="3"/>
      <c r="BC3390" s="11"/>
      <c r="BD3390" s="3"/>
      <c r="BE3390" s="11"/>
      <c r="BF3390" s="3"/>
      <c r="BG3390" s="11"/>
      <c r="BH3390" s="3"/>
      <c r="BI3390" s="12"/>
      <c r="BJ3390" s="12"/>
      <c r="BK3390" s="11"/>
      <c r="BL3390" s="3"/>
      <c r="BM3390" s="11"/>
      <c r="BN3390" s="3"/>
      <c r="BO3390" s="11"/>
      <c r="BP3390" s="3"/>
      <c r="BQ3390" s="11"/>
      <c r="BR3390" s="3"/>
      <c r="BS3390" s="11"/>
      <c r="BT3390" s="13"/>
      <c r="BU3390" s="11"/>
      <c r="BV3390" s="3"/>
      <c r="BW3390" s="11"/>
      <c r="BX3390" s="3"/>
      <c r="BY3390" s="3"/>
      <c r="BZ3390" s="13"/>
      <c r="CA3390" s="13"/>
      <c r="CB3390" s="13"/>
      <c r="CC3390" s="12"/>
      <c r="CD3390" s="11"/>
      <c r="CE3390" s="12"/>
      <c r="CF3390" s="12"/>
      <c r="DI3390" s="14"/>
    </row>
    <row r="3391" spans="1:113" ht="20.100000000000001" customHeight="1" x14ac:dyDescent="0.25">
      <c r="A3391" s="1"/>
      <c r="B3391" s="30"/>
      <c r="C3391" s="9"/>
      <c r="D3391" s="10">
        <f t="shared" si="719"/>
        <v>0</v>
      </c>
      <c r="E3391" s="11">
        <f t="shared" si="717"/>
        <v>0</v>
      </c>
      <c r="F3391" s="3">
        <f t="shared" si="718"/>
        <v>0</v>
      </c>
      <c r="G3391" s="11"/>
      <c r="H3391" s="3"/>
      <c r="I3391" s="1"/>
      <c r="J3391" s="3"/>
      <c r="K3391" s="2"/>
      <c r="L3391" s="3"/>
      <c r="M3391" s="11"/>
      <c r="N3391" s="3"/>
      <c r="O3391" s="217"/>
      <c r="P3391" s="3"/>
      <c r="Q3391" s="3"/>
      <c r="R3391" s="3"/>
      <c r="S3391" s="11"/>
      <c r="T3391" s="3"/>
      <c r="U3391" s="11"/>
      <c r="V3391" s="3"/>
      <c r="W3391" s="11"/>
      <c r="X3391" s="3"/>
      <c r="Y3391" s="11"/>
      <c r="Z3391" s="3"/>
      <c r="AA3391" s="3"/>
      <c r="AB3391" s="3"/>
      <c r="AC3391" s="3"/>
      <c r="AD3391" s="3"/>
      <c r="AE3391" s="3"/>
      <c r="AF3391" s="3"/>
      <c r="AG3391" s="3"/>
      <c r="AH3391" s="3"/>
      <c r="AI3391" s="11"/>
      <c r="AJ3391" s="3"/>
      <c r="AK3391" s="11"/>
      <c r="AL3391" s="3"/>
      <c r="AM3391" s="11"/>
      <c r="AN3391" s="3"/>
      <c r="AO3391" s="11"/>
      <c r="AP3391" s="3"/>
      <c r="AQ3391" s="11"/>
      <c r="AR3391" s="3"/>
      <c r="AS3391" s="11"/>
      <c r="AT3391" s="3"/>
      <c r="AU3391" s="11"/>
      <c r="AV3391" s="3"/>
      <c r="AW3391" s="3"/>
      <c r="AX3391" s="3"/>
      <c r="AY3391" s="11"/>
      <c r="AZ3391" s="3"/>
      <c r="BA3391" s="3"/>
      <c r="BB3391" s="3"/>
      <c r="BC3391" s="11"/>
      <c r="BD3391" s="3"/>
      <c r="BE3391" s="11"/>
      <c r="BF3391" s="3"/>
      <c r="BG3391" s="11"/>
      <c r="BH3391" s="3"/>
      <c r="BI3391" s="12"/>
      <c r="BJ3391" s="12"/>
      <c r="BK3391" s="11"/>
      <c r="BL3391" s="3"/>
      <c r="BM3391" s="11"/>
      <c r="BN3391" s="3"/>
      <c r="BO3391" s="11"/>
      <c r="BP3391" s="3"/>
      <c r="BQ3391" s="11"/>
      <c r="BR3391" s="3"/>
      <c r="BS3391" s="11"/>
      <c r="BT3391" s="13"/>
      <c r="BU3391" s="11"/>
      <c r="BV3391" s="3"/>
      <c r="BW3391" s="11"/>
      <c r="BX3391" s="3"/>
      <c r="BY3391" s="3"/>
      <c r="BZ3391" s="13"/>
      <c r="CA3391" s="13"/>
      <c r="CB3391" s="13"/>
      <c r="CC3391" s="12"/>
      <c r="CD3391" s="11"/>
      <c r="CE3391" s="12"/>
      <c r="CF3391" s="12"/>
      <c r="DI3391" s="14"/>
    </row>
    <row r="3392" spans="1:113" ht="20.100000000000001" customHeight="1" x14ac:dyDescent="0.25">
      <c r="A3392" s="1"/>
      <c r="B3392" s="30"/>
      <c r="C3392" s="9"/>
      <c r="D3392" s="10">
        <f t="shared" si="719"/>
        <v>0</v>
      </c>
      <c r="E3392" s="11">
        <f t="shared" si="717"/>
        <v>0</v>
      </c>
      <c r="F3392" s="3">
        <f t="shared" si="718"/>
        <v>0</v>
      </c>
      <c r="G3392" s="11"/>
      <c r="H3392" s="3"/>
      <c r="I3392" s="1"/>
      <c r="J3392" s="3"/>
      <c r="K3392" s="2"/>
      <c r="L3392" s="3"/>
      <c r="M3392" s="11"/>
      <c r="N3392" s="3"/>
      <c r="O3392" s="217"/>
      <c r="P3392" s="3"/>
      <c r="Q3392" s="3"/>
      <c r="R3392" s="3"/>
      <c r="S3392" s="11"/>
      <c r="T3392" s="3"/>
      <c r="U3392" s="11"/>
      <c r="V3392" s="3"/>
      <c r="W3392" s="11"/>
      <c r="X3392" s="3"/>
      <c r="Y3392" s="11"/>
      <c r="Z3392" s="3"/>
      <c r="AA3392" s="3"/>
      <c r="AB3392" s="3"/>
      <c r="AC3392" s="3"/>
      <c r="AD3392" s="3"/>
      <c r="AE3392" s="3"/>
      <c r="AF3392" s="3"/>
      <c r="AG3392" s="3"/>
      <c r="AH3392" s="3"/>
      <c r="AI3392" s="11"/>
      <c r="AJ3392" s="3"/>
      <c r="AK3392" s="11"/>
      <c r="AL3392" s="3"/>
      <c r="AM3392" s="11"/>
      <c r="AN3392" s="3"/>
      <c r="AO3392" s="11"/>
      <c r="AP3392" s="3"/>
      <c r="AQ3392" s="11"/>
      <c r="AR3392" s="3"/>
      <c r="AS3392" s="11"/>
      <c r="AT3392" s="3"/>
      <c r="AU3392" s="11"/>
      <c r="AV3392" s="3"/>
      <c r="AW3392" s="3"/>
      <c r="AX3392" s="3"/>
      <c r="AY3392" s="11"/>
      <c r="AZ3392" s="3"/>
      <c r="BA3392" s="3"/>
      <c r="BB3392" s="3"/>
      <c r="BC3392" s="11"/>
      <c r="BD3392" s="3"/>
      <c r="BE3392" s="11"/>
      <c r="BF3392" s="3"/>
      <c r="BG3392" s="11"/>
      <c r="BH3392" s="3"/>
      <c r="BI3392" s="12"/>
      <c r="BJ3392" s="12"/>
      <c r="BK3392" s="11"/>
      <c r="BL3392" s="3"/>
      <c r="BM3392" s="11"/>
      <c r="BN3392" s="3"/>
      <c r="BO3392" s="11"/>
      <c r="BP3392" s="3"/>
      <c r="BQ3392" s="11"/>
      <c r="BR3392" s="3"/>
      <c r="BS3392" s="11"/>
      <c r="BT3392" s="13"/>
      <c r="BU3392" s="11"/>
      <c r="BV3392" s="3"/>
      <c r="BW3392" s="11"/>
      <c r="BX3392" s="3"/>
      <c r="BY3392" s="3"/>
      <c r="BZ3392" s="13"/>
      <c r="CA3392" s="13"/>
      <c r="CB3392" s="13"/>
      <c r="CC3392" s="12"/>
      <c r="CD3392" s="11"/>
      <c r="CE3392" s="12"/>
      <c r="CF3392" s="12"/>
      <c r="DI3392" s="14"/>
    </row>
    <row r="3393" spans="1:113" ht="20.100000000000001" customHeight="1" x14ac:dyDescent="0.25">
      <c r="A3393" s="1"/>
      <c r="B3393" s="30"/>
      <c r="C3393" s="9"/>
      <c r="D3393" s="10">
        <f t="shared" si="719"/>
        <v>0</v>
      </c>
      <c r="E3393" s="11">
        <f t="shared" si="717"/>
        <v>0</v>
      </c>
      <c r="F3393" s="3">
        <f t="shared" si="718"/>
        <v>0</v>
      </c>
      <c r="G3393" s="11"/>
      <c r="H3393" s="3"/>
      <c r="I3393" s="1"/>
      <c r="J3393" s="3"/>
      <c r="K3393" s="2"/>
      <c r="L3393" s="3"/>
      <c r="M3393" s="11"/>
      <c r="N3393" s="3"/>
      <c r="O3393" s="217"/>
      <c r="P3393" s="3"/>
      <c r="Q3393" s="3"/>
      <c r="R3393" s="3"/>
      <c r="S3393" s="11"/>
      <c r="T3393" s="3"/>
      <c r="U3393" s="11"/>
      <c r="V3393" s="3"/>
      <c r="W3393" s="11"/>
      <c r="X3393" s="3"/>
      <c r="Y3393" s="11"/>
      <c r="Z3393" s="3"/>
      <c r="AA3393" s="3"/>
      <c r="AB3393" s="3"/>
      <c r="AC3393" s="3"/>
      <c r="AD3393" s="3"/>
      <c r="AE3393" s="3"/>
      <c r="AF3393" s="3"/>
      <c r="AG3393" s="3"/>
      <c r="AH3393" s="3"/>
      <c r="AI3393" s="11"/>
      <c r="AJ3393" s="3"/>
      <c r="AK3393" s="11"/>
      <c r="AL3393" s="3"/>
      <c r="AM3393" s="11"/>
      <c r="AN3393" s="3"/>
      <c r="AO3393" s="11"/>
      <c r="AP3393" s="3"/>
      <c r="AQ3393" s="11"/>
      <c r="AR3393" s="3"/>
      <c r="AS3393" s="11"/>
      <c r="AT3393" s="3"/>
      <c r="AU3393" s="11"/>
      <c r="AV3393" s="3"/>
      <c r="AW3393" s="3"/>
      <c r="AX3393" s="3"/>
      <c r="AY3393" s="11"/>
      <c r="AZ3393" s="3"/>
      <c r="BA3393" s="3"/>
      <c r="BB3393" s="3"/>
      <c r="BC3393" s="11"/>
      <c r="BD3393" s="3"/>
      <c r="BE3393" s="11"/>
      <c r="BF3393" s="3"/>
      <c r="BG3393" s="11"/>
      <c r="BH3393" s="3"/>
      <c r="BI3393" s="12"/>
      <c r="BJ3393" s="12"/>
      <c r="BK3393" s="11"/>
      <c r="BL3393" s="3"/>
      <c r="BM3393" s="11"/>
      <c r="BN3393" s="3"/>
      <c r="BO3393" s="11"/>
      <c r="BP3393" s="3"/>
      <c r="BQ3393" s="11"/>
      <c r="BR3393" s="3"/>
      <c r="BS3393" s="11"/>
      <c r="BT3393" s="13"/>
      <c r="BU3393" s="11"/>
      <c r="BV3393" s="3"/>
      <c r="BW3393" s="11"/>
      <c r="BX3393" s="3"/>
      <c r="BY3393" s="3"/>
      <c r="BZ3393" s="13"/>
      <c r="CA3393" s="13"/>
      <c r="CB3393" s="13"/>
      <c r="CC3393" s="12"/>
      <c r="CD3393" s="11"/>
      <c r="CE3393" s="12"/>
      <c r="CF3393" s="12"/>
      <c r="DI3393" s="14"/>
    </row>
    <row r="3394" spans="1:113" ht="20.100000000000001" customHeight="1" x14ac:dyDescent="0.25">
      <c r="A3394" s="1"/>
      <c r="B3394" s="30"/>
      <c r="C3394" s="9"/>
      <c r="D3394" s="10">
        <f t="shared" si="719"/>
        <v>0</v>
      </c>
      <c r="E3394" s="11">
        <f t="shared" si="717"/>
        <v>0</v>
      </c>
      <c r="F3394" s="3">
        <f t="shared" si="718"/>
        <v>0</v>
      </c>
      <c r="G3394" s="11"/>
      <c r="H3394" s="3"/>
      <c r="I3394" s="1"/>
      <c r="J3394" s="3"/>
      <c r="K3394" s="2"/>
      <c r="L3394" s="3"/>
      <c r="M3394" s="11"/>
      <c r="N3394" s="3"/>
      <c r="O3394" s="217"/>
      <c r="P3394" s="3"/>
      <c r="Q3394" s="3"/>
      <c r="R3394" s="3"/>
      <c r="S3394" s="11"/>
      <c r="T3394" s="3"/>
      <c r="U3394" s="11"/>
      <c r="V3394" s="3"/>
      <c r="W3394" s="11"/>
      <c r="X3394" s="3"/>
      <c r="Y3394" s="11"/>
      <c r="Z3394" s="3"/>
      <c r="AA3394" s="3"/>
      <c r="AB3394" s="3"/>
      <c r="AC3394" s="3"/>
      <c r="AD3394" s="3"/>
      <c r="AE3394" s="3"/>
      <c r="AF3394" s="3"/>
      <c r="AG3394" s="3"/>
      <c r="AH3394" s="3"/>
      <c r="AI3394" s="11"/>
      <c r="AJ3394" s="3"/>
      <c r="AK3394" s="11"/>
      <c r="AL3394" s="3"/>
      <c r="AM3394" s="11"/>
      <c r="AN3394" s="3"/>
      <c r="AO3394" s="11"/>
      <c r="AP3394" s="3"/>
      <c r="AQ3394" s="11"/>
      <c r="AR3394" s="3"/>
      <c r="AS3394" s="11"/>
      <c r="AT3394" s="3"/>
      <c r="AU3394" s="11"/>
      <c r="AV3394" s="3"/>
      <c r="AW3394" s="3"/>
      <c r="AX3394" s="3"/>
      <c r="AY3394" s="11"/>
      <c r="AZ3394" s="3"/>
      <c r="BA3394" s="3"/>
      <c r="BB3394" s="3"/>
      <c r="BC3394" s="11"/>
      <c r="BD3394" s="3"/>
      <c r="BE3394" s="11"/>
      <c r="BF3394" s="3"/>
      <c r="BG3394" s="11"/>
      <c r="BH3394" s="3"/>
      <c r="BI3394" s="12"/>
      <c r="BJ3394" s="12"/>
      <c r="BK3394" s="11"/>
      <c r="BL3394" s="3"/>
      <c r="BM3394" s="11"/>
      <c r="BN3394" s="3"/>
      <c r="BO3394" s="11"/>
      <c r="BP3394" s="3"/>
      <c r="BQ3394" s="11"/>
      <c r="BR3394" s="3"/>
      <c r="BS3394" s="11"/>
      <c r="BT3394" s="13"/>
      <c r="BU3394" s="11"/>
      <c r="BV3394" s="3"/>
      <c r="BW3394" s="11"/>
      <c r="BX3394" s="3"/>
      <c r="BY3394" s="3"/>
      <c r="BZ3394" s="13"/>
      <c r="CA3394" s="13"/>
      <c r="CB3394" s="13"/>
      <c r="CC3394" s="12"/>
      <c r="CD3394" s="11"/>
      <c r="CE3394" s="12"/>
      <c r="CF3394" s="12"/>
      <c r="DI3394" s="14"/>
    </row>
    <row r="3395" spans="1:113" ht="20.100000000000001" customHeight="1" x14ac:dyDescent="0.25">
      <c r="A3395" s="1"/>
      <c r="B3395" s="30"/>
      <c r="C3395" s="9"/>
      <c r="D3395" s="10">
        <f t="shared" si="719"/>
        <v>0</v>
      </c>
      <c r="E3395" s="11">
        <f t="shared" si="717"/>
        <v>0</v>
      </c>
      <c r="F3395" s="3">
        <f t="shared" si="718"/>
        <v>0</v>
      </c>
      <c r="G3395" s="11"/>
      <c r="H3395" s="3"/>
      <c r="I3395" s="1"/>
      <c r="J3395" s="3"/>
      <c r="K3395" s="2"/>
      <c r="L3395" s="3"/>
      <c r="M3395" s="11"/>
      <c r="N3395" s="3"/>
      <c r="O3395" s="217"/>
      <c r="P3395" s="3"/>
      <c r="Q3395" s="3"/>
      <c r="R3395" s="3"/>
      <c r="S3395" s="11"/>
      <c r="T3395" s="3"/>
      <c r="U3395" s="11"/>
      <c r="V3395" s="3"/>
      <c r="W3395" s="11"/>
      <c r="X3395" s="3"/>
      <c r="Y3395" s="11"/>
      <c r="Z3395" s="3"/>
      <c r="AA3395" s="3"/>
      <c r="AB3395" s="3"/>
      <c r="AC3395" s="3"/>
      <c r="AD3395" s="3"/>
      <c r="AE3395" s="3"/>
      <c r="AF3395" s="3"/>
      <c r="AG3395" s="3"/>
      <c r="AH3395" s="3"/>
      <c r="AI3395" s="11"/>
      <c r="AJ3395" s="3"/>
      <c r="AK3395" s="11"/>
      <c r="AL3395" s="3"/>
      <c r="AM3395" s="11"/>
      <c r="AN3395" s="3"/>
      <c r="AO3395" s="11"/>
      <c r="AP3395" s="3"/>
      <c r="AQ3395" s="11"/>
      <c r="AR3395" s="3"/>
      <c r="AS3395" s="11"/>
      <c r="AT3395" s="3"/>
      <c r="AU3395" s="11"/>
      <c r="AV3395" s="3"/>
      <c r="AW3395" s="3"/>
      <c r="AX3395" s="3"/>
      <c r="AY3395" s="11"/>
      <c r="AZ3395" s="3"/>
      <c r="BA3395" s="3"/>
      <c r="BB3395" s="3"/>
      <c r="BC3395" s="11"/>
      <c r="BD3395" s="3"/>
      <c r="BE3395" s="11"/>
      <c r="BF3395" s="3"/>
      <c r="BG3395" s="11"/>
      <c r="BH3395" s="3"/>
      <c r="BI3395" s="12"/>
      <c r="BJ3395" s="12"/>
      <c r="BK3395" s="11"/>
      <c r="BL3395" s="3"/>
      <c r="BM3395" s="11"/>
      <c r="BN3395" s="3"/>
      <c r="BO3395" s="11"/>
      <c r="BP3395" s="3"/>
      <c r="BQ3395" s="11"/>
      <c r="BR3395" s="3"/>
      <c r="BS3395" s="11"/>
      <c r="BT3395" s="13"/>
      <c r="BU3395" s="11"/>
      <c r="BV3395" s="3"/>
      <c r="BW3395" s="11"/>
      <c r="BX3395" s="3"/>
      <c r="BY3395" s="3"/>
      <c r="BZ3395" s="13"/>
      <c r="CA3395" s="13"/>
      <c r="CB3395" s="13"/>
      <c r="CC3395" s="12"/>
      <c r="CD3395" s="11"/>
      <c r="CE3395" s="12"/>
      <c r="CF3395" s="12"/>
      <c r="DI3395" s="14"/>
    </row>
    <row r="3396" spans="1:113" ht="20.100000000000001" customHeight="1" x14ac:dyDescent="0.25">
      <c r="A3396" s="1"/>
      <c r="B3396" s="30"/>
      <c r="C3396" s="9"/>
      <c r="D3396" s="10">
        <f t="shared" si="719"/>
        <v>0</v>
      </c>
      <c r="E3396" s="11">
        <f t="shared" si="717"/>
        <v>0</v>
      </c>
      <c r="F3396" s="3">
        <f t="shared" si="718"/>
        <v>0</v>
      </c>
      <c r="G3396" s="11"/>
      <c r="H3396" s="3"/>
      <c r="I3396" s="1"/>
      <c r="J3396" s="3"/>
      <c r="K3396" s="2"/>
      <c r="L3396" s="3"/>
      <c r="M3396" s="11"/>
      <c r="N3396" s="3"/>
      <c r="O3396" s="217"/>
      <c r="P3396" s="3"/>
      <c r="Q3396" s="3"/>
      <c r="R3396" s="3"/>
      <c r="S3396" s="11"/>
      <c r="T3396" s="3"/>
      <c r="U3396" s="11"/>
      <c r="V3396" s="3"/>
      <c r="W3396" s="11"/>
      <c r="X3396" s="3"/>
      <c r="Y3396" s="11"/>
      <c r="Z3396" s="3"/>
      <c r="AA3396" s="3"/>
      <c r="AB3396" s="3"/>
      <c r="AC3396" s="3"/>
      <c r="AD3396" s="3"/>
      <c r="AE3396" s="3"/>
      <c r="AF3396" s="3"/>
      <c r="AG3396" s="3"/>
      <c r="AH3396" s="3"/>
      <c r="AI3396" s="11"/>
      <c r="AJ3396" s="3"/>
      <c r="AK3396" s="11"/>
      <c r="AL3396" s="3"/>
      <c r="AM3396" s="11"/>
      <c r="AN3396" s="3"/>
      <c r="AO3396" s="11"/>
      <c r="AP3396" s="3"/>
      <c r="AQ3396" s="11"/>
      <c r="AR3396" s="3"/>
      <c r="AS3396" s="11"/>
      <c r="AT3396" s="3"/>
      <c r="AU3396" s="11"/>
      <c r="AV3396" s="3"/>
      <c r="AW3396" s="3"/>
      <c r="AX3396" s="3"/>
      <c r="AY3396" s="11"/>
      <c r="AZ3396" s="3"/>
      <c r="BA3396" s="3"/>
      <c r="BB3396" s="3"/>
      <c r="BC3396" s="11"/>
      <c r="BD3396" s="3"/>
      <c r="BE3396" s="11"/>
      <c r="BF3396" s="3"/>
      <c r="BG3396" s="11"/>
      <c r="BH3396" s="3"/>
      <c r="BI3396" s="12"/>
      <c r="BJ3396" s="12"/>
      <c r="BK3396" s="11"/>
      <c r="BL3396" s="3"/>
      <c r="BM3396" s="11"/>
      <c r="BN3396" s="3"/>
      <c r="BO3396" s="11"/>
      <c r="BP3396" s="3"/>
      <c r="BQ3396" s="11"/>
      <c r="BR3396" s="3"/>
      <c r="BS3396" s="11"/>
      <c r="BT3396" s="13"/>
      <c r="BU3396" s="11"/>
      <c r="BV3396" s="3"/>
      <c r="BW3396" s="11"/>
      <c r="BX3396" s="3"/>
      <c r="BY3396" s="3"/>
      <c r="BZ3396" s="13"/>
      <c r="CA3396" s="13"/>
      <c r="CB3396" s="13"/>
      <c r="CC3396" s="12"/>
      <c r="CD3396" s="11"/>
      <c r="CE3396" s="12"/>
      <c r="CF3396" s="12"/>
      <c r="DI3396" s="14"/>
    </row>
    <row r="3397" spans="1:113" ht="20.100000000000001" customHeight="1" x14ac:dyDescent="0.25">
      <c r="A3397" s="1"/>
      <c r="B3397" s="30"/>
      <c r="C3397" s="9"/>
      <c r="D3397" s="10">
        <f t="shared" si="719"/>
        <v>0</v>
      </c>
      <c r="E3397" s="11">
        <f t="shared" si="717"/>
        <v>0</v>
      </c>
      <c r="F3397" s="3">
        <f t="shared" si="718"/>
        <v>0</v>
      </c>
      <c r="G3397" s="11"/>
      <c r="H3397" s="40"/>
      <c r="I3397" s="1"/>
      <c r="J3397" s="3"/>
      <c r="K3397" s="2"/>
      <c r="L3397" s="3"/>
      <c r="M3397" s="11"/>
      <c r="N3397" s="3"/>
      <c r="O3397" s="217"/>
      <c r="P3397" s="3"/>
      <c r="Q3397" s="3"/>
      <c r="R3397" s="3"/>
      <c r="S3397" s="11"/>
      <c r="T3397" s="3"/>
      <c r="U3397" s="11"/>
      <c r="V3397" s="3"/>
      <c r="W3397" s="11"/>
      <c r="X3397" s="3"/>
      <c r="Y3397" s="11"/>
      <c r="Z3397" s="3"/>
      <c r="AA3397" s="3"/>
      <c r="AB3397" s="3"/>
      <c r="AC3397" s="3"/>
      <c r="AD3397" s="3"/>
      <c r="AE3397" s="3"/>
      <c r="AF3397" s="3"/>
      <c r="AG3397" s="3"/>
      <c r="AH3397" s="3"/>
      <c r="AI3397" s="11"/>
      <c r="AJ3397" s="3"/>
      <c r="AK3397" s="11"/>
      <c r="AL3397" s="3"/>
      <c r="AM3397" s="11"/>
      <c r="AN3397" s="3"/>
      <c r="AO3397" s="11"/>
      <c r="AP3397" s="3"/>
      <c r="AQ3397" s="11"/>
      <c r="AR3397" s="3"/>
      <c r="AS3397" s="11"/>
      <c r="AT3397" s="3"/>
      <c r="AU3397" s="11"/>
      <c r="AV3397" s="3"/>
      <c r="AW3397" s="3"/>
      <c r="AX3397" s="3"/>
      <c r="AY3397" s="11"/>
      <c r="AZ3397" s="3"/>
      <c r="BA3397" s="3"/>
      <c r="BB3397" s="3"/>
      <c r="BC3397" s="11"/>
      <c r="BD3397" s="3"/>
      <c r="BE3397" s="11"/>
      <c r="BF3397" s="3"/>
      <c r="BG3397" s="11"/>
      <c r="BH3397" s="3"/>
      <c r="BI3397" s="12"/>
      <c r="BJ3397" s="12"/>
      <c r="BK3397" s="11"/>
      <c r="BL3397" s="3"/>
      <c r="BM3397" s="11"/>
      <c r="BN3397" s="3"/>
      <c r="BO3397" s="11"/>
      <c r="BP3397" s="3"/>
      <c r="BQ3397" s="11"/>
      <c r="BR3397" s="3"/>
      <c r="BS3397" s="11"/>
      <c r="BT3397" s="13"/>
      <c r="BU3397" s="11"/>
      <c r="BV3397" s="3"/>
      <c r="BW3397" s="11"/>
      <c r="BX3397" s="3"/>
      <c r="BY3397" s="3"/>
      <c r="BZ3397" s="13"/>
      <c r="CA3397" s="13"/>
      <c r="CB3397" s="13"/>
      <c r="CC3397" s="12"/>
      <c r="CD3397" s="11"/>
      <c r="CE3397" s="12"/>
      <c r="CF3397" s="12"/>
      <c r="DI3397" s="14"/>
    </row>
    <row r="3398" spans="1:113" ht="20.100000000000001" customHeight="1" x14ac:dyDescent="0.25">
      <c r="A3398" s="1"/>
      <c r="B3398" s="30"/>
      <c r="C3398" s="9"/>
      <c r="D3398" s="10">
        <f t="shared" si="719"/>
        <v>0</v>
      </c>
      <c r="E3398" s="11">
        <f t="shared" si="717"/>
        <v>0</v>
      </c>
      <c r="F3398" s="3">
        <f t="shared" si="718"/>
        <v>0</v>
      </c>
      <c r="G3398" s="39"/>
      <c r="H3398" s="40"/>
      <c r="I3398" s="1"/>
      <c r="J3398" s="3"/>
      <c r="K3398" s="2"/>
      <c r="L3398" s="3"/>
      <c r="M3398" s="11"/>
      <c r="N3398" s="3"/>
      <c r="O3398" s="217"/>
      <c r="P3398" s="3"/>
      <c r="Q3398" s="3"/>
      <c r="R3398" s="3"/>
      <c r="S3398" s="11"/>
      <c r="T3398" s="3"/>
      <c r="U3398" s="11"/>
      <c r="V3398" s="3"/>
      <c r="W3398" s="11"/>
      <c r="X3398" s="3"/>
      <c r="Y3398" s="11"/>
      <c r="Z3398" s="3"/>
      <c r="AA3398" s="3"/>
      <c r="AB3398" s="3"/>
      <c r="AC3398" s="3"/>
      <c r="AD3398" s="3"/>
      <c r="AE3398" s="3"/>
      <c r="AF3398" s="3"/>
      <c r="AG3398" s="3"/>
      <c r="AH3398" s="3"/>
      <c r="AI3398" s="11"/>
      <c r="AJ3398" s="3"/>
      <c r="AK3398" s="11"/>
      <c r="AL3398" s="3"/>
      <c r="AM3398" s="11"/>
      <c r="AN3398" s="3"/>
      <c r="AO3398" s="11"/>
      <c r="AP3398" s="3"/>
      <c r="AQ3398" s="11"/>
      <c r="AR3398" s="3"/>
      <c r="AS3398" s="11"/>
      <c r="AT3398" s="3"/>
      <c r="AU3398" s="11"/>
      <c r="AV3398" s="3"/>
      <c r="AW3398" s="3"/>
      <c r="AX3398" s="3"/>
      <c r="AY3398" s="11"/>
      <c r="AZ3398" s="3"/>
      <c r="BA3398" s="3"/>
      <c r="BB3398" s="3"/>
      <c r="BC3398" s="11"/>
      <c r="BD3398" s="3"/>
      <c r="BE3398" s="11"/>
      <c r="BF3398" s="3"/>
      <c r="BG3398" s="11"/>
      <c r="BH3398" s="3"/>
      <c r="BI3398" s="12"/>
      <c r="BJ3398" s="12"/>
      <c r="BK3398" s="11"/>
      <c r="BL3398" s="3"/>
      <c r="BM3398" s="11"/>
      <c r="BN3398" s="3"/>
      <c r="BO3398" s="11"/>
      <c r="BP3398" s="3"/>
      <c r="BQ3398" s="11"/>
      <c r="BR3398" s="3"/>
      <c r="BS3398" s="11"/>
      <c r="BT3398" s="13"/>
      <c r="BU3398" s="11"/>
      <c r="BV3398" s="3"/>
      <c r="BW3398" s="11"/>
      <c r="BX3398" s="3"/>
      <c r="BY3398" s="3"/>
      <c r="BZ3398" s="13"/>
      <c r="CA3398" s="13"/>
      <c r="CB3398" s="13"/>
      <c r="CC3398" s="12"/>
      <c r="CD3398" s="11"/>
      <c r="CE3398" s="12"/>
      <c r="CF3398" s="12"/>
      <c r="DI3398" s="14"/>
    </row>
    <row r="3399" spans="1:113" ht="20.100000000000001" customHeight="1" x14ac:dyDescent="0.25">
      <c r="A3399" s="1"/>
      <c r="B3399" s="30"/>
      <c r="C3399" s="9"/>
      <c r="D3399" s="10">
        <f t="shared" si="719"/>
        <v>0</v>
      </c>
      <c r="E3399" s="11">
        <f t="shared" si="717"/>
        <v>0</v>
      </c>
      <c r="F3399" s="3">
        <f t="shared" si="718"/>
        <v>0</v>
      </c>
      <c r="G3399" s="39"/>
      <c r="H3399" s="40"/>
      <c r="I3399" s="1"/>
      <c r="J3399" s="3"/>
      <c r="K3399" s="2"/>
      <c r="L3399" s="3"/>
      <c r="M3399" s="11"/>
      <c r="N3399" s="3"/>
      <c r="O3399" s="217"/>
      <c r="P3399" s="3"/>
      <c r="Q3399" s="3"/>
      <c r="R3399" s="3"/>
      <c r="S3399" s="11"/>
      <c r="T3399" s="3"/>
      <c r="U3399" s="11"/>
      <c r="V3399" s="3"/>
      <c r="W3399" s="11"/>
      <c r="X3399" s="3"/>
      <c r="Y3399" s="11"/>
      <c r="Z3399" s="3"/>
      <c r="AA3399" s="3"/>
      <c r="AB3399" s="3"/>
      <c r="AC3399" s="3"/>
      <c r="AD3399" s="3"/>
      <c r="AE3399" s="3"/>
      <c r="AF3399" s="3"/>
      <c r="AG3399" s="3"/>
      <c r="AH3399" s="3"/>
      <c r="AI3399" s="11"/>
      <c r="AJ3399" s="3"/>
      <c r="AK3399" s="11"/>
      <c r="AL3399" s="3"/>
      <c r="AM3399" s="11"/>
      <c r="AN3399" s="3"/>
      <c r="AO3399" s="11"/>
      <c r="AP3399" s="3"/>
      <c r="AQ3399" s="11"/>
      <c r="AR3399" s="3"/>
      <c r="AS3399" s="11"/>
      <c r="AT3399" s="3"/>
      <c r="AU3399" s="11"/>
      <c r="AV3399" s="3"/>
      <c r="AW3399" s="3"/>
      <c r="AX3399" s="3"/>
      <c r="AY3399" s="11"/>
      <c r="AZ3399" s="3"/>
      <c r="BA3399" s="3"/>
      <c r="BB3399" s="3"/>
      <c r="BC3399" s="11"/>
      <c r="BD3399" s="3"/>
      <c r="BE3399" s="11"/>
      <c r="BF3399" s="3"/>
      <c r="BG3399" s="11"/>
      <c r="BH3399" s="3"/>
      <c r="BI3399" s="12"/>
      <c r="BJ3399" s="12"/>
      <c r="BK3399" s="11"/>
      <c r="BL3399" s="3"/>
      <c r="BM3399" s="11"/>
      <c r="BN3399" s="3"/>
      <c r="BO3399" s="11"/>
      <c r="BP3399" s="3"/>
      <c r="BQ3399" s="11"/>
      <c r="BR3399" s="3"/>
      <c r="BS3399" s="11"/>
      <c r="BT3399" s="13"/>
      <c r="BU3399" s="11"/>
      <c r="BV3399" s="3"/>
      <c r="BW3399" s="11"/>
      <c r="BX3399" s="3"/>
      <c r="BY3399" s="3"/>
      <c r="BZ3399" s="13"/>
      <c r="CA3399" s="13"/>
      <c r="CB3399" s="13"/>
      <c r="CC3399" s="12"/>
      <c r="CD3399" s="11"/>
      <c r="CE3399" s="12"/>
      <c r="CF3399" s="12"/>
      <c r="DI3399" s="14"/>
    </row>
    <row r="3400" spans="1:113" ht="20.100000000000001" customHeight="1" x14ac:dyDescent="0.25">
      <c r="A3400" s="1"/>
      <c r="B3400" s="30"/>
      <c r="C3400" s="9"/>
      <c r="D3400" s="10">
        <f t="shared" si="719"/>
        <v>0</v>
      </c>
      <c r="E3400" s="11">
        <f t="shared" si="717"/>
        <v>0</v>
      </c>
      <c r="F3400" s="3">
        <f t="shared" si="718"/>
        <v>0</v>
      </c>
      <c r="G3400" s="11"/>
      <c r="H3400" s="3"/>
      <c r="I3400" s="1"/>
      <c r="J3400" s="3"/>
      <c r="K3400" s="2"/>
      <c r="L3400" s="3"/>
      <c r="M3400" s="11"/>
      <c r="N3400" s="3"/>
      <c r="O3400" s="217"/>
      <c r="P3400" s="3"/>
      <c r="Q3400" s="3"/>
      <c r="R3400" s="3"/>
      <c r="S3400" s="11"/>
      <c r="T3400" s="3"/>
      <c r="U3400" s="11"/>
      <c r="V3400" s="3"/>
      <c r="W3400" s="11"/>
      <c r="X3400" s="3"/>
      <c r="Y3400" s="11"/>
      <c r="Z3400" s="3"/>
      <c r="AA3400" s="3"/>
      <c r="AB3400" s="3"/>
      <c r="AC3400" s="3"/>
      <c r="AD3400" s="3"/>
      <c r="AE3400" s="3"/>
      <c r="AF3400" s="3"/>
      <c r="AG3400" s="3"/>
      <c r="AH3400" s="3"/>
      <c r="AI3400" s="11"/>
      <c r="AJ3400" s="3"/>
      <c r="AK3400" s="11"/>
      <c r="AL3400" s="3"/>
      <c r="AM3400" s="11"/>
      <c r="AN3400" s="3"/>
      <c r="AO3400" s="11"/>
      <c r="AP3400" s="3"/>
      <c r="AQ3400" s="11"/>
      <c r="AR3400" s="3"/>
      <c r="AS3400" s="11"/>
      <c r="AT3400" s="3"/>
      <c r="AU3400" s="11"/>
      <c r="AV3400" s="3"/>
      <c r="AW3400" s="3"/>
      <c r="AX3400" s="3"/>
      <c r="AY3400" s="11"/>
      <c r="AZ3400" s="3"/>
      <c r="BA3400" s="3"/>
      <c r="BB3400" s="3"/>
      <c r="BC3400" s="11"/>
      <c r="BD3400" s="3"/>
      <c r="BE3400" s="11"/>
      <c r="BF3400" s="3"/>
      <c r="BG3400" s="11"/>
      <c r="BH3400" s="3"/>
      <c r="BI3400" s="12"/>
      <c r="BJ3400" s="12"/>
      <c r="BK3400" s="11"/>
      <c r="BL3400" s="3"/>
      <c r="BM3400" s="11"/>
      <c r="BN3400" s="3"/>
      <c r="BO3400" s="11"/>
      <c r="BP3400" s="3"/>
      <c r="BQ3400" s="11"/>
      <c r="BR3400" s="3"/>
      <c r="BS3400" s="11"/>
      <c r="BT3400" s="13"/>
      <c r="BU3400" s="11"/>
      <c r="BV3400" s="3"/>
      <c r="BW3400" s="11"/>
      <c r="BX3400" s="3"/>
      <c r="BY3400" s="3"/>
      <c r="BZ3400" s="13"/>
      <c r="CA3400" s="13"/>
      <c r="CB3400" s="13"/>
      <c r="CC3400" s="12"/>
      <c r="CD3400" s="11"/>
      <c r="CE3400" s="12"/>
      <c r="CF3400" s="12"/>
      <c r="DI3400" s="14"/>
    </row>
    <row r="3401" spans="1:113" ht="20.100000000000001" customHeight="1" x14ac:dyDescent="0.25">
      <c r="A3401" s="1"/>
      <c r="B3401" s="30"/>
      <c r="C3401" s="9"/>
      <c r="D3401" s="10">
        <f t="shared" si="719"/>
        <v>0</v>
      </c>
      <c r="E3401" s="11">
        <f t="shared" si="717"/>
        <v>0</v>
      </c>
      <c r="F3401" s="3">
        <f t="shared" si="718"/>
        <v>0</v>
      </c>
      <c r="G3401" s="11"/>
      <c r="H3401" s="3"/>
      <c r="I3401" s="1"/>
      <c r="J3401" s="3"/>
      <c r="K3401" s="2"/>
      <c r="L3401" s="3"/>
      <c r="M3401" s="11"/>
      <c r="N3401" s="3"/>
      <c r="O3401" s="217"/>
      <c r="P3401" s="3"/>
      <c r="Q3401" s="3"/>
      <c r="R3401" s="3"/>
      <c r="S3401" s="11"/>
      <c r="T3401" s="3"/>
      <c r="U3401" s="11"/>
      <c r="V3401" s="3"/>
      <c r="W3401" s="11"/>
      <c r="X3401" s="3"/>
      <c r="Y3401" s="11"/>
      <c r="Z3401" s="3"/>
      <c r="AA3401" s="3"/>
      <c r="AB3401" s="3"/>
      <c r="AC3401" s="3"/>
      <c r="AD3401" s="3"/>
      <c r="AE3401" s="3"/>
      <c r="AF3401" s="3"/>
      <c r="AG3401" s="3"/>
      <c r="AH3401" s="3"/>
      <c r="AI3401" s="11"/>
      <c r="AJ3401" s="3"/>
      <c r="AK3401" s="11"/>
      <c r="AL3401" s="3"/>
      <c r="AM3401" s="11"/>
      <c r="AN3401" s="3"/>
      <c r="AO3401" s="11"/>
      <c r="AP3401" s="3"/>
      <c r="AQ3401" s="11"/>
      <c r="AR3401" s="3"/>
      <c r="AS3401" s="11"/>
      <c r="AT3401" s="3"/>
      <c r="AU3401" s="11"/>
      <c r="AV3401" s="3"/>
      <c r="AW3401" s="3"/>
      <c r="AX3401" s="3"/>
      <c r="AY3401" s="11"/>
      <c r="AZ3401" s="3"/>
      <c r="BA3401" s="3"/>
      <c r="BB3401" s="3"/>
      <c r="BC3401" s="11"/>
      <c r="BD3401" s="3"/>
      <c r="BE3401" s="11"/>
      <c r="BF3401" s="3"/>
      <c r="BG3401" s="11"/>
      <c r="BH3401" s="3"/>
      <c r="BI3401" s="12"/>
      <c r="BJ3401" s="12"/>
      <c r="BK3401" s="11"/>
      <c r="BL3401" s="3"/>
      <c r="BM3401" s="11"/>
      <c r="BN3401" s="3"/>
      <c r="BO3401" s="11"/>
      <c r="BP3401" s="3"/>
      <c r="BQ3401" s="11"/>
      <c r="BR3401" s="3"/>
      <c r="BS3401" s="11"/>
      <c r="BT3401" s="13"/>
      <c r="BU3401" s="11"/>
      <c r="BV3401" s="3"/>
      <c r="BW3401" s="11"/>
      <c r="BX3401" s="3"/>
      <c r="BY3401" s="3"/>
      <c r="BZ3401" s="13"/>
      <c r="CA3401" s="13"/>
      <c r="CB3401" s="13"/>
      <c r="CC3401" s="12"/>
      <c r="CD3401" s="11"/>
      <c r="CE3401" s="12"/>
      <c r="CF3401" s="12"/>
      <c r="DI3401" s="14"/>
    </row>
    <row r="3402" spans="1:113" ht="20.100000000000001" customHeight="1" x14ac:dyDescent="0.25">
      <c r="A3402" s="1"/>
      <c r="B3402" s="30"/>
      <c r="C3402" s="9"/>
      <c r="D3402" s="10">
        <f t="shared" si="719"/>
        <v>0</v>
      </c>
      <c r="E3402" s="11">
        <f t="shared" si="717"/>
        <v>0</v>
      </c>
      <c r="F3402" s="3">
        <f t="shared" si="718"/>
        <v>0</v>
      </c>
      <c r="G3402" s="11"/>
      <c r="H3402" s="3"/>
      <c r="I3402" s="1"/>
      <c r="J3402" s="3"/>
      <c r="K3402" s="2"/>
      <c r="L3402" s="3"/>
      <c r="M3402" s="11"/>
      <c r="N3402" s="3"/>
      <c r="O3402" s="217"/>
      <c r="P3402" s="3"/>
      <c r="Q3402" s="3"/>
      <c r="R3402" s="3"/>
      <c r="S3402" s="11"/>
      <c r="T3402" s="3"/>
      <c r="U3402" s="11"/>
      <c r="V3402" s="3"/>
      <c r="W3402" s="11"/>
      <c r="X3402" s="3"/>
      <c r="Y3402" s="11"/>
      <c r="Z3402" s="3"/>
      <c r="AA3402" s="3"/>
      <c r="AB3402" s="3"/>
      <c r="AC3402" s="3"/>
      <c r="AD3402" s="3"/>
      <c r="AE3402" s="3"/>
      <c r="AF3402" s="3"/>
      <c r="AG3402" s="3"/>
      <c r="AH3402" s="3"/>
      <c r="AI3402" s="11"/>
      <c r="AJ3402" s="3"/>
      <c r="AK3402" s="11"/>
      <c r="AL3402" s="3"/>
      <c r="AM3402" s="11"/>
      <c r="AN3402" s="3"/>
      <c r="AO3402" s="11"/>
      <c r="AP3402" s="3"/>
      <c r="AQ3402" s="11"/>
      <c r="AR3402" s="3"/>
      <c r="AS3402" s="11"/>
      <c r="AT3402" s="3"/>
      <c r="AU3402" s="11"/>
      <c r="AV3402" s="3"/>
      <c r="AW3402" s="3"/>
      <c r="AX3402" s="3"/>
      <c r="AY3402" s="11"/>
      <c r="AZ3402" s="3"/>
      <c r="BA3402" s="3"/>
      <c r="BB3402" s="3"/>
      <c r="BC3402" s="11"/>
      <c r="BD3402" s="3"/>
      <c r="BE3402" s="11"/>
      <c r="BF3402" s="3"/>
      <c r="BG3402" s="11"/>
      <c r="BH3402" s="3"/>
      <c r="BI3402" s="12"/>
      <c r="BJ3402" s="12"/>
      <c r="BK3402" s="11"/>
      <c r="BL3402" s="3"/>
      <c r="BM3402" s="11"/>
      <c r="BN3402" s="3"/>
      <c r="BO3402" s="11"/>
      <c r="BP3402" s="3"/>
      <c r="BQ3402" s="11"/>
      <c r="BR3402" s="3"/>
      <c r="BS3402" s="11"/>
      <c r="BT3402" s="13"/>
      <c r="BU3402" s="11"/>
      <c r="BV3402" s="3"/>
      <c r="BW3402" s="11"/>
      <c r="BX3402" s="3"/>
      <c r="BY3402" s="3"/>
      <c r="BZ3402" s="13"/>
      <c r="CA3402" s="13"/>
      <c r="CB3402" s="13"/>
      <c r="CC3402" s="12"/>
      <c r="CD3402" s="11"/>
      <c r="CE3402" s="12"/>
      <c r="CF3402" s="12"/>
      <c r="DI3402" s="14"/>
    </row>
    <row r="3403" spans="1:113" ht="20.100000000000001" customHeight="1" x14ac:dyDescent="0.25">
      <c r="A3403" s="1"/>
      <c r="B3403" s="30"/>
      <c r="C3403" s="9"/>
      <c r="D3403" s="10">
        <f t="shared" si="719"/>
        <v>0</v>
      </c>
      <c r="E3403" s="11">
        <f t="shared" si="717"/>
        <v>0</v>
      </c>
      <c r="F3403" s="3">
        <f t="shared" si="718"/>
        <v>0</v>
      </c>
      <c r="G3403" s="11"/>
      <c r="H3403" s="3"/>
      <c r="I3403" s="1"/>
      <c r="J3403" s="3"/>
      <c r="K3403" s="2"/>
      <c r="L3403" s="3"/>
      <c r="M3403" s="11"/>
      <c r="N3403" s="3"/>
      <c r="O3403" s="217"/>
      <c r="P3403" s="3"/>
      <c r="Q3403" s="3"/>
      <c r="R3403" s="3"/>
      <c r="S3403" s="11"/>
      <c r="T3403" s="3"/>
      <c r="U3403" s="11"/>
      <c r="V3403" s="3"/>
      <c r="W3403" s="11"/>
      <c r="X3403" s="3"/>
      <c r="Y3403" s="11"/>
      <c r="Z3403" s="3"/>
      <c r="AA3403" s="3"/>
      <c r="AB3403" s="3"/>
      <c r="AC3403" s="3"/>
      <c r="AD3403" s="3"/>
      <c r="AE3403" s="3"/>
      <c r="AF3403" s="3"/>
      <c r="AG3403" s="3"/>
      <c r="AH3403" s="3"/>
      <c r="AI3403" s="11"/>
      <c r="AJ3403" s="3"/>
      <c r="AK3403" s="11"/>
      <c r="AL3403" s="3"/>
      <c r="AM3403" s="11"/>
      <c r="AN3403" s="3"/>
      <c r="AO3403" s="11"/>
      <c r="AP3403" s="3"/>
      <c r="AQ3403" s="11"/>
      <c r="AR3403" s="3"/>
      <c r="AS3403" s="11"/>
      <c r="AT3403" s="3"/>
      <c r="AU3403" s="11"/>
      <c r="AV3403" s="3"/>
      <c r="AW3403" s="3"/>
      <c r="AX3403" s="3"/>
      <c r="AY3403" s="11"/>
      <c r="AZ3403" s="3"/>
      <c r="BA3403" s="3"/>
      <c r="BB3403" s="3"/>
      <c r="BC3403" s="11"/>
      <c r="BD3403" s="3"/>
      <c r="BE3403" s="11"/>
      <c r="BF3403" s="3"/>
      <c r="BG3403" s="11"/>
      <c r="BH3403" s="3"/>
      <c r="BI3403" s="12"/>
      <c r="BJ3403" s="12"/>
      <c r="BK3403" s="11"/>
      <c r="BL3403" s="3"/>
      <c r="BM3403" s="11"/>
      <c r="BN3403" s="3"/>
      <c r="BO3403" s="11"/>
      <c r="BP3403" s="3"/>
      <c r="BQ3403" s="11"/>
      <c r="BR3403" s="3"/>
      <c r="BS3403" s="11"/>
      <c r="BT3403" s="13"/>
      <c r="BU3403" s="11"/>
      <c r="BV3403" s="3"/>
      <c r="BW3403" s="11"/>
      <c r="BX3403" s="3"/>
      <c r="BY3403" s="3"/>
      <c r="BZ3403" s="13"/>
      <c r="CA3403" s="13"/>
      <c r="CB3403" s="13"/>
      <c r="CC3403" s="12"/>
      <c r="CD3403" s="11"/>
      <c r="CE3403" s="12"/>
      <c r="CF3403" s="12"/>
      <c r="DI3403" s="14"/>
    </row>
    <row r="3404" spans="1:113" ht="20.100000000000001" customHeight="1" x14ac:dyDescent="0.25">
      <c r="A3404" s="1"/>
      <c r="B3404" s="30"/>
      <c r="C3404" s="9"/>
      <c r="D3404" s="10">
        <f t="shared" si="719"/>
        <v>0</v>
      </c>
      <c r="E3404" s="11">
        <f t="shared" si="717"/>
        <v>0</v>
      </c>
      <c r="F3404" s="3">
        <f t="shared" si="718"/>
        <v>0</v>
      </c>
      <c r="G3404" s="11"/>
      <c r="H3404" s="3"/>
      <c r="I3404" s="1"/>
      <c r="J3404" s="3"/>
      <c r="K3404" s="2"/>
      <c r="L3404" s="3"/>
      <c r="M3404" s="11"/>
      <c r="N3404" s="3"/>
      <c r="O3404" s="217"/>
      <c r="P3404" s="3"/>
      <c r="Q3404" s="3"/>
      <c r="R3404" s="3"/>
      <c r="S3404" s="11"/>
      <c r="T3404" s="3"/>
      <c r="U3404" s="11"/>
      <c r="V3404" s="3"/>
      <c r="W3404" s="11"/>
      <c r="X3404" s="3"/>
      <c r="Y3404" s="11"/>
      <c r="Z3404" s="3"/>
      <c r="AA3404" s="3"/>
      <c r="AB3404" s="3"/>
      <c r="AC3404" s="3"/>
      <c r="AD3404" s="3"/>
      <c r="AE3404" s="3"/>
      <c r="AF3404" s="3"/>
      <c r="AG3404" s="3"/>
      <c r="AH3404" s="3"/>
      <c r="AI3404" s="11"/>
      <c r="AJ3404" s="3"/>
      <c r="AK3404" s="11"/>
      <c r="AL3404" s="3"/>
      <c r="AM3404" s="11"/>
      <c r="AN3404" s="3"/>
      <c r="AO3404" s="11"/>
      <c r="AP3404" s="3"/>
      <c r="AQ3404" s="11"/>
      <c r="AR3404" s="3"/>
      <c r="AS3404" s="11"/>
      <c r="AT3404" s="3"/>
      <c r="AU3404" s="11"/>
      <c r="AV3404" s="3"/>
      <c r="AW3404" s="3"/>
      <c r="AX3404" s="3"/>
      <c r="AY3404" s="11"/>
      <c r="AZ3404" s="3"/>
      <c r="BA3404" s="3"/>
      <c r="BB3404" s="3"/>
      <c r="BC3404" s="11"/>
      <c r="BD3404" s="3"/>
      <c r="BE3404" s="11"/>
      <c r="BF3404" s="3"/>
      <c r="BG3404" s="11"/>
      <c r="BH3404" s="3"/>
      <c r="BI3404" s="12"/>
      <c r="BJ3404" s="12"/>
      <c r="BK3404" s="11"/>
      <c r="BL3404" s="3"/>
      <c r="BM3404" s="11"/>
      <c r="BN3404" s="3"/>
      <c r="BO3404" s="11"/>
      <c r="BP3404" s="3"/>
      <c r="BQ3404" s="11"/>
      <c r="BR3404" s="3"/>
      <c r="BS3404" s="11"/>
      <c r="BT3404" s="13"/>
      <c r="BU3404" s="11"/>
      <c r="BV3404" s="3"/>
      <c r="BW3404" s="11"/>
      <c r="BX3404" s="3"/>
      <c r="BY3404" s="3"/>
      <c r="BZ3404" s="13"/>
      <c r="CA3404" s="13"/>
      <c r="CB3404" s="13"/>
      <c r="CC3404" s="12"/>
      <c r="CD3404" s="11"/>
      <c r="CE3404" s="12"/>
      <c r="CF3404" s="12"/>
      <c r="DI3404" s="14"/>
    </row>
    <row r="3405" spans="1:113" ht="20.100000000000001" customHeight="1" x14ac:dyDescent="0.25">
      <c r="A3405" s="1"/>
      <c r="B3405" s="30"/>
      <c r="C3405" s="9"/>
      <c r="D3405" s="10">
        <f t="shared" si="719"/>
        <v>0</v>
      </c>
      <c r="E3405" s="11">
        <f t="shared" si="717"/>
        <v>0</v>
      </c>
      <c r="F3405" s="3">
        <f t="shared" si="718"/>
        <v>0</v>
      </c>
      <c r="G3405" s="11"/>
      <c r="H3405" s="40"/>
      <c r="I3405" s="1"/>
      <c r="J3405" s="3"/>
      <c r="K3405" s="2"/>
      <c r="L3405" s="3"/>
      <c r="M3405" s="11"/>
      <c r="N3405" s="3"/>
      <c r="O3405" s="217"/>
      <c r="P3405" s="3"/>
      <c r="Q3405" s="3"/>
      <c r="R3405" s="3"/>
      <c r="S3405" s="11"/>
      <c r="T3405" s="3"/>
      <c r="U3405" s="11"/>
      <c r="V3405" s="3"/>
      <c r="W3405" s="11"/>
      <c r="X3405" s="3"/>
      <c r="Y3405" s="11"/>
      <c r="Z3405" s="3"/>
      <c r="AA3405" s="3"/>
      <c r="AB3405" s="3"/>
      <c r="AC3405" s="3"/>
      <c r="AD3405" s="3"/>
      <c r="AE3405" s="3"/>
      <c r="AF3405" s="3"/>
      <c r="AG3405" s="3"/>
      <c r="AH3405" s="3"/>
      <c r="AI3405" s="11"/>
      <c r="AJ3405" s="3"/>
      <c r="AK3405" s="11"/>
      <c r="AL3405" s="3"/>
      <c r="AM3405" s="11"/>
      <c r="AN3405" s="3"/>
      <c r="AO3405" s="11"/>
      <c r="AP3405" s="3"/>
      <c r="AQ3405" s="11"/>
      <c r="AR3405" s="3"/>
      <c r="AS3405" s="11"/>
      <c r="AT3405" s="3"/>
      <c r="AU3405" s="11"/>
      <c r="AV3405" s="3"/>
      <c r="AW3405" s="3"/>
      <c r="AX3405" s="3"/>
      <c r="AY3405" s="11"/>
      <c r="AZ3405" s="3"/>
      <c r="BA3405" s="3"/>
      <c r="BB3405" s="3"/>
      <c r="BC3405" s="11"/>
      <c r="BD3405" s="3"/>
      <c r="BE3405" s="11"/>
      <c r="BF3405" s="3"/>
      <c r="BG3405" s="11"/>
      <c r="BH3405" s="3"/>
      <c r="BI3405" s="12"/>
      <c r="BJ3405" s="12"/>
      <c r="BK3405" s="11"/>
      <c r="BL3405" s="3"/>
      <c r="BM3405" s="11"/>
      <c r="BN3405" s="3"/>
      <c r="BO3405" s="11"/>
      <c r="BP3405" s="3"/>
      <c r="BQ3405" s="11"/>
      <c r="BR3405" s="3"/>
      <c r="BS3405" s="11"/>
      <c r="BT3405" s="13"/>
      <c r="BU3405" s="11"/>
      <c r="BV3405" s="3"/>
      <c r="BW3405" s="11"/>
      <c r="BX3405" s="3"/>
      <c r="BY3405" s="3"/>
      <c r="BZ3405" s="13"/>
      <c r="CA3405" s="13"/>
      <c r="CB3405" s="13"/>
      <c r="CC3405" s="12"/>
      <c r="CD3405" s="11"/>
      <c r="CE3405" s="12"/>
      <c r="CF3405" s="12"/>
      <c r="DI3405" s="14"/>
    </row>
    <row r="3406" spans="1:113" ht="20.100000000000001" customHeight="1" x14ac:dyDescent="0.25">
      <c r="A3406" s="1"/>
      <c r="B3406" s="30"/>
      <c r="C3406" s="9"/>
      <c r="D3406" s="10">
        <f t="shared" si="719"/>
        <v>0</v>
      </c>
      <c r="E3406" s="11">
        <f t="shared" si="717"/>
        <v>0</v>
      </c>
      <c r="F3406" s="3">
        <f t="shared" si="718"/>
        <v>0</v>
      </c>
      <c r="G3406" s="39"/>
      <c r="H3406" s="40"/>
      <c r="I3406" s="1"/>
      <c r="J3406" s="3"/>
      <c r="K3406" s="2"/>
      <c r="L3406" s="3"/>
      <c r="M3406" s="11"/>
      <c r="N3406" s="3"/>
      <c r="O3406" s="217"/>
      <c r="P3406" s="3"/>
      <c r="Q3406" s="3"/>
      <c r="R3406" s="3"/>
      <c r="S3406" s="11"/>
      <c r="T3406" s="3"/>
      <c r="U3406" s="11"/>
      <c r="V3406" s="3"/>
      <c r="W3406" s="11"/>
      <c r="X3406" s="3"/>
      <c r="Y3406" s="11"/>
      <c r="Z3406" s="3"/>
      <c r="AA3406" s="3"/>
      <c r="AB3406" s="3"/>
      <c r="AC3406" s="3"/>
      <c r="AD3406" s="3"/>
      <c r="AE3406" s="3"/>
      <c r="AF3406" s="3"/>
      <c r="AG3406" s="3"/>
      <c r="AH3406" s="3"/>
      <c r="AI3406" s="11"/>
      <c r="AJ3406" s="3"/>
      <c r="AK3406" s="11"/>
      <c r="AL3406" s="3"/>
      <c r="AM3406" s="11"/>
      <c r="AN3406" s="3"/>
      <c r="AO3406" s="11"/>
      <c r="AP3406" s="3"/>
      <c r="AQ3406" s="11"/>
      <c r="AR3406" s="3"/>
      <c r="AS3406" s="11"/>
      <c r="AT3406" s="3"/>
      <c r="AU3406" s="11"/>
      <c r="AV3406" s="3"/>
      <c r="AW3406" s="3"/>
      <c r="AX3406" s="3"/>
      <c r="AY3406" s="11"/>
      <c r="AZ3406" s="3"/>
      <c r="BA3406" s="3"/>
      <c r="BB3406" s="3"/>
      <c r="BC3406" s="11"/>
      <c r="BD3406" s="3"/>
      <c r="BE3406" s="11"/>
      <c r="BF3406" s="3"/>
      <c r="BG3406" s="11"/>
      <c r="BH3406" s="3"/>
      <c r="BI3406" s="12"/>
      <c r="BJ3406" s="12"/>
      <c r="BK3406" s="11"/>
      <c r="BL3406" s="3"/>
      <c r="BM3406" s="11"/>
      <c r="BN3406" s="3"/>
      <c r="BO3406" s="11"/>
      <c r="BP3406" s="3"/>
      <c r="BQ3406" s="11"/>
      <c r="BR3406" s="3"/>
      <c r="BS3406" s="11"/>
      <c r="BT3406" s="13"/>
      <c r="BU3406" s="11"/>
      <c r="BV3406" s="3"/>
      <c r="BW3406" s="11"/>
      <c r="BX3406" s="3"/>
      <c r="BY3406" s="3"/>
      <c r="BZ3406" s="13"/>
      <c r="CA3406" s="13"/>
      <c r="CB3406" s="13"/>
      <c r="CC3406" s="12"/>
      <c r="CD3406" s="11"/>
      <c r="CE3406" s="12"/>
      <c r="CF3406" s="12"/>
      <c r="DI3406" s="14"/>
    </row>
    <row r="3407" spans="1:113" ht="20.100000000000001" customHeight="1" x14ac:dyDescent="0.25">
      <c r="A3407" s="1"/>
      <c r="B3407" s="30"/>
      <c r="C3407" s="9"/>
      <c r="D3407" s="10">
        <f t="shared" si="719"/>
        <v>0</v>
      </c>
      <c r="E3407" s="11">
        <f t="shared" si="717"/>
        <v>0</v>
      </c>
      <c r="F3407" s="3">
        <f t="shared" si="718"/>
        <v>0</v>
      </c>
      <c r="G3407" s="11"/>
      <c r="H3407" s="3"/>
      <c r="I3407" s="1"/>
      <c r="J3407" s="3"/>
      <c r="K3407" s="2"/>
      <c r="L3407" s="3"/>
      <c r="M3407" s="11"/>
      <c r="N3407" s="3"/>
      <c r="O3407" s="217"/>
      <c r="P3407" s="3"/>
      <c r="Q3407" s="3"/>
      <c r="R3407" s="3"/>
      <c r="S3407" s="11"/>
      <c r="T3407" s="3"/>
      <c r="U3407" s="11"/>
      <c r="V3407" s="3"/>
      <c r="W3407" s="11"/>
      <c r="X3407" s="3"/>
      <c r="Y3407" s="11"/>
      <c r="Z3407" s="3"/>
      <c r="AA3407" s="3"/>
      <c r="AB3407" s="3"/>
      <c r="AC3407" s="3"/>
      <c r="AD3407" s="3"/>
      <c r="AE3407" s="3"/>
      <c r="AF3407" s="3"/>
      <c r="AG3407" s="3"/>
      <c r="AH3407" s="3"/>
      <c r="AI3407" s="11"/>
      <c r="AJ3407" s="3"/>
      <c r="AK3407" s="11"/>
      <c r="AL3407" s="3"/>
      <c r="AM3407" s="11"/>
      <c r="AN3407" s="3"/>
      <c r="AO3407" s="11"/>
      <c r="AP3407" s="3"/>
      <c r="AQ3407" s="11"/>
      <c r="AR3407" s="3"/>
      <c r="AS3407" s="11"/>
      <c r="AT3407" s="3"/>
      <c r="AU3407" s="11"/>
      <c r="AV3407" s="3"/>
      <c r="AW3407" s="3"/>
      <c r="AX3407" s="3"/>
      <c r="AY3407" s="11"/>
      <c r="AZ3407" s="3"/>
      <c r="BA3407" s="3"/>
      <c r="BB3407" s="3"/>
      <c r="BC3407" s="11"/>
      <c r="BD3407" s="3"/>
      <c r="BE3407" s="11"/>
      <c r="BF3407" s="3"/>
      <c r="BG3407" s="11"/>
      <c r="BH3407" s="3"/>
      <c r="BI3407" s="12"/>
      <c r="BJ3407" s="12"/>
      <c r="BK3407" s="11"/>
      <c r="BL3407" s="3"/>
      <c r="BM3407" s="11"/>
      <c r="BN3407" s="3"/>
      <c r="BO3407" s="11"/>
      <c r="BP3407" s="3"/>
      <c r="BQ3407" s="11"/>
      <c r="BR3407" s="3"/>
      <c r="BS3407" s="11"/>
      <c r="BT3407" s="13"/>
      <c r="BU3407" s="11"/>
      <c r="BV3407" s="3"/>
      <c r="BW3407" s="11"/>
      <c r="BX3407" s="3"/>
      <c r="BY3407" s="3"/>
      <c r="BZ3407" s="13"/>
      <c r="CA3407" s="13"/>
      <c r="CB3407" s="13"/>
      <c r="CC3407" s="12"/>
      <c r="CD3407" s="11"/>
      <c r="CE3407" s="12"/>
      <c r="CF3407" s="12"/>
      <c r="DI3407" s="14"/>
    </row>
    <row r="3408" spans="1:113" ht="20.100000000000001" customHeight="1" x14ac:dyDescent="0.25">
      <c r="A3408" s="1"/>
      <c r="B3408" s="30"/>
      <c r="C3408" s="9"/>
      <c r="D3408" s="10">
        <f t="shared" si="719"/>
        <v>0</v>
      </c>
      <c r="E3408" s="11">
        <f t="shared" si="717"/>
        <v>0</v>
      </c>
      <c r="F3408" s="3">
        <f t="shared" si="718"/>
        <v>0</v>
      </c>
      <c r="G3408" s="11"/>
      <c r="H3408" s="3"/>
      <c r="I3408" s="1"/>
      <c r="J3408" s="3"/>
      <c r="K3408" s="2"/>
      <c r="L3408" s="3"/>
      <c r="M3408" s="11"/>
      <c r="N3408" s="3"/>
      <c r="O3408" s="217"/>
      <c r="P3408" s="3"/>
      <c r="Q3408" s="3"/>
      <c r="R3408" s="3"/>
      <c r="S3408" s="11"/>
      <c r="T3408" s="3"/>
      <c r="U3408" s="11"/>
      <c r="V3408" s="3"/>
      <c r="W3408" s="11"/>
      <c r="X3408" s="3"/>
      <c r="Y3408" s="11"/>
      <c r="Z3408" s="3"/>
      <c r="AA3408" s="3"/>
      <c r="AB3408" s="3"/>
      <c r="AC3408" s="3"/>
      <c r="AD3408" s="3"/>
      <c r="AE3408" s="3"/>
      <c r="AF3408" s="3"/>
      <c r="AG3408" s="3"/>
      <c r="AH3408" s="3"/>
      <c r="AI3408" s="11"/>
      <c r="AJ3408" s="3"/>
      <c r="AK3408" s="11"/>
      <c r="AL3408" s="3"/>
      <c r="AM3408" s="11"/>
      <c r="AN3408" s="3"/>
      <c r="AO3408" s="11"/>
      <c r="AP3408" s="3"/>
      <c r="AQ3408" s="11"/>
      <c r="AR3408" s="3"/>
      <c r="AS3408" s="11"/>
      <c r="AT3408" s="3"/>
      <c r="AU3408" s="11"/>
      <c r="AV3408" s="3"/>
      <c r="AW3408" s="3"/>
      <c r="AX3408" s="3"/>
      <c r="AY3408" s="11"/>
      <c r="AZ3408" s="3"/>
      <c r="BA3408" s="3"/>
      <c r="BB3408" s="3"/>
      <c r="BC3408" s="11"/>
      <c r="BD3408" s="3"/>
      <c r="BE3408" s="11"/>
      <c r="BF3408" s="3"/>
      <c r="BG3408" s="11"/>
      <c r="BH3408" s="3"/>
      <c r="BI3408" s="12"/>
      <c r="BJ3408" s="12"/>
      <c r="BK3408" s="11"/>
      <c r="BL3408" s="3"/>
      <c r="BM3408" s="11"/>
      <c r="BN3408" s="3"/>
      <c r="BO3408" s="11"/>
      <c r="BP3408" s="3"/>
      <c r="BQ3408" s="11"/>
      <c r="BR3408" s="3"/>
      <c r="BS3408" s="11"/>
      <c r="BT3408" s="13"/>
      <c r="BU3408" s="11"/>
      <c r="BV3408" s="3"/>
      <c r="BW3408" s="11"/>
      <c r="BX3408" s="3"/>
      <c r="BY3408" s="3"/>
      <c r="BZ3408" s="13"/>
      <c r="CA3408" s="13"/>
      <c r="CB3408" s="13"/>
      <c r="CC3408" s="12"/>
      <c r="CD3408" s="11"/>
      <c r="CE3408" s="12"/>
      <c r="CF3408" s="12"/>
      <c r="DI3408" s="14"/>
    </row>
    <row r="3409" spans="1:113" ht="20.100000000000001" customHeight="1" x14ac:dyDescent="0.25">
      <c r="A3409" s="1"/>
      <c r="B3409" s="30"/>
      <c r="C3409" s="9"/>
      <c r="D3409" s="10">
        <f t="shared" si="719"/>
        <v>0</v>
      </c>
      <c r="E3409" s="11">
        <f t="shared" si="717"/>
        <v>0</v>
      </c>
      <c r="F3409" s="3">
        <f t="shared" si="718"/>
        <v>0</v>
      </c>
      <c r="G3409" s="11"/>
      <c r="H3409" s="3"/>
      <c r="I3409" s="1"/>
      <c r="J3409" s="3"/>
      <c r="K3409" s="2"/>
      <c r="L3409" s="3"/>
      <c r="M3409" s="11"/>
      <c r="N3409" s="3"/>
      <c r="O3409" s="217"/>
      <c r="P3409" s="3"/>
      <c r="Q3409" s="3"/>
      <c r="R3409" s="3"/>
      <c r="S3409" s="11"/>
      <c r="T3409" s="3"/>
      <c r="U3409" s="11"/>
      <c r="V3409" s="3"/>
      <c r="W3409" s="11"/>
      <c r="X3409" s="3"/>
      <c r="Y3409" s="11"/>
      <c r="Z3409" s="3"/>
      <c r="AA3409" s="3"/>
      <c r="AB3409" s="3"/>
      <c r="AC3409" s="3"/>
      <c r="AD3409" s="3"/>
      <c r="AE3409" s="3"/>
      <c r="AF3409" s="3"/>
      <c r="AG3409" s="3"/>
      <c r="AH3409" s="3"/>
      <c r="AI3409" s="11"/>
      <c r="AJ3409" s="3"/>
      <c r="AK3409" s="11"/>
      <c r="AL3409" s="3"/>
      <c r="AM3409" s="11"/>
      <c r="AN3409" s="3"/>
      <c r="AO3409" s="11"/>
      <c r="AP3409" s="3"/>
      <c r="AQ3409" s="11"/>
      <c r="AR3409" s="3"/>
      <c r="AS3409" s="11"/>
      <c r="AT3409" s="3"/>
      <c r="AU3409" s="11"/>
      <c r="AV3409" s="3"/>
      <c r="AW3409" s="3"/>
      <c r="AX3409" s="3"/>
      <c r="AY3409" s="11"/>
      <c r="AZ3409" s="3"/>
      <c r="BA3409" s="3"/>
      <c r="BB3409" s="3"/>
      <c r="BC3409" s="11"/>
      <c r="BD3409" s="3"/>
      <c r="BE3409" s="11"/>
      <c r="BF3409" s="3"/>
      <c r="BG3409" s="11"/>
      <c r="BH3409" s="3"/>
      <c r="BI3409" s="12"/>
      <c r="BJ3409" s="12"/>
      <c r="BK3409" s="11"/>
      <c r="BL3409" s="3"/>
      <c r="BM3409" s="11"/>
      <c r="BN3409" s="3"/>
      <c r="BO3409" s="11"/>
      <c r="BP3409" s="3"/>
      <c r="BQ3409" s="11"/>
      <c r="BR3409" s="3"/>
      <c r="BS3409" s="11"/>
      <c r="BT3409" s="13"/>
      <c r="BU3409" s="11"/>
      <c r="BV3409" s="3"/>
      <c r="BW3409" s="11"/>
      <c r="BX3409" s="3"/>
      <c r="BY3409" s="3"/>
      <c r="BZ3409" s="13"/>
      <c r="CA3409" s="13"/>
      <c r="CB3409" s="13"/>
      <c r="CC3409" s="12"/>
      <c r="CD3409" s="11"/>
      <c r="CE3409" s="12"/>
      <c r="CF3409" s="12"/>
      <c r="DI3409" s="14"/>
    </row>
    <row r="3410" spans="1:113" ht="20.100000000000001" customHeight="1" x14ac:dyDescent="0.25">
      <c r="A3410" s="1"/>
      <c r="B3410" s="30"/>
      <c r="C3410" s="9"/>
      <c r="D3410" s="10">
        <f t="shared" si="719"/>
        <v>0</v>
      </c>
      <c r="E3410" s="11">
        <f t="shared" si="717"/>
        <v>0</v>
      </c>
      <c r="F3410" s="3">
        <f t="shared" si="718"/>
        <v>0</v>
      </c>
      <c r="G3410" s="11"/>
      <c r="H3410" s="3"/>
      <c r="I3410" s="1"/>
      <c r="J3410" s="3"/>
      <c r="K3410" s="2"/>
      <c r="L3410" s="3"/>
      <c r="M3410" s="11"/>
      <c r="N3410" s="3"/>
      <c r="O3410" s="217"/>
      <c r="P3410" s="3"/>
      <c r="Q3410" s="3"/>
      <c r="R3410" s="3"/>
      <c r="S3410" s="11"/>
      <c r="T3410" s="3"/>
      <c r="U3410" s="11"/>
      <c r="V3410" s="3"/>
      <c r="W3410" s="11"/>
      <c r="X3410" s="3"/>
      <c r="Y3410" s="11"/>
      <c r="Z3410" s="3"/>
      <c r="AA3410" s="3"/>
      <c r="AB3410" s="3"/>
      <c r="AC3410" s="3"/>
      <c r="AD3410" s="3"/>
      <c r="AE3410" s="3"/>
      <c r="AF3410" s="3"/>
      <c r="AG3410" s="3"/>
      <c r="AH3410" s="3"/>
      <c r="AI3410" s="11"/>
      <c r="AJ3410" s="3"/>
      <c r="AK3410" s="11"/>
      <c r="AL3410" s="3"/>
      <c r="AM3410" s="11"/>
      <c r="AN3410" s="3"/>
      <c r="AO3410" s="11"/>
      <c r="AP3410" s="3"/>
      <c r="AQ3410" s="11"/>
      <c r="AR3410" s="3"/>
      <c r="AS3410" s="11"/>
      <c r="AT3410" s="3"/>
      <c r="AU3410" s="11"/>
      <c r="AV3410" s="3"/>
      <c r="AW3410" s="3"/>
      <c r="AX3410" s="3"/>
      <c r="AY3410" s="11"/>
      <c r="AZ3410" s="3"/>
      <c r="BA3410" s="3"/>
      <c r="BB3410" s="3"/>
      <c r="BC3410" s="11"/>
      <c r="BD3410" s="3"/>
      <c r="BE3410" s="11"/>
      <c r="BF3410" s="3"/>
      <c r="BG3410" s="11"/>
      <c r="BH3410" s="3"/>
      <c r="BI3410" s="12"/>
      <c r="BJ3410" s="12"/>
      <c r="BK3410" s="11"/>
      <c r="BL3410" s="3"/>
      <c r="BM3410" s="11"/>
      <c r="BN3410" s="3"/>
      <c r="BO3410" s="11"/>
      <c r="BP3410" s="3"/>
      <c r="BQ3410" s="11"/>
      <c r="BR3410" s="3"/>
      <c r="BS3410" s="11"/>
      <c r="BT3410" s="13"/>
      <c r="BU3410" s="11"/>
      <c r="BV3410" s="3"/>
      <c r="BW3410" s="11"/>
      <c r="BX3410" s="3"/>
      <c r="BY3410" s="3"/>
      <c r="BZ3410" s="13"/>
      <c r="CA3410" s="13"/>
      <c r="CB3410" s="13"/>
      <c r="CC3410" s="12"/>
      <c r="CD3410" s="11"/>
      <c r="CE3410" s="12"/>
      <c r="CF3410" s="12"/>
      <c r="DI3410" s="14"/>
    </row>
    <row r="3411" spans="1:113" ht="20.100000000000001" customHeight="1" x14ac:dyDescent="0.25">
      <c r="A3411" s="1"/>
      <c r="B3411" s="30"/>
      <c r="C3411" s="9"/>
      <c r="D3411" s="10">
        <f t="shared" si="719"/>
        <v>0</v>
      </c>
      <c r="E3411" s="11">
        <f t="shared" si="717"/>
        <v>0</v>
      </c>
      <c r="F3411" s="3">
        <f t="shared" si="718"/>
        <v>0</v>
      </c>
      <c r="G3411" s="11"/>
      <c r="H3411" s="3"/>
      <c r="I3411" s="1"/>
      <c r="J3411" s="3"/>
      <c r="K3411" s="2"/>
      <c r="L3411" s="3"/>
      <c r="M3411" s="11"/>
      <c r="N3411" s="3"/>
      <c r="O3411" s="217"/>
      <c r="P3411" s="3"/>
      <c r="Q3411" s="3"/>
      <c r="R3411" s="3"/>
      <c r="S3411" s="11"/>
      <c r="T3411" s="3"/>
      <c r="U3411" s="11"/>
      <c r="V3411" s="3"/>
      <c r="W3411" s="11"/>
      <c r="X3411" s="3"/>
      <c r="Y3411" s="11"/>
      <c r="Z3411" s="3"/>
      <c r="AA3411" s="3"/>
      <c r="AB3411" s="3"/>
      <c r="AC3411" s="3"/>
      <c r="AD3411" s="3"/>
      <c r="AE3411" s="3"/>
      <c r="AF3411" s="3"/>
      <c r="AG3411" s="3"/>
      <c r="AH3411" s="3"/>
      <c r="AI3411" s="11"/>
      <c r="AJ3411" s="3"/>
      <c r="AK3411" s="11"/>
      <c r="AL3411" s="3"/>
      <c r="AM3411" s="11"/>
      <c r="AN3411" s="3"/>
      <c r="AO3411" s="11"/>
      <c r="AP3411" s="3"/>
      <c r="AQ3411" s="11"/>
      <c r="AR3411" s="3"/>
      <c r="AS3411" s="11"/>
      <c r="AT3411" s="3"/>
      <c r="AU3411" s="11"/>
      <c r="AV3411" s="3"/>
      <c r="AW3411" s="3"/>
      <c r="AX3411" s="3"/>
      <c r="AY3411" s="11"/>
      <c r="AZ3411" s="3"/>
      <c r="BA3411" s="3"/>
      <c r="BB3411" s="3"/>
      <c r="BC3411" s="11"/>
      <c r="BD3411" s="3"/>
      <c r="BE3411" s="11"/>
      <c r="BF3411" s="3"/>
      <c r="BG3411" s="11"/>
      <c r="BH3411" s="3"/>
      <c r="BI3411" s="12"/>
      <c r="BJ3411" s="12"/>
      <c r="BK3411" s="11"/>
      <c r="BL3411" s="3"/>
      <c r="BM3411" s="11"/>
      <c r="BN3411" s="3"/>
      <c r="BO3411" s="11"/>
      <c r="BP3411" s="3"/>
      <c r="BQ3411" s="11"/>
      <c r="BR3411" s="3"/>
      <c r="BS3411" s="11"/>
      <c r="BT3411" s="13"/>
      <c r="BU3411" s="11"/>
      <c r="BV3411" s="3"/>
      <c r="BW3411" s="11"/>
      <c r="BX3411" s="3"/>
      <c r="BY3411" s="3"/>
      <c r="BZ3411" s="13"/>
      <c r="CA3411" s="13"/>
      <c r="CB3411" s="13"/>
      <c r="CC3411" s="12"/>
      <c r="CD3411" s="11"/>
      <c r="CE3411" s="12"/>
      <c r="CF3411" s="12"/>
      <c r="DI3411" s="14"/>
    </row>
    <row r="3412" spans="1:113" ht="20.100000000000001" customHeight="1" x14ac:dyDescent="0.25">
      <c r="A3412" s="1"/>
      <c r="B3412" s="30"/>
      <c r="C3412" s="9"/>
      <c r="D3412" s="10">
        <f t="shared" si="719"/>
        <v>0</v>
      </c>
      <c r="E3412" s="11">
        <f t="shared" si="717"/>
        <v>0</v>
      </c>
      <c r="F3412" s="3">
        <f t="shared" si="718"/>
        <v>0</v>
      </c>
      <c r="G3412" s="11"/>
      <c r="H3412" s="40"/>
      <c r="I3412" s="1"/>
      <c r="J3412" s="3"/>
      <c r="K3412" s="2"/>
      <c r="L3412" s="3"/>
      <c r="M3412" s="11"/>
      <c r="N3412" s="3"/>
      <c r="O3412" s="217"/>
      <c r="P3412" s="3"/>
      <c r="Q3412" s="3"/>
      <c r="R3412" s="3"/>
      <c r="S3412" s="11"/>
      <c r="T3412" s="3"/>
      <c r="U3412" s="11"/>
      <c r="V3412" s="3"/>
      <c r="W3412" s="11"/>
      <c r="X3412" s="3"/>
      <c r="Y3412" s="11"/>
      <c r="Z3412" s="3"/>
      <c r="AA3412" s="3"/>
      <c r="AB3412" s="3"/>
      <c r="AC3412" s="3"/>
      <c r="AD3412" s="3"/>
      <c r="AE3412" s="3"/>
      <c r="AF3412" s="3"/>
      <c r="AG3412" s="3"/>
      <c r="AH3412" s="3"/>
      <c r="AI3412" s="11"/>
      <c r="AJ3412" s="3"/>
      <c r="AK3412" s="11"/>
      <c r="AL3412" s="3"/>
      <c r="AM3412" s="11"/>
      <c r="AN3412" s="3"/>
      <c r="AO3412" s="11"/>
      <c r="AP3412" s="3"/>
      <c r="AQ3412" s="11"/>
      <c r="AR3412" s="3"/>
      <c r="AS3412" s="11"/>
      <c r="AT3412" s="3"/>
      <c r="AU3412" s="11"/>
      <c r="AV3412" s="3"/>
      <c r="AW3412" s="3"/>
      <c r="AX3412" s="3"/>
      <c r="AY3412" s="11"/>
      <c r="AZ3412" s="3"/>
      <c r="BA3412" s="3"/>
      <c r="BB3412" s="3"/>
      <c r="BC3412" s="11"/>
      <c r="BD3412" s="3"/>
      <c r="BE3412" s="11"/>
      <c r="BF3412" s="3"/>
      <c r="BG3412" s="11"/>
      <c r="BH3412" s="3"/>
      <c r="BI3412" s="12"/>
      <c r="BJ3412" s="12"/>
      <c r="BK3412" s="11"/>
      <c r="BL3412" s="3"/>
      <c r="BM3412" s="11"/>
      <c r="BN3412" s="3"/>
      <c r="BO3412" s="11"/>
      <c r="BP3412" s="3"/>
      <c r="BQ3412" s="11"/>
      <c r="BR3412" s="3"/>
      <c r="BS3412" s="11"/>
      <c r="BT3412" s="13"/>
      <c r="BU3412" s="11"/>
      <c r="BV3412" s="3"/>
      <c r="BW3412" s="11"/>
      <c r="BX3412" s="3"/>
      <c r="BY3412" s="3"/>
      <c r="BZ3412" s="13"/>
      <c r="CA3412" s="13"/>
      <c r="CB3412" s="13"/>
      <c r="CC3412" s="12"/>
      <c r="CD3412" s="11"/>
      <c r="CE3412" s="12"/>
      <c r="CF3412" s="12"/>
      <c r="DI3412" s="14"/>
    </row>
    <row r="3413" spans="1:113" ht="20.100000000000001" customHeight="1" x14ac:dyDescent="0.25">
      <c r="A3413" s="1"/>
      <c r="B3413" s="30"/>
      <c r="C3413" s="9"/>
      <c r="D3413" s="10">
        <f t="shared" si="719"/>
        <v>0</v>
      </c>
      <c r="E3413" s="11">
        <f t="shared" si="717"/>
        <v>0</v>
      </c>
      <c r="F3413" s="3">
        <f t="shared" si="718"/>
        <v>0</v>
      </c>
      <c r="G3413" s="39"/>
      <c r="H3413" s="40"/>
      <c r="I3413" s="1"/>
      <c r="J3413" s="3"/>
      <c r="K3413" s="2"/>
      <c r="L3413" s="3"/>
      <c r="M3413" s="11"/>
      <c r="N3413" s="3"/>
      <c r="O3413" s="217"/>
      <c r="P3413" s="3"/>
      <c r="Q3413" s="3"/>
      <c r="R3413" s="3"/>
      <c r="S3413" s="11"/>
      <c r="T3413" s="3"/>
      <c r="U3413" s="11"/>
      <c r="V3413" s="3"/>
      <c r="W3413" s="11"/>
      <c r="X3413" s="3"/>
      <c r="Y3413" s="11"/>
      <c r="Z3413" s="3"/>
      <c r="AA3413" s="3"/>
      <c r="AB3413" s="3"/>
      <c r="AC3413" s="3"/>
      <c r="AD3413" s="3"/>
      <c r="AE3413" s="3"/>
      <c r="AF3413" s="3"/>
      <c r="AG3413" s="3"/>
      <c r="AH3413" s="3"/>
      <c r="AI3413" s="11"/>
      <c r="AJ3413" s="3"/>
      <c r="AK3413" s="11"/>
      <c r="AL3413" s="3"/>
      <c r="AM3413" s="11"/>
      <c r="AN3413" s="3"/>
      <c r="AO3413" s="11"/>
      <c r="AP3413" s="3"/>
      <c r="AQ3413" s="11"/>
      <c r="AR3413" s="3"/>
      <c r="AS3413" s="11"/>
      <c r="AT3413" s="3"/>
      <c r="AU3413" s="11"/>
      <c r="AV3413" s="3"/>
      <c r="AW3413" s="3"/>
      <c r="AX3413" s="3"/>
      <c r="AY3413" s="11"/>
      <c r="AZ3413" s="3"/>
      <c r="BA3413" s="3"/>
      <c r="BB3413" s="3"/>
      <c r="BC3413" s="11"/>
      <c r="BD3413" s="3"/>
      <c r="BE3413" s="11"/>
      <c r="BF3413" s="3"/>
      <c r="BG3413" s="11"/>
      <c r="BH3413" s="3"/>
      <c r="BI3413" s="12"/>
      <c r="BJ3413" s="12"/>
      <c r="BK3413" s="11"/>
      <c r="BL3413" s="3"/>
      <c r="BM3413" s="11"/>
      <c r="BN3413" s="3"/>
      <c r="BO3413" s="11"/>
      <c r="BP3413" s="3"/>
      <c r="BQ3413" s="11"/>
      <c r="BR3413" s="3"/>
      <c r="BS3413" s="11"/>
      <c r="BT3413" s="13"/>
      <c r="BU3413" s="11"/>
      <c r="BV3413" s="3"/>
      <c r="BW3413" s="11"/>
      <c r="BX3413" s="3"/>
      <c r="BY3413" s="3"/>
      <c r="BZ3413" s="13"/>
      <c r="CA3413" s="13"/>
      <c r="CB3413" s="13"/>
      <c r="CC3413" s="12"/>
      <c r="CD3413" s="11"/>
      <c r="CE3413" s="12"/>
      <c r="CF3413" s="12"/>
      <c r="DI3413" s="14"/>
    </row>
    <row r="3414" spans="1:113" ht="20.100000000000001" customHeight="1" x14ac:dyDescent="0.25">
      <c r="A3414" s="1"/>
      <c r="B3414" s="30"/>
      <c r="C3414" s="9"/>
      <c r="D3414" s="10">
        <f t="shared" si="719"/>
        <v>0</v>
      </c>
      <c r="E3414" s="11">
        <f t="shared" si="717"/>
        <v>0</v>
      </c>
      <c r="F3414" s="3">
        <f t="shared" si="718"/>
        <v>0</v>
      </c>
      <c r="G3414" s="35"/>
      <c r="H3414" s="36"/>
      <c r="I3414" s="1"/>
      <c r="J3414" s="3"/>
      <c r="K3414" s="2"/>
      <c r="L3414" s="3"/>
      <c r="M3414" s="11"/>
      <c r="N3414" s="3"/>
      <c r="O3414" s="217"/>
      <c r="P3414" s="3"/>
      <c r="Q3414" s="3"/>
      <c r="R3414" s="3"/>
      <c r="S3414" s="11"/>
      <c r="T3414" s="3"/>
      <c r="U3414" s="11"/>
      <c r="V3414" s="3"/>
      <c r="W3414" s="11"/>
      <c r="X3414" s="3"/>
      <c r="Y3414" s="11"/>
      <c r="Z3414" s="3"/>
      <c r="AA3414" s="3"/>
      <c r="AB3414" s="3"/>
      <c r="AC3414" s="3"/>
      <c r="AD3414" s="3"/>
      <c r="AE3414" s="3"/>
      <c r="AF3414" s="3"/>
      <c r="AG3414" s="3"/>
      <c r="AH3414" s="3"/>
      <c r="AI3414" s="11"/>
      <c r="AJ3414" s="3"/>
      <c r="AK3414" s="11"/>
      <c r="AL3414" s="3"/>
      <c r="AM3414" s="11"/>
      <c r="AN3414" s="3"/>
      <c r="AO3414" s="11"/>
      <c r="AP3414" s="3"/>
      <c r="AQ3414" s="11"/>
      <c r="AR3414" s="3"/>
      <c r="AS3414" s="11"/>
      <c r="AT3414" s="3"/>
      <c r="AU3414" s="11"/>
      <c r="AV3414" s="3"/>
      <c r="AW3414" s="3"/>
      <c r="AX3414" s="3"/>
      <c r="AY3414" s="11"/>
      <c r="AZ3414" s="3"/>
      <c r="BA3414" s="3"/>
      <c r="BB3414" s="3"/>
      <c r="BC3414" s="11"/>
      <c r="BD3414" s="3"/>
      <c r="BE3414" s="11"/>
      <c r="BF3414" s="3"/>
      <c r="BG3414" s="11"/>
      <c r="BH3414" s="3"/>
      <c r="BI3414" s="12"/>
      <c r="BJ3414" s="12"/>
      <c r="BK3414" s="11"/>
      <c r="BL3414" s="3"/>
      <c r="BM3414" s="11"/>
      <c r="BN3414" s="3"/>
      <c r="BO3414" s="11"/>
      <c r="BP3414" s="3"/>
      <c r="BQ3414" s="11"/>
      <c r="BR3414" s="3"/>
      <c r="BS3414" s="11"/>
      <c r="BT3414" s="13"/>
      <c r="BU3414" s="11"/>
      <c r="BV3414" s="3"/>
      <c r="BW3414" s="11"/>
      <c r="BX3414" s="3"/>
      <c r="BY3414" s="3"/>
      <c r="BZ3414" s="13"/>
      <c r="CA3414" s="13"/>
      <c r="CB3414" s="13"/>
      <c r="CC3414" s="12"/>
      <c r="CD3414" s="11"/>
      <c r="CE3414" s="12"/>
      <c r="CF3414" s="12"/>
      <c r="DI3414" s="14"/>
    </row>
    <row r="3415" spans="1:113" ht="20.100000000000001" customHeight="1" x14ac:dyDescent="0.25">
      <c r="A3415" s="1"/>
      <c r="B3415" s="30"/>
      <c r="C3415" s="9"/>
      <c r="D3415" s="10">
        <f t="shared" si="719"/>
        <v>0</v>
      </c>
      <c r="E3415" s="11">
        <f t="shared" si="717"/>
        <v>0</v>
      </c>
      <c r="F3415" s="3">
        <f t="shared" si="718"/>
        <v>0</v>
      </c>
      <c r="G3415" s="39"/>
      <c r="H3415" s="40"/>
      <c r="I3415" s="1"/>
      <c r="J3415" s="3"/>
      <c r="K3415" s="2"/>
      <c r="L3415" s="3"/>
      <c r="M3415" s="11"/>
      <c r="N3415" s="3"/>
      <c r="O3415" s="217"/>
      <c r="P3415" s="3"/>
      <c r="Q3415" s="3"/>
      <c r="R3415" s="3"/>
      <c r="S3415" s="11"/>
      <c r="T3415" s="3"/>
      <c r="U3415" s="11"/>
      <c r="V3415" s="3"/>
      <c r="W3415" s="11"/>
      <c r="X3415" s="3"/>
      <c r="Y3415" s="11"/>
      <c r="Z3415" s="3"/>
      <c r="AA3415" s="3"/>
      <c r="AB3415" s="3"/>
      <c r="AC3415" s="3"/>
      <c r="AD3415" s="3"/>
      <c r="AE3415" s="3"/>
      <c r="AF3415" s="3"/>
      <c r="AG3415" s="3"/>
      <c r="AH3415" s="3"/>
      <c r="AI3415" s="11"/>
      <c r="AJ3415" s="3"/>
      <c r="AK3415" s="11"/>
      <c r="AL3415" s="3"/>
      <c r="AM3415" s="11"/>
      <c r="AN3415" s="3"/>
      <c r="AO3415" s="11"/>
      <c r="AP3415" s="3"/>
      <c r="AQ3415" s="11"/>
      <c r="AR3415" s="3"/>
      <c r="AS3415" s="11"/>
      <c r="AT3415" s="3"/>
      <c r="AU3415" s="11"/>
      <c r="AV3415" s="3"/>
      <c r="AW3415" s="3"/>
      <c r="AX3415" s="3"/>
      <c r="AY3415" s="11"/>
      <c r="AZ3415" s="3"/>
      <c r="BA3415" s="3"/>
      <c r="BB3415" s="3"/>
      <c r="BC3415" s="11"/>
      <c r="BD3415" s="3"/>
      <c r="BE3415" s="11"/>
      <c r="BF3415" s="3"/>
      <c r="BG3415" s="11"/>
      <c r="BH3415" s="3"/>
      <c r="BI3415" s="12"/>
      <c r="BJ3415" s="12"/>
      <c r="BK3415" s="11"/>
      <c r="BL3415" s="3"/>
      <c r="BM3415" s="11"/>
      <c r="BN3415" s="3"/>
      <c r="BO3415" s="11"/>
      <c r="BP3415" s="3"/>
      <c r="BQ3415" s="11"/>
      <c r="BR3415" s="3"/>
      <c r="BS3415" s="11"/>
      <c r="BT3415" s="13"/>
      <c r="BU3415" s="11"/>
      <c r="BV3415" s="3"/>
      <c r="BW3415" s="11"/>
      <c r="BX3415" s="3"/>
      <c r="BY3415" s="3"/>
      <c r="BZ3415" s="13"/>
      <c r="CA3415" s="13"/>
      <c r="CB3415" s="13"/>
      <c r="CC3415" s="12"/>
      <c r="CD3415" s="11"/>
      <c r="CE3415" s="12"/>
      <c r="CF3415" s="12"/>
      <c r="DI3415" s="14"/>
    </row>
    <row r="3416" spans="1:113" ht="20.100000000000001" customHeight="1" x14ac:dyDescent="0.25">
      <c r="A3416" s="1"/>
      <c r="B3416" s="30"/>
      <c r="C3416" s="9"/>
      <c r="D3416" s="10">
        <f t="shared" si="719"/>
        <v>0</v>
      </c>
      <c r="E3416" s="11">
        <f t="shared" si="717"/>
        <v>0</v>
      </c>
      <c r="F3416" s="3">
        <f t="shared" si="718"/>
        <v>0</v>
      </c>
      <c r="G3416" s="11"/>
      <c r="H3416" s="3"/>
      <c r="I3416" s="1"/>
      <c r="J3416" s="3"/>
      <c r="K3416" s="2"/>
      <c r="L3416" s="3"/>
      <c r="M3416" s="11"/>
      <c r="N3416" s="3"/>
      <c r="O3416" s="217"/>
      <c r="P3416" s="3"/>
      <c r="Q3416" s="3"/>
      <c r="R3416" s="3"/>
      <c r="S3416" s="11"/>
      <c r="T3416" s="3"/>
      <c r="U3416" s="11"/>
      <c r="V3416" s="3"/>
      <c r="W3416" s="11"/>
      <c r="X3416" s="3"/>
      <c r="Y3416" s="11"/>
      <c r="Z3416" s="3"/>
      <c r="AA3416" s="3"/>
      <c r="AB3416" s="3"/>
      <c r="AC3416" s="3"/>
      <c r="AD3416" s="3"/>
      <c r="AE3416" s="3"/>
      <c r="AF3416" s="3"/>
      <c r="AG3416" s="3"/>
      <c r="AH3416" s="3"/>
      <c r="AI3416" s="11"/>
      <c r="AJ3416" s="3"/>
      <c r="AK3416" s="11"/>
      <c r="AL3416" s="3"/>
      <c r="AM3416" s="11"/>
      <c r="AN3416" s="3"/>
      <c r="AO3416" s="11"/>
      <c r="AP3416" s="3"/>
      <c r="AQ3416" s="11"/>
      <c r="AR3416" s="3"/>
      <c r="AS3416" s="11"/>
      <c r="AT3416" s="3"/>
      <c r="AU3416" s="11"/>
      <c r="AV3416" s="3"/>
      <c r="AW3416" s="3"/>
      <c r="AX3416" s="3"/>
      <c r="AY3416" s="11"/>
      <c r="AZ3416" s="3"/>
      <c r="BA3416" s="3"/>
      <c r="BB3416" s="3"/>
      <c r="BC3416" s="11"/>
      <c r="BD3416" s="3"/>
      <c r="BE3416" s="11"/>
      <c r="BF3416" s="3"/>
      <c r="BG3416" s="11"/>
      <c r="BH3416" s="3"/>
      <c r="BI3416" s="12"/>
      <c r="BJ3416" s="12"/>
      <c r="BK3416" s="11"/>
      <c r="BL3416" s="3"/>
      <c r="BM3416" s="11"/>
      <c r="BN3416" s="3"/>
      <c r="BO3416" s="11"/>
      <c r="BP3416" s="3"/>
      <c r="BQ3416" s="11"/>
      <c r="BR3416" s="3"/>
      <c r="BS3416" s="11"/>
      <c r="BT3416" s="13"/>
      <c r="BU3416" s="11"/>
      <c r="BV3416" s="3"/>
      <c r="BW3416" s="11"/>
      <c r="BX3416" s="3"/>
      <c r="BY3416" s="3"/>
      <c r="BZ3416" s="13"/>
      <c r="CA3416" s="13"/>
      <c r="CB3416" s="13"/>
      <c r="CC3416" s="12"/>
      <c r="CD3416" s="11"/>
      <c r="CE3416" s="12"/>
      <c r="CF3416" s="12"/>
      <c r="DI3416" s="14"/>
    </row>
    <row r="3417" spans="1:113" ht="20.100000000000001" customHeight="1" x14ac:dyDescent="0.25">
      <c r="A3417" s="1"/>
      <c r="B3417" s="30"/>
      <c r="C3417" s="9"/>
      <c r="D3417" s="10">
        <f t="shared" si="719"/>
        <v>0</v>
      </c>
      <c r="E3417" s="11">
        <f t="shared" si="717"/>
        <v>0</v>
      </c>
      <c r="F3417" s="3">
        <f t="shared" si="718"/>
        <v>0</v>
      </c>
      <c r="G3417" s="11"/>
      <c r="H3417" s="3"/>
      <c r="I3417" s="1"/>
      <c r="J3417" s="3"/>
      <c r="K3417" s="2"/>
      <c r="L3417" s="3"/>
      <c r="M3417" s="11"/>
      <c r="N3417" s="3"/>
      <c r="O3417" s="217"/>
      <c r="P3417" s="3"/>
      <c r="Q3417" s="3"/>
      <c r="R3417" s="3"/>
      <c r="S3417" s="11"/>
      <c r="T3417" s="3"/>
      <c r="U3417" s="11"/>
      <c r="V3417" s="3"/>
      <c r="W3417" s="11"/>
      <c r="X3417" s="3"/>
      <c r="Y3417" s="11"/>
      <c r="Z3417" s="3"/>
      <c r="AA3417" s="3"/>
      <c r="AB3417" s="3"/>
      <c r="AC3417" s="3"/>
      <c r="AD3417" s="3"/>
      <c r="AE3417" s="3"/>
      <c r="AF3417" s="3"/>
      <c r="AG3417" s="3"/>
      <c r="AH3417" s="3"/>
      <c r="AI3417" s="11"/>
      <c r="AJ3417" s="3"/>
      <c r="AK3417" s="11"/>
      <c r="AL3417" s="3"/>
      <c r="AM3417" s="11"/>
      <c r="AN3417" s="3"/>
      <c r="AO3417" s="11"/>
      <c r="AP3417" s="3"/>
      <c r="AQ3417" s="11"/>
      <c r="AR3417" s="3"/>
      <c r="AS3417" s="11"/>
      <c r="AT3417" s="3"/>
      <c r="AU3417" s="11"/>
      <c r="AV3417" s="3"/>
      <c r="AW3417" s="3"/>
      <c r="AX3417" s="3"/>
      <c r="AY3417" s="11"/>
      <c r="AZ3417" s="3"/>
      <c r="BA3417" s="3"/>
      <c r="BB3417" s="3"/>
      <c r="BC3417" s="11"/>
      <c r="BD3417" s="3"/>
      <c r="BE3417" s="11"/>
      <c r="BF3417" s="3"/>
      <c r="BG3417" s="11"/>
      <c r="BH3417" s="3"/>
      <c r="BI3417" s="12"/>
      <c r="BJ3417" s="12"/>
      <c r="BK3417" s="11"/>
      <c r="BL3417" s="3"/>
      <c r="BM3417" s="11"/>
      <c r="BN3417" s="3"/>
      <c r="BO3417" s="11"/>
      <c r="BP3417" s="3"/>
      <c r="BQ3417" s="11"/>
      <c r="BR3417" s="3"/>
      <c r="BS3417" s="11"/>
      <c r="BT3417" s="13"/>
      <c r="BU3417" s="11"/>
      <c r="BV3417" s="3"/>
      <c r="BW3417" s="11"/>
      <c r="BX3417" s="3"/>
      <c r="BY3417" s="3"/>
      <c r="BZ3417" s="13"/>
      <c r="CA3417" s="13"/>
      <c r="CB3417" s="13"/>
      <c r="CC3417" s="12"/>
      <c r="CD3417" s="11"/>
      <c r="CE3417" s="12"/>
      <c r="CF3417" s="12"/>
      <c r="DI3417" s="14"/>
    </row>
    <row r="3418" spans="1:113" ht="20.100000000000001" customHeight="1" x14ac:dyDescent="0.25">
      <c r="A3418" s="1"/>
      <c r="B3418" s="30"/>
      <c r="C3418" s="9"/>
      <c r="D3418" s="10">
        <f t="shared" si="719"/>
        <v>0</v>
      </c>
      <c r="E3418" s="11">
        <f t="shared" si="717"/>
        <v>0</v>
      </c>
      <c r="F3418" s="3">
        <f t="shared" si="718"/>
        <v>0</v>
      </c>
      <c r="G3418" s="11"/>
      <c r="H3418" s="3"/>
      <c r="I3418" s="1"/>
      <c r="J3418" s="3"/>
      <c r="K3418" s="2"/>
      <c r="L3418" s="3"/>
      <c r="M3418" s="11"/>
      <c r="N3418" s="3"/>
      <c r="O3418" s="217"/>
      <c r="P3418" s="3"/>
      <c r="Q3418" s="3"/>
      <c r="R3418" s="3"/>
      <c r="S3418" s="11"/>
      <c r="T3418" s="3"/>
      <c r="U3418" s="11"/>
      <c r="V3418" s="3"/>
      <c r="W3418" s="11"/>
      <c r="X3418" s="3"/>
      <c r="Y3418" s="11"/>
      <c r="Z3418" s="3"/>
      <c r="AA3418" s="3"/>
      <c r="AB3418" s="3"/>
      <c r="AC3418" s="3"/>
      <c r="AD3418" s="3"/>
      <c r="AE3418" s="3"/>
      <c r="AF3418" s="3"/>
      <c r="AG3418" s="3"/>
      <c r="AH3418" s="3"/>
      <c r="AI3418" s="11"/>
      <c r="AJ3418" s="3"/>
      <c r="AK3418" s="11"/>
      <c r="AL3418" s="3"/>
      <c r="AM3418" s="11"/>
      <c r="AN3418" s="3"/>
      <c r="AO3418" s="11"/>
      <c r="AP3418" s="3"/>
      <c r="AQ3418" s="11"/>
      <c r="AR3418" s="3"/>
      <c r="AS3418" s="11"/>
      <c r="AT3418" s="3"/>
      <c r="AU3418" s="11"/>
      <c r="AV3418" s="3"/>
      <c r="AW3418" s="3"/>
      <c r="AX3418" s="3"/>
      <c r="AY3418" s="11"/>
      <c r="AZ3418" s="3"/>
      <c r="BA3418" s="3"/>
      <c r="BB3418" s="3"/>
      <c r="BC3418" s="11"/>
      <c r="BD3418" s="3"/>
      <c r="BE3418" s="11"/>
      <c r="BF3418" s="3"/>
      <c r="BG3418" s="11"/>
      <c r="BH3418" s="3"/>
      <c r="BI3418" s="12"/>
      <c r="BJ3418" s="12"/>
      <c r="BK3418" s="11"/>
      <c r="BL3418" s="3"/>
      <c r="BM3418" s="11"/>
      <c r="BN3418" s="3"/>
      <c r="BO3418" s="11"/>
      <c r="BP3418" s="3"/>
      <c r="BQ3418" s="11"/>
      <c r="BR3418" s="3"/>
      <c r="BS3418" s="11"/>
      <c r="BT3418" s="13"/>
      <c r="BU3418" s="11"/>
      <c r="BV3418" s="3"/>
      <c r="BW3418" s="11"/>
      <c r="BX3418" s="3"/>
      <c r="BY3418" s="3"/>
      <c r="BZ3418" s="13"/>
      <c r="CA3418" s="13"/>
      <c r="CB3418" s="13"/>
      <c r="CC3418" s="12"/>
      <c r="CD3418" s="11"/>
      <c r="CE3418" s="12"/>
      <c r="CF3418" s="12"/>
      <c r="DI3418" s="14"/>
    </row>
    <row r="3419" spans="1:113" ht="20.100000000000001" customHeight="1" x14ac:dyDescent="0.25">
      <c r="A3419" s="1"/>
      <c r="B3419" s="30"/>
      <c r="C3419" s="9"/>
      <c r="D3419" s="10">
        <f t="shared" si="719"/>
        <v>0</v>
      </c>
      <c r="E3419" s="11">
        <f t="shared" si="717"/>
        <v>0</v>
      </c>
      <c r="F3419" s="3">
        <f t="shared" si="718"/>
        <v>0</v>
      </c>
      <c r="G3419" s="11"/>
      <c r="H3419" s="3"/>
      <c r="I3419" s="1"/>
      <c r="J3419" s="3"/>
      <c r="K3419" s="2"/>
      <c r="L3419" s="3"/>
      <c r="M3419" s="11"/>
      <c r="N3419" s="3"/>
      <c r="O3419" s="217"/>
      <c r="P3419" s="3"/>
      <c r="Q3419" s="3"/>
      <c r="R3419" s="3"/>
      <c r="S3419" s="11"/>
      <c r="T3419" s="3"/>
      <c r="U3419" s="11"/>
      <c r="V3419" s="3"/>
      <c r="W3419" s="11"/>
      <c r="X3419" s="3"/>
      <c r="Y3419" s="11"/>
      <c r="Z3419" s="3"/>
      <c r="AA3419" s="3"/>
      <c r="AB3419" s="3"/>
      <c r="AC3419" s="3"/>
      <c r="AD3419" s="3"/>
      <c r="AE3419" s="3"/>
      <c r="AF3419" s="3"/>
      <c r="AG3419" s="3"/>
      <c r="AH3419" s="3"/>
      <c r="AI3419" s="11"/>
      <c r="AJ3419" s="3"/>
      <c r="AK3419" s="11"/>
      <c r="AL3419" s="3"/>
      <c r="AM3419" s="11"/>
      <c r="AN3419" s="3"/>
      <c r="AO3419" s="11"/>
      <c r="AP3419" s="3"/>
      <c r="AQ3419" s="11"/>
      <c r="AR3419" s="3"/>
      <c r="AS3419" s="11"/>
      <c r="AT3419" s="3"/>
      <c r="AU3419" s="11"/>
      <c r="AV3419" s="3"/>
      <c r="AW3419" s="3"/>
      <c r="AX3419" s="3"/>
      <c r="AY3419" s="11"/>
      <c r="AZ3419" s="3"/>
      <c r="BA3419" s="3"/>
      <c r="BB3419" s="3"/>
      <c r="BC3419" s="11"/>
      <c r="BD3419" s="3"/>
      <c r="BE3419" s="11"/>
      <c r="BF3419" s="3"/>
      <c r="BG3419" s="11"/>
      <c r="BH3419" s="3"/>
      <c r="BI3419" s="12"/>
      <c r="BJ3419" s="12"/>
      <c r="BK3419" s="11"/>
      <c r="BL3419" s="3"/>
      <c r="BM3419" s="11"/>
      <c r="BN3419" s="3"/>
      <c r="BO3419" s="11"/>
      <c r="BP3419" s="3"/>
      <c r="BQ3419" s="11"/>
      <c r="BR3419" s="3"/>
      <c r="BS3419" s="11"/>
      <c r="BT3419" s="13"/>
      <c r="BU3419" s="11"/>
      <c r="BV3419" s="3"/>
      <c r="BW3419" s="11"/>
      <c r="BX3419" s="3"/>
      <c r="BY3419" s="3"/>
      <c r="BZ3419" s="13"/>
      <c r="CA3419" s="13"/>
      <c r="CB3419" s="13"/>
      <c r="CC3419" s="12"/>
      <c r="CD3419" s="11"/>
      <c r="CE3419" s="12"/>
      <c r="CF3419" s="12"/>
      <c r="DI3419" s="14"/>
    </row>
    <row r="3420" spans="1:113" ht="20.100000000000001" customHeight="1" x14ac:dyDescent="0.25">
      <c r="A3420" s="1"/>
      <c r="B3420" s="30"/>
      <c r="C3420" s="9"/>
      <c r="D3420" s="10">
        <f t="shared" si="719"/>
        <v>0</v>
      </c>
      <c r="E3420" s="11">
        <f t="shared" ref="E3420:E3438" si="720">G3420+I3420+CC6730+K3420+M3420+O3420+Q3420+S3420+U3420+W3420+Y3420+AA3420+AC3420+AE3420+AG3420+AI3420+AK3420+AM3420+AO3420+AQ3420+AS3420+AU3420+AW3420+AY3420+BA3420+BC3420+BE3420+BG3420+BI3420+BK3420+BM3420+BO3420+BQ3420+BS3420+BU3420+BW3420+BY3420+CA3420+CE6730</f>
        <v>0</v>
      </c>
      <c r="F3420" s="3">
        <f t="shared" ref="F3420:F3438" si="721">H3420+J3420+L3420+CD6730+N3420+P3420+R3420+T3420+V3420+X3420+Z3420+AB3420+AD3420+AF3420+AH3420+AJ3420+AL3420+AN3420+AP3420+AR3420+AT3420+AV3420+AX3420+AZ3420+BB3420+BD3420+BF3420+BH3420+BJ3420+BL3420+BN3420+BP3420+BR3420+BT3420+BV3420+BX3420+BZ3420+CB3420+CF6730</f>
        <v>0</v>
      </c>
      <c r="G3420" s="11"/>
      <c r="H3420" s="3"/>
      <c r="I3420" s="1"/>
      <c r="J3420" s="3"/>
      <c r="K3420" s="2"/>
      <c r="L3420" s="3"/>
      <c r="M3420" s="11"/>
      <c r="N3420" s="3"/>
      <c r="O3420" s="217"/>
      <c r="P3420" s="3"/>
      <c r="Q3420" s="3"/>
      <c r="R3420" s="3"/>
      <c r="S3420" s="11"/>
      <c r="T3420" s="3"/>
      <c r="U3420" s="11"/>
      <c r="V3420" s="3"/>
      <c r="W3420" s="11"/>
      <c r="X3420" s="3"/>
      <c r="Y3420" s="11"/>
      <c r="Z3420" s="3"/>
      <c r="AA3420" s="3"/>
      <c r="AB3420" s="3"/>
      <c r="AC3420" s="3"/>
      <c r="AD3420" s="3"/>
      <c r="AE3420" s="3"/>
      <c r="AF3420" s="3"/>
      <c r="AG3420" s="3"/>
      <c r="AH3420" s="3"/>
      <c r="AI3420" s="11"/>
      <c r="AJ3420" s="3"/>
      <c r="AK3420" s="11"/>
      <c r="AL3420" s="3"/>
      <c r="AM3420" s="11"/>
      <c r="AN3420" s="3"/>
      <c r="AO3420" s="11"/>
      <c r="AP3420" s="3"/>
      <c r="AQ3420" s="11"/>
      <c r="AR3420" s="3"/>
      <c r="AS3420" s="11"/>
      <c r="AT3420" s="3"/>
      <c r="AU3420" s="11"/>
      <c r="AV3420" s="3"/>
      <c r="AW3420" s="3"/>
      <c r="AX3420" s="3"/>
      <c r="AY3420" s="11"/>
      <c r="AZ3420" s="3"/>
      <c r="BA3420" s="3"/>
      <c r="BB3420" s="3"/>
      <c r="BC3420" s="11"/>
      <c r="BD3420" s="3"/>
      <c r="BE3420" s="11"/>
      <c r="BF3420" s="3"/>
      <c r="BG3420" s="11"/>
      <c r="BH3420" s="3"/>
      <c r="BI3420" s="12"/>
      <c r="BJ3420" s="12"/>
      <c r="BK3420" s="11"/>
      <c r="BL3420" s="3"/>
      <c r="BM3420" s="11"/>
      <c r="BN3420" s="3"/>
      <c r="BO3420" s="11"/>
      <c r="BP3420" s="3"/>
      <c r="BQ3420" s="11"/>
      <c r="BR3420" s="3"/>
      <c r="BS3420" s="11"/>
      <c r="BT3420" s="13"/>
      <c r="BU3420" s="11"/>
      <c r="BV3420" s="3"/>
      <c r="BW3420" s="11"/>
      <c r="BX3420" s="3"/>
      <c r="BY3420" s="3"/>
      <c r="BZ3420" s="13"/>
      <c r="CA3420" s="13"/>
      <c r="CB3420" s="13"/>
      <c r="CC3420" s="12"/>
      <c r="CD3420" s="11"/>
      <c r="CE3420" s="12"/>
      <c r="CF3420" s="12"/>
      <c r="DI3420" s="14"/>
    </row>
    <row r="3421" spans="1:113" ht="20.100000000000001" customHeight="1" x14ac:dyDescent="0.25">
      <c r="A3421" s="1"/>
      <c r="B3421" s="30"/>
      <c r="C3421" s="9"/>
      <c r="D3421" s="10">
        <f t="shared" si="719"/>
        <v>0</v>
      </c>
      <c r="E3421" s="11">
        <f t="shared" si="720"/>
        <v>0</v>
      </c>
      <c r="F3421" s="3">
        <f t="shared" si="721"/>
        <v>0</v>
      </c>
      <c r="G3421" s="11"/>
      <c r="H3421" s="40"/>
      <c r="I3421" s="1"/>
      <c r="J3421" s="3"/>
      <c r="K3421" s="2"/>
      <c r="L3421" s="3"/>
      <c r="M3421" s="11"/>
      <c r="N3421" s="3"/>
      <c r="O3421" s="217"/>
      <c r="P3421" s="3"/>
      <c r="Q3421" s="3"/>
      <c r="R3421" s="3"/>
      <c r="S3421" s="11"/>
      <c r="T3421" s="3"/>
      <c r="U3421" s="11"/>
      <c r="V3421" s="3"/>
      <c r="W3421" s="11"/>
      <c r="X3421" s="3"/>
      <c r="Y3421" s="11"/>
      <c r="Z3421" s="3"/>
      <c r="AA3421" s="3"/>
      <c r="AB3421" s="3"/>
      <c r="AC3421" s="3"/>
      <c r="AD3421" s="3"/>
      <c r="AE3421" s="3"/>
      <c r="AF3421" s="3"/>
      <c r="AG3421" s="3"/>
      <c r="AH3421" s="3"/>
      <c r="AI3421" s="11"/>
      <c r="AJ3421" s="3"/>
      <c r="AK3421" s="11"/>
      <c r="AL3421" s="3"/>
      <c r="AM3421" s="11"/>
      <c r="AN3421" s="3"/>
      <c r="AO3421" s="11"/>
      <c r="AP3421" s="3"/>
      <c r="AQ3421" s="11"/>
      <c r="AR3421" s="3"/>
      <c r="AS3421" s="11"/>
      <c r="AT3421" s="3"/>
      <c r="AU3421" s="11"/>
      <c r="AV3421" s="3"/>
      <c r="AW3421" s="3"/>
      <c r="AX3421" s="3"/>
      <c r="AY3421" s="11"/>
      <c r="AZ3421" s="3"/>
      <c r="BA3421" s="3"/>
      <c r="BB3421" s="3"/>
      <c r="BC3421" s="11"/>
      <c r="BD3421" s="3"/>
      <c r="BE3421" s="11"/>
      <c r="BF3421" s="3"/>
      <c r="BG3421" s="11"/>
      <c r="BH3421" s="3"/>
      <c r="BI3421" s="12"/>
      <c r="BJ3421" s="12"/>
      <c r="BK3421" s="11"/>
      <c r="BL3421" s="3"/>
      <c r="BM3421" s="11"/>
      <c r="BN3421" s="3"/>
      <c r="BO3421" s="11"/>
      <c r="BP3421" s="3"/>
      <c r="BQ3421" s="11"/>
      <c r="BR3421" s="3"/>
      <c r="BS3421" s="11"/>
      <c r="BT3421" s="13"/>
      <c r="BU3421" s="11"/>
      <c r="BV3421" s="3"/>
      <c r="BW3421" s="11"/>
      <c r="BX3421" s="3"/>
      <c r="BY3421" s="3"/>
      <c r="BZ3421" s="13"/>
      <c r="CA3421" s="13"/>
      <c r="CB3421" s="13"/>
      <c r="CC3421" s="12"/>
      <c r="CD3421" s="11"/>
      <c r="CE3421" s="12"/>
      <c r="CF3421" s="12"/>
      <c r="DI3421" s="14"/>
    </row>
    <row r="3422" spans="1:113" ht="20.100000000000001" customHeight="1" x14ac:dyDescent="0.25">
      <c r="A3422" s="1"/>
      <c r="B3422" s="30"/>
      <c r="C3422" s="9"/>
      <c r="D3422" s="10">
        <f t="shared" si="719"/>
        <v>0</v>
      </c>
      <c r="E3422" s="11">
        <f t="shared" si="720"/>
        <v>0</v>
      </c>
      <c r="F3422" s="3">
        <f t="shared" si="721"/>
        <v>0</v>
      </c>
      <c r="G3422" s="39"/>
      <c r="H3422" s="40"/>
      <c r="I3422" s="1"/>
      <c r="J3422" s="3"/>
      <c r="K3422" s="2"/>
      <c r="L3422" s="3"/>
      <c r="M3422" s="11"/>
      <c r="N3422" s="3"/>
      <c r="O3422" s="217"/>
      <c r="P3422" s="3"/>
      <c r="Q3422" s="3"/>
      <c r="R3422" s="3"/>
      <c r="S3422" s="11"/>
      <c r="T3422" s="3"/>
      <c r="U3422" s="11"/>
      <c r="V3422" s="3"/>
      <c r="W3422" s="11"/>
      <c r="X3422" s="3"/>
      <c r="Y3422" s="11"/>
      <c r="Z3422" s="3"/>
      <c r="AA3422" s="3"/>
      <c r="AB3422" s="3"/>
      <c r="AC3422" s="3"/>
      <c r="AD3422" s="3"/>
      <c r="AE3422" s="3"/>
      <c r="AF3422" s="3"/>
      <c r="AG3422" s="3"/>
      <c r="AH3422" s="3"/>
      <c r="AI3422" s="11"/>
      <c r="AJ3422" s="3"/>
      <c r="AK3422" s="11"/>
      <c r="AL3422" s="3"/>
      <c r="AM3422" s="11"/>
      <c r="AN3422" s="3"/>
      <c r="AO3422" s="11"/>
      <c r="AP3422" s="3"/>
      <c r="AQ3422" s="11"/>
      <c r="AR3422" s="3"/>
      <c r="AS3422" s="11"/>
      <c r="AT3422" s="3"/>
      <c r="AU3422" s="11"/>
      <c r="AV3422" s="3"/>
      <c r="AW3422" s="3"/>
      <c r="AX3422" s="3"/>
      <c r="AY3422" s="11"/>
      <c r="AZ3422" s="3"/>
      <c r="BA3422" s="3"/>
      <c r="BB3422" s="3"/>
      <c r="BC3422" s="11"/>
      <c r="BD3422" s="3"/>
      <c r="BE3422" s="11"/>
      <c r="BF3422" s="3"/>
      <c r="BG3422" s="11"/>
      <c r="BH3422" s="3"/>
      <c r="BI3422" s="12"/>
      <c r="BJ3422" s="12"/>
      <c r="BK3422" s="11"/>
      <c r="BL3422" s="3"/>
      <c r="BM3422" s="11"/>
      <c r="BN3422" s="3"/>
      <c r="BO3422" s="11"/>
      <c r="BP3422" s="3"/>
      <c r="BQ3422" s="11"/>
      <c r="BR3422" s="3"/>
      <c r="BS3422" s="11"/>
      <c r="BT3422" s="13"/>
      <c r="BU3422" s="11"/>
      <c r="BV3422" s="3"/>
      <c r="BW3422" s="11"/>
      <c r="BX3422" s="3"/>
      <c r="BY3422" s="3"/>
      <c r="BZ3422" s="13"/>
      <c r="CA3422" s="13"/>
      <c r="CB3422" s="13"/>
      <c r="CC3422" s="12"/>
      <c r="CD3422" s="11"/>
      <c r="CE3422" s="12"/>
      <c r="CF3422" s="12"/>
      <c r="DI3422" s="14"/>
    </row>
    <row r="3423" spans="1:113" ht="20.100000000000001" customHeight="1" x14ac:dyDescent="0.25">
      <c r="A3423" s="1"/>
      <c r="B3423" s="30"/>
      <c r="C3423" s="9"/>
      <c r="D3423" s="10">
        <f t="shared" si="719"/>
        <v>0</v>
      </c>
      <c r="E3423" s="11">
        <f t="shared" si="720"/>
        <v>0</v>
      </c>
      <c r="F3423" s="3">
        <f t="shared" si="721"/>
        <v>0</v>
      </c>
      <c r="G3423" s="11"/>
      <c r="H3423" s="3"/>
      <c r="I3423" s="1"/>
      <c r="J3423" s="3"/>
      <c r="K3423" s="2"/>
      <c r="L3423" s="3"/>
      <c r="M3423" s="11"/>
      <c r="N3423" s="3"/>
      <c r="O3423" s="217"/>
      <c r="P3423" s="3"/>
      <c r="Q3423" s="3"/>
      <c r="R3423" s="3"/>
      <c r="S3423" s="11"/>
      <c r="T3423" s="3"/>
      <c r="U3423" s="11"/>
      <c r="V3423" s="3"/>
      <c r="W3423" s="11"/>
      <c r="X3423" s="3"/>
      <c r="Y3423" s="11"/>
      <c r="Z3423" s="3"/>
      <c r="AA3423" s="3"/>
      <c r="AB3423" s="3"/>
      <c r="AC3423" s="3"/>
      <c r="AD3423" s="3"/>
      <c r="AE3423" s="3"/>
      <c r="AF3423" s="3"/>
      <c r="AG3423" s="3"/>
      <c r="AH3423" s="3"/>
      <c r="AI3423" s="11"/>
      <c r="AJ3423" s="3"/>
      <c r="AK3423" s="11"/>
      <c r="AL3423" s="3"/>
      <c r="AM3423" s="11"/>
      <c r="AN3423" s="3"/>
      <c r="AO3423" s="11"/>
      <c r="AP3423" s="3"/>
      <c r="AQ3423" s="11"/>
      <c r="AR3423" s="3"/>
      <c r="AS3423" s="11"/>
      <c r="AT3423" s="3"/>
      <c r="AU3423" s="11"/>
      <c r="AV3423" s="3"/>
      <c r="AW3423" s="3"/>
      <c r="AX3423" s="3"/>
      <c r="AY3423" s="11"/>
      <c r="AZ3423" s="3"/>
      <c r="BA3423" s="3"/>
      <c r="BB3423" s="3"/>
      <c r="BC3423" s="11"/>
      <c r="BD3423" s="3"/>
      <c r="BE3423" s="11"/>
      <c r="BF3423" s="3"/>
      <c r="BG3423" s="11"/>
      <c r="BH3423" s="3"/>
      <c r="BI3423" s="12"/>
      <c r="BJ3423" s="12"/>
      <c r="BK3423" s="11"/>
      <c r="BL3423" s="3"/>
      <c r="BM3423" s="11"/>
      <c r="BN3423" s="3"/>
      <c r="BO3423" s="11"/>
      <c r="BP3423" s="3"/>
      <c r="BQ3423" s="11"/>
      <c r="BR3423" s="3"/>
      <c r="BS3423" s="11"/>
      <c r="BT3423" s="13"/>
      <c r="BU3423" s="11"/>
      <c r="BV3423" s="3"/>
      <c r="BW3423" s="11"/>
      <c r="BX3423" s="3"/>
      <c r="BY3423" s="3"/>
      <c r="BZ3423" s="13"/>
      <c r="CA3423" s="13"/>
      <c r="CB3423" s="13"/>
      <c r="CC3423" s="12"/>
      <c r="CD3423" s="11"/>
      <c r="CE3423" s="12"/>
      <c r="CF3423" s="12"/>
      <c r="DI3423" s="14"/>
    </row>
    <row r="3424" spans="1:113" ht="20.100000000000001" customHeight="1" x14ac:dyDescent="0.25">
      <c r="A3424" s="1"/>
      <c r="B3424" s="30"/>
      <c r="C3424" s="9"/>
      <c r="D3424" s="10">
        <f t="shared" si="719"/>
        <v>0</v>
      </c>
      <c r="E3424" s="11">
        <f t="shared" si="720"/>
        <v>0</v>
      </c>
      <c r="F3424" s="3">
        <f t="shared" si="721"/>
        <v>0</v>
      </c>
      <c r="G3424" s="11"/>
      <c r="H3424" s="3"/>
      <c r="I3424" s="1"/>
      <c r="J3424" s="3"/>
      <c r="K3424" s="2"/>
      <c r="L3424" s="3"/>
      <c r="M3424" s="11"/>
      <c r="N3424" s="3"/>
      <c r="O3424" s="217"/>
      <c r="P3424" s="3"/>
      <c r="Q3424" s="3"/>
      <c r="R3424" s="3"/>
      <c r="S3424" s="11"/>
      <c r="T3424" s="3"/>
      <c r="U3424" s="11"/>
      <c r="V3424" s="3"/>
      <c r="W3424" s="11"/>
      <c r="X3424" s="3"/>
      <c r="Y3424" s="11"/>
      <c r="Z3424" s="3"/>
      <c r="AA3424" s="3"/>
      <c r="AB3424" s="3"/>
      <c r="AC3424" s="3"/>
      <c r="AD3424" s="3"/>
      <c r="AE3424" s="3"/>
      <c r="AF3424" s="3"/>
      <c r="AG3424" s="3"/>
      <c r="AH3424" s="3"/>
      <c r="AI3424" s="11"/>
      <c r="AJ3424" s="3"/>
      <c r="AK3424" s="11"/>
      <c r="AL3424" s="3"/>
      <c r="AM3424" s="11"/>
      <c r="AN3424" s="3"/>
      <c r="AO3424" s="11"/>
      <c r="AP3424" s="3"/>
      <c r="AQ3424" s="11"/>
      <c r="AR3424" s="3"/>
      <c r="AS3424" s="11"/>
      <c r="AT3424" s="3"/>
      <c r="AU3424" s="11"/>
      <c r="AV3424" s="3"/>
      <c r="AW3424" s="3"/>
      <c r="AX3424" s="3"/>
      <c r="AY3424" s="11"/>
      <c r="AZ3424" s="3"/>
      <c r="BA3424" s="3"/>
      <c r="BB3424" s="3"/>
      <c r="BC3424" s="11"/>
      <c r="BD3424" s="3"/>
      <c r="BE3424" s="11"/>
      <c r="BF3424" s="3"/>
      <c r="BG3424" s="11"/>
      <c r="BH3424" s="3"/>
      <c r="BI3424" s="12"/>
      <c r="BJ3424" s="12"/>
      <c r="BK3424" s="11"/>
      <c r="BL3424" s="3"/>
      <c r="BM3424" s="11"/>
      <c r="BN3424" s="3"/>
      <c r="BO3424" s="11"/>
      <c r="BP3424" s="3"/>
      <c r="BQ3424" s="11"/>
      <c r="BR3424" s="3"/>
      <c r="BS3424" s="11"/>
      <c r="BT3424" s="13"/>
      <c r="BU3424" s="11"/>
      <c r="BV3424" s="3"/>
      <c r="BW3424" s="11"/>
      <c r="BX3424" s="3"/>
      <c r="BY3424" s="3"/>
      <c r="BZ3424" s="13"/>
      <c r="CA3424" s="13"/>
      <c r="CB3424" s="13"/>
      <c r="CC3424" s="12"/>
      <c r="CD3424" s="11"/>
      <c r="CE3424" s="12"/>
      <c r="CF3424" s="12"/>
      <c r="DI3424" s="14"/>
    </row>
    <row r="3425" spans="1:113" ht="20.100000000000001" customHeight="1" x14ac:dyDescent="0.25">
      <c r="A3425" s="1"/>
      <c r="B3425" s="30"/>
      <c r="C3425" s="9"/>
      <c r="D3425" s="10">
        <f t="shared" si="719"/>
        <v>0</v>
      </c>
      <c r="E3425" s="11">
        <f t="shared" si="720"/>
        <v>0</v>
      </c>
      <c r="F3425" s="3">
        <f t="shared" si="721"/>
        <v>0</v>
      </c>
      <c r="G3425" s="11"/>
      <c r="H3425" s="3"/>
      <c r="I3425" s="1"/>
      <c r="J3425" s="3"/>
      <c r="K3425" s="2"/>
      <c r="L3425" s="3"/>
      <c r="M3425" s="11"/>
      <c r="N3425" s="3"/>
      <c r="O3425" s="217"/>
      <c r="P3425" s="3"/>
      <c r="Q3425" s="3"/>
      <c r="R3425" s="3"/>
      <c r="S3425" s="11"/>
      <c r="T3425" s="3"/>
      <c r="U3425" s="11"/>
      <c r="V3425" s="3"/>
      <c r="W3425" s="11"/>
      <c r="X3425" s="3"/>
      <c r="Y3425" s="11"/>
      <c r="Z3425" s="3"/>
      <c r="AA3425" s="3"/>
      <c r="AB3425" s="3"/>
      <c r="AC3425" s="3"/>
      <c r="AD3425" s="3"/>
      <c r="AE3425" s="3"/>
      <c r="AF3425" s="3"/>
      <c r="AG3425" s="3"/>
      <c r="AH3425" s="3"/>
      <c r="AI3425" s="11"/>
      <c r="AJ3425" s="3"/>
      <c r="AK3425" s="11"/>
      <c r="AL3425" s="3"/>
      <c r="AM3425" s="11"/>
      <c r="AN3425" s="3"/>
      <c r="AO3425" s="11"/>
      <c r="AP3425" s="3"/>
      <c r="AQ3425" s="11"/>
      <c r="AR3425" s="3"/>
      <c r="AS3425" s="11"/>
      <c r="AT3425" s="3"/>
      <c r="AU3425" s="11"/>
      <c r="AV3425" s="3"/>
      <c r="AW3425" s="3"/>
      <c r="AX3425" s="3"/>
      <c r="AY3425" s="11"/>
      <c r="AZ3425" s="3"/>
      <c r="BA3425" s="3"/>
      <c r="BB3425" s="3"/>
      <c r="BC3425" s="11"/>
      <c r="BD3425" s="3"/>
      <c r="BE3425" s="11"/>
      <c r="BF3425" s="3"/>
      <c r="BG3425" s="11"/>
      <c r="BH3425" s="3"/>
      <c r="BI3425" s="12"/>
      <c r="BJ3425" s="12"/>
      <c r="BK3425" s="11"/>
      <c r="BL3425" s="3"/>
      <c r="BM3425" s="11"/>
      <c r="BN3425" s="3"/>
      <c r="BO3425" s="11"/>
      <c r="BP3425" s="3"/>
      <c r="BQ3425" s="11"/>
      <c r="BR3425" s="3"/>
      <c r="BS3425" s="11"/>
      <c r="BT3425" s="13"/>
      <c r="BU3425" s="11"/>
      <c r="BV3425" s="3"/>
      <c r="BW3425" s="11"/>
      <c r="BX3425" s="3"/>
      <c r="BY3425" s="3"/>
      <c r="BZ3425" s="13"/>
      <c r="CA3425" s="13"/>
      <c r="CB3425" s="13"/>
      <c r="CC3425" s="12"/>
      <c r="CD3425" s="11"/>
      <c r="CE3425" s="12"/>
      <c r="CF3425" s="12"/>
      <c r="DI3425" s="14"/>
    </row>
    <row r="3426" spans="1:113" ht="20.100000000000001" customHeight="1" x14ac:dyDescent="0.25">
      <c r="A3426" s="1"/>
      <c r="B3426" s="30"/>
      <c r="C3426" s="9"/>
      <c r="D3426" s="10">
        <f t="shared" si="719"/>
        <v>0</v>
      </c>
      <c r="E3426" s="11">
        <f t="shared" si="720"/>
        <v>0</v>
      </c>
      <c r="F3426" s="3">
        <f t="shared" si="721"/>
        <v>0</v>
      </c>
      <c r="G3426" s="11"/>
      <c r="H3426" s="3"/>
      <c r="I3426" s="1"/>
      <c r="J3426" s="3"/>
      <c r="K3426" s="2"/>
      <c r="L3426" s="3"/>
      <c r="M3426" s="11"/>
      <c r="N3426" s="3"/>
      <c r="O3426" s="217"/>
      <c r="P3426" s="3"/>
      <c r="Q3426" s="3"/>
      <c r="R3426" s="3"/>
      <c r="S3426" s="11"/>
      <c r="T3426" s="3"/>
      <c r="U3426" s="11"/>
      <c r="V3426" s="3"/>
      <c r="W3426" s="11"/>
      <c r="X3426" s="3"/>
      <c r="Y3426" s="11"/>
      <c r="Z3426" s="3"/>
      <c r="AA3426" s="3"/>
      <c r="AB3426" s="3"/>
      <c r="AC3426" s="3"/>
      <c r="AD3426" s="3"/>
      <c r="AE3426" s="3"/>
      <c r="AF3426" s="3"/>
      <c r="AG3426" s="3"/>
      <c r="AH3426" s="3"/>
      <c r="AI3426" s="11"/>
      <c r="AJ3426" s="3"/>
      <c r="AK3426" s="11"/>
      <c r="AL3426" s="3"/>
      <c r="AM3426" s="11"/>
      <c r="AN3426" s="3"/>
      <c r="AO3426" s="11"/>
      <c r="AP3426" s="3"/>
      <c r="AQ3426" s="11"/>
      <c r="AR3426" s="3"/>
      <c r="AS3426" s="11"/>
      <c r="AT3426" s="3"/>
      <c r="AU3426" s="11"/>
      <c r="AV3426" s="3"/>
      <c r="AW3426" s="3"/>
      <c r="AX3426" s="3"/>
      <c r="AY3426" s="11"/>
      <c r="AZ3426" s="3"/>
      <c r="BA3426" s="3"/>
      <c r="BB3426" s="3"/>
      <c r="BC3426" s="11"/>
      <c r="BD3426" s="3"/>
      <c r="BE3426" s="11"/>
      <c r="BF3426" s="3"/>
      <c r="BG3426" s="11"/>
      <c r="BH3426" s="3"/>
      <c r="BI3426" s="12"/>
      <c r="BJ3426" s="12"/>
      <c r="BK3426" s="11"/>
      <c r="BL3426" s="3"/>
      <c r="BM3426" s="11"/>
      <c r="BN3426" s="3"/>
      <c r="BO3426" s="11"/>
      <c r="BP3426" s="3"/>
      <c r="BQ3426" s="11"/>
      <c r="BR3426" s="3"/>
      <c r="BS3426" s="11"/>
      <c r="BT3426" s="13"/>
      <c r="BU3426" s="11"/>
      <c r="BV3426" s="3"/>
      <c r="BW3426" s="11"/>
      <c r="BX3426" s="3"/>
      <c r="BY3426" s="3"/>
      <c r="BZ3426" s="13"/>
      <c r="CA3426" s="13"/>
      <c r="CB3426" s="13"/>
      <c r="CC3426" s="12"/>
      <c r="CD3426" s="11"/>
      <c r="CE3426" s="12"/>
      <c r="CF3426" s="12"/>
      <c r="DI3426" s="14"/>
    </row>
    <row r="3427" spans="1:113" ht="20.100000000000001" customHeight="1" x14ac:dyDescent="0.25">
      <c r="A3427" s="1"/>
      <c r="B3427" s="30"/>
      <c r="C3427" s="9"/>
      <c r="D3427" s="10">
        <f t="shared" si="719"/>
        <v>0</v>
      </c>
      <c r="E3427" s="11">
        <f t="shared" si="720"/>
        <v>0</v>
      </c>
      <c r="F3427" s="3">
        <f t="shared" si="721"/>
        <v>0</v>
      </c>
      <c r="G3427" s="11"/>
      <c r="H3427" s="3"/>
      <c r="I3427" s="1"/>
      <c r="J3427" s="3"/>
      <c r="K3427" s="2"/>
      <c r="L3427" s="3"/>
      <c r="M3427" s="11"/>
      <c r="N3427" s="3"/>
      <c r="O3427" s="217"/>
      <c r="P3427" s="3"/>
      <c r="Q3427" s="3"/>
      <c r="R3427" s="3"/>
      <c r="S3427" s="11"/>
      <c r="T3427" s="3"/>
      <c r="U3427" s="11"/>
      <c r="V3427" s="3"/>
      <c r="W3427" s="11"/>
      <c r="X3427" s="3"/>
      <c r="Y3427" s="11"/>
      <c r="Z3427" s="3"/>
      <c r="AA3427" s="3"/>
      <c r="AB3427" s="3"/>
      <c r="AC3427" s="3"/>
      <c r="AD3427" s="3"/>
      <c r="AE3427" s="3"/>
      <c r="AF3427" s="3"/>
      <c r="AG3427" s="3"/>
      <c r="AH3427" s="3"/>
      <c r="AI3427" s="11"/>
      <c r="AJ3427" s="3"/>
      <c r="AK3427" s="11"/>
      <c r="AL3427" s="3"/>
      <c r="AM3427" s="11"/>
      <c r="AN3427" s="3"/>
      <c r="AO3427" s="11"/>
      <c r="AP3427" s="3"/>
      <c r="AQ3427" s="11"/>
      <c r="AR3427" s="3"/>
      <c r="AS3427" s="11"/>
      <c r="AT3427" s="3"/>
      <c r="AU3427" s="11"/>
      <c r="AV3427" s="3"/>
      <c r="AW3427" s="3"/>
      <c r="AX3427" s="3"/>
      <c r="AY3427" s="11"/>
      <c r="AZ3427" s="3"/>
      <c r="BA3427" s="3"/>
      <c r="BB3427" s="3"/>
      <c r="BC3427" s="11"/>
      <c r="BD3427" s="3"/>
      <c r="BE3427" s="11"/>
      <c r="BF3427" s="3"/>
      <c r="BG3427" s="11"/>
      <c r="BH3427" s="3"/>
      <c r="BI3427" s="12"/>
      <c r="BJ3427" s="12"/>
      <c r="BK3427" s="11"/>
      <c r="BL3427" s="3"/>
      <c r="BM3427" s="11"/>
      <c r="BN3427" s="3"/>
      <c r="BO3427" s="11"/>
      <c r="BP3427" s="3"/>
      <c r="BQ3427" s="11"/>
      <c r="BR3427" s="3"/>
      <c r="BS3427" s="11"/>
      <c r="BT3427" s="13"/>
      <c r="BU3427" s="11"/>
      <c r="BV3427" s="3"/>
      <c r="BW3427" s="11"/>
      <c r="BX3427" s="3"/>
      <c r="BY3427" s="3"/>
      <c r="BZ3427" s="13"/>
      <c r="CA3427" s="13"/>
      <c r="CB3427" s="13"/>
      <c r="CC3427" s="12"/>
      <c r="CD3427" s="11"/>
      <c r="CE3427" s="12"/>
      <c r="CF3427" s="12"/>
      <c r="DI3427" s="14"/>
    </row>
    <row r="3428" spans="1:113" ht="20.100000000000001" customHeight="1" x14ac:dyDescent="0.25">
      <c r="A3428" s="1"/>
      <c r="B3428" s="30"/>
      <c r="C3428" s="9"/>
      <c r="D3428" s="10">
        <f t="shared" si="719"/>
        <v>0</v>
      </c>
      <c r="E3428" s="11">
        <f t="shared" si="720"/>
        <v>0</v>
      </c>
      <c r="F3428" s="3">
        <f t="shared" si="721"/>
        <v>0</v>
      </c>
      <c r="G3428" s="11"/>
      <c r="H3428" s="40"/>
      <c r="I3428" s="1"/>
      <c r="J3428" s="3"/>
      <c r="K3428" s="2"/>
      <c r="L3428" s="3"/>
      <c r="M3428" s="11"/>
      <c r="N3428" s="3"/>
      <c r="O3428" s="217"/>
      <c r="P3428" s="3"/>
      <c r="Q3428" s="3"/>
      <c r="R3428" s="3"/>
      <c r="S3428" s="11"/>
      <c r="T3428" s="3"/>
      <c r="U3428" s="11"/>
      <c r="V3428" s="3"/>
      <c r="W3428" s="11"/>
      <c r="X3428" s="3"/>
      <c r="Y3428" s="11"/>
      <c r="Z3428" s="3"/>
      <c r="AA3428" s="3"/>
      <c r="AB3428" s="3"/>
      <c r="AC3428" s="3"/>
      <c r="AD3428" s="3"/>
      <c r="AE3428" s="3"/>
      <c r="AF3428" s="3"/>
      <c r="AG3428" s="3"/>
      <c r="AH3428" s="3"/>
      <c r="AI3428" s="11"/>
      <c r="AJ3428" s="3"/>
      <c r="AK3428" s="11"/>
      <c r="AL3428" s="3"/>
      <c r="AM3428" s="11"/>
      <c r="AN3428" s="3"/>
      <c r="AO3428" s="11"/>
      <c r="AP3428" s="3"/>
      <c r="AQ3428" s="11"/>
      <c r="AR3428" s="3"/>
      <c r="AS3428" s="11"/>
      <c r="AT3428" s="3"/>
      <c r="AU3428" s="11"/>
      <c r="AV3428" s="3"/>
      <c r="AW3428" s="3"/>
      <c r="AX3428" s="3"/>
      <c r="AY3428" s="11"/>
      <c r="AZ3428" s="3"/>
      <c r="BA3428" s="3"/>
      <c r="BB3428" s="3"/>
      <c r="BC3428" s="11"/>
      <c r="BD3428" s="3"/>
      <c r="BE3428" s="11"/>
      <c r="BF3428" s="3"/>
      <c r="BG3428" s="11"/>
      <c r="BH3428" s="3"/>
      <c r="BI3428" s="12"/>
      <c r="BJ3428" s="12"/>
      <c r="BK3428" s="11"/>
      <c r="BL3428" s="3"/>
      <c r="BM3428" s="11"/>
      <c r="BN3428" s="3"/>
      <c r="BO3428" s="11"/>
      <c r="BP3428" s="3"/>
      <c r="BQ3428" s="11"/>
      <c r="BR3428" s="3"/>
      <c r="BS3428" s="11"/>
      <c r="BT3428" s="13"/>
      <c r="BU3428" s="11"/>
      <c r="BV3428" s="3"/>
      <c r="BW3428" s="11"/>
      <c r="BX3428" s="3"/>
      <c r="BY3428" s="3"/>
      <c r="BZ3428" s="13"/>
      <c r="CA3428" s="13"/>
      <c r="CB3428" s="13"/>
      <c r="CC3428" s="12"/>
      <c r="CD3428" s="11"/>
      <c r="CE3428" s="12"/>
      <c r="CF3428" s="12"/>
      <c r="DI3428" s="14"/>
    </row>
    <row r="3429" spans="1:113" ht="20.100000000000001" customHeight="1" x14ac:dyDescent="0.25">
      <c r="A3429" s="1"/>
      <c r="B3429" s="30"/>
      <c r="C3429" s="9"/>
      <c r="D3429" s="10">
        <f t="shared" si="719"/>
        <v>0</v>
      </c>
      <c r="E3429" s="11">
        <f t="shared" si="720"/>
        <v>0</v>
      </c>
      <c r="F3429" s="3">
        <f t="shared" si="721"/>
        <v>0</v>
      </c>
      <c r="G3429" s="39"/>
      <c r="H3429" s="40"/>
      <c r="I3429" s="1"/>
      <c r="J3429" s="3"/>
      <c r="K3429" s="2"/>
      <c r="L3429" s="3"/>
      <c r="M3429" s="11"/>
      <c r="N3429" s="3"/>
      <c r="O3429" s="217"/>
      <c r="P3429" s="3"/>
      <c r="Q3429" s="3"/>
      <c r="R3429" s="3"/>
      <c r="S3429" s="11"/>
      <c r="T3429" s="3"/>
      <c r="U3429" s="11"/>
      <c r="V3429" s="3"/>
      <c r="W3429" s="11"/>
      <c r="X3429" s="3"/>
      <c r="Y3429" s="11"/>
      <c r="Z3429" s="3"/>
      <c r="AA3429" s="3"/>
      <c r="AB3429" s="3"/>
      <c r="AC3429" s="3"/>
      <c r="AD3429" s="3"/>
      <c r="AE3429" s="3"/>
      <c r="AF3429" s="3"/>
      <c r="AG3429" s="3"/>
      <c r="AH3429" s="3"/>
      <c r="AI3429" s="11"/>
      <c r="AJ3429" s="3"/>
      <c r="AK3429" s="11"/>
      <c r="AL3429" s="3"/>
      <c r="AM3429" s="11"/>
      <c r="AN3429" s="3"/>
      <c r="AO3429" s="11"/>
      <c r="AP3429" s="3"/>
      <c r="AQ3429" s="11"/>
      <c r="AR3429" s="3"/>
      <c r="AS3429" s="11"/>
      <c r="AT3429" s="3"/>
      <c r="AU3429" s="11"/>
      <c r="AV3429" s="3"/>
      <c r="AW3429" s="3"/>
      <c r="AX3429" s="3"/>
      <c r="AY3429" s="11"/>
      <c r="AZ3429" s="3"/>
      <c r="BA3429" s="3"/>
      <c r="BB3429" s="3"/>
      <c r="BC3429" s="11"/>
      <c r="BD3429" s="3"/>
      <c r="BE3429" s="11"/>
      <c r="BF3429" s="3"/>
      <c r="BG3429" s="11"/>
      <c r="BH3429" s="3"/>
      <c r="BI3429" s="12"/>
      <c r="BJ3429" s="12"/>
      <c r="BK3429" s="11"/>
      <c r="BL3429" s="3"/>
      <c r="BM3429" s="11"/>
      <c r="BN3429" s="3"/>
      <c r="BO3429" s="11"/>
      <c r="BP3429" s="3"/>
      <c r="BQ3429" s="11"/>
      <c r="BR3429" s="3"/>
      <c r="BS3429" s="11"/>
      <c r="BT3429" s="13"/>
      <c r="BU3429" s="11"/>
      <c r="BV3429" s="3"/>
      <c r="BW3429" s="11"/>
      <c r="BX3429" s="3"/>
      <c r="BY3429" s="3"/>
      <c r="BZ3429" s="13"/>
      <c r="CA3429" s="13"/>
      <c r="CB3429" s="13"/>
      <c r="CC3429" s="12"/>
      <c r="CD3429" s="11"/>
      <c r="CE3429" s="12"/>
      <c r="CF3429" s="12"/>
      <c r="DI3429" s="14"/>
    </row>
    <row r="3430" spans="1:113" ht="20.100000000000001" customHeight="1" x14ac:dyDescent="0.25">
      <c r="A3430" s="1"/>
      <c r="B3430" s="30"/>
      <c r="C3430" s="9"/>
      <c r="D3430" s="10">
        <f t="shared" si="719"/>
        <v>0</v>
      </c>
      <c r="E3430" s="11">
        <f t="shared" si="720"/>
        <v>0</v>
      </c>
      <c r="F3430" s="3">
        <f t="shared" si="721"/>
        <v>0</v>
      </c>
      <c r="G3430" s="11"/>
      <c r="H3430" s="3"/>
      <c r="I3430" s="1"/>
      <c r="J3430" s="3"/>
      <c r="K3430" s="2"/>
      <c r="L3430" s="3"/>
      <c r="M3430" s="11"/>
      <c r="N3430" s="3"/>
      <c r="O3430" s="217"/>
      <c r="P3430" s="3"/>
      <c r="Q3430" s="3"/>
      <c r="R3430" s="3"/>
      <c r="S3430" s="11"/>
      <c r="T3430" s="3"/>
      <c r="U3430" s="11"/>
      <c r="V3430" s="3"/>
      <c r="W3430" s="11"/>
      <c r="X3430" s="3"/>
      <c r="Y3430" s="11"/>
      <c r="Z3430" s="3"/>
      <c r="AA3430" s="3"/>
      <c r="AB3430" s="3"/>
      <c r="AC3430" s="3"/>
      <c r="AD3430" s="3"/>
      <c r="AE3430" s="3"/>
      <c r="AF3430" s="3"/>
      <c r="AG3430" s="3"/>
      <c r="AH3430" s="3"/>
      <c r="AI3430" s="11"/>
      <c r="AJ3430" s="3"/>
      <c r="AK3430" s="11"/>
      <c r="AL3430" s="3"/>
      <c r="AM3430" s="11"/>
      <c r="AN3430" s="3"/>
      <c r="AO3430" s="11"/>
      <c r="AP3430" s="3"/>
      <c r="AQ3430" s="11"/>
      <c r="AR3430" s="3"/>
      <c r="AS3430" s="11"/>
      <c r="AT3430" s="3"/>
      <c r="AU3430" s="11"/>
      <c r="AV3430" s="3"/>
      <c r="AW3430" s="3"/>
      <c r="AX3430" s="3"/>
      <c r="AY3430" s="11"/>
      <c r="AZ3430" s="3"/>
      <c r="BA3430" s="3"/>
      <c r="BB3430" s="3"/>
      <c r="BC3430" s="11"/>
      <c r="BD3430" s="3"/>
      <c r="BE3430" s="11"/>
      <c r="BF3430" s="3"/>
      <c r="BG3430" s="11"/>
      <c r="BH3430" s="3"/>
      <c r="BI3430" s="12"/>
      <c r="BJ3430" s="12"/>
      <c r="BK3430" s="11"/>
      <c r="BL3430" s="3"/>
      <c r="BM3430" s="11"/>
      <c r="BN3430" s="3"/>
      <c r="BO3430" s="11"/>
      <c r="BP3430" s="3"/>
      <c r="BQ3430" s="11"/>
      <c r="BR3430" s="3"/>
      <c r="BS3430" s="11"/>
      <c r="BT3430" s="13"/>
      <c r="BU3430" s="11"/>
      <c r="BV3430" s="3"/>
      <c r="BW3430" s="11"/>
      <c r="BX3430" s="3"/>
      <c r="BY3430" s="3"/>
      <c r="BZ3430" s="13"/>
      <c r="CA3430" s="13"/>
      <c r="CB3430" s="13"/>
      <c r="CC3430" s="12"/>
      <c r="CD3430" s="11"/>
      <c r="CE3430" s="12"/>
      <c r="CF3430" s="12"/>
      <c r="DI3430" s="14"/>
    </row>
    <row r="3431" spans="1:113" ht="20.100000000000001" customHeight="1" x14ac:dyDescent="0.25">
      <c r="A3431" s="1"/>
      <c r="B3431" s="30"/>
      <c r="C3431" s="9"/>
      <c r="D3431" s="10">
        <f t="shared" si="719"/>
        <v>0</v>
      </c>
      <c r="E3431" s="11">
        <f t="shared" si="720"/>
        <v>0</v>
      </c>
      <c r="F3431" s="3">
        <f t="shared" si="721"/>
        <v>0</v>
      </c>
      <c r="G3431" s="11"/>
      <c r="H3431" s="3"/>
      <c r="I3431" s="1"/>
      <c r="J3431" s="3"/>
      <c r="K3431" s="2"/>
      <c r="L3431" s="3"/>
      <c r="M3431" s="11"/>
      <c r="N3431" s="3"/>
      <c r="O3431" s="217"/>
      <c r="P3431" s="3"/>
      <c r="Q3431" s="3"/>
      <c r="R3431" s="3"/>
      <c r="S3431" s="11"/>
      <c r="T3431" s="3"/>
      <c r="U3431" s="11"/>
      <c r="V3431" s="3"/>
      <c r="W3431" s="11"/>
      <c r="X3431" s="3"/>
      <c r="Y3431" s="11"/>
      <c r="Z3431" s="3"/>
      <c r="AA3431" s="3"/>
      <c r="AB3431" s="3"/>
      <c r="AC3431" s="3"/>
      <c r="AD3431" s="3"/>
      <c r="AE3431" s="3"/>
      <c r="AF3431" s="3"/>
      <c r="AG3431" s="3"/>
      <c r="AH3431" s="3"/>
      <c r="AI3431" s="11"/>
      <c r="AJ3431" s="3"/>
      <c r="AK3431" s="11"/>
      <c r="AL3431" s="3"/>
      <c r="AM3431" s="11"/>
      <c r="AN3431" s="3"/>
      <c r="AO3431" s="11"/>
      <c r="AP3431" s="3"/>
      <c r="AQ3431" s="11"/>
      <c r="AR3431" s="3"/>
      <c r="AS3431" s="11"/>
      <c r="AT3431" s="3"/>
      <c r="AU3431" s="11"/>
      <c r="AV3431" s="3"/>
      <c r="AW3431" s="3"/>
      <c r="AX3431" s="3"/>
      <c r="AY3431" s="11"/>
      <c r="AZ3431" s="3"/>
      <c r="BA3431" s="3"/>
      <c r="BB3431" s="3"/>
      <c r="BC3431" s="11"/>
      <c r="BD3431" s="3"/>
      <c r="BE3431" s="11"/>
      <c r="BF3431" s="3"/>
      <c r="BG3431" s="11"/>
      <c r="BH3431" s="3"/>
      <c r="BI3431" s="12"/>
      <c r="BJ3431" s="12"/>
      <c r="BK3431" s="11"/>
      <c r="BL3431" s="3"/>
      <c r="BM3431" s="11"/>
      <c r="BN3431" s="3"/>
      <c r="BO3431" s="11"/>
      <c r="BP3431" s="3"/>
      <c r="BQ3431" s="11"/>
      <c r="BR3431" s="3"/>
      <c r="BS3431" s="11"/>
      <c r="BT3431" s="13"/>
      <c r="BU3431" s="11"/>
      <c r="BV3431" s="3"/>
      <c r="BW3431" s="11"/>
      <c r="BX3431" s="3"/>
      <c r="BY3431" s="3"/>
      <c r="BZ3431" s="13"/>
      <c r="CA3431" s="13"/>
      <c r="CB3431" s="13"/>
      <c r="CC3431" s="12"/>
      <c r="CD3431" s="11"/>
      <c r="CE3431" s="12"/>
      <c r="CF3431" s="12"/>
      <c r="DI3431" s="14"/>
    </row>
    <row r="3432" spans="1:113" ht="20.100000000000001" customHeight="1" x14ac:dyDescent="0.25">
      <c r="A3432" s="1"/>
      <c r="B3432" s="30"/>
      <c r="C3432" s="9"/>
      <c r="D3432" s="10">
        <f t="shared" si="719"/>
        <v>0</v>
      </c>
      <c r="E3432" s="11">
        <f t="shared" si="720"/>
        <v>0</v>
      </c>
      <c r="F3432" s="3">
        <f t="shared" si="721"/>
        <v>0</v>
      </c>
      <c r="G3432" s="11"/>
      <c r="H3432" s="3"/>
      <c r="I3432" s="1"/>
      <c r="J3432" s="3"/>
      <c r="K3432" s="2"/>
      <c r="L3432" s="3"/>
      <c r="M3432" s="11"/>
      <c r="N3432" s="3"/>
      <c r="O3432" s="217"/>
      <c r="P3432" s="3"/>
      <c r="Q3432" s="3"/>
      <c r="R3432" s="3"/>
      <c r="S3432" s="11"/>
      <c r="T3432" s="3"/>
      <c r="U3432" s="11"/>
      <c r="V3432" s="3"/>
      <c r="W3432" s="11"/>
      <c r="X3432" s="3"/>
      <c r="Y3432" s="11"/>
      <c r="Z3432" s="3"/>
      <c r="AA3432" s="3"/>
      <c r="AB3432" s="3"/>
      <c r="AC3432" s="3"/>
      <c r="AD3432" s="3"/>
      <c r="AE3432" s="3"/>
      <c r="AF3432" s="3"/>
      <c r="AG3432" s="3"/>
      <c r="AH3432" s="3"/>
      <c r="AI3432" s="11"/>
      <c r="AJ3432" s="3"/>
      <c r="AK3432" s="11"/>
      <c r="AL3432" s="3"/>
      <c r="AM3432" s="11"/>
      <c r="AN3432" s="3"/>
      <c r="AO3432" s="11"/>
      <c r="AP3432" s="3"/>
      <c r="AQ3432" s="11"/>
      <c r="AR3432" s="3"/>
      <c r="AS3432" s="11"/>
      <c r="AT3432" s="3"/>
      <c r="AU3432" s="11"/>
      <c r="AV3432" s="3"/>
      <c r="AW3432" s="3"/>
      <c r="AX3432" s="3"/>
      <c r="AY3432" s="11"/>
      <c r="AZ3432" s="3"/>
      <c r="BA3432" s="3"/>
      <c r="BB3432" s="3"/>
      <c r="BC3432" s="11"/>
      <c r="BD3432" s="3"/>
      <c r="BE3432" s="11"/>
      <c r="BF3432" s="3"/>
      <c r="BG3432" s="11"/>
      <c r="BH3432" s="3"/>
      <c r="BI3432" s="12"/>
      <c r="BJ3432" s="12"/>
      <c r="BK3432" s="11"/>
      <c r="BL3432" s="3"/>
      <c r="BM3432" s="11"/>
      <c r="BN3432" s="3"/>
      <c r="BO3432" s="11"/>
      <c r="BP3432" s="3"/>
      <c r="BQ3432" s="11"/>
      <c r="BR3432" s="3"/>
      <c r="BS3432" s="11"/>
      <c r="BT3432" s="13"/>
      <c r="BU3432" s="11"/>
      <c r="BV3432" s="3"/>
      <c r="BW3432" s="11"/>
      <c r="BX3432" s="3"/>
      <c r="BY3432" s="3"/>
      <c r="BZ3432" s="13"/>
      <c r="CA3432" s="13"/>
      <c r="CB3432" s="13"/>
      <c r="CC3432" s="12"/>
      <c r="CD3432" s="11"/>
      <c r="CE3432" s="12"/>
      <c r="CF3432" s="12"/>
      <c r="DI3432" s="14"/>
    </row>
    <row r="3433" spans="1:113" ht="20.100000000000001" customHeight="1" x14ac:dyDescent="0.25">
      <c r="A3433" s="1"/>
      <c r="B3433" s="30"/>
      <c r="C3433" s="9"/>
      <c r="D3433" s="10">
        <f t="shared" si="719"/>
        <v>0</v>
      </c>
      <c r="E3433" s="11">
        <f t="shared" si="720"/>
        <v>0</v>
      </c>
      <c r="F3433" s="3">
        <f t="shared" si="721"/>
        <v>0</v>
      </c>
      <c r="G3433" s="11"/>
      <c r="H3433" s="3"/>
      <c r="I3433" s="1"/>
      <c r="J3433" s="3"/>
      <c r="K3433" s="2"/>
      <c r="L3433" s="3"/>
      <c r="M3433" s="11"/>
      <c r="N3433" s="3"/>
      <c r="O3433" s="217"/>
      <c r="P3433" s="3"/>
      <c r="Q3433" s="3"/>
      <c r="R3433" s="3"/>
      <c r="S3433" s="11"/>
      <c r="T3433" s="3"/>
      <c r="U3433" s="11"/>
      <c r="V3433" s="3"/>
      <c r="W3433" s="11"/>
      <c r="X3433" s="3"/>
      <c r="Y3433" s="11"/>
      <c r="Z3433" s="3"/>
      <c r="AA3433" s="3"/>
      <c r="AB3433" s="3"/>
      <c r="AC3433" s="3"/>
      <c r="AD3433" s="3"/>
      <c r="AE3433" s="3"/>
      <c r="AF3433" s="3"/>
      <c r="AG3433" s="3"/>
      <c r="AH3433" s="3"/>
      <c r="AI3433" s="11"/>
      <c r="AJ3433" s="3"/>
      <c r="AK3433" s="11"/>
      <c r="AL3433" s="3"/>
      <c r="AM3433" s="11"/>
      <c r="AN3433" s="3"/>
      <c r="AO3433" s="11"/>
      <c r="AP3433" s="3"/>
      <c r="AQ3433" s="11"/>
      <c r="AR3433" s="3"/>
      <c r="AS3433" s="11"/>
      <c r="AT3433" s="3"/>
      <c r="AU3433" s="11"/>
      <c r="AV3433" s="3"/>
      <c r="AW3433" s="3"/>
      <c r="AX3433" s="3"/>
      <c r="AY3433" s="11"/>
      <c r="AZ3433" s="3"/>
      <c r="BA3433" s="3"/>
      <c r="BB3433" s="3"/>
      <c r="BC3433" s="11"/>
      <c r="BD3433" s="3"/>
      <c r="BE3433" s="11"/>
      <c r="BF3433" s="3"/>
      <c r="BG3433" s="11"/>
      <c r="BH3433" s="3"/>
      <c r="BI3433" s="12"/>
      <c r="BJ3433" s="12"/>
      <c r="BK3433" s="11"/>
      <c r="BL3433" s="3"/>
      <c r="BM3433" s="11"/>
      <c r="BN3433" s="3"/>
      <c r="BO3433" s="11"/>
      <c r="BP3433" s="3"/>
      <c r="BQ3433" s="11"/>
      <c r="BR3433" s="3"/>
      <c r="BS3433" s="11"/>
      <c r="BT3433" s="13"/>
      <c r="BU3433" s="11"/>
      <c r="BV3433" s="3"/>
      <c r="BW3433" s="11"/>
      <c r="BX3433" s="3"/>
      <c r="BY3433" s="3"/>
      <c r="BZ3433" s="13"/>
      <c r="CA3433" s="13"/>
      <c r="CB3433" s="13"/>
      <c r="CC3433" s="12"/>
      <c r="CD3433" s="11"/>
      <c r="CE3433" s="12"/>
      <c r="CF3433" s="12"/>
      <c r="DI3433" s="14"/>
    </row>
    <row r="3434" spans="1:113" ht="20.100000000000001" customHeight="1" x14ac:dyDescent="0.25">
      <c r="A3434" s="1"/>
      <c r="B3434" s="30"/>
      <c r="C3434" s="9"/>
      <c r="D3434" s="10">
        <f t="shared" si="719"/>
        <v>0</v>
      </c>
      <c r="E3434" s="11">
        <f t="shared" si="720"/>
        <v>0</v>
      </c>
      <c r="F3434" s="3">
        <f t="shared" si="721"/>
        <v>0</v>
      </c>
      <c r="G3434" s="11"/>
      <c r="H3434" s="3"/>
      <c r="I3434" s="1"/>
      <c r="J3434" s="3"/>
      <c r="K3434" s="2"/>
      <c r="L3434" s="3"/>
      <c r="M3434" s="11"/>
      <c r="N3434" s="3"/>
      <c r="O3434" s="217"/>
      <c r="P3434" s="3"/>
      <c r="Q3434" s="3"/>
      <c r="R3434" s="3"/>
      <c r="S3434" s="11"/>
      <c r="T3434" s="3"/>
      <c r="U3434" s="11"/>
      <c r="V3434" s="3"/>
      <c r="W3434" s="11"/>
      <c r="X3434" s="3"/>
      <c r="Y3434" s="11"/>
      <c r="Z3434" s="3"/>
      <c r="AA3434" s="3"/>
      <c r="AB3434" s="3"/>
      <c r="AC3434" s="3"/>
      <c r="AD3434" s="3"/>
      <c r="AE3434" s="3"/>
      <c r="AF3434" s="3"/>
      <c r="AG3434" s="3"/>
      <c r="AH3434" s="3"/>
      <c r="AI3434" s="11"/>
      <c r="AJ3434" s="3"/>
      <c r="AK3434" s="11"/>
      <c r="AL3434" s="3"/>
      <c r="AM3434" s="11"/>
      <c r="AN3434" s="3"/>
      <c r="AO3434" s="11"/>
      <c r="AP3434" s="3"/>
      <c r="AQ3434" s="11"/>
      <c r="AR3434" s="3"/>
      <c r="AS3434" s="11"/>
      <c r="AT3434" s="3"/>
      <c r="AU3434" s="11"/>
      <c r="AV3434" s="3"/>
      <c r="AW3434" s="3"/>
      <c r="AX3434" s="3"/>
      <c r="AY3434" s="11"/>
      <c r="AZ3434" s="3"/>
      <c r="BA3434" s="3"/>
      <c r="BB3434" s="3"/>
      <c r="BC3434" s="11"/>
      <c r="BD3434" s="3"/>
      <c r="BE3434" s="11"/>
      <c r="BF3434" s="3"/>
      <c r="BG3434" s="11"/>
      <c r="BH3434" s="3"/>
      <c r="BI3434" s="12"/>
      <c r="BJ3434" s="12"/>
      <c r="BK3434" s="11"/>
      <c r="BL3434" s="3"/>
      <c r="BM3434" s="11"/>
      <c r="BN3434" s="3"/>
      <c r="BO3434" s="11"/>
      <c r="BP3434" s="3"/>
      <c r="BQ3434" s="11"/>
      <c r="BR3434" s="3"/>
      <c r="BS3434" s="11"/>
      <c r="BT3434" s="13"/>
      <c r="BU3434" s="11"/>
      <c r="BV3434" s="3"/>
      <c r="BW3434" s="11"/>
      <c r="BX3434" s="3"/>
      <c r="BY3434" s="3"/>
      <c r="BZ3434" s="13"/>
      <c r="CA3434" s="13"/>
      <c r="CB3434" s="13"/>
      <c r="CC3434" s="12"/>
      <c r="CD3434" s="11"/>
      <c r="CE3434" s="12"/>
      <c r="CF3434" s="12"/>
      <c r="DI3434" s="14"/>
    </row>
    <row r="3435" spans="1:113" ht="20.100000000000001" customHeight="1" x14ac:dyDescent="0.25">
      <c r="A3435" s="1"/>
      <c r="B3435" s="30"/>
      <c r="C3435" s="9"/>
      <c r="D3435" s="10">
        <f t="shared" si="719"/>
        <v>0</v>
      </c>
      <c r="E3435" s="11">
        <f t="shared" si="720"/>
        <v>0</v>
      </c>
      <c r="F3435" s="3">
        <f t="shared" si="721"/>
        <v>0</v>
      </c>
      <c r="G3435" s="11"/>
      <c r="H3435" s="40"/>
      <c r="I3435" s="1"/>
      <c r="J3435" s="3"/>
      <c r="K3435" s="2"/>
      <c r="L3435" s="3"/>
      <c r="M3435" s="11"/>
      <c r="N3435" s="3"/>
      <c r="O3435" s="217"/>
      <c r="P3435" s="3"/>
      <c r="Q3435" s="3"/>
      <c r="R3435" s="3"/>
      <c r="S3435" s="11"/>
      <c r="T3435" s="3"/>
      <c r="U3435" s="11"/>
      <c r="V3435" s="3"/>
      <c r="W3435" s="11"/>
      <c r="X3435" s="3"/>
      <c r="Y3435" s="11"/>
      <c r="Z3435" s="3"/>
      <c r="AA3435" s="3"/>
      <c r="AB3435" s="3"/>
      <c r="AC3435" s="3"/>
      <c r="AD3435" s="3"/>
      <c r="AE3435" s="3"/>
      <c r="AF3435" s="3"/>
      <c r="AG3435" s="3"/>
      <c r="AH3435" s="3"/>
      <c r="AI3435" s="11"/>
      <c r="AJ3435" s="3"/>
      <c r="AK3435" s="11"/>
      <c r="AL3435" s="3"/>
      <c r="AM3435" s="11"/>
      <c r="AN3435" s="3"/>
      <c r="AO3435" s="11"/>
      <c r="AP3435" s="3"/>
      <c r="AQ3435" s="11"/>
      <c r="AR3435" s="3"/>
      <c r="AS3435" s="11"/>
      <c r="AT3435" s="3"/>
      <c r="AU3435" s="11"/>
      <c r="AV3435" s="3"/>
      <c r="AW3435" s="3"/>
      <c r="AX3435" s="3"/>
      <c r="AY3435" s="11"/>
      <c r="AZ3435" s="3"/>
      <c r="BA3435" s="3"/>
      <c r="BB3435" s="3"/>
      <c r="BC3435" s="11"/>
      <c r="BD3435" s="3"/>
      <c r="BE3435" s="11"/>
      <c r="BF3435" s="3"/>
      <c r="BG3435" s="11"/>
      <c r="BH3435" s="3"/>
      <c r="BI3435" s="12"/>
      <c r="BJ3435" s="12"/>
      <c r="BK3435" s="11"/>
      <c r="BL3435" s="3"/>
      <c r="BM3435" s="11"/>
      <c r="BN3435" s="3"/>
      <c r="BO3435" s="11"/>
      <c r="BP3435" s="3"/>
      <c r="BQ3435" s="11"/>
      <c r="BR3435" s="3"/>
      <c r="BS3435" s="11"/>
      <c r="BT3435" s="13"/>
      <c r="BU3435" s="11"/>
      <c r="BV3435" s="3"/>
      <c r="BW3435" s="11"/>
      <c r="BX3435" s="3"/>
      <c r="BY3435" s="3"/>
      <c r="BZ3435" s="13"/>
      <c r="CA3435" s="13"/>
      <c r="CB3435" s="13"/>
      <c r="CC3435" s="12"/>
      <c r="CD3435" s="11"/>
      <c r="CE3435" s="12"/>
      <c r="CF3435" s="12"/>
      <c r="DI3435" s="14"/>
    </row>
    <row r="3436" spans="1:113" ht="20.100000000000001" customHeight="1" x14ac:dyDescent="0.25">
      <c r="A3436" s="1"/>
      <c r="B3436" s="30"/>
      <c r="C3436" s="9"/>
      <c r="D3436" s="10">
        <f t="shared" si="719"/>
        <v>0</v>
      </c>
      <c r="E3436" s="11">
        <f t="shared" si="720"/>
        <v>0</v>
      </c>
      <c r="F3436" s="3">
        <f t="shared" si="721"/>
        <v>0</v>
      </c>
      <c r="G3436" s="39"/>
      <c r="H3436" s="3"/>
      <c r="I3436" s="1"/>
      <c r="J3436" s="3"/>
      <c r="K3436" s="2"/>
      <c r="L3436" s="3"/>
      <c r="M3436" s="11"/>
      <c r="N3436" s="3"/>
      <c r="O3436" s="217"/>
      <c r="P3436" s="3"/>
      <c r="Q3436" s="3"/>
      <c r="R3436" s="3"/>
      <c r="S3436" s="11"/>
      <c r="T3436" s="3"/>
      <c r="U3436" s="11"/>
      <c r="V3436" s="3"/>
      <c r="W3436" s="11"/>
      <c r="X3436" s="3"/>
      <c r="Y3436" s="11"/>
      <c r="Z3436" s="3"/>
      <c r="AA3436" s="3"/>
      <c r="AB3436" s="3"/>
      <c r="AC3436" s="3"/>
      <c r="AD3436" s="3"/>
      <c r="AE3436" s="3"/>
      <c r="AF3436" s="3"/>
      <c r="AG3436" s="3"/>
      <c r="AH3436" s="3"/>
      <c r="AI3436" s="11"/>
      <c r="AJ3436" s="3"/>
      <c r="AK3436" s="11"/>
      <c r="AL3436" s="3"/>
      <c r="AM3436" s="11"/>
      <c r="AN3436" s="3"/>
      <c r="AO3436" s="11"/>
      <c r="AP3436" s="3"/>
      <c r="AQ3436" s="11"/>
      <c r="AR3436" s="3"/>
      <c r="AS3436" s="11"/>
      <c r="AT3436" s="3"/>
      <c r="AU3436" s="11"/>
      <c r="AV3436" s="3"/>
      <c r="AW3436" s="3"/>
      <c r="AX3436" s="3"/>
      <c r="AY3436" s="11"/>
      <c r="AZ3436" s="3"/>
      <c r="BA3436" s="3"/>
      <c r="BB3436" s="3"/>
      <c r="BC3436" s="11"/>
      <c r="BD3436" s="3"/>
      <c r="BE3436" s="11"/>
      <c r="BF3436" s="3"/>
      <c r="BG3436" s="11"/>
      <c r="BH3436" s="3"/>
      <c r="BI3436" s="12"/>
      <c r="BJ3436" s="12"/>
      <c r="BK3436" s="11"/>
      <c r="BL3436" s="3"/>
      <c r="BM3436" s="11"/>
      <c r="BN3436" s="3"/>
      <c r="BO3436" s="11"/>
      <c r="BP3436" s="3"/>
      <c r="BQ3436" s="11"/>
      <c r="BR3436" s="3"/>
      <c r="BS3436" s="11"/>
      <c r="BT3436" s="13"/>
      <c r="BU3436" s="11"/>
      <c r="BV3436" s="3"/>
      <c r="BW3436" s="11"/>
      <c r="BX3436" s="3"/>
      <c r="BY3436" s="3"/>
      <c r="BZ3436" s="13"/>
      <c r="CA3436" s="13"/>
      <c r="CB3436" s="13"/>
      <c r="CC3436" s="12"/>
      <c r="CD3436" s="11"/>
      <c r="CE3436" s="12"/>
      <c r="CF3436" s="12"/>
      <c r="DI3436" s="14"/>
    </row>
    <row r="3437" spans="1:113" ht="20.100000000000001" customHeight="1" x14ac:dyDescent="0.25">
      <c r="A3437" s="1"/>
      <c r="B3437" s="30"/>
      <c r="C3437" s="9"/>
      <c r="D3437" s="10">
        <f t="shared" si="719"/>
        <v>0</v>
      </c>
      <c r="E3437" s="11">
        <f t="shared" si="720"/>
        <v>0</v>
      </c>
      <c r="F3437" s="3">
        <f t="shared" si="721"/>
        <v>0</v>
      </c>
      <c r="G3437" s="39"/>
      <c r="H3437" s="3"/>
      <c r="I3437" s="1"/>
      <c r="J3437" s="3"/>
      <c r="K3437" s="2"/>
      <c r="L3437" s="3"/>
      <c r="M3437" s="11"/>
      <c r="N3437" s="3"/>
      <c r="O3437" s="217"/>
      <c r="P3437" s="3"/>
      <c r="Q3437" s="3"/>
      <c r="R3437" s="3"/>
      <c r="S3437" s="11"/>
      <c r="T3437" s="3"/>
      <c r="U3437" s="11"/>
      <c r="V3437" s="3"/>
      <c r="W3437" s="11"/>
      <c r="X3437" s="3"/>
      <c r="Y3437" s="11"/>
      <c r="Z3437" s="3"/>
      <c r="AA3437" s="3"/>
      <c r="AB3437" s="3"/>
      <c r="AC3437" s="3"/>
      <c r="AD3437" s="3"/>
      <c r="AE3437" s="3"/>
      <c r="AF3437" s="3"/>
      <c r="AG3437" s="3"/>
      <c r="AH3437" s="3"/>
      <c r="AI3437" s="11"/>
      <c r="AJ3437" s="3"/>
      <c r="AK3437" s="11"/>
      <c r="AL3437" s="3"/>
      <c r="AM3437" s="11"/>
      <c r="AN3437" s="3"/>
      <c r="AO3437" s="11"/>
      <c r="AP3437" s="3"/>
      <c r="AQ3437" s="11"/>
      <c r="AR3437" s="3"/>
      <c r="AS3437" s="11"/>
      <c r="AT3437" s="3"/>
      <c r="AU3437" s="11"/>
      <c r="AV3437" s="3"/>
      <c r="AW3437" s="3"/>
      <c r="AX3437" s="3"/>
      <c r="AY3437" s="11"/>
      <c r="AZ3437" s="3"/>
      <c r="BA3437" s="3"/>
      <c r="BB3437" s="3"/>
      <c r="BC3437" s="11"/>
      <c r="BD3437" s="3"/>
      <c r="BE3437" s="11"/>
      <c r="BF3437" s="3"/>
      <c r="BG3437" s="11"/>
      <c r="BH3437" s="3"/>
      <c r="BI3437" s="12"/>
      <c r="BJ3437" s="12"/>
      <c r="BK3437" s="11"/>
      <c r="BL3437" s="3"/>
      <c r="BM3437" s="11"/>
      <c r="BN3437" s="3"/>
      <c r="BO3437" s="11"/>
      <c r="BP3437" s="3"/>
      <c r="BQ3437" s="11"/>
      <c r="BR3437" s="3"/>
      <c r="BS3437" s="11"/>
      <c r="BT3437" s="13"/>
      <c r="BU3437" s="11"/>
      <c r="BV3437" s="3"/>
      <c r="BW3437" s="11"/>
      <c r="BX3437" s="3"/>
      <c r="BY3437" s="3"/>
      <c r="BZ3437" s="13"/>
      <c r="CA3437" s="13"/>
      <c r="CB3437" s="13"/>
      <c r="CC3437" s="12"/>
      <c r="CD3437" s="11"/>
      <c r="CE3437" s="12"/>
      <c r="CF3437" s="12"/>
      <c r="DI3437" s="14"/>
    </row>
    <row r="3438" spans="1:113" ht="20.100000000000001" customHeight="1" x14ac:dyDescent="0.25">
      <c r="A3438" s="1"/>
      <c r="B3438" s="30"/>
      <c r="C3438" s="9"/>
      <c r="D3438" s="10">
        <f t="shared" ref="D3438" si="722">F3438-E3438</f>
        <v>0</v>
      </c>
      <c r="E3438" s="11">
        <f t="shared" si="720"/>
        <v>0</v>
      </c>
      <c r="F3438" s="3">
        <f t="shared" si="721"/>
        <v>0</v>
      </c>
      <c r="G3438" s="39"/>
      <c r="H3438" s="3"/>
      <c r="I3438" s="1"/>
      <c r="J3438" s="3"/>
      <c r="K3438" s="2"/>
      <c r="L3438" s="3"/>
      <c r="M3438" s="11"/>
      <c r="N3438" s="3"/>
      <c r="O3438" s="217"/>
      <c r="P3438" s="3"/>
      <c r="Q3438" s="3"/>
      <c r="R3438" s="3"/>
      <c r="S3438" s="11"/>
      <c r="T3438" s="3"/>
      <c r="U3438" s="11"/>
      <c r="V3438" s="3"/>
      <c r="W3438" s="11"/>
      <c r="X3438" s="3"/>
      <c r="Y3438" s="11"/>
      <c r="Z3438" s="3"/>
      <c r="AA3438" s="3"/>
      <c r="AB3438" s="3"/>
      <c r="AC3438" s="3"/>
      <c r="AD3438" s="3"/>
      <c r="AE3438" s="3"/>
      <c r="AF3438" s="3"/>
      <c r="AG3438" s="3"/>
      <c r="AH3438" s="3"/>
      <c r="AI3438" s="11"/>
      <c r="AJ3438" s="3"/>
      <c r="AK3438" s="11"/>
      <c r="AL3438" s="3"/>
      <c r="AM3438" s="11"/>
      <c r="AN3438" s="3"/>
      <c r="AO3438" s="11"/>
      <c r="AP3438" s="3"/>
      <c r="AQ3438" s="11"/>
      <c r="AR3438" s="3"/>
      <c r="AS3438" s="11"/>
      <c r="AT3438" s="3"/>
      <c r="AU3438" s="11"/>
      <c r="AV3438" s="3"/>
      <c r="AW3438" s="3"/>
      <c r="AX3438" s="3"/>
      <c r="AY3438" s="11"/>
      <c r="AZ3438" s="3"/>
      <c r="BA3438" s="3"/>
      <c r="BB3438" s="3"/>
      <c r="BC3438" s="11"/>
      <c r="BD3438" s="3"/>
      <c r="BE3438" s="11"/>
      <c r="BF3438" s="3"/>
      <c r="BG3438" s="11"/>
      <c r="BH3438" s="3"/>
      <c r="BI3438" s="12"/>
      <c r="BJ3438" s="12"/>
      <c r="BK3438" s="11"/>
      <c r="BL3438" s="3"/>
      <c r="BM3438" s="11"/>
      <c r="BN3438" s="3"/>
      <c r="BO3438" s="11"/>
      <c r="BP3438" s="3"/>
      <c r="BQ3438" s="11"/>
      <c r="BR3438" s="3"/>
      <c r="BS3438" s="11"/>
      <c r="BT3438" s="13"/>
      <c r="BU3438" s="11"/>
      <c r="BV3438" s="3"/>
      <c r="BW3438" s="11"/>
      <c r="BX3438" s="3"/>
      <c r="BY3438" s="3"/>
      <c r="BZ3438" s="13"/>
      <c r="CA3438" s="13"/>
      <c r="CB3438" s="13"/>
      <c r="CC3438" s="12"/>
      <c r="CD3438" s="11"/>
      <c r="CE3438" s="12"/>
      <c r="CF3438" s="12"/>
      <c r="DI3438" s="14"/>
    </row>
    <row r="3439" spans="1:113" ht="20.100000000000001" customHeight="1" x14ac:dyDescent="0.25">
      <c r="A3439" s="1"/>
      <c r="B3439" s="30"/>
      <c r="C3439" s="9"/>
      <c r="D3439" s="10">
        <f t="shared" si="719"/>
        <v>0</v>
      </c>
      <c r="E3439" s="11">
        <f t="shared" ref="E3439:E3473" si="723">G3439+I3439+CC6748+K3439+M3439+O3439+Q3439+S3439+U3439+W3439+Y3439+AA3439+AC3439+AE3439+AG3439+AI3439+AK3439+AM3439+AO3439+AQ3439+AS3439+AU3439+AW3439+AY3439+BA3439+BC3439+BE3439+BG3439+BI3439+BK3439+BM3439+BO3439+BQ3439+BS3439+BU3439+BW3439+BY3439+CA3439+CE6748</f>
        <v>0</v>
      </c>
      <c r="F3439" s="3">
        <f t="shared" ref="F3439:F3473" si="724">H3439+J3439+L3439+CD6748+N3439+P3439+R3439+T3439+V3439+X3439+Z3439+AB3439+AD3439+AF3439+AH3439+AJ3439+AL3439+AN3439+AP3439+AR3439+AT3439+AV3439+AX3439+AZ3439+BB3439+BD3439+BF3439+BH3439+BJ3439+BL3439+BN3439+BP3439+BR3439+BT3439+BV3439+BX3439+BZ3439+CB3439+CF6748</f>
        <v>0</v>
      </c>
      <c r="G3439" s="11"/>
      <c r="H3439" s="3"/>
      <c r="I3439" s="1"/>
      <c r="J3439" s="3"/>
      <c r="K3439" s="2"/>
      <c r="L3439" s="3"/>
      <c r="M3439" s="11"/>
      <c r="N3439" s="3"/>
      <c r="O3439" s="217"/>
      <c r="P3439" s="3"/>
      <c r="Q3439" s="3"/>
      <c r="R3439" s="3"/>
      <c r="S3439" s="11"/>
      <c r="T3439" s="3"/>
      <c r="U3439" s="11"/>
      <c r="V3439" s="3"/>
      <c r="W3439" s="11"/>
      <c r="X3439" s="3"/>
      <c r="Y3439" s="11"/>
      <c r="Z3439" s="3"/>
      <c r="AA3439" s="3"/>
      <c r="AB3439" s="3"/>
      <c r="AC3439" s="3"/>
      <c r="AD3439" s="3"/>
      <c r="AE3439" s="3"/>
      <c r="AF3439" s="3"/>
      <c r="AG3439" s="3"/>
      <c r="AH3439" s="3"/>
      <c r="AI3439" s="11"/>
      <c r="AJ3439" s="3"/>
      <c r="AK3439" s="11"/>
      <c r="AL3439" s="3"/>
      <c r="AM3439" s="11"/>
      <c r="AN3439" s="3"/>
      <c r="AO3439" s="11"/>
      <c r="AP3439" s="3"/>
      <c r="AQ3439" s="11"/>
      <c r="AR3439" s="3"/>
      <c r="AS3439" s="11"/>
      <c r="AT3439" s="3"/>
      <c r="AU3439" s="11"/>
      <c r="AV3439" s="3"/>
      <c r="AW3439" s="3"/>
      <c r="AX3439" s="3"/>
      <c r="AY3439" s="11"/>
      <c r="AZ3439" s="3"/>
      <c r="BA3439" s="3"/>
      <c r="BB3439" s="3"/>
      <c r="BC3439" s="11"/>
      <c r="BD3439" s="3"/>
      <c r="BE3439" s="11"/>
      <c r="BF3439" s="3"/>
      <c r="BG3439" s="11"/>
      <c r="BH3439" s="3"/>
      <c r="BI3439" s="12"/>
      <c r="BJ3439" s="12"/>
      <c r="BK3439" s="11"/>
      <c r="BL3439" s="3"/>
      <c r="BM3439" s="11"/>
      <c r="BN3439" s="3"/>
      <c r="BO3439" s="11"/>
      <c r="BP3439" s="3"/>
      <c r="BQ3439" s="11"/>
      <c r="BR3439" s="3"/>
      <c r="BS3439" s="11"/>
      <c r="BT3439" s="13"/>
      <c r="BU3439" s="11"/>
      <c r="BV3439" s="3"/>
      <c r="BW3439" s="11"/>
      <c r="BX3439" s="3"/>
      <c r="BY3439" s="3"/>
      <c r="BZ3439" s="13"/>
      <c r="CA3439" s="13"/>
      <c r="CB3439" s="13"/>
      <c r="CC3439" s="12"/>
      <c r="CD3439" s="11"/>
      <c r="CE3439" s="12"/>
      <c r="CF3439" s="12"/>
      <c r="DI3439" s="14"/>
    </row>
    <row r="3440" spans="1:113" ht="20.100000000000001" customHeight="1" x14ac:dyDescent="0.25">
      <c r="A3440" s="1"/>
      <c r="B3440" s="30"/>
      <c r="C3440" s="9"/>
      <c r="D3440" s="10">
        <f t="shared" si="719"/>
        <v>0</v>
      </c>
      <c r="E3440" s="11">
        <f t="shared" si="723"/>
        <v>0</v>
      </c>
      <c r="F3440" s="3">
        <f t="shared" si="724"/>
        <v>0</v>
      </c>
      <c r="G3440" s="11"/>
      <c r="H3440" s="3"/>
      <c r="I3440" s="1"/>
      <c r="J3440" s="3"/>
      <c r="K3440" s="2"/>
      <c r="L3440" s="3"/>
      <c r="M3440" s="11"/>
      <c r="N3440" s="3"/>
      <c r="O3440" s="217"/>
      <c r="P3440" s="3"/>
      <c r="Q3440" s="3"/>
      <c r="R3440" s="3"/>
      <c r="S3440" s="11"/>
      <c r="T3440" s="3"/>
      <c r="U3440" s="11"/>
      <c r="V3440" s="3"/>
      <c r="W3440" s="11"/>
      <c r="X3440" s="3"/>
      <c r="Y3440" s="11"/>
      <c r="Z3440" s="3"/>
      <c r="AA3440" s="3"/>
      <c r="AB3440" s="3"/>
      <c r="AC3440" s="3"/>
      <c r="AD3440" s="3"/>
      <c r="AE3440" s="3"/>
      <c r="AF3440" s="3"/>
      <c r="AG3440" s="3"/>
      <c r="AH3440" s="3"/>
      <c r="AI3440" s="11"/>
      <c r="AJ3440" s="3"/>
      <c r="AK3440" s="11"/>
      <c r="AL3440" s="3"/>
      <c r="AM3440" s="11"/>
      <c r="AN3440" s="3"/>
      <c r="AO3440" s="11"/>
      <c r="AP3440" s="3"/>
      <c r="AQ3440" s="11"/>
      <c r="AR3440" s="3"/>
      <c r="AS3440" s="11"/>
      <c r="AT3440" s="3"/>
      <c r="AU3440" s="11"/>
      <c r="AV3440" s="3"/>
      <c r="AW3440" s="3"/>
      <c r="AX3440" s="3"/>
      <c r="AY3440" s="11"/>
      <c r="AZ3440" s="3"/>
      <c r="BA3440" s="3"/>
      <c r="BB3440" s="3"/>
      <c r="BC3440" s="11"/>
      <c r="BD3440" s="3"/>
      <c r="BE3440" s="11"/>
      <c r="BF3440" s="3"/>
      <c r="BG3440" s="11"/>
      <c r="BH3440" s="3"/>
      <c r="BI3440" s="12"/>
      <c r="BJ3440" s="12"/>
      <c r="BK3440" s="11"/>
      <c r="BL3440" s="3"/>
      <c r="BM3440" s="11"/>
      <c r="BN3440" s="3"/>
      <c r="BO3440" s="11"/>
      <c r="BP3440" s="3"/>
      <c r="BQ3440" s="11"/>
      <c r="BR3440" s="3"/>
      <c r="BS3440" s="11"/>
      <c r="BT3440" s="13"/>
      <c r="BU3440" s="11"/>
      <c r="BV3440" s="3"/>
      <c r="BW3440" s="11"/>
      <c r="BX3440" s="3"/>
      <c r="BY3440" s="3"/>
      <c r="BZ3440" s="13"/>
      <c r="CA3440" s="13"/>
      <c r="CB3440" s="13"/>
      <c r="CC3440" s="12"/>
      <c r="CD3440" s="11"/>
      <c r="CE3440" s="12"/>
      <c r="CF3440" s="12"/>
      <c r="DI3440" s="14"/>
    </row>
    <row r="3441" spans="1:113" ht="20.100000000000001" customHeight="1" x14ac:dyDescent="0.25">
      <c r="A3441" s="1"/>
      <c r="B3441" s="30"/>
      <c r="C3441" s="9"/>
      <c r="D3441" s="10">
        <f t="shared" si="719"/>
        <v>0</v>
      </c>
      <c r="E3441" s="11">
        <f t="shared" si="723"/>
        <v>0</v>
      </c>
      <c r="F3441" s="3">
        <f t="shared" si="724"/>
        <v>0</v>
      </c>
      <c r="G3441" s="11"/>
      <c r="H3441" s="3"/>
      <c r="I3441" s="1"/>
      <c r="J3441" s="3"/>
      <c r="K3441" s="2"/>
      <c r="L3441" s="3"/>
      <c r="M3441" s="11"/>
      <c r="N3441" s="3"/>
      <c r="O3441" s="217"/>
      <c r="P3441" s="3"/>
      <c r="Q3441" s="3"/>
      <c r="R3441" s="3"/>
      <c r="S3441" s="11"/>
      <c r="T3441" s="3"/>
      <c r="U3441" s="11"/>
      <c r="V3441" s="3"/>
      <c r="W3441" s="11"/>
      <c r="X3441" s="3"/>
      <c r="Y3441" s="11"/>
      <c r="Z3441" s="3"/>
      <c r="AA3441" s="3"/>
      <c r="AB3441" s="3"/>
      <c r="AC3441" s="3"/>
      <c r="AD3441" s="3"/>
      <c r="AE3441" s="3"/>
      <c r="AF3441" s="3"/>
      <c r="AG3441" s="3"/>
      <c r="AH3441" s="3"/>
      <c r="AI3441" s="11"/>
      <c r="AJ3441" s="3"/>
      <c r="AK3441" s="11"/>
      <c r="AL3441" s="3"/>
      <c r="AM3441" s="11"/>
      <c r="AN3441" s="3"/>
      <c r="AO3441" s="11"/>
      <c r="AP3441" s="3"/>
      <c r="AQ3441" s="11"/>
      <c r="AR3441" s="3"/>
      <c r="AS3441" s="11"/>
      <c r="AT3441" s="3"/>
      <c r="AU3441" s="11"/>
      <c r="AV3441" s="3"/>
      <c r="AW3441" s="3"/>
      <c r="AX3441" s="3"/>
      <c r="AY3441" s="11"/>
      <c r="AZ3441" s="3"/>
      <c r="BA3441" s="3"/>
      <c r="BB3441" s="3"/>
      <c r="BC3441" s="11"/>
      <c r="BD3441" s="3"/>
      <c r="BE3441" s="11"/>
      <c r="BF3441" s="3"/>
      <c r="BG3441" s="11"/>
      <c r="BH3441" s="3"/>
      <c r="BI3441" s="12"/>
      <c r="BJ3441" s="12"/>
      <c r="BK3441" s="11"/>
      <c r="BL3441" s="3"/>
      <c r="BM3441" s="11"/>
      <c r="BN3441" s="3"/>
      <c r="BO3441" s="11"/>
      <c r="BP3441" s="3"/>
      <c r="BQ3441" s="11"/>
      <c r="BR3441" s="3"/>
      <c r="BS3441" s="11"/>
      <c r="BT3441" s="13"/>
      <c r="BU3441" s="11"/>
      <c r="BV3441" s="3"/>
      <c r="BW3441" s="11"/>
      <c r="BX3441" s="3"/>
      <c r="BY3441" s="3"/>
      <c r="BZ3441" s="13"/>
      <c r="CA3441" s="13"/>
      <c r="CB3441" s="13"/>
      <c r="CC3441" s="12"/>
      <c r="CD3441" s="11"/>
      <c r="CE3441" s="12"/>
      <c r="CF3441" s="12"/>
      <c r="DI3441" s="14"/>
    </row>
    <row r="3442" spans="1:113" ht="20.100000000000001" customHeight="1" x14ac:dyDescent="0.25">
      <c r="A3442" s="1"/>
      <c r="B3442" s="30"/>
      <c r="C3442" s="9"/>
      <c r="D3442" s="10">
        <f t="shared" si="719"/>
        <v>0</v>
      </c>
      <c r="E3442" s="11">
        <f t="shared" si="723"/>
        <v>0</v>
      </c>
      <c r="F3442" s="3">
        <f t="shared" si="724"/>
        <v>0</v>
      </c>
      <c r="G3442" s="11"/>
      <c r="H3442" s="3"/>
      <c r="I3442" s="1"/>
      <c r="J3442" s="3"/>
      <c r="K3442" s="2"/>
      <c r="L3442" s="3"/>
      <c r="M3442" s="11"/>
      <c r="N3442" s="3"/>
      <c r="O3442" s="217"/>
      <c r="P3442" s="3"/>
      <c r="Q3442" s="3"/>
      <c r="R3442" s="3"/>
      <c r="S3442" s="11"/>
      <c r="T3442" s="3"/>
      <c r="U3442" s="11"/>
      <c r="V3442" s="3"/>
      <c r="W3442" s="11"/>
      <c r="X3442" s="3"/>
      <c r="Y3442" s="11"/>
      <c r="Z3442" s="3"/>
      <c r="AA3442" s="3"/>
      <c r="AB3442" s="3"/>
      <c r="AC3442" s="3"/>
      <c r="AD3442" s="3"/>
      <c r="AE3442" s="3"/>
      <c r="AF3442" s="3"/>
      <c r="AG3442" s="3"/>
      <c r="AH3442" s="3"/>
      <c r="AI3442" s="11"/>
      <c r="AJ3442" s="3"/>
      <c r="AK3442" s="11"/>
      <c r="AL3442" s="3"/>
      <c r="AM3442" s="11"/>
      <c r="AN3442" s="3"/>
      <c r="AO3442" s="11"/>
      <c r="AP3442" s="3"/>
      <c r="AQ3442" s="11"/>
      <c r="AR3442" s="3"/>
      <c r="AS3442" s="11"/>
      <c r="AT3442" s="3"/>
      <c r="AU3442" s="11"/>
      <c r="AV3442" s="3"/>
      <c r="AW3442" s="3"/>
      <c r="AX3442" s="3"/>
      <c r="AY3442" s="11"/>
      <c r="AZ3442" s="3"/>
      <c r="BA3442" s="3"/>
      <c r="BB3442" s="3"/>
      <c r="BC3442" s="11"/>
      <c r="BD3442" s="3"/>
      <c r="BE3442" s="11"/>
      <c r="BF3442" s="3"/>
      <c r="BG3442" s="11"/>
      <c r="BH3442" s="3"/>
      <c r="BI3442" s="12"/>
      <c r="BJ3442" s="12"/>
      <c r="BK3442" s="11"/>
      <c r="BL3442" s="3"/>
      <c r="BM3442" s="11"/>
      <c r="BN3442" s="3"/>
      <c r="BO3442" s="11"/>
      <c r="BP3442" s="3"/>
      <c r="BQ3442" s="11"/>
      <c r="BR3442" s="3"/>
      <c r="BS3442" s="11"/>
      <c r="BT3442" s="13"/>
      <c r="BU3442" s="11"/>
      <c r="BV3442" s="3"/>
      <c r="BW3442" s="11"/>
      <c r="BX3442" s="3"/>
      <c r="BY3442" s="3"/>
      <c r="BZ3442" s="13"/>
      <c r="CA3442" s="13"/>
      <c r="CB3442" s="13"/>
      <c r="CC3442" s="12"/>
      <c r="CD3442" s="11"/>
      <c r="CE3442" s="12"/>
      <c r="CF3442" s="12"/>
      <c r="DI3442" s="14"/>
    </row>
    <row r="3443" spans="1:113" ht="20.100000000000001" customHeight="1" x14ac:dyDescent="0.25">
      <c r="A3443" s="1"/>
      <c r="B3443" s="30"/>
      <c r="C3443" s="9"/>
      <c r="D3443" s="10">
        <f t="shared" si="719"/>
        <v>0</v>
      </c>
      <c r="E3443" s="11">
        <f t="shared" si="723"/>
        <v>0</v>
      </c>
      <c r="F3443" s="3">
        <f t="shared" si="724"/>
        <v>0</v>
      </c>
      <c r="G3443" s="11"/>
      <c r="H3443" s="3"/>
      <c r="I3443" s="1"/>
      <c r="J3443" s="3"/>
      <c r="K3443" s="2"/>
      <c r="L3443" s="3"/>
      <c r="M3443" s="11"/>
      <c r="N3443" s="3"/>
      <c r="O3443" s="217"/>
      <c r="P3443" s="3"/>
      <c r="Q3443" s="3"/>
      <c r="R3443" s="3"/>
      <c r="S3443" s="11"/>
      <c r="T3443" s="3"/>
      <c r="U3443" s="11"/>
      <c r="V3443" s="3"/>
      <c r="W3443" s="11"/>
      <c r="X3443" s="3"/>
      <c r="Y3443" s="11"/>
      <c r="Z3443" s="3"/>
      <c r="AA3443" s="3"/>
      <c r="AB3443" s="3"/>
      <c r="AC3443" s="3"/>
      <c r="AD3443" s="3"/>
      <c r="AE3443" s="3"/>
      <c r="AF3443" s="3"/>
      <c r="AG3443" s="3"/>
      <c r="AH3443" s="3"/>
      <c r="AI3443" s="11"/>
      <c r="AJ3443" s="3"/>
      <c r="AK3443" s="11"/>
      <c r="AL3443" s="3"/>
      <c r="AM3443" s="11"/>
      <c r="AN3443" s="3"/>
      <c r="AO3443" s="11"/>
      <c r="AP3443" s="3"/>
      <c r="AQ3443" s="11"/>
      <c r="AR3443" s="3"/>
      <c r="AS3443" s="11"/>
      <c r="AT3443" s="3"/>
      <c r="AU3443" s="11"/>
      <c r="AV3443" s="3"/>
      <c r="AW3443" s="3"/>
      <c r="AX3443" s="3"/>
      <c r="AY3443" s="11"/>
      <c r="AZ3443" s="3"/>
      <c r="BA3443" s="3"/>
      <c r="BB3443" s="3"/>
      <c r="BC3443" s="11"/>
      <c r="BD3443" s="3"/>
      <c r="BE3443" s="11"/>
      <c r="BF3443" s="3"/>
      <c r="BG3443" s="11"/>
      <c r="BH3443" s="3"/>
      <c r="BI3443" s="12"/>
      <c r="BJ3443" s="12"/>
      <c r="BK3443" s="11"/>
      <c r="BL3443" s="3"/>
      <c r="BM3443" s="11"/>
      <c r="BN3443" s="3"/>
      <c r="BO3443" s="11"/>
      <c r="BP3443" s="3"/>
      <c r="BQ3443" s="11"/>
      <c r="BR3443" s="3"/>
      <c r="BS3443" s="11"/>
      <c r="BT3443" s="13"/>
      <c r="BU3443" s="11"/>
      <c r="BV3443" s="3"/>
      <c r="BW3443" s="11"/>
      <c r="BX3443" s="3"/>
      <c r="BY3443" s="3"/>
      <c r="BZ3443" s="13"/>
      <c r="CA3443" s="13"/>
      <c r="CB3443" s="13"/>
      <c r="CC3443" s="12"/>
      <c r="CD3443" s="11"/>
      <c r="CE3443" s="12"/>
      <c r="CF3443" s="12"/>
      <c r="DI3443" s="14"/>
    </row>
    <row r="3444" spans="1:113" ht="20.100000000000001" customHeight="1" x14ac:dyDescent="0.25">
      <c r="A3444" s="1"/>
      <c r="B3444" s="30"/>
      <c r="C3444" s="9"/>
      <c r="D3444" s="10">
        <f t="shared" si="719"/>
        <v>0</v>
      </c>
      <c r="E3444" s="11">
        <f t="shared" si="723"/>
        <v>0</v>
      </c>
      <c r="F3444" s="3">
        <f t="shared" si="724"/>
        <v>0</v>
      </c>
      <c r="G3444" s="11"/>
      <c r="H3444" s="3"/>
      <c r="I3444" s="1"/>
      <c r="J3444" s="3"/>
      <c r="K3444" s="2"/>
      <c r="L3444" s="3"/>
      <c r="M3444" s="11"/>
      <c r="N3444" s="3"/>
      <c r="O3444" s="217"/>
      <c r="P3444" s="3"/>
      <c r="Q3444" s="3"/>
      <c r="R3444" s="3"/>
      <c r="S3444" s="11"/>
      <c r="T3444" s="3"/>
      <c r="U3444" s="11"/>
      <c r="V3444" s="3"/>
      <c r="W3444" s="11"/>
      <c r="X3444" s="3"/>
      <c r="Y3444" s="11"/>
      <c r="Z3444" s="3"/>
      <c r="AA3444" s="3"/>
      <c r="AB3444" s="3"/>
      <c r="AC3444" s="3"/>
      <c r="AD3444" s="3"/>
      <c r="AE3444" s="3"/>
      <c r="AF3444" s="3"/>
      <c r="AG3444" s="3"/>
      <c r="AH3444" s="3"/>
      <c r="AI3444" s="11"/>
      <c r="AJ3444" s="3"/>
      <c r="AK3444" s="11"/>
      <c r="AL3444" s="3"/>
      <c r="AM3444" s="11"/>
      <c r="AN3444" s="3"/>
      <c r="AO3444" s="11"/>
      <c r="AP3444" s="3"/>
      <c r="AQ3444" s="11"/>
      <c r="AR3444" s="3"/>
      <c r="AS3444" s="11"/>
      <c r="AT3444" s="3"/>
      <c r="AU3444" s="11"/>
      <c r="AV3444" s="3"/>
      <c r="AW3444" s="3"/>
      <c r="AX3444" s="3"/>
      <c r="AY3444" s="11"/>
      <c r="AZ3444" s="3"/>
      <c r="BA3444" s="3"/>
      <c r="BB3444" s="3"/>
      <c r="BC3444" s="11"/>
      <c r="BD3444" s="3"/>
      <c r="BE3444" s="11"/>
      <c r="BF3444" s="3"/>
      <c r="BG3444" s="11"/>
      <c r="BH3444" s="3"/>
      <c r="BI3444" s="12"/>
      <c r="BJ3444" s="12"/>
      <c r="BK3444" s="11"/>
      <c r="BL3444" s="3"/>
      <c r="BM3444" s="11"/>
      <c r="BN3444" s="3"/>
      <c r="BO3444" s="11"/>
      <c r="BP3444" s="3"/>
      <c r="BQ3444" s="11"/>
      <c r="BR3444" s="3"/>
      <c r="BS3444" s="11"/>
      <c r="BT3444" s="13"/>
      <c r="BU3444" s="11"/>
      <c r="BV3444" s="3"/>
      <c r="BW3444" s="11"/>
      <c r="BX3444" s="3"/>
      <c r="BY3444" s="3"/>
      <c r="BZ3444" s="13"/>
      <c r="CA3444" s="13"/>
      <c r="CB3444" s="13"/>
      <c r="CC3444" s="12"/>
      <c r="CD3444" s="11"/>
      <c r="CE3444" s="12"/>
      <c r="CF3444" s="12"/>
      <c r="DI3444" s="14"/>
    </row>
    <row r="3445" spans="1:113" ht="20.100000000000001" customHeight="1" x14ac:dyDescent="0.25">
      <c r="A3445" s="1"/>
      <c r="B3445" s="30"/>
      <c r="C3445" s="9"/>
      <c r="D3445" s="10">
        <f t="shared" si="719"/>
        <v>0</v>
      </c>
      <c r="E3445" s="11">
        <f t="shared" si="723"/>
        <v>0</v>
      </c>
      <c r="F3445" s="3">
        <f t="shared" si="724"/>
        <v>0</v>
      </c>
      <c r="G3445" s="11"/>
      <c r="H3445" s="3"/>
      <c r="I3445" s="1"/>
      <c r="J3445" s="3"/>
      <c r="K3445" s="2"/>
      <c r="L3445" s="3"/>
      <c r="M3445" s="11"/>
      <c r="N3445" s="3"/>
      <c r="O3445" s="217"/>
      <c r="P3445" s="3"/>
      <c r="Q3445" s="3"/>
      <c r="R3445" s="3"/>
      <c r="S3445" s="11"/>
      <c r="T3445" s="3"/>
      <c r="U3445" s="11"/>
      <c r="V3445" s="3"/>
      <c r="W3445" s="11"/>
      <c r="X3445" s="3"/>
      <c r="Y3445" s="11"/>
      <c r="Z3445" s="3"/>
      <c r="AA3445" s="3"/>
      <c r="AB3445" s="3"/>
      <c r="AC3445" s="3"/>
      <c r="AD3445" s="3"/>
      <c r="AE3445" s="3"/>
      <c r="AF3445" s="3"/>
      <c r="AG3445" s="3"/>
      <c r="AH3445" s="3"/>
      <c r="AI3445" s="11"/>
      <c r="AJ3445" s="3"/>
      <c r="AK3445" s="11"/>
      <c r="AL3445" s="3"/>
      <c r="AM3445" s="11"/>
      <c r="AN3445" s="3"/>
      <c r="AO3445" s="11"/>
      <c r="AP3445" s="3"/>
      <c r="AQ3445" s="11"/>
      <c r="AR3445" s="3"/>
      <c r="AS3445" s="11"/>
      <c r="AT3445" s="3"/>
      <c r="AU3445" s="11"/>
      <c r="AV3445" s="3"/>
      <c r="AW3445" s="3"/>
      <c r="AX3445" s="3"/>
      <c r="AY3445" s="11"/>
      <c r="AZ3445" s="3"/>
      <c r="BA3445" s="3"/>
      <c r="BB3445" s="3"/>
      <c r="BC3445" s="11"/>
      <c r="BD3445" s="3"/>
      <c r="BE3445" s="11"/>
      <c r="BF3445" s="3"/>
      <c r="BG3445" s="11"/>
      <c r="BH3445" s="3"/>
      <c r="BI3445" s="12"/>
      <c r="BJ3445" s="12"/>
      <c r="BK3445" s="11"/>
      <c r="BL3445" s="3"/>
      <c r="BM3445" s="11"/>
      <c r="BN3445" s="3"/>
      <c r="BO3445" s="11"/>
      <c r="BP3445" s="3"/>
      <c r="BQ3445" s="11"/>
      <c r="BR3445" s="3"/>
      <c r="BS3445" s="11"/>
      <c r="BT3445" s="13"/>
      <c r="BU3445" s="11"/>
      <c r="BV3445" s="3"/>
      <c r="BW3445" s="11"/>
      <c r="BX3445" s="3"/>
      <c r="BY3445" s="3"/>
      <c r="BZ3445" s="13"/>
      <c r="CA3445" s="13"/>
      <c r="CB3445" s="13"/>
      <c r="CC3445" s="12"/>
      <c r="CD3445" s="11"/>
      <c r="CE3445" s="12"/>
      <c r="CF3445" s="12"/>
      <c r="DI3445" s="14"/>
    </row>
    <row r="3446" spans="1:113" ht="20.100000000000001" customHeight="1" x14ac:dyDescent="0.25">
      <c r="A3446" s="1"/>
      <c r="B3446" s="30"/>
      <c r="C3446" s="9"/>
      <c r="D3446" s="10">
        <f t="shared" si="719"/>
        <v>0</v>
      </c>
      <c r="E3446" s="11">
        <f t="shared" si="723"/>
        <v>0</v>
      </c>
      <c r="F3446" s="3">
        <f t="shared" si="724"/>
        <v>0</v>
      </c>
      <c r="G3446" s="11"/>
      <c r="H3446" s="3"/>
      <c r="I3446" s="1"/>
      <c r="J3446" s="3"/>
      <c r="K3446" s="2"/>
      <c r="L3446" s="3"/>
      <c r="M3446" s="11"/>
      <c r="N3446" s="3"/>
      <c r="O3446" s="217"/>
      <c r="P3446" s="3"/>
      <c r="Q3446" s="3"/>
      <c r="R3446" s="3"/>
      <c r="S3446" s="11"/>
      <c r="T3446" s="3"/>
      <c r="U3446" s="11"/>
      <c r="V3446" s="3"/>
      <c r="W3446" s="11"/>
      <c r="X3446" s="3"/>
      <c r="Y3446" s="11"/>
      <c r="Z3446" s="3"/>
      <c r="AA3446" s="3"/>
      <c r="AB3446" s="3"/>
      <c r="AC3446" s="3"/>
      <c r="AD3446" s="3"/>
      <c r="AE3446" s="3"/>
      <c r="AF3446" s="3"/>
      <c r="AG3446" s="3"/>
      <c r="AH3446" s="3"/>
      <c r="AI3446" s="11"/>
      <c r="AJ3446" s="3"/>
      <c r="AK3446" s="11"/>
      <c r="AL3446" s="3"/>
      <c r="AM3446" s="11"/>
      <c r="AN3446" s="3"/>
      <c r="AO3446" s="11"/>
      <c r="AP3446" s="3"/>
      <c r="AQ3446" s="11"/>
      <c r="AR3446" s="3"/>
      <c r="AS3446" s="11"/>
      <c r="AT3446" s="3"/>
      <c r="AU3446" s="11"/>
      <c r="AV3446" s="3"/>
      <c r="AW3446" s="3"/>
      <c r="AX3446" s="3"/>
      <c r="AY3446" s="11"/>
      <c r="AZ3446" s="3"/>
      <c r="BA3446" s="3"/>
      <c r="BB3446" s="3"/>
      <c r="BC3446" s="11"/>
      <c r="BD3446" s="3"/>
      <c r="BE3446" s="11"/>
      <c r="BF3446" s="3"/>
      <c r="BG3446" s="11"/>
      <c r="BH3446" s="3"/>
      <c r="BI3446" s="12"/>
      <c r="BJ3446" s="12"/>
      <c r="BK3446" s="11"/>
      <c r="BL3446" s="3"/>
      <c r="BM3446" s="11"/>
      <c r="BN3446" s="3"/>
      <c r="BO3446" s="11"/>
      <c r="BP3446" s="3"/>
      <c r="BQ3446" s="11"/>
      <c r="BR3446" s="3"/>
      <c r="BS3446" s="11"/>
      <c r="BT3446" s="13"/>
      <c r="BU3446" s="11"/>
      <c r="BV3446" s="3"/>
      <c r="BW3446" s="11"/>
      <c r="BX3446" s="3"/>
      <c r="BY3446" s="3"/>
      <c r="BZ3446" s="13"/>
      <c r="CA3446" s="13"/>
      <c r="CB3446" s="13"/>
      <c r="CC3446" s="12"/>
      <c r="CD3446" s="11"/>
      <c r="CE3446" s="12"/>
      <c r="CF3446" s="12"/>
      <c r="DI3446" s="14"/>
    </row>
    <row r="3447" spans="1:113" ht="20.100000000000001" customHeight="1" x14ac:dyDescent="0.25">
      <c r="A3447" s="1"/>
      <c r="B3447" s="30"/>
      <c r="C3447" s="9"/>
      <c r="D3447" s="10">
        <f t="shared" si="719"/>
        <v>0</v>
      </c>
      <c r="E3447" s="11">
        <f t="shared" si="723"/>
        <v>0</v>
      </c>
      <c r="F3447" s="3">
        <f t="shared" si="724"/>
        <v>0</v>
      </c>
      <c r="G3447" s="11"/>
      <c r="H3447" s="3"/>
      <c r="I3447" s="1"/>
      <c r="J3447" s="3"/>
      <c r="K3447" s="2"/>
      <c r="L3447" s="3"/>
      <c r="M3447" s="11"/>
      <c r="N3447" s="3"/>
      <c r="O3447" s="217"/>
      <c r="P3447" s="3"/>
      <c r="Q3447" s="3"/>
      <c r="R3447" s="3"/>
      <c r="S3447" s="11"/>
      <c r="T3447" s="3"/>
      <c r="U3447" s="11"/>
      <c r="V3447" s="3"/>
      <c r="W3447" s="11"/>
      <c r="X3447" s="3"/>
      <c r="Y3447" s="11"/>
      <c r="Z3447" s="3"/>
      <c r="AA3447" s="3"/>
      <c r="AB3447" s="3"/>
      <c r="AC3447" s="3"/>
      <c r="AD3447" s="3"/>
      <c r="AE3447" s="3"/>
      <c r="AF3447" s="3"/>
      <c r="AG3447" s="3"/>
      <c r="AH3447" s="3"/>
      <c r="AI3447" s="11"/>
      <c r="AJ3447" s="3"/>
      <c r="AK3447" s="11"/>
      <c r="AL3447" s="3"/>
      <c r="AM3447" s="11"/>
      <c r="AN3447" s="3"/>
      <c r="AO3447" s="11"/>
      <c r="AP3447" s="3"/>
      <c r="AQ3447" s="11"/>
      <c r="AR3447" s="3"/>
      <c r="AS3447" s="11"/>
      <c r="AT3447" s="3"/>
      <c r="AU3447" s="11"/>
      <c r="AV3447" s="3"/>
      <c r="AW3447" s="3"/>
      <c r="AX3447" s="3"/>
      <c r="AY3447" s="11"/>
      <c r="AZ3447" s="3"/>
      <c r="BA3447" s="3"/>
      <c r="BB3447" s="3"/>
      <c r="BC3447" s="11"/>
      <c r="BD3447" s="3"/>
      <c r="BE3447" s="11"/>
      <c r="BF3447" s="3"/>
      <c r="BG3447" s="11"/>
      <c r="BH3447" s="3"/>
      <c r="BI3447" s="12"/>
      <c r="BJ3447" s="12"/>
      <c r="BK3447" s="11"/>
      <c r="BL3447" s="3"/>
      <c r="BM3447" s="11"/>
      <c r="BN3447" s="3"/>
      <c r="BO3447" s="11"/>
      <c r="BP3447" s="3"/>
      <c r="BQ3447" s="11"/>
      <c r="BR3447" s="3"/>
      <c r="BS3447" s="11"/>
      <c r="BT3447" s="13"/>
      <c r="BU3447" s="11"/>
      <c r="BV3447" s="3"/>
      <c r="BW3447" s="11"/>
      <c r="BX3447" s="3"/>
      <c r="BY3447" s="3"/>
      <c r="BZ3447" s="13"/>
      <c r="CA3447" s="13"/>
      <c r="CB3447" s="13"/>
      <c r="CC3447" s="12"/>
      <c r="CD3447" s="11"/>
      <c r="CE3447" s="12"/>
      <c r="CF3447" s="12"/>
      <c r="DI3447" s="14"/>
    </row>
    <row r="3448" spans="1:113" ht="20.100000000000001" customHeight="1" x14ac:dyDescent="0.25">
      <c r="A3448" s="1"/>
      <c r="B3448" s="30"/>
      <c r="C3448" s="9"/>
      <c r="D3448" s="10">
        <f t="shared" si="719"/>
        <v>0</v>
      </c>
      <c r="E3448" s="11">
        <f t="shared" si="723"/>
        <v>0</v>
      </c>
      <c r="F3448" s="3">
        <f t="shared" si="724"/>
        <v>0</v>
      </c>
      <c r="G3448" s="39"/>
      <c r="H3448" s="3"/>
      <c r="I3448" s="1"/>
      <c r="J3448" s="3"/>
      <c r="K3448" s="2"/>
      <c r="L3448" s="3"/>
      <c r="M3448" s="11"/>
      <c r="N3448" s="3"/>
      <c r="O3448" s="217"/>
      <c r="P3448" s="3"/>
      <c r="Q3448" s="3"/>
      <c r="R3448" s="3"/>
      <c r="S3448" s="11"/>
      <c r="T3448" s="3"/>
      <c r="U3448" s="11"/>
      <c r="V3448" s="3"/>
      <c r="W3448" s="11"/>
      <c r="X3448" s="3"/>
      <c r="Y3448" s="11"/>
      <c r="Z3448" s="3"/>
      <c r="AA3448" s="3"/>
      <c r="AB3448" s="3"/>
      <c r="AC3448" s="3"/>
      <c r="AD3448" s="3"/>
      <c r="AE3448" s="3"/>
      <c r="AF3448" s="3"/>
      <c r="AG3448" s="3"/>
      <c r="AH3448" s="3"/>
      <c r="AI3448" s="11"/>
      <c r="AJ3448" s="3"/>
      <c r="AK3448" s="11"/>
      <c r="AL3448" s="3"/>
      <c r="AM3448" s="11"/>
      <c r="AN3448" s="3"/>
      <c r="AO3448" s="11"/>
      <c r="AP3448" s="3"/>
      <c r="AQ3448" s="11"/>
      <c r="AR3448" s="3"/>
      <c r="AS3448" s="11"/>
      <c r="AT3448" s="3"/>
      <c r="AU3448" s="11"/>
      <c r="AV3448" s="3"/>
      <c r="AW3448" s="3"/>
      <c r="AX3448" s="3"/>
      <c r="AY3448" s="11"/>
      <c r="AZ3448" s="3"/>
      <c r="BA3448" s="3"/>
      <c r="BB3448" s="3"/>
      <c r="BC3448" s="11"/>
      <c r="BD3448" s="3"/>
      <c r="BE3448" s="11"/>
      <c r="BF3448" s="3"/>
      <c r="BG3448" s="11"/>
      <c r="BH3448" s="3"/>
      <c r="BI3448" s="12"/>
      <c r="BJ3448" s="12"/>
      <c r="BK3448" s="11"/>
      <c r="BL3448" s="3"/>
      <c r="BM3448" s="11"/>
      <c r="BN3448" s="3"/>
      <c r="BO3448" s="11"/>
      <c r="BP3448" s="3"/>
      <c r="BQ3448" s="11"/>
      <c r="BR3448" s="3"/>
      <c r="BS3448" s="11"/>
      <c r="BT3448" s="13"/>
      <c r="BU3448" s="11"/>
      <c r="BV3448" s="3"/>
      <c r="BW3448" s="11"/>
      <c r="BX3448" s="3"/>
      <c r="BY3448" s="3"/>
      <c r="BZ3448" s="13"/>
      <c r="CA3448" s="13"/>
      <c r="CB3448" s="13"/>
      <c r="CC3448" s="12"/>
      <c r="CD3448" s="11"/>
      <c r="CE3448" s="12"/>
      <c r="CF3448" s="12"/>
      <c r="DI3448" s="14"/>
    </row>
    <row r="3449" spans="1:113" ht="20.100000000000001" customHeight="1" x14ac:dyDescent="0.25">
      <c r="A3449" s="1"/>
      <c r="B3449" s="30"/>
      <c r="C3449" s="9"/>
      <c r="D3449" s="10">
        <f t="shared" si="719"/>
        <v>0</v>
      </c>
      <c r="E3449" s="11">
        <f t="shared" si="723"/>
        <v>0</v>
      </c>
      <c r="F3449" s="3">
        <f t="shared" si="724"/>
        <v>0</v>
      </c>
      <c r="G3449" s="35"/>
      <c r="H3449" s="36"/>
      <c r="I3449" s="1"/>
      <c r="J3449" s="3"/>
      <c r="K3449" s="2"/>
      <c r="L3449" s="3"/>
      <c r="M3449" s="11"/>
      <c r="N3449" s="3"/>
      <c r="O3449" s="217"/>
      <c r="P3449" s="3"/>
      <c r="Q3449" s="3"/>
      <c r="R3449" s="3"/>
      <c r="S3449" s="11"/>
      <c r="T3449" s="3"/>
      <c r="U3449" s="11"/>
      <c r="V3449" s="3"/>
      <c r="W3449" s="11"/>
      <c r="X3449" s="3"/>
      <c r="Y3449" s="11"/>
      <c r="Z3449" s="3"/>
      <c r="AA3449" s="3"/>
      <c r="AB3449" s="3"/>
      <c r="AC3449" s="3"/>
      <c r="AD3449" s="3"/>
      <c r="AE3449" s="3"/>
      <c r="AF3449" s="3"/>
      <c r="AG3449" s="3"/>
      <c r="AH3449" s="3"/>
      <c r="AI3449" s="11"/>
      <c r="AJ3449" s="3"/>
      <c r="AK3449" s="11"/>
      <c r="AL3449" s="3"/>
      <c r="AM3449" s="11"/>
      <c r="AN3449" s="3"/>
      <c r="AO3449" s="11"/>
      <c r="AP3449" s="3"/>
      <c r="AQ3449" s="11"/>
      <c r="AR3449" s="3"/>
      <c r="AS3449" s="11"/>
      <c r="AT3449" s="3"/>
      <c r="AU3449" s="11"/>
      <c r="AV3449" s="3"/>
      <c r="AW3449" s="3"/>
      <c r="AX3449" s="3"/>
      <c r="AY3449" s="11"/>
      <c r="AZ3449" s="3"/>
      <c r="BA3449" s="3"/>
      <c r="BB3449" s="3"/>
      <c r="BC3449" s="11"/>
      <c r="BD3449" s="3"/>
      <c r="BE3449" s="11"/>
      <c r="BF3449" s="3"/>
      <c r="BG3449" s="11"/>
      <c r="BH3449" s="3"/>
      <c r="BI3449" s="12"/>
      <c r="BJ3449" s="12"/>
      <c r="BK3449" s="11"/>
      <c r="BL3449" s="3"/>
      <c r="BM3449" s="11"/>
      <c r="BN3449" s="3"/>
      <c r="BO3449" s="11"/>
      <c r="BP3449" s="3"/>
      <c r="BQ3449" s="11"/>
      <c r="BR3449" s="3"/>
      <c r="BS3449" s="11"/>
      <c r="BT3449" s="13"/>
      <c r="BU3449" s="11"/>
      <c r="BV3449" s="3"/>
      <c r="BW3449" s="11"/>
      <c r="BX3449" s="3"/>
      <c r="BY3449" s="3"/>
      <c r="BZ3449" s="13"/>
      <c r="CA3449" s="13"/>
      <c r="CB3449" s="13"/>
      <c r="CC3449" s="12"/>
      <c r="CD3449" s="11"/>
      <c r="CE3449" s="12"/>
      <c r="CF3449" s="12"/>
      <c r="DI3449" s="14"/>
    </row>
    <row r="3450" spans="1:113" ht="20.100000000000001" customHeight="1" x14ac:dyDescent="0.25">
      <c r="A3450" s="1"/>
      <c r="B3450" s="30"/>
      <c r="C3450" s="9"/>
      <c r="D3450" s="10">
        <f t="shared" si="719"/>
        <v>0</v>
      </c>
      <c r="E3450" s="11">
        <f t="shared" si="723"/>
        <v>0</v>
      </c>
      <c r="F3450" s="3">
        <f t="shared" si="724"/>
        <v>0</v>
      </c>
      <c r="G3450" s="39"/>
      <c r="H3450" s="3"/>
      <c r="I3450" s="1"/>
      <c r="J3450" s="3"/>
      <c r="K3450" s="2"/>
      <c r="L3450" s="3"/>
      <c r="M3450" s="11"/>
      <c r="N3450" s="3"/>
      <c r="O3450" s="217"/>
      <c r="P3450" s="3"/>
      <c r="Q3450" s="3"/>
      <c r="R3450" s="3"/>
      <c r="S3450" s="11"/>
      <c r="T3450" s="3"/>
      <c r="U3450" s="11"/>
      <c r="V3450" s="3"/>
      <c r="W3450" s="11"/>
      <c r="X3450" s="3"/>
      <c r="Y3450" s="11"/>
      <c r="Z3450" s="3"/>
      <c r="AA3450" s="3"/>
      <c r="AB3450" s="3"/>
      <c r="AC3450" s="3"/>
      <c r="AD3450" s="3"/>
      <c r="AE3450" s="3"/>
      <c r="AF3450" s="3"/>
      <c r="AG3450" s="3"/>
      <c r="AH3450" s="3"/>
      <c r="AI3450" s="11"/>
      <c r="AJ3450" s="3"/>
      <c r="AK3450" s="11"/>
      <c r="AL3450" s="3"/>
      <c r="AM3450" s="11"/>
      <c r="AN3450" s="3"/>
      <c r="AO3450" s="11"/>
      <c r="AP3450" s="3"/>
      <c r="AQ3450" s="11"/>
      <c r="AR3450" s="3"/>
      <c r="AS3450" s="11"/>
      <c r="AT3450" s="3"/>
      <c r="AU3450" s="11"/>
      <c r="AV3450" s="3"/>
      <c r="AW3450" s="3"/>
      <c r="AX3450" s="3"/>
      <c r="AY3450" s="11"/>
      <c r="AZ3450" s="3"/>
      <c r="BA3450" s="3"/>
      <c r="BB3450" s="3"/>
      <c r="BC3450" s="11"/>
      <c r="BD3450" s="3"/>
      <c r="BE3450" s="11"/>
      <c r="BF3450" s="3"/>
      <c r="BG3450" s="11"/>
      <c r="BH3450" s="3"/>
      <c r="BI3450" s="12"/>
      <c r="BJ3450" s="12"/>
      <c r="BK3450" s="11"/>
      <c r="BL3450" s="3"/>
      <c r="BM3450" s="11"/>
      <c r="BN3450" s="3"/>
      <c r="BO3450" s="11"/>
      <c r="BP3450" s="3"/>
      <c r="BQ3450" s="11"/>
      <c r="BR3450" s="3"/>
      <c r="BS3450" s="11"/>
      <c r="BT3450" s="13"/>
      <c r="BU3450" s="11"/>
      <c r="BV3450" s="3"/>
      <c r="BW3450" s="11"/>
      <c r="BX3450" s="3"/>
      <c r="BY3450" s="3"/>
      <c r="BZ3450" s="13"/>
      <c r="CA3450" s="13"/>
      <c r="CB3450" s="13"/>
      <c r="CC3450" s="12"/>
      <c r="CD3450" s="11"/>
      <c r="CE3450" s="12"/>
      <c r="CF3450" s="12"/>
      <c r="DI3450" s="14"/>
    </row>
    <row r="3451" spans="1:113" ht="20.100000000000001" customHeight="1" x14ac:dyDescent="0.25">
      <c r="A3451" s="1"/>
      <c r="B3451" s="30"/>
      <c r="C3451" s="9"/>
      <c r="D3451" s="10">
        <f t="shared" si="719"/>
        <v>0</v>
      </c>
      <c r="E3451" s="11">
        <f t="shared" si="723"/>
        <v>0</v>
      </c>
      <c r="F3451" s="3">
        <f t="shared" si="724"/>
        <v>0</v>
      </c>
      <c r="G3451" s="11"/>
      <c r="H3451" s="3"/>
      <c r="I3451" s="1"/>
      <c r="J3451" s="3"/>
      <c r="K3451" s="2"/>
      <c r="L3451" s="3"/>
      <c r="M3451" s="11"/>
      <c r="N3451" s="3"/>
      <c r="O3451" s="217"/>
      <c r="P3451" s="3"/>
      <c r="Q3451" s="3"/>
      <c r="R3451" s="3"/>
      <c r="S3451" s="11"/>
      <c r="T3451" s="3"/>
      <c r="U3451" s="11"/>
      <c r="V3451" s="3"/>
      <c r="W3451" s="11"/>
      <c r="X3451" s="3"/>
      <c r="Y3451" s="11"/>
      <c r="Z3451" s="3"/>
      <c r="AA3451" s="3"/>
      <c r="AB3451" s="3"/>
      <c r="AC3451" s="3"/>
      <c r="AD3451" s="3"/>
      <c r="AE3451" s="3"/>
      <c r="AF3451" s="3"/>
      <c r="AG3451" s="3"/>
      <c r="AH3451" s="3"/>
      <c r="AI3451" s="11"/>
      <c r="AJ3451" s="3"/>
      <c r="AK3451" s="11"/>
      <c r="AL3451" s="3"/>
      <c r="AM3451" s="11"/>
      <c r="AN3451" s="3"/>
      <c r="AO3451" s="11"/>
      <c r="AP3451" s="3"/>
      <c r="AQ3451" s="11"/>
      <c r="AR3451" s="3"/>
      <c r="AS3451" s="11"/>
      <c r="AT3451" s="3"/>
      <c r="AU3451" s="11"/>
      <c r="AV3451" s="3"/>
      <c r="AW3451" s="3"/>
      <c r="AX3451" s="3"/>
      <c r="AY3451" s="11"/>
      <c r="AZ3451" s="3"/>
      <c r="BA3451" s="3"/>
      <c r="BB3451" s="3"/>
      <c r="BC3451" s="11"/>
      <c r="BD3451" s="3"/>
      <c r="BE3451" s="11"/>
      <c r="BF3451" s="3"/>
      <c r="BG3451" s="11"/>
      <c r="BH3451" s="3"/>
      <c r="BI3451" s="12"/>
      <c r="BJ3451" s="12"/>
      <c r="BK3451" s="11"/>
      <c r="BL3451" s="3"/>
      <c r="BM3451" s="11"/>
      <c r="BN3451" s="3"/>
      <c r="BO3451" s="11"/>
      <c r="BP3451" s="3"/>
      <c r="BQ3451" s="11"/>
      <c r="BR3451" s="3"/>
      <c r="BS3451" s="11"/>
      <c r="BT3451" s="13"/>
      <c r="BU3451" s="11"/>
      <c r="BV3451" s="3"/>
      <c r="BW3451" s="11"/>
      <c r="BX3451" s="3"/>
      <c r="BY3451" s="3"/>
      <c r="BZ3451" s="13"/>
      <c r="CA3451" s="13"/>
      <c r="CB3451" s="13"/>
      <c r="CC3451" s="12"/>
      <c r="CD3451" s="11"/>
      <c r="CE3451" s="12"/>
      <c r="CF3451" s="12"/>
      <c r="DI3451" s="14"/>
    </row>
    <row r="3452" spans="1:113" ht="20.100000000000001" customHeight="1" x14ac:dyDescent="0.25">
      <c r="A3452" s="1"/>
      <c r="B3452" s="30"/>
      <c r="C3452" s="9"/>
      <c r="D3452" s="10">
        <f t="shared" si="719"/>
        <v>0</v>
      </c>
      <c r="E3452" s="11">
        <f t="shared" si="723"/>
        <v>0</v>
      </c>
      <c r="F3452" s="3">
        <f t="shared" si="724"/>
        <v>0</v>
      </c>
      <c r="G3452" s="11"/>
      <c r="H3452" s="3"/>
      <c r="I3452" s="1"/>
      <c r="J3452" s="3"/>
      <c r="K3452" s="2"/>
      <c r="L3452" s="3"/>
      <c r="M3452" s="11"/>
      <c r="N3452" s="3"/>
      <c r="O3452" s="217"/>
      <c r="P3452" s="3"/>
      <c r="Q3452" s="3"/>
      <c r="R3452" s="3"/>
      <c r="S3452" s="11"/>
      <c r="T3452" s="3"/>
      <c r="U3452" s="11"/>
      <c r="V3452" s="3"/>
      <c r="W3452" s="11"/>
      <c r="X3452" s="3"/>
      <c r="Y3452" s="11"/>
      <c r="Z3452" s="3"/>
      <c r="AA3452" s="3"/>
      <c r="AB3452" s="3"/>
      <c r="AC3452" s="3"/>
      <c r="AD3452" s="3"/>
      <c r="AE3452" s="3"/>
      <c r="AF3452" s="3"/>
      <c r="AG3452" s="3"/>
      <c r="AH3452" s="3"/>
      <c r="AI3452" s="11"/>
      <c r="AJ3452" s="3"/>
      <c r="AK3452" s="11"/>
      <c r="AL3452" s="3"/>
      <c r="AM3452" s="11"/>
      <c r="AN3452" s="3"/>
      <c r="AO3452" s="11"/>
      <c r="AP3452" s="3"/>
      <c r="AQ3452" s="11"/>
      <c r="AR3452" s="3"/>
      <c r="AS3452" s="11"/>
      <c r="AT3452" s="3"/>
      <c r="AU3452" s="11"/>
      <c r="AV3452" s="3"/>
      <c r="AW3452" s="3"/>
      <c r="AX3452" s="3"/>
      <c r="AY3452" s="11"/>
      <c r="AZ3452" s="3"/>
      <c r="BA3452" s="3"/>
      <c r="BB3452" s="3"/>
      <c r="BC3452" s="11"/>
      <c r="BD3452" s="3"/>
      <c r="BE3452" s="11"/>
      <c r="BF3452" s="3"/>
      <c r="BG3452" s="11"/>
      <c r="BH3452" s="3"/>
      <c r="BI3452" s="12"/>
      <c r="BJ3452" s="12"/>
      <c r="BK3452" s="11"/>
      <c r="BL3452" s="3"/>
      <c r="BM3452" s="11"/>
      <c r="BN3452" s="3"/>
      <c r="BO3452" s="11"/>
      <c r="BP3452" s="3"/>
      <c r="BQ3452" s="11"/>
      <c r="BR3452" s="3"/>
      <c r="BS3452" s="11"/>
      <c r="BT3452" s="13"/>
      <c r="BU3452" s="11"/>
      <c r="BV3452" s="3"/>
      <c r="BW3452" s="11"/>
      <c r="BX3452" s="3"/>
      <c r="BY3452" s="3"/>
      <c r="BZ3452" s="13"/>
      <c r="CA3452" s="13"/>
      <c r="CB3452" s="13"/>
      <c r="CC3452" s="12"/>
      <c r="CD3452" s="11"/>
      <c r="CE3452" s="12"/>
      <c r="CF3452" s="12"/>
      <c r="DI3452" s="14"/>
    </row>
    <row r="3453" spans="1:113" ht="20.100000000000001" customHeight="1" x14ac:dyDescent="0.25">
      <c r="A3453" s="1"/>
      <c r="B3453" s="30"/>
      <c r="C3453" s="9"/>
      <c r="D3453" s="10">
        <f t="shared" si="719"/>
        <v>0</v>
      </c>
      <c r="E3453" s="11">
        <f t="shared" si="723"/>
        <v>0</v>
      </c>
      <c r="F3453" s="3">
        <f t="shared" si="724"/>
        <v>0</v>
      </c>
      <c r="G3453" s="11"/>
      <c r="H3453" s="3"/>
      <c r="I3453" s="1"/>
      <c r="J3453" s="3"/>
      <c r="K3453" s="2"/>
      <c r="L3453" s="3"/>
      <c r="M3453" s="11"/>
      <c r="N3453" s="3"/>
      <c r="O3453" s="217"/>
      <c r="P3453" s="3"/>
      <c r="Q3453" s="3"/>
      <c r="R3453" s="3"/>
      <c r="S3453" s="11"/>
      <c r="T3453" s="3"/>
      <c r="U3453" s="11"/>
      <c r="V3453" s="3"/>
      <c r="W3453" s="11"/>
      <c r="X3453" s="3"/>
      <c r="Y3453" s="11"/>
      <c r="Z3453" s="3"/>
      <c r="AA3453" s="3"/>
      <c r="AB3453" s="3"/>
      <c r="AC3453" s="3"/>
      <c r="AD3453" s="3"/>
      <c r="AE3453" s="3"/>
      <c r="AF3453" s="3"/>
      <c r="AG3453" s="3"/>
      <c r="AH3453" s="3"/>
      <c r="AI3453" s="11"/>
      <c r="AJ3453" s="3"/>
      <c r="AK3453" s="11"/>
      <c r="AL3453" s="3"/>
      <c r="AM3453" s="11"/>
      <c r="AN3453" s="3"/>
      <c r="AO3453" s="11"/>
      <c r="AP3453" s="3"/>
      <c r="AQ3453" s="11"/>
      <c r="AR3453" s="3"/>
      <c r="AS3453" s="11"/>
      <c r="AT3453" s="3"/>
      <c r="AU3453" s="11"/>
      <c r="AV3453" s="3"/>
      <c r="AW3453" s="3"/>
      <c r="AX3453" s="3"/>
      <c r="AY3453" s="11"/>
      <c r="AZ3453" s="3"/>
      <c r="BA3453" s="3"/>
      <c r="BB3453" s="3"/>
      <c r="BC3453" s="11"/>
      <c r="BD3453" s="3"/>
      <c r="BE3453" s="11"/>
      <c r="BF3453" s="3"/>
      <c r="BG3453" s="11"/>
      <c r="BH3453" s="3"/>
      <c r="BI3453" s="12"/>
      <c r="BJ3453" s="12"/>
      <c r="BK3453" s="11"/>
      <c r="BL3453" s="3"/>
      <c r="BM3453" s="11"/>
      <c r="BN3453" s="3"/>
      <c r="BO3453" s="11"/>
      <c r="BP3453" s="3"/>
      <c r="BQ3453" s="11"/>
      <c r="BR3453" s="3"/>
      <c r="BS3453" s="11"/>
      <c r="BT3453" s="13"/>
      <c r="BU3453" s="11"/>
      <c r="BV3453" s="3"/>
      <c r="BW3453" s="11"/>
      <c r="BX3453" s="3"/>
      <c r="BY3453" s="3"/>
      <c r="BZ3453" s="13"/>
      <c r="CA3453" s="13"/>
      <c r="CB3453" s="13"/>
      <c r="CC3453" s="12"/>
      <c r="CD3453" s="11"/>
      <c r="CE3453" s="12"/>
      <c r="CF3453" s="12"/>
      <c r="DI3453" s="14"/>
    </row>
    <row r="3454" spans="1:113" ht="20.100000000000001" customHeight="1" x14ac:dyDescent="0.25">
      <c r="A3454" s="1"/>
      <c r="B3454" s="30"/>
      <c r="C3454" s="9"/>
      <c r="D3454" s="10">
        <f t="shared" ref="D3454:D3518" si="725">F3454-E3454</f>
        <v>0</v>
      </c>
      <c r="E3454" s="11">
        <f t="shared" si="723"/>
        <v>0</v>
      </c>
      <c r="F3454" s="3">
        <f t="shared" si="724"/>
        <v>0</v>
      </c>
      <c r="G3454" s="11"/>
      <c r="H3454" s="3"/>
      <c r="I3454" s="1"/>
      <c r="J3454" s="3"/>
      <c r="K3454" s="2"/>
      <c r="L3454" s="3"/>
      <c r="M3454" s="11"/>
      <c r="N3454" s="3"/>
      <c r="O3454" s="217"/>
      <c r="P3454" s="3"/>
      <c r="Q3454" s="3"/>
      <c r="R3454" s="3"/>
      <c r="S3454" s="11"/>
      <c r="T3454" s="3"/>
      <c r="U3454" s="11"/>
      <c r="V3454" s="3"/>
      <c r="W3454" s="11"/>
      <c r="X3454" s="3"/>
      <c r="Y3454" s="11"/>
      <c r="Z3454" s="3"/>
      <c r="AA3454" s="3"/>
      <c r="AB3454" s="3"/>
      <c r="AC3454" s="3"/>
      <c r="AD3454" s="3"/>
      <c r="AE3454" s="3"/>
      <c r="AF3454" s="3"/>
      <c r="AG3454" s="3"/>
      <c r="AH3454" s="3"/>
      <c r="AI3454" s="11"/>
      <c r="AJ3454" s="3"/>
      <c r="AK3454" s="11"/>
      <c r="AL3454" s="3"/>
      <c r="AM3454" s="11"/>
      <c r="AN3454" s="3"/>
      <c r="AO3454" s="11"/>
      <c r="AP3454" s="3"/>
      <c r="AQ3454" s="11"/>
      <c r="AR3454" s="3"/>
      <c r="AS3454" s="11"/>
      <c r="AT3454" s="3"/>
      <c r="AU3454" s="11"/>
      <c r="AV3454" s="3"/>
      <c r="AW3454" s="3"/>
      <c r="AX3454" s="3"/>
      <c r="AY3454" s="11"/>
      <c r="AZ3454" s="3"/>
      <c r="BA3454" s="3"/>
      <c r="BB3454" s="3"/>
      <c r="BC3454" s="11"/>
      <c r="BD3454" s="3"/>
      <c r="BE3454" s="11"/>
      <c r="BF3454" s="3"/>
      <c r="BG3454" s="11"/>
      <c r="BH3454" s="3"/>
      <c r="BI3454" s="12"/>
      <c r="BJ3454" s="12"/>
      <c r="BK3454" s="11"/>
      <c r="BL3454" s="3"/>
      <c r="BM3454" s="11"/>
      <c r="BN3454" s="3"/>
      <c r="BO3454" s="11"/>
      <c r="BP3454" s="3"/>
      <c r="BQ3454" s="11"/>
      <c r="BR3454" s="3"/>
      <c r="BS3454" s="11"/>
      <c r="BT3454" s="13"/>
      <c r="BU3454" s="11"/>
      <c r="BV3454" s="3"/>
      <c r="BW3454" s="11"/>
      <c r="BX3454" s="3"/>
      <c r="BY3454" s="3"/>
      <c r="BZ3454" s="13"/>
      <c r="CA3454" s="13"/>
      <c r="CB3454" s="13"/>
      <c r="CC3454" s="12"/>
      <c r="CD3454" s="11"/>
      <c r="CE3454" s="12"/>
      <c r="CF3454" s="12"/>
      <c r="DI3454" s="14"/>
    </row>
    <row r="3455" spans="1:113" ht="20.100000000000001" customHeight="1" x14ac:dyDescent="0.25">
      <c r="A3455" s="1"/>
      <c r="B3455" s="30"/>
      <c r="C3455" s="9"/>
      <c r="D3455" s="10">
        <f t="shared" si="725"/>
        <v>0</v>
      </c>
      <c r="E3455" s="11">
        <f t="shared" si="723"/>
        <v>0</v>
      </c>
      <c r="F3455" s="3">
        <f t="shared" si="724"/>
        <v>0</v>
      </c>
      <c r="G3455" s="11"/>
      <c r="H3455" s="3"/>
      <c r="I3455" s="1"/>
      <c r="J3455" s="3"/>
      <c r="K3455" s="2"/>
      <c r="L3455" s="3"/>
      <c r="M3455" s="11"/>
      <c r="N3455" s="3"/>
      <c r="O3455" s="217"/>
      <c r="P3455" s="3"/>
      <c r="Q3455" s="3"/>
      <c r="R3455" s="3"/>
      <c r="S3455" s="11"/>
      <c r="T3455" s="3"/>
      <c r="U3455" s="11"/>
      <c r="V3455" s="3"/>
      <c r="W3455" s="11"/>
      <c r="X3455" s="3"/>
      <c r="Y3455" s="11"/>
      <c r="Z3455" s="3"/>
      <c r="AA3455" s="3"/>
      <c r="AB3455" s="3"/>
      <c r="AC3455" s="3"/>
      <c r="AD3455" s="3"/>
      <c r="AE3455" s="3"/>
      <c r="AF3455" s="3"/>
      <c r="AG3455" s="3"/>
      <c r="AH3455" s="3"/>
      <c r="AI3455" s="11"/>
      <c r="AJ3455" s="3"/>
      <c r="AK3455" s="11"/>
      <c r="AL3455" s="3"/>
      <c r="AM3455" s="11"/>
      <c r="AN3455" s="3"/>
      <c r="AO3455" s="11"/>
      <c r="AP3455" s="3"/>
      <c r="AQ3455" s="11"/>
      <c r="AR3455" s="3"/>
      <c r="AS3455" s="11"/>
      <c r="AT3455" s="3"/>
      <c r="AU3455" s="11"/>
      <c r="AV3455" s="3"/>
      <c r="AW3455" s="3"/>
      <c r="AX3455" s="3"/>
      <c r="AY3455" s="11"/>
      <c r="AZ3455" s="3"/>
      <c r="BA3455" s="3"/>
      <c r="BB3455" s="3"/>
      <c r="BC3455" s="11"/>
      <c r="BD3455" s="3"/>
      <c r="BE3455" s="11"/>
      <c r="BF3455" s="3"/>
      <c r="BG3455" s="11"/>
      <c r="BH3455" s="3"/>
      <c r="BI3455" s="12"/>
      <c r="BJ3455" s="12"/>
      <c r="BK3455" s="11"/>
      <c r="BL3455" s="3"/>
      <c r="BM3455" s="11"/>
      <c r="BN3455" s="3"/>
      <c r="BO3455" s="11"/>
      <c r="BP3455" s="3"/>
      <c r="BQ3455" s="11"/>
      <c r="BR3455" s="3"/>
      <c r="BS3455" s="11"/>
      <c r="BT3455" s="13"/>
      <c r="BU3455" s="11"/>
      <c r="BV3455" s="3"/>
      <c r="BW3455" s="11"/>
      <c r="BX3455" s="3"/>
      <c r="BY3455" s="3"/>
      <c r="BZ3455" s="13"/>
      <c r="CA3455" s="13"/>
      <c r="CB3455" s="13"/>
      <c r="CC3455" s="12"/>
      <c r="CD3455" s="11"/>
      <c r="CE3455" s="12"/>
      <c r="CF3455" s="12"/>
      <c r="DI3455" s="14"/>
    </row>
    <row r="3456" spans="1:113" ht="20.100000000000001" customHeight="1" x14ac:dyDescent="0.25">
      <c r="A3456" s="1"/>
      <c r="B3456" s="30"/>
      <c r="C3456" s="9"/>
      <c r="D3456" s="10">
        <f t="shared" si="725"/>
        <v>0</v>
      </c>
      <c r="E3456" s="11">
        <f t="shared" si="723"/>
        <v>0</v>
      </c>
      <c r="F3456" s="3">
        <f t="shared" si="724"/>
        <v>0</v>
      </c>
      <c r="G3456" s="39"/>
      <c r="H3456" s="3"/>
      <c r="I3456" s="1"/>
      <c r="J3456" s="3"/>
      <c r="K3456" s="2"/>
      <c r="L3456" s="3"/>
      <c r="M3456" s="11"/>
      <c r="N3456" s="3"/>
      <c r="O3456" s="217"/>
      <c r="P3456" s="3"/>
      <c r="Q3456" s="3"/>
      <c r="R3456" s="3"/>
      <c r="S3456" s="11"/>
      <c r="T3456" s="3"/>
      <c r="U3456" s="11"/>
      <c r="V3456" s="3"/>
      <c r="W3456" s="11"/>
      <c r="X3456" s="3"/>
      <c r="Y3456" s="11"/>
      <c r="Z3456" s="3"/>
      <c r="AA3456" s="3"/>
      <c r="AB3456" s="3"/>
      <c r="AC3456" s="3"/>
      <c r="AD3456" s="3"/>
      <c r="AE3456" s="3"/>
      <c r="AF3456" s="3"/>
      <c r="AG3456" s="3"/>
      <c r="AH3456" s="3"/>
      <c r="AI3456" s="11"/>
      <c r="AJ3456" s="3"/>
      <c r="AK3456" s="11"/>
      <c r="AL3456" s="3"/>
      <c r="AM3456" s="11"/>
      <c r="AN3456" s="3"/>
      <c r="AO3456" s="11"/>
      <c r="AP3456" s="3"/>
      <c r="AQ3456" s="11"/>
      <c r="AR3456" s="3"/>
      <c r="AS3456" s="11"/>
      <c r="AT3456" s="3"/>
      <c r="AU3456" s="11"/>
      <c r="AV3456" s="3"/>
      <c r="AW3456" s="3"/>
      <c r="AX3456" s="3"/>
      <c r="AY3456" s="11"/>
      <c r="AZ3456" s="3"/>
      <c r="BA3456" s="3"/>
      <c r="BB3456" s="3"/>
      <c r="BC3456" s="11"/>
      <c r="BD3456" s="3"/>
      <c r="BE3456" s="11"/>
      <c r="BF3456" s="3"/>
      <c r="BG3456" s="11"/>
      <c r="BH3456" s="3"/>
      <c r="BI3456" s="12"/>
      <c r="BJ3456" s="12"/>
      <c r="BK3456" s="11"/>
      <c r="BL3456" s="3"/>
      <c r="BM3456" s="11"/>
      <c r="BN3456" s="3"/>
      <c r="BO3456" s="11"/>
      <c r="BP3456" s="3"/>
      <c r="BQ3456" s="11"/>
      <c r="BR3456" s="3"/>
      <c r="BS3456" s="11"/>
      <c r="BT3456" s="13"/>
      <c r="BU3456" s="11"/>
      <c r="BV3456" s="3"/>
      <c r="BW3456" s="11"/>
      <c r="BX3456" s="3"/>
      <c r="BY3456" s="3"/>
      <c r="BZ3456" s="13"/>
      <c r="CA3456" s="13"/>
      <c r="CB3456" s="13"/>
      <c r="CC3456" s="12"/>
      <c r="CD3456" s="11"/>
      <c r="CE3456" s="12"/>
      <c r="CF3456" s="12"/>
      <c r="DI3456" s="14"/>
    </row>
    <row r="3457" spans="1:113" ht="20.100000000000001" customHeight="1" x14ac:dyDescent="0.25">
      <c r="A3457" s="1"/>
      <c r="B3457" s="30"/>
      <c r="C3457" s="9"/>
      <c r="D3457" s="10">
        <f t="shared" si="725"/>
        <v>0</v>
      </c>
      <c r="E3457" s="11">
        <f t="shared" si="723"/>
        <v>0</v>
      </c>
      <c r="F3457" s="3">
        <f t="shared" si="724"/>
        <v>0</v>
      </c>
      <c r="G3457" s="39"/>
      <c r="H3457" s="3"/>
      <c r="I3457" s="1"/>
      <c r="J3457" s="3"/>
      <c r="K3457" s="2"/>
      <c r="L3457" s="3"/>
      <c r="M3457" s="11"/>
      <c r="N3457" s="3"/>
      <c r="O3457" s="217"/>
      <c r="P3457" s="3"/>
      <c r="Q3457" s="3"/>
      <c r="R3457" s="3"/>
      <c r="S3457" s="11"/>
      <c r="T3457" s="3"/>
      <c r="U3457" s="11"/>
      <c r="V3457" s="3"/>
      <c r="W3457" s="11"/>
      <c r="X3457" s="3"/>
      <c r="Y3457" s="11"/>
      <c r="Z3457" s="3"/>
      <c r="AA3457" s="3"/>
      <c r="AB3457" s="3"/>
      <c r="AC3457" s="3"/>
      <c r="AD3457" s="3"/>
      <c r="AE3457" s="3"/>
      <c r="AF3457" s="3"/>
      <c r="AG3457" s="3"/>
      <c r="AH3457" s="3"/>
      <c r="AI3457" s="11"/>
      <c r="AJ3457" s="3"/>
      <c r="AK3457" s="11"/>
      <c r="AL3457" s="3"/>
      <c r="AM3457" s="11"/>
      <c r="AN3457" s="3"/>
      <c r="AO3457" s="11"/>
      <c r="AP3457" s="3"/>
      <c r="AQ3457" s="11"/>
      <c r="AR3457" s="3"/>
      <c r="AS3457" s="11"/>
      <c r="AT3457" s="3"/>
      <c r="AU3457" s="11"/>
      <c r="AV3457" s="3"/>
      <c r="AW3457" s="3"/>
      <c r="AX3457" s="3"/>
      <c r="AY3457" s="11"/>
      <c r="AZ3457" s="3"/>
      <c r="BA3457" s="3"/>
      <c r="BB3457" s="3"/>
      <c r="BC3457" s="11"/>
      <c r="BD3457" s="3"/>
      <c r="BE3457" s="11"/>
      <c r="BF3457" s="3"/>
      <c r="BG3457" s="11"/>
      <c r="BH3457" s="3"/>
      <c r="BI3457" s="12"/>
      <c r="BJ3457" s="12"/>
      <c r="BK3457" s="11"/>
      <c r="BL3457" s="3"/>
      <c r="BM3457" s="11"/>
      <c r="BN3457" s="3"/>
      <c r="BO3457" s="11"/>
      <c r="BP3457" s="3"/>
      <c r="BQ3457" s="11"/>
      <c r="BR3457" s="3"/>
      <c r="BS3457" s="11"/>
      <c r="BT3457" s="13"/>
      <c r="BU3457" s="11"/>
      <c r="BV3457" s="3"/>
      <c r="BW3457" s="11"/>
      <c r="BX3457" s="3"/>
      <c r="BY3457" s="3"/>
      <c r="BZ3457" s="13"/>
      <c r="CA3457" s="13"/>
      <c r="CB3457" s="13"/>
      <c r="CC3457" s="12"/>
      <c r="CD3457" s="11"/>
      <c r="CE3457" s="12"/>
      <c r="CF3457" s="12"/>
      <c r="DI3457" s="14"/>
    </row>
    <row r="3458" spans="1:113" ht="20.100000000000001" customHeight="1" x14ac:dyDescent="0.25">
      <c r="A3458" s="1"/>
      <c r="B3458" s="30"/>
      <c r="C3458" s="9"/>
      <c r="D3458" s="10">
        <f t="shared" si="725"/>
        <v>0</v>
      </c>
      <c r="E3458" s="11">
        <f t="shared" si="723"/>
        <v>0</v>
      </c>
      <c r="F3458" s="3">
        <f t="shared" si="724"/>
        <v>0</v>
      </c>
      <c r="G3458" s="11"/>
      <c r="H3458" s="3"/>
      <c r="I3458" s="1"/>
      <c r="J3458" s="3"/>
      <c r="K3458" s="2"/>
      <c r="L3458" s="3"/>
      <c r="M3458" s="11"/>
      <c r="N3458" s="3"/>
      <c r="O3458" s="217"/>
      <c r="P3458" s="3"/>
      <c r="Q3458" s="3"/>
      <c r="R3458" s="3"/>
      <c r="S3458" s="11"/>
      <c r="T3458" s="3"/>
      <c r="U3458" s="11"/>
      <c r="V3458" s="3"/>
      <c r="W3458" s="11"/>
      <c r="X3458" s="3"/>
      <c r="Y3458" s="11"/>
      <c r="Z3458" s="3"/>
      <c r="AA3458" s="3"/>
      <c r="AB3458" s="3"/>
      <c r="AC3458" s="3"/>
      <c r="AD3458" s="3"/>
      <c r="AE3458" s="3"/>
      <c r="AF3458" s="3"/>
      <c r="AG3458" s="3"/>
      <c r="AH3458" s="3"/>
      <c r="AI3458" s="11"/>
      <c r="AJ3458" s="3"/>
      <c r="AK3458" s="11"/>
      <c r="AL3458" s="3"/>
      <c r="AM3458" s="11"/>
      <c r="AN3458" s="3"/>
      <c r="AO3458" s="11"/>
      <c r="AP3458" s="3"/>
      <c r="AQ3458" s="11"/>
      <c r="AR3458" s="3"/>
      <c r="AS3458" s="11"/>
      <c r="AT3458" s="3"/>
      <c r="AU3458" s="11"/>
      <c r="AV3458" s="3"/>
      <c r="AW3458" s="3"/>
      <c r="AX3458" s="3"/>
      <c r="AY3458" s="11"/>
      <c r="AZ3458" s="3"/>
      <c r="BA3458" s="3"/>
      <c r="BB3458" s="3"/>
      <c r="BC3458" s="11"/>
      <c r="BD3458" s="3"/>
      <c r="BE3458" s="11"/>
      <c r="BF3458" s="3"/>
      <c r="BG3458" s="11"/>
      <c r="BH3458" s="3"/>
      <c r="BI3458" s="12"/>
      <c r="BJ3458" s="12"/>
      <c r="BK3458" s="11"/>
      <c r="BL3458" s="3"/>
      <c r="BM3458" s="11"/>
      <c r="BN3458" s="3"/>
      <c r="BO3458" s="11"/>
      <c r="BP3458" s="3"/>
      <c r="BQ3458" s="11"/>
      <c r="BR3458" s="3"/>
      <c r="BS3458" s="11"/>
      <c r="BT3458" s="13"/>
      <c r="BU3458" s="11"/>
      <c r="BV3458" s="3"/>
      <c r="BW3458" s="11"/>
      <c r="BX3458" s="3"/>
      <c r="BY3458" s="3"/>
      <c r="BZ3458" s="13"/>
      <c r="CA3458" s="13"/>
      <c r="CB3458" s="13"/>
      <c r="CC3458" s="12"/>
      <c r="CD3458" s="11"/>
      <c r="CE3458" s="12"/>
      <c r="CF3458" s="12"/>
      <c r="DI3458" s="14"/>
    </row>
    <row r="3459" spans="1:113" ht="20.100000000000001" customHeight="1" x14ac:dyDescent="0.25">
      <c r="A3459" s="1"/>
      <c r="B3459" s="30"/>
      <c r="C3459" s="9"/>
      <c r="D3459" s="10">
        <f t="shared" si="725"/>
        <v>0</v>
      </c>
      <c r="E3459" s="11">
        <f t="shared" si="723"/>
        <v>0</v>
      </c>
      <c r="F3459" s="3">
        <f t="shared" si="724"/>
        <v>0</v>
      </c>
      <c r="G3459" s="11"/>
      <c r="H3459" s="3"/>
      <c r="I3459" s="1"/>
      <c r="J3459" s="3"/>
      <c r="K3459" s="2"/>
      <c r="L3459" s="3"/>
      <c r="M3459" s="11"/>
      <c r="N3459" s="3"/>
      <c r="O3459" s="217"/>
      <c r="P3459" s="3"/>
      <c r="Q3459" s="3"/>
      <c r="R3459" s="3"/>
      <c r="S3459" s="11"/>
      <c r="T3459" s="3"/>
      <c r="U3459" s="11"/>
      <c r="V3459" s="3"/>
      <c r="W3459" s="11"/>
      <c r="X3459" s="3"/>
      <c r="Y3459" s="11"/>
      <c r="Z3459" s="3"/>
      <c r="AA3459" s="3"/>
      <c r="AB3459" s="3"/>
      <c r="AC3459" s="3"/>
      <c r="AD3459" s="3"/>
      <c r="AE3459" s="3"/>
      <c r="AF3459" s="3"/>
      <c r="AG3459" s="3"/>
      <c r="AH3459" s="3"/>
      <c r="AI3459" s="11"/>
      <c r="AJ3459" s="3"/>
      <c r="AK3459" s="11"/>
      <c r="AL3459" s="3"/>
      <c r="AM3459" s="11"/>
      <c r="AN3459" s="3"/>
      <c r="AO3459" s="11"/>
      <c r="AP3459" s="3"/>
      <c r="AQ3459" s="11"/>
      <c r="AR3459" s="3"/>
      <c r="AS3459" s="11"/>
      <c r="AT3459" s="3"/>
      <c r="AU3459" s="11"/>
      <c r="AV3459" s="3"/>
      <c r="AW3459" s="3"/>
      <c r="AX3459" s="3"/>
      <c r="AY3459" s="11"/>
      <c r="AZ3459" s="3"/>
      <c r="BA3459" s="3"/>
      <c r="BB3459" s="3"/>
      <c r="BC3459" s="11"/>
      <c r="BD3459" s="3"/>
      <c r="BE3459" s="11"/>
      <c r="BF3459" s="3"/>
      <c r="BG3459" s="11"/>
      <c r="BH3459" s="3"/>
      <c r="BI3459" s="12"/>
      <c r="BJ3459" s="12"/>
      <c r="BK3459" s="11"/>
      <c r="BL3459" s="3"/>
      <c r="BM3459" s="11"/>
      <c r="BN3459" s="3"/>
      <c r="BO3459" s="11"/>
      <c r="BP3459" s="3"/>
      <c r="BQ3459" s="11"/>
      <c r="BR3459" s="3"/>
      <c r="BS3459" s="11"/>
      <c r="BT3459" s="13"/>
      <c r="BU3459" s="11"/>
      <c r="BV3459" s="3"/>
      <c r="BW3459" s="11"/>
      <c r="BX3459" s="3"/>
      <c r="BY3459" s="3"/>
      <c r="BZ3459" s="13"/>
      <c r="CA3459" s="13"/>
      <c r="CB3459" s="13"/>
      <c r="CC3459" s="12"/>
      <c r="CD3459" s="11"/>
      <c r="CE3459" s="12"/>
      <c r="CF3459" s="12"/>
      <c r="DI3459" s="14"/>
    </row>
    <row r="3460" spans="1:113" ht="20.100000000000001" customHeight="1" x14ac:dyDescent="0.25">
      <c r="A3460" s="1"/>
      <c r="B3460" s="30"/>
      <c r="C3460" s="9"/>
      <c r="D3460" s="10">
        <f t="shared" si="725"/>
        <v>0</v>
      </c>
      <c r="E3460" s="11">
        <f t="shared" si="723"/>
        <v>0</v>
      </c>
      <c r="F3460" s="3">
        <f t="shared" si="724"/>
        <v>0</v>
      </c>
      <c r="G3460" s="11"/>
      <c r="H3460" s="3"/>
      <c r="I3460" s="1"/>
      <c r="J3460" s="3"/>
      <c r="K3460" s="2"/>
      <c r="L3460" s="3"/>
      <c r="M3460" s="11"/>
      <c r="N3460" s="3"/>
      <c r="O3460" s="217"/>
      <c r="P3460" s="3"/>
      <c r="Q3460" s="3"/>
      <c r="R3460" s="3"/>
      <c r="S3460" s="11"/>
      <c r="T3460" s="3"/>
      <c r="U3460" s="11"/>
      <c r="V3460" s="3"/>
      <c r="W3460" s="11"/>
      <c r="X3460" s="3"/>
      <c r="Y3460" s="11"/>
      <c r="Z3460" s="3"/>
      <c r="AA3460" s="3"/>
      <c r="AB3460" s="3"/>
      <c r="AC3460" s="3"/>
      <c r="AD3460" s="3"/>
      <c r="AE3460" s="3"/>
      <c r="AF3460" s="3"/>
      <c r="AG3460" s="3"/>
      <c r="AH3460" s="3"/>
      <c r="AI3460" s="11"/>
      <c r="AJ3460" s="3"/>
      <c r="AK3460" s="11"/>
      <c r="AL3460" s="3"/>
      <c r="AM3460" s="11"/>
      <c r="AN3460" s="3"/>
      <c r="AO3460" s="11"/>
      <c r="AP3460" s="3"/>
      <c r="AQ3460" s="11"/>
      <c r="AR3460" s="3"/>
      <c r="AS3460" s="11"/>
      <c r="AT3460" s="3"/>
      <c r="AU3460" s="11"/>
      <c r="AV3460" s="3"/>
      <c r="AW3460" s="3"/>
      <c r="AX3460" s="3"/>
      <c r="AY3460" s="11"/>
      <c r="AZ3460" s="3"/>
      <c r="BA3460" s="3"/>
      <c r="BB3460" s="3"/>
      <c r="BC3460" s="11"/>
      <c r="BD3460" s="3"/>
      <c r="BE3460" s="11"/>
      <c r="BF3460" s="3"/>
      <c r="BG3460" s="11"/>
      <c r="BH3460" s="3"/>
      <c r="BI3460" s="12"/>
      <c r="BJ3460" s="12"/>
      <c r="BK3460" s="11"/>
      <c r="BL3460" s="3"/>
      <c r="BM3460" s="11"/>
      <c r="BN3460" s="3"/>
      <c r="BO3460" s="11"/>
      <c r="BP3460" s="3"/>
      <c r="BQ3460" s="11"/>
      <c r="BR3460" s="3"/>
      <c r="BS3460" s="11"/>
      <c r="BT3460" s="13"/>
      <c r="BU3460" s="11"/>
      <c r="BV3460" s="3"/>
      <c r="BW3460" s="11"/>
      <c r="BX3460" s="3"/>
      <c r="BY3460" s="3"/>
      <c r="BZ3460" s="13"/>
      <c r="CA3460" s="13"/>
      <c r="CB3460" s="13"/>
      <c r="CC3460" s="12"/>
      <c r="CD3460" s="11"/>
      <c r="CE3460" s="12"/>
      <c r="CF3460" s="12"/>
      <c r="DI3460" s="14"/>
    </row>
    <row r="3461" spans="1:113" ht="20.100000000000001" customHeight="1" x14ac:dyDescent="0.25">
      <c r="A3461" s="1"/>
      <c r="B3461" s="30"/>
      <c r="C3461" s="9"/>
      <c r="D3461" s="10">
        <f t="shared" si="725"/>
        <v>0</v>
      </c>
      <c r="E3461" s="11">
        <f t="shared" si="723"/>
        <v>0</v>
      </c>
      <c r="F3461" s="3">
        <f t="shared" si="724"/>
        <v>0</v>
      </c>
      <c r="G3461" s="11"/>
      <c r="H3461" s="3"/>
      <c r="I3461" s="1"/>
      <c r="J3461" s="3"/>
      <c r="K3461" s="2"/>
      <c r="L3461" s="3"/>
      <c r="M3461" s="11"/>
      <c r="N3461" s="3"/>
      <c r="O3461" s="217"/>
      <c r="P3461" s="3"/>
      <c r="Q3461" s="3"/>
      <c r="R3461" s="3"/>
      <c r="S3461" s="11"/>
      <c r="T3461" s="3"/>
      <c r="U3461" s="11"/>
      <c r="V3461" s="3"/>
      <c r="W3461" s="11"/>
      <c r="X3461" s="3"/>
      <c r="Y3461" s="11"/>
      <c r="Z3461" s="3"/>
      <c r="AA3461" s="3"/>
      <c r="AB3461" s="3"/>
      <c r="AC3461" s="3"/>
      <c r="AD3461" s="3"/>
      <c r="AE3461" s="3"/>
      <c r="AF3461" s="3"/>
      <c r="AG3461" s="3"/>
      <c r="AH3461" s="3"/>
      <c r="AI3461" s="11"/>
      <c r="AJ3461" s="3"/>
      <c r="AK3461" s="11"/>
      <c r="AL3461" s="3"/>
      <c r="AM3461" s="11"/>
      <c r="AN3461" s="3"/>
      <c r="AO3461" s="11"/>
      <c r="AP3461" s="3"/>
      <c r="AQ3461" s="11"/>
      <c r="AR3461" s="3"/>
      <c r="AS3461" s="11"/>
      <c r="AT3461" s="3"/>
      <c r="AU3461" s="11"/>
      <c r="AV3461" s="3"/>
      <c r="AW3461" s="3"/>
      <c r="AX3461" s="3"/>
      <c r="AY3461" s="11"/>
      <c r="AZ3461" s="3"/>
      <c r="BA3461" s="3"/>
      <c r="BB3461" s="3"/>
      <c r="BC3461" s="11"/>
      <c r="BD3461" s="3"/>
      <c r="BE3461" s="11"/>
      <c r="BF3461" s="3"/>
      <c r="BG3461" s="11"/>
      <c r="BH3461" s="3"/>
      <c r="BI3461" s="12"/>
      <c r="BJ3461" s="12"/>
      <c r="BK3461" s="11"/>
      <c r="BL3461" s="3"/>
      <c r="BM3461" s="11"/>
      <c r="BN3461" s="3"/>
      <c r="BO3461" s="11"/>
      <c r="BP3461" s="3"/>
      <c r="BQ3461" s="11"/>
      <c r="BR3461" s="3"/>
      <c r="BS3461" s="11"/>
      <c r="BT3461" s="13"/>
      <c r="BU3461" s="11"/>
      <c r="BV3461" s="3"/>
      <c r="BW3461" s="11"/>
      <c r="BX3461" s="3"/>
      <c r="BY3461" s="3"/>
      <c r="BZ3461" s="13"/>
      <c r="CA3461" s="13"/>
      <c r="CB3461" s="13"/>
      <c r="CC3461" s="12"/>
      <c r="CD3461" s="11"/>
      <c r="CE3461" s="12"/>
      <c r="CF3461" s="12"/>
      <c r="DI3461" s="14"/>
    </row>
    <row r="3462" spans="1:113" ht="20.100000000000001" customHeight="1" x14ac:dyDescent="0.25">
      <c r="A3462" s="1"/>
      <c r="B3462" s="30"/>
      <c r="C3462" s="9"/>
      <c r="D3462" s="10">
        <f t="shared" si="725"/>
        <v>0</v>
      </c>
      <c r="E3462" s="11">
        <f t="shared" si="723"/>
        <v>0</v>
      </c>
      <c r="F3462" s="3">
        <f t="shared" si="724"/>
        <v>0</v>
      </c>
      <c r="G3462" s="11"/>
      <c r="H3462" s="3"/>
      <c r="I3462" s="1"/>
      <c r="J3462" s="3"/>
      <c r="K3462" s="2"/>
      <c r="L3462" s="3"/>
      <c r="M3462" s="11"/>
      <c r="N3462" s="3"/>
      <c r="O3462" s="217"/>
      <c r="P3462" s="3"/>
      <c r="Q3462" s="3"/>
      <c r="R3462" s="3"/>
      <c r="S3462" s="11"/>
      <c r="T3462" s="3"/>
      <c r="U3462" s="11"/>
      <c r="V3462" s="3"/>
      <c r="W3462" s="11"/>
      <c r="X3462" s="3"/>
      <c r="Y3462" s="11"/>
      <c r="Z3462" s="3"/>
      <c r="AA3462" s="3"/>
      <c r="AB3462" s="3"/>
      <c r="AC3462" s="3"/>
      <c r="AD3462" s="3"/>
      <c r="AE3462" s="3"/>
      <c r="AF3462" s="3"/>
      <c r="AG3462" s="3"/>
      <c r="AH3462" s="3"/>
      <c r="AI3462" s="11"/>
      <c r="AJ3462" s="3"/>
      <c r="AK3462" s="11"/>
      <c r="AL3462" s="3"/>
      <c r="AM3462" s="11"/>
      <c r="AN3462" s="3"/>
      <c r="AO3462" s="11"/>
      <c r="AP3462" s="3"/>
      <c r="AQ3462" s="11"/>
      <c r="AR3462" s="3"/>
      <c r="AS3462" s="11"/>
      <c r="AT3462" s="3"/>
      <c r="AU3462" s="11"/>
      <c r="AV3462" s="3"/>
      <c r="AW3462" s="3"/>
      <c r="AX3462" s="3"/>
      <c r="AY3462" s="11"/>
      <c r="AZ3462" s="3"/>
      <c r="BA3462" s="3"/>
      <c r="BB3462" s="3"/>
      <c r="BC3462" s="11"/>
      <c r="BD3462" s="3"/>
      <c r="BE3462" s="11"/>
      <c r="BF3462" s="3"/>
      <c r="BG3462" s="11"/>
      <c r="BH3462" s="3"/>
      <c r="BI3462" s="12"/>
      <c r="BJ3462" s="12"/>
      <c r="BK3462" s="11"/>
      <c r="BL3462" s="3"/>
      <c r="BM3462" s="11"/>
      <c r="BN3462" s="3"/>
      <c r="BO3462" s="11"/>
      <c r="BP3462" s="3"/>
      <c r="BQ3462" s="11"/>
      <c r="BR3462" s="3"/>
      <c r="BS3462" s="11"/>
      <c r="BT3462" s="13"/>
      <c r="BU3462" s="11"/>
      <c r="BV3462" s="3"/>
      <c r="BW3462" s="11"/>
      <c r="BX3462" s="3"/>
      <c r="BY3462" s="3"/>
      <c r="BZ3462" s="13"/>
      <c r="CA3462" s="13"/>
      <c r="CB3462" s="13"/>
      <c r="CC3462" s="12"/>
      <c r="CD3462" s="11"/>
      <c r="CE3462" s="12"/>
      <c r="CF3462" s="12"/>
      <c r="DI3462" s="14"/>
    </row>
    <row r="3463" spans="1:113" ht="20.100000000000001" customHeight="1" x14ac:dyDescent="0.25">
      <c r="A3463" s="1"/>
      <c r="B3463" s="30"/>
      <c r="C3463" s="9"/>
      <c r="D3463" s="10">
        <f t="shared" si="725"/>
        <v>0</v>
      </c>
      <c r="E3463" s="11">
        <f t="shared" si="723"/>
        <v>0</v>
      </c>
      <c r="F3463" s="3">
        <f t="shared" si="724"/>
        <v>0</v>
      </c>
      <c r="G3463" s="11"/>
      <c r="H3463" s="3"/>
      <c r="I3463" s="1"/>
      <c r="J3463" s="3"/>
      <c r="K3463" s="2"/>
      <c r="L3463" s="3"/>
      <c r="M3463" s="11"/>
      <c r="N3463" s="3"/>
      <c r="O3463" s="217"/>
      <c r="P3463" s="3"/>
      <c r="Q3463" s="3"/>
      <c r="R3463" s="3"/>
      <c r="S3463" s="11"/>
      <c r="T3463" s="3"/>
      <c r="U3463" s="11"/>
      <c r="V3463" s="3"/>
      <c r="W3463" s="11"/>
      <c r="X3463" s="3"/>
      <c r="Y3463" s="11"/>
      <c r="Z3463" s="3"/>
      <c r="AA3463" s="3"/>
      <c r="AB3463" s="3"/>
      <c r="AC3463" s="3"/>
      <c r="AD3463" s="3"/>
      <c r="AE3463" s="3"/>
      <c r="AF3463" s="3"/>
      <c r="AG3463" s="3"/>
      <c r="AH3463" s="3"/>
      <c r="AI3463" s="11"/>
      <c r="AJ3463" s="3"/>
      <c r="AK3463" s="11"/>
      <c r="AL3463" s="3"/>
      <c r="AM3463" s="11"/>
      <c r="AN3463" s="3"/>
      <c r="AO3463" s="11"/>
      <c r="AP3463" s="3"/>
      <c r="AQ3463" s="11"/>
      <c r="AR3463" s="3"/>
      <c r="AS3463" s="11"/>
      <c r="AT3463" s="3"/>
      <c r="AU3463" s="11"/>
      <c r="AV3463" s="3"/>
      <c r="AW3463" s="3"/>
      <c r="AX3463" s="3"/>
      <c r="AY3463" s="11"/>
      <c r="AZ3463" s="3"/>
      <c r="BA3463" s="3"/>
      <c r="BB3463" s="3"/>
      <c r="BC3463" s="11"/>
      <c r="BD3463" s="3"/>
      <c r="BE3463" s="11"/>
      <c r="BF3463" s="3"/>
      <c r="BG3463" s="11"/>
      <c r="BH3463" s="3"/>
      <c r="BI3463" s="12"/>
      <c r="BJ3463" s="12"/>
      <c r="BK3463" s="11"/>
      <c r="BL3463" s="3"/>
      <c r="BM3463" s="11"/>
      <c r="BN3463" s="3"/>
      <c r="BO3463" s="11"/>
      <c r="BP3463" s="3"/>
      <c r="BQ3463" s="11"/>
      <c r="BR3463" s="3"/>
      <c r="BS3463" s="11"/>
      <c r="BT3463" s="13"/>
      <c r="BU3463" s="11"/>
      <c r="BV3463" s="3"/>
      <c r="BW3463" s="11"/>
      <c r="BX3463" s="3"/>
      <c r="BY3463" s="3"/>
      <c r="BZ3463" s="13"/>
      <c r="CA3463" s="13"/>
      <c r="CB3463" s="13"/>
      <c r="CC3463" s="12"/>
      <c r="CD3463" s="11"/>
      <c r="CE3463" s="12"/>
      <c r="CF3463" s="12"/>
      <c r="DI3463" s="14"/>
    </row>
    <row r="3464" spans="1:113" ht="20.100000000000001" customHeight="1" x14ac:dyDescent="0.25">
      <c r="A3464" s="1"/>
      <c r="B3464" s="30"/>
      <c r="C3464" s="9"/>
      <c r="D3464" s="10">
        <f t="shared" si="725"/>
        <v>0</v>
      </c>
      <c r="E3464" s="11">
        <f t="shared" si="723"/>
        <v>0</v>
      </c>
      <c r="F3464" s="3">
        <f t="shared" si="724"/>
        <v>0</v>
      </c>
      <c r="G3464" s="11"/>
      <c r="H3464" s="3"/>
      <c r="I3464" s="1"/>
      <c r="J3464" s="3"/>
      <c r="K3464" s="2"/>
      <c r="L3464" s="3"/>
      <c r="M3464" s="11"/>
      <c r="N3464" s="3"/>
      <c r="O3464" s="217"/>
      <c r="P3464" s="3"/>
      <c r="Q3464" s="3"/>
      <c r="R3464" s="3"/>
      <c r="S3464" s="11"/>
      <c r="T3464" s="3"/>
      <c r="U3464" s="11"/>
      <c r="V3464" s="3"/>
      <c r="W3464" s="11"/>
      <c r="X3464" s="3"/>
      <c r="Y3464" s="11"/>
      <c r="Z3464" s="3"/>
      <c r="AA3464" s="3"/>
      <c r="AB3464" s="3"/>
      <c r="AC3464" s="3"/>
      <c r="AD3464" s="3"/>
      <c r="AE3464" s="3"/>
      <c r="AF3464" s="3"/>
      <c r="AG3464" s="3"/>
      <c r="AH3464" s="3"/>
      <c r="AI3464" s="11"/>
      <c r="AJ3464" s="3"/>
      <c r="AK3464" s="11"/>
      <c r="AL3464" s="3"/>
      <c r="AM3464" s="11"/>
      <c r="AN3464" s="3"/>
      <c r="AO3464" s="11"/>
      <c r="AP3464" s="3"/>
      <c r="AQ3464" s="11"/>
      <c r="AR3464" s="3"/>
      <c r="AS3464" s="11"/>
      <c r="AT3464" s="3"/>
      <c r="AU3464" s="11"/>
      <c r="AV3464" s="3"/>
      <c r="AW3464" s="3"/>
      <c r="AX3464" s="3"/>
      <c r="AY3464" s="11"/>
      <c r="AZ3464" s="3"/>
      <c r="BA3464" s="3"/>
      <c r="BB3464" s="3"/>
      <c r="BC3464" s="11"/>
      <c r="BD3464" s="3"/>
      <c r="BE3464" s="11"/>
      <c r="BF3464" s="3"/>
      <c r="BG3464" s="11"/>
      <c r="BH3464" s="3"/>
      <c r="BI3464" s="12"/>
      <c r="BJ3464" s="12"/>
      <c r="BK3464" s="11"/>
      <c r="BL3464" s="3"/>
      <c r="BM3464" s="11"/>
      <c r="BN3464" s="3"/>
      <c r="BO3464" s="11"/>
      <c r="BP3464" s="3"/>
      <c r="BQ3464" s="11"/>
      <c r="BR3464" s="3"/>
      <c r="BS3464" s="11"/>
      <c r="BT3464" s="13"/>
      <c r="BU3464" s="11"/>
      <c r="BV3464" s="3"/>
      <c r="BW3464" s="11"/>
      <c r="BX3464" s="3"/>
      <c r="BY3464" s="3"/>
      <c r="BZ3464" s="13"/>
      <c r="CA3464" s="13"/>
      <c r="CB3464" s="13"/>
      <c r="CC3464" s="12"/>
      <c r="CD3464" s="11"/>
      <c r="CE3464" s="12"/>
      <c r="CF3464" s="12"/>
      <c r="DI3464" s="14"/>
    </row>
    <row r="3465" spans="1:113" ht="20.100000000000001" customHeight="1" x14ac:dyDescent="0.25">
      <c r="A3465" s="1"/>
      <c r="B3465" s="30"/>
      <c r="C3465" s="9"/>
      <c r="D3465" s="10">
        <f t="shared" si="725"/>
        <v>0</v>
      </c>
      <c r="E3465" s="11">
        <f t="shared" si="723"/>
        <v>0</v>
      </c>
      <c r="F3465" s="3">
        <f t="shared" si="724"/>
        <v>0</v>
      </c>
      <c r="G3465" s="39"/>
      <c r="H3465" s="3"/>
      <c r="I3465" s="1"/>
      <c r="J3465" s="3"/>
      <c r="K3465" s="2"/>
      <c r="L3465" s="3"/>
      <c r="M3465" s="11"/>
      <c r="N3465" s="3"/>
      <c r="O3465" s="217"/>
      <c r="P3465" s="3"/>
      <c r="Q3465" s="3"/>
      <c r="R3465" s="3"/>
      <c r="S3465" s="11"/>
      <c r="T3465" s="3"/>
      <c r="U3465" s="11"/>
      <c r="V3465" s="3"/>
      <c r="W3465" s="11"/>
      <c r="X3465" s="3"/>
      <c r="Y3465" s="11"/>
      <c r="Z3465" s="3"/>
      <c r="AA3465" s="3"/>
      <c r="AB3465" s="3"/>
      <c r="AC3465" s="3"/>
      <c r="AD3465" s="3"/>
      <c r="AE3465" s="3"/>
      <c r="AF3465" s="3"/>
      <c r="AG3465" s="3"/>
      <c r="AH3465" s="3"/>
      <c r="AI3465" s="11"/>
      <c r="AJ3465" s="3"/>
      <c r="AK3465" s="11"/>
      <c r="AL3465" s="3"/>
      <c r="AM3465" s="11"/>
      <c r="AN3465" s="3"/>
      <c r="AO3465" s="11"/>
      <c r="AP3465" s="3"/>
      <c r="AQ3465" s="11"/>
      <c r="AR3465" s="3"/>
      <c r="AS3465" s="11"/>
      <c r="AT3465" s="3"/>
      <c r="AU3465" s="11"/>
      <c r="AV3465" s="3"/>
      <c r="AW3465" s="3"/>
      <c r="AX3465" s="3"/>
      <c r="AY3465" s="11"/>
      <c r="AZ3465" s="3"/>
      <c r="BA3465" s="3"/>
      <c r="BB3465" s="3"/>
      <c r="BC3465" s="11"/>
      <c r="BD3465" s="3"/>
      <c r="BE3465" s="11"/>
      <c r="BF3465" s="3"/>
      <c r="BG3465" s="11"/>
      <c r="BH3465" s="3"/>
      <c r="BI3465" s="12"/>
      <c r="BJ3465" s="12"/>
      <c r="BK3465" s="11"/>
      <c r="BL3465" s="3"/>
      <c r="BM3465" s="11"/>
      <c r="BN3465" s="3"/>
      <c r="BO3465" s="11"/>
      <c r="BP3465" s="3"/>
      <c r="BQ3465" s="11"/>
      <c r="BR3465" s="3"/>
      <c r="BS3465" s="11"/>
      <c r="BT3465" s="13"/>
      <c r="BU3465" s="11"/>
      <c r="BV3465" s="3"/>
      <c r="BW3465" s="11"/>
      <c r="BX3465" s="3"/>
      <c r="BY3465" s="3"/>
      <c r="BZ3465" s="13"/>
      <c r="CA3465" s="13"/>
      <c r="CB3465" s="13"/>
      <c r="CC3465" s="12"/>
      <c r="CD3465" s="11"/>
      <c r="CE3465" s="12"/>
      <c r="CF3465" s="12"/>
      <c r="DI3465" s="14"/>
    </row>
    <row r="3466" spans="1:113" ht="20.100000000000001" customHeight="1" x14ac:dyDescent="0.25">
      <c r="A3466" s="1"/>
      <c r="B3466" s="30"/>
      <c r="C3466" s="9"/>
      <c r="D3466" s="10">
        <f t="shared" si="725"/>
        <v>0</v>
      </c>
      <c r="E3466" s="11">
        <f t="shared" si="723"/>
        <v>0</v>
      </c>
      <c r="F3466" s="3">
        <f t="shared" si="724"/>
        <v>0</v>
      </c>
      <c r="G3466" s="11"/>
      <c r="H3466" s="3"/>
      <c r="I3466" s="1"/>
      <c r="J3466" s="3"/>
      <c r="K3466" s="2"/>
      <c r="L3466" s="3"/>
      <c r="M3466" s="11"/>
      <c r="N3466" s="3"/>
      <c r="O3466" s="217"/>
      <c r="P3466" s="3"/>
      <c r="Q3466" s="3"/>
      <c r="R3466" s="3"/>
      <c r="S3466" s="11"/>
      <c r="T3466" s="3"/>
      <c r="U3466" s="11"/>
      <c r="V3466" s="3"/>
      <c r="W3466" s="11"/>
      <c r="X3466" s="3"/>
      <c r="Y3466" s="11"/>
      <c r="Z3466" s="3"/>
      <c r="AA3466" s="3"/>
      <c r="AB3466" s="3"/>
      <c r="AC3466" s="3"/>
      <c r="AD3466" s="3"/>
      <c r="AE3466" s="3"/>
      <c r="AF3466" s="3"/>
      <c r="AG3466" s="3"/>
      <c r="AH3466" s="3"/>
      <c r="AI3466" s="11"/>
      <c r="AJ3466" s="3"/>
      <c r="AK3466" s="11"/>
      <c r="AL3466" s="3"/>
      <c r="AM3466" s="11"/>
      <c r="AN3466" s="3"/>
      <c r="AO3466" s="11"/>
      <c r="AP3466" s="3"/>
      <c r="AQ3466" s="11"/>
      <c r="AR3466" s="3"/>
      <c r="AS3466" s="11"/>
      <c r="AT3466" s="3"/>
      <c r="AU3466" s="11"/>
      <c r="AV3466" s="3"/>
      <c r="AW3466" s="3"/>
      <c r="AX3466" s="3"/>
      <c r="AY3466" s="11"/>
      <c r="AZ3466" s="3"/>
      <c r="BA3466" s="3"/>
      <c r="BB3466" s="3"/>
      <c r="BC3466" s="11"/>
      <c r="BD3466" s="3"/>
      <c r="BE3466" s="11"/>
      <c r="BF3466" s="3"/>
      <c r="BG3466" s="11"/>
      <c r="BH3466" s="3"/>
      <c r="BI3466" s="12"/>
      <c r="BJ3466" s="12"/>
      <c r="BK3466" s="11"/>
      <c r="BL3466" s="3"/>
      <c r="BM3466" s="11"/>
      <c r="BN3466" s="3"/>
      <c r="BO3466" s="11"/>
      <c r="BP3466" s="3"/>
      <c r="BQ3466" s="11"/>
      <c r="BR3466" s="3"/>
      <c r="BS3466" s="11"/>
      <c r="BT3466" s="13"/>
      <c r="BU3466" s="11"/>
      <c r="BV3466" s="3"/>
      <c r="BW3466" s="11"/>
      <c r="BX3466" s="3"/>
      <c r="BY3466" s="3"/>
      <c r="BZ3466" s="13"/>
      <c r="CA3466" s="13"/>
      <c r="CB3466" s="13"/>
      <c r="CC3466" s="12"/>
      <c r="CD3466" s="11"/>
      <c r="CE3466" s="12"/>
      <c r="CF3466" s="12"/>
      <c r="DI3466" s="14"/>
    </row>
    <row r="3467" spans="1:113" ht="20.100000000000001" customHeight="1" x14ac:dyDescent="0.25">
      <c r="A3467" s="1"/>
      <c r="B3467" s="30"/>
      <c r="C3467" s="9"/>
      <c r="D3467" s="10">
        <f t="shared" si="725"/>
        <v>0</v>
      </c>
      <c r="E3467" s="11">
        <f t="shared" si="723"/>
        <v>0</v>
      </c>
      <c r="F3467" s="3">
        <f t="shared" si="724"/>
        <v>0</v>
      </c>
      <c r="G3467" s="11"/>
      <c r="H3467" s="3"/>
      <c r="I3467" s="1"/>
      <c r="J3467" s="3"/>
      <c r="K3467" s="2"/>
      <c r="L3467" s="3"/>
      <c r="M3467" s="11"/>
      <c r="N3467" s="3"/>
      <c r="O3467" s="217"/>
      <c r="P3467" s="3"/>
      <c r="Q3467" s="3"/>
      <c r="R3467" s="3"/>
      <c r="S3467" s="11"/>
      <c r="T3467" s="3"/>
      <c r="U3467" s="11"/>
      <c r="V3467" s="3"/>
      <c r="W3467" s="11"/>
      <c r="X3467" s="3"/>
      <c r="Y3467" s="11"/>
      <c r="Z3467" s="3"/>
      <c r="AA3467" s="3"/>
      <c r="AB3467" s="3"/>
      <c r="AC3467" s="3"/>
      <c r="AD3467" s="3"/>
      <c r="AE3467" s="3"/>
      <c r="AF3467" s="3"/>
      <c r="AG3467" s="3"/>
      <c r="AH3467" s="3"/>
      <c r="AI3467" s="11"/>
      <c r="AJ3467" s="3"/>
      <c r="AK3467" s="11"/>
      <c r="AL3467" s="3"/>
      <c r="AM3467" s="11"/>
      <c r="AN3467" s="3"/>
      <c r="AO3467" s="11"/>
      <c r="AP3467" s="3"/>
      <c r="AQ3467" s="11"/>
      <c r="AR3467" s="3"/>
      <c r="AS3467" s="11"/>
      <c r="AT3467" s="3"/>
      <c r="AU3467" s="11"/>
      <c r="AV3467" s="3"/>
      <c r="AW3467" s="3"/>
      <c r="AX3467" s="3"/>
      <c r="AY3467" s="11"/>
      <c r="AZ3467" s="3"/>
      <c r="BA3467" s="3"/>
      <c r="BB3467" s="3"/>
      <c r="BC3467" s="11"/>
      <c r="BD3467" s="3"/>
      <c r="BE3467" s="11"/>
      <c r="BF3467" s="3"/>
      <c r="BG3467" s="11"/>
      <c r="BH3467" s="3"/>
      <c r="BI3467" s="12"/>
      <c r="BJ3467" s="12"/>
      <c r="BK3467" s="11"/>
      <c r="BL3467" s="3"/>
      <c r="BM3467" s="11"/>
      <c r="BN3467" s="3"/>
      <c r="BO3467" s="11"/>
      <c r="BP3467" s="3"/>
      <c r="BQ3467" s="11"/>
      <c r="BR3467" s="3"/>
      <c r="BS3467" s="11"/>
      <c r="BT3467" s="13"/>
      <c r="BU3467" s="11"/>
      <c r="BV3467" s="3"/>
      <c r="BW3467" s="11"/>
      <c r="BX3467" s="3"/>
      <c r="BY3467" s="3"/>
      <c r="BZ3467" s="13"/>
      <c r="CA3467" s="13"/>
      <c r="CB3467" s="13"/>
      <c r="CC3467" s="12"/>
      <c r="CD3467" s="11"/>
      <c r="CE3467" s="12"/>
      <c r="CF3467" s="12"/>
      <c r="DI3467" s="14"/>
    </row>
    <row r="3468" spans="1:113" ht="20.100000000000001" customHeight="1" x14ac:dyDescent="0.25">
      <c r="A3468" s="1"/>
      <c r="B3468" s="30"/>
      <c r="C3468" s="9"/>
      <c r="D3468" s="10">
        <f t="shared" si="725"/>
        <v>0</v>
      </c>
      <c r="E3468" s="11">
        <f t="shared" si="723"/>
        <v>0</v>
      </c>
      <c r="F3468" s="3">
        <f t="shared" si="724"/>
        <v>0</v>
      </c>
      <c r="G3468" s="11"/>
      <c r="H3468" s="3"/>
      <c r="I3468" s="1"/>
      <c r="J3468" s="3"/>
      <c r="K3468" s="2"/>
      <c r="L3468" s="3"/>
      <c r="M3468" s="11"/>
      <c r="N3468" s="3"/>
      <c r="O3468" s="217"/>
      <c r="P3468" s="3"/>
      <c r="Q3468" s="3"/>
      <c r="R3468" s="3"/>
      <c r="S3468" s="11"/>
      <c r="T3468" s="3"/>
      <c r="U3468" s="11"/>
      <c r="V3468" s="3"/>
      <c r="W3468" s="11"/>
      <c r="X3468" s="3"/>
      <c r="Y3468" s="11"/>
      <c r="Z3468" s="3"/>
      <c r="AA3468" s="3"/>
      <c r="AB3468" s="3"/>
      <c r="AC3468" s="3"/>
      <c r="AD3468" s="3"/>
      <c r="AE3468" s="3"/>
      <c r="AF3468" s="3"/>
      <c r="AG3468" s="3"/>
      <c r="AH3468" s="3"/>
      <c r="AI3468" s="11"/>
      <c r="AJ3468" s="3"/>
      <c r="AK3468" s="11"/>
      <c r="AL3468" s="3"/>
      <c r="AM3468" s="11"/>
      <c r="AN3468" s="3"/>
      <c r="AO3468" s="11"/>
      <c r="AP3468" s="3"/>
      <c r="AQ3468" s="11"/>
      <c r="AR3468" s="3"/>
      <c r="AS3468" s="11"/>
      <c r="AT3468" s="3"/>
      <c r="AU3468" s="11"/>
      <c r="AV3468" s="3"/>
      <c r="AW3468" s="3"/>
      <c r="AX3468" s="3"/>
      <c r="AY3468" s="11"/>
      <c r="AZ3468" s="3"/>
      <c r="BA3468" s="3"/>
      <c r="BB3468" s="3"/>
      <c r="BC3468" s="11"/>
      <c r="BD3468" s="3"/>
      <c r="BE3468" s="11"/>
      <c r="BF3468" s="3"/>
      <c r="BG3468" s="11"/>
      <c r="BH3468" s="3"/>
      <c r="BI3468" s="12"/>
      <c r="BJ3468" s="12"/>
      <c r="BK3468" s="11"/>
      <c r="BL3468" s="3"/>
      <c r="BM3468" s="11"/>
      <c r="BN3468" s="3"/>
      <c r="BO3468" s="11"/>
      <c r="BP3468" s="3"/>
      <c r="BQ3468" s="11"/>
      <c r="BR3468" s="3"/>
      <c r="BS3468" s="11"/>
      <c r="BT3468" s="13"/>
      <c r="BU3468" s="11"/>
      <c r="BV3468" s="3"/>
      <c r="BW3468" s="11"/>
      <c r="BX3468" s="3"/>
      <c r="BY3468" s="3"/>
      <c r="BZ3468" s="13"/>
      <c r="CA3468" s="13"/>
      <c r="CB3468" s="13"/>
      <c r="CC3468" s="12"/>
      <c r="CD3468" s="11"/>
      <c r="CE3468" s="12"/>
      <c r="CF3468" s="12"/>
      <c r="DI3468" s="14"/>
    </row>
    <row r="3469" spans="1:113" ht="20.100000000000001" customHeight="1" x14ac:dyDescent="0.25">
      <c r="A3469" s="1"/>
      <c r="B3469" s="30"/>
      <c r="C3469" s="9"/>
      <c r="D3469" s="10">
        <f t="shared" si="725"/>
        <v>0</v>
      </c>
      <c r="E3469" s="11">
        <f t="shared" si="723"/>
        <v>0</v>
      </c>
      <c r="F3469" s="3">
        <f t="shared" si="724"/>
        <v>0</v>
      </c>
      <c r="G3469" s="11"/>
      <c r="H3469" s="3"/>
      <c r="I3469" s="1"/>
      <c r="J3469" s="3"/>
      <c r="K3469" s="2"/>
      <c r="L3469" s="3"/>
      <c r="M3469" s="11"/>
      <c r="N3469" s="3"/>
      <c r="O3469" s="217"/>
      <c r="P3469" s="3"/>
      <c r="Q3469" s="3"/>
      <c r="R3469" s="3"/>
      <c r="S3469" s="11"/>
      <c r="T3469" s="3"/>
      <c r="U3469" s="11"/>
      <c r="V3469" s="3"/>
      <c r="W3469" s="11"/>
      <c r="X3469" s="3"/>
      <c r="Y3469" s="11"/>
      <c r="Z3469" s="3"/>
      <c r="AA3469" s="3"/>
      <c r="AB3469" s="3"/>
      <c r="AC3469" s="3"/>
      <c r="AD3469" s="3"/>
      <c r="AE3469" s="3"/>
      <c r="AF3469" s="3"/>
      <c r="AG3469" s="3"/>
      <c r="AH3469" s="3"/>
      <c r="AI3469" s="11"/>
      <c r="AJ3469" s="3"/>
      <c r="AK3469" s="11"/>
      <c r="AL3469" s="3"/>
      <c r="AM3469" s="11"/>
      <c r="AN3469" s="3"/>
      <c r="AO3469" s="11"/>
      <c r="AP3469" s="3"/>
      <c r="AQ3469" s="11"/>
      <c r="AR3469" s="3"/>
      <c r="AS3469" s="11"/>
      <c r="AT3469" s="3"/>
      <c r="AU3469" s="11"/>
      <c r="AV3469" s="3"/>
      <c r="AW3469" s="3"/>
      <c r="AX3469" s="3"/>
      <c r="AY3469" s="11"/>
      <c r="AZ3469" s="3"/>
      <c r="BA3469" s="3"/>
      <c r="BB3469" s="3"/>
      <c r="BC3469" s="11"/>
      <c r="BD3469" s="3"/>
      <c r="BE3469" s="11"/>
      <c r="BF3469" s="3"/>
      <c r="BG3469" s="11"/>
      <c r="BH3469" s="3"/>
      <c r="BI3469" s="12"/>
      <c r="BJ3469" s="12"/>
      <c r="BK3469" s="11"/>
      <c r="BL3469" s="3"/>
      <c r="BM3469" s="11"/>
      <c r="BN3469" s="3"/>
      <c r="BO3469" s="11"/>
      <c r="BP3469" s="3"/>
      <c r="BQ3469" s="11"/>
      <c r="BR3469" s="3"/>
      <c r="BS3469" s="11"/>
      <c r="BT3469" s="13"/>
      <c r="BU3469" s="11"/>
      <c r="BV3469" s="3"/>
      <c r="BW3469" s="11"/>
      <c r="BX3469" s="3"/>
      <c r="BY3469" s="3"/>
      <c r="BZ3469" s="13"/>
      <c r="CA3469" s="13"/>
      <c r="CB3469" s="13"/>
      <c r="CC3469" s="12"/>
      <c r="CD3469" s="11"/>
      <c r="CE3469" s="12"/>
      <c r="CF3469" s="12"/>
      <c r="DI3469" s="14"/>
    </row>
    <row r="3470" spans="1:113" ht="20.100000000000001" customHeight="1" x14ac:dyDescent="0.25">
      <c r="A3470" s="1"/>
      <c r="B3470" s="30"/>
      <c r="C3470" s="9"/>
      <c r="D3470" s="10">
        <f t="shared" si="725"/>
        <v>0</v>
      </c>
      <c r="E3470" s="11">
        <f t="shared" si="723"/>
        <v>0</v>
      </c>
      <c r="F3470" s="3">
        <f t="shared" si="724"/>
        <v>0</v>
      </c>
      <c r="G3470" s="11"/>
      <c r="H3470" s="3"/>
      <c r="I3470" s="1"/>
      <c r="J3470" s="3"/>
      <c r="K3470" s="2"/>
      <c r="L3470" s="3"/>
      <c r="M3470" s="11"/>
      <c r="N3470" s="3"/>
      <c r="O3470" s="217"/>
      <c r="P3470" s="3"/>
      <c r="Q3470" s="3"/>
      <c r="R3470" s="3"/>
      <c r="S3470" s="11"/>
      <c r="T3470" s="3"/>
      <c r="U3470" s="11"/>
      <c r="V3470" s="3"/>
      <c r="W3470" s="11"/>
      <c r="X3470" s="3"/>
      <c r="Y3470" s="11"/>
      <c r="Z3470" s="3"/>
      <c r="AA3470" s="3"/>
      <c r="AB3470" s="3"/>
      <c r="AC3470" s="3"/>
      <c r="AD3470" s="3"/>
      <c r="AE3470" s="3"/>
      <c r="AF3470" s="3"/>
      <c r="AG3470" s="3"/>
      <c r="AH3470" s="3"/>
      <c r="AI3470" s="11"/>
      <c r="AJ3470" s="3"/>
      <c r="AK3470" s="11"/>
      <c r="AL3470" s="3"/>
      <c r="AM3470" s="11"/>
      <c r="AN3470" s="3"/>
      <c r="AO3470" s="11"/>
      <c r="AP3470" s="3"/>
      <c r="AQ3470" s="11"/>
      <c r="AR3470" s="3"/>
      <c r="AS3470" s="11"/>
      <c r="AT3470" s="3"/>
      <c r="AU3470" s="11"/>
      <c r="AV3470" s="3"/>
      <c r="AW3470" s="3"/>
      <c r="AX3470" s="3"/>
      <c r="AY3470" s="11"/>
      <c r="AZ3470" s="3"/>
      <c r="BA3470" s="3"/>
      <c r="BB3470" s="3"/>
      <c r="BC3470" s="11"/>
      <c r="BD3470" s="3"/>
      <c r="BE3470" s="11"/>
      <c r="BF3470" s="3"/>
      <c r="BG3470" s="11"/>
      <c r="BH3470" s="3"/>
      <c r="BI3470" s="12"/>
      <c r="BJ3470" s="12"/>
      <c r="BK3470" s="11"/>
      <c r="BL3470" s="3"/>
      <c r="BM3470" s="11"/>
      <c r="BN3470" s="3"/>
      <c r="BO3470" s="11"/>
      <c r="BP3470" s="3"/>
      <c r="BQ3470" s="11"/>
      <c r="BR3470" s="3"/>
      <c r="BS3470" s="11"/>
      <c r="BT3470" s="13"/>
      <c r="BU3470" s="11"/>
      <c r="BV3470" s="3"/>
      <c r="BW3470" s="11"/>
      <c r="BX3470" s="3"/>
      <c r="BY3470" s="3"/>
      <c r="BZ3470" s="13"/>
      <c r="CA3470" s="13"/>
      <c r="CB3470" s="13"/>
      <c r="CC3470" s="12"/>
      <c r="CD3470" s="11"/>
      <c r="CE3470" s="12"/>
      <c r="CF3470" s="12"/>
      <c r="DI3470" s="14"/>
    </row>
    <row r="3471" spans="1:113" ht="20.100000000000001" customHeight="1" x14ac:dyDescent="0.25">
      <c r="A3471" s="1"/>
      <c r="B3471" s="30"/>
      <c r="C3471" s="9"/>
      <c r="D3471" s="10">
        <f t="shared" si="725"/>
        <v>0</v>
      </c>
      <c r="E3471" s="11">
        <f t="shared" si="723"/>
        <v>0</v>
      </c>
      <c r="F3471" s="3">
        <f t="shared" si="724"/>
        <v>0</v>
      </c>
      <c r="G3471" s="11"/>
      <c r="H3471" s="3"/>
      <c r="I3471" s="1"/>
      <c r="J3471" s="3"/>
      <c r="K3471" s="2"/>
      <c r="L3471" s="3"/>
      <c r="M3471" s="11"/>
      <c r="N3471" s="3"/>
      <c r="O3471" s="217"/>
      <c r="P3471" s="3"/>
      <c r="Q3471" s="3"/>
      <c r="R3471" s="3"/>
      <c r="S3471" s="11"/>
      <c r="T3471" s="3"/>
      <c r="U3471" s="11"/>
      <c r="V3471" s="3"/>
      <c r="W3471" s="11"/>
      <c r="X3471" s="3"/>
      <c r="Y3471" s="11"/>
      <c r="Z3471" s="3"/>
      <c r="AA3471" s="3"/>
      <c r="AB3471" s="3"/>
      <c r="AC3471" s="3"/>
      <c r="AD3471" s="3"/>
      <c r="AE3471" s="3"/>
      <c r="AF3471" s="3"/>
      <c r="AG3471" s="3"/>
      <c r="AH3471" s="3"/>
      <c r="AI3471" s="11"/>
      <c r="AJ3471" s="3"/>
      <c r="AK3471" s="11"/>
      <c r="AL3471" s="3"/>
      <c r="AM3471" s="11"/>
      <c r="AN3471" s="3"/>
      <c r="AO3471" s="11"/>
      <c r="AP3471" s="3"/>
      <c r="AQ3471" s="11"/>
      <c r="AR3471" s="3"/>
      <c r="AS3471" s="11"/>
      <c r="AT3471" s="3"/>
      <c r="AU3471" s="11"/>
      <c r="AV3471" s="3"/>
      <c r="AW3471" s="3"/>
      <c r="AX3471" s="3"/>
      <c r="AY3471" s="11"/>
      <c r="AZ3471" s="3"/>
      <c r="BA3471" s="3"/>
      <c r="BB3471" s="3"/>
      <c r="BC3471" s="11"/>
      <c r="BD3471" s="3"/>
      <c r="BE3471" s="11"/>
      <c r="BF3471" s="3"/>
      <c r="BG3471" s="11"/>
      <c r="BH3471" s="3"/>
      <c r="BI3471" s="12"/>
      <c r="BJ3471" s="12"/>
      <c r="BK3471" s="11"/>
      <c r="BL3471" s="3"/>
      <c r="BM3471" s="11"/>
      <c r="BN3471" s="3"/>
      <c r="BO3471" s="11"/>
      <c r="BP3471" s="3"/>
      <c r="BQ3471" s="11"/>
      <c r="BR3471" s="3"/>
      <c r="BS3471" s="11"/>
      <c r="BT3471" s="13"/>
      <c r="BU3471" s="11"/>
      <c r="BV3471" s="3"/>
      <c r="BW3471" s="11"/>
      <c r="BX3471" s="3"/>
      <c r="BY3471" s="3"/>
      <c r="BZ3471" s="13"/>
      <c r="CA3471" s="13"/>
      <c r="CB3471" s="13"/>
      <c r="CC3471" s="12"/>
      <c r="CD3471" s="11"/>
      <c r="CE3471" s="12"/>
      <c r="CF3471" s="12"/>
      <c r="DI3471" s="14"/>
    </row>
    <row r="3472" spans="1:113" ht="20.100000000000001" customHeight="1" x14ac:dyDescent="0.25">
      <c r="A3472" s="1"/>
      <c r="B3472" s="30"/>
      <c r="C3472" s="9"/>
      <c r="D3472" s="10">
        <f t="shared" si="725"/>
        <v>0</v>
      </c>
      <c r="E3472" s="11">
        <f t="shared" si="723"/>
        <v>0</v>
      </c>
      <c r="F3472" s="3">
        <f t="shared" si="724"/>
        <v>0</v>
      </c>
      <c r="G3472" s="39"/>
      <c r="H3472" s="3"/>
      <c r="I3472" s="1"/>
      <c r="J3472" s="3"/>
      <c r="K3472" s="2"/>
      <c r="L3472" s="3"/>
      <c r="M3472" s="11"/>
      <c r="N3472" s="3"/>
      <c r="O3472" s="217"/>
      <c r="P3472" s="3"/>
      <c r="Q3472" s="3"/>
      <c r="R3472" s="3"/>
      <c r="S3472" s="11"/>
      <c r="T3472" s="3"/>
      <c r="U3472" s="11"/>
      <c r="V3472" s="3"/>
      <c r="W3472" s="11"/>
      <c r="X3472" s="3"/>
      <c r="Y3472" s="11"/>
      <c r="Z3472" s="3"/>
      <c r="AA3472" s="3"/>
      <c r="AB3472" s="3"/>
      <c r="AC3472" s="3"/>
      <c r="AD3472" s="3"/>
      <c r="AE3472" s="3"/>
      <c r="AF3472" s="3"/>
      <c r="AG3472" s="3"/>
      <c r="AH3472" s="3"/>
      <c r="AI3472" s="11"/>
      <c r="AJ3472" s="3"/>
      <c r="AK3472" s="11"/>
      <c r="AL3472" s="3"/>
      <c r="AM3472" s="11"/>
      <c r="AN3472" s="3"/>
      <c r="AO3472" s="11"/>
      <c r="AP3472" s="3"/>
      <c r="AQ3472" s="11"/>
      <c r="AR3472" s="3"/>
      <c r="AS3472" s="11"/>
      <c r="AT3472" s="3"/>
      <c r="AU3472" s="11"/>
      <c r="AV3472" s="3"/>
      <c r="AW3472" s="3"/>
      <c r="AX3472" s="3"/>
      <c r="AY3472" s="11"/>
      <c r="AZ3472" s="3"/>
      <c r="BA3472" s="3"/>
      <c r="BB3472" s="3"/>
      <c r="BC3472" s="11"/>
      <c r="BD3472" s="3"/>
      <c r="BE3472" s="11"/>
      <c r="BF3472" s="3"/>
      <c r="BG3472" s="11"/>
      <c r="BH3472" s="3"/>
      <c r="BI3472" s="12"/>
      <c r="BJ3472" s="12"/>
      <c r="BK3472" s="11"/>
      <c r="BL3472" s="3"/>
      <c r="BM3472" s="11"/>
      <c r="BN3472" s="3"/>
      <c r="BO3472" s="11"/>
      <c r="BP3472" s="3"/>
      <c r="BQ3472" s="11"/>
      <c r="BR3472" s="3"/>
      <c r="BS3472" s="11"/>
      <c r="BT3472" s="13"/>
      <c r="BU3472" s="11"/>
      <c r="BV3472" s="3"/>
      <c r="BW3472" s="11"/>
      <c r="BX3472" s="3"/>
      <c r="BY3472" s="3"/>
      <c r="BZ3472" s="13"/>
      <c r="CA3472" s="13"/>
      <c r="CB3472" s="13"/>
      <c r="CC3472" s="12"/>
      <c r="CD3472" s="11"/>
      <c r="CE3472" s="12"/>
      <c r="CF3472" s="12"/>
      <c r="DI3472" s="14"/>
    </row>
    <row r="3473" spans="1:113" ht="20.100000000000001" customHeight="1" x14ac:dyDescent="0.25">
      <c r="A3473" s="1"/>
      <c r="B3473" s="30"/>
      <c r="C3473" s="9"/>
      <c r="D3473" s="10">
        <f t="shared" ref="D3473" si="726">F3473-E3473</f>
        <v>0</v>
      </c>
      <c r="E3473" s="11">
        <f t="shared" si="723"/>
        <v>0</v>
      </c>
      <c r="F3473" s="3">
        <f t="shared" si="724"/>
        <v>0</v>
      </c>
      <c r="G3473" s="39"/>
      <c r="H3473" s="3"/>
      <c r="I3473" s="1"/>
      <c r="J3473" s="3"/>
      <c r="K3473" s="2"/>
      <c r="L3473" s="3"/>
      <c r="M3473" s="11"/>
      <c r="N3473" s="3"/>
      <c r="O3473" s="217"/>
      <c r="P3473" s="3"/>
      <c r="Q3473" s="3"/>
      <c r="R3473" s="3"/>
      <c r="S3473" s="11"/>
      <c r="T3473" s="3"/>
      <c r="U3473" s="11"/>
      <c r="V3473" s="3"/>
      <c r="W3473" s="11"/>
      <c r="X3473" s="3"/>
      <c r="Y3473" s="11"/>
      <c r="Z3473" s="3"/>
      <c r="AA3473" s="3"/>
      <c r="AB3473" s="3"/>
      <c r="AC3473" s="3"/>
      <c r="AD3473" s="3"/>
      <c r="AE3473" s="3"/>
      <c r="AF3473" s="3"/>
      <c r="AG3473" s="3"/>
      <c r="AH3473" s="3"/>
      <c r="AI3473" s="11"/>
      <c r="AJ3473" s="3"/>
      <c r="AK3473" s="11"/>
      <c r="AL3473" s="3"/>
      <c r="AM3473" s="11"/>
      <c r="AN3473" s="3"/>
      <c r="AO3473" s="11"/>
      <c r="AP3473" s="3"/>
      <c r="AQ3473" s="11"/>
      <c r="AR3473" s="3"/>
      <c r="AS3473" s="11"/>
      <c r="AT3473" s="3"/>
      <c r="AU3473" s="11"/>
      <c r="AV3473" s="3"/>
      <c r="AW3473" s="3"/>
      <c r="AX3473" s="3"/>
      <c r="AY3473" s="11"/>
      <c r="AZ3473" s="3"/>
      <c r="BA3473" s="3"/>
      <c r="BB3473" s="3"/>
      <c r="BC3473" s="11"/>
      <c r="BD3473" s="3"/>
      <c r="BE3473" s="11"/>
      <c r="BF3473" s="3"/>
      <c r="BG3473" s="11"/>
      <c r="BH3473" s="3"/>
      <c r="BI3473" s="12"/>
      <c r="BJ3473" s="12"/>
      <c r="BK3473" s="11"/>
      <c r="BL3473" s="3"/>
      <c r="BM3473" s="11"/>
      <c r="BN3473" s="3"/>
      <c r="BO3473" s="11"/>
      <c r="BP3473" s="3"/>
      <c r="BQ3473" s="11"/>
      <c r="BR3473" s="3"/>
      <c r="BS3473" s="11"/>
      <c r="BT3473" s="13"/>
      <c r="BU3473" s="11"/>
      <c r="BV3473" s="3"/>
      <c r="BW3473" s="11"/>
      <c r="BX3473" s="3"/>
      <c r="BY3473" s="3"/>
      <c r="BZ3473" s="13"/>
      <c r="CA3473" s="13"/>
      <c r="CB3473" s="13"/>
      <c r="CC3473" s="12"/>
      <c r="CD3473" s="11"/>
      <c r="CE3473" s="12"/>
      <c r="CF3473" s="12"/>
      <c r="DI3473" s="14"/>
    </row>
    <row r="3474" spans="1:113" ht="20.100000000000001" customHeight="1" x14ac:dyDescent="0.25">
      <c r="A3474" s="1"/>
      <c r="B3474" s="30"/>
      <c r="C3474" s="9"/>
      <c r="D3474" s="10">
        <f t="shared" si="725"/>
        <v>0</v>
      </c>
      <c r="E3474" s="11">
        <f t="shared" ref="E3474:E3480" si="727">G3474+I3474+CC6782+K3474+M3474+O3474+Q3474+S3474+U3474+W3474+Y3474+AA3474+AC3474+AE3474+AG3474+AI3474+AK3474+AM3474+AO3474+AQ3474+AS3474+AU3474+AW3474+AY3474+BA3474+BC3474+BE3474+BG3474+BI3474+BK3474+BM3474+BO3474+BQ3474+BS3474+BU3474+BW3474+BY3474+CA3474+CE6782</f>
        <v>0</v>
      </c>
      <c r="F3474" s="3">
        <f t="shared" ref="F3474:F3480" si="728">H3474+J3474+L3474+CD6782+N3474+P3474+R3474+T3474+V3474+X3474+Z3474+AB3474+AD3474+AF3474+AH3474+AJ3474+AL3474+AN3474+AP3474+AR3474+AT3474+AV3474+AX3474+AZ3474+BB3474+BD3474+BF3474+BH3474+BJ3474+BL3474+BN3474+BP3474+BR3474+BT3474+BV3474+BX3474+BZ3474+CB3474+CF6782</f>
        <v>0</v>
      </c>
      <c r="G3474" s="11"/>
      <c r="H3474" s="3"/>
      <c r="I3474" s="1"/>
      <c r="J3474" s="3"/>
      <c r="K3474" s="2"/>
      <c r="L3474" s="3"/>
      <c r="M3474" s="11"/>
      <c r="N3474" s="3"/>
      <c r="O3474" s="217"/>
      <c r="P3474" s="3"/>
      <c r="Q3474" s="3"/>
      <c r="R3474" s="3"/>
      <c r="S3474" s="11"/>
      <c r="T3474" s="3"/>
      <c r="U3474" s="11"/>
      <c r="V3474" s="3"/>
      <c r="W3474" s="11"/>
      <c r="X3474" s="3"/>
      <c r="Y3474" s="11"/>
      <c r="Z3474" s="3"/>
      <c r="AA3474" s="3"/>
      <c r="AB3474" s="3"/>
      <c r="AC3474" s="3"/>
      <c r="AD3474" s="3"/>
      <c r="AE3474" s="3"/>
      <c r="AF3474" s="3"/>
      <c r="AG3474" s="3"/>
      <c r="AH3474" s="3"/>
      <c r="AI3474" s="11"/>
      <c r="AJ3474" s="3"/>
      <c r="AK3474" s="11"/>
      <c r="AL3474" s="3"/>
      <c r="AM3474" s="11"/>
      <c r="AN3474" s="3"/>
      <c r="AO3474" s="11"/>
      <c r="AP3474" s="3"/>
      <c r="AQ3474" s="11"/>
      <c r="AR3474" s="3"/>
      <c r="AS3474" s="11"/>
      <c r="AT3474" s="3"/>
      <c r="AU3474" s="11"/>
      <c r="AV3474" s="3"/>
      <c r="AW3474" s="3"/>
      <c r="AX3474" s="3"/>
      <c r="AY3474" s="11"/>
      <c r="AZ3474" s="3"/>
      <c r="BA3474" s="3"/>
      <c r="BB3474" s="3"/>
      <c r="BC3474" s="11"/>
      <c r="BD3474" s="3"/>
      <c r="BE3474" s="11"/>
      <c r="BF3474" s="3"/>
      <c r="BG3474" s="11"/>
      <c r="BH3474" s="3"/>
      <c r="BI3474" s="12"/>
      <c r="BJ3474" s="12"/>
      <c r="BK3474" s="11"/>
      <c r="BL3474" s="3"/>
      <c r="BM3474" s="11"/>
      <c r="BN3474" s="3"/>
      <c r="BO3474" s="11"/>
      <c r="BP3474" s="3"/>
      <c r="BQ3474" s="11"/>
      <c r="BR3474" s="3"/>
      <c r="BS3474" s="11"/>
      <c r="BT3474" s="13"/>
      <c r="BU3474" s="11"/>
      <c r="BV3474" s="3"/>
      <c r="BW3474" s="11"/>
      <c r="BX3474" s="3"/>
      <c r="BY3474" s="3"/>
      <c r="BZ3474" s="13"/>
      <c r="CA3474" s="13"/>
      <c r="CB3474" s="13"/>
      <c r="CC3474" s="12"/>
      <c r="CD3474" s="11"/>
      <c r="CE3474" s="12"/>
      <c r="CF3474" s="12"/>
      <c r="DI3474" s="14"/>
    </row>
    <row r="3475" spans="1:113" ht="20.100000000000001" customHeight="1" x14ac:dyDescent="0.25">
      <c r="A3475" s="1"/>
      <c r="B3475" s="30"/>
      <c r="C3475" s="9"/>
      <c r="D3475" s="10">
        <f t="shared" si="725"/>
        <v>0</v>
      </c>
      <c r="E3475" s="11">
        <f t="shared" si="727"/>
        <v>0</v>
      </c>
      <c r="F3475" s="3">
        <f t="shared" si="728"/>
        <v>0</v>
      </c>
      <c r="G3475" s="11"/>
      <c r="H3475" s="3"/>
      <c r="I3475" s="1"/>
      <c r="J3475" s="3"/>
      <c r="K3475" s="2"/>
      <c r="L3475" s="3"/>
      <c r="M3475" s="11"/>
      <c r="N3475" s="3"/>
      <c r="O3475" s="217"/>
      <c r="P3475" s="3"/>
      <c r="Q3475" s="3"/>
      <c r="R3475" s="3"/>
      <c r="S3475" s="11"/>
      <c r="T3475" s="3"/>
      <c r="U3475" s="11"/>
      <c r="V3475" s="3"/>
      <c r="W3475" s="11"/>
      <c r="X3475" s="3"/>
      <c r="Y3475" s="11"/>
      <c r="Z3475" s="3"/>
      <c r="AA3475" s="3"/>
      <c r="AB3475" s="3"/>
      <c r="AC3475" s="3"/>
      <c r="AD3475" s="3"/>
      <c r="AE3475" s="3"/>
      <c r="AF3475" s="3"/>
      <c r="AG3475" s="3"/>
      <c r="AH3475" s="3"/>
      <c r="AI3475" s="11"/>
      <c r="AJ3475" s="3"/>
      <c r="AK3475" s="11"/>
      <c r="AL3475" s="3"/>
      <c r="AM3475" s="11"/>
      <c r="AN3475" s="3"/>
      <c r="AO3475" s="11"/>
      <c r="AP3475" s="3"/>
      <c r="AQ3475" s="11"/>
      <c r="AR3475" s="3"/>
      <c r="AS3475" s="11"/>
      <c r="AT3475" s="3"/>
      <c r="AU3475" s="11"/>
      <c r="AV3475" s="3"/>
      <c r="AW3475" s="3"/>
      <c r="AX3475" s="3"/>
      <c r="AY3475" s="11"/>
      <c r="AZ3475" s="3"/>
      <c r="BA3475" s="3"/>
      <c r="BB3475" s="3"/>
      <c r="BC3475" s="11"/>
      <c r="BD3475" s="3"/>
      <c r="BE3475" s="11"/>
      <c r="BF3475" s="3"/>
      <c r="BG3475" s="11"/>
      <c r="BH3475" s="3"/>
      <c r="BI3475" s="12"/>
      <c r="BJ3475" s="12"/>
      <c r="BK3475" s="11"/>
      <c r="BL3475" s="3"/>
      <c r="BM3475" s="11"/>
      <c r="BN3475" s="3"/>
      <c r="BO3475" s="11"/>
      <c r="BP3475" s="3"/>
      <c r="BQ3475" s="11"/>
      <c r="BR3475" s="3"/>
      <c r="BS3475" s="11"/>
      <c r="BT3475" s="13"/>
      <c r="BU3475" s="11"/>
      <c r="BV3475" s="3"/>
      <c r="BW3475" s="11"/>
      <c r="BX3475" s="3"/>
      <c r="BY3475" s="3"/>
      <c r="BZ3475" s="13"/>
      <c r="CA3475" s="13"/>
      <c r="CB3475" s="13"/>
      <c r="CC3475" s="12"/>
      <c r="CD3475" s="11"/>
      <c r="CE3475" s="12"/>
      <c r="CF3475" s="12"/>
      <c r="DI3475" s="14"/>
    </row>
    <row r="3476" spans="1:113" ht="20.100000000000001" customHeight="1" x14ac:dyDescent="0.25">
      <c r="A3476" s="1"/>
      <c r="B3476" s="30"/>
      <c r="C3476" s="9"/>
      <c r="D3476" s="10">
        <f t="shared" si="725"/>
        <v>0</v>
      </c>
      <c r="E3476" s="11">
        <f t="shared" si="727"/>
        <v>0</v>
      </c>
      <c r="F3476" s="3">
        <f t="shared" si="728"/>
        <v>0</v>
      </c>
      <c r="G3476" s="11"/>
      <c r="H3476" s="3"/>
      <c r="I3476" s="1"/>
      <c r="J3476" s="3"/>
      <c r="K3476" s="2"/>
      <c r="L3476" s="3"/>
      <c r="M3476" s="11"/>
      <c r="N3476" s="3"/>
      <c r="O3476" s="217"/>
      <c r="P3476" s="3"/>
      <c r="Q3476" s="3"/>
      <c r="R3476" s="3"/>
      <c r="S3476" s="11"/>
      <c r="T3476" s="3"/>
      <c r="U3476" s="11"/>
      <c r="V3476" s="3"/>
      <c r="W3476" s="11"/>
      <c r="X3476" s="3"/>
      <c r="Y3476" s="11"/>
      <c r="Z3476" s="3"/>
      <c r="AA3476" s="3"/>
      <c r="AB3476" s="3"/>
      <c r="AC3476" s="3"/>
      <c r="AD3476" s="3"/>
      <c r="AE3476" s="3"/>
      <c r="AF3476" s="3"/>
      <c r="AG3476" s="3"/>
      <c r="AH3476" s="3"/>
      <c r="AI3476" s="11"/>
      <c r="AJ3476" s="3"/>
      <c r="AK3476" s="11"/>
      <c r="AL3476" s="3"/>
      <c r="AM3476" s="11"/>
      <c r="AN3476" s="3"/>
      <c r="AO3476" s="11"/>
      <c r="AP3476" s="3"/>
      <c r="AQ3476" s="11"/>
      <c r="AR3476" s="3"/>
      <c r="AS3476" s="11"/>
      <c r="AT3476" s="3"/>
      <c r="AU3476" s="11"/>
      <c r="AV3476" s="3"/>
      <c r="AW3476" s="3"/>
      <c r="AX3476" s="3"/>
      <c r="AY3476" s="11"/>
      <c r="AZ3476" s="3"/>
      <c r="BA3476" s="3"/>
      <c r="BB3476" s="3"/>
      <c r="BC3476" s="11"/>
      <c r="BD3476" s="3"/>
      <c r="BE3476" s="11"/>
      <c r="BF3476" s="3"/>
      <c r="BG3476" s="11"/>
      <c r="BH3476" s="3"/>
      <c r="BI3476" s="12"/>
      <c r="BJ3476" s="12"/>
      <c r="BK3476" s="11"/>
      <c r="BL3476" s="3"/>
      <c r="BM3476" s="11"/>
      <c r="BN3476" s="3"/>
      <c r="BO3476" s="11"/>
      <c r="BP3476" s="3"/>
      <c r="BQ3476" s="11"/>
      <c r="BR3476" s="3"/>
      <c r="BS3476" s="11"/>
      <c r="BT3476" s="13"/>
      <c r="BU3476" s="11"/>
      <c r="BV3476" s="3"/>
      <c r="BW3476" s="11"/>
      <c r="BX3476" s="3"/>
      <c r="BY3476" s="3"/>
      <c r="BZ3476" s="13"/>
      <c r="CA3476" s="13"/>
      <c r="CB3476" s="13"/>
      <c r="CC3476" s="12"/>
      <c r="CD3476" s="11"/>
      <c r="CE3476" s="12"/>
      <c r="CF3476" s="12"/>
      <c r="DI3476" s="14"/>
    </row>
    <row r="3477" spans="1:113" ht="20.100000000000001" customHeight="1" x14ac:dyDescent="0.25">
      <c r="A3477" s="1"/>
      <c r="B3477" s="30"/>
      <c r="C3477" s="9"/>
      <c r="D3477" s="10">
        <f t="shared" si="725"/>
        <v>0</v>
      </c>
      <c r="E3477" s="11">
        <f t="shared" si="727"/>
        <v>0</v>
      </c>
      <c r="F3477" s="3">
        <f t="shared" si="728"/>
        <v>0</v>
      </c>
      <c r="G3477" s="11"/>
      <c r="H3477" s="3"/>
      <c r="I3477" s="1"/>
      <c r="J3477" s="3"/>
      <c r="K3477" s="2"/>
      <c r="L3477" s="3"/>
      <c r="M3477" s="11"/>
      <c r="N3477" s="3"/>
      <c r="O3477" s="217"/>
      <c r="P3477" s="3"/>
      <c r="Q3477" s="3"/>
      <c r="R3477" s="3"/>
      <c r="S3477" s="11"/>
      <c r="T3477" s="3"/>
      <c r="U3477" s="11"/>
      <c r="V3477" s="3"/>
      <c r="W3477" s="11"/>
      <c r="X3477" s="3"/>
      <c r="Y3477" s="11"/>
      <c r="Z3477" s="3"/>
      <c r="AA3477" s="3"/>
      <c r="AB3477" s="3"/>
      <c r="AC3477" s="3"/>
      <c r="AD3477" s="3"/>
      <c r="AE3477" s="3"/>
      <c r="AF3477" s="3"/>
      <c r="AG3477" s="3"/>
      <c r="AH3477" s="3"/>
      <c r="AI3477" s="11"/>
      <c r="AJ3477" s="3"/>
      <c r="AK3477" s="11"/>
      <c r="AL3477" s="3"/>
      <c r="AM3477" s="11"/>
      <c r="AN3477" s="3"/>
      <c r="AO3477" s="11"/>
      <c r="AP3477" s="3"/>
      <c r="AQ3477" s="11"/>
      <c r="AR3477" s="3"/>
      <c r="AS3477" s="11"/>
      <c r="AT3477" s="3"/>
      <c r="AU3477" s="11"/>
      <c r="AV3477" s="3"/>
      <c r="AW3477" s="3"/>
      <c r="AX3477" s="3"/>
      <c r="AY3477" s="11"/>
      <c r="AZ3477" s="3"/>
      <c r="BA3477" s="3"/>
      <c r="BB3477" s="3"/>
      <c r="BC3477" s="11"/>
      <c r="BD3477" s="3"/>
      <c r="BE3477" s="11"/>
      <c r="BF3477" s="3"/>
      <c r="BG3477" s="11"/>
      <c r="BH3477" s="3"/>
      <c r="BI3477" s="12"/>
      <c r="BJ3477" s="12"/>
      <c r="BK3477" s="11"/>
      <c r="BL3477" s="3"/>
      <c r="BM3477" s="11"/>
      <c r="BN3477" s="3"/>
      <c r="BO3477" s="11"/>
      <c r="BP3477" s="3"/>
      <c r="BQ3477" s="11"/>
      <c r="BR3477" s="3"/>
      <c r="BS3477" s="11"/>
      <c r="BT3477" s="13"/>
      <c r="BU3477" s="11"/>
      <c r="BV3477" s="3"/>
      <c r="BW3477" s="11"/>
      <c r="BX3477" s="3"/>
      <c r="BY3477" s="3"/>
      <c r="BZ3477" s="13"/>
      <c r="CA3477" s="13"/>
      <c r="CB3477" s="13"/>
      <c r="CC3477" s="12"/>
      <c r="CD3477" s="11"/>
      <c r="CE3477" s="12"/>
      <c r="CF3477" s="12"/>
      <c r="DI3477" s="14"/>
    </row>
    <row r="3478" spans="1:113" ht="20.100000000000001" customHeight="1" x14ac:dyDescent="0.25">
      <c r="A3478" s="1"/>
      <c r="B3478" s="30"/>
      <c r="C3478" s="9"/>
      <c r="D3478" s="10">
        <f t="shared" si="725"/>
        <v>0</v>
      </c>
      <c r="E3478" s="11">
        <f t="shared" si="727"/>
        <v>0</v>
      </c>
      <c r="F3478" s="3">
        <f t="shared" si="728"/>
        <v>0</v>
      </c>
      <c r="G3478" s="11"/>
      <c r="H3478" s="3"/>
      <c r="I3478" s="1"/>
      <c r="J3478" s="3"/>
      <c r="K3478" s="2"/>
      <c r="L3478" s="3"/>
      <c r="M3478" s="11"/>
      <c r="N3478" s="3"/>
      <c r="O3478" s="217"/>
      <c r="P3478" s="3"/>
      <c r="Q3478" s="3"/>
      <c r="R3478" s="3"/>
      <c r="S3478" s="11"/>
      <c r="T3478" s="3"/>
      <c r="U3478" s="11"/>
      <c r="V3478" s="3"/>
      <c r="W3478" s="11"/>
      <c r="X3478" s="3"/>
      <c r="Y3478" s="11"/>
      <c r="Z3478" s="3"/>
      <c r="AA3478" s="3"/>
      <c r="AB3478" s="3"/>
      <c r="AC3478" s="3"/>
      <c r="AD3478" s="3"/>
      <c r="AE3478" s="3"/>
      <c r="AF3478" s="3"/>
      <c r="AG3478" s="3"/>
      <c r="AH3478" s="3"/>
      <c r="AI3478" s="11"/>
      <c r="AJ3478" s="3"/>
      <c r="AK3478" s="11"/>
      <c r="AL3478" s="3"/>
      <c r="AM3478" s="11"/>
      <c r="AN3478" s="3"/>
      <c r="AO3478" s="11"/>
      <c r="AP3478" s="3"/>
      <c r="AQ3478" s="11"/>
      <c r="AR3478" s="3"/>
      <c r="AS3478" s="11"/>
      <c r="AT3478" s="3"/>
      <c r="AU3478" s="11"/>
      <c r="AV3478" s="3"/>
      <c r="AW3478" s="3"/>
      <c r="AX3478" s="3"/>
      <c r="AY3478" s="11"/>
      <c r="AZ3478" s="3"/>
      <c r="BA3478" s="3"/>
      <c r="BB3478" s="3"/>
      <c r="BC3478" s="11"/>
      <c r="BD3478" s="3"/>
      <c r="BE3478" s="11"/>
      <c r="BF3478" s="3"/>
      <c r="BG3478" s="11"/>
      <c r="BH3478" s="3"/>
      <c r="BI3478" s="12"/>
      <c r="BJ3478" s="12"/>
      <c r="BK3478" s="11"/>
      <c r="BL3478" s="3"/>
      <c r="BM3478" s="11"/>
      <c r="BN3478" s="3"/>
      <c r="BO3478" s="11"/>
      <c r="BP3478" s="3"/>
      <c r="BQ3478" s="11"/>
      <c r="BR3478" s="3"/>
      <c r="BS3478" s="11"/>
      <c r="BT3478" s="13"/>
      <c r="BU3478" s="11"/>
      <c r="BV3478" s="3"/>
      <c r="BW3478" s="11"/>
      <c r="BX3478" s="3"/>
      <c r="BY3478" s="3"/>
      <c r="BZ3478" s="13"/>
      <c r="CA3478" s="13"/>
      <c r="CB3478" s="13"/>
      <c r="CC3478" s="12"/>
      <c r="CD3478" s="11"/>
      <c r="CE3478" s="12"/>
      <c r="CF3478" s="12"/>
      <c r="DI3478" s="14"/>
    </row>
    <row r="3479" spans="1:113" ht="20.100000000000001" customHeight="1" x14ac:dyDescent="0.25">
      <c r="A3479" s="1"/>
      <c r="B3479" s="30"/>
      <c r="C3479" s="9"/>
      <c r="D3479" s="10">
        <f t="shared" si="725"/>
        <v>0</v>
      </c>
      <c r="E3479" s="11">
        <f t="shared" si="727"/>
        <v>0</v>
      </c>
      <c r="F3479" s="3">
        <f t="shared" si="728"/>
        <v>0</v>
      </c>
      <c r="G3479" s="11"/>
      <c r="H3479" s="3"/>
      <c r="I3479" s="1"/>
      <c r="J3479" s="3"/>
      <c r="K3479" s="2"/>
      <c r="L3479" s="3"/>
      <c r="M3479" s="11"/>
      <c r="N3479" s="3"/>
      <c r="O3479" s="217"/>
      <c r="P3479" s="3"/>
      <c r="Q3479" s="3"/>
      <c r="R3479" s="3"/>
      <c r="S3479" s="11"/>
      <c r="T3479" s="3"/>
      <c r="U3479" s="11"/>
      <c r="V3479" s="3"/>
      <c r="W3479" s="11"/>
      <c r="X3479" s="3"/>
      <c r="Y3479" s="11"/>
      <c r="Z3479" s="3"/>
      <c r="AA3479" s="3"/>
      <c r="AB3479" s="3"/>
      <c r="AC3479" s="3"/>
      <c r="AD3479" s="3"/>
      <c r="AE3479" s="3"/>
      <c r="AF3479" s="3"/>
      <c r="AG3479" s="3"/>
      <c r="AH3479" s="3"/>
      <c r="AI3479" s="11"/>
      <c r="AJ3479" s="3"/>
      <c r="AK3479" s="11"/>
      <c r="AL3479" s="3"/>
      <c r="AM3479" s="11"/>
      <c r="AN3479" s="3"/>
      <c r="AO3479" s="11"/>
      <c r="AP3479" s="3"/>
      <c r="AQ3479" s="11"/>
      <c r="AR3479" s="3"/>
      <c r="AS3479" s="11"/>
      <c r="AT3479" s="3"/>
      <c r="AU3479" s="11"/>
      <c r="AV3479" s="3"/>
      <c r="AW3479" s="3"/>
      <c r="AX3479" s="3"/>
      <c r="AY3479" s="11"/>
      <c r="AZ3479" s="3"/>
      <c r="BA3479" s="3"/>
      <c r="BB3479" s="3"/>
      <c r="BC3479" s="11"/>
      <c r="BD3479" s="3"/>
      <c r="BE3479" s="11"/>
      <c r="BF3479" s="3"/>
      <c r="BG3479" s="11"/>
      <c r="BH3479" s="3"/>
      <c r="BI3479" s="12"/>
      <c r="BJ3479" s="12"/>
      <c r="BK3479" s="11"/>
      <c r="BL3479" s="3"/>
      <c r="BM3479" s="11"/>
      <c r="BN3479" s="3"/>
      <c r="BO3479" s="11"/>
      <c r="BP3479" s="3"/>
      <c r="BQ3479" s="11"/>
      <c r="BR3479" s="3"/>
      <c r="BS3479" s="11"/>
      <c r="BT3479" s="13"/>
      <c r="BU3479" s="11"/>
      <c r="BV3479" s="3"/>
      <c r="BW3479" s="11"/>
      <c r="BX3479" s="3"/>
      <c r="BY3479" s="3"/>
      <c r="BZ3479" s="13"/>
      <c r="CA3479" s="13"/>
      <c r="CB3479" s="13"/>
      <c r="CC3479" s="12"/>
      <c r="CD3479" s="11"/>
      <c r="CE3479" s="12"/>
      <c r="CF3479" s="12"/>
      <c r="DI3479" s="14"/>
    </row>
    <row r="3480" spans="1:113" ht="20.100000000000001" customHeight="1" x14ac:dyDescent="0.25">
      <c r="A3480" s="1"/>
      <c r="B3480" s="30"/>
      <c r="C3480" s="9"/>
      <c r="D3480" s="10">
        <f t="shared" si="725"/>
        <v>0</v>
      </c>
      <c r="E3480" s="11">
        <f t="shared" si="727"/>
        <v>0</v>
      </c>
      <c r="F3480" s="3">
        <f t="shared" si="728"/>
        <v>0</v>
      </c>
      <c r="G3480" s="11"/>
      <c r="H3480" s="3"/>
      <c r="I3480" s="1"/>
      <c r="J3480" s="3"/>
      <c r="K3480" s="2"/>
      <c r="L3480" s="3"/>
      <c r="M3480" s="11"/>
      <c r="N3480" s="3"/>
      <c r="O3480" s="217"/>
      <c r="P3480" s="3"/>
      <c r="Q3480" s="3"/>
      <c r="R3480" s="3"/>
      <c r="S3480" s="11"/>
      <c r="T3480" s="3"/>
      <c r="U3480" s="11"/>
      <c r="V3480" s="3"/>
      <c r="W3480" s="11"/>
      <c r="X3480" s="3"/>
      <c r="Y3480" s="11"/>
      <c r="Z3480" s="3"/>
      <c r="AA3480" s="3"/>
      <c r="AB3480" s="3"/>
      <c r="AC3480" s="3"/>
      <c r="AD3480" s="3"/>
      <c r="AE3480" s="3"/>
      <c r="AF3480" s="3"/>
      <c r="AG3480" s="3"/>
      <c r="AH3480" s="3"/>
      <c r="AI3480" s="11"/>
      <c r="AJ3480" s="3"/>
      <c r="AK3480" s="11"/>
      <c r="AL3480" s="3"/>
      <c r="AM3480" s="11"/>
      <c r="AN3480" s="3"/>
      <c r="AO3480" s="11"/>
      <c r="AP3480" s="3"/>
      <c r="AQ3480" s="11"/>
      <c r="AR3480" s="3"/>
      <c r="AS3480" s="11"/>
      <c r="AT3480" s="3"/>
      <c r="AU3480" s="11"/>
      <c r="AV3480" s="3"/>
      <c r="AW3480" s="3"/>
      <c r="AX3480" s="3"/>
      <c r="AY3480" s="11"/>
      <c r="AZ3480" s="3"/>
      <c r="BA3480" s="3"/>
      <c r="BB3480" s="3"/>
      <c r="BC3480" s="11"/>
      <c r="BD3480" s="3"/>
      <c r="BE3480" s="11"/>
      <c r="BF3480" s="3"/>
      <c r="BG3480" s="11"/>
      <c r="BH3480" s="3"/>
      <c r="BI3480" s="12"/>
      <c r="BJ3480" s="12"/>
      <c r="BK3480" s="11"/>
      <c r="BL3480" s="3"/>
      <c r="BM3480" s="11"/>
      <c r="BN3480" s="3"/>
      <c r="BO3480" s="11"/>
      <c r="BP3480" s="3"/>
      <c r="BQ3480" s="11"/>
      <c r="BR3480" s="3"/>
      <c r="BS3480" s="11"/>
      <c r="BT3480" s="13"/>
      <c r="BU3480" s="11"/>
      <c r="BV3480" s="3"/>
      <c r="BW3480" s="11"/>
      <c r="BX3480" s="3"/>
      <c r="BY3480" s="3"/>
      <c r="BZ3480" s="13"/>
      <c r="CA3480" s="13"/>
      <c r="CB3480" s="13"/>
      <c r="CC3480" s="12"/>
      <c r="CD3480" s="11"/>
      <c r="CE3480" s="12"/>
      <c r="CF3480" s="12"/>
      <c r="DI3480" s="14"/>
    </row>
    <row r="3481" spans="1:113" ht="20.100000000000001" customHeight="1" x14ac:dyDescent="0.25">
      <c r="A3481" s="1"/>
      <c r="B3481" s="30"/>
      <c r="C3481" s="9"/>
      <c r="D3481" s="10">
        <f t="shared" si="725"/>
        <v>0</v>
      </c>
      <c r="E3481" s="11">
        <f t="shared" ref="E3481:E3490" si="729">G3481+I3481+CC6790+K3481+M3481+O3481+Q3481+S3481+U3481+W3481+Y3481+AA3481+AC3481+AE3481+AG3481+AI3481+AK3481+AM3481+AO3481+AQ3481+AS3481+AU3481+AW3481+AY3481+BA3481+BC3481+BE3481+BG3481+BI3481+BK3481+BM3481+BO3481+BQ3481+BS3481+BU3481+BW3481+BY3481+CA3481+CE6790</f>
        <v>0</v>
      </c>
      <c r="F3481" s="3">
        <f t="shared" ref="F3481:F3490" si="730">H3481+J3481+L3481+CD6790+N3481+P3481+R3481+T3481+V3481+X3481+Z3481+AB3481+AD3481+AF3481+AH3481+AJ3481+AL3481+AN3481+AP3481+AR3481+AT3481+AV3481+AX3481+AZ3481+BB3481+BD3481+BF3481+BH3481+BJ3481+BL3481+BN3481+BP3481+BR3481+BT3481+BV3481+BX3481+BZ3481+CB3481+CF6790</f>
        <v>0</v>
      </c>
      <c r="G3481" s="35"/>
      <c r="H3481" s="36"/>
      <c r="I3481" s="1"/>
      <c r="J3481" s="3"/>
      <c r="K3481" s="2"/>
      <c r="L3481" s="3"/>
      <c r="M3481" s="11"/>
      <c r="N3481" s="3"/>
      <c r="O3481" s="217"/>
      <c r="P3481" s="3"/>
      <c r="Q3481" s="3"/>
      <c r="R3481" s="3"/>
      <c r="S3481" s="11"/>
      <c r="T3481" s="3"/>
      <c r="U3481" s="11"/>
      <c r="V3481" s="3"/>
      <c r="W3481" s="11"/>
      <c r="X3481" s="3"/>
      <c r="Y3481" s="11"/>
      <c r="Z3481" s="3"/>
      <c r="AA3481" s="3"/>
      <c r="AB3481" s="3"/>
      <c r="AC3481" s="3"/>
      <c r="AD3481" s="3"/>
      <c r="AE3481" s="3"/>
      <c r="AF3481" s="3"/>
      <c r="AG3481" s="3"/>
      <c r="AH3481" s="3"/>
      <c r="AI3481" s="11"/>
      <c r="AJ3481" s="3"/>
      <c r="AK3481" s="11"/>
      <c r="AL3481" s="3"/>
      <c r="AM3481" s="11"/>
      <c r="AN3481" s="3"/>
      <c r="AO3481" s="11"/>
      <c r="AP3481" s="3"/>
      <c r="AQ3481" s="11"/>
      <c r="AR3481" s="3"/>
      <c r="AS3481" s="11"/>
      <c r="AT3481" s="3"/>
      <c r="AU3481" s="11"/>
      <c r="AV3481" s="3"/>
      <c r="AW3481" s="3"/>
      <c r="AX3481" s="3"/>
      <c r="AY3481" s="11"/>
      <c r="AZ3481" s="3"/>
      <c r="BA3481" s="3"/>
      <c r="BB3481" s="3"/>
      <c r="BC3481" s="11"/>
      <c r="BD3481" s="3"/>
      <c r="BE3481" s="11"/>
      <c r="BF3481" s="3"/>
      <c r="BG3481" s="11"/>
      <c r="BH3481" s="3"/>
      <c r="BI3481" s="12"/>
      <c r="BJ3481" s="12"/>
      <c r="BK3481" s="11"/>
      <c r="BL3481" s="3"/>
      <c r="BM3481" s="11"/>
      <c r="BN3481" s="3"/>
      <c r="BO3481" s="11"/>
      <c r="BP3481" s="3"/>
      <c r="BQ3481" s="11"/>
      <c r="BR3481" s="3"/>
      <c r="BS3481" s="11"/>
      <c r="BT3481" s="13"/>
      <c r="BU3481" s="11"/>
      <c r="BV3481" s="3"/>
      <c r="BW3481" s="11"/>
      <c r="BX3481" s="3"/>
      <c r="BY3481" s="3"/>
      <c r="BZ3481" s="13"/>
      <c r="CA3481" s="13"/>
      <c r="CB3481" s="13"/>
      <c r="CC3481" s="12"/>
      <c r="CD3481" s="11"/>
      <c r="CE3481" s="12"/>
      <c r="CF3481" s="12"/>
      <c r="DI3481" s="14"/>
    </row>
    <row r="3482" spans="1:113" ht="20.100000000000001" customHeight="1" x14ac:dyDescent="0.25">
      <c r="A3482" s="1"/>
      <c r="B3482" s="30"/>
      <c r="C3482" s="9"/>
      <c r="D3482" s="10">
        <f t="shared" si="725"/>
        <v>0</v>
      </c>
      <c r="E3482" s="11">
        <f t="shared" si="729"/>
        <v>0</v>
      </c>
      <c r="F3482" s="3">
        <f t="shared" si="730"/>
        <v>0</v>
      </c>
      <c r="G3482" s="11"/>
      <c r="H3482" s="3"/>
      <c r="I3482" s="1"/>
      <c r="J3482" s="3"/>
      <c r="K3482" s="2"/>
      <c r="L3482" s="3"/>
      <c r="M3482" s="11"/>
      <c r="N3482" s="3"/>
      <c r="O3482" s="217"/>
      <c r="P3482" s="3"/>
      <c r="Q3482" s="3"/>
      <c r="R3482" s="3"/>
      <c r="S3482" s="11"/>
      <c r="T3482" s="3"/>
      <c r="U3482" s="11"/>
      <c r="V3482" s="3"/>
      <c r="W3482" s="11"/>
      <c r="X3482" s="3"/>
      <c r="Y3482" s="11"/>
      <c r="Z3482" s="3"/>
      <c r="AA3482" s="3"/>
      <c r="AB3482" s="3"/>
      <c r="AC3482" s="3"/>
      <c r="AD3482" s="3"/>
      <c r="AE3482" s="3"/>
      <c r="AF3482" s="3"/>
      <c r="AG3482" s="3"/>
      <c r="AH3482" s="3"/>
      <c r="AI3482" s="11"/>
      <c r="AJ3482" s="3"/>
      <c r="AK3482" s="11"/>
      <c r="AL3482" s="3"/>
      <c r="AM3482" s="11"/>
      <c r="AN3482" s="3"/>
      <c r="AO3482" s="11"/>
      <c r="AP3482" s="3"/>
      <c r="AQ3482" s="11"/>
      <c r="AR3482" s="3"/>
      <c r="AS3482" s="11"/>
      <c r="AT3482" s="3"/>
      <c r="AU3482" s="11"/>
      <c r="AV3482" s="3"/>
      <c r="AW3482" s="3"/>
      <c r="AX3482" s="3"/>
      <c r="AY3482" s="11"/>
      <c r="AZ3482" s="3"/>
      <c r="BA3482" s="3"/>
      <c r="BB3482" s="3"/>
      <c r="BC3482" s="11"/>
      <c r="BD3482" s="3"/>
      <c r="BE3482" s="11"/>
      <c r="BF3482" s="3"/>
      <c r="BG3482" s="11"/>
      <c r="BH3482" s="3"/>
      <c r="BI3482" s="12"/>
      <c r="BJ3482" s="12"/>
      <c r="BK3482" s="11"/>
      <c r="BL3482" s="3"/>
      <c r="BM3482" s="11"/>
      <c r="BN3482" s="3"/>
      <c r="BO3482" s="11"/>
      <c r="BP3482" s="3"/>
      <c r="BQ3482" s="11"/>
      <c r="BR3482" s="3"/>
      <c r="BS3482" s="11"/>
      <c r="BT3482" s="13"/>
      <c r="BU3482" s="11"/>
      <c r="BV3482" s="3"/>
      <c r="BW3482" s="11"/>
      <c r="BX3482" s="3"/>
      <c r="BY3482" s="3"/>
      <c r="BZ3482" s="13"/>
      <c r="CA3482" s="13"/>
      <c r="CB3482" s="13"/>
      <c r="CC3482" s="12"/>
      <c r="CD3482" s="11"/>
      <c r="CE3482" s="12"/>
      <c r="CF3482" s="12"/>
      <c r="DI3482" s="14"/>
    </row>
    <row r="3483" spans="1:113" ht="20.100000000000001" customHeight="1" x14ac:dyDescent="0.25">
      <c r="A3483" s="1"/>
      <c r="B3483" s="30"/>
      <c r="C3483" s="9"/>
      <c r="D3483" s="10">
        <f t="shared" si="725"/>
        <v>0</v>
      </c>
      <c r="E3483" s="11">
        <f t="shared" si="729"/>
        <v>0</v>
      </c>
      <c r="F3483" s="3">
        <f t="shared" si="730"/>
        <v>0</v>
      </c>
      <c r="G3483" s="11"/>
      <c r="H3483" s="3"/>
      <c r="I3483" s="1"/>
      <c r="J3483" s="3"/>
      <c r="K3483" s="2"/>
      <c r="L3483" s="3"/>
      <c r="M3483" s="11"/>
      <c r="N3483" s="3"/>
      <c r="O3483" s="217"/>
      <c r="P3483" s="3"/>
      <c r="Q3483" s="3"/>
      <c r="R3483" s="3"/>
      <c r="S3483" s="11"/>
      <c r="T3483" s="3"/>
      <c r="U3483" s="11"/>
      <c r="V3483" s="3"/>
      <c r="W3483" s="11"/>
      <c r="X3483" s="3"/>
      <c r="Y3483" s="11"/>
      <c r="Z3483" s="3"/>
      <c r="AA3483" s="3"/>
      <c r="AB3483" s="3"/>
      <c r="AC3483" s="3"/>
      <c r="AD3483" s="3"/>
      <c r="AE3483" s="3"/>
      <c r="AF3483" s="3"/>
      <c r="AG3483" s="3"/>
      <c r="AH3483" s="3"/>
      <c r="AI3483" s="11"/>
      <c r="AJ3483" s="3"/>
      <c r="AK3483" s="11"/>
      <c r="AL3483" s="3"/>
      <c r="AM3483" s="11"/>
      <c r="AN3483" s="3"/>
      <c r="AO3483" s="11"/>
      <c r="AP3483" s="3"/>
      <c r="AQ3483" s="11"/>
      <c r="AR3483" s="3"/>
      <c r="AS3483" s="11"/>
      <c r="AT3483" s="3"/>
      <c r="AU3483" s="11"/>
      <c r="AV3483" s="3"/>
      <c r="AW3483" s="3"/>
      <c r="AX3483" s="3"/>
      <c r="AY3483" s="11"/>
      <c r="AZ3483" s="3"/>
      <c r="BA3483" s="3"/>
      <c r="BB3483" s="3"/>
      <c r="BC3483" s="11"/>
      <c r="BD3483" s="3"/>
      <c r="BE3483" s="11"/>
      <c r="BF3483" s="3"/>
      <c r="BG3483" s="11"/>
      <c r="BH3483" s="3"/>
      <c r="BI3483" s="12"/>
      <c r="BJ3483" s="12"/>
      <c r="BK3483" s="11"/>
      <c r="BL3483" s="3"/>
      <c r="BM3483" s="11"/>
      <c r="BN3483" s="3"/>
      <c r="BO3483" s="11"/>
      <c r="BP3483" s="3"/>
      <c r="BQ3483" s="11"/>
      <c r="BR3483" s="3"/>
      <c r="BS3483" s="11"/>
      <c r="BT3483" s="13"/>
      <c r="BU3483" s="11"/>
      <c r="BV3483" s="3"/>
      <c r="BW3483" s="11"/>
      <c r="BX3483" s="3"/>
      <c r="BY3483" s="3"/>
      <c r="BZ3483" s="13"/>
      <c r="CA3483" s="13"/>
      <c r="CB3483" s="13"/>
      <c r="CC3483" s="12"/>
      <c r="CD3483" s="11"/>
      <c r="CE3483" s="12"/>
      <c r="CF3483" s="12"/>
      <c r="DI3483" s="14"/>
    </row>
    <row r="3484" spans="1:113" ht="20.100000000000001" customHeight="1" x14ac:dyDescent="0.25">
      <c r="A3484" s="1"/>
      <c r="B3484" s="30"/>
      <c r="C3484" s="9"/>
      <c r="D3484" s="10">
        <f t="shared" si="725"/>
        <v>0</v>
      </c>
      <c r="E3484" s="11">
        <f t="shared" si="729"/>
        <v>0</v>
      </c>
      <c r="F3484" s="3">
        <f t="shared" si="730"/>
        <v>0</v>
      </c>
      <c r="G3484" s="11"/>
      <c r="H3484" s="3"/>
      <c r="I3484" s="1"/>
      <c r="J3484" s="3"/>
      <c r="K3484" s="2"/>
      <c r="L3484" s="3"/>
      <c r="M3484" s="11"/>
      <c r="N3484" s="3"/>
      <c r="O3484" s="217"/>
      <c r="P3484" s="3"/>
      <c r="Q3484" s="3"/>
      <c r="R3484" s="3"/>
      <c r="S3484" s="11"/>
      <c r="T3484" s="3"/>
      <c r="U3484" s="11"/>
      <c r="V3484" s="3"/>
      <c r="W3484" s="11"/>
      <c r="X3484" s="3"/>
      <c r="Y3484" s="11"/>
      <c r="Z3484" s="3"/>
      <c r="AA3484" s="3"/>
      <c r="AB3484" s="3"/>
      <c r="AC3484" s="3"/>
      <c r="AD3484" s="3"/>
      <c r="AE3484" s="3"/>
      <c r="AF3484" s="3"/>
      <c r="AG3484" s="3"/>
      <c r="AH3484" s="3"/>
      <c r="AI3484" s="11"/>
      <c r="AJ3484" s="3"/>
      <c r="AK3484" s="11"/>
      <c r="AL3484" s="3"/>
      <c r="AM3484" s="11"/>
      <c r="AN3484" s="3"/>
      <c r="AO3484" s="11"/>
      <c r="AP3484" s="3"/>
      <c r="AQ3484" s="11"/>
      <c r="AR3484" s="3"/>
      <c r="AS3484" s="11"/>
      <c r="AT3484" s="3"/>
      <c r="AU3484" s="11"/>
      <c r="AV3484" s="3"/>
      <c r="AW3484" s="3"/>
      <c r="AX3484" s="3"/>
      <c r="AY3484" s="11"/>
      <c r="AZ3484" s="3"/>
      <c r="BA3484" s="3"/>
      <c r="BB3484" s="3"/>
      <c r="BC3484" s="11"/>
      <c r="BD3484" s="3"/>
      <c r="BE3484" s="11"/>
      <c r="BF3484" s="3"/>
      <c r="BG3484" s="11"/>
      <c r="BH3484" s="3"/>
      <c r="BI3484" s="12"/>
      <c r="BJ3484" s="12"/>
      <c r="BK3484" s="11"/>
      <c r="BL3484" s="3"/>
      <c r="BM3484" s="11"/>
      <c r="BN3484" s="3"/>
      <c r="BO3484" s="11"/>
      <c r="BP3484" s="3"/>
      <c r="BQ3484" s="11"/>
      <c r="BR3484" s="3"/>
      <c r="BS3484" s="11"/>
      <c r="BT3484" s="13"/>
      <c r="BU3484" s="11"/>
      <c r="BV3484" s="3"/>
      <c r="BW3484" s="11"/>
      <c r="BX3484" s="3"/>
      <c r="BY3484" s="3"/>
      <c r="BZ3484" s="13"/>
      <c r="CA3484" s="13"/>
      <c r="CB3484" s="13"/>
      <c r="CC3484" s="12"/>
      <c r="CD3484" s="11"/>
      <c r="CE3484" s="12"/>
      <c r="CF3484" s="12"/>
      <c r="DI3484" s="14"/>
    </row>
    <row r="3485" spans="1:113" ht="20.100000000000001" customHeight="1" x14ac:dyDescent="0.25">
      <c r="A3485" s="1"/>
      <c r="B3485" s="30"/>
      <c r="C3485" s="9"/>
      <c r="D3485" s="10">
        <f t="shared" si="725"/>
        <v>0</v>
      </c>
      <c r="E3485" s="11">
        <f t="shared" si="729"/>
        <v>0</v>
      </c>
      <c r="F3485" s="3">
        <f t="shared" si="730"/>
        <v>0</v>
      </c>
      <c r="G3485" s="11"/>
      <c r="H3485" s="3"/>
      <c r="I3485" s="1"/>
      <c r="J3485" s="3"/>
      <c r="K3485" s="2"/>
      <c r="L3485" s="3"/>
      <c r="M3485" s="11"/>
      <c r="N3485" s="3"/>
      <c r="O3485" s="217"/>
      <c r="P3485" s="3"/>
      <c r="Q3485" s="3"/>
      <c r="R3485" s="3"/>
      <c r="S3485" s="11"/>
      <c r="T3485" s="3"/>
      <c r="U3485" s="11"/>
      <c r="V3485" s="3"/>
      <c r="W3485" s="11"/>
      <c r="X3485" s="3"/>
      <c r="Y3485" s="11"/>
      <c r="Z3485" s="3"/>
      <c r="AA3485" s="3"/>
      <c r="AB3485" s="3"/>
      <c r="AC3485" s="3"/>
      <c r="AD3485" s="3"/>
      <c r="AE3485" s="3"/>
      <c r="AF3485" s="3"/>
      <c r="AG3485" s="3"/>
      <c r="AH3485" s="3"/>
      <c r="AI3485" s="11"/>
      <c r="AJ3485" s="3"/>
      <c r="AK3485" s="11"/>
      <c r="AL3485" s="3"/>
      <c r="AM3485" s="11"/>
      <c r="AN3485" s="3"/>
      <c r="AO3485" s="11"/>
      <c r="AP3485" s="3"/>
      <c r="AQ3485" s="11"/>
      <c r="AR3485" s="3"/>
      <c r="AS3485" s="11"/>
      <c r="AT3485" s="3"/>
      <c r="AU3485" s="11"/>
      <c r="AV3485" s="3"/>
      <c r="AW3485" s="3"/>
      <c r="AX3485" s="3"/>
      <c r="AY3485" s="11"/>
      <c r="AZ3485" s="3"/>
      <c r="BA3485" s="3"/>
      <c r="BB3485" s="3"/>
      <c r="BC3485" s="11"/>
      <c r="BD3485" s="3"/>
      <c r="BE3485" s="11"/>
      <c r="BF3485" s="3"/>
      <c r="BG3485" s="11"/>
      <c r="BH3485" s="3"/>
      <c r="BI3485" s="12"/>
      <c r="BJ3485" s="12"/>
      <c r="BK3485" s="11"/>
      <c r="BL3485" s="3"/>
      <c r="BM3485" s="11"/>
      <c r="BN3485" s="3"/>
      <c r="BO3485" s="11"/>
      <c r="BP3485" s="3"/>
      <c r="BQ3485" s="11"/>
      <c r="BR3485" s="3"/>
      <c r="BS3485" s="11"/>
      <c r="BT3485" s="13"/>
      <c r="BU3485" s="11"/>
      <c r="BV3485" s="3"/>
      <c r="BW3485" s="11"/>
      <c r="BX3485" s="3"/>
      <c r="BY3485" s="3"/>
      <c r="BZ3485" s="13"/>
      <c r="CA3485" s="13"/>
      <c r="CB3485" s="13"/>
      <c r="CC3485" s="12"/>
      <c r="CD3485" s="11"/>
      <c r="CE3485" s="12"/>
      <c r="CF3485" s="12"/>
      <c r="DI3485" s="14"/>
    </row>
    <row r="3486" spans="1:113" ht="20.100000000000001" customHeight="1" x14ac:dyDescent="0.25">
      <c r="A3486" s="1"/>
      <c r="B3486" s="30"/>
      <c r="C3486" s="9"/>
      <c r="D3486" s="10">
        <f t="shared" si="725"/>
        <v>0</v>
      </c>
      <c r="E3486" s="11">
        <f t="shared" si="729"/>
        <v>0</v>
      </c>
      <c r="F3486" s="3">
        <f t="shared" si="730"/>
        <v>0</v>
      </c>
      <c r="G3486" s="11"/>
      <c r="H3486" s="3"/>
      <c r="I3486" s="1"/>
      <c r="J3486" s="3"/>
      <c r="K3486" s="2"/>
      <c r="L3486" s="3"/>
      <c r="M3486" s="11"/>
      <c r="N3486" s="3"/>
      <c r="O3486" s="217"/>
      <c r="P3486" s="3"/>
      <c r="Q3486" s="3"/>
      <c r="R3486" s="3"/>
      <c r="S3486" s="11"/>
      <c r="T3486" s="3"/>
      <c r="U3486" s="11"/>
      <c r="V3486" s="3"/>
      <c r="W3486" s="11"/>
      <c r="X3486" s="3"/>
      <c r="Y3486" s="11"/>
      <c r="Z3486" s="3"/>
      <c r="AA3486" s="3"/>
      <c r="AB3486" s="3"/>
      <c r="AC3486" s="3"/>
      <c r="AD3486" s="3"/>
      <c r="AE3486" s="3"/>
      <c r="AF3486" s="3"/>
      <c r="AG3486" s="3"/>
      <c r="AH3486" s="3"/>
      <c r="AI3486" s="11"/>
      <c r="AJ3486" s="3"/>
      <c r="AK3486" s="11"/>
      <c r="AL3486" s="3"/>
      <c r="AM3486" s="11"/>
      <c r="AN3486" s="3"/>
      <c r="AO3486" s="11"/>
      <c r="AP3486" s="3"/>
      <c r="AQ3486" s="11"/>
      <c r="AR3486" s="3"/>
      <c r="AS3486" s="11"/>
      <c r="AT3486" s="3"/>
      <c r="AU3486" s="11"/>
      <c r="AV3486" s="3"/>
      <c r="AW3486" s="3"/>
      <c r="AX3486" s="3"/>
      <c r="AY3486" s="11"/>
      <c r="AZ3486" s="3"/>
      <c r="BA3486" s="3"/>
      <c r="BB3486" s="3"/>
      <c r="BC3486" s="11"/>
      <c r="BD3486" s="3"/>
      <c r="BE3486" s="11"/>
      <c r="BF3486" s="3"/>
      <c r="BG3486" s="11"/>
      <c r="BH3486" s="3"/>
      <c r="BI3486" s="12"/>
      <c r="BJ3486" s="12"/>
      <c r="BK3486" s="11"/>
      <c r="BL3486" s="3"/>
      <c r="BM3486" s="11"/>
      <c r="BN3486" s="3"/>
      <c r="BO3486" s="11"/>
      <c r="BP3486" s="3"/>
      <c r="BQ3486" s="11"/>
      <c r="BR3486" s="3"/>
      <c r="BS3486" s="11"/>
      <c r="BT3486" s="13"/>
      <c r="BU3486" s="11"/>
      <c r="BV3486" s="3"/>
      <c r="BW3486" s="11"/>
      <c r="BX3486" s="3"/>
      <c r="BY3486" s="3"/>
      <c r="BZ3486" s="13"/>
      <c r="CA3486" s="13"/>
      <c r="CB3486" s="13"/>
      <c r="CC3486" s="12"/>
      <c r="CD3486" s="11"/>
      <c r="CE3486" s="12"/>
      <c r="CF3486" s="12"/>
      <c r="DI3486" s="14"/>
    </row>
    <row r="3487" spans="1:113" ht="20.100000000000001" customHeight="1" x14ac:dyDescent="0.25">
      <c r="A3487" s="1"/>
      <c r="B3487" s="30"/>
      <c r="C3487" s="9"/>
      <c r="D3487" s="10">
        <f t="shared" si="725"/>
        <v>0</v>
      </c>
      <c r="E3487" s="11">
        <f t="shared" si="729"/>
        <v>0</v>
      </c>
      <c r="F3487" s="3">
        <f t="shared" si="730"/>
        <v>0</v>
      </c>
      <c r="G3487" s="11"/>
      <c r="H3487" s="3"/>
      <c r="I3487" s="1"/>
      <c r="J3487" s="3"/>
      <c r="K3487" s="2"/>
      <c r="L3487" s="3"/>
      <c r="M3487" s="11"/>
      <c r="N3487" s="3"/>
      <c r="O3487" s="217"/>
      <c r="P3487" s="3"/>
      <c r="Q3487" s="3"/>
      <c r="R3487" s="3"/>
      <c r="S3487" s="11"/>
      <c r="T3487" s="3"/>
      <c r="U3487" s="11"/>
      <c r="V3487" s="3"/>
      <c r="W3487" s="11"/>
      <c r="X3487" s="3"/>
      <c r="Y3487" s="11"/>
      <c r="Z3487" s="3"/>
      <c r="AA3487" s="3"/>
      <c r="AB3487" s="3"/>
      <c r="AC3487" s="3"/>
      <c r="AD3487" s="3"/>
      <c r="AE3487" s="3"/>
      <c r="AF3487" s="3"/>
      <c r="AG3487" s="3"/>
      <c r="AH3487" s="3"/>
      <c r="AI3487" s="11"/>
      <c r="AJ3487" s="3"/>
      <c r="AK3487" s="11"/>
      <c r="AL3487" s="3"/>
      <c r="AM3487" s="11"/>
      <c r="AN3487" s="3"/>
      <c r="AO3487" s="11"/>
      <c r="AP3487" s="3"/>
      <c r="AQ3487" s="11"/>
      <c r="AR3487" s="3"/>
      <c r="AS3487" s="11"/>
      <c r="AT3487" s="3"/>
      <c r="AU3487" s="11"/>
      <c r="AV3487" s="3"/>
      <c r="AW3487" s="3"/>
      <c r="AX3487" s="3"/>
      <c r="AY3487" s="11"/>
      <c r="AZ3487" s="3"/>
      <c r="BA3487" s="3"/>
      <c r="BB3487" s="3"/>
      <c r="BC3487" s="11"/>
      <c r="BD3487" s="3"/>
      <c r="BE3487" s="11"/>
      <c r="BF3487" s="3"/>
      <c r="BG3487" s="11"/>
      <c r="BH3487" s="3"/>
      <c r="BI3487" s="12"/>
      <c r="BJ3487" s="12"/>
      <c r="BK3487" s="11"/>
      <c r="BL3487" s="3"/>
      <c r="BM3487" s="11"/>
      <c r="BN3487" s="3"/>
      <c r="BO3487" s="11"/>
      <c r="BP3487" s="3"/>
      <c r="BQ3487" s="11"/>
      <c r="BR3487" s="3"/>
      <c r="BS3487" s="11"/>
      <c r="BT3487" s="13"/>
      <c r="BU3487" s="11"/>
      <c r="BV3487" s="3"/>
      <c r="BW3487" s="11"/>
      <c r="BX3487" s="3"/>
      <c r="BY3487" s="3"/>
      <c r="BZ3487" s="13"/>
      <c r="CA3487" s="13"/>
      <c r="CB3487" s="13"/>
      <c r="CC3487" s="12"/>
      <c r="CD3487" s="11"/>
      <c r="CE3487" s="12"/>
      <c r="CF3487" s="12"/>
      <c r="DI3487" s="14"/>
    </row>
    <row r="3488" spans="1:113" ht="20.100000000000001" customHeight="1" x14ac:dyDescent="0.25">
      <c r="A3488" s="1"/>
      <c r="B3488" s="30"/>
      <c r="C3488" s="9"/>
      <c r="D3488" s="10">
        <f t="shared" si="725"/>
        <v>0</v>
      </c>
      <c r="E3488" s="11">
        <f t="shared" si="729"/>
        <v>0</v>
      </c>
      <c r="F3488" s="3">
        <f t="shared" si="730"/>
        <v>0</v>
      </c>
      <c r="G3488" s="11"/>
      <c r="H3488" s="3"/>
      <c r="I3488" s="1"/>
      <c r="J3488" s="3"/>
      <c r="K3488" s="2"/>
      <c r="L3488" s="3"/>
      <c r="M3488" s="11"/>
      <c r="N3488" s="3"/>
      <c r="O3488" s="217"/>
      <c r="P3488" s="3"/>
      <c r="Q3488" s="3"/>
      <c r="R3488" s="3"/>
      <c r="S3488" s="11"/>
      <c r="T3488" s="3"/>
      <c r="U3488" s="11"/>
      <c r="V3488" s="3"/>
      <c r="W3488" s="11"/>
      <c r="X3488" s="3"/>
      <c r="Y3488" s="11"/>
      <c r="Z3488" s="3"/>
      <c r="AA3488" s="3"/>
      <c r="AB3488" s="3"/>
      <c r="AC3488" s="3"/>
      <c r="AD3488" s="3"/>
      <c r="AE3488" s="3"/>
      <c r="AF3488" s="3"/>
      <c r="AG3488" s="3"/>
      <c r="AH3488" s="3"/>
      <c r="AI3488" s="11"/>
      <c r="AJ3488" s="3"/>
      <c r="AK3488" s="11"/>
      <c r="AL3488" s="3"/>
      <c r="AM3488" s="11"/>
      <c r="AN3488" s="3"/>
      <c r="AO3488" s="11"/>
      <c r="AP3488" s="3"/>
      <c r="AQ3488" s="11"/>
      <c r="AR3488" s="3"/>
      <c r="AS3488" s="11"/>
      <c r="AT3488" s="3"/>
      <c r="AU3488" s="11"/>
      <c r="AV3488" s="3"/>
      <c r="AW3488" s="3"/>
      <c r="AX3488" s="3"/>
      <c r="AY3488" s="11"/>
      <c r="AZ3488" s="3"/>
      <c r="BA3488" s="3"/>
      <c r="BB3488" s="3"/>
      <c r="BC3488" s="11"/>
      <c r="BD3488" s="3"/>
      <c r="BE3488" s="11"/>
      <c r="BF3488" s="3"/>
      <c r="BG3488" s="11"/>
      <c r="BH3488" s="3"/>
      <c r="BI3488" s="12"/>
      <c r="BJ3488" s="12"/>
      <c r="BK3488" s="11"/>
      <c r="BL3488" s="3"/>
      <c r="BM3488" s="11"/>
      <c r="BN3488" s="3"/>
      <c r="BO3488" s="11"/>
      <c r="BP3488" s="3"/>
      <c r="BQ3488" s="11"/>
      <c r="BR3488" s="3"/>
      <c r="BS3488" s="11"/>
      <c r="BT3488" s="13"/>
      <c r="BU3488" s="11"/>
      <c r="BV3488" s="3"/>
      <c r="BW3488" s="11"/>
      <c r="BX3488" s="3"/>
      <c r="BY3488" s="3"/>
      <c r="BZ3488" s="13"/>
      <c r="CA3488" s="13"/>
      <c r="CB3488" s="13"/>
      <c r="CC3488" s="12"/>
      <c r="CD3488" s="11"/>
      <c r="CE3488" s="12"/>
      <c r="CF3488" s="12"/>
      <c r="DI3488" s="14"/>
    </row>
    <row r="3489" spans="1:113" ht="20.100000000000001" customHeight="1" x14ac:dyDescent="0.25">
      <c r="A3489" s="1"/>
      <c r="B3489" s="30"/>
      <c r="C3489" s="9"/>
      <c r="D3489" s="10">
        <f t="shared" si="725"/>
        <v>0</v>
      </c>
      <c r="E3489" s="11">
        <f t="shared" si="729"/>
        <v>0</v>
      </c>
      <c r="F3489" s="3">
        <f t="shared" si="730"/>
        <v>0</v>
      </c>
      <c r="G3489" s="11"/>
      <c r="H3489" s="3"/>
      <c r="I3489" s="1"/>
      <c r="J3489" s="3"/>
      <c r="K3489" s="2"/>
      <c r="L3489" s="3"/>
      <c r="M3489" s="11"/>
      <c r="N3489" s="3"/>
      <c r="O3489" s="217"/>
      <c r="P3489" s="3"/>
      <c r="Q3489" s="3"/>
      <c r="R3489" s="3"/>
      <c r="S3489" s="11"/>
      <c r="T3489" s="3"/>
      <c r="U3489" s="11"/>
      <c r="V3489" s="3"/>
      <c r="W3489" s="11"/>
      <c r="X3489" s="3"/>
      <c r="Y3489" s="11"/>
      <c r="Z3489" s="3"/>
      <c r="AA3489" s="3"/>
      <c r="AB3489" s="3"/>
      <c r="AC3489" s="3"/>
      <c r="AD3489" s="3"/>
      <c r="AE3489" s="3"/>
      <c r="AF3489" s="3"/>
      <c r="AG3489" s="3"/>
      <c r="AH3489" s="3"/>
      <c r="AI3489" s="11"/>
      <c r="AJ3489" s="3"/>
      <c r="AK3489" s="11"/>
      <c r="AL3489" s="3"/>
      <c r="AM3489" s="11"/>
      <c r="AN3489" s="3"/>
      <c r="AO3489" s="11"/>
      <c r="AP3489" s="3"/>
      <c r="AQ3489" s="11"/>
      <c r="AR3489" s="3"/>
      <c r="AS3489" s="11"/>
      <c r="AT3489" s="3"/>
      <c r="AU3489" s="11"/>
      <c r="AV3489" s="3"/>
      <c r="AW3489" s="3"/>
      <c r="AX3489" s="3"/>
      <c r="AY3489" s="11"/>
      <c r="AZ3489" s="3"/>
      <c r="BA3489" s="3"/>
      <c r="BB3489" s="3"/>
      <c r="BC3489" s="11"/>
      <c r="BD3489" s="3"/>
      <c r="BE3489" s="11"/>
      <c r="BF3489" s="3"/>
      <c r="BG3489" s="11"/>
      <c r="BH3489" s="3"/>
      <c r="BI3489" s="12"/>
      <c r="BJ3489" s="12"/>
      <c r="BK3489" s="11"/>
      <c r="BL3489" s="3"/>
      <c r="BM3489" s="11"/>
      <c r="BN3489" s="3"/>
      <c r="BO3489" s="11"/>
      <c r="BP3489" s="3"/>
      <c r="BQ3489" s="11"/>
      <c r="BR3489" s="3"/>
      <c r="BS3489" s="11"/>
      <c r="BT3489" s="13"/>
      <c r="BU3489" s="11"/>
      <c r="BV3489" s="3"/>
      <c r="BW3489" s="11"/>
      <c r="BX3489" s="3"/>
      <c r="BY3489" s="3"/>
      <c r="BZ3489" s="13"/>
      <c r="CA3489" s="13"/>
      <c r="CB3489" s="13"/>
      <c r="CC3489" s="12"/>
      <c r="CD3489" s="11"/>
      <c r="CE3489" s="12"/>
      <c r="CF3489" s="12"/>
      <c r="DI3489" s="14"/>
    </row>
    <row r="3490" spans="1:113" ht="20.100000000000001" customHeight="1" x14ac:dyDescent="0.25">
      <c r="A3490" s="1"/>
      <c r="B3490" s="30"/>
      <c r="C3490" s="9"/>
      <c r="D3490" s="10">
        <f t="shared" ref="D3490" si="731">F3490-E3490</f>
        <v>0</v>
      </c>
      <c r="E3490" s="11">
        <f t="shared" si="729"/>
        <v>0</v>
      </c>
      <c r="F3490" s="3">
        <f t="shared" si="730"/>
        <v>0</v>
      </c>
      <c r="G3490" s="11"/>
      <c r="H3490" s="3"/>
      <c r="I3490" s="1"/>
      <c r="J3490" s="3"/>
      <c r="K3490" s="2"/>
      <c r="L3490" s="3"/>
      <c r="M3490" s="11"/>
      <c r="N3490" s="3"/>
      <c r="O3490" s="217"/>
      <c r="P3490" s="3"/>
      <c r="Q3490" s="3"/>
      <c r="R3490" s="3"/>
      <c r="S3490" s="11"/>
      <c r="T3490" s="3"/>
      <c r="U3490" s="11"/>
      <c r="V3490" s="3"/>
      <c r="W3490" s="11"/>
      <c r="X3490" s="3"/>
      <c r="Y3490" s="11"/>
      <c r="Z3490" s="3"/>
      <c r="AA3490" s="3"/>
      <c r="AB3490" s="3"/>
      <c r="AC3490" s="3"/>
      <c r="AD3490" s="3"/>
      <c r="AE3490" s="3"/>
      <c r="AF3490" s="3"/>
      <c r="AG3490" s="3"/>
      <c r="AH3490" s="3"/>
      <c r="AI3490" s="11"/>
      <c r="AJ3490" s="3"/>
      <c r="AK3490" s="11"/>
      <c r="AL3490" s="3"/>
      <c r="AM3490" s="11"/>
      <c r="AN3490" s="3"/>
      <c r="AO3490" s="11"/>
      <c r="AP3490" s="3"/>
      <c r="AQ3490" s="11"/>
      <c r="AR3490" s="3"/>
      <c r="AS3490" s="11"/>
      <c r="AT3490" s="3"/>
      <c r="AU3490" s="11"/>
      <c r="AV3490" s="3"/>
      <c r="AW3490" s="3"/>
      <c r="AX3490" s="3"/>
      <c r="AY3490" s="11"/>
      <c r="AZ3490" s="3"/>
      <c r="BA3490" s="3"/>
      <c r="BB3490" s="3"/>
      <c r="BC3490" s="11"/>
      <c r="BD3490" s="3"/>
      <c r="BE3490" s="11"/>
      <c r="BF3490" s="3"/>
      <c r="BG3490" s="11"/>
      <c r="BH3490" s="3"/>
      <c r="BI3490" s="12"/>
      <c r="BJ3490" s="12"/>
      <c r="BK3490" s="11"/>
      <c r="BL3490" s="3"/>
      <c r="BM3490" s="11"/>
      <c r="BN3490" s="3"/>
      <c r="BO3490" s="11"/>
      <c r="BP3490" s="3"/>
      <c r="BQ3490" s="11"/>
      <c r="BR3490" s="3"/>
      <c r="BS3490" s="11"/>
      <c r="BT3490" s="13"/>
      <c r="BU3490" s="11"/>
      <c r="BV3490" s="3"/>
      <c r="BW3490" s="11"/>
      <c r="BX3490" s="3"/>
      <c r="BY3490" s="3"/>
      <c r="BZ3490" s="13"/>
      <c r="CA3490" s="13"/>
      <c r="CB3490" s="13"/>
      <c r="CC3490" s="12"/>
      <c r="CD3490" s="11"/>
      <c r="CE3490" s="12"/>
      <c r="CF3490" s="12"/>
      <c r="DI3490" s="14"/>
    </row>
    <row r="3491" spans="1:113" ht="20.100000000000001" customHeight="1" x14ac:dyDescent="0.25">
      <c r="A3491" s="1"/>
      <c r="B3491" s="30"/>
      <c r="C3491" s="9"/>
      <c r="D3491" s="10">
        <f t="shared" si="725"/>
        <v>0</v>
      </c>
      <c r="E3491" s="11">
        <f t="shared" ref="E3491:E3522" si="732">G3491+I3491+CC6799+K3491+M3491+O3491+Q3491+S3491+U3491+W3491+Y3491+AA3491+AC3491+AE3491+AG3491+AI3491+AK3491+AM3491+AO3491+AQ3491+AS3491+AU3491+AW3491+AY3491+BA3491+BC3491+BE3491+BG3491+BI3491+BK3491+BM3491+BO3491+BQ3491+BS3491+BU3491+BW3491+BY3491+CA3491+CE6799</f>
        <v>0</v>
      </c>
      <c r="F3491" s="3">
        <f t="shared" ref="F3491:F3522" si="733">H3491+J3491+L3491+CD6799+N3491+P3491+R3491+T3491+V3491+X3491+Z3491+AB3491+AD3491+AF3491+AH3491+AJ3491+AL3491+AN3491+AP3491+AR3491+AT3491+AV3491+AX3491+AZ3491+BB3491+BD3491+BF3491+BH3491+BJ3491+BL3491+BN3491+BP3491+BR3491+BT3491+BV3491+BX3491+BZ3491+CB3491+CF6799</f>
        <v>0</v>
      </c>
      <c r="G3491" s="11"/>
      <c r="H3491" s="3"/>
      <c r="I3491" s="1"/>
      <c r="J3491" s="3"/>
      <c r="K3491" s="2"/>
      <c r="L3491" s="3"/>
      <c r="M3491" s="11"/>
      <c r="N3491" s="3"/>
      <c r="O3491" s="217"/>
      <c r="P3491" s="3"/>
      <c r="Q3491" s="3"/>
      <c r="R3491" s="3"/>
      <c r="S3491" s="11"/>
      <c r="T3491" s="3"/>
      <c r="U3491" s="11"/>
      <c r="V3491" s="3"/>
      <c r="W3491" s="11"/>
      <c r="X3491" s="3"/>
      <c r="Y3491" s="11"/>
      <c r="Z3491" s="3"/>
      <c r="AA3491" s="3"/>
      <c r="AB3491" s="3"/>
      <c r="AC3491" s="3"/>
      <c r="AD3491" s="3"/>
      <c r="AE3491" s="3"/>
      <c r="AF3491" s="3"/>
      <c r="AG3491" s="3"/>
      <c r="AH3491" s="3"/>
      <c r="AI3491" s="11"/>
      <c r="AJ3491" s="3"/>
      <c r="AK3491" s="11"/>
      <c r="AL3491" s="3"/>
      <c r="AM3491" s="11"/>
      <c r="AN3491" s="3"/>
      <c r="AO3491" s="11"/>
      <c r="AP3491" s="3"/>
      <c r="AQ3491" s="11"/>
      <c r="AR3491" s="3"/>
      <c r="AS3491" s="11"/>
      <c r="AT3491" s="3"/>
      <c r="AU3491" s="11"/>
      <c r="AV3491" s="3"/>
      <c r="AW3491" s="3"/>
      <c r="AX3491" s="3"/>
      <c r="AY3491" s="11"/>
      <c r="AZ3491" s="3"/>
      <c r="BA3491" s="3"/>
      <c r="BB3491" s="3"/>
      <c r="BC3491" s="11"/>
      <c r="BD3491" s="3"/>
      <c r="BE3491" s="11"/>
      <c r="BF3491" s="3"/>
      <c r="BG3491" s="11"/>
      <c r="BH3491" s="3"/>
      <c r="BI3491" s="12"/>
      <c r="BJ3491" s="12"/>
      <c r="BK3491" s="11"/>
      <c r="BL3491" s="3"/>
      <c r="BM3491" s="11"/>
      <c r="BN3491" s="3"/>
      <c r="BO3491" s="11"/>
      <c r="BP3491" s="3"/>
      <c r="BQ3491" s="11"/>
      <c r="BR3491" s="3"/>
      <c r="BS3491" s="11"/>
      <c r="BT3491" s="13"/>
      <c r="BU3491" s="11"/>
      <c r="BV3491" s="3"/>
      <c r="BW3491" s="11"/>
      <c r="BX3491" s="3"/>
      <c r="BY3491" s="3"/>
      <c r="BZ3491" s="13"/>
      <c r="CA3491" s="13"/>
      <c r="CB3491" s="13"/>
      <c r="CC3491" s="12"/>
      <c r="CD3491" s="11"/>
      <c r="CE3491" s="12"/>
      <c r="CF3491" s="12"/>
      <c r="DI3491" s="14"/>
    </row>
    <row r="3492" spans="1:113" ht="20.100000000000001" customHeight="1" x14ac:dyDescent="0.25">
      <c r="A3492" s="1"/>
      <c r="B3492" s="30"/>
      <c r="C3492" s="9"/>
      <c r="D3492" s="10">
        <f t="shared" si="725"/>
        <v>0</v>
      </c>
      <c r="E3492" s="11">
        <f t="shared" si="732"/>
        <v>0</v>
      </c>
      <c r="F3492" s="3">
        <f t="shared" si="733"/>
        <v>0</v>
      </c>
      <c r="G3492" s="11"/>
      <c r="H3492" s="3"/>
      <c r="I3492" s="1"/>
      <c r="J3492" s="3"/>
      <c r="K3492" s="2"/>
      <c r="L3492" s="3"/>
      <c r="M3492" s="11"/>
      <c r="N3492" s="3"/>
      <c r="O3492" s="217"/>
      <c r="P3492" s="3"/>
      <c r="Q3492" s="3"/>
      <c r="R3492" s="3"/>
      <c r="S3492" s="11"/>
      <c r="T3492" s="3"/>
      <c r="U3492" s="11"/>
      <c r="V3492" s="3"/>
      <c r="W3492" s="11"/>
      <c r="X3492" s="3"/>
      <c r="Y3492" s="11"/>
      <c r="Z3492" s="3"/>
      <c r="AA3492" s="3"/>
      <c r="AB3492" s="3"/>
      <c r="AC3492" s="3"/>
      <c r="AD3492" s="3"/>
      <c r="AE3492" s="3"/>
      <c r="AF3492" s="3"/>
      <c r="AG3492" s="3"/>
      <c r="AH3492" s="3"/>
      <c r="AI3492" s="11"/>
      <c r="AJ3492" s="3"/>
      <c r="AK3492" s="11"/>
      <c r="AL3492" s="3"/>
      <c r="AM3492" s="11"/>
      <c r="AN3492" s="3"/>
      <c r="AO3492" s="11"/>
      <c r="AP3492" s="3"/>
      <c r="AQ3492" s="11"/>
      <c r="AR3492" s="3"/>
      <c r="AS3492" s="11"/>
      <c r="AT3492" s="3"/>
      <c r="AU3492" s="11"/>
      <c r="AV3492" s="3"/>
      <c r="AW3492" s="3"/>
      <c r="AX3492" s="3"/>
      <c r="AY3492" s="11"/>
      <c r="AZ3492" s="3"/>
      <c r="BA3492" s="3"/>
      <c r="BB3492" s="3"/>
      <c r="BC3492" s="11"/>
      <c r="BD3492" s="3"/>
      <c r="BE3492" s="11"/>
      <c r="BF3492" s="3"/>
      <c r="BG3492" s="11"/>
      <c r="BH3492" s="3"/>
      <c r="BI3492" s="12"/>
      <c r="BJ3492" s="12"/>
      <c r="BK3492" s="11"/>
      <c r="BL3492" s="3"/>
      <c r="BM3492" s="11"/>
      <c r="BN3492" s="3"/>
      <c r="BO3492" s="11"/>
      <c r="BP3492" s="3"/>
      <c r="BQ3492" s="11"/>
      <c r="BR3492" s="3"/>
      <c r="BS3492" s="11"/>
      <c r="BT3492" s="13"/>
      <c r="BU3492" s="11"/>
      <c r="BV3492" s="3"/>
      <c r="BW3492" s="11"/>
      <c r="BX3492" s="3"/>
      <c r="BY3492" s="3"/>
      <c r="BZ3492" s="13"/>
      <c r="CA3492" s="13"/>
      <c r="CB3492" s="13"/>
      <c r="CC3492" s="12"/>
      <c r="CD3492" s="11"/>
      <c r="CE3492" s="12"/>
      <c r="CF3492" s="12"/>
      <c r="DI3492" s="14"/>
    </row>
    <row r="3493" spans="1:113" ht="20.100000000000001" customHeight="1" x14ac:dyDescent="0.25">
      <c r="A3493" s="1"/>
      <c r="B3493" s="30"/>
      <c r="C3493" s="9"/>
      <c r="D3493" s="10">
        <f t="shared" si="725"/>
        <v>0</v>
      </c>
      <c r="E3493" s="11">
        <f t="shared" si="732"/>
        <v>0</v>
      </c>
      <c r="F3493" s="3">
        <f t="shared" si="733"/>
        <v>0</v>
      </c>
      <c r="G3493" s="11"/>
      <c r="H3493" s="3"/>
      <c r="I3493" s="1"/>
      <c r="J3493" s="3"/>
      <c r="K3493" s="2"/>
      <c r="L3493" s="3"/>
      <c r="M3493" s="11"/>
      <c r="N3493" s="3"/>
      <c r="O3493" s="217"/>
      <c r="P3493" s="3"/>
      <c r="Q3493" s="3"/>
      <c r="R3493" s="3"/>
      <c r="S3493" s="11"/>
      <c r="T3493" s="3"/>
      <c r="U3493" s="11"/>
      <c r="V3493" s="3"/>
      <c r="W3493" s="11"/>
      <c r="X3493" s="3"/>
      <c r="Y3493" s="11"/>
      <c r="Z3493" s="3"/>
      <c r="AA3493" s="3"/>
      <c r="AB3493" s="3"/>
      <c r="AC3493" s="3"/>
      <c r="AD3493" s="3"/>
      <c r="AE3493" s="3"/>
      <c r="AF3493" s="3"/>
      <c r="AG3493" s="3"/>
      <c r="AH3493" s="3"/>
      <c r="AI3493" s="11"/>
      <c r="AJ3493" s="3"/>
      <c r="AK3493" s="11"/>
      <c r="AL3493" s="3"/>
      <c r="AM3493" s="11"/>
      <c r="AN3493" s="3"/>
      <c r="AO3493" s="11"/>
      <c r="AP3493" s="3"/>
      <c r="AQ3493" s="11"/>
      <c r="AR3493" s="3"/>
      <c r="AS3493" s="11"/>
      <c r="AT3493" s="3"/>
      <c r="AU3493" s="11"/>
      <c r="AV3493" s="3"/>
      <c r="AW3493" s="3"/>
      <c r="AX3493" s="3"/>
      <c r="AY3493" s="11"/>
      <c r="AZ3493" s="3"/>
      <c r="BA3493" s="3"/>
      <c r="BB3493" s="3"/>
      <c r="BC3493" s="11"/>
      <c r="BD3493" s="3"/>
      <c r="BE3493" s="11"/>
      <c r="BF3493" s="3"/>
      <c r="BG3493" s="11"/>
      <c r="BH3493" s="3"/>
      <c r="BI3493" s="12"/>
      <c r="BJ3493" s="12"/>
      <c r="BK3493" s="11"/>
      <c r="BL3493" s="3"/>
      <c r="BM3493" s="11"/>
      <c r="BN3493" s="3"/>
      <c r="BO3493" s="11"/>
      <c r="BP3493" s="3"/>
      <c r="BQ3493" s="11"/>
      <c r="BR3493" s="3"/>
      <c r="BS3493" s="11"/>
      <c r="BT3493" s="13"/>
      <c r="BU3493" s="11"/>
      <c r="BV3493" s="3"/>
      <c r="BW3493" s="11"/>
      <c r="BX3493" s="3"/>
      <c r="BY3493" s="3"/>
      <c r="BZ3493" s="13"/>
      <c r="CA3493" s="13"/>
      <c r="CB3493" s="13"/>
      <c r="CC3493" s="12"/>
      <c r="CD3493" s="11"/>
      <c r="CE3493" s="12"/>
      <c r="CF3493" s="12"/>
      <c r="DI3493" s="14"/>
    </row>
    <row r="3494" spans="1:113" ht="20.100000000000001" customHeight="1" x14ac:dyDescent="0.25">
      <c r="A3494" s="1"/>
      <c r="B3494" s="30"/>
      <c r="C3494" s="9"/>
      <c r="D3494" s="10">
        <f t="shared" si="725"/>
        <v>0</v>
      </c>
      <c r="E3494" s="11">
        <f t="shared" si="732"/>
        <v>0</v>
      </c>
      <c r="F3494" s="3">
        <f t="shared" si="733"/>
        <v>0</v>
      </c>
      <c r="G3494" s="11"/>
      <c r="H3494" s="3"/>
      <c r="I3494" s="1"/>
      <c r="J3494" s="3"/>
      <c r="K3494" s="2"/>
      <c r="L3494" s="3"/>
      <c r="M3494" s="11"/>
      <c r="N3494" s="3"/>
      <c r="O3494" s="217"/>
      <c r="P3494" s="3"/>
      <c r="Q3494" s="3"/>
      <c r="R3494" s="3"/>
      <c r="S3494" s="11"/>
      <c r="T3494" s="3"/>
      <c r="U3494" s="11"/>
      <c r="V3494" s="3"/>
      <c r="W3494" s="11"/>
      <c r="X3494" s="3"/>
      <c r="Y3494" s="11"/>
      <c r="Z3494" s="3"/>
      <c r="AA3494" s="3"/>
      <c r="AB3494" s="3"/>
      <c r="AC3494" s="3"/>
      <c r="AD3494" s="3"/>
      <c r="AE3494" s="3"/>
      <c r="AF3494" s="3"/>
      <c r="AG3494" s="3"/>
      <c r="AH3494" s="3"/>
      <c r="AI3494" s="11"/>
      <c r="AJ3494" s="3"/>
      <c r="AK3494" s="11"/>
      <c r="AL3494" s="3"/>
      <c r="AM3494" s="11"/>
      <c r="AN3494" s="3"/>
      <c r="AO3494" s="11"/>
      <c r="AP3494" s="3"/>
      <c r="AQ3494" s="11"/>
      <c r="AR3494" s="3"/>
      <c r="AS3494" s="11"/>
      <c r="AT3494" s="3"/>
      <c r="AU3494" s="11"/>
      <c r="AV3494" s="3"/>
      <c r="AW3494" s="3"/>
      <c r="AX3494" s="3"/>
      <c r="AY3494" s="11"/>
      <c r="AZ3494" s="3"/>
      <c r="BA3494" s="3"/>
      <c r="BB3494" s="3"/>
      <c r="BC3494" s="11"/>
      <c r="BD3494" s="3"/>
      <c r="BE3494" s="11"/>
      <c r="BF3494" s="3"/>
      <c r="BG3494" s="11"/>
      <c r="BH3494" s="3"/>
      <c r="BI3494" s="12"/>
      <c r="BJ3494" s="12"/>
      <c r="BK3494" s="11"/>
      <c r="BL3494" s="3"/>
      <c r="BM3494" s="11"/>
      <c r="BN3494" s="3"/>
      <c r="BO3494" s="11"/>
      <c r="BP3494" s="3"/>
      <c r="BQ3494" s="11"/>
      <c r="BR3494" s="3"/>
      <c r="BS3494" s="11"/>
      <c r="BT3494" s="13"/>
      <c r="BU3494" s="11"/>
      <c r="BV3494" s="3"/>
      <c r="BW3494" s="11"/>
      <c r="BX3494" s="3"/>
      <c r="BY3494" s="3"/>
      <c r="BZ3494" s="13"/>
      <c r="CA3494" s="13"/>
      <c r="CB3494" s="13"/>
      <c r="CC3494" s="12"/>
      <c r="CD3494" s="11"/>
      <c r="CE3494" s="12"/>
      <c r="CF3494" s="12"/>
      <c r="DI3494" s="14"/>
    </row>
    <row r="3495" spans="1:113" ht="20.100000000000001" customHeight="1" x14ac:dyDescent="0.25">
      <c r="A3495" s="1"/>
      <c r="B3495" s="30"/>
      <c r="C3495" s="9"/>
      <c r="D3495" s="10">
        <f t="shared" si="725"/>
        <v>0</v>
      </c>
      <c r="E3495" s="11">
        <f t="shared" si="732"/>
        <v>0</v>
      </c>
      <c r="F3495" s="3">
        <f t="shared" si="733"/>
        <v>0</v>
      </c>
      <c r="G3495" s="11"/>
      <c r="H3495" s="3"/>
      <c r="I3495" s="1"/>
      <c r="J3495" s="3"/>
      <c r="K3495" s="2"/>
      <c r="L3495" s="3"/>
      <c r="M3495" s="11"/>
      <c r="N3495" s="3"/>
      <c r="O3495" s="217"/>
      <c r="P3495" s="3"/>
      <c r="Q3495" s="3"/>
      <c r="R3495" s="3"/>
      <c r="S3495" s="11"/>
      <c r="T3495" s="3"/>
      <c r="U3495" s="11"/>
      <c r="V3495" s="3"/>
      <c r="W3495" s="11"/>
      <c r="X3495" s="3"/>
      <c r="Y3495" s="11"/>
      <c r="Z3495" s="3"/>
      <c r="AA3495" s="3"/>
      <c r="AB3495" s="3"/>
      <c r="AC3495" s="3"/>
      <c r="AD3495" s="3"/>
      <c r="AE3495" s="3"/>
      <c r="AF3495" s="3"/>
      <c r="AG3495" s="3"/>
      <c r="AH3495" s="3"/>
      <c r="AI3495" s="11"/>
      <c r="AJ3495" s="3"/>
      <c r="AK3495" s="11"/>
      <c r="AL3495" s="3"/>
      <c r="AM3495" s="11"/>
      <c r="AN3495" s="3"/>
      <c r="AO3495" s="11"/>
      <c r="AP3495" s="3"/>
      <c r="AQ3495" s="11"/>
      <c r="AR3495" s="3"/>
      <c r="AS3495" s="11"/>
      <c r="AT3495" s="3"/>
      <c r="AU3495" s="11"/>
      <c r="AV3495" s="3"/>
      <c r="AW3495" s="3"/>
      <c r="AX3495" s="3"/>
      <c r="AY3495" s="11"/>
      <c r="AZ3495" s="3"/>
      <c r="BA3495" s="3"/>
      <c r="BB3495" s="3"/>
      <c r="BC3495" s="11"/>
      <c r="BD3495" s="3"/>
      <c r="BE3495" s="11"/>
      <c r="BF3495" s="3"/>
      <c r="BG3495" s="11"/>
      <c r="BH3495" s="3"/>
      <c r="BI3495" s="12"/>
      <c r="BJ3495" s="12"/>
      <c r="BK3495" s="11"/>
      <c r="BL3495" s="3"/>
      <c r="BM3495" s="11"/>
      <c r="BN3495" s="3"/>
      <c r="BO3495" s="11"/>
      <c r="BP3495" s="3"/>
      <c r="BQ3495" s="11"/>
      <c r="BR3495" s="3"/>
      <c r="BS3495" s="11"/>
      <c r="BT3495" s="13"/>
      <c r="BU3495" s="11"/>
      <c r="BV3495" s="3"/>
      <c r="BW3495" s="11"/>
      <c r="BX3495" s="3"/>
      <c r="BY3495" s="3"/>
      <c r="BZ3495" s="13"/>
      <c r="CA3495" s="13"/>
      <c r="CB3495" s="13"/>
      <c r="CC3495" s="12"/>
      <c r="CD3495" s="11"/>
      <c r="CE3495" s="12"/>
      <c r="CF3495" s="12"/>
      <c r="DI3495" s="14"/>
    </row>
    <row r="3496" spans="1:113" ht="20.100000000000001" customHeight="1" x14ac:dyDescent="0.25">
      <c r="A3496" s="1"/>
      <c r="B3496" s="30"/>
      <c r="C3496" s="9"/>
      <c r="D3496" s="10">
        <f t="shared" si="725"/>
        <v>0</v>
      </c>
      <c r="E3496" s="11">
        <f t="shared" si="732"/>
        <v>0</v>
      </c>
      <c r="F3496" s="3">
        <f t="shared" si="733"/>
        <v>0</v>
      </c>
      <c r="G3496" s="11"/>
      <c r="H3496" s="3"/>
      <c r="I3496" s="1"/>
      <c r="J3496" s="3"/>
      <c r="K3496" s="2"/>
      <c r="L3496" s="3"/>
      <c r="M3496" s="11"/>
      <c r="N3496" s="3"/>
      <c r="O3496" s="217"/>
      <c r="P3496" s="3"/>
      <c r="Q3496" s="3"/>
      <c r="R3496" s="3"/>
      <c r="S3496" s="11"/>
      <c r="T3496" s="3"/>
      <c r="U3496" s="11"/>
      <c r="V3496" s="3"/>
      <c r="W3496" s="11"/>
      <c r="X3496" s="3"/>
      <c r="Y3496" s="11"/>
      <c r="Z3496" s="3"/>
      <c r="AA3496" s="3"/>
      <c r="AB3496" s="3"/>
      <c r="AC3496" s="3"/>
      <c r="AD3496" s="3"/>
      <c r="AE3496" s="3"/>
      <c r="AF3496" s="3"/>
      <c r="AG3496" s="3"/>
      <c r="AH3496" s="3"/>
      <c r="AI3496" s="11"/>
      <c r="AJ3496" s="3"/>
      <c r="AK3496" s="11"/>
      <c r="AL3496" s="3"/>
      <c r="AM3496" s="11"/>
      <c r="AN3496" s="3"/>
      <c r="AO3496" s="11"/>
      <c r="AP3496" s="3"/>
      <c r="AQ3496" s="11"/>
      <c r="AR3496" s="3"/>
      <c r="AS3496" s="11"/>
      <c r="AT3496" s="3"/>
      <c r="AU3496" s="11"/>
      <c r="AV3496" s="3"/>
      <c r="AW3496" s="3"/>
      <c r="AX3496" s="3"/>
      <c r="AY3496" s="11"/>
      <c r="AZ3496" s="3"/>
      <c r="BA3496" s="3"/>
      <c r="BB3496" s="3"/>
      <c r="BC3496" s="11"/>
      <c r="BD3496" s="3"/>
      <c r="BE3496" s="11"/>
      <c r="BF3496" s="3"/>
      <c r="BG3496" s="11"/>
      <c r="BH3496" s="3"/>
      <c r="BI3496" s="12"/>
      <c r="BJ3496" s="12"/>
      <c r="BK3496" s="11"/>
      <c r="BL3496" s="3"/>
      <c r="BM3496" s="11"/>
      <c r="BN3496" s="3"/>
      <c r="BO3496" s="11"/>
      <c r="BP3496" s="3"/>
      <c r="BQ3496" s="11"/>
      <c r="BR3496" s="3"/>
      <c r="BS3496" s="11"/>
      <c r="BT3496" s="13"/>
      <c r="BU3496" s="11"/>
      <c r="BV3496" s="3"/>
      <c r="BW3496" s="11"/>
      <c r="BX3496" s="3"/>
      <c r="BY3496" s="3"/>
      <c r="BZ3496" s="13"/>
      <c r="CA3496" s="13"/>
      <c r="CB3496" s="13"/>
      <c r="CC3496" s="12"/>
      <c r="CD3496" s="11"/>
      <c r="CE3496" s="12"/>
      <c r="CF3496" s="12"/>
      <c r="DI3496" s="14"/>
    </row>
    <row r="3497" spans="1:113" ht="20.100000000000001" customHeight="1" x14ac:dyDescent="0.25">
      <c r="A3497" s="1"/>
      <c r="B3497" s="30"/>
      <c r="C3497" s="9"/>
      <c r="D3497" s="10">
        <f t="shared" si="725"/>
        <v>0</v>
      </c>
      <c r="E3497" s="11">
        <f t="shared" si="732"/>
        <v>0</v>
      </c>
      <c r="F3497" s="3">
        <f t="shared" si="733"/>
        <v>0</v>
      </c>
      <c r="G3497" s="11"/>
      <c r="H3497" s="3"/>
      <c r="I3497" s="1"/>
      <c r="J3497" s="3"/>
      <c r="K3497" s="2"/>
      <c r="L3497" s="3"/>
      <c r="M3497" s="11"/>
      <c r="N3497" s="3"/>
      <c r="O3497" s="217"/>
      <c r="P3497" s="3"/>
      <c r="Q3497" s="3"/>
      <c r="R3497" s="3"/>
      <c r="S3497" s="11"/>
      <c r="T3497" s="3"/>
      <c r="U3497" s="11"/>
      <c r="V3497" s="3"/>
      <c r="W3497" s="11"/>
      <c r="X3497" s="3"/>
      <c r="Y3497" s="11"/>
      <c r="Z3497" s="3"/>
      <c r="AA3497" s="3"/>
      <c r="AB3497" s="3"/>
      <c r="AC3497" s="3"/>
      <c r="AD3497" s="3"/>
      <c r="AE3497" s="3"/>
      <c r="AF3497" s="3"/>
      <c r="AG3497" s="3"/>
      <c r="AH3497" s="3"/>
      <c r="AI3497" s="11"/>
      <c r="AJ3497" s="3"/>
      <c r="AK3497" s="11"/>
      <c r="AL3497" s="3"/>
      <c r="AM3497" s="11"/>
      <c r="AN3497" s="3"/>
      <c r="AO3497" s="11"/>
      <c r="AP3497" s="3"/>
      <c r="AQ3497" s="11"/>
      <c r="AR3497" s="3"/>
      <c r="AS3497" s="11"/>
      <c r="AT3497" s="3"/>
      <c r="AU3497" s="11"/>
      <c r="AV3497" s="3"/>
      <c r="AW3497" s="3"/>
      <c r="AX3497" s="3"/>
      <c r="AY3497" s="11"/>
      <c r="AZ3497" s="3"/>
      <c r="BA3497" s="3"/>
      <c r="BB3497" s="3"/>
      <c r="BC3497" s="11"/>
      <c r="BD3497" s="3"/>
      <c r="BE3497" s="11"/>
      <c r="BF3497" s="3"/>
      <c r="BG3497" s="11"/>
      <c r="BH3497" s="3"/>
      <c r="BI3497" s="12"/>
      <c r="BJ3497" s="12"/>
      <c r="BK3497" s="11"/>
      <c r="BL3497" s="3"/>
      <c r="BM3497" s="11"/>
      <c r="BN3497" s="3"/>
      <c r="BO3497" s="11"/>
      <c r="BP3497" s="3"/>
      <c r="BQ3497" s="11"/>
      <c r="BR3497" s="3"/>
      <c r="BS3497" s="11"/>
      <c r="BT3497" s="13"/>
      <c r="BU3497" s="11"/>
      <c r="BV3497" s="3"/>
      <c r="BW3497" s="11"/>
      <c r="BX3497" s="3"/>
      <c r="BY3497" s="3"/>
      <c r="BZ3497" s="13"/>
      <c r="CA3497" s="13"/>
      <c r="CB3497" s="13"/>
      <c r="CC3497" s="12"/>
      <c r="CD3497" s="11"/>
      <c r="CE3497" s="12"/>
      <c r="CF3497" s="12"/>
      <c r="DI3497" s="14"/>
    </row>
    <row r="3498" spans="1:113" ht="20.100000000000001" customHeight="1" x14ac:dyDescent="0.25">
      <c r="A3498" s="1"/>
      <c r="B3498" s="30"/>
      <c r="C3498" s="9"/>
      <c r="D3498" s="10">
        <f t="shared" si="725"/>
        <v>0</v>
      </c>
      <c r="E3498" s="11">
        <f t="shared" si="732"/>
        <v>0</v>
      </c>
      <c r="F3498" s="3">
        <f t="shared" si="733"/>
        <v>0</v>
      </c>
      <c r="G3498" s="11"/>
      <c r="H3498" s="3"/>
      <c r="I3498" s="1"/>
      <c r="J3498" s="3"/>
      <c r="K3498" s="2"/>
      <c r="L3498" s="3"/>
      <c r="M3498" s="11"/>
      <c r="N3498" s="3"/>
      <c r="O3498" s="217"/>
      <c r="P3498" s="3"/>
      <c r="Q3498" s="3"/>
      <c r="R3498" s="3"/>
      <c r="S3498" s="11"/>
      <c r="T3498" s="3"/>
      <c r="U3498" s="11"/>
      <c r="V3498" s="3"/>
      <c r="W3498" s="11"/>
      <c r="X3498" s="3"/>
      <c r="Y3498" s="11"/>
      <c r="Z3498" s="3"/>
      <c r="AA3498" s="3"/>
      <c r="AB3498" s="3"/>
      <c r="AC3498" s="3"/>
      <c r="AD3498" s="3"/>
      <c r="AE3498" s="3"/>
      <c r="AF3498" s="3"/>
      <c r="AG3498" s="3"/>
      <c r="AH3498" s="3"/>
      <c r="AI3498" s="11"/>
      <c r="AJ3498" s="3"/>
      <c r="AK3498" s="11"/>
      <c r="AL3498" s="3"/>
      <c r="AM3498" s="11"/>
      <c r="AN3498" s="3"/>
      <c r="AO3498" s="11"/>
      <c r="AP3498" s="3"/>
      <c r="AQ3498" s="11"/>
      <c r="AR3498" s="3"/>
      <c r="AS3498" s="11"/>
      <c r="AT3498" s="3"/>
      <c r="AU3498" s="11"/>
      <c r="AV3498" s="3"/>
      <c r="AW3498" s="3"/>
      <c r="AX3498" s="3"/>
      <c r="AY3498" s="11"/>
      <c r="AZ3498" s="3"/>
      <c r="BA3498" s="3"/>
      <c r="BB3498" s="3"/>
      <c r="BC3498" s="11"/>
      <c r="BD3498" s="3"/>
      <c r="BE3498" s="11"/>
      <c r="BF3498" s="3"/>
      <c r="BG3498" s="11"/>
      <c r="BH3498" s="3"/>
      <c r="BI3498" s="12"/>
      <c r="BJ3498" s="12"/>
      <c r="BK3498" s="11"/>
      <c r="BL3498" s="3"/>
      <c r="BM3498" s="11"/>
      <c r="BN3498" s="3"/>
      <c r="BO3498" s="11"/>
      <c r="BP3498" s="3"/>
      <c r="BQ3498" s="11"/>
      <c r="BR3498" s="3"/>
      <c r="BS3498" s="11"/>
      <c r="BT3498" s="13"/>
      <c r="BU3498" s="11"/>
      <c r="BV3498" s="3"/>
      <c r="BW3498" s="11"/>
      <c r="BX3498" s="3"/>
      <c r="BY3498" s="3"/>
      <c r="BZ3498" s="13"/>
      <c r="CA3498" s="13"/>
      <c r="CB3498" s="13"/>
      <c r="CC3498" s="12"/>
      <c r="CD3498" s="11"/>
      <c r="CE3498" s="12"/>
      <c r="CF3498" s="12"/>
      <c r="DI3498" s="14"/>
    </row>
    <row r="3499" spans="1:113" ht="20.100000000000001" customHeight="1" x14ac:dyDescent="0.25">
      <c r="A3499" s="1"/>
      <c r="B3499" s="30"/>
      <c r="C3499" s="9"/>
      <c r="D3499" s="10">
        <f t="shared" si="725"/>
        <v>0</v>
      </c>
      <c r="E3499" s="11">
        <f t="shared" si="732"/>
        <v>0</v>
      </c>
      <c r="F3499" s="3">
        <f t="shared" si="733"/>
        <v>0</v>
      </c>
      <c r="G3499" s="11"/>
      <c r="H3499" s="3"/>
      <c r="I3499" s="1"/>
      <c r="J3499" s="3"/>
      <c r="K3499" s="2"/>
      <c r="L3499" s="3"/>
      <c r="M3499" s="11"/>
      <c r="N3499" s="3"/>
      <c r="O3499" s="217"/>
      <c r="P3499" s="3"/>
      <c r="Q3499" s="3"/>
      <c r="R3499" s="3"/>
      <c r="S3499" s="11"/>
      <c r="T3499" s="3"/>
      <c r="U3499" s="11"/>
      <c r="V3499" s="3"/>
      <c r="W3499" s="11"/>
      <c r="X3499" s="3"/>
      <c r="Y3499" s="11"/>
      <c r="Z3499" s="3"/>
      <c r="AA3499" s="3"/>
      <c r="AB3499" s="3"/>
      <c r="AC3499" s="3"/>
      <c r="AD3499" s="3"/>
      <c r="AE3499" s="3"/>
      <c r="AF3499" s="3"/>
      <c r="AG3499" s="3"/>
      <c r="AH3499" s="3"/>
      <c r="AI3499" s="11"/>
      <c r="AJ3499" s="3"/>
      <c r="AK3499" s="11"/>
      <c r="AL3499" s="3"/>
      <c r="AM3499" s="11"/>
      <c r="AN3499" s="3"/>
      <c r="AO3499" s="11"/>
      <c r="AP3499" s="3"/>
      <c r="AQ3499" s="11"/>
      <c r="AR3499" s="3"/>
      <c r="AS3499" s="11"/>
      <c r="AT3499" s="3"/>
      <c r="AU3499" s="11"/>
      <c r="AV3499" s="3"/>
      <c r="AW3499" s="3"/>
      <c r="AX3499" s="3"/>
      <c r="AY3499" s="11"/>
      <c r="AZ3499" s="3"/>
      <c r="BA3499" s="3"/>
      <c r="BB3499" s="3"/>
      <c r="BC3499" s="11"/>
      <c r="BD3499" s="3"/>
      <c r="BE3499" s="11"/>
      <c r="BF3499" s="3"/>
      <c r="BG3499" s="11"/>
      <c r="BH3499" s="3"/>
      <c r="BI3499" s="12"/>
      <c r="BJ3499" s="12"/>
      <c r="BK3499" s="11"/>
      <c r="BL3499" s="3"/>
      <c r="BM3499" s="11"/>
      <c r="BN3499" s="3"/>
      <c r="BO3499" s="11"/>
      <c r="BP3499" s="3"/>
      <c r="BQ3499" s="11"/>
      <c r="BR3499" s="3"/>
      <c r="BS3499" s="11"/>
      <c r="BT3499" s="13"/>
      <c r="BU3499" s="11"/>
      <c r="BV3499" s="3"/>
      <c r="BW3499" s="11"/>
      <c r="BX3499" s="3"/>
      <c r="BY3499" s="3"/>
      <c r="BZ3499" s="13"/>
      <c r="CA3499" s="13"/>
      <c r="CB3499" s="13"/>
      <c r="CC3499" s="12"/>
      <c r="CD3499" s="11"/>
      <c r="CE3499" s="12"/>
      <c r="CF3499" s="12"/>
      <c r="DI3499" s="14"/>
    </row>
    <row r="3500" spans="1:113" ht="20.100000000000001" customHeight="1" x14ac:dyDescent="0.25">
      <c r="A3500" s="1"/>
      <c r="B3500" s="30"/>
      <c r="C3500" s="9"/>
      <c r="D3500" s="10">
        <f t="shared" si="725"/>
        <v>0</v>
      </c>
      <c r="E3500" s="11">
        <f t="shared" si="732"/>
        <v>0</v>
      </c>
      <c r="F3500" s="3">
        <f t="shared" si="733"/>
        <v>0</v>
      </c>
      <c r="G3500" s="11"/>
      <c r="H3500" s="3"/>
      <c r="I3500" s="1"/>
      <c r="J3500" s="3"/>
      <c r="K3500" s="2"/>
      <c r="L3500" s="3"/>
      <c r="M3500" s="11"/>
      <c r="N3500" s="3"/>
      <c r="O3500" s="217"/>
      <c r="P3500" s="3"/>
      <c r="Q3500" s="3"/>
      <c r="R3500" s="3"/>
      <c r="S3500" s="11"/>
      <c r="T3500" s="3"/>
      <c r="U3500" s="11"/>
      <c r="V3500" s="3"/>
      <c r="W3500" s="11"/>
      <c r="X3500" s="3"/>
      <c r="Y3500" s="11"/>
      <c r="Z3500" s="3"/>
      <c r="AA3500" s="3"/>
      <c r="AB3500" s="3"/>
      <c r="AC3500" s="3"/>
      <c r="AD3500" s="3"/>
      <c r="AE3500" s="3"/>
      <c r="AF3500" s="3"/>
      <c r="AG3500" s="3"/>
      <c r="AH3500" s="3"/>
      <c r="AI3500" s="11"/>
      <c r="AJ3500" s="3"/>
      <c r="AK3500" s="11"/>
      <c r="AL3500" s="3"/>
      <c r="AM3500" s="11"/>
      <c r="AN3500" s="3"/>
      <c r="AO3500" s="11"/>
      <c r="AP3500" s="3"/>
      <c r="AQ3500" s="11"/>
      <c r="AR3500" s="3"/>
      <c r="AS3500" s="11"/>
      <c r="AT3500" s="3"/>
      <c r="AU3500" s="11"/>
      <c r="AV3500" s="3"/>
      <c r="AW3500" s="3"/>
      <c r="AX3500" s="3"/>
      <c r="AY3500" s="11"/>
      <c r="AZ3500" s="3"/>
      <c r="BA3500" s="3"/>
      <c r="BB3500" s="3"/>
      <c r="BC3500" s="11"/>
      <c r="BD3500" s="3"/>
      <c r="BE3500" s="11"/>
      <c r="BF3500" s="3"/>
      <c r="BG3500" s="11"/>
      <c r="BH3500" s="3"/>
      <c r="BI3500" s="12"/>
      <c r="BJ3500" s="12"/>
      <c r="BK3500" s="11"/>
      <c r="BL3500" s="3"/>
      <c r="BM3500" s="11"/>
      <c r="BN3500" s="3"/>
      <c r="BO3500" s="11"/>
      <c r="BP3500" s="3"/>
      <c r="BQ3500" s="11"/>
      <c r="BR3500" s="3"/>
      <c r="BS3500" s="11"/>
      <c r="BT3500" s="13"/>
      <c r="BU3500" s="11"/>
      <c r="BV3500" s="3"/>
      <c r="BW3500" s="11"/>
      <c r="BX3500" s="3"/>
      <c r="BY3500" s="3"/>
      <c r="BZ3500" s="13"/>
      <c r="CA3500" s="13"/>
      <c r="CB3500" s="13"/>
      <c r="CC3500" s="12"/>
      <c r="CD3500" s="11"/>
      <c r="CE3500" s="12"/>
      <c r="CF3500" s="12"/>
      <c r="DI3500" s="14"/>
    </row>
    <row r="3501" spans="1:113" ht="20.100000000000001" customHeight="1" x14ac:dyDescent="0.25">
      <c r="A3501" s="1"/>
      <c r="B3501" s="30"/>
      <c r="C3501" s="9"/>
      <c r="D3501" s="10">
        <f t="shared" si="725"/>
        <v>0</v>
      </c>
      <c r="E3501" s="11">
        <f t="shared" si="732"/>
        <v>0</v>
      </c>
      <c r="F3501" s="3">
        <f t="shared" si="733"/>
        <v>0</v>
      </c>
      <c r="G3501" s="11"/>
      <c r="H3501" s="3"/>
      <c r="I3501" s="1"/>
      <c r="J3501" s="3"/>
      <c r="K3501" s="2"/>
      <c r="L3501" s="3"/>
      <c r="M3501" s="11"/>
      <c r="N3501" s="3"/>
      <c r="O3501" s="217"/>
      <c r="P3501" s="3"/>
      <c r="Q3501" s="3"/>
      <c r="R3501" s="3"/>
      <c r="S3501" s="11"/>
      <c r="T3501" s="3"/>
      <c r="U3501" s="11"/>
      <c r="V3501" s="3"/>
      <c r="W3501" s="11"/>
      <c r="X3501" s="3"/>
      <c r="Y3501" s="11"/>
      <c r="Z3501" s="3"/>
      <c r="AA3501" s="3"/>
      <c r="AB3501" s="3"/>
      <c r="AC3501" s="3"/>
      <c r="AD3501" s="3"/>
      <c r="AE3501" s="3"/>
      <c r="AF3501" s="3"/>
      <c r="AG3501" s="3"/>
      <c r="AH3501" s="3"/>
      <c r="AI3501" s="11"/>
      <c r="AJ3501" s="3"/>
      <c r="AK3501" s="11"/>
      <c r="AL3501" s="3"/>
      <c r="AM3501" s="11"/>
      <c r="AN3501" s="3"/>
      <c r="AO3501" s="11"/>
      <c r="AP3501" s="3"/>
      <c r="AQ3501" s="11"/>
      <c r="AR3501" s="3"/>
      <c r="AS3501" s="11"/>
      <c r="AT3501" s="3"/>
      <c r="AU3501" s="11"/>
      <c r="AV3501" s="3"/>
      <c r="AW3501" s="3"/>
      <c r="AX3501" s="3"/>
      <c r="AY3501" s="11"/>
      <c r="AZ3501" s="3"/>
      <c r="BA3501" s="3"/>
      <c r="BB3501" s="3"/>
      <c r="BC3501" s="11"/>
      <c r="BD3501" s="3"/>
      <c r="BE3501" s="11"/>
      <c r="BF3501" s="3"/>
      <c r="BG3501" s="11"/>
      <c r="BH3501" s="3"/>
      <c r="BI3501" s="12"/>
      <c r="BJ3501" s="12"/>
      <c r="BK3501" s="11"/>
      <c r="BL3501" s="3"/>
      <c r="BM3501" s="11"/>
      <c r="BN3501" s="3"/>
      <c r="BO3501" s="11"/>
      <c r="BP3501" s="3"/>
      <c r="BQ3501" s="11"/>
      <c r="BR3501" s="3"/>
      <c r="BS3501" s="11"/>
      <c r="BT3501" s="13"/>
      <c r="BU3501" s="11"/>
      <c r="BV3501" s="3"/>
      <c r="BW3501" s="11"/>
      <c r="BX3501" s="3"/>
      <c r="BY3501" s="3"/>
      <c r="BZ3501" s="13"/>
      <c r="CA3501" s="13"/>
      <c r="CB3501" s="13"/>
      <c r="CC3501" s="12"/>
      <c r="CD3501" s="11"/>
      <c r="CE3501" s="12"/>
      <c r="CF3501" s="12"/>
      <c r="DI3501" s="14"/>
    </row>
    <row r="3502" spans="1:113" ht="20.100000000000001" customHeight="1" x14ac:dyDescent="0.25">
      <c r="A3502" s="1"/>
      <c r="B3502" s="30"/>
      <c r="C3502" s="9"/>
      <c r="D3502" s="10">
        <f t="shared" si="725"/>
        <v>0</v>
      </c>
      <c r="E3502" s="11">
        <f t="shared" si="732"/>
        <v>0</v>
      </c>
      <c r="F3502" s="3">
        <f t="shared" si="733"/>
        <v>0</v>
      </c>
      <c r="G3502" s="11"/>
      <c r="H3502" s="3"/>
      <c r="I3502" s="1"/>
      <c r="J3502" s="3"/>
      <c r="K3502" s="2"/>
      <c r="L3502" s="3"/>
      <c r="M3502" s="11"/>
      <c r="N3502" s="3"/>
      <c r="O3502" s="217"/>
      <c r="P3502" s="3"/>
      <c r="Q3502" s="3"/>
      <c r="R3502" s="3"/>
      <c r="S3502" s="11"/>
      <c r="T3502" s="3"/>
      <c r="U3502" s="11"/>
      <c r="V3502" s="3"/>
      <c r="W3502" s="11"/>
      <c r="X3502" s="3"/>
      <c r="Y3502" s="11"/>
      <c r="Z3502" s="3"/>
      <c r="AA3502" s="3"/>
      <c r="AB3502" s="3"/>
      <c r="AC3502" s="3"/>
      <c r="AD3502" s="3"/>
      <c r="AE3502" s="3"/>
      <c r="AF3502" s="3"/>
      <c r="AG3502" s="3"/>
      <c r="AH3502" s="3"/>
      <c r="AI3502" s="11"/>
      <c r="AJ3502" s="3"/>
      <c r="AK3502" s="11"/>
      <c r="AL3502" s="3"/>
      <c r="AM3502" s="11"/>
      <c r="AN3502" s="3"/>
      <c r="AO3502" s="11"/>
      <c r="AP3502" s="3"/>
      <c r="AQ3502" s="11"/>
      <c r="AR3502" s="3"/>
      <c r="AS3502" s="11"/>
      <c r="AT3502" s="3"/>
      <c r="AU3502" s="11"/>
      <c r="AV3502" s="3"/>
      <c r="AW3502" s="3"/>
      <c r="AX3502" s="3"/>
      <c r="AY3502" s="11"/>
      <c r="AZ3502" s="3"/>
      <c r="BA3502" s="3"/>
      <c r="BB3502" s="3"/>
      <c r="BC3502" s="11"/>
      <c r="BD3502" s="3"/>
      <c r="BE3502" s="11"/>
      <c r="BF3502" s="3"/>
      <c r="BG3502" s="11"/>
      <c r="BH3502" s="3"/>
      <c r="BI3502" s="12"/>
      <c r="BJ3502" s="12"/>
      <c r="BK3502" s="11"/>
      <c r="BL3502" s="3"/>
      <c r="BM3502" s="11"/>
      <c r="BN3502" s="3"/>
      <c r="BO3502" s="11"/>
      <c r="BP3502" s="3"/>
      <c r="BQ3502" s="11"/>
      <c r="BR3502" s="3"/>
      <c r="BS3502" s="11"/>
      <c r="BT3502" s="13"/>
      <c r="BU3502" s="11"/>
      <c r="BV3502" s="3"/>
      <c r="BW3502" s="11"/>
      <c r="BX3502" s="3"/>
      <c r="BY3502" s="3"/>
      <c r="BZ3502" s="13"/>
      <c r="CA3502" s="13"/>
      <c r="CB3502" s="13"/>
      <c r="CC3502" s="12"/>
      <c r="CD3502" s="11"/>
      <c r="CE3502" s="12"/>
      <c r="CF3502" s="12"/>
      <c r="DI3502" s="14"/>
    </row>
    <row r="3503" spans="1:113" ht="20.100000000000001" customHeight="1" x14ac:dyDescent="0.25">
      <c r="A3503" s="1"/>
      <c r="B3503" s="30"/>
      <c r="C3503" s="9"/>
      <c r="D3503" s="10">
        <f t="shared" si="725"/>
        <v>0</v>
      </c>
      <c r="E3503" s="11">
        <f t="shared" si="732"/>
        <v>0</v>
      </c>
      <c r="F3503" s="3">
        <f t="shared" si="733"/>
        <v>0</v>
      </c>
      <c r="G3503" s="11"/>
      <c r="H3503" s="3"/>
      <c r="I3503" s="1"/>
      <c r="J3503" s="3"/>
      <c r="K3503" s="2"/>
      <c r="L3503" s="3"/>
      <c r="M3503" s="11"/>
      <c r="N3503" s="3"/>
      <c r="O3503" s="217"/>
      <c r="P3503" s="3"/>
      <c r="Q3503" s="3"/>
      <c r="R3503" s="3"/>
      <c r="S3503" s="11"/>
      <c r="T3503" s="3"/>
      <c r="U3503" s="11"/>
      <c r="V3503" s="3"/>
      <c r="W3503" s="11"/>
      <c r="X3503" s="3"/>
      <c r="Y3503" s="11"/>
      <c r="Z3503" s="3"/>
      <c r="AA3503" s="3"/>
      <c r="AB3503" s="3"/>
      <c r="AC3503" s="3"/>
      <c r="AD3503" s="3"/>
      <c r="AE3503" s="3"/>
      <c r="AF3503" s="3"/>
      <c r="AG3503" s="3"/>
      <c r="AH3503" s="3"/>
      <c r="AI3503" s="11"/>
      <c r="AJ3503" s="3"/>
      <c r="AK3503" s="11"/>
      <c r="AL3503" s="3"/>
      <c r="AM3503" s="11"/>
      <c r="AN3503" s="3"/>
      <c r="AO3503" s="11"/>
      <c r="AP3503" s="3"/>
      <c r="AQ3503" s="11"/>
      <c r="AR3503" s="3"/>
      <c r="AS3503" s="11"/>
      <c r="AT3503" s="3"/>
      <c r="AU3503" s="11"/>
      <c r="AV3503" s="3"/>
      <c r="AW3503" s="3"/>
      <c r="AX3503" s="3"/>
      <c r="AY3503" s="11"/>
      <c r="AZ3503" s="3"/>
      <c r="BA3503" s="3"/>
      <c r="BB3503" s="3"/>
      <c r="BC3503" s="11"/>
      <c r="BD3503" s="3"/>
      <c r="BE3503" s="11"/>
      <c r="BF3503" s="3"/>
      <c r="BG3503" s="11"/>
      <c r="BH3503" s="3"/>
      <c r="BI3503" s="12"/>
      <c r="BJ3503" s="12"/>
      <c r="BK3503" s="11"/>
      <c r="BL3503" s="3"/>
      <c r="BM3503" s="11"/>
      <c r="BN3503" s="3"/>
      <c r="BO3503" s="11"/>
      <c r="BP3503" s="3"/>
      <c r="BQ3503" s="11"/>
      <c r="BR3503" s="3"/>
      <c r="BS3503" s="11"/>
      <c r="BT3503" s="13"/>
      <c r="BU3503" s="11"/>
      <c r="BV3503" s="3"/>
      <c r="BW3503" s="11"/>
      <c r="BX3503" s="3"/>
      <c r="BY3503" s="3"/>
      <c r="BZ3503" s="13"/>
      <c r="CA3503" s="13"/>
      <c r="CB3503" s="13"/>
      <c r="CC3503" s="12"/>
      <c r="CD3503" s="11"/>
      <c r="CE3503" s="12"/>
      <c r="CF3503" s="12"/>
      <c r="DI3503" s="14"/>
    </row>
    <row r="3504" spans="1:113" ht="20.100000000000001" customHeight="1" x14ac:dyDescent="0.25">
      <c r="A3504" s="1"/>
      <c r="B3504" s="30"/>
      <c r="C3504" s="9"/>
      <c r="D3504" s="10">
        <f t="shared" si="725"/>
        <v>0</v>
      </c>
      <c r="E3504" s="11">
        <f t="shared" si="732"/>
        <v>0</v>
      </c>
      <c r="F3504" s="3">
        <f t="shared" si="733"/>
        <v>0</v>
      </c>
      <c r="G3504" s="11"/>
      <c r="H3504" s="3"/>
      <c r="I3504" s="1"/>
      <c r="J3504" s="3"/>
      <c r="K3504" s="2"/>
      <c r="L3504" s="3"/>
      <c r="M3504" s="11"/>
      <c r="N3504" s="3"/>
      <c r="O3504" s="217"/>
      <c r="P3504" s="3"/>
      <c r="Q3504" s="3"/>
      <c r="R3504" s="3"/>
      <c r="S3504" s="11"/>
      <c r="T3504" s="3"/>
      <c r="U3504" s="11"/>
      <c r="V3504" s="3"/>
      <c r="W3504" s="11"/>
      <c r="X3504" s="3"/>
      <c r="Y3504" s="11"/>
      <c r="Z3504" s="3"/>
      <c r="AA3504" s="3"/>
      <c r="AB3504" s="3"/>
      <c r="AC3504" s="3"/>
      <c r="AD3504" s="3"/>
      <c r="AE3504" s="3"/>
      <c r="AF3504" s="3"/>
      <c r="AG3504" s="3"/>
      <c r="AH3504" s="3"/>
      <c r="AI3504" s="11"/>
      <c r="AJ3504" s="3"/>
      <c r="AK3504" s="11"/>
      <c r="AL3504" s="3"/>
      <c r="AM3504" s="11"/>
      <c r="AN3504" s="3"/>
      <c r="AO3504" s="11"/>
      <c r="AP3504" s="3"/>
      <c r="AQ3504" s="11"/>
      <c r="AR3504" s="3"/>
      <c r="AS3504" s="11"/>
      <c r="AT3504" s="3"/>
      <c r="AU3504" s="11"/>
      <c r="AV3504" s="3"/>
      <c r="AW3504" s="3"/>
      <c r="AX3504" s="3"/>
      <c r="AY3504" s="11"/>
      <c r="AZ3504" s="3"/>
      <c r="BA3504" s="3"/>
      <c r="BB3504" s="3"/>
      <c r="BC3504" s="11"/>
      <c r="BD3504" s="3"/>
      <c r="BE3504" s="11"/>
      <c r="BF3504" s="3"/>
      <c r="BG3504" s="11"/>
      <c r="BH3504" s="3"/>
      <c r="BI3504" s="12"/>
      <c r="BJ3504" s="12"/>
      <c r="BK3504" s="11"/>
      <c r="BL3504" s="3"/>
      <c r="BM3504" s="11"/>
      <c r="BN3504" s="3"/>
      <c r="BO3504" s="11"/>
      <c r="BP3504" s="3"/>
      <c r="BQ3504" s="11"/>
      <c r="BR3504" s="3"/>
      <c r="BS3504" s="11"/>
      <c r="BT3504" s="13"/>
      <c r="BU3504" s="11"/>
      <c r="BV3504" s="3"/>
      <c r="BW3504" s="11"/>
      <c r="BX3504" s="3"/>
      <c r="BY3504" s="3"/>
      <c r="BZ3504" s="13"/>
      <c r="CA3504" s="13"/>
      <c r="CB3504" s="13"/>
      <c r="CC3504" s="12"/>
      <c r="CD3504" s="11"/>
      <c r="CE3504" s="12"/>
      <c r="CF3504" s="12"/>
      <c r="DI3504" s="14"/>
    </row>
    <row r="3505" spans="1:113" ht="20.100000000000001" customHeight="1" x14ac:dyDescent="0.25">
      <c r="A3505" s="1"/>
      <c r="B3505" s="30"/>
      <c r="C3505" s="9"/>
      <c r="D3505" s="10">
        <f t="shared" si="725"/>
        <v>0</v>
      </c>
      <c r="E3505" s="11">
        <f t="shared" si="732"/>
        <v>0</v>
      </c>
      <c r="F3505" s="3">
        <f t="shared" si="733"/>
        <v>0</v>
      </c>
      <c r="G3505" s="11"/>
      <c r="H3505" s="3"/>
      <c r="I3505" s="1"/>
      <c r="J3505" s="3"/>
      <c r="K3505" s="2"/>
      <c r="L3505" s="3"/>
      <c r="M3505" s="11"/>
      <c r="N3505" s="3"/>
      <c r="O3505" s="217"/>
      <c r="P3505" s="3"/>
      <c r="Q3505" s="3"/>
      <c r="R3505" s="3"/>
      <c r="S3505" s="11"/>
      <c r="T3505" s="3"/>
      <c r="U3505" s="11"/>
      <c r="V3505" s="3"/>
      <c r="W3505" s="11"/>
      <c r="X3505" s="3"/>
      <c r="Y3505" s="11"/>
      <c r="Z3505" s="3"/>
      <c r="AA3505" s="3"/>
      <c r="AB3505" s="3"/>
      <c r="AC3505" s="3"/>
      <c r="AD3505" s="3"/>
      <c r="AE3505" s="3"/>
      <c r="AF3505" s="3"/>
      <c r="AG3505" s="3"/>
      <c r="AH3505" s="3"/>
      <c r="AI3505" s="11"/>
      <c r="AJ3505" s="3"/>
      <c r="AK3505" s="11"/>
      <c r="AL3505" s="3"/>
      <c r="AM3505" s="11"/>
      <c r="AN3505" s="3"/>
      <c r="AO3505" s="11"/>
      <c r="AP3505" s="3"/>
      <c r="AQ3505" s="11"/>
      <c r="AR3505" s="3"/>
      <c r="AS3505" s="11"/>
      <c r="AT3505" s="3"/>
      <c r="AU3505" s="11"/>
      <c r="AV3505" s="3"/>
      <c r="AW3505" s="3"/>
      <c r="AX3505" s="3"/>
      <c r="AY3505" s="11"/>
      <c r="AZ3505" s="3"/>
      <c r="BA3505" s="3"/>
      <c r="BB3505" s="3"/>
      <c r="BC3505" s="11"/>
      <c r="BD3505" s="3"/>
      <c r="BE3505" s="11"/>
      <c r="BF3505" s="3"/>
      <c r="BG3505" s="11"/>
      <c r="BH3505" s="3"/>
      <c r="BI3505" s="12"/>
      <c r="BJ3505" s="12"/>
      <c r="BK3505" s="11"/>
      <c r="BL3505" s="3"/>
      <c r="BM3505" s="11"/>
      <c r="BN3505" s="3"/>
      <c r="BO3505" s="11"/>
      <c r="BP3505" s="3"/>
      <c r="BQ3505" s="11"/>
      <c r="BR3505" s="3"/>
      <c r="BS3505" s="11"/>
      <c r="BT3505" s="13"/>
      <c r="BU3505" s="11"/>
      <c r="BV3505" s="3"/>
      <c r="BW3505" s="11"/>
      <c r="BX3505" s="3"/>
      <c r="BY3505" s="3"/>
      <c r="BZ3505" s="13"/>
      <c r="CA3505" s="13"/>
      <c r="CB3505" s="13"/>
      <c r="CC3505" s="12"/>
      <c r="CD3505" s="11"/>
      <c r="CE3505" s="12"/>
      <c r="CF3505" s="12"/>
      <c r="DI3505" s="14"/>
    </row>
    <row r="3506" spans="1:113" ht="20.100000000000001" customHeight="1" x14ac:dyDescent="0.25">
      <c r="A3506" s="1"/>
      <c r="B3506" s="30"/>
      <c r="C3506" s="9"/>
      <c r="D3506" s="10">
        <f t="shared" si="725"/>
        <v>0</v>
      </c>
      <c r="E3506" s="11">
        <f t="shared" si="732"/>
        <v>0</v>
      </c>
      <c r="F3506" s="3">
        <f t="shared" si="733"/>
        <v>0</v>
      </c>
      <c r="G3506" s="11"/>
      <c r="H3506" s="3"/>
      <c r="I3506" s="1"/>
      <c r="J3506" s="3"/>
      <c r="K3506" s="2"/>
      <c r="L3506" s="3"/>
      <c r="M3506" s="11"/>
      <c r="N3506" s="3"/>
      <c r="O3506" s="217"/>
      <c r="P3506" s="3"/>
      <c r="Q3506" s="3"/>
      <c r="R3506" s="3"/>
      <c r="S3506" s="11"/>
      <c r="T3506" s="3"/>
      <c r="U3506" s="11"/>
      <c r="V3506" s="3"/>
      <c r="W3506" s="11"/>
      <c r="X3506" s="3"/>
      <c r="Y3506" s="11"/>
      <c r="Z3506" s="3"/>
      <c r="AA3506" s="3"/>
      <c r="AB3506" s="3"/>
      <c r="AC3506" s="3"/>
      <c r="AD3506" s="3"/>
      <c r="AE3506" s="3"/>
      <c r="AF3506" s="3"/>
      <c r="AG3506" s="3"/>
      <c r="AH3506" s="3"/>
      <c r="AI3506" s="11"/>
      <c r="AJ3506" s="3"/>
      <c r="AK3506" s="11"/>
      <c r="AL3506" s="3"/>
      <c r="AM3506" s="11"/>
      <c r="AN3506" s="3"/>
      <c r="AO3506" s="11"/>
      <c r="AP3506" s="3"/>
      <c r="AQ3506" s="11"/>
      <c r="AR3506" s="3"/>
      <c r="AS3506" s="11"/>
      <c r="AT3506" s="3"/>
      <c r="AU3506" s="11"/>
      <c r="AV3506" s="3"/>
      <c r="AW3506" s="3"/>
      <c r="AX3506" s="3"/>
      <c r="AY3506" s="11"/>
      <c r="AZ3506" s="3"/>
      <c r="BA3506" s="3"/>
      <c r="BB3506" s="3"/>
      <c r="BC3506" s="11"/>
      <c r="BD3506" s="3"/>
      <c r="BE3506" s="11"/>
      <c r="BF3506" s="3"/>
      <c r="BG3506" s="11"/>
      <c r="BH3506" s="3"/>
      <c r="BI3506" s="12"/>
      <c r="BJ3506" s="12"/>
      <c r="BK3506" s="11"/>
      <c r="BL3506" s="3"/>
      <c r="BM3506" s="11"/>
      <c r="BN3506" s="3"/>
      <c r="BO3506" s="11"/>
      <c r="BP3506" s="3"/>
      <c r="BQ3506" s="11"/>
      <c r="BR3506" s="3"/>
      <c r="BS3506" s="11"/>
      <c r="BT3506" s="13"/>
      <c r="BU3506" s="11"/>
      <c r="BV3506" s="3"/>
      <c r="BW3506" s="11"/>
      <c r="BX3506" s="3"/>
      <c r="BY3506" s="3"/>
      <c r="BZ3506" s="13"/>
      <c r="CA3506" s="13"/>
      <c r="CB3506" s="13"/>
      <c r="CC3506" s="12"/>
      <c r="CD3506" s="11"/>
      <c r="CE3506" s="12"/>
      <c r="CF3506" s="12"/>
      <c r="DI3506" s="14"/>
    </row>
    <row r="3507" spans="1:113" ht="20.100000000000001" customHeight="1" x14ac:dyDescent="0.25">
      <c r="A3507" s="1"/>
      <c r="B3507" s="30"/>
      <c r="C3507" s="9"/>
      <c r="D3507" s="10">
        <f t="shared" si="725"/>
        <v>0</v>
      </c>
      <c r="E3507" s="11">
        <f t="shared" si="732"/>
        <v>0</v>
      </c>
      <c r="F3507" s="3">
        <f t="shared" si="733"/>
        <v>0</v>
      </c>
      <c r="G3507" s="11"/>
      <c r="H3507" s="3"/>
      <c r="I3507" s="1"/>
      <c r="J3507" s="3"/>
      <c r="K3507" s="2"/>
      <c r="L3507" s="3"/>
      <c r="M3507" s="11"/>
      <c r="N3507" s="3"/>
      <c r="O3507" s="217"/>
      <c r="P3507" s="3"/>
      <c r="Q3507" s="3"/>
      <c r="R3507" s="3"/>
      <c r="S3507" s="11"/>
      <c r="T3507" s="3"/>
      <c r="U3507" s="11"/>
      <c r="V3507" s="3"/>
      <c r="W3507" s="11"/>
      <c r="X3507" s="3"/>
      <c r="Y3507" s="11"/>
      <c r="Z3507" s="3"/>
      <c r="AA3507" s="3"/>
      <c r="AB3507" s="3"/>
      <c r="AC3507" s="3"/>
      <c r="AD3507" s="3"/>
      <c r="AE3507" s="3"/>
      <c r="AF3507" s="3"/>
      <c r="AG3507" s="3"/>
      <c r="AH3507" s="3"/>
      <c r="AI3507" s="11"/>
      <c r="AJ3507" s="3"/>
      <c r="AK3507" s="11"/>
      <c r="AL3507" s="3"/>
      <c r="AM3507" s="11"/>
      <c r="AN3507" s="3"/>
      <c r="AO3507" s="11"/>
      <c r="AP3507" s="3"/>
      <c r="AQ3507" s="11"/>
      <c r="AR3507" s="3"/>
      <c r="AS3507" s="11"/>
      <c r="AT3507" s="3"/>
      <c r="AU3507" s="11"/>
      <c r="AV3507" s="3"/>
      <c r="AW3507" s="3"/>
      <c r="AX3507" s="3"/>
      <c r="AY3507" s="11"/>
      <c r="AZ3507" s="3"/>
      <c r="BA3507" s="3"/>
      <c r="BB3507" s="3"/>
      <c r="BC3507" s="11"/>
      <c r="BD3507" s="3"/>
      <c r="BE3507" s="11"/>
      <c r="BF3507" s="3"/>
      <c r="BG3507" s="11"/>
      <c r="BH3507" s="3"/>
      <c r="BI3507" s="12"/>
      <c r="BJ3507" s="12"/>
      <c r="BK3507" s="11"/>
      <c r="BL3507" s="3"/>
      <c r="BM3507" s="11"/>
      <c r="BN3507" s="3"/>
      <c r="BO3507" s="11"/>
      <c r="BP3507" s="3"/>
      <c r="BQ3507" s="11"/>
      <c r="BR3507" s="3"/>
      <c r="BS3507" s="11"/>
      <c r="BT3507" s="13"/>
      <c r="BU3507" s="11"/>
      <c r="BV3507" s="3"/>
      <c r="BW3507" s="11"/>
      <c r="BX3507" s="3"/>
      <c r="BY3507" s="3"/>
      <c r="BZ3507" s="13"/>
      <c r="CA3507" s="13"/>
      <c r="CB3507" s="13"/>
      <c r="CC3507" s="12"/>
      <c r="CD3507" s="11"/>
      <c r="CE3507" s="12"/>
      <c r="CF3507" s="12"/>
      <c r="DI3507" s="14"/>
    </row>
    <row r="3508" spans="1:113" ht="20.100000000000001" customHeight="1" x14ac:dyDescent="0.25">
      <c r="A3508" s="1"/>
      <c r="B3508" s="30"/>
      <c r="C3508" s="9"/>
      <c r="D3508" s="10">
        <f t="shared" si="725"/>
        <v>0</v>
      </c>
      <c r="E3508" s="11">
        <f t="shared" si="732"/>
        <v>0</v>
      </c>
      <c r="F3508" s="3">
        <f t="shared" si="733"/>
        <v>0</v>
      </c>
      <c r="G3508" s="11"/>
      <c r="H3508" s="3"/>
      <c r="I3508" s="1"/>
      <c r="J3508" s="3"/>
      <c r="K3508" s="2"/>
      <c r="L3508" s="3"/>
      <c r="M3508" s="11"/>
      <c r="N3508" s="3"/>
      <c r="O3508" s="217"/>
      <c r="P3508" s="3"/>
      <c r="Q3508" s="3"/>
      <c r="R3508" s="3"/>
      <c r="S3508" s="11"/>
      <c r="T3508" s="3"/>
      <c r="U3508" s="11"/>
      <c r="V3508" s="3"/>
      <c r="W3508" s="11"/>
      <c r="X3508" s="3"/>
      <c r="Y3508" s="11"/>
      <c r="Z3508" s="3"/>
      <c r="AA3508" s="3"/>
      <c r="AB3508" s="3"/>
      <c r="AC3508" s="3"/>
      <c r="AD3508" s="3"/>
      <c r="AE3508" s="3"/>
      <c r="AF3508" s="3"/>
      <c r="AG3508" s="3"/>
      <c r="AH3508" s="3"/>
      <c r="AI3508" s="11"/>
      <c r="AJ3508" s="3"/>
      <c r="AK3508" s="11"/>
      <c r="AL3508" s="3"/>
      <c r="AM3508" s="11"/>
      <c r="AN3508" s="3"/>
      <c r="AO3508" s="11"/>
      <c r="AP3508" s="3"/>
      <c r="AQ3508" s="11"/>
      <c r="AR3508" s="3"/>
      <c r="AS3508" s="11"/>
      <c r="AT3508" s="3"/>
      <c r="AU3508" s="11"/>
      <c r="AV3508" s="3"/>
      <c r="AW3508" s="3"/>
      <c r="AX3508" s="3"/>
      <c r="AY3508" s="11"/>
      <c r="AZ3508" s="3"/>
      <c r="BA3508" s="3"/>
      <c r="BB3508" s="3"/>
      <c r="BC3508" s="11"/>
      <c r="BD3508" s="3"/>
      <c r="BE3508" s="11"/>
      <c r="BF3508" s="3"/>
      <c r="BG3508" s="11"/>
      <c r="BH3508" s="3"/>
      <c r="BI3508" s="12"/>
      <c r="BJ3508" s="12"/>
      <c r="BK3508" s="11"/>
      <c r="BL3508" s="3"/>
      <c r="BM3508" s="11"/>
      <c r="BN3508" s="3"/>
      <c r="BO3508" s="11"/>
      <c r="BP3508" s="3"/>
      <c r="BQ3508" s="11"/>
      <c r="BR3508" s="3"/>
      <c r="BS3508" s="11"/>
      <c r="BT3508" s="13"/>
      <c r="BU3508" s="11"/>
      <c r="BV3508" s="3"/>
      <c r="BW3508" s="11"/>
      <c r="BX3508" s="3"/>
      <c r="BY3508" s="3"/>
      <c r="BZ3508" s="13"/>
      <c r="CA3508" s="13"/>
      <c r="CB3508" s="13"/>
      <c r="CC3508" s="12"/>
      <c r="CD3508" s="11"/>
      <c r="CE3508" s="12"/>
      <c r="CF3508" s="12"/>
      <c r="DI3508" s="14"/>
    </row>
    <row r="3509" spans="1:113" ht="20.100000000000001" customHeight="1" x14ac:dyDescent="0.25">
      <c r="A3509" s="1"/>
      <c r="B3509" s="30"/>
      <c r="C3509" s="9"/>
      <c r="D3509" s="10">
        <f t="shared" si="725"/>
        <v>0</v>
      </c>
      <c r="E3509" s="11">
        <f t="shared" si="732"/>
        <v>0</v>
      </c>
      <c r="F3509" s="3">
        <f t="shared" si="733"/>
        <v>0</v>
      </c>
      <c r="G3509" s="11"/>
      <c r="H3509" s="3"/>
      <c r="I3509" s="1"/>
      <c r="J3509" s="3"/>
      <c r="K3509" s="2"/>
      <c r="L3509" s="3"/>
      <c r="M3509" s="11"/>
      <c r="N3509" s="3"/>
      <c r="O3509" s="217"/>
      <c r="P3509" s="3"/>
      <c r="Q3509" s="3"/>
      <c r="R3509" s="3"/>
      <c r="S3509" s="11"/>
      <c r="T3509" s="3"/>
      <c r="U3509" s="11"/>
      <c r="V3509" s="3"/>
      <c r="W3509" s="11"/>
      <c r="X3509" s="3"/>
      <c r="Y3509" s="11"/>
      <c r="Z3509" s="3"/>
      <c r="AA3509" s="3"/>
      <c r="AB3509" s="3"/>
      <c r="AC3509" s="3"/>
      <c r="AD3509" s="3"/>
      <c r="AE3509" s="3"/>
      <c r="AF3509" s="3"/>
      <c r="AG3509" s="3"/>
      <c r="AH3509" s="3"/>
      <c r="AI3509" s="11"/>
      <c r="AJ3509" s="3"/>
      <c r="AK3509" s="11"/>
      <c r="AL3509" s="3"/>
      <c r="AM3509" s="11"/>
      <c r="AN3509" s="3"/>
      <c r="AO3509" s="11"/>
      <c r="AP3509" s="3"/>
      <c r="AQ3509" s="11"/>
      <c r="AR3509" s="3"/>
      <c r="AS3509" s="11"/>
      <c r="AT3509" s="3"/>
      <c r="AU3509" s="11"/>
      <c r="AV3509" s="3"/>
      <c r="AW3509" s="3"/>
      <c r="AX3509" s="3"/>
      <c r="AY3509" s="11"/>
      <c r="AZ3509" s="3"/>
      <c r="BA3509" s="3"/>
      <c r="BB3509" s="3"/>
      <c r="BC3509" s="11"/>
      <c r="BD3509" s="3"/>
      <c r="BE3509" s="11"/>
      <c r="BF3509" s="3"/>
      <c r="BG3509" s="11"/>
      <c r="BH3509" s="3"/>
      <c r="BI3509" s="12"/>
      <c r="BJ3509" s="12"/>
      <c r="BK3509" s="11"/>
      <c r="BL3509" s="3"/>
      <c r="BM3509" s="11"/>
      <c r="BN3509" s="3"/>
      <c r="BO3509" s="11"/>
      <c r="BP3509" s="3"/>
      <c r="BQ3509" s="11"/>
      <c r="BR3509" s="3"/>
      <c r="BS3509" s="11"/>
      <c r="BT3509" s="13"/>
      <c r="BU3509" s="11"/>
      <c r="BV3509" s="3"/>
      <c r="BW3509" s="11"/>
      <c r="BX3509" s="3"/>
      <c r="BY3509" s="3"/>
      <c r="BZ3509" s="13"/>
      <c r="CA3509" s="13"/>
      <c r="CB3509" s="13"/>
      <c r="CC3509" s="12"/>
      <c r="CD3509" s="11"/>
      <c r="CE3509" s="12"/>
      <c r="CF3509" s="12"/>
      <c r="DI3509" s="14"/>
    </row>
    <row r="3510" spans="1:113" ht="20.100000000000001" customHeight="1" x14ac:dyDescent="0.25">
      <c r="A3510" s="1"/>
      <c r="B3510" s="30"/>
      <c r="C3510" s="9"/>
      <c r="D3510" s="10">
        <f t="shared" si="725"/>
        <v>0</v>
      </c>
      <c r="E3510" s="11">
        <f t="shared" si="732"/>
        <v>0</v>
      </c>
      <c r="F3510" s="3">
        <f t="shared" si="733"/>
        <v>0</v>
      </c>
      <c r="G3510" s="11"/>
      <c r="H3510" s="3"/>
      <c r="I3510" s="1"/>
      <c r="J3510" s="3"/>
      <c r="K3510" s="2"/>
      <c r="L3510" s="3"/>
      <c r="M3510" s="11"/>
      <c r="N3510" s="3"/>
      <c r="O3510" s="217"/>
      <c r="P3510" s="3"/>
      <c r="Q3510" s="3"/>
      <c r="R3510" s="3"/>
      <c r="S3510" s="11"/>
      <c r="T3510" s="3"/>
      <c r="U3510" s="11"/>
      <c r="V3510" s="3"/>
      <c r="W3510" s="11"/>
      <c r="X3510" s="3"/>
      <c r="Y3510" s="11"/>
      <c r="Z3510" s="3"/>
      <c r="AA3510" s="3"/>
      <c r="AB3510" s="3"/>
      <c r="AC3510" s="3"/>
      <c r="AD3510" s="3"/>
      <c r="AE3510" s="3"/>
      <c r="AF3510" s="3"/>
      <c r="AG3510" s="3"/>
      <c r="AH3510" s="3"/>
      <c r="AI3510" s="11"/>
      <c r="AJ3510" s="3"/>
      <c r="AK3510" s="11"/>
      <c r="AL3510" s="3"/>
      <c r="AM3510" s="11"/>
      <c r="AN3510" s="3"/>
      <c r="AO3510" s="11"/>
      <c r="AP3510" s="3"/>
      <c r="AQ3510" s="11"/>
      <c r="AR3510" s="3"/>
      <c r="AS3510" s="11"/>
      <c r="AT3510" s="3"/>
      <c r="AU3510" s="11"/>
      <c r="AV3510" s="3"/>
      <c r="AW3510" s="3"/>
      <c r="AX3510" s="3"/>
      <c r="AY3510" s="11"/>
      <c r="AZ3510" s="3"/>
      <c r="BA3510" s="3"/>
      <c r="BB3510" s="3"/>
      <c r="BC3510" s="11"/>
      <c r="BD3510" s="3"/>
      <c r="BE3510" s="11"/>
      <c r="BF3510" s="3"/>
      <c r="BG3510" s="11"/>
      <c r="BH3510" s="3"/>
      <c r="BI3510" s="12"/>
      <c r="BJ3510" s="12"/>
      <c r="BK3510" s="11"/>
      <c r="BL3510" s="3"/>
      <c r="BM3510" s="11"/>
      <c r="BN3510" s="3"/>
      <c r="BO3510" s="11"/>
      <c r="BP3510" s="3"/>
      <c r="BQ3510" s="11"/>
      <c r="BR3510" s="3"/>
      <c r="BS3510" s="11"/>
      <c r="BT3510" s="13"/>
      <c r="BU3510" s="11"/>
      <c r="BV3510" s="3"/>
      <c r="BW3510" s="11"/>
      <c r="BX3510" s="3"/>
      <c r="BY3510" s="3"/>
      <c r="BZ3510" s="13"/>
      <c r="CA3510" s="13"/>
      <c r="CB3510" s="13"/>
      <c r="CC3510" s="12"/>
      <c r="CD3510" s="11"/>
      <c r="CE3510" s="12"/>
      <c r="CF3510" s="12"/>
      <c r="DI3510" s="14"/>
    </row>
    <row r="3511" spans="1:113" ht="20.100000000000001" customHeight="1" x14ac:dyDescent="0.25">
      <c r="A3511" s="1"/>
      <c r="B3511" s="30"/>
      <c r="C3511" s="9"/>
      <c r="D3511" s="10">
        <f t="shared" si="725"/>
        <v>0</v>
      </c>
      <c r="E3511" s="11">
        <f t="shared" si="732"/>
        <v>0</v>
      </c>
      <c r="F3511" s="3">
        <f t="shared" si="733"/>
        <v>0</v>
      </c>
      <c r="G3511" s="11"/>
      <c r="H3511" s="3"/>
      <c r="I3511" s="1"/>
      <c r="J3511" s="3"/>
      <c r="K3511" s="2"/>
      <c r="L3511" s="3"/>
      <c r="M3511" s="11"/>
      <c r="N3511" s="3"/>
      <c r="O3511" s="217"/>
      <c r="P3511" s="3"/>
      <c r="Q3511" s="3"/>
      <c r="R3511" s="3"/>
      <c r="S3511" s="11"/>
      <c r="T3511" s="3"/>
      <c r="U3511" s="11"/>
      <c r="V3511" s="3"/>
      <c r="W3511" s="11"/>
      <c r="X3511" s="3"/>
      <c r="Y3511" s="11"/>
      <c r="Z3511" s="3"/>
      <c r="AA3511" s="3"/>
      <c r="AB3511" s="3"/>
      <c r="AC3511" s="3"/>
      <c r="AD3511" s="3"/>
      <c r="AE3511" s="3"/>
      <c r="AF3511" s="3"/>
      <c r="AG3511" s="3"/>
      <c r="AH3511" s="3"/>
      <c r="AI3511" s="11"/>
      <c r="AJ3511" s="3"/>
      <c r="AK3511" s="11"/>
      <c r="AL3511" s="3"/>
      <c r="AM3511" s="11"/>
      <c r="AN3511" s="3"/>
      <c r="AO3511" s="11"/>
      <c r="AP3511" s="3"/>
      <c r="AQ3511" s="11"/>
      <c r="AR3511" s="3"/>
      <c r="AS3511" s="11"/>
      <c r="AT3511" s="3"/>
      <c r="AU3511" s="11"/>
      <c r="AV3511" s="3"/>
      <c r="AW3511" s="3"/>
      <c r="AX3511" s="3"/>
      <c r="AY3511" s="11"/>
      <c r="AZ3511" s="3"/>
      <c r="BA3511" s="3"/>
      <c r="BB3511" s="3"/>
      <c r="BC3511" s="11"/>
      <c r="BD3511" s="3"/>
      <c r="BE3511" s="11"/>
      <c r="BF3511" s="3"/>
      <c r="BG3511" s="11"/>
      <c r="BH3511" s="3"/>
      <c r="BI3511" s="12"/>
      <c r="BJ3511" s="12"/>
      <c r="BK3511" s="11"/>
      <c r="BL3511" s="3"/>
      <c r="BM3511" s="11"/>
      <c r="BN3511" s="3"/>
      <c r="BO3511" s="11"/>
      <c r="BP3511" s="3"/>
      <c r="BQ3511" s="11"/>
      <c r="BR3511" s="3"/>
      <c r="BS3511" s="11"/>
      <c r="BT3511" s="13"/>
      <c r="BU3511" s="11"/>
      <c r="BV3511" s="3"/>
      <c r="BW3511" s="11"/>
      <c r="BX3511" s="3"/>
      <c r="BY3511" s="3"/>
      <c r="BZ3511" s="13"/>
      <c r="CA3511" s="13"/>
      <c r="CB3511" s="13"/>
      <c r="CC3511" s="12"/>
      <c r="CD3511" s="11"/>
      <c r="CE3511" s="12"/>
      <c r="CF3511" s="12"/>
      <c r="DI3511" s="14"/>
    </row>
    <row r="3512" spans="1:113" ht="20.100000000000001" customHeight="1" x14ac:dyDescent="0.25">
      <c r="A3512" s="1"/>
      <c r="B3512" s="30"/>
      <c r="C3512" s="9"/>
      <c r="D3512" s="10">
        <f t="shared" si="725"/>
        <v>0</v>
      </c>
      <c r="E3512" s="11">
        <f t="shared" si="732"/>
        <v>0</v>
      </c>
      <c r="F3512" s="3">
        <f t="shared" si="733"/>
        <v>0</v>
      </c>
      <c r="G3512" s="11"/>
      <c r="H3512" s="3"/>
      <c r="I3512" s="1"/>
      <c r="J3512" s="3"/>
      <c r="K3512" s="2"/>
      <c r="L3512" s="3"/>
      <c r="M3512" s="11"/>
      <c r="N3512" s="3"/>
      <c r="O3512" s="217"/>
      <c r="P3512" s="3"/>
      <c r="Q3512" s="3"/>
      <c r="R3512" s="3"/>
      <c r="S3512" s="11"/>
      <c r="T3512" s="3"/>
      <c r="U3512" s="11"/>
      <c r="V3512" s="3"/>
      <c r="W3512" s="11"/>
      <c r="X3512" s="3"/>
      <c r="Y3512" s="11"/>
      <c r="Z3512" s="3"/>
      <c r="AA3512" s="3"/>
      <c r="AB3512" s="3"/>
      <c r="AC3512" s="3"/>
      <c r="AD3512" s="3"/>
      <c r="AE3512" s="3"/>
      <c r="AF3512" s="3"/>
      <c r="AG3512" s="3"/>
      <c r="AH3512" s="3"/>
      <c r="AI3512" s="11"/>
      <c r="AJ3512" s="3"/>
      <c r="AK3512" s="11"/>
      <c r="AL3512" s="3"/>
      <c r="AM3512" s="11"/>
      <c r="AN3512" s="3"/>
      <c r="AO3512" s="11"/>
      <c r="AP3512" s="3"/>
      <c r="AQ3512" s="11"/>
      <c r="AR3512" s="3"/>
      <c r="AS3512" s="11"/>
      <c r="AT3512" s="3"/>
      <c r="AU3512" s="11"/>
      <c r="AV3512" s="3"/>
      <c r="AW3512" s="3"/>
      <c r="AX3512" s="3"/>
      <c r="AY3512" s="11"/>
      <c r="AZ3512" s="3"/>
      <c r="BA3512" s="3"/>
      <c r="BB3512" s="3"/>
      <c r="BC3512" s="11"/>
      <c r="BD3512" s="3"/>
      <c r="BE3512" s="11"/>
      <c r="BF3512" s="3"/>
      <c r="BG3512" s="11"/>
      <c r="BH3512" s="3"/>
      <c r="BI3512" s="12"/>
      <c r="BJ3512" s="12"/>
      <c r="BK3512" s="11"/>
      <c r="BL3512" s="3"/>
      <c r="BM3512" s="11"/>
      <c r="BN3512" s="3"/>
      <c r="BO3512" s="11"/>
      <c r="BP3512" s="3"/>
      <c r="BQ3512" s="11"/>
      <c r="BR3512" s="3"/>
      <c r="BS3512" s="11"/>
      <c r="BT3512" s="13"/>
      <c r="BU3512" s="11"/>
      <c r="BV3512" s="3"/>
      <c r="BW3512" s="11"/>
      <c r="BX3512" s="3"/>
      <c r="BY3512" s="3"/>
      <c r="BZ3512" s="13"/>
      <c r="CA3512" s="13"/>
      <c r="CB3512" s="13"/>
      <c r="CC3512" s="12"/>
      <c r="CD3512" s="11"/>
      <c r="CE3512" s="12"/>
      <c r="CF3512" s="12"/>
      <c r="DI3512" s="14"/>
    </row>
    <row r="3513" spans="1:113" ht="20.100000000000001" customHeight="1" x14ac:dyDescent="0.25">
      <c r="A3513" s="1"/>
      <c r="B3513" s="30"/>
      <c r="C3513" s="9"/>
      <c r="D3513" s="10">
        <f t="shared" si="725"/>
        <v>0</v>
      </c>
      <c r="E3513" s="11">
        <f t="shared" si="732"/>
        <v>0</v>
      </c>
      <c r="F3513" s="3">
        <f t="shared" si="733"/>
        <v>0</v>
      </c>
      <c r="G3513" s="11"/>
      <c r="H3513" s="3"/>
      <c r="I3513" s="1"/>
      <c r="J3513" s="3"/>
      <c r="K3513" s="2"/>
      <c r="L3513" s="3"/>
      <c r="M3513" s="11"/>
      <c r="N3513" s="3"/>
      <c r="O3513" s="217"/>
      <c r="P3513" s="3"/>
      <c r="Q3513" s="3"/>
      <c r="R3513" s="3"/>
      <c r="S3513" s="11"/>
      <c r="T3513" s="3"/>
      <c r="U3513" s="11"/>
      <c r="V3513" s="3"/>
      <c r="W3513" s="11"/>
      <c r="X3513" s="3"/>
      <c r="Y3513" s="11"/>
      <c r="Z3513" s="3"/>
      <c r="AA3513" s="3"/>
      <c r="AB3513" s="3"/>
      <c r="AC3513" s="3"/>
      <c r="AD3513" s="3"/>
      <c r="AE3513" s="3"/>
      <c r="AF3513" s="3"/>
      <c r="AG3513" s="3"/>
      <c r="AH3513" s="3"/>
      <c r="AI3513" s="11"/>
      <c r="AJ3513" s="3"/>
      <c r="AK3513" s="11"/>
      <c r="AL3513" s="3"/>
      <c r="AM3513" s="11"/>
      <c r="AN3513" s="3"/>
      <c r="AO3513" s="11"/>
      <c r="AP3513" s="3"/>
      <c r="AQ3513" s="11"/>
      <c r="AR3513" s="3"/>
      <c r="AS3513" s="11"/>
      <c r="AT3513" s="3"/>
      <c r="AU3513" s="11"/>
      <c r="AV3513" s="3"/>
      <c r="AW3513" s="3"/>
      <c r="AX3513" s="3"/>
      <c r="AY3513" s="11"/>
      <c r="AZ3513" s="3"/>
      <c r="BA3513" s="3"/>
      <c r="BB3513" s="3"/>
      <c r="BC3513" s="11"/>
      <c r="BD3513" s="3"/>
      <c r="BE3513" s="11"/>
      <c r="BF3513" s="3"/>
      <c r="BG3513" s="11"/>
      <c r="BH3513" s="3"/>
      <c r="BI3513" s="12"/>
      <c r="BJ3513" s="12"/>
      <c r="BK3513" s="11"/>
      <c r="BL3513" s="3"/>
      <c r="BM3513" s="11"/>
      <c r="BN3513" s="3"/>
      <c r="BO3513" s="11"/>
      <c r="BP3513" s="3"/>
      <c r="BQ3513" s="11"/>
      <c r="BR3513" s="3"/>
      <c r="BS3513" s="11"/>
      <c r="BT3513" s="13"/>
      <c r="BU3513" s="11"/>
      <c r="BV3513" s="3"/>
      <c r="BW3513" s="11"/>
      <c r="BX3513" s="3"/>
      <c r="BY3513" s="3"/>
      <c r="BZ3513" s="13"/>
      <c r="CA3513" s="13"/>
      <c r="CB3513" s="13"/>
      <c r="CC3513" s="12"/>
      <c r="CD3513" s="11"/>
      <c r="CE3513" s="12"/>
      <c r="CF3513" s="12"/>
      <c r="DI3513" s="14"/>
    </row>
    <row r="3514" spans="1:113" ht="20.100000000000001" customHeight="1" x14ac:dyDescent="0.25">
      <c r="A3514" s="1"/>
      <c r="B3514" s="30"/>
      <c r="C3514" s="9"/>
      <c r="D3514" s="10">
        <f t="shared" si="725"/>
        <v>0</v>
      </c>
      <c r="E3514" s="11">
        <f t="shared" si="732"/>
        <v>0</v>
      </c>
      <c r="F3514" s="3">
        <f t="shared" si="733"/>
        <v>0</v>
      </c>
      <c r="G3514" s="11"/>
      <c r="H3514" s="3"/>
      <c r="I3514" s="1"/>
      <c r="J3514" s="3"/>
      <c r="K3514" s="2"/>
      <c r="L3514" s="3"/>
      <c r="M3514" s="11"/>
      <c r="N3514" s="3"/>
      <c r="O3514" s="217"/>
      <c r="P3514" s="3"/>
      <c r="Q3514" s="3"/>
      <c r="R3514" s="3"/>
      <c r="S3514" s="11"/>
      <c r="T3514" s="3"/>
      <c r="U3514" s="11"/>
      <c r="V3514" s="3"/>
      <c r="W3514" s="11"/>
      <c r="X3514" s="3"/>
      <c r="Y3514" s="11"/>
      <c r="Z3514" s="3"/>
      <c r="AA3514" s="3"/>
      <c r="AB3514" s="3"/>
      <c r="AC3514" s="3"/>
      <c r="AD3514" s="3"/>
      <c r="AE3514" s="3"/>
      <c r="AF3514" s="3"/>
      <c r="AG3514" s="3"/>
      <c r="AH3514" s="3"/>
      <c r="AI3514" s="11"/>
      <c r="AJ3514" s="3"/>
      <c r="AK3514" s="11"/>
      <c r="AL3514" s="3"/>
      <c r="AM3514" s="11"/>
      <c r="AN3514" s="3"/>
      <c r="AO3514" s="11"/>
      <c r="AP3514" s="3"/>
      <c r="AQ3514" s="11"/>
      <c r="AR3514" s="3"/>
      <c r="AS3514" s="11"/>
      <c r="AT3514" s="3"/>
      <c r="AU3514" s="11"/>
      <c r="AV3514" s="3"/>
      <c r="AW3514" s="3"/>
      <c r="AX3514" s="3"/>
      <c r="AY3514" s="11"/>
      <c r="AZ3514" s="3"/>
      <c r="BA3514" s="3"/>
      <c r="BB3514" s="3"/>
      <c r="BC3514" s="11"/>
      <c r="BD3514" s="3"/>
      <c r="BE3514" s="11"/>
      <c r="BF3514" s="3"/>
      <c r="BG3514" s="11"/>
      <c r="BH3514" s="3"/>
      <c r="BI3514" s="12"/>
      <c r="BJ3514" s="12"/>
      <c r="BK3514" s="11"/>
      <c r="BL3514" s="3"/>
      <c r="BM3514" s="11"/>
      <c r="BN3514" s="3"/>
      <c r="BO3514" s="11"/>
      <c r="BP3514" s="3"/>
      <c r="BQ3514" s="11"/>
      <c r="BR3514" s="3"/>
      <c r="BS3514" s="11"/>
      <c r="BT3514" s="13"/>
      <c r="BU3514" s="11"/>
      <c r="BV3514" s="3"/>
      <c r="BW3514" s="11"/>
      <c r="BX3514" s="3"/>
      <c r="BY3514" s="3"/>
      <c r="BZ3514" s="13"/>
      <c r="CA3514" s="13"/>
      <c r="CB3514" s="13"/>
      <c r="CC3514" s="12"/>
      <c r="CD3514" s="11"/>
      <c r="CE3514" s="12"/>
      <c r="CF3514" s="12"/>
      <c r="DI3514" s="14"/>
    </row>
    <row r="3515" spans="1:113" ht="20.100000000000001" customHeight="1" x14ac:dyDescent="0.25">
      <c r="A3515" s="1"/>
      <c r="B3515" s="30"/>
      <c r="C3515" s="9"/>
      <c r="D3515" s="10">
        <f t="shared" si="725"/>
        <v>0</v>
      </c>
      <c r="E3515" s="11">
        <f t="shared" si="732"/>
        <v>0</v>
      </c>
      <c r="F3515" s="3">
        <f t="shared" si="733"/>
        <v>0</v>
      </c>
      <c r="G3515" s="11"/>
      <c r="H3515" s="3"/>
      <c r="I3515" s="1"/>
      <c r="J3515" s="3"/>
      <c r="K3515" s="2"/>
      <c r="L3515" s="3"/>
      <c r="M3515" s="11"/>
      <c r="N3515" s="3"/>
      <c r="O3515" s="217"/>
      <c r="P3515" s="3"/>
      <c r="Q3515" s="3"/>
      <c r="R3515" s="3"/>
      <c r="S3515" s="11"/>
      <c r="T3515" s="3"/>
      <c r="U3515" s="11"/>
      <c r="V3515" s="3"/>
      <c r="W3515" s="11"/>
      <c r="X3515" s="3"/>
      <c r="Y3515" s="11"/>
      <c r="Z3515" s="3"/>
      <c r="AA3515" s="3"/>
      <c r="AB3515" s="3"/>
      <c r="AC3515" s="3"/>
      <c r="AD3515" s="3"/>
      <c r="AE3515" s="3"/>
      <c r="AF3515" s="3"/>
      <c r="AG3515" s="3"/>
      <c r="AH3515" s="3"/>
      <c r="AI3515" s="11"/>
      <c r="AJ3515" s="3"/>
      <c r="AK3515" s="11"/>
      <c r="AL3515" s="3"/>
      <c r="AM3515" s="11"/>
      <c r="AN3515" s="3"/>
      <c r="AO3515" s="11"/>
      <c r="AP3515" s="3"/>
      <c r="AQ3515" s="11"/>
      <c r="AR3515" s="3"/>
      <c r="AS3515" s="11"/>
      <c r="AT3515" s="3"/>
      <c r="AU3515" s="11"/>
      <c r="AV3515" s="3"/>
      <c r="AW3515" s="3"/>
      <c r="AX3515" s="3"/>
      <c r="AY3515" s="11"/>
      <c r="AZ3515" s="3"/>
      <c r="BA3515" s="3"/>
      <c r="BB3515" s="3"/>
      <c r="BC3515" s="11"/>
      <c r="BD3515" s="3"/>
      <c r="BE3515" s="11"/>
      <c r="BF3515" s="3"/>
      <c r="BG3515" s="11"/>
      <c r="BH3515" s="3"/>
      <c r="BI3515" s="12"/>
      <c r="BJ3515" s="12"/>
      <c r="BK3515" s="11"/>
      <c r="BL3515" s="3"/>
      <c r="BM3515" s="11"/>
      <c r="BN3515" s="3"/>
      <c r="BO3515" s="11"/>
      <c r="BP3515" s="3"/>
      <c r="BQ3515" s="11"/>
      <c r="BR3515" s="3"/>
      <c r="BS3515" s="11"/>
      <c r="BT3515" s="13"/>
      <c r="BU3515" s="11"/>
      <c r="BV3515" s="3"/>
      <c r="BW3515" s="11"/>
      <c r="BX3515" s="3"/>
      <c r="BY3515" s="3"/>
      <c r="BZ3515" s="13"/>
      <c r="CA3515" s="13"/>
      <c r="CB3515" s="13"/>
      <c r="CC3515" s="12"/>
      <c r="CD3515" s="11"/>
      <c r="CE3515" s="12"/>
      <c r="CF3515" s="12"/>
      <c r="DI3515" s="14"/>
    </row>
    <row r="3516" spans="1:113" ht="20.100000000000001" customHeight="1" x14ac:dyDescent="0.25">
      <c r="A3516" s="1"/>
      <c r="B3516" s="30"/>
      <c r="C3516" s="9"/>
      <c r="D3516" s="10">
        <f t="shared" si="725"/>
        <v>0</v>
      </c>
      <c r="E3516" s="11">
        <f t="shared" si="732"/>
        <v>0</v>
      </c>
      <c r="F3516" s="3">
        <f t="shared" si="733"/>
        <v>0</v>
      </c>
      <c r="G3516" s="11"/>
      <c r="H3516" s="3"/>
      <c r="I3516" s="1"/>
      <c r="J3516" s="3"/>
      <c r="K3516" s="2"/>
      <c r="L3516" s="3"/>
      <c r="M3516" s="11"/>
      <c r="N3516" s="3"/>
      <c r="O3516" s="217"/>
      <c r="P3516" s="3"/>
      <c r="Q3516" s="3"/>
      <c r="R3516" s="3"/>
      <c r="S3516" s="11"/>
      <c r="T3516" s="3"/>
      <c r="U3516" s="11"/>
      <c r="V3516" s="3"/>
      <c r="W3516" s="11"/>
      <c r="X3516" s="3"/>
      <c r="Y3516" s="11"/>
      <c r="Z3516" s="3"/>
      <c r="AA3516" s="3"/>
      <c r="AB3516" s="3"/>
      <c r="AC3516" s="3"/>
      <c r="AD3516" s="3"/>
      <c r="AE3516" s="3"/>
      <c r="AF3516" s="3"/>
      <c r="AG3516" s="3"/>
      <c r="AH3516" s="3"/>
      <c r="AI3516" s="11"/>
      <c r="AJ3516" s="3"/>
      <c r="AK3516" s="11"/>
      <c r="AL3516" s="3"/>
      <c r="AM3516" s="11"/>
      <c r="AN3516" s="3"/>
      <c r="AO3516" s="11"/>
      <c r="AP3516" s="3"/>
      <c r="AQ3516" s="11"/>
      <c r="AR3516" s="3"/>
      <c r="AS3516" s="11"/>
      <c r="AT3516" s="3"/>
      <c r="AU3516" s="11"/>
      <c r="AV3516" s="3"/>
      <c r="AW3516" s="3"/>
      <c r="AX3516" s="3"/>
      <c r="AY3516" s="11"/>
      <c r="AZ3516" s="3"/>
      <c r="BA3516" s="3"/>
      <c r="BB3516" s="3"/>
      <c r="BC3516" s="11"/>
      <c r="BD3516" s="3"/>
      <c r="BE3516" s="11"/>
      <c r="BF3516" s="3"/>
      <c r="BG3516" s="11"/>
      <c r="BH3516" s="3"/>
      <c r="BI3516" s="12"/>
      <c r="BJ3516" s="12"/>
      <c r="BK3516" s="11"/>
      <c r="BL3516" s="3"/>
      <c r="BM3516" s="11"/>
      <c r="BN3516" s="3"/>
      <c r="BO3516" s="11"/>
      <c r="BP3516" s="3"/>
      <c r="BQ3516" s="11"/>
      <c r="BR3516" s="3"/>
      <c r="BS3516" s="11"/>
      <c r="BT3516" s="13"/>
      <c r="BU3516" s="11"/>
      <c r="BV3516" s="3"/>
      <c r="BW3516" s="11"/>
      <c r="BX3516" s="3"/>
      <c r="BY3516" s="3"/>
      <c r="BZ3516" s="13"/>
      <c r="CA3516" s="13"/>
      <c r="CB3516" s="13"/>
      <c r="CC3516" s="12"/>
      <c r="CD3516" s="11"/>
      <c r="CE3516" s="12"/>
      <c r="CF3516" s="12"/>
      <c r="DI3516" s="14"/>
    </row>
    <row r="3517" spans="1:113" ht="20.100000000000001" customHeight="1" x14ac:dyDescent="0.25">
      <c r="A3517" s="1"/>
      <c r="B3517" s="30"/>
      <c r="C3517" s="9"/>
      <c r="D3517" s="10">
        <f t="shared" si="725"/>
        <v>0</v>
      </c>
      <c r="E3517" s="11">
        <f t="shared" si="732"/>
        <v>0</v>
      </c>
      <c r="F3517" s="3">
        <f t="shared" si="733"/>
        <v>0</v>
      </c>
      <c r="G3517" s="11"/>
      <c r="H3517" s="3"/>
      <c r="I3517" s="1"/>
      <c r="J3517" s="3"/>
      <c r="K3517" s="2"/>
      <c r="L3517" s="3"/>
      <c r="M3517" s="11"/>
      <c r="N3517" s="3"/>
      <c r="O3517" s="217"/>
      <c r="P3517" s="3"/>
      <c r="Q3517" s="3"/>
      <c r="R3517" s="3"/>
      <c r="S3517" s="11"/>
      <c r="T3517" s="3"/>
      <c r="U3517" s="11"/>
      <c r="V3517" s="3"/>
      <c r="W3517" s="11"/>
      <c r="X3517" s="3"/>
      <c r="Y3517" s="11"/>
      <c r="Z3517" s="3"/>
      <c r="AA3517" s="3"/>
      <c r="AB3517" s="3"/>
      <c r="AC3517" s="3"/>
      <c r="AD3517" s="3"/>
      <c r="AE3517" s="3"/>
      <c r="AF3517" s="3"/>
      <c r="AG3517" s="3"/>
      <c r="AH3517" s="3"/>
      <c r="AI3517" s="11"/>
      <c r="AJ3517" s="3"/>
      <c r="AK3517" s="11"/>
      <c r="AL3517" s="3"/>
      <c r="AM3517" s="11"/>
      <c r="AN3517" s="3"/>
      <c r="AO3517" s="11"/>
      <c r="AP3517" s="3"/>
      <c r="AQ3517" s="11"/>
      <c r="AR3517" s="3"/>
      <c r="AS3517" s="11"/>
      <c r="AT3517" s="3"/>
      <c r="AU3517" s="11"/>
      <c r="AV3517" s="3"/>
      <c r="AW3517" s="3"/>
      <c r="AX3517" s="3"/>
      <c r="AY3517" s="11"/>
      <c r="AZ3517" s="3"/>
      <c r="BA3517" s="3"/>
      <c r="BB3517" s="3"/>
      <c r="BC3517" s="11"/>
      <c r="BD3517" s="3"/>
      <c r="BE3517" s="11"/>
      <c r="BF3517" s="3"/>
      <c r="BG3517" s="11"/>
      <c r="BH3517" s="3"/>
      <c r="BI3517" s="12"/>
      <c r="BJ3517" s="12"/>
      <c r="BK3517" s="11"/>
      <c r="BL3517" s="3"/>
      <c r="BM3517" s="11"/>
      <c r="BN3517" s="3"/>
      <c r="BO3517" s="11"/>
      <c r="BP3517" s="3"/>
      <c r="BQ3517" s="11"/>
      <c r="BR3517" s="3"/>
      <c r="BS3517" s="11"/>
      <c r="BT3517" s="13"/>
      <c r="BU3517" s="11"/>
      <c r="BV3517" s="3"/>
      <c r="BW3517" s="11"/>
      <c r="BX3517" s="3"/>
      <c r="BY3517" s="3"/>
      <c r="BZ3517" s="13"/>
      <c r="CA3517" s="13"/>
      <c r="CB3517" s="13"/>
      <c r="CC3517" s="12"/>
      <c r="CD3517" s="11"/>
      <c r="CE3517" s="12"/>
      <c r="CF3517" s="12"/>
      <c r="DI3517" s="14"/>
    </row>
    <row r="3518" spans="1:113" ht="20.100000000000001" customHeight="1" x14ac:dyDescent="0.25">
      <c r="A3518" s="1"/>
      <c r="B3518" s="30"/>
      <c r="C3518" s="9"/>
      <c r="D3518" s="10">
        <f t="shared" si="725"/>
        <v>0</v>
      </c>
      <c r="E3518" s="11">
        <f t="shared" si="732"/>
        <v>0</v>
      </c>
      <c r="F3518" s="3">
        <f t="shared" si="733"/>
        <v>0</v>
      </c>
      <c r="G3518" s="11"/>
      <c r="H3518" s="3"/>
      <c r="I3518" s="1"/>
      <c r="J3518" s="3"/>
      <c r="K3518" s="2"/>
      <c r="L3518" s="3"/>
      <c r="M3518" s="11"/>
      <c r="N3518" s="3"/>
      <c r="O3518" s="217"/>
      <c r="P3518" s="3"/>
      <c r="Q3518" s="3"/>
      <c r="R3518" s="3"/>
      <c r="S3518" s="11"/>
      <c r="T3518" s="3"/>
      <c r="U3518" s="11"/>
      <c r="V3518" s="3"/>
      <c r="W3518" s="11"/>
      <c r="X3518" s="3"/>
      <c r="Y3518" s="11"/>
      <c r="Z3518" s="3"/>
      <c r="AA3518" s="3"/>
      <c r="AB3518" s="3"/>
      <c r="AC3518" s="3"/>
      <c r="AD3518" s="3"/>
      <c r="AE3518" s="3"/>
      <c r="AF3518" s="3"/>
      <c r="AG3518" s="3"/>
      <c r="AH3518" s="3"/>
      <c r="AI3518" s="11"/>
      <c r="AJ3518" s="3"/>
      <c r="AK3518" s="11"/>
      <c r="AL3518" s="3"/>
      <c r="AM3518" s="11"/>
      <c r="AN3518" s="3"/>
      <c r="AO3518" s="11"/>
      <c r="AP3518" s="3"/>
      <c r="AQ3518" s="11"/>
      <c r="AR3518" s="3"/>
      <c r="AS3518" s="11"/>
      <c r="AT3518" s="3"/>
      <c r="AU3518" s="11"/>
      <c r="AV3518" s="3"/>
      <c r="AW3518" s="3"/>
      <c r="AX3518" s="3"/>
      <c r="AY3518" s="11"/>
      <c r="AZ3518" s="3"/>
      <c r="BA3518" s="3"/>
      <c r="BB3518" s="3"/>
      <c r="BC3518" s="11"/>
      <c r="BD3518" s="3"/>
      <c r="BE3518" s="11"/>
      <c r="BF3518" s="3"/>
      <c r="BG3518" s="11"/>
      <c r="BH3518" s="3"/>
      <c r="BI3518" s="12"/>
      <c r="BJ3518" s="12"/>
      <c r="BK3518" s="11"/>
      <c r="BL3518" s="3"/>
      <c r="BM3518" s="11"/>
      <c r="BN3518" s="3"/>
      <c r="BO3518" s="11"/>
      <c r="BP3518" s="3"/>
      <c r="BQ3518" s="11"/>
      <c r="BR3518" s="3"/>
      <c r="BS3518" s="11"/>
      <c r="BT3518" s="13"/>
      <c r="BU3518" s="11"/>
      <c r="BV3518" s="3"/>
      <c r="BW3518" s="11"/>
      <c r="BX3518" s="3"/>
      <c r="BY3518" s="3"/>
      <c r="BZ3518" s="13"/>
      <c r="CA3518" s="13"/>
      <c r="CB3518" s="13"/>
      <c r="CC3518" s="12"/>
      <c r="CD3518" s="11"/>
      <c r="CE3518" s="12"/>
      <c r="CF3518" s="12"/>
      <c r="DI3518" s="14"/>
    </row>
    <row r="3519" spans="1:113" ht="20.100000000000001" customHeight="1" x14ac:dyDescent="0.25">
      <c r="A3519" s="1"/>
      <c r="B3519" s="30"/>
      <c r="C3519" s="9"/>
      <c r="D3519" s="10">
        <f t="shared" ref="D3519:D3581" si="734">F3519-E3519</f>
        <v>0</v>
      </c>
      <c r="E3519" s="11">
        <f t="shared" si="732"/>
        <v>0</v>
      </c>
      <c r="F3519" s="3">
        <f t="shared" si="733"/>
        <v>0</v>
      </c>
      <c r="G3519" s="11"/>
      <c r="H3519" s="3"/>
      <c r="I3519" s="1"/>
      <c r="J3519" s="3"/>
      <c r="K3519" s="2"/>
      <c r="L3519" s="3"/>
      <c r="M3519" s="11"/>
      <c r="N3519" s="3"/>
      <c r="O3519" s="217"/>
      <c r="P3519" s="3"/>
      <c r="Q3519" s="3"/>
      <c r="R3519" s="3"/>
      <c r="S3519" s="11"/>
      <c r="T3519" s="3"/>
      <c r="U3519" s="11"/>
      <c r="V3519" s="3"/>
      <c r="W3519" s="11"/>
      <c r="X3519" s="3"/>
      <c r="Y3519" s="11"/>
      <c r="Z3519" s="3"/>
      <c r="AA3519" s="3"/>
      <c r="AB3519" s="3"/>
      <c r="AC3519" s="3"/>
      <c r="AD3519" s="3"/>
      <c r="AE3519" s="3"/>
      <c r="AF3519" s="3"/>
      <c r="AG3519" s="3"/>
      <c r="AH3519" s="3"/>
      <c r="AI3519" s="11"/>
      <c r="AJ3519" s="3"/>
      <c r="AK3519" s="11"/>
      <c r="AL3519" s="3"/>
      <c r="AM3519" s="11"/>
      <c r="AN3519" s="3"/>
      <c r="AO3519" s="11"/>
      <c r="AP3519" s="3"/>
      <c r="AQ3519" s="11"/>
      <c r="AR3519" s="3"/>
      <c r="AS3519" s="11"/>
      <c r="AT3519" s="3"/>
      <c r="AU3519" s="11"/>
      <c r="AV3519" s="3"/>
      <c r="AW3519" s="3"/>
      <c r="AX3519" s="3"/>
      <c r="AY3519" s="11"/>
      <c r="AZ3519" s="3"/>
      <c r="BA3519" s="3"/>
      <c r="BB3519" s="3"/>
      <c r="BC3519" s="11"/>
      <c r="BD3519" s="3"/>
      <c r="BE3519" s="11"/>
      <c r="BF3519" s="3"/>
      <c r="BG3519" s="11"/>
      <c r="BH3519" s="3"/>
      <c r="BI3519" s="12"/>
      <c r="BJ3519" s="12"/>
      <c r="BK3519" s="11"/>
      <c r="BL3519" s="3"/>
      <c r="BM3519" s="11"/>
      <c r="BN3519" s="3"/>
      <c r="BO3519" s="11"/>
      <c r="BP3519" s="3"/>
      <c r="BQ3519" s="11"/>
      <c r="BR3519" s="3"/>
      <c r="BS3519" s="11"/>
      <c r="BT3519" s="13"/>
      <c r="BU3519" s="11"/>
      <c r="BV3519" s="3"/>
      <c r="BW3519" s="11"/>
      <c r="BX3519" s="3"/>
      <c r="BY3519" s="3"/>
      <c r="BZ3519" s="13"/>
      <c r="CA3519" s="13"/>
      <c r="CB3519" s="13"/>
      <c r="CC3519" s="12"/>
      <c r="CD3519" s="11"/>
      <c r="CE3519" s="12"/>
      <c r="CF3519" s="12"/>
      <c r="DI3519" s="14"/>
    </row>
    <row r="3520" spans="1:113" ht="20.100000000000001" customHeight="1" x14ac:dyDescent="0.25">
      <c r="A3520" s="1"/>
      <c r="B3520" s="30"/>
      <c r="C3520" s="9"/>
      <c r="D3520" s="10">
        <f t="shared" si="734"/>
        <v>0</v>
      </c>
      <c r="E3520" s="11">
        <f t="shared" si="732"/>
        <v>0</v>
      </c>
      <c r="F3520" s="3">
        <f t="shared" si="733"/>
        <v>0</v>
      </c>
      <c r="G3520" s="11"/>
      <c r="H3520" s="3"/>
      <c r="I3520" s="1"/>
      <c r="J3520" s="3"/>
      <c r="K3520" s="2"/>
      <c r="L3520" s="3"/>
      <c r="M3520" s="11"/>
      <c r="N3520" s="3"/>
      <c r="O3520" s="217"/>
      <c r="P3520" s="3"/>
      <c r="Q3520" s="3"/>
      <c r="R3520" s="3"/>
      <c r="S3520" s="11"/>
      <c r="T3520" s="3"/>
      <c r="U3520" s="11"/>
      <c r="V3520" s="3"/>
      <c r="W3520" s="11"/>
      <c r="X3520" s="3"/>
      <c r="Y3520" s="11"/>
      <c r="Z3520" s="3"/>
      <c r="AA3520" s="3"/>
      <c r="AB3520" s="3"/>
      <c r="AC3520" s="3"/>
      <c r="AD3520" s="3"/>
      <c r="AE3520" s="3"/>
      <c r="AF3520" s="3"/>
      <c r="AG3520" s="3"/>
      <c r="AH3520" s="3"/>
      <c r="AI3520" s="11"/>
      <c r="AJ3520" s="3"/>
      <c r="AK3520" s="11"/>
      <c r="AL3520" s="3"/>
      <c r="AM3520" s="11"/>
      <c r="AN3520" s="3"/>
      <c r="AO3520" s="11"/>
      <c r="AP3520" s="3"/>
      <c r="AQ3520" s="11"/>
      <c r="AR3520" s="3"/>
      <c r="AS3520" s="11"/>
      <c r="AT3520" s="3"/>
      <c r="AU3520" s="11"/>
      <c r="AV3520" s="3"/>
      <c r="AW3520" s="3"/>
      <c r="AX3520" s="3"/>
      <c r="AY3520" s="11"/>
      <c r="AZ3520" s="3"/>
      <c r="BA3520" s="3"/>
      <c r="BB3520" s="3"/>
      <c r="BC3520" s="11"/>
      <c r="BD3520" s="3"/>
      <c r="BE3520" s="11"/>
      <c r="BF3520" s="3"/>
      <c r="BG3520" s="11"/>
      <c r="BH3520" s="3"/>
      <c r="BI3520" s="12"/>
      <c r="BJ3520" s="12"/>
      <c r="BK3520" s="11"/>
      <c r="BL3520" s="3"/>
      <c r="BM3520" s="11"/>
      <c r="BN3520" s="3"/>
      <c r="BO3520" s="11"/>
      <c r="BP3520" s="3"/>
      <c r="BQ3520" s="11"/>
      <c r="BR3520" s="3"/>
      <c r="BS3520" s="11"/>
      <c r="BT3520" s="13"/>
      <c r="BU3520" s="11"/>
      <c r="BV3520" s="3"/>
      <c r="BW3520" s="11"/>
      <c r="BX3520" s="3"/>
      <c r="BY3520" s="3"/>
      <c r="BZ3520" s="13"/>
      <c r="CA3520" s="13"/>
      <c r="CB3520" s="13"/>
      <c r="CC3520" s="12"/>
      <c r="CD3520" s="11"/>
      <c r="CE3520" s="12"/>
      <c r="CF3520" s="12"/>
      <c r="DI3520" s="14"/>
    </row>
    <row r="3521" spans="1:113" ht="20.100000000000001" customHeight="1" x14ac:dyDescent="0.25">
      <c r="A3521" s="1"/>
      <c r="B3521" s="30"/>
      <c r="C3521" s="9"/>
      <c r="D3521" s="10">
        <f t="shared" si="734"/>
        <v>0</v>
      </c>
      <c r="E3521" s="11">
        <f t="shared" si="732"/>
        <v>0</v>
      </c>
      <c r="F3521" s="3">
        <f t="shared" si="733"/>
        <v>0</v>
      </c>
      <c r="G3521" s="11"/>
      <c r="H3521" s="3"/>
      <c r="I3521" s="1"/>
      <c r="J3521" s="3"/>
      <c r="K3521" s="2"/>
      <c r="L3521" s="3"/>
      <c r="M3521" s="11"/>
      <c r="N3521" s="3"/>
      <c r="O3521" s="217"/>
      <c r="P3521" s="3"/>
      <c r="Q3521" s="3"/>
      <c r="R3521" s="3"/>
      <c r="S3521" s="11"/>
      <c r="T3521" s="3"/>
      <c r="U3521" s="11"/>
      <c r="V3521" s="3"/>
      <c r="W3521" s="11"/>
      <c r="X3521" s="3"/>
      <c r="Y3521" s="11"/>
      <c r="Z3521" s="3"/>
      <c r="AA3521" s="3"/>
      <c r="AB3521" s="3"/>
      <c r="AC3521" s="3"/>
      <c r="AD3521" s="3"/>
      <c r="AE3521" s="3"/>
      <c r="AF3521" s="3"/>
      <c r="AG3521" s="3"/>
      <c r="AH3521" s="3"/>
      <c r="AI3521" s="11"/>
      <c r="AJ3521" s="3"/>
      <c r="AK3521" s="11"/>
      <c r="AL3521" s="3"/>
      <c r="AM3521" s="11"/>
      <c r="AN3521" s="3"/>
      <c r="AO3521" s="11"/>
      <c r="AP3521" s="3"/>
      <c r="AQ3521" s="11"/>
      <c r="AR3521" s="3"/>
      <c r="AS3521" s="11"/>
      <c r="AT3521" s="3"/>
      <c r="AU3521" s="11"/>
      <c r="AV3521" s="3"/>
      <c r="AW3521" s="3"/>
      <c r="AX3521" s="3"/>
      <c r="AY3521" s="11"/>
      <c r="AZ3521" s="3"/>
      <c r="BA3521" s="3"/>
      <c r="BB3521" s="3"/>
      <c r="BC3521" s="11"/>
      <c r="BD3521" s="3"/>
      <c r="BE3521" s="11"/>
      <c r="BF3521" s="3"/>
      <c r="BG3521" s="11"/>
      <c r="BH3521" s="3"/>
      <c r="BI3521" s="12"/>
      <c r="BJ3521" s="12"/>
      <c r="BK3521" s="11"/>
      <c r="BL3521" s="3"/>
      <c r="BM3521" s="11"/>
      <c r="BN3521" s="3"/>
      <c r="BO3521" s="11"/>
      <c r="BP3521" s="3"/>
      <c r="BQ3521" s="11"/>
      <c r="BR3521" s="3"/>
      <c r="BS3521" s="11"/>
      <c r="BT3521" s="13"/>
      <c r="BU3521" s="11"/>
      <c r="BV3521" s="3"/>
      <c r="BW3521" s="11"/>
      <c r="BX3521" s="3"/>
      <c r="BY3521" s="3"/>
      <c r="BZ3521" s="13"/>
      <c r="CA3521" s="13"/>
      <c r="CB3521" s="13"/>
      <c r="CC3521" s="12"/>
      <c r="CD3521" s="11"/>
      <c r="CE3521" s="12"/>
      <c r="CF3521" s="12"/>
      <c r="DI3521" s="14"/>
    </row>
    <row r="3522" spans="1:113" ht="20.100000000000001" customHeight="1" x14ac:dyDescent="0.25">
      <c r="A3522" s="1"/>
      <c r="B3522" s="30"/>
      <c r="C3522" s="9"/>
      <c r="D3522" s="10">
        <f t="shared" si="734"/>
        <v>0</v>
      </c>
      <c r="E3522" s="11">
        <f t="shared" si="732"/>
        <v>0</v>
      </c>
      <c r="F3522" s="3">
        <f t="shared" si="733"/>
        <v>0</v>
      </c>
      <c r="G3522" s="11"/>
      <c r="H3522" s="3"/>
      <c r="I3522" s="1"/>
      <c r="J3522" s="3"/>
      <c r="K3522" s="2"/>
      <c r="L3522" s="3"/>
      <c r="M3522" s="11"/>
      <c r="N3522" s="3"/>
      <c r="O3522" s="217"/>
      <c r="P3522" s="3"/>
      <c r="Q3522" s="3"/>
      <c r="R3522" s="3"/>
      <c r="S3522" s="11"/>
      <c r="T3522" s="3"/>
      <c r="U3522" s="11"/>
      <c r="V3522" s="3"/>
      <c r="W3522" s="11"/>
      <c r="X3522" s="3"/>
      <c r="Y3522" s="11"/>
      <c r="Z3522" s="3"/>
      <c r="AA3522" s="3"/>
      <c r="AB3522" s="3"/>
      <c r="AC3522" s="3"/>
      <c r="AD3522" s="3"/>
      <c r="AE3522" s="3"/>
      <c r="AF3522" s="3"/>
      <c r="AG3522" s="3"/>
      <c r="AH3522" s="3"/>
      <c r="AI3522" s="11"/>
      <c r="AJ3522" s="3"/>
      <c r="AK3522" s="11"/>
      <c r="AL3522" s="3"/>
      <c r="AM3522" s="11"/>
      <c r="AN3522" s="3"/>
      <c r="AO3522" s="11"/>
      <c r="AP3522" s="3"/>
      <c r="AQ3522" s="11"/>
      <c r="AR3522" s="3"/>
      <c r="AS3522" s="11"/>
      <c r="AT3522" s="3"/>
      <c r="AU3522" s="11"/>
      <c r="AV3522" s="3"/>
      <c r="AW3522" s="3"/>
      <c r="AX3522" s="3"/>
      <c r="AY3522" s="11"/>
      <c r="AZ3522" s="3"/>
      <c r="BA3522" s="3"/>
      <c r="BB3522" s="3"/>
      <c r="BC3522" s="11"/>
      <c r="BD3522" s="3"/>
      <c r="BE3522" s="11"/>
      <c r="BF3522" s="3"/>
      <c r="BG3522" s="11"/>
      <c r="BH3522" s="3"/>
      <c r="BI3522" s="12"/>
      <c r="BJ3522" s="12"/>
      <c r="BK3522" s="11"/>
      <c r="BL3522" s="3"/>
      <c r="BM3522" s="11"/>
      <c r="BN3522" s="3"/>
      <c r="BO3522" s="11"/>
      <c r="BP3522" s="3"/>
      <c r="BQ3522" s="11"/>
      <c r="BR3522" s="3"/>
      <c r="BS3522" s="11"/>
      <c r="BT3522" s="13"/>
      <c r="BU3522" s="11"/>
      <c r="BV3522" s="3"/>
      <c r="BW3522" s="11"/>
      <c r="BX3522" s="3"/>
      <c r="BY3522" s="3"/>
      <c r="BZ3522" s="13"/>
      <c r="CA3522" s="13"/>
      <c r="CB3522" s="13"/>
      <c r="CC3522" s="12"/>
      <c r="CD3522" s="11"/>
      <c r="CE3522" s="12"/>
      <c r="CF3522" s="12"/>
      <c r="DI3522" s="14"/>
    </row>
    <row r="3523" spans="1:113" ht="20.100000000000001" customHeight="1" x14ac:dyDescent="0.25">
      <c r="A3523" s="1"/>
      <c r="B3523" s="30"/>
      <c r="C3523" s="9"/>
      <c r="D3523" s="10">
        <f t="shared" si="734"/>
        <v>0</v>
      </c>
      <c r="E3523" s="11">
        <f t="shared" ref="E3523:E3546" si="735">G3523+I3523+CC6831+K3523+M3523+O3523+Q3523+S3523+U3523+W3523+Y3523+AA3523+AC3523+AE3523+AG3523+AI3523+AK3523+AM3523+AO3523+AQ3523+AS3523+AU3523+AW3523+AY3523+BA3523+BC3523+BE3523+BG3523+BI3523+BK3523+BM3523+BO3523+BQ3523+BS3523+BU3523+BW3523+BY3523+CA3523+CE6831</f>
        <v>0</v>
      </c>
      <c r="F3523" s="3">
        <f t="shared" ref="F3523:F3546" si="736">H3523+J3523+L3523+CD6831+N3523+P3523+R3523+T3523+V3523+X3523+Z3523+AB3523+AD3523+AF3523+AH3523+AJ3523+AL3523+AN3523+AP3523+AR3523+AT3523+AV3523+AX3523+AZ3523+BB3523+BD3523+BF3523+BH3523+BJ3523+BL3523+BN3523+BP3523+BR3523+BT3523+BV3523+BX3523+BZ3523+CB3523+CF6831</f>
        <v>0</v>
      </c>
      <c r="G3523" s="11"/>
      <c r="H3523" s="3"/>
      <c r="I3523" s="1"/>
      <c r="J3523" s="3"/>
      <c r="K3523" s="2"/>
      <c r="L3523" s="3"/>
      <c r="M3523" s="11"/>
      <c r="N3523" s="3"/>
      <c r="O3523" s="217"/>
      <c r="P3523" s="3"/>
      <c r="Q3523" s="3"/>
      <c r="R3523" s="3"/>
      <c r="S3523" s="11"/>
      <c r="T3523" s="3"/>
      <c r="U3523" s="11"/>
      <c r="V3523" s="3"/>
      <c r="W3523" s="11"/>
      <c r="X3523" s="3"/>
      <c r="Y3523" s="11"/>
      <c r="Z3523" s="3"/>
      <c r="AA3523" s="3"/>
      <c r="AB3523" s="3"/>
      <c r="AC3523" s="3"/>
      <c r="AD3523" s="3"/>
      <c r="AE3523" s="3"/>
      <c r="AF3523" s="3"/>
      <c r="AG3523" s="3"/>
      <c r="AH3523" s="3"/>
      <c r="AI3523" s="11"/>
      <c r="AJ3523" s="3"/>
      <c r="AK3523" s="11"/>
      <c r="AL3523" s="3"/>
      <c r="AM3523" s="11"/>
      <c r="AN3523" s="3"/>
      <c r="AO3523" s="11"/>
      <c r="AP3523" s="3"/>
      <c r="AQ3523" s="11"/>
      <c r="AR3523" s="3"/>
      <c r="AS3523" s="11"/>
      <c r="AT3523" s="3"/>
      <c r="AU3523" s="11"/>
      <c r="AV3523" s="3"/>
      <c r="AW3523" s="3"/>
      <c r="AX3523" s="3"/>
      <c r="AY3523" s="11"/>
      <c r="AZ3523" s="3"/>
      <c r="BA3523" s="3"/>
      <c r="BB3523" s="3"/>
      <c r="BC3523" s="11"/>
      <c r="BD3523" s="3"/>
      <c r="BE3523" s="11"/>
      <c r="BF3523" s="3"/>
      <c r="BG3523" s="11"/>
      <c r="BH3523" s="3"/>
      <c r="BI3523" s="12"/>
      <c r="BJ3523" s="12"/>
      <c r="BK3523" s="11"/>
      <c r="BL3523" s="3"/>
      <c r="BM3523" s="11"/>
      <c r="BN3523" s="3"/>
      <c r="BO3523" s="11"/>
      <c r="BP3523" s="3"/>
      <c r="BQ3523" s="11"/>
      <c r="BR3523" s="3"/>
      <c r="BS3523" s="11"/>
      <c r="BT3523" s="13"/>
      <c r="BU3523" s="11"/>
      <c r="BV3523" s="3"/>
      <c r="BW3523" s="11"/>
      <c r="BX3523" s="3"/>
      <c r="BY3523" s="3"/>
      <c r="BZ3523" s="13"/>
      <c r="CA3523" s="13"/>
      <c r="CB3523" s="13"/>
      <c r="CC3523" s="12"/>
      <c r="CD3523" s="11"/>
      <c r="CE3523" s="12"/>
      <c r="CF3523" s="12"/>
      <c r="DI3523" s="14"/>
    </row>
    <row r="3524" spans="1:113" ht="20.100000000000001" customHeight="1" x14ac:dyDescent="0.25">
      <c r="A3524" s="1"/>
      <c r="B3524" s="30"/>
      <c r="C3524" s="9"/>
      <c r="D3524" s="10">
        <f t="shared" si="734"/>
        <v>0</v>
      </c>
      <c r="E3524" s="11">
        <f t="shared" si="735"/>
        <v>0</v>
      </c>
      <c r="F3524" s="3">
        <f t="shared" si="736"/>
        <v>0</v>
      </c>
      <c r="G3524" s="11"/>
      <c r="H3524" s="3"/>
      <c r="I3524" s="1"/>
      <c r="J3524" s="3"/>
      <c r="K3524" s="2"/>
      <c r="L3524" s="3"/>
      <c r="M3524" s="11"/>
      <c r="N3524" s="3"/>
      <c r="O3524" s="217"/>
      <c r="P3524" s="3"/>
      <c r="Q3524" s="3"/>
      <c r="R3524" s="3"/>
      <c r="S3524" s="11"/>
      <c r="T3524" s="3"/>
      <c r="U3524" s="11"/>
      <c r="V3524" s="3"/>
      <c r="W3524" s="11"/>
      <c r="X3524" s="3"/>
      <c r="Y3524" s="11"/>
      <c r="Z3524" s="3"/>
      <c r="AA3524" s="3"/>
      <c r="AB3524" s="3"/>
      <c r="AC3524" s="3"/>
      <c r="AD3524" s="3"/>
      <c r="AE3524" s="3"/>
      <c r="AF3524" s="3"/>
      <c r="AG3524" s="3"/>
      <c r="AH3524" s="3"/>
      <c r="AI3524" s="11"/>
      <c r="AJ3524" s="3"/>
      <c r="AK3524" s="11"/>
      <c r="AL3524" s="3"/>
      <c r="AM3524" s="11"/>
      <c r="AN3524" s="3"/>
      <c r="AO3524" s="11"/>
      <c r="AP3524" s="3"/>
      <c r="AQ3524" s="11"/>
      <c r="AR3524" s="3"/>
      <c r="AS3524" s="11"/>
      <c r="AT3524" s="3"/>
      <c r="AU3524" s="11"/>
      <c r="AV3524" s="3"/>
      <c r="AW3524" s="3"/>
      <c r="AX3524" s="3"/>
      <c r="AY3524" s="11"/>
      <c r="AZ3524" s="3"/>
      <c r="BA3524" s="3"/>
      <c r="BB3524" s="3"/>
      <c r="BC3524" s="11"/>
      <c r="BD3524" s="3"/>
      <c r="BE3524" s="11"/>
      <c r="BF3524" s="3"/>
      <c r="BG3524" s="11"/>
      <c r="BH3524" s="3"/>
      <c r="BI3524" s="12"/>
      <c r="BJ3524" s="12"/>
      <c r="BK3524" s="11"/>
      <c r="BL3524" s="3"/>
      <c r="BM3524" s="11"/>
      <c r="BN3524" s="3"/>
      <c r="BO3524" s="11"/>
      <c r="BP3524" s="3"/>
      <c r="BQ3524" s="11"/>
      <c r="BR3524" s="3"/>
      <c r="BS3524" s="11"/>
      <c r="BT3524" s="13"/>
      <c r="BU3524" s="11"/>
      <c r="BV3524" s="3"/>
      <c r="BW3524" s="11"/>
      <c r="BX3524" s="3"/>
      <c r="BY3524" s="3"/>
      <c r="BZ3524" s="13"/>
      <c r="CA3524" s="13"/>
      <c r="CB3524" s="13"/>
      <c r="CC3524" s="12"/>
      <c r="CD3524" s="11"/>
      <c r="CE3524" s="12"/>
      <c r="CF3524" s="12"/>
      <c r="DI3524" s="14"/>
    </row>
    <row r="3525" spans="1:113" ht="20.100000000000001" customHeight="1" x14ac:dyDescent="0.25">
      <c r="A3525" s="1"/>
      <c r="B3525" s="30"/>
      <c r="C3525" s="9"/>
      <c r="D3525" s="10">
        <f t="shared" si="734"/>
        <v>0</v>
      </c>
      <c r="E3525" s="11">
        <f t="shared" si="735"/>
        <v>0</v>
      </c>
      <c r="F3525" s="3">
        <f t="shared" si="736"/>
        <v>0</v>
      </c>
      <c r="G3525" s="11"/>
      <c r="H3525" s="3"/>
      <c r="I3525" s="1"/>
      <c r="J3525" s="3"/>
      <c r="K3525" s="2"/>
      <c r="L3525" s="3"/>
      <c r="M3525" s="11"/>
      <c r="N3525" s="3"/>
      <c r="O3525" s="217"/>
      <c r="P3525" s="3"/>
      <c r="Q3525" s="3"/>
      <c r="R3525" s="3"/>
      <c r="S3525" s="11"/>
      <c r="T3525" s="3"/>
      <c r="U3525" s="11"/>
      <c r="V3525" s="3"/>
      <c r="W3525" s="11"/>
      <c r="X3525" s="3"/>
      <c r="Y3525" s="11"/>
      <c r="Z3525" s="3"/>
      <c r="AA3525" s="3"/>
      <c r="AB3525" s="3"/>
      <c r="AC3525" s="3"/>
      <c r="AD3525" s="3"/>
      <c r="AE3525" s="3"/>
      <c r="AF3525" s="3"/>
      <c r="AG3525" s="3"/>
      <c r="AH3525" s="3"/>
      <c r="AI3525" s="11"/>
      <c r="AJ3525" s="3"/>
      <c r="AK3525" s="11"/>
      <c r="AL3525" s="3"/>
      <c r="AM3525" s="11"/>
      <c r="AN3525" s="3"/>
      <c r="AO3525" s="11"/>
      <c r="AP3525" s="3"/>
      <c r="AQ3525" s="11"/>
      <c r="AR3525" s="3"/>
      <c r="AS3525" s="11"/>
      <c r="AT3525" s="3"/>
      <c r="AU3525" s="11"/>
      <c r="AV3525" s="3"/>
      <c r="AW3525" s="3"/>
      <c r="AX3525" s="3"/>
      <c r="AY3525" s="11"/>
      <c r="AZ3525" s="3"/>
      <c r="BA3525" s="3"/>
      <c r="BB3525" s="3"/>
      <c r="BC3525" s="11"/>
      <c r="BD3525" s="3"/>
      <c r="BE3525" s="11"/>
      <c r="BF3525" s="3"/>
      <c r="BG3525" s="11"/>
      <c r="BH3525" s="3"/>
      <c r="BI3525" s="12"/>
      <c r="BJ3525" s="12"/>
      <c r="BK3525" s="11"/>
      <c r="BL3525" s="3"/>
      <c r="BM3525" s="11"/>
      <c r="BN3525" s="3"/>
      <c r="BO3525" s="11"/>
      <c r="BP3525" s="3"/>
      <c r="BQ3525" s="11"/>
      <c r="BR3525" s="3"/>
      <c r="BS3525" s="11"/>
      <c r="BT3525" s="13"/>
      <c r="BU3525" s="11"/>
      <c r="BV3525" s="3"/>
      <c r="BW3525" s="11"/>
      <c r="BX3525" s="3"/>
      <c r="BY3525" s="3"/>
      <c r="BZ3525" s="13"/>
      <c r="CA3525" s="13"/>
      <c r="CB3525" s="13"/>
      <c r="CC3525" s="12"/>
      <c r="CD3525" s="11"/>
      <c r="CE3525" s="12"/>
      <c r="CF3525" s="12"/>
      <c r="DI3525" s="14"/>
    </row>
    <row r="3526" spans="1:113" ht="20.100000000000001" customHeight="1" x14ac:dyDescent="0.25">
      <c r="A3526" s="1"/>
      <c r="B3526" s="30"/>
      <c r="C3526" s="9"/>
      <c r="D3526" s="10">
        <f t="shared" si="734"/>
        <v>0</v>
      </c>
      <c r="E3526" s="11">
        <f t="shared" si="735"/>
        <v>0</v>
      </c>
      <c r="F3526" s="3">
        <f t="shared" si="736"/>
        <v>0</v>
      </c>
      <c r="G3526" s="11"/>
      <c r="H3526" s="3"/>
      <c r="I3526" s="1"/>
      <c r="J3526" s="3"/>
      <c r="K3526" s="2"/>
      <c r="L3526" s="3"/>
      <c r="M3526" s="11"/>
      <c r="N3526" s="3"/>
      <c r="O3526" s="217"/>
      <c r="P3526" s="3"/>
      <c r="Q3526" s="3"/>
      <c r="R3526" s="3"/>
      <c r="S3526" s="11"/>
      <c r="T3526" s="3"/>
      <c r="U3526" s="11"/>
      <c r="V3526" s="3"/>
      <c r="W3526" s="11"/>
      <c r="X3526" s="3"/>
      <c r="Y3526" s="11"/>
      <c r="Z3526" s="3"/>
      <c r="AA3526" s="3"/>
      <c r="AB3526" s="3"/>
      <c r="AC3526" s="3"/>
      <c r="AD3526" s="3"/>
      <c r="AE3526" s="3"/>
      <c r="AF3526" s="3"/>
      <c r="AG3526" s="3"/>
      <c r="AH3526" s="3"/>
      <c r="AI3526" s="11"/>
      <c r="AJ3526" s="3"/>
      <c r="AK3526" s="11"/>
      <c r="AL3526" s="3"/>
      <c r="AM3526" s="11"/>
      <c r="AN3526" s="3"/>
      <c r="AO3526" s="11"/>
      <c r="AP3526" s="3"/>
      <c r="AQ3526" s="11"/>
      <c r="AR3526" s="3"/>
      <c r="AS3526" s="11"/>
      <c r="AT3526" s="3"/>
      <c r="AU3526" s="11"/>
      <c r="AV3526" s="3"/>
      <c r="AW3526" s="3"/>
      <c r="AX3526" s="3"/>
      <c r="AY3526" s="11"/>
      <c r="AZ3526" s="3"/>
      <c r="BA3526" s="3"/>
      <c r="BB3526" s="3"/>
      <c r="BC3526" s="11"/>
      <c r="BD3526" s="3"/>
      <c r="BE3526" s="11"/>
      <c r="BF3526" s="3"/>
      <c r="BG3526" s="11"/>
      <c r="BH3526" s="3"/>
      <c r="BI3526" s="12"/>
      <c r="BJ3526" s="12"/>
      <c r="BK3526" s="11"/>
      <c r="BL3526" s="3"/>
      <c r="BM3526" s="11"/>
      <c r="BN3526" s="3"/>
      <c r="BO3526" s="11"/>
      <c r="BP3526" s="3"/>
      <c r="BQ3526" s="11"/>
      <c r="BR3526" s="3"/>
      <c r="BS3526" s="11"/>
      <c r="BT3526" s="13"/>
      <c r="BU3526" s="11"/>
      <c r="BV3526" s="3"/>
      <c r="BW3526" s="11"/>
      <c r="BX3526" s="3"/>
      <c r="BY3526" s="3"/>
      <c r="BZ3526" s="13"/>
      <c r="CA3526" s="13"/>
      <c r="CB3526" s="13"/>
      <c r="CC3526" s="12"/>
      <c r="CD3526" s="11"/>
      <c r="CE3526" s="12"/>
      <c r="CF3526" s="12"/>
      <c r="DI3526" s="14"/>
    </row>
    <row r="3527" spans="1:113" ht="20.100000000000001" customHeight="1" x14ac:dyDescent="0.25">
      <c r="A3527" s="1"/>
      <c r="B3527" s="30"/>
      <c r="C3527" s="9"/>
      <c r="D3527" s="10">
        <f t="shared" si="734"/>
        <v>0</v>
      </c>
      <c r="E3527" s="11">
        <f t="shared" si="735"/>
        <v>0</v>
      </c>
      <c r="F3527" s="3">
        <f t="shared" si="736"/>
        <v>0</v>
      </c>
      <c r="G3527" s="11"/>
      <c r="H3527" s="3"/>
      <c r="I3527" s="1"/>
      <c r="J3527" s="3"/>
      <c r="K3527" s="2"/>
      <c r="L3527" s="3"/>
      <c r="M3527" s="11"/>
      <c r="N3527" s="3"/>
      <c r="O3527" s="217"/>
      <c r="P3527" s="3"/>
      <c r="Q3527" s="3"/>
      <c r="R3527" s="3"/>
      <c r="S3527" s="11"/>
      <c r="T3527" s="3"/>
      <c r="U3527" s="11"/>
      <c r="V3527" s="3"/>
      <c r="W3527" s="11"/>
      <c r="X3527" s="3"/>
      <c r="Y3527" s="11"/>
      <c r="Z3527" s="3"/>
      <c r="AA3527" s="3"/>
      <c r="AB3527" s="3"/>
      <c r="AC3527" s="3"/>
      <c r="AD3527" s="3"/>
      <c r="AE3527" s="3"/>
      <c r="AF3527" s="3"/>
      <c r="AG3527" s="3"/>
      <c r="AH3527" s="3"/>
      <c r="AI3527" s="11"/>
      <c r="AJ3527" s="3"/>
      <c r="AK3527" s="11"/>
      <c r="AL3527" s="3"/>
      <c r="AM3527" s="11"/>
      <c r="AN3527" s="3"/>
      <c r="AO3527" s="11"/>
      <c r="AP3527" s="3"/>
      <c r="AQ3527" s="11"/>
      <c r="AR3527" s="3"/>
      <c r="AS3527" s="11"/>
      <c r="AT3527" s="3"/>
      <c r="AU3527" s="11"/>
      <c r="AV3527" s="3"/>
      <c r="AW3527" s="3"/>
      <c r="AX3527" s="3"/>
      <c r="AY3527" s="11"/>
      <c r="AZ3527" s="3"/>
      <c r="BA3527" s="3"/>
      <c r="BB3527" s="3"/>
      <c r="BC3527" s="11"/>
      <c r="BD3527" s="3"/>
      <c r="BE3527" s="11"/>
      <c r="BF3527" s="3"/>
      <c r="BG3527" s="11"/>
      <c r="BH3527" s="3"/>
      <c r="BI3527" s="12"/>
      <c r="BJ3527" s="12"/>
      <c r="BK3527" s="11"/>
      <c r="BL3527" s="3"/>
      <c r="BM3527" s="11"/>
      <c r="BN3527" s="3"/>
      <c r="BO3527" s="11"/>
      <c r="BP3527" s="3"/>
      <c r="BQ3527" s="11"/>
      <c r="BR3527" s="3"/>
      <c r="BS3527" s="11"/>
      <c r="BT3527" s="13"/>
      <c r="BU3527" s="11"/>
      <c r="BV3527" s="3"/>
      <c r="BW3527" s="11"/>
      <c r="BX3527" s="3"/>
      <c r="BY3527" s="3"/>
      <c r="BZ3527" s="13"/>
      <c r="CA3527" s="13"/>
      <c r="CB3527" s="13"/>
      <c r="CC3527" s="12"/>
      <c r="CD3527" s="11"/>
      <c r="CE3527" s="12"/>
      <c r="CF3527" s="12"/>
      <c r="DI3527" s="14"/>
    </row>
    <row r="3528" spans="1:113" ht="20.100000000000001" customHeight="1" x14ac:dyDescent="0.25">
      <c r="A3528" s="1"/>
      <c r="B3528" s="30"/>
      <c r="C3528" s="9"/>
      <c r="D3528" s="10">
        <f t="shared" si="734"/>
        <v>0</v>
      </c>
      <c r="E3528" s="11">
        <f t="shared" si="735"/>
        <v>0</v>
      </c>
      <c r="F3528" s="3">
        <f t="shared" si="736"/>
        <v>0</v>
      </c>
      <c r="G3528" s="11"/>
      <c r="H3528" s="3"/>
      <c r="I3528" s="1"/>
      <c r="J3528" s="3"/>
      <c r="K3528" s="2"/>
      <c r="L3528" s="3"/>
      <c r="M3528" s="11"/>
      <c r="N3528" s="3"/>
      <c r="O3528" s="217"/>
      <c r="P3528" s="3"/>
      <c r="Q3528" s="3"/>
      <c r="R3528" s="3"/>
      <c r="S3528" s="11"/>
      <c r="T3528" s="3"/>
      <c r="U3528" s="11"/>
      <c r="V3528" s="3"/>
      <c r="W3528" s="11"/>
      <c r="X3528" s="3"/>
      <c r="Y3528" s="11"/>
      <c r="Z3528" s="3"/>
      <c r="AA3528" s="3"/>
      <c r="AB3528" s="3"/>
      <c r="AC3528" s="3"/>
      <c r="AD3528" s="3"/>
      <c r="AE3528" s="3"/>
      <c r="AF3528" s="3"/>
      <c r="AG3528" s="3"/>
      <c r="AH3528" s="3"/>
      <c r="AI3528" s="11"/>
      <c r="AJ3528" s="3"/>
      <c r="AK3528" s="11"/>
      <c r="AL3528" s="3"/>
      <c r="AM3528" s="11"/>
      <c r="AN3528" s="3"/>
      <c r="AO3528" s="11"/>
      <c r="AP3528" s="3"/>
      <c r="AQ3528" s="11"/>
      <c r="AR3528" s="3"/>
      <c r="AS3528" s="11"/>
      <c r="AT3528" s="3"/>
      <c r="AU3528" s="11"/>
      <c r="AV3528" s="3"/>
      <c r="AW3528" s="3"/>
      <c r="AX3528" s="3"/>
      <c r="AY3528" s="11"/>
      <c r="AZ3528" s="3"/>
      <c r="BA3528" s="3"/>
      <c r="BB3528" s="3"/>
      <c r="BC3528" s="11"/>
      <c r="BD3528" s="3"/>
      <c r="BE3528" s="11"/>
      <c r="BF3528" s="3"/>
      <c r="BG3528" s="11"/>
      <c r="BH3528" s="3"/>
      <c r="BI3528" s="12"/>
      <c r="BJ3528" s="12"/>
      <c r="BK3528" s="11"/>
      <c r="BL3528" s="3"/>
      <c r="BM3528" s="11"/>
      <c r="BN3528" s="3"/>
      <c r="BO3528" s="11"/>
      <c r="BP3528" s="3"/>
      <c r="BQ3528" s="11"/>
      <c r="BR3528" s="3"/>
      <c r="BS3528" s="11"/>
      <c r="BT3528" s="13"/>
      <c r="BU3528" s="11"/>
      <c r="BV3528" s="3"/>
      <c r="BW3528" s="11"/>
      <c r="BX3528" s="3"/>
      <c r="BY3528" s="3"/>
      <c r="BZ3528" s="13"/>
      <c r="CA3528" s="13"/>
      <c r="CB3528" s="13"/>
      <c r="CC3528" s="12"/>
      <c r="CD3528" s="11"/>
      <c r="CE3528" s="12"/>
      <c r="CF3528" s="12"/>
      <c r="DI3528" s="14"/>
    </row>
    <row r="3529" spans="1:113" ht="20.100000000000001" customHeight="1" x14ac:dyDescent="0.25">
      <c r="A3529" s="1"/>
      <c r="B3529" s="30"/>
      <c r="C3529" s="9"/>
      <c r="D3529" s="10">
        <f t="shared" si="734"/>
        <v>0</v>
      </c>
      <c r="E3529" s="11">
        <f t="shared" si="735"/>
        <v>0</v>
      </c>
      <c r="F3529" s="3">
        <f t="shared" si="736"/>
        <v>0</v>
      </c>
      <c r="G3529" s="11"/>
      <c r="H3529" s="3"/>
      <c r="I3529" s="1"/>
      <c r="J3529" s="3"/>
      <c r="K3529" s="2"/>
      <c r="L3529" s="3"/>
      <c r="M3529" s="11"/>
      <c r="N3529" s="3"/>
      <c r="O3529" s="217"/>
      <c r="P3529" s="3"/>
      <c r="Q3529" s="3"/>
      <c r="R3529" s="3"/>
      <c r="S3529" s="11"/>
      <c r="T3529" s="3"/>
      <c r="U3529" s="11"/>
      <c r="V3529" s="3"/>
      <c r="W3529" s="11"/>
      <c r="X3529" s="3"/>
      <c r="Y3529" s="11"/>
      <c r="Z3529" s="3"/>
      <c r="AA3529" s="3"/>
      <c r="AB3529" s="3"/>
      <c r="AC3529" s="3"/>
      <c r="AD3529" s="3"/>
      <c r="AE3529" s="3"/>
      <c r="AF3529" s="3"/>
      <c r="AG3529" s="3"/>
      <c r="AH3529" s="3"/>
      <c r="AI3529" s="11"/>
      <c r="AJ3529" s="3"/>
      <c r="AK3529" s="11"/>
      <c r="AL3529" s="3"/>
      <c r="AM3529" s="11"/>
      <c r="AN3529" s="3"/>
      <c r="AO3529" s="11"/>
      <c r="AP3529" s="3"/>
      <c r="AQ3529" s="11"/>
      <c r="AR3529" s="3"/>
      <c r="AS3529" s="11"/>
      <c r="AT3529" s="3"/>
      <c r="AU3529" s="11"/>
      <c r="AV3529" s="3"/>
      <c r="AW3529" s="3"/>
      <c r="AX3529" s="3"/>
      <c r="AY3529" s="11"/>
      <c r="AZ3529" s="3"/>
      <c r="BA3529" s="3"/>
      <c r="BB3529" s="3"/>
      <c r="BC3529" s="11"/>
      <c r="BD3529" s="3"/>
      <c r="BE3529" s="11"/>
      <c r="BF3529" s="3"/>
      <c r="BG3529" s="11"/>
      <c r="BH3529" s="3"/>
      <c r="BI3529" s="12"/>
      <c r="BJ3529" s="12"/>
      <c r="BK3529" s="11"/>
      <c r="BL3529" s="3"/>
      <c r="BM3529" s="11"/>
      <c r="BN3529" s="3"/>
      <c r="BO3529" s="11"/>
      <c r="BP3529" s="3"/>
      <c r="BQ3529" s="11"/>
      <c r="BR3529" s="3"/>
      <c r="BS3529" s="11"/>
      <c r="BT3529" s="13"/>
      <c r="BU3529" s="11"/>
      <c r="BV3529" s="3"/>
      <c r="BW3529" s="11"/>
      <c r="BX3529" s="3"/>
      <c r="BY3529" s="3"/>
      <c r="BZ3529" s="13"/>
      <c r="CA3529" s="13"/>
      <c r="CB3529" s="13"/>
      <c r="CC3529" s="12"/>
      <c r="CD3529" s="11"/>
      <c r="CE3529" s="12"/>
      <c r="CF3529" s="12"/>
      <c r="DI3529" s="14"/>
    </row>
    <row r="3530" spans="1:113" ht="20.100000000000001" customHeight="1" x14ac:dyDescent="0.25">
      <c r="A3530" s="1"/>
      <c r="B3530" s="30"/>
      <c r="C3530" s="9"/>
      <c r="D3530" s="10">
        <f t="shared" si="734"/>
        <v>0</v>
      </c>
      <c r="E3530" s="11">
        <f t="shared" si="735"/>
        <v>0</v>
      </c>
      <c r="F3530" s="3">
        <f t="shared" si="736"/>
        <v>0</v>
      </c>
      <c r="G3530" s="11"/>
      <c r="H3530" s="3"/>
      <c r="I3530" s="1"/>
      <c r="J3530" s="3"/>
      <c r="K3530" s="2"/>
      <c r="L3530" s="3"/>
      <c r="M3530" s="11"/>
      <c r="N3530" s="3"/>
      <c r="O3530" s="217"/>
      <c r="P3530" s="3"/>
      <c r="Q3530" s="3"/>
      <c r="R3530" s="3"/>
      <c r="S3530" s="11"/>
      <c r="T3530" s="3"/>
      <c r="U3530" s="11"/>
      <c r="V3530" s="3"/>
      <c r="W3530" s="11"/>
      <c r="X3530" s="3"/>
      <c r="Y3530" s="11"/>
      <c r="Z3530" s="3"/>
      <c r="AA3530" s="3"/>
      <c r="AB3530" s="3"/>
      <c r="AC3530" s="3"/>
      <c r="AD3530" s="3"/>
      <c r="AE3530" s="3"/>
      <c r="AF3530" s="3"/>
      <c r="AG3530" s="3"/>
      <c r="AH3530" s="3"/>
      <c r="AI3530" s="11"/>
      <c r="AJ3530" s="3"/>
      <c r="AK3530" s="11"/>
      <c r="AL3530" s="3"/>
      <c r="AM3530" s="11"/>
      <c r="AN3530" s="3"/>
      <c r="AO3530" s="11"/>
      <c r="AP3530" s="3"/>
      <c r="AQ3530" s="11"/>
      <c r="AR3530" s="3"/>
      <c r="AS3530" s="11"/>
      <c r="AT3530" s="3"/>
      <c r="AU3530" s="11"/>
      <c r="AV3530" s="3"/>
      <c r="AW3530" s="3"/>
      <c r="AX3530" s="3"/>
      <c r="AY3530" s="11"/>
      <c r="AZ3530" s="3"/>
      <c r="BA3530" s="3"/>
      <c r="BB3530" s="3"/>
      <c r="BC3530" s="11"/>
      <c r="BD3530" s="3"/>
      <c r="BE3530" s="11"/>
      <c r="BF3530" s="3"/>
      <c r="BG3530" s="11"/>
      <c r="BH3530" s="3"/>
      <c r="BI3530" s="12"/>
      <c r="BJ3530" s="12"/>
      <c r="BK3530" s="11"/>
      <c r="BL3530" s="3"/>
      <c r="BM3530" s="11"/>
      <c r="BN3530" s="3"/>
      <c r="BO3530" s="11"/>
      <c r="BP3530" s="3"/>
      <c r="BQ3530" s="11"/>
      <c r="BR3530" s="3"/>
      <c r="BS3530" s="11"/>
      <c r="BT3530" s="13"/>
      <c r="BU3530" s="11"/>
      <c r="BV3530" s="3"/>
      <c r="BW3530" s="11"/>
      <c r="BX3530" s="3"/>
      <c r="BY3530" s="3"/>
      <c r="BZ3530" s="13"/>
      <c r="CA3530" s="13"/>
      <c r="CB3530" s="13"/>
      <c r="CC3530" s="12"/>
      <c r="CD3530" s="11"/>
      <c r="CE3530" s="12"/>
      <c r="CF3530" s="12"/>
      <c r="DI3530" s="14"/>
    </row>
    <row r="3531" spans="1:113" ht="20.100000000000001" customHeight="1" x14ac:dyDescent="0.25">
      <c r="A3531" s="1"/>
      <c r="B3531" s="30"/>
      <c r="C3531" s="9"/>
      <c r="D3531" s="10">
        <f t="shared" si="734"/>
        <v>0</v>
      </c>
      <c r="E3531" s="11">
        <f t="shared" si="735"/>
        <v>0</v>
      </c>
      <c r="F3531" s="3">
        <f t="shared" si="736"/>
        <v>0</v>
      </c>
      <c r="G3531" s="11"/>
      <c r="H3531" s="3"/>
      <c r="I3531" s="1"/>
      <c r="J3531" s="3"/>
      <c r="K3531" s="2"/>
      <c r="L3531" s="3"/>
      <c r="M3531" s="11"/>
      <c r="N3531" s="3"/>
      <c r="O3531" s="217"/>
      <c r="P3531" s="3"/>
      <c r="Q3531" s="3"/>
      <c r="R3531" s="3"/>
      <c r="S3531" s="11"/>
      <c r="T3531" s="3"/>
      <c r="U3531" s="11"/>
      <c r="V3531" s="3"/>
      <c r="W3531" s="11"/>
      <c r="X3531" s="3"/>
      <c r="Y3531" s="11"/>
      <c r="Z3531" s="3"/>
      <c r="AA3531" s="3"/>
      <c r="AB3531" s="3"/>
      <c r="AC3531" s="3"/>
      <c r="AD3531" s="3"/>
      <c r="AE3531" s="3"/>
      <c r="AF3531" s="3"/>
      <c r="AG3531" s="3"/>
      <c r="AH3531" s="3"/>
      <c r="AI3531" s="11"/>
      <c r="AJ3531" s="3"/>
      <c r="AK3531" s="11"/>
      <c r="AL3531" s="3"/>
      <c r="AM3531" s="11"/>
      <c r="AN3531" s="3"/>
      <c r="AO3531" s="11"/>
      <c r="AP3531" s="3"/>
      <c r="AQ3531" s="11"/>
      <c r="AR3531" s="3"/>
      <c r="AS3531" s="11"/>
      <c r="AT3531" s="3"/>
      <c r="AU3531" s="11"/>
      <c r="AV3531" s="3"/>
      <c r="AW3531" s="3"/>
      <c r="AX3531" s="3"/>
      <c r="AY3531" s="11"/>
      <c r="AZ3531" s="3"/>
      <c r="BA3531" s="3"/>
      <c r="BB3531" s="3"/>
      <c r="BC3531" s="11"/>
      <c r="BD3531" s="3"/>
      <c r="BE3531" s="11"/>
      <c r="BF3531" s="3"/>
      <c r="BG3531" s="11"/>
      <c r="BH3531" s="3"/>
      <c r="BI3531" s="12"/>
      <c r="BJ3531" s="12"/>
      <c r="BK3531" s="11"/>
      <c r="BL3531" s="3"/>
      <c r="BM3531" s="11"/>
      <c r="BN3531" s="3"/>
      <c r="BO3531" s="11"/>
      <c r="BP3531" s="3"/>
      <c r="BQ3531" s="11"/>
      <c r="BR3531" s="3"/>
      <c r="BS3531" s="11"/>
      <c r="BT3531" s="13"/>
      <c r="BU3531" s="11"/>
      <c r="BV3531" s="3"/>
      <c r="BW3531" s="11"/>
      <c r="BX3531" s="3"/>
      <c r="BY3531" s="3"/>
      <c r="BZ3531" s="13"/>
      <c r="CA3531" s="13"/>
      <c r="CB3531" s="13"/>
      <c r="CC3531" s="12"/>
      <c r="CD3531" s="11"/>
      <c r="CE3531" s="12"/>
      <c r="CF3531" s="12"/>
      <c r="DI3531" s="14"/>
    </row>
    <row r="3532" spans="1:113" ht="20.100000000000001" customHeight="1" x14ac:dyDescent="0.25">
      <c r="A3532" s="1"/>
      <c r="B3532" s="30"/>
      <c r="C3532" s="9"/>
      <c r="D3532" s="10">
        <f t="shared" si="734"/>
        <v>0</v>
      </c>
      <c r="E3532" s="11">
        <f t="shared" si="735"/>
        <v>0</v>
      </c>
      <c r="F3532" s="3">
        <f t="shared" si="736"/>
        <v>0</v>
      </c>
      <c r="G3532" s="11"/>
      <c r="H3532" s="3"/>
      <c r="I3532" s="1"/>
      <c r="J3532" s="3"/>
      <c r="K3532" s="2"/>
      <c r="L3532" s="3"/>
      <c r="M3532" s="11"/>
      <c r="N3532" s="3"/>
      <c r="O3532" s="217"/>
      <c r="P3532" s="3"/>
      <c r="Q3532" s="3"/>
      <c r="R3532" s="3"/>
      <c r="S3532" s="11"/>
      <c r="T3532" s="3"/>
      <c r="U3532" s="11"/>
      <c r="V3532" s="3"/>
      <c r="W3532" s="11"/>
      <c r="X3532" s="3"/>
      <c r="Y3532" s="11"/>
      <c r="Z3532" s="3"/>
      <c r="AA3532" s="3"/>
      <c r="AB3532" s="3"/>
      <c r="AC3532" s="3"/>
      <c r="AD3532" s="3"/>
      <c r="AE3532" s="3"/>
      <c r="AF3532" s="3"/>
      <c r="AG3532" s="3"/>
      <c r="AH3532" s="3"/>
      <c r="AI3532" s="11"/>
      <c r="AJ3532" s="3"/>
      <c r="AK3532" s="11"/>
      <c r="AL3532" s="3"/>
      <c r="AM3532" s="11"/>
      <c r="AN3532" s="3"/>
      <c r="AO3532" s="11"/>
      <c r="AP3532" s="3"/>
      <c r="AQ3532" s="11"/>
      <c r="AR3532" s="3"/>
      <c r="AS3532" s="11"/>
      <c r="AT3532" s="3"/>
      <c r="AU3532" s="11"/>
      <c r="AV3532" s="3"/>
      <c r="AW3532" s="3"/>
      <c r="AX3532" s="3"/>
      <c r="AY3532" s="11"/>
      <c r="AZ3532" s="3"/>
      <c r="BA3532" s="3"/>
      <c r="BB3532" s="3"/>
      <c r="BC3532" s="11"/>
      <c r="BD3532" s="3"/>
      <c r="BE3532" s="11"/>
      <c r="BF3532" s="3"/>
      <c r="BG3532" s="11"/>
      <c r="BH3532" s="3"/>
      <c r="BI3532" s="12"/>
      <c r="BJ3532" s="12"/>
      <c r="BK3532" s="11"/>
      <c r="BL3532" s="3"/>
      <c r="BM3532" s="11"/>
      <c r="BN3532" s="3"/>
      <c r="BO3532" s="11"/>
      <c r="BP3532" s="3"/>
      <c r="BQ3532" s="11"/>
      <c r="BR3532" s="3"/>
      <c r="BS3532" s="11"/>
      <c r="BT3532" s="13"/>
      <c r="BU3532" s="11"/>
      <c r="BV3532" s="3"/>
      <c r="BW3532" s="11"/>
      <c r="BX3532" s="3"/>
      <c r="BY3532" s="3"/>
      <c r="BZ3532" s="13"/>
      <c r="CA3532" s="13"/>
      <c r="CB3532" s="13"/>
      <c r="CC3532" s="12"/>
      <c r="CD3532" s="11"/>
      <c r="CE3532" s="12"/>
      <c r="CF3532" s="12"/>
      <c r="DI3532" s="14"/>
    </row>
    <row r="3533" spans="1:113" ht="20.100000000000001" customHeight="1" x14ac:dyDescent="0.25">
      <c r="A3533" s="1"/>
      <c r="B3533" s="30"/>
      <c r="C3533" s="9"/>
      <c r="D3533" s="10">
        <f t="shared" si="734"/>
        <v>0</v>
      </c>
      <c r="E3533" s="11">
        <f t="shared" si="735"/>
        <v>0</v>
      </c>
      <c r="F3533" s="3">
        <f t="shared" si="736"/>
        <v>0</v>
      </c>
      <c r="G3533" s="11"/>
      <c r="H3533" s="3"/>
      <c r="I3533" s="1"/>
      <c r="J3533" s="3"/>
      <c r="K3533" s="2"/>
      <c r="L3533" s="3"/>
      <c r="M3533" s="11"/>
      <c r="N3533" s="3"/>
      <c r="O3533" s="217"/>
      <c r="P3533" s="3"/>
      <c r="Q3533" s="3"/>
      <c r="R3533" s="3"/>
      <c r="S3533" s="11"/>
      <c r="T3533" s="3"/>
      <c r="U3533" s="11"/>
      <c r="V3533" s="3"/>
      <c r="W3533" s="11"/>
      <c r="X3533" s="3"/>
      <c r="Y3533" s="11"/>
      <c r="Z3533" s="3"/>
      <c r="AA3533" s="3"/>
      <c r="AB3533" s="3"/>
      <c r="AC3533" s="3"/>
      <c r="AD3533" s="3"/>
      <c r="AE3533" s="3"/>
      <c r="AF3533" s="3"/>
      <c r="AG3533" s="3"/>
      <c r="AH3533" s="3"/>
      <c r="AI3533" s="11"/>
      <c r="AJ3533" s="3"/>
      <c r="AK3533" s="11"/>
      <c r="AL3533" s="3"/>
      <c r="AM3533" s="11"/>
      <c r="AN3533" s="3"/>
      <c r="AO3533" s="11"/>
      <c r="AP3533" s="3"/>
      <c r="AQ3533" s="11"/>
      <c r="AR3533" s="3"/>
      <c r="AS3533" s="11"/>
      <c r="AT3533" s="3"/>
      <c r="AU3533" s="11"/>
      <c r="AV3533" s="3"/>
      <c r="AW3533" s="3"/>
      <c r="AX3533" s="3"/>
      <c r="AY3533" s="11"/>
      <c r="AZ3533" s="3"/>
      <c r="BA3533" s="3"/>
      <c r="BB3533" s="3"/>
      <c r="BC3533" s="11"/>
      <c r="BD3533" s="3"/>
      <c r="BE3533" s="11"/>
      <c r="BF3533" s="3"/>
      <c r="BG3533" s="11"/>
      <c r="BH3533" s="3"/>
      <c r="BI3533" s="12"/>
      <c r="BJ3533" s="12"/>
      <c r="BK3533" s="11"/>
      <c r="BL3533" s="3"/>
      <c r="BM3533" s="11"/>
      <c r="BN3533" s="3"/>
      <c r="BO3533" s="11"/>
      <c r="BP3533" s="3"/>
      <c r="BQ3533" s="11"/>
      <c r="BR3533" s="3"/>
      <c r="BS3533" s="11"/>
      <c r="BT3533" s="13"/>
      <c r="BU3533" s="11"/>
      <c r="BV3533" s="3"/>
      <c r="BW3533" s="11"/>
      <c r="BX3533" s="3"/>
      <c r="BY3533" s="3"/>
      <c r="BZ3533" s="13"/>
      <c r="CA3533" s="13"/>
      <c r="CB3533" s="13"/>
      <c r="CC3533" s="12"/>
      <c r="CD3533" s="11"/>
      <c r="CE3533" s="12"/>
      <c r="CF3533" s="12"/>
      <c r="DI3533" s="14"/>
    </row>
    <row r="3534" spans="1:113" ht="20.100000000000001" customHeight="1" x14ac:dyDescent="0.25">
      <c r="A3534" s="1"/>
      <c r="B3534" s="30"/>
      <c r="C3534" s="9"/>
      <c r="D3534" s="10">
        <f t="shared" si="734"/>
        <v>0</v>
      </c>
      <c r="E3534" s="11">
        <f t="shared" si="735"/>
        <v>0</v>
      </c>
      <c r="F3534" s="3">
        <f t="shared" si="736"/>
        <v>0</v>
      </c>
      <c r="G3534" s="11"/>
      <c r="H3534" s="3"/>
      <c r="I3534" s="1"/>
      <c r="J3534" s="3"/>
      <c r="K3534" s="2"/>
      <c r="L3534" s="3"/>
      <c r="M3534" s="11"/>
      <c r="N3534" s="3"/>
      <c r="O3534" s="217"/>
      <c r="P3534" s="3"/>
      <c r="Q3534" s="3"/>
      <c r="R3534" s="3"/>
      <c r="S3534" s="11"/>
      <c r="T3534" s="3"/>
      <c r="U3534" s="11"/>
      <c r="V3534" s="3"/>
      <c r="W3534" s="11"/>
      <c r="X3534" s="3"/>
      <c r="Y3534" s="11"/>
      <c r="Z3534" s="3"/>
      <c r="AA3534" s="3"/>
      <c r="AB3534" s="3"/>
      <c r="AC3534" s="3"/>
      <c r="AD3534" s="3"/>
      <c r="AE3534" s="3"/>
      <c r="AF3534" s="3"/>
      <c r="AG3534" s="3"/>
      <c r="AH3534" s="3"/>
      <c r="AI3534" s="11"/>
      <c r="AJ3534" s="3"/>
      <c r="AK3534" s="11"/>
      <c r="AL3534" s="3"/>
      <c r="AM3534" s="11"/>
      <c r="AN3534" s="3"/>
      <c r="AO3534" s="11"/>
      <c r="AP3534" s="3"/>
      <c r="AQ3534" s="11"/>
      <c r="AR3534" s="3"/>
      <c r="AS3534" s="11"/>
      <c r="AT3534" s="3"/>
      <c r="AU3534" s="11"/>
      <c r="AV3534" s="3"/>
      <c r="AW3534" s="3"/>
      <c r="AX3534" s="3"/>
      <c r="AY3534" s="11"/>
      <c r="AZ3534" s="3"/>
      <c r="BA3534" s="3"/>
      <c r="BB3534" s="3"/>
      <c r="BC3534" s="11"/>
      <c r="BD3534" s="3"/>
      <c r="BE3534" s="11"/>
      <c r="BF3534" s="3"/>
      <c r="BG3534" s="11"/>
      <c r="BH3534" s="3"/>
      <c r="BI3534" s="12"/>
      <c r="BJ3534" s="12"/>
      <c r="BK3534" s="11"/>
      <c r="BL3534" s="3"/>
      <c r="BM3534" s="11"/>
      <c r="BN3534" s="3"/>
      <c r="BO3534" s="11"/>
      <c r="BP3534" s="3"/>
      <c r="BQ3534" s="11"/>
      <c r="BR3534" s="3"/>
      <c r="BS3534" s="11"/>
      <c r="BT3534" s="13"/>
      <c r="BU3534" s="11"/>
      <c r="BV3534" s="3"/>
      <c r="BW3534" s="11"/>
      <c r="BX3534" s="3"/>
      <c r="BY3534" s="3"/>
      <c r="BZ3534" s="13"/>
      <c r="CA3534" s="13"/>
      <c r="CB3534" s="13"/>
      <c r="CC3534" s="12"/>
      <c r="CD3534" s="11"/>
      <c r="CE3534" s="12"/>
      <c r="CF3534" s="12"/>
      <c r="DI3534" s="14"/>
    </row>
    <row r="3535" spans="1:113" ht="20.100000000000001" customHeight="1" x14ac:dyDescent="0.25">
      <c r="A3535" s="1"/>
      <c r="B3535" s="30"/>
      <c r="C3535" s="9"/>
      <c r="D3535" s="10">
        <f t="shared" si="734"/>
        <v>0</v>
      </c>
      <c r="E3535" s="11">
        <f t="shared" si="735"/>
        <v>0</v>
      </c>
      <c r="F3535" s="3">
        <f t="shared" si="736"/>
        <v>0</v>
      </c>
      <c r="G3535" s="11"/>
      <c r="H3535" s="3"/>
      <c r="I3535" s="1"/>
      <c r="J3535" s="3"/>
      <c r="K3535" s="2"/>
      <c r="L3535" s="3"/>
      <c r="M3535" s="11"/>
      <c r="N3535" s="3"/>
      <c r="O3535" s="217"/>
      <c r="P3535" s="3"/>
      <c r="Q3535" s="3"/>
      <c r="R3535" s="3"/>
      <c r="S3535" s="11"/>
      <c r="T3535" s="3"/>
      <c r="U3535" s="11"/>
      <c r="V3535" s="3"/>
      <c r="W3535" s="11"/>
      <c r="X3535" s="3"/>
      <c r="Y3535" s="11"/>
      <c r="Z3535" s="3"/>
      <c r="AA3535" s="3"/>
      <c r="AB3535" s="3"/>
      <c r="AC3535" s="3"/>
      <c r="AD3535" s="3"/>
      <c r="AE3535" s="3"/>
      <c r="AF3535" s="3"/>
      <c r="AG3535" s="3"/>
      <c r="AH3535" s="3"/>
      <c r="AI3535" s="11"/>
      <c r="AJ3535" s="3"/>
      <c r="AK3535" s="11"/>
      <c r="AL3535" s="3"/>
      <c r="AM3535" s="11"/>
      <c r="AN3535" s="3"/>
      <c r="AO3535" s="11"/>
      <c r="AP3535" s="3"/>
      <c r="AQ3535" s="11"/>
      <c r="AR3535" s="3"/>
      <c r="AS3535" s="11"/>
      <c r="AT3535" s="3"/>
      <c r="AU3535" s="11"/>
      <c r="AV3535" s="3"/>
      <c r="AW3535" s="3"/>
      <c r="AX3535" s="3"/>
      <c r="AY3535" s="11"/>
      <c r="AZ3535" s="3"/>
      <c r="BA3535" s="3"/>
      <c r="BB3535" s="3"/>
      <c r="BC3535" s="11"/>
      <c r="BD3535" s="3"/>
      <c r="BE3535" s="11"/>
      <c r="BF3535" s="3"/>
      <c r="BG3535" s="11"/>
      <c r="BH3535" s="3"/>
      <c r="BI3535" s="12"/>
      <c r="BJ3535" s="12"/>
      <c r="BK3535" s="11"/>
      <c r="BL3535" s="3"/>
      <c r="BM3535" s="11"/>
      <c r="BN3535" s="3"/>
      <c r="BO3535" s="11"/>
      <c r="BP3535" s="3"/>
      <c r="BQ3535" s="11"/>
      <c r="BR3535" s="3"/>
      <c r="BS3535" s="11"/>
      <c r="BT3535" s="13"/>
      <c r="BU3535" s="11"/>
      <c r="BV3535" s="3"/>
      <c r="BW3535" s="11"/>
      <c r="BX3535" s="3"/>
      <c r="BY3535" s="3"/>
      <c r="BZ3535" s="13"/>
      <c r="CA3535" s="13"/>
      <c r="CB3535" s="13"/>
      <c r="CC3535" s="12"/>
      <c r="CD3535" s="11"/>
      <c r="CE3535" s="12"/>
      <c r="CF3535" s="12"/>
      <c r="DI3535" s="14"/>
    </row>
    <row r="3536" spans="1:113" ht="20.100000000000001" customHeight="1" x14ac:dyDescent="0.25">
      <c r="A3536" s="1"/>
      <c r="B3536" s="30"/>
      <c r="C3536" s="9"/>
      <c r="D3536" s="10">
        <f t="shared" si="734"/>
        <v>0</v>
      </c>
      <c r="E3536" s="11">
        <f t="shared" si="735"/>
        <v>0</v>
      </c>
      <c r="F3536" s="3">
        <f t="shared" si="736"/>
        <v>0</v>
      </c>
      <c r="G3536" s="11"/>
      <c r="H3536" s="3"/>
      <c r="I3536" s="1"/>
      <c r="J3536" s="3"/>
      <c r="K3536" s="2"/>
      <c r="L3536" s="3"/>
      <c r="M3536" s="11"/>
      <c r="N3536" s="3"/>
      <c r="O3536" s="217"/>
      <c r="P3536" s="3"/>
      <c r="Q3536" s="3"/>
      <c r="R3536" s="3"/>
      <c r="S3536" s="11"/>
      <c r="T3536" s="3"/>
      <c r="U3536" s="11"/>
      <c r="V3536" s="3"/>
      <c r="W3536" s="11"/>
      <c r="X3536" s="3"/>
      <c r="Y3536" s="11"/>
      <c r="Z3536" s="3"/>
      <c r="AA3536" s="3"/>
      <c r="AB3536" s="3"/>
      <c r="AC3536" s="3"/>
      <c r="AD3536" s="3"/>
      <c r="AE3536" s="3"/>
      <c r="AF3536" s="3"/>
      <c r="AG3536" s="3"/>
      <c r="AH3536" s="3"/>
      <c r="AI3536" s="11"/>
      <c r="AJ3536" s="3"/>
      <c r="AK3536" s="11"/>
      <c r="AL3536" s="3"/>
      <c r="AM3536" s="11"/>
      <c r="AN3536" s="3"/>
      <c r="AO3536" s="11"/>
      <c r="AP3536" s="3"/>
      <c r="AQ3536" s="11"/>
      <c r="AR3536" s="3"/>
      <c r="AS3536" s="11"/>
      <c r="AT3536" s="3"/>
      <c r="AU3536" s="11"/>
      <c r="AV3536" s="3"/>
      <c r="AW3536" s="3"/>
      <c r="AX3536" s="3"/>
      <c r="AY3536" s="11"/>
      <c r="AZ3536" s="3"/>
      <c r="BA3536" s="3"/>
      <c r="BB3536" s="3"/>
      <c r="BC3536" s="11"/>
      <c r="BD3536" s="3"/>
      <c r="BE3536" s="11"/>
      <c r="BF3536" s="3"/>
      <c r="BG3536" s="11"/>
      <c r="BH3536" s="3"/>
      <c r="BI3536" s="12"/>
      <c r="BJ3536" s="12"/>
      <c r="BK3536" s="11"/>
      <c r="BL3536" s="3"/>
      <c r="BM3536" s="11"/>
      <c r="BN3536" s="3"/>
      <c r="BO3536" s="11"/>
      <c r="BP3536" s="3"/>
      <c r="BQ3536" s="11"/>
      <c r="BR3536" s="3"/>
      <c r="BS3536" s="11"/>
      <c r="BT3536" s="13"/>
      <c r="BU3536" s="11"/>
      <c r="BV3536" s="3"/>
      <c r="BW3536" s="11"/>
      <c r="BX3536" s="3"/>
      <c r="BY3536" s="3"/>
      <c r="BZ3536" s="13"/>
      <c r="CA3536" s="13"/>
      <c r="CB3536" s="13"/>
      <c r="CC3536" s="12"/>
      <c r="CD3536" s="11"/>
      <c r="CE3536" s="12"/>
      <c r="CF3536" s="12"/>
      <c r="DI3536" s="14"/>
    </row>
    <row r="3537" spans="1:113" ht="20.100000000000001" customHeight="1" x14ac:dyDescent="0.25">
      <c r="A3537" s="1"/>
      <c r="B3537" s="30"/>
      <c r="C3537" s="9"/>
      <c r="D3537" s="10">
        <f t="shared" si="734"/>
        <v>0</v>
      </c>
      <c r="E3537" s="11">
        <f t="shared" si="735"/>
        <v>0</v>
      </c>
      <c r="F3537" s="3">
        <f t="shared" si="736"/>
        <v>0</v>
      </c>
      <c r="G3537" s="11"/>
      <c r="H3537" s="3"/>
      <c r="I3537" s="1"/>
      <c r="J3537" s="3"/>
      <c r="K3537" s="2"/>
      <c r="L3537" s="3"/>
      <c r="M3537" s="11"/>
      <c r="N3537" s="3"/>
      <c r="O3537" s="217"/>
      <c r="P3537" s="3"/>
      <c r="Q3537" s="3"/>
      <c r="R3537" s="3"/>
      <c r="S3537" s="11"/>
      <c r="T3537" s="3"/>
      <c r="U3537" s="11"/>
      <c r="V3537" s="3"/>
      <c r="W3537" s="11"/>
      <c r="X3537" s="3"/>
      <c r="Y3537" s="11"/>
      <c r="Z3537" s="3"/>
      <c r="AA3537" s="3"/>
      <c r="AB3537" s="3"/>
      <c r="AC3537" s="3"/>
      <c r="AD3537" s="3"/>
      <c r="AE3537" s="3"/>
      <c r="AF3537" s="3"/>
      <c r="AG3537" s="3"/>
      <c r="AH3537" s="3"/>
      <c r="AI3537" s="11"/>
      <c r="AJ3537" s="3"/>
      <c r="AK3537" s="11"/>
      <c r="AL3537" s="3"/>
      <c r="AM3537" s="11"/>
      <c r="AN3537" s="3"/>
      <c r="AO3537" s="11"/>
      <c r="AP3537" s="3"/>
      <c r="AQ3537" s="11"/>
      <c r="AR3537" s="3"/>
      <c r="AS3537" s="11"/>
      <c r="AT3537" s="3"/>
      <c r="AU3537" s="11"/>
      <c r="AV3537" s="3"/>
      <c r="AW3537" s="3"/>
      <c r="AX3537" s="3"/>
      <c r="AY3537" s="11"/>
      <c r="AZ3537" s="3"/>
      <c r="BA3537" s="3"/>
      <c r="BB3537" s="3"/>
      <c r="BC3537" s="11"/>
      <c r="BD3537" s="3"/>
      <c r="BE3537" s="11"/>
      <c r="BF3537" s="3"/>
      <c r="BG3537" s="11"/>
      <c r="BH3537" s="3"/>
      <c r="BI3537" s="12"/>
      <c r="BJ3537" s="12"/>
      <c r="BK3537" s="11"/>
      <c r="BL3537" s="3"/>
      <c r="BM3537" s="11"/>
      <c r="BN3537" s="3"/>
      <c r="BO3537" s="11"/>
      <c r="BP3537" s="3"/>
      <c r="BQ3537" s="11"/>
      <c r="BR3537" s="3"/>
      <c r="BS3537" s="11"/>
      <c r="BT3537" s="13"/>
      <c r="BU3537" s="11"/>
      <c r="BV3537" s="3"/>
      <c r="BW3537" s="11"/>
      <c r="BX3537" s="3"/>
      <c r="BY3537" s="3"/>
      <c r="BZ3537" s="13"/>
      <c r="CA3537" s="13"/>
      <c r="CB3537" s="13"/>
      <c r="CC3537" s="12"/>
      <c r="CD3537" s="11"/>
      <c r="CE3537" s="12"/>
      <c r="CF3537" s="12"/>
      <c r="DI3537" s="14"/>
    </row>
    <row r="3538" spans="1:113" ht="20.100000000000001" customHeight="1" x14ac:dyDescent="0.25">
      <c r="A3538" s="1"/>
      <c r="B3538" s="30"/>
      <c r="C3538" s="9"/>
      <c r="D3538" s="10">
        <f t="shared" si="734"/>
        <v>0</v>
      </c>
      <c r="E3538" s="11">
        <f t="shared" si="735"/>
        <v>0</v>
      </c>
      <c r="F3538" s="3">
        <f t="shared" si="736"/>
        <v>0</v>
      </c>
      <c r="G3538" s="11"/>
      <c r="H3538" s="3"/>
      <c r="I3538" s="1"/>
      <c r="J3538" s="3"/>
      <c r="K3538" s="2"/>
      <c r="L3538" s="3"/>
      <c r="M3538" s="11"/>
      <c r="N3538" s="3"/>
      <c r="O3538" s="217"/>
      <c r="P3538" s="3"/>
      <c r="Q3538" s="3"/>
      <c r="R3538" s="3"/>
      <c r="S3538" s="11"/>
      <c r="T3538" s="3"/>
      <c r="U3538" s="11"/>
      <c r="V3538" s="3"/>
      <c r="W3538" s="11"/>
      <c r="X3538" s="3"/>
      <c r="Y3538" s="11"/>
      <c r="Z3538" s="3"/>
      <c r="AA3538" s="3"/>
      <c r="AB3538" s="3"/>
      <c r="AC3538" s="3"/>
      <c r="AD3538" s="3"/>
      <c r="AE3538" s="3"/>
      <c r="AF3538" s="3"/>
      <c r="AG3538" s="3"/>
      <c r="AH3538" s="3"/>
      <c r="AI3538" s="11"/>
      <c r="AJ3538" s="3"/>
      <c r="AK3538" s="11"/>
      <c r="AL3538" s="3"/>
      <c r="AM3538" s="11"/>
      <c r="AN3538" s="3"/>
      <c r="AO3538" s="11"/>
      <c r="AP3538" s="3"/>
      <c r="AQ3538" s="11"/>
      <c r="AR3538" s="3"/>
      <c r="AS3538" s="11"/>
      <c r="AT3538" s="3"/>
      <c r="AU3538" s="11"/>
      <c r="AV3538" s="3"/>
      <c r="AW3538" s="3"/>
      <c r="AX3538" s="3"/>
      <c r="AY3538" s="11"/>
      <c r="AZ3538" s="3"/>
      <c r="BA3538" s="3"/>
      <c r="BB3538" s="3"/>
      <c r="BC3538" s="11"/>
      <c r="BD3538" s="3"/>
      <c r="BE3538" s="11"/>
      <c r="BF3538" s="3"/>
      <c r="BG3538" s="11"/>
      <c r="BH3538" s="3"/>
      <c r="BI3538" s="12"/>
      <c r="BJ3538" s="12"/>
      <c r="BK3538" s="11"/>
      <c r="BL3538" s="3"/>
      <c r="BM3538" s="11"/>
      <c r="BN3538" s="3"/>
      <c r="BO3538" s="11"/>
      <c r="BP3538" s="3"/>
      <c r="BQ3538" s="11"/>
      <c r="BR3538" s="3"/>
      <c r="BS3538" s="11"/>
      <c r="BT3538" s="13"/>
      <c r="BU3538" s="11"/>
      <c r="BV3538" s="3"/>
      <c r="BW3538" s="11"/>
      <c r="BX3538" s="3"/>
      <c r="BY3538" s="3"/>
      <c r="BZ3538" s="13"/>
      <c r="CA3538" s="13"/>
      <c r="CB3538" s="13"/>
      <c r="CC3538" s="12"/>
      <c r="CD3538" s="11"/>
      <c r="CE3538" s="12"/>
      <c r="CF3538" s="12"/>
      <c r="DI3538" s="14"/>
    </row>
    <row r="3539" spans="1:113" ht="20.100000000000001" customHeight="1" x14ac:dyDescent="0.25">
      <c r="A3539" s="1"/>
      <c r="B3539" s="30"/>
      <c r="C3539" s="9"/>
      <c r="D3539" s="10">
        <f t="shared" si="734"/>
        <v>0</v>
      </c>
      <c r="E3539" s="11">
        <f t="shared" si="735"/>
        <v>0</v>
      </c>
      <c r="F3539" s="3">
        <f t="shared" si="736"/>
        <v>0</v>
      </c>
      <c r="G3539" s="11"/>
      <c r="H3539" s="3"/>
      <c r="I3539" s="1"/>
      <c r="J3539" s="3"/>
      <c r="K3539" s="2"/>
      <c r="L3539" s="3"/>
      <c r="M3539" s="11"/>
      <c r="N3539" s="3"/>
      <c r="O3539" s="217"/>
      <c r="P3539" s="3"/>
      <c r="Q3539" s="3"/>
      <c r="R3539" s="3"/>
      <c r="S3539" s="11"/>
      <c r="T3539" s="3"/>
      <c r="U3539" s="11"/>
      <c r="V3539" s="3"/>
      <c r="W3539" s="11"/>
      <c r="X3539" s="3"/>
      <c r="Y3539" s="11"/>
      <c r="Z3539" s="3"/>
      <c r="AA3539" s="3"/>
      <c r="AB3539" s="3"/>
      <c r="AC3539" s="3"/>
      <c r="AD3539" s="3"/>
      <c r="AE3539" s="3"/>
      <c r="AF3539" s="3"/>
      <c r="AG3539" s="3"/>
      <c r="AH3539" s="3"/>
      <c r="AI3539" s="11"/>
      <c r="AJ3539" s="3"/>
      <c r="AK3539" s="11"/>
      <c r="AL3539" s="3"/>
      <c r="AM3539" s="11"/>
      <c r="AN3539" s="3"/>
      <c r="AO3539" s="11"/>
      <c r="AP3539" s="3"/>
      <c r="AQ3539" s="11"/>
      <c r="AR3539" s="3"/>
      <c r="AS3539" s="11"/>
      <c r="AT3539" s="3"/>
      <c r="AU3539" s="11"/>
      <c r="AV3539" s="3"/>
      <c r="AW3539" s="3"/>
      <c r="AX3539" s="3"/>
      <c r="AY3539" s="11"/>
      <c r="AZ3539" s="3"/>
      <c r="BA3539" s="3"/>
      <c r="BB3539" s="3"/>
      <c r="BC3539" s="11"/>
      <c r="BD3539" s="3"/>
      <c r="BE3539" s="11"/>
      <c r="BF3539" s="3"/>
      <c r="BG3539" s="11"/>
      <c r="BH3539" s="3"/>
      <c r="BI3539" s="12"/>
      <c r="BJ3539" s="12"/>
      <c r="BK3539" s="11"/>
      <c r="BL3539" s="3"/>
      <c r="BM3539" s="11"/>
      <c r="BN3539" s="3"/>
      <c r="BO3539" s="11"/>
      <c r="BP3539" s="3"/>
      <c r="BQ3539" s="11"/>
      <c r="BR3539" s="3"/>
      <c r="BS3539" s="11"/>
      <c r="BT3539" s="13"/>
      <c r="BU3539" s="11"/>
      <c r="BV3539" s="3"/>
      <c r="BW3539" s="11"/>
      <c r="BX3539" s="3"/>
      <c r="BY3539" s="3"/>
      <c r="BZ3539" s="13"/>
      <c r="CA3539" s="13"/>
      <c r="CB3539" s="13"/>
      <c r="CC3539" s="12"/>
      <c r="CD3539" s="11"/>
      <c r="CE3539" s="12"/>
      <c r="CF3539" s="12"/>
      <c r="DI3539" s="14"/>
    </row>
    <row r="3540" spans="1:113" ht="20.100000000000001" customHeight="1" x14ac:dyDescent="0.25">
      <c r="A3540" s="1"/>
      <c r="B3540" s="30"/>
      <c r="C3540" s="9"/>
      <c r="D3540" s="10">
        <f t="shared" si="734"/>
        <v>0</v>
      </c>
      <c r="E3540" s="11">
        <f t="shared" si="735"/>
        <v>0</v>
      </c>
      <c r="F3540" s="3">
        <f t="shared" si="736"/>
        <v>0</v>
      </c>
      <c r="G3540" s="11"/>
      <c r="H3540" s="3"/>
      <c r="I3540" s="1"/>
      <c r="J3540" s="3"/>
      <c r="K3540" s="2"/>
      <c r="L3540" s="3"/>
      <c r="M3540" s="11"/>
      <c r="N3540" s="3"/>
      <c r="O3540" s="217"/>
      <c r="P3540" s="3"/>
      <c r="Q3540" s="3"/>
      <c r="R3540" s="3"/>
      <c r="S3540" s="11"/>
      <c r="T3540" s="3"/>
      <c r="U3540" s="11"/>
      <c r="V3540" s="3"/>
      <c r="W3540" s="11"/>
      <c r="X3540" s="3"/>
      <c r="Y3540" s="11"/>
      <c r="Z3540" s="3"/>
      <c r="AA3540" s="3"/>
      <c r="AB3540" s="3"/>
      <c r="AC3540" s="3"/>
      <c r="AD3540" s="3"/>
      <c r="AE3540" s="3"/>
      <c r="AF3540" s="3"/>
      <c r="AG3540" s="3"/>
      <c r="AH3540" s="3"/>
      <c r="AI3540" s="11"/>
      <c r="AJ3540" s="3"/>
      <c r="AK3540" s="11"/>
      <c r="AL3540" s="3"/>
      <c r="AM3540" s="11"/>
      <c r="AN3540" s="3"/>
      <c r="AO3540" s="11"/>
      <c r="AP3540" s="3"/>
      <c r="AQ3540" s="11"/>
      <c r="AR3540" s="3"/>
      <c r="AS3540" s="11"/>
      <c r="AT3540" s="3"/>
      <c r="AU3540" s="11"/>
      <c r="AV3540" s="3"/>
      <c r="AW3540" s="3"/>
      <c r="AX3540" s="3"/>
      <c r="AY3540" s="11"/>
      <c r="AZ3540" s="3"/>
      <c r="BA3540" s="3"/>
      <c r="BB3540" s="3"/>
      <c r="BC3540" s="11"/>
      <c r="BD3540" s="3"/>
      <c r="BE3540" s="11"/>
      <c r="BF3540" s="3"/>
      <c r="BG3540" s="11"/>
      <c r="BH3540" s="3"/>
      <c r="BI3540" s="12"/>
      <c r="BJ3540" s="12"/>
      <c r="BK3540" s="11"/>
      <c r="BL3540" s="3"/>
      <c r="BM3540" s="11"/>
      <c r="BN3540" s="3"/>
      <c r="BO3540" s="11"/>
      <c r="BP3540" s="3"/>
      <c r="BQ3540" s="11"/>
      <c r="BR3540" s="3"/>
      <c r="BS3540" s="11"/>
      <c r="BT3540" s="13"/>
      <c r="BU3540" s="11"/>
      <c r="BV3540" s="3"/>
      <c r="BW3540" s="11"/>
      <c r="BX3540" s="3"/>
      <c r="BY3540" s="3"/>
      <c r="BZ3540" s="13"/>
      <c r="CA3540" s="13"/>
      <c r="CB3540" s="13"/>
      <c r="CC3540" s="12"/>
      <c r="CD3540" s="11"/>
      <c r="CE3540" s="12"/>
      <c r="CF3540" s="12"/>
      <c r="DI3540" s="14"/>
    </row>
    <row r="3541" spans="1:113" ht="20.100000000000001" customHeight="1" x14ac:dyDescent="0.25">
      <c r="A3541" s="1"/>
      <c r="B3541" s="30"/>
      <c r="C3541" s="9"/>
      <c r="D3541" s="10">
        <f t="shared" si="734"/>
        <v>0</v>
      </c>
      <c r="E3541" s="11">
        <f t="shared" si="735"/>
        <v>0</v>
      </c>
      <c r="F3541" s="3">
        <f t="shared" si="736"/>
        <v>0</v>
      </c>
      <c r="G3541" s="11"/>
      <c r="H3541" s="3"/>
      <c r="I3541" s="1"/>
      <c r="J3541" s="3"/>
      <c r="K3541" s="2"/>
      <c r="L3541" s="3"/>
      <c r="M3541" s="11"/>
      <c r="N3541" s="3"/>
      <c r="O3541" s="217"/>
      <c r="P3541" s="3"/>
      <c r="Q3541" s="3"/>
      <c r="R3541" s="3"/>
      <c r="S3541" s="11"/>
      <c r="T3541" s="3"/>
      <c r="U3541" s="11"/>
      <c r="V3541" s="3"/>
      <c r="W3541" s="11"/>
      <c r="X3541" s="3"/>
      <c r="Y3541" s="11"/>
      <c r="Z3541" s="3"/>
      <c r="AA3541" s="3"/>
      <c r="AB3541" s="3"/>
      <c r="AC3541" s="3"/>
      <c r="AD3541" s="3"/>
      <c r="AE3541" s="3"/>
      <c r="AF3541" s="3"/>
      <c r="AG3541" s="3"/>
      <c r="AH3541" s="3"/>
      <c r="AI3541" s="11"/>
      <c r="AJ3541" s="3"/>
      <c r="AK3541" s="11"/>
      <c r="AL3541" s="3"/>
      <c r="AM3541" s="11"/>
      <c r="AN3541" s="3"/>
      <c r="AO3541" s="11"/>
      <c r="AP3541" s="3"/>
      <c r="AQ3541" s="11"/>
      <c r="AR3541" s="3"/>
      <c r="AS3541" s="11"/>
      <c r="AT3541" s="3"/>
      <c r="AU3541" s="11"/>
      <c r="AV3541" s="3"/>
      <c r="AW3541" s="3"/>
      <c r="AX3541" s="3"/>
      <c r="AY3541" s="11"/>
      <c r="AZ3541" s="3"/>
      <c r="BA3541" s="3"/>
      <c r="BB3541" s="3"/>
      <c r="BC3541" s="11"/>
      <c r="BD3541" s="3"/>
      <c r="BE3541" s="11"/>
      <c r="BF3541" s="3"/>
      <c r="BG3541" s="11"/>
      <c r="BH3541" s="3"/>
      <c r="BI3541" s="12"/>
      <c r="BJ3541" s="12"/>
      <c r="BK3541" s="11"/>
      <c r="BL3541" s="3"/>
      <c r="BM3541" s="11"/>
      <c r="BN3541" s="3"/>
      <c r="BO3541" s="11"/>
      <c r="BP3541" s="3"/>
      <c r="BQ3541" s="11"/>
      <c r="BR3541" s="3"/>
      <c r="BS3541" s="11"/>
      <c r="BT3541" s="13"/>
      <c r="BU3541" s="11"/>
      <c r="BV3541" s="3"/>
      <c r="BW3541" s="11"/>
      <c r="BX3541" s="3"/>
      <c r="BY3541" s="3"/>
      <c r="BZ3541" s="13"/>
      <c r="CA3541" s="13"/>
      <c r="CB3541" s="13"/>
      <c r="CC3541" s="12"/>
      <c r="CD3541" s="11"/>
      <c r="CE3541" s="12"/>
      <c r="CF3541" s="12"/>
      <c r="DI3541" s="14"/>
    </row>
    <row r="3542" spans="1:113" ht="20.100000000000001" customHeight="1" x14ac:dyDescent="0.25">
      <c r="A3542" s="1"/>
      <c r="B3542" s="30"/>
      <c r="C3542" s="9"/>
      <c r="D3542" s="10">
        <f t="shared" si="734"/>
        <v>0</v>
      </c>
      <c r="E3542" s="11">
        <f t="shared" si="735"/>
        <v>0</v>
      </c>
      <c r="F3542" s="3">
        <f t="shared" si="736"/>
        <v>0</v>
      </c>
      <c r="G3542" s="11"/>
      <c r="H3542" s="3"/>
      <c r="I3542" s="1"/>
      <c r="J3542" s="3"/>
      <c r="K3542" s="2"/>
      <c r="L3542" s="3"/>
      <c r="M3542" s="11"/>
      <c r="N3542" s="3"/>
      <c r="O3542" s="217"/>
      <c r="P3542" s="3"/>
      <c r="Q3542" s="3"/>
      <c r="R3542" s="3"/>
      <c r="S3542" s="11"/>
      <c r="T3542" s="3"/>
      <c r="U3542" s="11"/>
      <c r="V3542" s="3"/>
      <c r="W3542" s="11"/>
      <c r="X3542" s="3"/>
      <c r="Y3542" s="11"/>
      <c r="Z3542" s="3"/>
      <c r="AA3542" s="3"/>
      <c r="AB3542" s="3"/>
      <c r="AC3542" s="3"/>
      <c r="AD3542" s="3"/>
      <c r="AE3542" s="3"/>
      <c r="AF3542" s="3"/>
      <c r="AG3542" s="3"/>
      <c r="AH3542" s="3"/>
      <c r="AI3542" s="11"/>
      <c r="AJ3542" s="3"/>
      <c r="AK3542" s="11"/>
      <c r="AL3542" s="3"/>
      <c r="AM3542" s="11"/>
      <c r="AN3542" s="3"/>
      <c r="AO3542" s="11"/>
      <c r="AP3542" s="3"/>
      <c r="AQ3542" s="11"/>
      <c r="AR3542" s="3"/>
      <c r="AS3542" s="11"/>
      <c r="AT3542" s="3"/>
      <c r="AU3542" s="11"/>
      <c r="AV3542" s="3"/>
      <c r="AW3542" s="3"/>
      <c r="AX3542" s="3"/>
      <c r="AY3542" s="11"/>
      <c r="AZ3542" s="3"/>
      <c r="BA3542" s="3"/>
      <c r="BB3542" s="3"/>
      <c r="BC3542" s="11"/>
      <c r="BD3542" s="3"/>
      <c r="BE3542" s="11"/>
      <c r="BF3542" s="3"/>
      <c r="BG3542" s="11"/>
      <c r="BH3542" s="3"/>
      <c r="BI3542" s="12"/>
      <c r="BJ3542" s="12"/>
      <c r="BK3542" s="11"/>
      <c r="BL3542" s="3"/>
      <c r="BM3542" s="11"/>
      <c r="BN3542" s="3"/>
      <c r="BO3542" s="11"/>
      <c r="BP3542" s="3"/>
      <c r="BQ3542" s="11"/>
      <c r="BR3542" s="3"/>
      <c r="BS3542" s="11"/>
      <c r="BT3542" s="13"/>
      <c r="BU3542" s="11"/>
      <c r="BV3542" s="3"/>
      <c r="BW3542" s="11"/>
      <c r="BX3542" s="3"/>
      <c r="BY3542" s="3"/>
      <c r="BZ3542" s="13"/>
      <c r="CA3542" s="13"/>
      <c r="CB3542" s="13"/>
      <c r="CC3542" s="12"/>
      <c r="CD3542" s="11"/>
      <c r="CE3542" s="12"/>
      <c r="CF3542" s="12"/>
      <c r="DI3542" s="14"/>
    </row>
    <row r="3543" spans="1:113" ht="20.100000000000001" customHeight="1" x14ac:dyDescent="0.25">
      <c r="A3543" s="1"/>
      <c r="B3543" s="30"/>
      <c r="C3543" s="9"/>
      <c r="D3543" s="10">
        <f t="shared" si="734"/>
        <v>0</v>
      </c>
      <c r="E3543" s="11">
        <f t="shared" si="735"/>
        <v>0</v>
      </c>
      <c r="F3543" s="3">
        <f t="shared" si="736"/>
        <v>0</v>
      </c>
      <c r="G3543" s="11"/>
      <c r="H3543" s="3"/>
      <c r="I3543" s="1"/>
      <c r="J3543" s="3"/>
      <c r="K3543" s="2"/>
      <c r="L3543" s="3"/>
      <c r="M3543" s="11"/>
      <c r="N3543" s="3"/>
      <c r="O3543" s="217"/>
      <c r="P3543" s="3"/>
      <c r="Q3543" s="3"/>
      <c r="R3543" s="3"/>
      <c r="S3543" s="11"/>
      <c r="T3543" s="3"/>
      <c r="U3543" s="11"/>
      <c r="V3543" s="3"/>
      <c r="W3543" s="11"/>
      <c r="X3543" s="3"/>
      <c r="Y3543" s="11"/>
      <c r="Z3543" s="3"/>
      <c r="AA3543" s="3"/>
      <c r="AB3543" s="3"/>
      <c r="AC3543" s="3"/>
      <c r="AD3543" s="3"/>
      <c r="AE3543" s="3"/>
      <c r="AF3543" s="3"/>
      <c r="AG3543" s="3"/>
      <c r="AH3543" s="3"/>
      <c r="AI3543" s="11"/>
      <c r="AJ3543" s="3"/>
      <c r="AK3543" s="11"/>
      <c r="AL3543" s="3"/>
      <c r="AM3543" s="11"/>
      <c r="AN3543" s="3"/>
      <c r="AO3543" s="11"/>
      <c r="AP3543" s="3"/>
      <c r="AQ3543" s="11"/>
      <c r="AR3543" s="3"/>
      <c r="AS3543" s="11"/>
      <c r="AT3543" s="3"/>
      <c r="AU3543" s="11"/>
      <c r="AV3543" s="3"/>
      <c r="AW3543" s="3"/>
      <c r="AX3543" s="3"/>
      <c r="AY3543" s="11"/>
      <c r="AZ3543" s="3"/>
      <c r="BA3543" s="3"/>
      <c r="BB3543" s="3"/>
      <c r="BC3543" s="11"/>
      <c r="BD3543" s="3"/>
      <c r="BE3543" s="11"/>
      <c r="BF3543" s="3"/>
      <c r="BG3543" s="11"/>
      <c r="BH3543" s="3"/>
      <c r="BI3543" s="12"/>
      <c r="BJ3543" s="12"/>
      <c r="BK3543" s="11"/>
      <c r="BL3543" s="3"/>
      <c r="BM3543" s="11"/>
      <c r="BN3543" s="3"/>
      <c r="BO3543" s="11"/>
      <c r="BP3543" s="3"/>
      <c r="BQ3543" s="11"/>
      <c r="BR3543" s="3"/>
      <c r="BS3543" s="11"/>
      <c r="BT3543" s="13"/>
      <c r="BU3543" s="11"/>
      <c r="BV3543" s="3"/>
      <c r="BW3543" s="11"/>
      <c r="BX3543" s="3"/>
      <c r="BY3543" s="3"/>
      <c r="BZ3543" s="13"/>
      <c r="CA3543" s="13"/>
      <c r="CB3543" s="13"/>
      <c r="CC3543" s="12"/>
      <c r="CD3543" s="11"/>
      <c r="CE3543" s="12"/>
      <c r="CF3543" s="12"/>
      <c r="DI3543" s="14"/>
    </row>
    <row r="3544" spans="1:113" ht="20.100000000000001" customHeight="1" x14ac:dyDescent="0.25">
      <c r="A3544" s="1"/>
      <c r="B3544" s="30"/>
      <c r="C3544" s="9"/>
      <c r="D3544" s="10">
        <f t="shared" si="734"/>
        <v>0</v>
      </c>
      <c r="E3544" s="11">
        <f t="shared" si="735"/>
        <v>0</v>
      </c>
      <c r="F3544" s="3">
        <f t="shared" si="736"/>
        <v>0</v>
      </c>
      <c r="G3544" s="11"/>
      <c r="H3544" s="3"/>
      <c r="I3544" s="1"/>
      <c r="J3544" s="3"/>
      <c r="K3544" s="2"/>
      <c r="L3544" s="3"/>
      <c r="M3544" s="11"/>
      <c r="N3544" s="3"/>
      <c r="O3544" s="217"/>
      <c r="P3544" s="3"/>
      <c r="Q3544" s="3"/>
      <c r="R3544" s="3"/>
      <c r="S3544" s="11"/>
      <c r="T3544" s="3"/>
      <c r="U3544" s="11"/>
      <c r="V3544" s="3"/>
      <c r="W3544" s="11"/>
      <c r="X3544" s="3"/>
      <c r="Y3544" s="11"/>
      <c r="Z3544" s="3"/>
      <c r="AA3544" s="3"/>
      <c r="AB3544" s="3"/>
      <c r="AC3544" s="3"/>
      <c r="AD3544" s="3"/>
      <c r="AE3544" s="3"/>
      <c r="AF3544" s="3"/>
      <c r="AG3544" s="3"/>
      <c r="AH3544" s="3"/>
      <c r="AI3544" s="11"/>
      <c r="AJ3544" s="3"/>
      <c r="AK3544" s="11"/>
      <c r="AL3544" s="3"/>
      <c r="AM3544" s="11"/>
      <c r="AN3544" s="3"/>
      <c r="AO3544" s="11"/>
      <c r="AP3544" s="3"/>
      <c r="AQ3544" s="11"/>
      <c r="AR3544" s="3"/>
      <c r="AS3544" s="11"/>
      <c r="AT3544" s="3"/>
      <c r="AU3544" s="11"/>
      <c r="AV3544" s="3"/>
      <c r="AW3544" s="3"/>
      <c r="AX3544" s="3"/>
      <c r="AY3544" s="11"/>
      <c r="AZ3544" s="3"/>
      <c r="BA3544" s="3"/>
      <c r="BB3544" s="3"/>
      <c r="BC3544" s="11"/>
      <c r="BD3544" s="3"/>
      <c r="BE3544" s="11"/>
      <c r="BF3544" s="3"/>
      <c r="BG3544" s="11"/>
      <c r="BH3544" s="3"/>
      <c r="BI3544" s="12"/>
      <c r="BJ3544" s="12"/>
      <c r="BK3544" s="11"/>
      <c r="BL3544" s="3"/>
      <c r="BM3544" s="11"/>
      <c r="BN3544" s="3"/>
      <c r="BO3544" s="11"/>
      <c r="BP3544" s="3"/>
      <c r="BQ3544" s="11"/>
      <c r="BR3544" s="3"/>
      <c r="BS3544" s="11"/>
      <c r="BT3544" s="13"/>
      <c r="BU3544" s="11"/>
      <c r="BV3544" s="3"/>
      <c r="BW3544" s="11"/>
      <c r="BX3544" s="3"/>
      <c r="BY3544" s="3"/>
      <c r="BZ3544" s="13"/>
      <c r="CA3544" s="13"/>
      <c r="CB3544" s="13"/>
      <c r="CC3544" s="12"/>
      <c r="CD3544" s="11"/>
      <c r="CE3544" s="12"/>
      <c r="CF3544" s="12"/>
      <c r="DI3544" s="14"/>
    </row>
    <row r="3545" spans="1:113" ht="20.100000000000001" customHeight="1" x14ac:dyDescent="0.25">
      <c r="A3545" s="1"/>
      <c r="B3545" s="30"/>
      <c r="C3545" s="9"/>
      <c r="D3545" s="10">
        <f t="shared" si="734"/>
        <v>0</v>
      </c>
      <c r="E3545" s="11">
        <f t="shared" si="735"/>
        <v>0</v>
      </c>
      <c r="F3545" s="3">
        <f t="shared" si="736"/>
        <v>0</v>
      </c>
      <c r="G3545" s="11"/>
      <c r="H3545" s="3"/>
      <c r="I3545" s="1"/>
      <c r="J3545" s="3"/>
      <c r="K3545" s="2"/>
      <c r="L3545" s="3"/>
      <c r="M3545" s="11"/>
      <c r="N3545" s="3"/>
      <c r="O3545" s="217"/>
      <c r="P3545" s="3"/>
      <c r="Q3545" s="3"/>
      <c r="R3545" s="3"/>
      <c r="S3545" s="11"/>
      <c r="T3545" s="3"/>
      <c r="U3545" s="11"/>
      <c r="V3545" s="3"/>
      <c r="W3545" s="11"/>
      <c r="X3545" s="3"/>
      <c r="Y3545" s="11"/>
      <c r="Z3545" s="3"/>
      <c r="AA3545" s="3"/>
      <c r="AB3545" s="3"/>
      <c r="AC3545" s="3"/>
      <c r="AD3545" s="3"/>
      <c r="AE3545" s="3"/>
      <c r="AF3545" s="3"/>
      <c r="AG3545" s="3"/>
      <c r="AH3545" s="3"/>
      <c r="AI3545" s="11"/>
      <c r="AJ3545" s="3"/>
      <c r="AK3545" s="11"/>
      <c r="AL3545" s="3"/>
      <c r="AM3545" s="11"/>
      <c r="AN3545" s="3"/>
      <c r="AO3545" s="11"/>
      <c r="AP3545" s="3"/>
      <c r="AQ3545" s="11"/>
      <c r="AR3545" s="3"/>
      <c r="AS3545" s="11"/>
      <c r="AT3545" s="3"/>
      <c r="AU3545" s="11"/>
      <c r="AV3545" s="3"/>
      <c r="AW3545" s="3"/>
      <c r="AX3545" s="3"/>
      <c r="AY3545" s="11"/>
      <c r="AZ3545" s="3"/>
      <c r="BA3545" s="3"/>
      <c r="BB3545" s="3"/>
      <c r="BC3545" s="11"/>
      <c r="BD3545" s="3"/>
      <c r="BE3545" s="11"/>
      <c r="BF3545" s="3"/>
      <c r="BG3545" s="11"/>
      <c r="BH3545" s="3"/>
      <c r="BI3545" s="12"/>
      <c r="BJ3545" s="12"/>
      <c r="BK3545" s="11"/>
      <c r="BL3545" s="3"/>
      <c r="BM3545" s="11"/>
      <c r="BN3545" s="3"/>
      <c r="BO3545" s="11"/>
      <c r="BP3545" s="3"/>
      <c r="BQ3545" s="11"/>
      <c r="BR3545" s="3"/>
      <c r="BS3545" s="11"/>
      <c r="BT3545" s="13"/>
      <c r="BU3545" s="11"/>
      <c r="BV3545" s="3"/>
      <c r="BW3545" s="11"/>
      <c r="BX3545" s="3"/>
      <c r="BY3545" s="3"/>
      <c r="BZ3545" s="13"/>
      <c r="CA3545" s="13"/>
      <c r="CB3545" s="13"/>
      <c r="CC3545" s="12"/>
      <c r="CD3545" s="11"/>
      <c r="CE3545" s="12"/>
      <c r="CF3545" s="12"/>
      <c r="DI3545" s="14"/>
    </row>
    <row r="3546" spans="1:113" ht="20.100000000000001" customHeight="1" x14ac:dyDescent="0.25">
      <c r="A3546" s="1"/>
      <c r="B3546" s="30"/>
      <c r="C3546" s="9"/>
      <c r="D3546" s="10">
        <f t="shared" si="734"/>
        <v>0</v>
      </c>
      <c r="E3546" s="11">
        <f t="shared" si="735"/>
        <v>0</v>
      </c>
      <c r="F3546" s="3">
        <f t="shared" si="736"/>
        <v>0</v>
      </c>
      <c r="G3546" s="11"/>
      <c r="H3546" s="3"/>
      <c r="I3546" s="1"/>
      <c r="J3546" s="3"/>
      <c r="K3546" s="2"/>
      <c r="L3546" s="3"/>
      <c r="M3546" s="11"/>
      <c r="N3546" s="3"/>
      <c r="O3546" s="217"/>
      <c r="P3546" s="3"/>
      <c r="Q3546" s="3"/>
      <c r="R3546" s="3"/>
      <c r="S3546" s="11"/>
      <c r="T3546" s="3"/>
      <c r="U3546" s="11"/>
      <c r="V3546" s="3"/>
      <c r="W3546" s="11"/>
      <c r="X3546" s="3"/>
      <c r="Y3546" s="11"/>
      <c r="Z3546" s="3"/>
      <c r="AA3546" s="3"/>
      <c r="AB3546" s="3"/>
      <c r="AC3546" s="3"/>
      <c r="AD3546" s="3"/>
      <c r="AE3546" s="3"/>
      <c r="AF3546" s="3"/>
      <c r="AG3546" s="3"/>
      <c r="AH3546" s="3"/>
      <c r="AI3546" s="11"/>
      <c r="AJ3546" s="3"/>
      <c r="AK3546" s="11"/>
      <c r="AL3546" s="3"/>
      <c r="AM3546" s="11"/>
      <c r="AN3546" s="3"/>
      <c r="AO3546" s="11"/>
      <c r="AP3546" s="3"/>
      <c r="AQ3546" s="11"/>
      <c r="AR3546" s="3"/>
      <c r="AS3546" s="11"/>
      <c r="AT3546" s="3"/>
      <c r="AU3546" s="11"/>
      <c r="AV3546" s="3"/>
      <c r="AW3546" s="3"/>
      <c r="AX3546" s="3"/>
      <c r="AY3546" s="11"/>
      <c r="AZ3546" s="3"/>
      <c r="BA3546" s="3"/>
      <c r="BB3546" s="3"/>
      <c r="BC3546" s="11"/>
      <c r="BD3546" s="3"/>
      <c r="BE3546" s="11"/>
      <c r="BF3546" s="3"/>
      <c r="BG3546" s="11"/>
      <c r="BH3546" s="3"/>
      <c r="BI3546" s="12"/>
      <c r="BJ3546" s="12"/>
      <c r="BK3546" s="11"/>
      <c r="BL3546" s="3"/>
      <c r="BM3546" s="11"/>
      <c r="BN3546" s="3"/>
      <c r="BO3546" s="11"/>
      <c r="BP3546" s="3"/>
      <c r="BQ3546" s="11"/>
      <c r="BR3546" s="3"/>
      <c r="BS3546" s="11"/>
      <c r="BT3546" s="13"/>
      <c r="BU3546" s="11"/>
      <c r="BV3546" s="3"/>
      <c r="BW3546" s="11"/>
      <c r="BX3546" s="3"/>
      <c r="BY3546" s="3"/>
      <c r="BZ3546" s="13"/>
      <c r="CA3546" s="13"/>
      <c r="CB3546" s="13"/>
      <c r="CC3546" s="12"/>
      <c r="CD3546" s="11"/>
      <c r="CE3546" s="12"/>
      <c r="CF3546" s="12"/>
      <c r="DI3546" s="14"/>
    </row>
    <row r="3547" spans="1:113" ht="20.100000000000001" customHeight="1" x14ac:dyDescent="0.25">
      <c r="A3547" s="1"/>
      <c r="B3547" s="30"/>
      <c r="C3547" s="9"/>
      <c r="D3547" s="10">
        <f t="shared" si="734"/>
        <v>0</v>
      </c>
      <c r="E3547" s="11">
        <f t="shared" ref="E3547:E3578" si="737">G3547+I3547+CC6856+K3547+M3547+O3547+Q3547+S3547+U3547+W3547+Y3547+AA3547+AC3547+AE3547+AG3547+AI3547+AK3547+AM3547+AO3547+AQ3547+AS3547+AU3547+AW3547+AY3547+BA3547+BC3547+BE3547+BG3547+BI3547+BK3547+BM3547+BO3547+BQ3547+BS3547+BU3547+BW3547+BY3547+CA3547+CE6856</f>
        <v>0</v>
      </c>
      <c r="F3547" s="3">
        <f t="shared" ref="F3547:F3578" si="738">H3547+J3547+L3547+CD6856+N3547+P3547+R3547+T3547+V3547+X3547+Z3547+AB3547+AD3547+AF3547+AH3547+AJ3547+AL3547+AN3547+AP3547+AR3547+AT3547+AV3547+AX3547+AZ3547+BB3547+BD3547+BF3547+BH3547+BJ3547+BL3547+BN3547+BP3547+BR3547+BT3547+BV3547+BX3547+BZ3547+CB3547+CF6856</f>
        <v>0</v>
      </c>
      <c r="G3547" s="11"/>
      <c r="H3547" s="3"/>
      <c r="I3547" s="1"/>
      <c r="J3547" s="3"/>
      <c r="K3547" s="2"/>
      <c r="L3547" s="3"/>
      <c r="M3547" s="11"/>
      <c r="N3547" s="3"/>
      <c r="O3547" s="217"/>
      <c r="P3547" s="3"/>
      <c r="Q3547" s="3"/>
      <c r="R3547" s="3"/>
      <c r="S3547" s="11"/>
      <c r="T3547" s="3"/>
      <c r="U3547" s="11"/>
      <c r="V3547" s="3"/>
      <c r="W3547" s="11"/>
      <c r="X3547" s="3"/>
      <c r="Y3547" s="11"/>
      <c r="Z3547" s="3"/>
      <c r="AA3547" s="3"/>
      <c r="AB3547" s="3"/>
      <c r="AC3547" s="3"/>
      <c r="AD3547" s="3"/>
      <c r="AE3547" s="3"/>
      <c r="AF3547" s="3"/>
      <c r="AG3547" s="3"/>
      <c r="AH3547" s="3"/>
      <c r="AI3547" s="11"/>
      <c r="AJ3547" s="3"/>
      <c r="AK3547" s="11"/>
      <c r="AL3547" s="3"/>
      <c r="AM3547" s="11"/>
      <c r="AN3547" s="3"/>
      <c r="AO3547" s="11"/>
      <c r="AP3547" s="3"/>
      <c r="AQ3547" s="11"/>
      <c r="AR3547" s="3"/>
      <c r="AS3547" s="11"/>
      <c r="AT3547" s="3"/>
      <c r="AU3547" s="11"/>
      <c r="AV3547" s="3"/>
      <c r="AW3547" s="3"/>
      <c r="AX3547" s="3"/>
      <c r="AY3547" s="11"/>
      <c r="AZ3547" s="3"/>
      <c r="BA3547" s="3"/>
      <c r="BB3547" s="3"/>
      <c r="BC3547" s="11"/>
      <c r="BD3547" s="3"/>
      <c r="BE3547" s="11"/>
      <c r="BF3547" s="3"/>
      <c r="BG3547" s="11"/>
      <c r="BH3547" s="3"/>
      <c r="BI3547" s="12"/>
      <c r="BJ3547" s="12"/>
      <c r="BK3547" s="11"/>
      <c r="BL3547" s="3"/>
      <c r="BM3547" s="11"/>
      <c r="BN3547" s="3"/>
      <c r="BO3547" s="11"/>
      <c r="BP3547" s="3"/>
      <c r="BQ3547" s="11"/>
      <c r="BR3547" s="3"/>
      <c r="BS3547" s="11"/>
      <c r="BT3547" s="13"/>
      <c r="BU3547" s="11"/>
      <c r="BV3547" s="3"/>
      <c r="BW3547" s="11"/>
      <c r="BX3547" s="3"/>
      <c r="BY3547" s="3"/>
      <c r="BZ3547" s="13"/>
      <c r="CA3547" s="13"/>
      <c r="CB3547" s="13"/>
      <c r="CC3547" s="12"/>
      <c r="CD3547" s="11"/>
      <c r="CE3547" s="12"/>
      <c r="CF3547" s="12"/>
      <c r="DI3547" s="14"/>
    </row>
    <row r="3548" spans="1:113" ht="20.100000000000001" customHeight="1" x14ac:dyDescent="0.25">
      <c r="A3548" s="1"/>
      <c r="B3548" s="30"/>
      <c r="C3548" s="9"/>
      <c r="D3548" s="10">
        <f t="shared" si="734"/>
        <v>0</v>
      </c>
      <c r="E3548" s="11">
        <f t="shared" si="737"/>
        <v>0</v>
      </c>
      <c r="F3548" s="3">
        <f t="shared" si="738"/>
        <v>0</v>
      </c>
      <c r="G3548" s="11"/>
      <c r="H3548" s="3"/>
      <c r="I3548" s="1"/>
      <c r="J3548" s="3"/>
      <c r="K3548" s="2"/>
      <c r="L3548" s="3"/>
      <c r="M3548" s="11"/>
      <c r="N3548" s="3"/>
      <c r="O3548" s="217"/>
      <c r="P3548" s="3"/>
      <c r="Q3548" s="3"/>
      <c r="R3548" s="3"/>
      <c r="S3548" s="11"/>
      <c r="T3548" s="3"/>
      <c r="U3548" s="11"/>
      <c r="V3548" s="3"/>
      <c r="W3548" s="11"/>
      <c r="X3548" s="3"/>
      <c r="Y3548" s="11"/>
      <c r="Z3548" s="3"/>
      <c r="AA3548" s="3"/>
      <c r="AB3548" s="3"/>
      <c r="AC3548" s="3"/>
      <c r="AD3548" s="3"/>
      <c r="AE3548" s="3"/>
      <c r="AF3548" s="3"/>
      <c r="AG3548" s="3"/>
      <c r="AH3548" s="3"/>
      <c r="AI3548" s="11"/>
      <c r="AJ3548" s="3"/>
      <c r="AK3548" s="11"/>
      <c r="AL3548" s="3"/>
      <c r="AM3548" s="11"/>
      <c r="AN3548" s="3"/>
      <c r="AO3548" s="11"/>
      <c r="AP3548" s="3"/>
      <c r="AQ3548" s="11"/>
      <c r="AR3548" s="3"/>
      <c r="AS3548" s="11"/>
      <c r="AT3548" s="3"/>
      <c r="AU3548" s="11"/>
      <c r="AV3548" s="3"/>
      <c r="AW3548" s="3"/>
      <c r="AX3548" s="3"/>
      <c r="AY3548" s="11"/>
      <c r="AZ3548" s="3"/>
      <c r="BA3548" s="3"/>
      <c r="BB3548" s="3"/>
      <c r="BC3548" s="11"/>
      <c r="BD3548" s="3"/>
      <c r="BE3548" s="11"/>
      <c r="BF3548" s="3"/>
      <c r="BG3548" s="11"/>
      <c r="BH3548" s="3"/>
      <c r="BI3548" s="12"/>
      <c r="BJ3548" s="12"/>
      <c r="BK3548" s="11"/>
      <c r="BL3548" s="3"/>
      <c r="BM3548" s="11"/>
      <c r="BN3548" s="3"/>
      <c r="BO3548" s="11"/>
      <c r="BP3548" s="3"/>
      <c r="BQ3548" s="11"/>
      <c r="BR3548" s="3"/>
      <c r="BS3548" s="11"/>
      <c r="BT3548" s="13"/>
      <c r="BU3548" s="11"/>
      <c r="BV3548" s="3"/>
      <c r="BW3548" s="11"/>
      <c r="BX3548" s="3"/>
      <c r="BY3548" s="3"/>
      <c r="BZ3548" s="13"/>
      <c r="CA3548" s="13"/>
      <c r="CB3548" s="13"/>
      <c r="CC3548" s="12"/>
      <c r="CD3548" s="11"/>
      <c r="CE3548" s="12"/>
      <c r="CF3548" s="12"/>
      <c r="DI3548" s="14"/>
    </row>
    <row r="3549" spans="1:113" ht="20.100000000000001" customHeight="1" x14ac:dyDescent="0.25">
      <c r="A3549" s="1"/>
      <c r="B3549" s="30"/>
      <c r="C3549" s="9"/>
      <c r="D3549" s="10">
        <f t="shared" si="734"/>
        <v>0</v>
      </c>
      <c r="E3549" s="11">
        <f t="shared" si="737"/>
        <v>0</v>
      </c>
      <c r="F3549" s="3">
        <f t="shared" si="738"/>
        <v>0</v>
      </c>
      <c r="G3549" s="11"/>
      <c r="H3549" s="3"/>
      <c r="I3549" s="1"/>
      <c r="J3549" s="3"/>
      <c r="K3549" s="2"/>
      <c r="L3549" s="3"/>
      <c r="M3549" s="11"/>
      <c r="N3549" s="3"/>
      <c r="O3549" s="217"/>
      <c r="P3549" s="3"/>
      <c r="Q3549" s="3"/>
      <c r="R3549" s="3"/>
      <c r="S3549" s="11"/>
      <c r="T3549" s="3"/>
      <c r="U3549" s="11"/>
      <c r="V3549" s="3"/>
      <c r="W3549" s="11"/>
      <c r="X3549" s="3"/>
      <c r="Y3549" s="11"/>
      <c r="Z3549" s="3"/>
      <c r="AA3549" s="3"/>
      <c r="AB3549" s="3"/>
      <c r="AC3549" s="3"/>
      <c r="AD3549" s="3"/>
      <c r="AE3549" s="3"/>
      <c r="AF3549" s="3"/>
      <c r="AG3549" s="3"/>
      <c r="AH3549" s="3"/>
      <c r="AI3549" s="11"/>
      <c r="AJ3549" s="3"/>
      <c r="AK3549" s="11"/>
      <c r="AL3549" s="3"/>
      <c r="AM3549" s="11"/>
      <c r="AN3549" s="3"/>
      <c r="AO3549" s="11"/>
      <c r="AP3549" s="3"/>
      <c r="AQ3549" s="11"/>
      <c r="AR3549" s="3"/>
      <c r="AS3549" s="11"/>
      <c r="AT3549" s="3"/>
      <c r="AU3549" s="11"/>
      <c r="AV3549" s="3"/>
      <c r="AW3549" s="3"/>
      <c r="AX3549" s="3"/>
      <c r="AY3549" s="11"/>
      <c r="AZ3549" s="3"/>
      <c r="BA3549" s="3"/>
      <c r="BB3549" s="3"/>
      <c r="BC3549" s="11"/>
      <c r="BD3549" s="3"/>
      <c r="BE3549" s="11"/>
      <c r="BF3549" s="3"/>
      <c r="BG3549" s="11"/>
      <c r="BH3549" s="3"/>
      <c r="BI3549" s="12"/>
      <c r="BJ3549" s="12"/>
      <c r="BK3549" s="11"/>
      <c r="BL3549" s="3"/>
      <c r="BM3549" s="11"/>
      <c r="BN3549" s="3"/>
      <c r="BO3549" s="11"/>
      <c r="BP3549" s="3"/>
      <c r="BQ3549" s="11"/>
      <c r="BR3549" s="3"/>
      <c r="BS3549" s="11"/>
      <c r="BT3549" s="13"/>
      <c r="BU3549" s="11"/>
      <c r="BV3549" s="3"/>
      <c r="BW3549" s="11"/>
      <c r="BX3549" s="3"/>
      <c r="BY3549" s="3"/>
      <c r="BZ3549" s="13"/>
      <c r="CA3549" s="13"/>
      <c r="CB3549" s="13"/>
      <c r="CC3549" s="12"/>
      <c r="CD3549" s="11"/>
      <c r="CE3549" s="12"/>
      <c r="CF3549" s="12"/>
      <c r="DI3549" s="14"/>
    </row>
    <row r="3550" spans="1:113" ht="20.100000000000001" customHeight="1" x14ac:dyDescent="0.25">
      <c r="A3550" s="1"/>
      <c r="B3550" s="30"/>
      <c r="C3550" s="9"/>
      <c r="D3550" s="10">
        <f t="shared" si="734"/>
        <v>0</v>
      </c>
      <c r="E3550" s="11">
        <f t="shared" si="737"/>
        <v>0</v>
      </c>
      <c r="F3550" s="3">
        <f t="shared" si="738"/>
        <v>0</v>
      </c>
      <c r="G3550" s="11"/>
      <c r="H3550" s="3"/>
      <c r="I3550" s="1"/>
      <c r="J3550" s="3"/>
      <c r="K3550" s="2"/>
      <c r="L3550" s="3"/>
      <c r="M3550" s="11"/>
      <c r="N3550" s="3"/>
      <c r="O3550" s="217"/>
      <c r="P3550" s="3"/>
      <c r="Q3550" s="3"/>
      <c r="R3550" s="3"/>
      <c r="S3550" s="11"/>
      <c r="T3550" s="3"/>
      <c r="U3550" s="11"/>
      <c r="V3550" s="3"/>
      <c r="W3550" s="11"/>
      <c r="X3550" s="3"/>
      <c r="Y3550" s="11"/>
      <c r="Z3550" s="3"/>
      <c r="AA3550" s="3"/>
      <c r="AB3550" s="3"/>
      <c r="AC3550" s="3"/>
      <c r="AD3550" s="3"/>
      <c r="AE3550" s="3"/>
      <c r="AF3550" s="3"/>
      <c r="AG3550" s="3"/>
      <c r="AH3550" s="3"/>
      <c r="AI3550" s="11"/>
      <c r="AJ3550" s="3"/>
      <c r="AK3550" s="11"/>
      <c r="AL3550" s="3"/>
      <c r="AM3550" s="11"/>
      <c r="AN3550" s="3"/>
      <c r="AO3550" s="11"/>
      <c r="AP3550" s="3"/>
      <c r="AQ3550" s="11"/>
      <c r="AR3550" s="3"/>
      <c r="AS3550" s="11"/>
      <c r="AT3550" s="3"/>
      <c r="AU3550" s="11"/>
      <c r="AV3550" s="3"/>
      <c r="AW3550" s="3"/>
      <c r="AX3550" s="3"/>
      <c r="AY3550" s="11"/>
      <c r="AZ3550" s="3"/>
      <c r="BA3550" s="3"/>
      <c r="BB3550" s="3"/>
      <c r="BC3550" s="11"/>
      <c r="BD3550" s="3"/>
      <c r="BE3550" s="11"/>
      <c r="BF3550" s="3"/>
      <c r="BG3550" s="11"/>
      <c r="BH3550" s="3"/>
      <c r="BI3550" s="12"/>
      <c r="BJ3550" s="12"/>
      <c r="BK3550" s="11"/>
      <c r="BL3550" s="3"/>
      <c r="BM3550" s="11"/>
      <c r="BN3550" s="3"/>
      <c r="BO3550" s="11"/>
      <c r="BP3550" s="3"/>
      <c r="BQ3550" s="11"/>
      <c r="BR3550" s="3"/>
      <c r="BS3550" s="11"/>
      <c r="BT3550" s="13"/>
      <c r="BU3550" s="11"/>
      <c r="BV3550" s="3"/>
      <c r="BW3550" s="11"/>
      <c r="BX3550" s="3"/>
      <c r="BY3550" s="3"/>
      <c r="BZ3550" s="13"/>
      <c r="CA3550" s="13"/>
      <c r="CB3550" s="13"/>
      <c r="CC3550" s="12"/>
      <c r="CD3550" s="11"/>
      <c r="CE3550" s="12"/>
      <c r="CF3550" s="12"/>
      <c r="DI3550" s="14"/>
    </row>
    <row r="3551" spans="1:113" ht="20.100000000000001" customHeight="1" x14ac:dyDescent="0.25">
      <c r="A3551" s="1"/>
      <c r="B3551" s="30"/>
      <c r="C3551" s="9"/>
      <c r="D3551" s="10">
        <f t="shared" si="734"/>
        <v>0</v>
      </c>
      <c r="E3551" s="11">
        <f t="shared" si="737"/>
        <v>0</v>
      </c>
      <c r="F3551" s="3">
        <f t="shared" si="738"/>
        <v>0</v>
      </c>
      <c r="G3551" s="11"/>
      <c r="H3551" s="3"/>
      <c r="I3551" s="1"/>
      <c r="J3551" s="3"/>
      <c r="K3551" s="2"/>
      <c r="L3551" s="3"/>
      <c r="M3551" s="11"/>
      <c r="N3551" s="3"/>
      <c r="O3551" s="217"/>
      <c r="P3551" s="3"/>
      <c r="Q3551" s="3"/>
      <c r="R3551" s="3"/>
      <c r="S3551" s="11"/>
      <c r="T3551" s="3"/>
      <c r="U3551" s="11"/>
      <c r="V3551" s="3"/>
      <c r="W3551" s="11"/>
      <c r="X3551" s="3"/>
      <c r="Y3551" s="11"/>
      <c r="Z3551" s="3"/>
      <c r="AA3551" s="3"/>
      <c r="AB3551" s="3"/>
      <c r="AC3551" s="3"/>
      <c r="AD3551" s="3"/>
      <c r="AE3551" s="3"/>
      <c r="AF3551" s="3"/>
      <c r="AG3551" s="3"/>
      <c r="AH3551" s="3"/>
      <c r="AI3551" s="11"/>
      <c r="AJ3551" s="3"/>
      <c r="AK3551" s="11"/>
      <c r="AL3551" s="3"/>
      <c r="AM3551" s="11"/>
      <c r="AN3551" s="3"/>
      <c r="AO3551" s="11"/>
      <c r="AP3551" s="3"/>
      <c r="AQ3551" s="11"/>
      <c r="AR3551" s="3"/>
      <c r="AS3551" s="11"/>
      <c r="AT3551" s="3"/>
      <c r="AU3551" s="11"/>
      <c r="AV3551" s="3"/>
      <c r="AW3551" s="3"/>
      <c r="AX3551" s="3"/>
      <c r="AY3551" s="11"/>
      <c r="AZ3551" s="3"/>
      <c r="BA3551" s="3"/>
      <c r="BB3551" s="3"/>
      <c r="BC3551" s="11"/>
      <c r="BD3551" s="3"/>
      <c r="BE3551" s="11"/>
      <c r="BF3551" s="3"/>
      <c r="BG3551" s="11"/>
      <c r="BH3551" s="3"/>
      <c r="BI3551" s="12"/>
      <c r="BJ3551" s="12"/>
      <c r="BK3551" s="11"/>
      <c r="BL3551" s="3"/>
      <c r="BM3551" s="11"/>
      <c r="BN3551" s="3"/>
      <c r="BO3551" s="11"/>
      <c r="BP3551" s="3"/>
      <c r="BQ3551" s="11"/>
      <c r="BR3551" s="3"/>
      <c r="BS3551" s="11"/>
      <c r="BT3551" s="13"/>
      <c r="BU3551" s="11"/>
      <c r="BV3551" s="3"/>
      <c r="BW3551" s="11"/>
      <c r="BX3551" s="3"/>
      <c r="BY3551" s="3"/>
      <c r="BZ3551" s="13"/>
      <c r="CA3551" s="13"/>
      <c r="CB3551" s="13"/>
      <c r="CC3551" s="12"/>
      <c r="CD3551" s="11"/>
      <c r="CE3551" s="12"/>
      <c r="CF3551" s="12"/>
      <c r="DI3551" s="14"/>
    </row>
    <row r="3552" spans="1:113" ht="20.100000000000001" customHeight="1" x14ac:dyDescent="0.25">
      <c r="A3552" s="1"/>
      <c r="B3552" s="30"/>
      <c r="C3552" s="9"/>
      <c r="D3552" s="10">
        <f t="shared" si="734"/>
        <v>0</v>
      </c>
      <c r="E3552" s="11">
        <f t="shared" si="737"/>
        <v>0</v>
      </c>
      <c r="F3552" s="3">
        <f t="shared" si="738"/>
        <v>0</v>
      </c>
      <c r="G3552" s="11"/>
      <c r="H3552" s="3"/>
      <c r="I3552" s="1"/>
      <c r="J3552" s="3"/>
      <c r="K3552" s="2"/>
      <c r="L3552" s="3"/>
      <c r="M3552" s="11"/>
      <c r="N3552" s="3"/>
      <c r="O3552" s="217"/>
      <c r="P3552" s="3"/>
      <c r="Q3552" s="3"/>
      <c r="R3552" s="3"/>
      <c r="S3552" s="11"/>
      <c r="T3552" s="3"/>
      <c r="U3552" s="11"/>
      <c r="V3552" s="3"/>
      <c r="W3552" s="11"/>
      <c r="X3552" s="3"/>
      <c r="Y3552" s="11"/>
      <c r="Z3552" s="3"/>
      <c r="AA3552" s="3"/>
      <c r="AB3552" s="3"/>
      <c r="AC3552" s="3"/>
      <c r="AD3552" s="3"/>
      <c r="AE3552" s="3"/>
      <c r="AF3552" s="3"/>
      <c r="AG3552" s="3"/>
      <c r="AH3552" s="3"/>
      <c r="AI3552" s="11"/>
      <c r="AJ3552" s="3"/>
      <c r="AK3552" s="11"/>
      <c r="AL3552" s="3"/>
      <c r="AM3552" s="11"/>
      <c r="AN3552" s="3"/>
      <c r="AO3552" s="11"/>
      <c r="AP3552" s="3"/>
      <c r="AQ3552" s="11"/>
      <c r="AR3552" s="3"/>
      <c r="AS3552" s="11"/>
      <c r="AT3552" s="3"/>
      <c r="AU3552" s="11"/>
      <c r="AV3552" s="3"/>
      <c r="AW3552" s="3"/>
      <c r="AX3552" s="3"/>
      <c r="AY3552" s="11"/>
      <c r="AZ3552" s="3"/>
      <c r="BA3552" s="3"/>
      <c r="BB3552" s="3"/>
      <c r="BC3552" s="11"/>
      <c r="BD3552" s="3"/>
      <c r="BE3552" s="11"/>
      <c r="BF3552" s="3"/>
      <c r="BG3552" s="11"/>
      <c r="BH3552" s="3"/>
      <c r="BI3552" s="12"/>
      <c r="BJ3552" s="12"/>
      <c r="BK3552" s="11"/>
      <c r="BL3552" s="3"/>
      <c r="BM3552" s="11"/>
      <c r="BN3552" s="3"/>
      <c r="BO3552" s="11"/>
      <c r="BP3552" s="3"/>
      <c r="BQ3552" s="11"/>
      <c r="BR3552" s="3"/>
      <c r="BS3552" s="11"/>
      <c r="BT3552" s="13"/>
      <c r="BU3552" s="11"/>
      <c r="BV3552" s="3"/>
      <c r="BW3552" s="11"/>
      <c r="BX3552" s="3"/>
      <c r="BY3552" s="3"/>
      <c r="BZ3552" s="13"/>
      <c r="CA3552" s="13"/>
      <c r="CB3552" s="13"/>
      <c r="CC3552" s="12"/>
      <c r="CD3552" s="11"/>
      <c r="CE3552" s="12"/>
      <c r="CF3552" s="12"/>
      <c r="DI3552" s="14"/>
    </row>
    <row r="3553" spans="1:113" ht="20.100000000000001" customHeight="1" x14ac:dyDescent="0.25">
      <c r="A3553" s="1"/>
      <c r="B3553" s="30"/>
      <c r="C3553" s="9"/>
      <c r="D3553" s="10">
        <f t="shared" si="734"/>
        <v>0</v>
      </c>
      <c r="E3553" s="11">
        <f t="shared" si="737"/>
        <v>0</v>
      </c>
      <c r="F3553" s="3">
        <f t="shared" si="738"/>
        <v>0</v>
      </c>
      <c r="G3553" s="11"/>
      <c r="H3553" s="3"/>
      <c r="I3553" s="1"/>
      <c r="J3553" s="3"/>
      <c r="K3553" s="2"/>
      <c r="L3553" s="3"/>
      <c r="M3553" s="11"/>
      <c r="N3553" s="3"/>
      <c r="O3553" s="217"/>
      <c r="P3553" s="3"/>
      <c r="Q3553" s="3"/>
      <c r="R3553" s="3"/>
      <c r="S3553" s="11"/>
      <c r="T3553" s="3"/>
      <c r="U3553" s="11"/>
      <c r="V3553" s="3"/>
      <c r="W3553" s="11"/>
      <c r="X3553" s="3"/>
      <c r="Y3553" s="11"/>
      <c r="Z3553" s="3"/>
      <c r="AA3553" s="3"/>
      <c r="AB3553" s="3"/>
      <c r="AC3553" s="3"/>
      <c r="AD3553" s="3"/>
      <c r="AE3553" s="3"/>
      <c r="AF3553" s="3"/>
      <c r="AG3553" s="3"/>
      <c r="AH3553" s="3"/>
      <c r="AI3553" s="11"/>
      <c r="AJ3553" s="3"/>
      <c r="AK3553" s="11"/>
      <c r="AL3553" s="3"/>
      <c r="AM3553" s="11"/>
      <c r="AN3553" s="3"/>
      <c r="AO3553" s="11"/>
      <c r="AP3553" s="3"/>
      <c r="AQ3553" s="11"/>
      <c r="AR3553" s="3"/>
      <c r="AS3553" s="11"/>
      <c r="AT3553" s="3"/>
      <c r="AU3553" s="11"/>
      <c r="AV3553" s="3"/>
      <c r="AW3553" s="3"/>
      <c r="AX3553" s="3"/>
      <c r="AY3553" s="11"/>
      <c r="AZ3553" s="3"/>
      <c r="BA3553" s="3"/>
      <c r="BB3553" s="3"/>
      <c r="BC3553" s="11"/>
      <c r="BD3553" s="3"/>
      <c r="BE3553" s="11"/>
      <c r="BF3553" s="3"/>
      <c r="BG3553" s="11"/>
      <c r="BH3553" s="3"/>
      <c r="BI3553" s="12"/>
      <c r="BJ3553" s="12"/>
      <c r="BK3553" s="11"/>
      <c r="BL3553" s="3"/>
      <c r="BM3553" s="11"/>
      <c r="BN3553" s="3"/>
      <c r="BO3553" s="11"/>
      <c r="BP3553" s="3"/>
      <c r="BQ3553" s="11"/>
      <c r="BR3553" s="3"/>
      <c r="BS3553" s="11"/>
      <c r="BT3553" s="13"/>
      <c r="BU3553" s="11"/>
      <c r="BV3553" s="3"/>
      <c r="BW3553" s="11"/>
      <c r="BX3553" s="3"/>
      <c r="BY3553" s="3"/>
      <c r="BZ3553" s="13"/>
      <c r="CA3553" s="13"/>
      <c r="CB3553" s="13"/>
      <c r="CC3553" s="12"/>
      <c r="CD3553" s="11"/>
      <c r="CE3553" s="12"/>
      <c r="CF3553" s="12"/>
      <c r="DI3553" s="14"/>
    </row>
    <row r="3554" spans="1:113" ht="20.100000000000001" customHeight="1" x14ac:dyDescent="0.25">
      <c r="A3554" s="1"/>
      <c r="B3554" s="30"/>
      <c r="C3554" s="9"/>
      <c r="D3554" s="10">
        <f t="shared" si="734"/>
        <v>0</v>
      </c>
      <c r="E3554" s="11">
        <f t="shared" si="737"/>
        <v>0</v>
      </c>
      <c r="F3554" s="3">
        <f t="shared" si="738"/>
        <v>0</v>
      </c>
      <c r="G3554" s="11"/>
      <c r="H3554" s="3"/>
      <c r="I3554" s="1"/>
      <c r="J3554" s="3"/>
      <c r="K3554" s="2"/>
      <c r="L3554" s="3"/>
      <c r="M3554" s="11"/>
      <c r="N3554" s="3"/>
      <c r="O3554" s="217"/>
      <c r="P3554" s="3"/>
      <c r="Q3554" s="3"/>
      <c r="R3554" s="3"/>
      <c r="S3554" s="11"/>
      <c r="T3554" s="3"/>
      <c r="U3554" s="11"/>
      <c r="V3554" s="3"/>
      <c r="W3554" s="11"/>
      <c r="X3554" s="3"/>
      <c r="Y3554" s="11"/>
      <c r="Z3554" s="3"/>
      <c r="AA3554" s="3"/>
      <c r="AB3554" s="3"/>
      <c r="AC3554" s="3"/>
      <c r="AD3554" s="3"/>
      <c r="AE3554" s="3"/>
      <c r="AF3554" s="3"/>
      <c r="AG3554" s="3"/>
      <c r="AH3554" s="3"/>
      <c r="AI3554" s="11"/>
      <c r="AJ3554" s="3"/>
      <c r="AK3554" s="11"/>
      <c r="AL3554" s="3"/>
      <c r="AM3554" s="11"/>
      <c r="AN3554" s="3"/>
      <c r="AO3554" s="11"/>
      <c r="AP3554" s="3"/>
      <c r="AQ3554" s="11"/>
      <c r="AR3554" s="3"/>
      <c r="AS3554" s="11"/>
      <c r="AT3554" s="3"/>
      <c r="AU3554" s="11"/>
      <c r="AV3554" s="3"/>
      <c r="AW3554" s="3"/>
      <c r="AX3554" s="3"/>
      <c r="AY3554" s="11"/>
      <c r="AZ3554" s="3"/>
      <c r="BA3554" s="3"/>
      <c r="BB3554" s="3"/>
      <c r="BC3554" s="11"/>
      <c r="BD3554" s="3"/>
      <c r="BE3554" s="11"/>
      <c r="BF3554" s="3"/>
      <c r="BG3554" s="11"/>
      <c r="BH3554" s="3"/>
      <c r="BI3554" s="12"/>
      <c r="BJ3554" s="12"/>
      <c r="BK3554" s="11"/>
      <c r="BL3554" s="3"/>
      <c r="BM3554" s="11"/>
      <c r="BN3554" s="3"/>
      <c r="BO3554" s="11"/>
      <c r="BP3554" s="3"/>
      <c r="BQ3554" s="11"/>
      <c r="BR3554" s="3"/>
      <c r="BS3554" s="11"/>
      <c r="BT3554" s="13"/>
      <c r="BU3554" s="11"/>
      <c r="BV3554" s="3"/>
      <c r="BW3554" s="11"/>
      <c r="BX3554" s="3"/>
      <c r="BY3554" s="3"/>
      <c r="BZ3554" s="13"/>
      <c r="CA3554" s="13"/>
      <c r="CB3554" s="13"/>
      <c r="CC3554" s="12"/>
      <c r="CD3554" s="11"/>
      <c r="CE3554" s="12"/>
      <c r="CF3554" s="12"/>
      <c r="DI3554" s="14"/>
    </row>
    <row r="3555" spans="1:113" ht="20.100000000000001" customHeight="1" x14ac:dyDescent="0.25">
      <c r="A3555" s="1"/>
      <c r="B3555" s="30"/>
      <c r="C3555" s="9"/>
      <c r="D3555" s="10">
        <f t="shared" si="734"/>
        <v>0</v>
      </c>
      <c r="E3555" s="11">
        <f t="shared" si="737"/>
        <v>0</v>
      </c>
      <c r="F3555" s="3">
        <f t="shared" si="738"/>
        <v>0</v>
      </c>
      <c r="G3555" s="11"/>
      <c r="H3555" s="3"/>
      <c r="I3555" s="1"/>
      <c r="J3555" s="3"/>
      <c r="K3555" s="2"/>
      <c r="L3555" s="3"/>
      <c r="M3555" s="11"/>
      <c r="N3555" s="3"/>
      <c r="O3555" s="217"/>
      <c r="P3555" s="3"/>
      <c r="Q3555" s="3"/>
      <c r="R3555" s="3"/>
      <c r="S3555" s="11"/>
      <c r="T3555" s="3"/>
      <c r="U3555" s="11"/>
      <c r="V3555" s="3"/>
      <c r="W3555" s="11"/>
      <c r="X3555" s="3"/>
      <c r="Y3555" s="11"/>
      <c r="Z3555" s="3"/>
      <c r="AA3555" s="3"/>
      <c r="AB3555" s="3"/>
      <c r="AC3555" s="3"/>
      <c r="AD3555" s="3"/>
      <c r="AE3555" s="3"/>
      <c r="AF3555" s="3"/>
      <c r="AG3555" s="3"/>
      <c r="AH3555" s="3"/>
      <c r="AI3555" s="11"/>
      <c r="AJ3555" s="3"/>
      <c r="AK3555" s="11"/>
      <c r="AL3555" s="3"/>
      <c r="AM3555" s="11"/>
      <c r="AN3555" s="3"/>
      <c r="AO3555" s="11"/>
      <c r="AP3555" s="3"/>
      <c r="AQ3555" s="11"/>
      <c r="AR3555" s="3"/>
      <c r="AS3555" s="11"/>
      <c r="AT3555" s="3"/>
      <c r="AU3555" s="11"/>
      <c r="AV3555" s="3"/>
      <c r="AW3555" s="3"/>
      <c r="AX3555" s="3"/>
      <c r="AY3555" s="11"/>
      <c r="AZ3555" s="3"/>
      <c r="BA3555" s="3"/>
      <c r="BB3555" s="3"/>
      <c r="BC3555" s="11"/>
      <c r="BD3555" s="3"/>
      <c r="BE3555" s="11"/>
      <c r="BF3555" s="3"/>
      <c r="BG3555" s="11"/>
      <c r="BH3555" s="3"/>
      <c r="BI3555" s="12"/>
      <c r="BJ3555" s="12"/>
      <c r="BK3555" s="11"/>
      <c r="BL3555" s="3"/>
      <c r="BM3555" s="11"/>
      <c r="BN3555" s="3"/>
      <c r="BO3555" s="11"/>
      <c r="BP3555" s="3"/>
      <c r="BQ3555" s="11"/>
      <c r="BR3555" s="3"/>
      <c r="BS3555" s="11"/>
      <c r="BT3555" s="13"/>
      <c r="BU3555" s="11"/>
      <c r="BV3555" s="3"/>
      <c r="BW3555" s="11"/>
      <c r="BX3555" s="3"/>
      <c r="BY3555" s="3"/>
      <c r="BZ3555" s="13"/>
      <c r="CA3555" s="13"/>
      <c r="CB3555" s="13"/>
      <c r="CC3555" s="12"/>
      <c r="CD3555" s="11"/>
      <c r="CE3555" s="12"/>
      <c r="CF3555" s="12"/>
      <c r="DI3555" s="14"/>
    </row>
    <row r="3556" spans="1:113" ht="20.100000000000001" customHeight="1" x14ac:dyDescent="0.25">
      <c r="A3556" s="1"/>
      <c r="B3556" s="30"/>
      <c r="C3556" s="9"/>
      <c r="D3556" s="10">
        <f t="shared" si="734"/>
        <v>0</v>
      </c>
      <c r="E3556" s="11">
        <f t="shared" si="737"/>
        <v>0</v>
      </c>
      <c r="F3556" s="3">
        <f t="shared" si="738"/>
        <v>0</v>
      </c>
      <c r="G3556" s="11"/>
      <c r="H3556" s="3"/>
      <c r="I3556" s="1"/>
      <c r="J3556" s="3"/>
      <c r="K3556" s="2"/>
      <c r="L3556" s="3"/>
      <c r="M3556" s="11"/>
      <c r="N3556" s="3"/>
      <c r="O3556" s="217"/>
      <c r="P3556" s="3"/>
      <c r="Q3556" s="3"/>
      <c r="R3556" s="3"/>
      <c r="S3556" s="11"/>
      <c r="T3556" s="3"/>
      <c r="U3556" s="11"/>
      <c r="V3556" s="3"/>
      <c r="W3556" s="11"/>
      <c r="X3556" s="3"/>
      <c r="Y3556" s="11"/>
      <c r="Z3556" s="3"/>
      <c r="AA3556" s="3"/>
      <c r="AB3556" s="3"/>
      <c r="AC3556" s="3"/>
      <c r="AD3556" s="3"/>
      <c r="AE3556" s="3"/>
      <c r="AF3556" s="3"/>
      <c r="AG3556" s="3"/>
      <c r="AH3556" s="3"/>
      <c r="AI3556" s="11"/>
      <c r="AJ3556" s="3"/>
      <c r="AK3556" s="11"/>
      <c r="AL3556" s="3"/>
      <c r="AM3556" s="11"/>
      <c r="AN3556" s="3"/>
      <c r="AO3556" s="11"/>
      <c r="AP3556" s="3"/>
      <c r="AQ3556" s="11"/>
      <c r="AR3556" s="3"/>
      <c r="AS3556" s="11"/>
      <c r="AT3556" s="3"/>
      <c r="AU3556" s="11"/>
      <c r="AV3556" s="3"/>
      <c r="AW3556" s="3"/>
      <c r="AX3556" s="3"/>
      <c r="AY3556" s="11"/>
      <c r="AZ3556" s="3"/>
      <c r="BA3556" s="3"/>
      <c r="BB3556" s="3"/>
      <c r="BC3556" s="11"/>
      <c r="BD3556" s="3"/>
      <c r="BE3556" s="11"/>
      <c r="BF3556" s="3"/>
      <c r="BG3556" s="11"/>
      <c r="BH3556" s="3"/>
      <c r="BI3556" s="12"/>
      <c r="BJ3556" s="12"/>
      <c r="BK3556" s="11"/>
      <c r="BL3556" s="3"/>
      <c r="BM3556" s="11"/>
      <c r="BN3556" s="3"/>
      <c r="BO3556" s="11"/>
      <c r="BP3556" s="3"/>
      <c r="BQ3556" s="11"/>
      <c r="BR3556" s="3"/>
      <c r="BS3556" s="11"/>
      <c r="BT3556" s="13"/>
      <c r="BU3556" s="11"/>
      <c r="BV3556" s="3"/>
      <c r="BW3556" s="11"/>
      <c r="BX3556" s="3"/>
      <c r="BY3556" s="3"/>
      <c r="BZ3556" s="13"/>
      <c r="CA3556" s="13"/>
      <c r="CB3556" s="13"/>
      <c r="CC3556" s="12"/>
      <c r="CD3556" s="11"/>
      <c r="CE3556" s="12"/>
      <c r="CF3556" s="12"/>
      <c r="DI3556" s="14"/>
    </row>
    <row r="3557" spans="1:113" ht="20.100000000000001" customHeight="1" x14ac:dyDescent="0.25">
      <c r="A3557" s="1"/>
      <c r="B3557" s="30"/>
      <c r="C3557" s="9"/>
      <c r="D3557" s="10">
        <f t="shared" si="734"/>
        <v>0</v>
      </c>
      <c r="E3557" s="11">
        <f t="shared" si="737"/>
        <v>0</v>
      </c>
      <c r="F3557" s="3">
        <f t="shared" si="738"/>
        <v>0</v>
      </c>
      <c r="G3557" s="11"/>
      <c r="H3557" s="3"/>
      <c r="I3557" s="1"/>
      <c r="J3557" s="3"/>
      <c r="K3557" s="2"/>
      <c r="L3557" s="3"/>
      <c r="M3557" s="11"/>
      <c r="N3557" s="3"/>
      <c r="O3557" s="217"/>
      <c r="P3557" s="3"/>
      <c r="Q3557" s="3"/>
      <c r="R3557" s="3"/>
      <c r="S3557" s="11"/>
      <c r="T3557" s="3"/>
      <c r="U3557" s="11"/>
      <c r="V3557" s="3"/>
      <c r="W3557" s="11"/>
      <c r="X3557" s="3"/>
      <c r="Y3557" s="11"/>
      <c r="Z3557" s="3"/>
      <c r="AA3557" s="3"/>
      <c r="AB3557" s="3"/>
      <c r="AC3557" s="3"/>
      <c r="AD3557" s="3"/>
      <c r="AE3557" s="3"/>
      <c r="AF3557" s="3"/>
      <c r="AG3557" s="3"/>
      <c r="AH3557" s="3"/>
      <c r="AI3557" s="11"/>
      <c r="AJ3557" s="3"/>
      <c r="AK3557" s="11"/>
      <c r="AL3557" s="3"/>
      <c r="AM3557" s="11"/>
      <c r="AN3557" s="3"/>
      <c r="AO3557" s="11"/>
      <c r="AP3557" s="3"/>
      <c r="AQ3557" s="11"/>
      <c r="AR3557" s="3"/>
      <c r="AS3557" s="11"/>
      <c r="AT3557" s="3"/>
      <c r="AU3557" s="11"/>
      <c r="AV3557" s="3"/>
      <c r="AW3557" s="3"/>
      <c r="AX3557" s="3"/>
      <c r="AY3557" s="11"/>
      <c r="AZ3557" s="3"/>
      <c r="BA3557" s="3"/>
      <c r="BB3557" s="3"/>
      <c r="BC3557" s="11"/>
      <c r="BD3557" s="3"/>
      <c r="BE3557" s="11"/>
      <c r="BF3557" s="3"/>
      <c r="BG3557" s="11"/>
      <c r="BH3557" s="3"/>
      <c r="BI3557" s="12"/>
      <c r="BJ3557" s="12"/>
      <c r="BK3557" s="11"/>
      <c r="BL3557" s="3"/>
      <c r="BM3557" s="11"/>
      <c r="BN3557" s="3"/>
      <c r="BO3557" s="11"/>
      <c r="BP3557" s="3"/>
      <c r="BQ3557" s="11"/>
      <c r="BR3557" s="3"/>
      <c r="BS3557" s="11"/>
      <c r="BT3557" s="13"/>
      <c r="BU3557" s="11"/>
      <c r="BV3557" s="3"/>
      <c r="BW3557" s="11"/>
      <c r="BX3557" s="3"/>
      <c r="BY3557" s="3"/>
      <c r="BZ3557" s="13"/>
      <c r="CA3557" s="13"/>
      <c r="CB3557" s="13"/>
      <c r="CC3557" s="12"/>
      <c r="CD3557" s="11"/>
      <c r="CE3557" s="12"/>
      <c r="CF3557" s="12"/>
      <c r="DI3557" s="14"/>
    </row>
    <row r="3558" spans="1:113" ht="20.100000000000001" customHeight="1" x14ac:dyDescent="0.25">
      <c r="A3558" s="1"/>
      <c r="B3558" s="30"/>
      <c r="C3558" s="9"/>
      <c r="D3558" s="10">
        <f t="shared" si="734"/>
        <v>0</v>
      </c>
      <c r="E3558" s="11">
        <f t="shared" si="737"/>
        <v>0</v>
      </c>
      <c r="F3558" s="3">
        <f t="shared" si="738"/>
        <v>0</v>
      </c>
      <c r="G3558" s="11"/>
      <c r="H3558" s="3"/>
      <c r="I3558" s="1"/>
      <c r="J3558" s="3"/>
      <c r="K3558" s="2"/>
      <c r="L3558" s="3"/>
      <c r="M3558" s="11"/>
      <c r="N3558" s="3"/>
      <c r="O3558" s="217"/>
      <c r="P3558" s="3"/>
      <c r="Q3558" s="3"/>
      <c r="R3558" s="3"/>
      <c r="S3558" s="11"/>
      <c r="T3558" s="3"/>
      <c r="U3558" s="11"/>
      <c r="V3558" s="3"/>
      <c r="W3558" s="11"/>
      <c r="X3558" s="3"/>
      <c r="Y3558" s="11"/>
      <c r="Z3558" s="3"/>
      <c r="AA3558" s="3"/>
      <c r="AB3558" s="3"/>
      <c r="AC3558" s="3"/>
      <c r="AD3558" s="3"/>
      <c r="AE3558" s="3"/>
      <c r="AF3558" s="3"/>
      <c r="AG3558" s="3"/>
      <c r="AH3558" s="3"/>
      <c r="AI3558" s="11"/>
      <c r="AJ3558" s="3"/>
      <c r="AK3558" s="11"/>
      <c r="AL3558" s="3"/>
      <c r="AM3558" s="11"/>
      <c r="AN3558" s="3"/>
      <c r="AO3558" s="11"/>
      <c r="AP3558" s="3"/>
      <c r="AQ3558" s="11"/>
      <c r="AR3558" s="3"/>
      <c r="AS3558" s="11"/>
      <c r="AT3558" s="3"/>
      <c r="AU3558" s="11"/>
      <c r="AV3558" s="3"/>
      <c r="AW3558" s="3"/>
      <c r="AX3558" s="3"/>
      <c r="AY3558" s="11"/>
      <c r="AZ3558" s="3"/>
      <c r="BA3558" s="3"/>
      <c r="BB3558" s="3"/>
      <c r="BC3558" s="11"/>
      <c r="BD3558" s="3"/>
      <c r="BE3558" s="11"/>
      <c r="BF3558" s="3"/>
      <c r="BG3558" s="11"/>
      <c r="BH3558" s="3"/>
      <c r="BI3558" s="12"/>
      <c r="BJ3558" s="12"/>
      <c r="BK3558" s="11"/>
      <c r="BL3558" s="3"/>
      <c r="BM3558" s="11"/>
      <c r="BN3558" s="3"/>
      <c r="BO3558" s="11"/>
      <c r="BP3558" s="3"/>
      <c r="BQ3558" s="11"/>
      <c r="BR3558" s="3"/>
      <c r="BS3558" s="11"/>
      <c r="BT3558" s="13"/>
      <c r="BU3558" s="11"/>
      <c r="BV3558" s="3"/>
      <c r="BW3558" s="11"/>
      <c r="BX3558" s="3"/>
      <c r="BY3558" s="3"/>
      <c r="BZ3558" s="13"/>
      <c r="CA3558" s="13"/>
      <c r="CB3558" s="13"/>
      <c r="CC3558" s="12"/>
      <c r="CD3558" s="11"/>
      <c r="CE3558" s="12"/>
      <c r="CF3558" s="12"/>
      <c r="DI3558" s="14"/>
    </row>
    <row r="3559" spans="1:113" ht="20.100000000000001" customHeight="1" x14ac:dyDescent="0.25">
      <c r="A3559" s="1"/>
      <c r="B3559" s="30"/>
      <c r="C3559" s="9"/>
      <c r="D3559" s="10">
        <f t="shared" si="734"/>
        <v>0</v>
      </c>
      <c r="E3559" s="11">
        <f t="shared" si="737"/>
        <v>0</v>
      </c>
      <c r="F3559" s="3">
        <f t="shared" si="738"/>
        <v>0</v>
      </c>
      <c r="G3559" s="11"/>
      <c r="H3559" s="3"/>
      <c r="I3559" s="1"/>
      <c r="J3559" s="3"/>
      <c r="K3559" s="2"/>
      <c r="L3559" s="3"/>
      <c r="M3559" s="11"/>
      <c r="N3559" s="3"/>
      <c r="O3559" s="217"/>
      <c r="P3559" s="3"/>
      <c r="Q3559" s="3"/>
      <c r="R3559" s="3"/>
      <c r="S3559" s="11"/>
      <c r="T3559" s="3"/>
      <c r="U3559" s="11"/>
      <c r="V3559" s="3"/>
      <c r="W3559" s="11"/>
      <c r="X3559" s="3"/>
      <c r="Y3559" s="11"/>
      <c r="Z3559" s="3"/>
      <c r="AA3559" s="3"/>
      <c r="AB3559" s="3"/>
      <c r="AC3559" s="3"/>
      <c r="AD3559" s="3"/>
      <c r="AE3559" s="3"/>
      <c r="AF3559" s="3"/>
      <c r="AG3559" s="3"/>
      <c r="AH3559" s="3"/>
      <c r="AI3559" s="11"/>
      <c r="AJ3559" s="3"/>
      <c r="AK3559" s="11"/>
      <c r="AL3559" s="3"/>
      <c r="AM3559" s="11"/>
      <c r="AN3559" s="3"/>
      <c r="AO3559" s="11"/>
      <c r="AP3559" s="3"/>
      <c r="AQ3559" s="11"/>
      <c r="AR3559" s="3"/>
      <c r="AS3559" s="11"/>
      <c r="AT3559" s="3"/>
      <c r="AU3559" s="11"/>
      <c r="AV3559" s="3"/>
      <c r="AW3559" s="3"/>
      <c r="AX3559" s="3"/>
      <c r="AY3559" s="11"/>
      <c r="AZ3559" s="3"/>
      <c r="BA3559" s="3"/>
      <c r="BB3559" s="3"/>
      <c r="BC3559" s="11"/>
      <c r="BD3559" s="3"/>
      <c r="BE3559" s="11"/>
      <c r="BF3559" s="3"/>
      <c r="BG3559" s="11"/>
      <c r="BH3559" s="3"/>
      <c r="BI3559" s="12"/>
      <c r="BJ3559" s="12"/>
      <c r="BK3559" s="11"/>
      <c r="BL3559" s="3"/>
      <c r="BM3559" s="11"/>
      <c r="BN3559" s="3"/>
      <c r="BO3559" s="11"/>
      <c r="BP3559" s="3"/>
      <c r="BQ3559" s="11"/>
      <c r="BR3559" s="3"/>
      <c r="BS3559" s="11"/>
      <c r="BT3559" s="13"/>
      <c r="BU3559" s="11"/>
      <c r="BV3559" s="3"/>
      <c r="BW3559" s="11"/>
      <c r="BX3559" s="3"/>
      <c r="BY3559" s="3"/>
      <c r="BZ3559" s="13"/>
      <c r="CA3559" s="13"/>
      <c r="CB3559" s="13"/>
      <c r="CC3559" s="12"/>
      <c r="CD3559" s="11"/>
      <c r="CE3559" s="12"/>
      <c r="CF3559" s="12"/>
      <c r="DI3559" s="14"/>
    </row>
    <row r="3560" spans="1:113" ht="20.100000000000001" customHeight="1" x14ac:dyDescent="0.25">
      <c r="A3560" s="1"/>
      <c r="B3560" s="30"/>
      <c r="C3560" s="9"/>
      <c r="D3560" s="10">
        <f t="shared" si="734"/>
        <v>0</v>
      </c>
      <c r="E3560" s="11">
        <f t="shared" si="737"/>
        <v>0</v>
      </c>
      <c r="F3560" s="3">
        <f t="shared" si="738"/>
        <v>0</v>
      </c>
      <c r="G3560" s="11"/>
      <c r="H3560" s="3"/>
      <c r="I3560" s="1"/>
      <c r="J3560" s="3"/>
      <c r="K3560" s="2"/>
      <c r="L3560" s="3"/>
      <c r="M3560" s="11"/>
      <c r="N3560" s="3"/>
      <c r="O3560" s="217"/>
      <c r="P3560" s="3"/>
      <c r="Q3560" s="3"/>
      <c r="R3560" s="3"/>
      <c r="S3560" s="11"/>
      <c r="T3560" s="3"/>
      <c r="U3560" s="11"/>
      <c r="V3560" s="3"/>
      <c r="W3560" s="11"/>
      <c r="X3560" s="3"/>
      <c r="Y3560" s="11"/>
      <c r="Z3560" s="3"/>
      <c r="AA3560" s="3"/>
      <c r="AB3560" s="3"/>
      <c r="AC3560" s="3"/>
      <c r="AD3560" s="3"/>
      <c r="AE3560" s="3"/>
      <c r="AF3560" s="3"/>
      <c r="AG3560" s="3"/>
      <c r="AH3560" s="3"/>
      <c r="AI3560" s="11"/>
      <c r="AJ3560" s="3"/>
      <c r="AK3560" s="11"/>
      <c r="AL3560" s="3"/>
      <c r="AM3560" s="11"/>
      <c r="AN3560" s="3"/>
      <c r="AO3560" s="11"/>
      <c r="AP3560" s="3"/>
      <c r="AQ3560" s="11"/>
      <c r="AR3560" s="3"/>
      <c r="AS3560" s="11"/>
      <c r="AT3560" s="3"/>
      <c r="AU3560" s="11"/>
      <c r="AV3560" s="3"/>
      <c r="AW3560" s="3"/>
      <c r="AX3560" s="3"/>
      <c r="AY3560" s="11"/>
      <c r="AZ3560" s="3"/>
      <c r="BA3560" s="3"/>
      <c r="BB3560" s="3"/>
      <c r="BC3560" s="11"/>
      <c r="BD3560" s="3"/>
      <c r="BE3560" s="11"/>
      <c r="BF3560" s="3"/>
      <c r="BG3560" s="11"/>
      <c r="BH3560" s="3"/>
      <c r="BI3560" s="12"/>
      <c r="BJ3560" s="12"/>
      <c r="BK3560" s="11"/>
      <c r="BL3560" s="3"/>
      <c r="BM3560" s="11"/>
      <c r="BN3560" s="3"/>
      <c r="BO3560" s="11"/>
      <c r="BP3560" s="3"/>
      <c r="BQ3560" s="11"/>
      <c r="BR3560" s="3"/>
      <c r="BS3560" s="11"/>
      <c r="BT3560" s="13"/>
      <c r="BU3560" s="11"/>
      <c r="BV3560" s="3"/>
      <c r="BW3560" s="11"/>
      <c r="BX3560" s="3"/>
      <c r="BY3560" s="3"/>
      <c r="BZ3560" s="13"/>
      <c r="CA3560" s="13"/>
      <c r="CB3560" s="13"/>
      <c r="CC3560" s="12"/>
      <c r="CD3560" s="11"/>
      <c r="CE3560" s="12"/>
      <c r="CF3560" s="12"/>
      <c r="DI3560" s="14"/>
    </row>
    <row r="3561" spans="1:113" ht="20.100000000000001" customHeight="1" x14ac:dyDescent="0.25">
      <c r="A3561" s="1"/>
      <c r="B3561" s="30"/>
      <c r="C3561" s="9"/>
      <c r="D3561" s="10">
        <f t="shared" si="734"/>
        <v>0</v>
      </c>
      <c r="E3561" s="11">
        <f t="shared" si="737"/>
        <v>0</v>
      </c>
      <c r="F3561" s="3">
        <f t="shared" si="738"/>
        <v>0</v>
      </c>
      <c r="G3561" s="11"/>
      <c r="H3561" s="3"/>
      <c r="I3561" s="1"/>
      <c r="J3561" s="3"/>
      <c r="K3561" s="2"/>
      <c r="L3561" s="3"/>
      <c r="M3561" s="11"/>
      <c r="N3561" s="3"/>
      <c r="O3561" s="217"/>
      <c r="P3561" s="3"/>
      <c r="Q3561" s="3"/>
      <c r="R3561" s="3"/>
      <c r="S3561" s="11"/>
      <c r="T3561" s="3"/>
      <c r="U3561" s="11"/>
      <c r="V3561" s="3"/>
      <c r="W3561" s="11"/>
      <c r="X3561" s="3"/>
      <c r="Y3561" s="11"/>
      <c r="Z3561" s="3"/>
      <c r="AA3561" s="3"/>
      <c r="AB3561" s="3"/>
      <c r="AC3561" s="3"/>
      <c r="AD3561" s="3"/>
      <c r="AE3561" s="3"/>
      <c r="AF3561" s="3"/>
      <c r="AG3561" s="3"/>
      <c r="AH3561" s="3"/>
      <c r="AI3561" s="11"/>
      <c r="AJ3561" s="3"/>
      <c r="AK3561" s="11"/>
      <c r="AL3561" s="3"/>
      <c r="AM3561" s="11"/>
      <c r="AN3561" s="3"/>
      <c r="AO3561" s="11"/>
      <c r="AP3561" s="3"/>
      <c r="AQ3561" s="11"/>
      <c r="AR3561" s="3"/>
      <c r="AS3561" s="11"/>
      <c r="AT3561" s="3"/>
      <c r="AU3561" s="11"/>
      <c r="AV3561" s="3"/>
      <c r="AW3561" s="3"/>
      <c r="AX3561" s="3"/>
      <c r="AY3561" s="11"/>
      <c r="AZ3561" s="3"/>
      <c r="BA3561" s="3"/>
      <c r="BB3561" s="3"/>
      <c r="BC3561" s="11"/>
      <c r="BD3561" s="3"/>
      <c r="BE3561" s="11"/>
      <c r="BF3561" s="3"/>
      <c r="BG3561" s="11"/>
      <c r="BH3561" s="3"/>
      <c r="BI3561" s="12"/>
      <c r="BJ3561" s="12"/>
      <c r="BK3561" s="11"/>
      <c r="BL3561" s="3"/>
      <c r="BM3561" s="11"/>
      <c r="BN3561" s="3"/>
      <c r="BO3561" s="11"/>
      <c r="BP3561" s="3"/>
      <c r="BQ3561" s="11"/>
      <c r="BR3561" s="3"/>
      <c r="BS3561" s="11"/>
      <c r="BT3561" s="13"/>
      <c r="BU3561" s="11"/>
      <c r="BV3561" s="3"/>
      <c r="BW3561" s="11"/>
      <c r="BX3561" s="3"/>
      <c r="BY3561" s="3"/>
      <c r="BZ3561" s="13"/>
      <c r="CA3561" s="13"/>
      <c r="CB3561" s="13"/>
      <c r="CC3561" s="12"/>
      <c r="CD3561" s="11"/>
      <c r="CE3561" s="12"/>
      <c r="CF3561" s="12"/>
      <c r="DI3561" s="14"/>
    </row>
    <row r="3562" spans="1:113" ht="20.100000000000001" customHeight="1" x14ac:dyDescent="0.25">
      <c r="A3562" s="1"/>
      <c r="B3562" s="30"/>
      <c r="C3562" s="9"/>
      <c r="D3562" s="10">
        <f t="shared" si="734"/>
        <v>0</v>
      </c>
      <c r="E3562" s="11">
        <f t="shared" si="737"/>
        <v>0</v>
      </c>
      <c r="F3562" s="3">
        <f t="shared" si="738"/>
        <v>0</v>
      </c>
      <c r="G3562" s="11"/>
      <c r="H3562" s="3"/>
      <c r="I3562" s="1"/>
      <c r="J3562" s="3"/>
      <c r="K3562" s="2"/>
      <c r="L3562" s="3"/>
      <c r="M3562" s="11"/>
      <c r="N3562" s="3"/>
      <c r="O3562" s="217"/>
      <c r="P3562" s="3"/>
      <c r="Q3562" s="3"/>
      <c r="R3562" s="3"/>
      <c r="S3562" s="11"/>
      <c r="T3562" s="3"/>
      <c r="U3562" s="11"/>
      <c r="V3562" s="3"/>
      <c r="W3562" s="11"/>
      <c r="X3562" s="3"/>
      <c r="Y3562" s="11"/>
      <c r="Z3562" s="3"/>
      <c r="AA3562" s="3"/>
      <c r="AB3562" s="3"/>
      <c r="AC3562" s="3"/>
      <c r="AD3562" s="3"/>
      <c r="AE3562" s="3"/>
      <c r="AF3562" s="3"/>
      <c r="AG3562" s="3"/>
      <c r="AH3562" s="3"/>
      <c r="AI3562" s="11"/>
      <c r="AJ3562" s="3"/>
      <c r="AK3562" s="11"/>
      <c r="AL3562" s="3"/>
      <c r="AM3562" s="11"/>
      <c r="AN3562" s="3"/>
      <c r="AO3562" s="11"/>
      <c r="AP3562" s="3"/>
      <c r="AQ3562" s="11"/>
      <c r="AR3562" s="3"/>
      <c r="AS3562" s="11"/>
      <c r="AT3562" s="3"/>
      <c r="AU3562" s="11"/>
      <c r="AV3562" s="3"/>
      <c r="AW3562" s="3"/>
      <c r="AX3562" s="3"/>
      <c r="AY3562" s="11"/>
      <c r="AZ3562" s="3"/>
      <c r="BA3562" s="3"/>
      <c r="BB3562" s="3"/>
      <c r="BC3562" s="11"/>
      <c r="BD3562" s="3"/>
      <c r="BE3562" s="11"/>
      <c r="BF3562" s="3"/>
      <c r="BG3562" s="11"/>
      <c r="BH3562" s="3"/>
      <c r="BI3562" s="12"/>
      <c r="BJ3562" s="12"/>
      <c r="BK3562" s="11"/>
      <c r="BL3562" s="3"/>
      <c r="BM3562" s="11"/>
      <c r="BN3562" s="3"/>
      <c r="BO3562" s="11"/>
      <c r="BP3562" s="3"/>
      <c r="BQ3562" s="11"/>
      <c r="BR3562" s="3"/>
      <c r="BS3562" s="11"/>
      <c r="BT3562" s="13"/>
      <c r="BU3562" s="11"/>
      <c r="BV3562" s="3"/>
      <c r="BW3562" s="11"/>
      <c r="BX3562" s="3"/>
      <c r="BY3562" s="3"/>
      <c r="BZ3562" s="13"/>
      <c r="CA3562" s="13"/>
      <c r="CB3562" s="13"/>
      <c r="CC3562" s="12"/>
      <c r="CD3562" s="11"/>
      <c r="CE3562" s="12"/>
      <c r="CF3562" s="12"/>
      <c r="DI3562" s="14"/>
    </row>
    <row r="3563" spans="1:113" ht="20.100000000000001" customHeight="1" x14ac:dyDescent="0.25">
      <c r="A3563" s="1"/>
      <c r="B3563" s="30"/>
      <c r="C3563" s="9"/>
      <c r="D3563" s="10">
        <f t="shared" si="734"/>
        <v>0</v>
      </c>
      <c r="E3563" s="11">
        <f t="shared" si="737"/>
        <v>0</v>
      </c>
      <c r="F3563" s="3">
        <f t="shared" si="738"/>
        <v>0</v>
      </c>
      <c r="G3563" s="11"/>
      <c r="H3563" s="3"/>
      <c r="I3563" s="1"/>
      <c r="J3563" s="3"/>
      <c r="K3563" s="2"/>
      <c r="L3563" s="3"/>
      <c r="M3563" s="11"/>
      <c r="N3563" s="3"/>
      <c r="O3563" s="217"/>
      <c r="P3563" s="3"/>
      <c r="Q3563" s="3"/>
      <c r="R3563" s="3"/>
      <c r="S3563" s="11"/>
      <c r="T3563" s="3"/>
      <c r="U3563" s="11"/>
      <c r="V3563" s="3"/>
      <c r="W3563" s="11"/>
      <c r="X3563" s="3"/>
      <c r="Y3563" s="11"/>
      <c r="Z3563" s="3"/>
      <c r="AA3563" s="3"/>
      <c r="AB3563" s="3"/>
      <c r="AC3563" s="3"/>
      <c r="AD3563" s="3"/>
      <c r="AE3563" s="3"/>
      <c r="AF3563" s="3"/>
      <c r="AG3563" s="3"/>
      <c r="AH3563" s="3"/>
      <c r="AI3563" s="11"/>
      <c r="AJ3563" s="3"/>
      <c r="AK3563" s="11"/>
      <c r="AL3563" s="3"/>
      <c r="AM3563" s="11"/>
      <c r="AN3563" s="3"/>
      <c r="AO3563" s="11"/>
      <c r="AP3563" s="3"/>
      <c r="AQ3563" s="11"/>
      <c r="AR3563" s="3"/>
      <c r="AS3563" s="11"/>
      <c r="AT3563" s="3"/>
      <c r="AU3563" s="11"/>
      <c r="AV3563" s="3"/>
      <c r="AW3563" s="3"/>
      <c r="AX3563" s="3"/>
      <c r="AY3563" s="11"/>
      <c r="AZ3563" s="3"/>
      <c r="BA3563" s="3"/>
      <c r="BB3563" s="3"/>
      <c r="BC3563" s="11"/>
      <c r="BD3563" s="3"/>
      <c r="BE3563" s="11"/>
      <c r="BF3563" s="3"/>
      <c r="BG3563" s="11"/>
      <c r="BH3563" s="3"/>
      <c r="BI3563" s="12"/>
      <c r="BJ3563" s="12"/>
      <c r="BK3563" s="11"/>
      <c r="BL3563" s="3"/>
      <c r="BM3563" s="11"/>
      <c r="BN3563" s="3"/>
      <c r="BO3563" s="11"/>
      <c r="BP3563" s="3"/>
      <c r="BQ3563" s="11"/>
      <c r="BR3563" s="3"/>
      <c r="BS3563" s="11"/>
      <c r="BT3563" s="13"/>
      <c r="BU3563" s="11"/>
      <c r="BV3563" s="3"/>
      <c r="BW3563" s="11"/>
      <c r="BX3563" s="3"/>
      <c r="BY3563" s="3"/>
      <c r="BZ3563" s="13"/>
      <c r="CA3563" s="13"/>
      <c r="CB3563" s="13"/>
      <c r="CC3563" s="12"/>
      <c r="CD3563" s="11"/>
      <c r="CE3563" s="12"/>
      <c r="CF3563" s="12"/>
      <c r="DI3563" s="14"/>
    </row>
    <row r="3564" spans="1:113" ht="20.100000000000001" customHeight="1" x14ac:dyDescent="0.25">
      <c r="A3564" s="1"/>
      <c r="B3564" s="30"/>
      <c r="C3564" s="9"/>
      <c r="D3564" s="10">
        <f t="shared" si="734"/>
        <v>0</v>
      </c>
      <c r="E3564" s="11">
        <f t="shared" si="737"/>
        <v>0</v>
      </c>
      <c r="F3564" s="3">
        <f t="shared" si="738"/>
        <v>0</v>
      </c>
      <c r="G3564" s="11"/>
      <c r="H3564" s="3"/>
      <c r="I3564" s="1"/>
      <c r="J3564" s="3"/>
      <c r="K3564" s="2"/>
      <c r="L3564" s="3"/>
      <c r="M3564" s="11"/>
      <c r="N3564" s="3"/>
      <c r="O3564" s="217"/>
      <c r="P3564" s="3"/>
      <c r="Q3564" s="3"/>
      <c r="R3564" s="3"/>
      <c r="S3564" s="11"/>
      <c r="T3564" s="3"/>
      <c r="U3564" s="11"/>
      <c r="V3564" s="3"/>
      <c r="W3564" s="11"/>
      <c r="X3564" s="3"/>
      <c r="Y3564" s="11"/>
      <c r="Z3564" s="3"/>
      <c r="AA3564" s="3"/>
      <c r="AB3564" s="3"/>
      <c r="AC3564" s="3"/>
      <c r="AD3564" s="3"/>
      <c r="AE3564" s="3"/>
      <c r="AF3564" s="3"/>
      <c r="AG3564" s="3"/>
      <c r="AH3564" s="3"/>
      <c r="AI3564" s="11"/>
      <c r="AJ3564" s="3"/>
      <c r="AK3564" s="11"/>
      <c r="AL3564" s="3"/>
      <c r="AM3564" s="11"/>
      <c r="AN3564" s="3"/>
      <c r="AO3564" s="11"/>
      <c r="AP3564" s="3"/>
      <c r="AQ3564" s="11"/>
      <c r="AR3564" s="3"/>
      <c r="AS3564" s="11"/>
      <c r="AT3564" s="3"/>
      <c r="AU3564" s="11"/>
      <c r="AV3564" s="3"/>
      <c r="AW3564" s="3"/>
      <c r="AX3564" s="3"/>
      <c r="AY3564" s="11"/>
      <c r="AZ3564" s="3"/>
      <c r="BA3564" s="3"/>
      <c r="BB3564" s="3"/>
      <c r="BC3564" s="11"/>
      <c r="BD3564" s="3"/>
      <c r="BE3564" s="11"/>
      <c r="BF3564" s="3"/>
      <c r="BG3564" s="11"/>
      <c r="BH3564" s="3"/>
      <c r="BI3564" s="12"/>
      <c r="BJ3564" s="12"/>
      <c r="BK3564" s="11"/>
      <c r="BL3564" s="3"/>
      <c r="BM3564" s="11"/>
      <c r="BN3564" s="3"/>
      <c r="BO3564" s="11"/>
      <c r="BP3564" s="3"/>
      <c r="BQ3564" s="11"/>
      <c r="BR3564" s="3"/>
      <c r="BS3564" s="11"/>
      <c r="BT3564" s="13"/>
      <c r="BU3564" s="11"/>
      <c r="BV3564" s="3"/>
      <c r="BW3564" s="11"/>
      <c r="BX3564" s="3"/>
      <c r="BY3564" s="3"/>
      <c r="BZ3564" s="13"/>
      <c r="CA3564" s="13"/>
      <c r="CB3564" s="13"/>
      <c r="CC3564" s="12"/>
      <c r="CD3564" s="11"/>
      <c r="CE3564" s="12"/>
      <c r="CF3564" s="12"/>
      <c r="DI3564" s="14"/>
    </row>
    <row r="3565" spans="1:113" ht="20.100000000000001" customHeight="1" x14ac:dyDescent="0.25">
      <c r="A3565" s="1"/>
      <c r="B3565" s="30"/>
      <c r="C3565" s="9"/>
      <c r="D3565" s="10">
        <f t="shared" si="734"/>
        <v>0</v>
      </c>
      <c r="E3565" s="11">
        <f t="shared" si="737"/>
        <v>0</v>
      </c>
      <c r="F3565" s="3">
        <f t="shared" si="738"/>
        <v>0</v>
      </c>
      <c r="G3565" s="11"/>
      <c r="H3565" s="3"/>
      <c r="I3565" s="1"/>
      <c r="J3565" s="3"/>
      <c r="K3565" s="2"/>
      <c r="L3565" s="3"/>
      <c r="M3565" s="11"/>
      <c r="N3565" s="3"/>
      <c r="O3565" s="217"/>
      <c r="P3565" s="3"/>
      <c r="Q3565" s="3"/>
      <c r="R3565" s="3"/>
      <c r="S3565" s="11"/>
      <c r="T3565" s="3"/>
      <c r="U3565" s="11"/>
      <c r="V3565" s="3"/>
      <c r="W3565" s="11"/>
      <c r="X3565" s="3"/>
      <c r="Y3565" s="11"/>
      <c r="Z3565" s="3"/>
      <c r="AA3565" s="3"/>
      <c r="AB3565" s="3"/>
      <c r="AC3565" s="3"/>
      <c r="AD3565" s="3"/>
      <c r="AE3565" s="3"/>
      <c r="AF3565" s="3"/>
      <c r="AG3565" s="3"/>
      <c r="AH3565" s="3"/>
      <c r="AI3565" s="11"/>
      <c r="AJ3565" s="3"/>
      <c r="AK3565" s="11"/>
      <c r="AL3565" s="3"/>
      <c r="AM3565" s="11"/>
      <c r="AN3565" s="3"/>
      <c r="AO3565" s="11"/>
      <c r="AP3565" s="3"/>
      <c r="AQ3565" s="11"/>
      <c r="AR3565" s="3"/>
      <c r="AS3565" s="11"/>
      <c r="AT3565" s="3"/>
      <c r="AU3565" s="11"/>
      <c r="AV3565" s="3"/>
      <c r="AW3565" s="3"/>
      <c r="AX3565" s="3"/>
      <c r="AY3565" s="11"/>
      <c r="AZ3565" s="3"/>
      <c r="BA3565" s="3"/>
      <c r="BB3565" s="3"/>
      <c r="BC3565" s="11"/>
      <c r="BD3565" s="3"/>
      <c r="BE3565" s="11"/>
      <c r="BF3565" s="3"/>
      <c r="BG3565" s="11"/>
      <c r="BH3565" s="3"/>
      <c r="BI3565" s="12"/>
      <c r="BJ3565" s="12"/>
      <c r="BK3565" s="11"/>
      <c r="BL3565" s="3"/>
      <c r="BM3565" s="11"/>
      <c r="BN3565" s="3"/>
      <c r="BO3565" s="11"/>
      <c r="BP3565" s="3"/>
      <c r="BQ3565" s="11"/>
      <c r="BR3565" s="3"/>
      <c r="BS3565" s="11"/>
      <c r="BT3565" s="13"/>
      <c r="BU3565" s="11"/>
      <c r="BV3565" s="3"/>
      <c r="BW3565" s="11"/>
      <c r="BX3565" s="3"/>
      <c r="BY3565" s="3"/>
      <c r="BZ3565" s="13"/>
      <c r="CA3565" s="13"/>
      <c r="CB3565" s="13"/>
      <c r="CC3565" s="12"/>
      <c r="CD3565" s="11"/>
      <c r="CE3565" s="12"/>
      <c r="CF3565" s="12"/>
      <c r="DI3565" s="14"/>
    </row>
    <row r="3566" spans="1:113" ht="20.100000000000001" customHeight="1" x14ac:dyDescent="0.25">
      <c r="A3566" s="1"/>
      <c r="B3566" s="30"/>
      <c r="C3566" s="9"/>
      <c r="D3566" s="10">
        <f t="shared" si="734"/>
        <v>0</v>
      </c>
      <c r="E3566" s="11">
        <f t="shared" si="737"/>
        <v>0</v>
      </c>
      <c r="F3566" s="3">
        <f t="shared" si="738"/>
        <v>0</v>
      </c>
      <c r="G3566" s="11"/>
      <c r="H3566" s="3"/>
      <c r="I3566" s="1"/>
      <c r="J3566" s="3"/>
      <c r="K3566" s="2"/>
      <c r="L3566" s="3"/>
      <c r="M3566" s="11"/>
      <c r="N3566" s="3"/>
      <c r="O3566" s="217"/>
      <c r="P3566" s="3"/>
      <c r="Q3566" s="3"/>
      <c r="R3566" s="3"/>
      <c r="S3566" s="11"/>
      <c r="T3566" s="3"/>
      <c r="U3566" s="11"/>
      <c r="V3566" s="3"/>
      <c r="W3566" s="11"/>
      <c r="X3566" s="3"/>
      <c r="Y3566" s="11"/>
      <c r="Z3566" s="3"/>
      <c r="AA3566" s="3"/>
      <c r="AB3566" s="3"/>
      <c r="AC3566" s="3"/>
      <c r="AD3566" s="3"/>
      <c r="AE3566" s="3"/>
      <c r="AF3566" s="3"/>
      <c r="AG3566" s="3"/>
      <c r="AH3566" s="3"/>
      <c r="AI3566" s="11"/>
      <c r="AJ3566" s="3"/>
      <c r="AK3566" s="11"/>
      <c r="AL3566" s="3"/>
      <c r="AM3566" s="11"/>
      <c r="AN3566" s="3"/>
      <c r="AO3566" s="11"/>
      <c r="AP3566" s="3"/>
      <c r="AQ3566" s="11"/>
      <c r="AR3566" s="3"/>
      <c r="AS3566" s="11"/>
      <c r="AT3566" s="3"/>
      <c r="AU3566" s="11"/>
      <c r="AV3566" s="3"/>
      <c r="AW3566" s="3"/>
      <c r="AX3566" s="3"/>
      <c r="AY3566" s="11"/>
      <c r="AZ3566" s="3"/>
      <c r="BA3566" s="3"/>
      <c r="BB3566" s="3"/>
      <c r="BC3566" s="11"/>
      <c r="BD3566" s="3"/>
      <c r="BE3566" s="11"/>
      <c r="BF3566" s="3"/>
      <c r="BG3566" s="11"/>
      <c r="BH3566" s="3"/>
      <c r="BI3566" s="12"/>
      <c r="BJ3566" s="12"/>
      <c r="BK3566" s="11"/>
      <c r="BL3566" s="3"/>
      <c r="BM3566" s="11"/>
      <c r="BN3566" s="3"/>
      <c r="BO3566" s="11"/>
      <c r="BP3566" s="3"/>
      <c r="BQ3566" s="11"/>
      <c r="BR3566" s="3"/>
      <c r="BS3566" s="11"/>
      <c r="BT3566" s="13"/>
      <c r="BU3566" s="11"/>
      <c r="BV3566" s="3"/>
      <c r="BW3566" s="11"/>
      <c r="BX3566" s="3"/>
      <c r="BY3566" s="3"/>
      <c r="BZ3566" s="13"/>
      <c r="CA3566" s="13"/>
      <c r="CB3566" s="13"/>
      <c r="CC3566" s="12"/>
      <c r="CD3566" s="11"/>
      <c r="CE3566" s="12"/>
      <c r="CF3566" s="12"/>
      <c r="DI3566" s="14"/>
    </row>
    <row r="3567" spans="1:113" ht="20.100000000000001" customHeight="1" x14ac:dyDescent="0.25">
      <c r="A3567" s="1"/>
      <c r="B3567" s="30"/>
      <c r="C3567" s="9"/>
      <c r="D3567" s="10">
        <f t="shared" si="734"/>
        <v>0</v>
      </c>
      <c r="E3567" s="11">
        <f t="shared" si="737"/>
        <v>0</v>
      </c>
      <c r="F3567" s="3">
        <f t="shared" si="738"/>
        <v>0</v>
      </c>
      <c r="G3567" s="11"/>
      <c r="H3567" s="3"/>
      <c r="I3567" s="1"/>
      <c r="J3567" s="3"/>
      <c r="K3567" s="2"/>
      <c r="L3567" s="3"/>
      <c r="M3567" s="11"/>
      <c r="N3567" s="3"/>
      <c r="O3567" s="217"/>
      <c r="P3567" s="3"/>
      <c r="Q3567" s="3"/>
      <c r="R3567" s="3"/>
      <c r="S3567" s="11"/>
      <c r="T3567" s="3"/>
      <c r="U3567" s="11"/>
      <c r="V3567" s="3"/>
      <c r="W3567" s="11"/>
      <c r="X3567" s="3"/>
      <c r="Y3567" s="11"/>
      <c r="Z3567" s="3"/>
      <c r="AA3567" s="3"/>
      <c r="AB3567" s="3"/>
      <c r="AC3567" s="3"/>
      <c r="AD3567" s="3"/>
      <c r="AE3567" s="3"/>
      <c r="AF3567" s="3"/>
      <c r="AG3567" s="3"/>
      <c r="AH3567" s="3"/>
      <c r="AI3567" s="11"/>
      <c r="AJ3567" s="3"/>
      <c r="AK3567" s="11"/>
      <c r="AL3567" s="3"/>
      <c r="AM3567" s="11"/>
      <c r="AN3567" s="3"/>
      <c r="AO3567" s="11"/>
      <c r="AP3567" s="3"/>
      <c r="AQ3567" s="11"/>
      <c r="AR3567" s="3"/>
      <c r="AS3567" s="11"/>
      <c r="AT3567" s="3"/>
      <c r="AU3567" s="11"/>
      <c r="AV3567" s="3"/>
      <c r="AW3567" s="3"/>
      <c r="AX3567" s="3"/>
      <c r="AY3567" s="11"/>
      <c r="AZ3567" s="3"/>
      <c r="BA3567" s="3"/>
      <c r="BB3567" s="3"/>
      <c r="BC3567" s="11"/>
      <c r="BD3567" s="3"/>
      <c r="BE3567" s="11"/>
      <c r="BF3567" s="3"/>
      <c r="BG3567" s="11"/>
      <c r="BH3567" s="3"/>
      <c r="BI3567" s="12"/>
      <c r="BJ3567" s="12"/>
      <c r="BK3567" s="11"/>
      <c r="BL3567" s="3"/>
      <c r="BM3567" s="11"/>
      <c r="BN3567" s="3"/>
      <c r="BO3567" s="11"/>
      <c r="BP3567" s="3"/>
      <c r="BQ3567" s="11"/>
      <c r="BR3567" s="3"/>
      <c r="BS3567" s="11"/>
      <c r="BT3567" s="13"/>
      <c r="BU3567" s="11"/>
      <c r="BV3567" s="3"/>
      <c r="BW3567" s="11"/>
      <c r="BX3567" s="3"/>
      <c r="BY3567" s="3"/>
      <c r="BZ3567" s="13"/>
      <c r="CA3567" s="13"/>
      <c r="CB3567" s="13"/>
      <c r="CC3567" s="12"/>
      <c r="CD3567" s="11"/>
      <c r="CE3567" s="12"/>
      <c r="CF3567" s="12"/>
      <c r="DI3567" s="14"/>
    </row>
    <row r="3568" spans="1:113" ht="20.100000000000001" customHeight="1" x14ac:dyDescent="0.25">
      <c r="A3568" s="1"/>
      <c r="B3568" s="30"/>
      <c r="C3568" s="9"/>
      <c r="D3568" s="10">
        <f t="shared" si="734"/>
        <v>0</v>
      </c>
      <c r="E3568" s="11">
        <f t="shared" si="737"/>
        <v>0</v>
      </c>
      <c r="F3568" s="3">
        <f t="shared" si="738"/>
        <v>0</v>
      </c>
      <c r="G3568" s="11"/>
      <c r="H3568" s="3"/>
      <c r="I3568" s="1"/>
      <c r="J3568" s="3"/>
      <c r="K3568" s="2"/>
      <c r="L3568" s="3"/>
      <c r="M3568" s="11"/>
      <c r="N3568" s="3"/>
      <c r="O3568" s="217"/>
      <c r="P3568" s="3"/>
      <c r="Q3568" s="3"/>
      <c r="R3568" s="3"/>
      <c r="S3568" s="11"/>
      <c r="T3568" s="3"/>
      <c r="U3568" s="11"/>
      <c r="V3568" s="3"/>
      <c r="W3568" s="11"/>
      <c r="X3568" s="3"/>
      <c r="Y3568" s="11"/>
      <c r="Z3568" s="3"/>
      <c r="AA3568" s="3"/>
      <c r="AB3568" s="3"/>
      <c r="AC3568" s="3"/>
      <c r="AD3568" s="3"/>
      <c r="AE3568" s="3"/>
      <c r="AF3568" s="3"/>
      <c r="AG3568" s="3"/>
      <c r="AH3568" s="3"/>
      <c r="AI3568" s="11"/>
      <c r="AJ3568" s="3"/>
      <c r="AK3568" s="11"/>
      <c r="AL3568" s="3"/>
      <c r="AM3568" s="11"/>
      <c r="AN3568" s="3"/>
      <c r="AO3568" s="11"/>
      <c r="AP3568" s="3"/>
      <c r="AQ3568" s="11"/>
      <c r="AR3568" s="3"/>
      <c r="AS3568" s="11"/>
      <c r="AT3568" s="3"/>
      <c r="AU3568" s="11"/>
      <c r="AV3568" s="3"/>
      <c r="AW3568" s="3"/>
      <c r="AX3568" s="3"/>
      <c r="AY3568" s="11"/>
      <c r="AZ3568" s="3"/>
      <c r="BA3568" s="3"/>
      <c r="BB3568" s="3"/>
      <c r="BC3568" s="11"/>
      <c r="BD3568" s="3"/>
      <c r="BE3568" s="11"/>
      <c r="BF3568" s="3"/>
      <c r="BG3568" s="11"/>
      <c r="BH3568" s="3"/>
      <c r="BI3568" s="12"/>
      <c r="BJ3568" s="12"/>
      <c r="BK3568" s="11"/>
      <c r="BL3568" s="3"/>
      <c r="BM3568" s="11"/>
      <c r="BN3568" s="3"/>
      <c r="BO3568" s="11"/>
      <c r="BP3568" s="3"/>
      <c r="BQ3568" s="11"/>
      <c r="BR3568" s="3"/>
      <c r="BS3568" s="11"/>
      <c r="BT3568" s="13"/>
      <c r="BU3568" s="11"/>
      <c r="BV3568" s="3"/>
      <c r="BW3568" s="11"/>
      <c r="BX3568" s="3"/>
      <c r="BY3568" s="3"/>
      <c r="BZ3568" s="13"/>
      <c r="CA3568" s="13"/>
      <c r="CB3568" s="13"/>
      <c r="CC3568" s="12"/>
      <c r="CD3568" s="11"/>
      <c r="CE3568" s="12"/>
      <c r="CF3568" s="12"/>
      <c r="DI3568" s="14"/>
    </row>
    <row r="3569" spans="1:113" ht="20.100000000000001" customHeight="1" x14ac:dyDescent="0.25">
      <c r="A3569" s="1"/>
      <c r="B3569" s="30"/>
      <c r="C3569" s="9"/>
      <c r="D3569" s="10">
        <f t="shared" si="734"/>
        <v>0</v>
      </c>
      <c r="E3569" s="11">
        <f t="shared" si="737"/>
        <v>0</v>
      </c>
      <c r="F3569" s="3">
        <f t="shared" si="738"/>
        <v>0</v>
      </c>
      <c r="G3569" s="11"/>
      <c r="H3569" s="3"/>
      <c r="I3569" s="1"/>
      <c r="J3569" s="3"/>
      <c r="K3569" s="2"/>
      <c r="L3569" s="3"/>
      <c r="M3569" s="11"/>
      <c r="N3569" s="3"/>
      <c r="O3569" s="217"/>
      <c r="P3569" s="3"/>
      <c r="Q3569" s="3"/>
      <c r="R3569" s="3"/>
      <c r="S3569" s="11"/>
      <c r="T3569" s="3"/>
      <c r="U3569" s="11"/>
      <c r="V3569" s="3"/>
      <c r="W3569" s="11"/>
      <c r="X3569" s="3"/>
      <c r="Y3569" s="11"/>
      <c r="Z3569" s="3"/>
      <c r="AA3569" s="3"/>
      <c r="AB3569" s="3"/>
      <c r="AC3569" s="3"/>
      <c r="AD3569" s="3"/>
      <c r="AE3569" s="3"/>
      <c r="AF3569" s="3"/>
      <c r="AG3569" s="3"/>
      <c r="AH3569" s="3"/>
      <c r="AI3569" s="11"/>
      <c r="AJ3569" s="3"/>
      <c r="AK3569" s="11"/>
      <c r="AL3569" s="3"/>
      <c r="AM3569" s="11"/>
      <c r="AN3569" s="3"/>
      <c r="AO3569" s="11"/>
      <c r="AP3569" s="3"/>
      <c r="AQ3569" s="11"/>
      <c r="AR3569" s="3"/>
      <c r="AS3569" s="11"/>
      <c r="AT3569" s="3"/>
      <c r="AU3569" s="11"/>
      <c r="AV3569" s="3"/>
      <c r="AW3569" s="3"/>
      <c r="AX3569" s="3"/>
      <c r="AY3569" s="11"/>
      <c r="AZ3569" s="3"/>
      <c r="BA3569" s="3"/>
      <c r="BB3569" s="3"/>
      <c r="BC3569" s="11"/>
      <c r="BD3569" s="3"/>
      <c r="BE3569" s="11"/>
      <c r="BF3569" s="3"/>
      <c r="BG3569" s="11"/>
      <c r="BH3569" s="3"/>
      <c r="BI3569" s="12"/>
      <c r="BJ3569" s="12"/>
      <c r="BK3569" s="11"/>
      <c r="BL3569" s="3"/>
      <c r="BM3569" s="11"/>
      <c r="BN3569" s="3"/>
      <c r="BO3569" s="11"/>
      <c r="BP3569" s="3"/>
      <c r="BQ3569" s="11"/>
      <c r="BR3569" s="3"/>
      <c r="BS3569" s="11"/>
      <c r="BT3569" s="13"/>
      <c r="BU3569" s="11"/>
      <c r="BV3569" s="3"/>
      <c r="BW3569" s="11"/>
      <c r="BX3569" s="3"/>
      <c r="BY3569" s="3"/>
      <c r="BZ3569" s="13"/>
      <c r="CA3569" s="13"/>
      <c r="CB3569" s="13"/>
      <c r="CC3569" s="12"/>
      <c r="CD3569" s="11"/>
      <c r="CE3569" s="12"/>
      <c r="CF3569" s="12"/>
      <c r="DI3569" s="14"/>
    </row>
    <row r="3570" spans="1:113" ht="20.100000000000001" customHeight="1" x14ac:dyDescent="0.25">
      <c r="A3570" s="1"/>
      <c r="B3570" s="30"/>
      <c r="C3570" s="9"/>
      <c r="D3570" s="10">
        <f t="shared" si="734"/>
        <v>0</v>
      </c>
      <c r="E3570" s="11">
        <f t="shared" si="737"/>
        <v>0</v>
      </c>
      <c r="F3570" s="3">
        <f t="shared" si="738"/>
        <v>0</v>
      </c>
      <c r="G3570" s="11"/>
      <c r="H3570" s="3"/>
      <c r="I3570" s="1"/>
      <c r="J3570" s="3"/>
      <c r="K3570" s="2"/>
      <c r="L3570" s="3"/>
      <c r="M3570" s="11"/>
      <c r="N3570" s="3"/>
      <c r="O3570" s="217"/>
      <c r="P3570" s="3"/>
      <c r="Q3570" s="3"/>
      <c r="R3570" s="3"/>
      <c r="S3570" s="11"/>
      <c r="T3570" s="3"/>
      <c r="U3570" s="11"/>
      <c r="V3570" s="3"/>
      <c r="W3570" s="11"/>
      <c r="X3570" s="3"/>
      <c r="Y3570" s="11"/>
      <c r="Z3570" s="3"/>
      <c r="AA3570" s="3"/>
      <c r="AB3570" s="3"/>
      <c r="AC3570" s="3"/>
      <c r="AD3570" s="3"/>
      <c r="AE3570" s="3"/>
      <c r="AF3570" s="3"/>
      <c r="AG3570" s="3"/>
      <c r="AH3570" s="3"/>
      <c r="AI3570" s="11"/>
      <c r="AJ3570" s="3"/>
      <c r="AK3570" s="11"/>
      <c r="AL3570" s="3"/>
      <c r="AM3570" s="11"/>
      <c r="AN3570" s="3"/>
      <c r="AO3570" s="11"/>
      <c r="AP3570" s="3"/>
      <c r="AQ3570" s="11"/>
      <c r="AR3570" s="3"/>
      <c r="AS3570" s="11"/>
      <c r="AT3570" s="3"/>
      <c r="AU3570" s="11"/>
      <c r="AV3570" s="3"/>
      <c r="AW3570" s="3"/>
      <c r="AX3570" s="3"/>
      <c r="AY3570" s="11"/>
      <c r="AZ3570" s="3"/>
      <c r="BA3570" s="3"/>
      <c r="BB3570" s="3"/>
      <c r="BC3570" s="11"/>
      <c r="BD3570" s="3"/>
      <c r="BE3570" s="11"/>
      <c r="BF3570" s="3"/>
      <c r="BG3570" s="11"/>
      <c r="BH3570" s="3"/>
      <c r="BI3570" s="12"/>
      <c r="BJ3570" s="12"/>
      <c r="BK3570" s="11"/>
      <c r="BL3570" s="3"/>
      <c r="BM3570" s="11"/>
      <c r="BN3570" s="3"/>
      <c r="BO3570" s="11"/>
      <c r="BP3570" s="3"/>
      <c r="BQ3570" s="11"/>
      <c r="BR3570" s="3"/>
      <c r="BS3570" s="11"/>
      <c r="BT3570" s="13"/>
      <c r="BU3570" s="11"/>
      <c r="BV3570" s="3"/>
      <c r="BW3570" s="11"/>
      <c r="BX3570" s="3"/>
      <c r="BY3570" s="3"/>
      <c r="BZ3570" s="13"/>
      <c r="CA3570" s="13"/>
      <c r="CB3570" s="13"/>
      <c r="CC3570" s="12"/>
      <c r="CD3570" s="11"/>
      <c r="CE3570" s="12"/>
      <c r="CF3570" s="12"/>
      <c r="DI3570" s="14"/>
    </row>
    <row r="3571" spans="1:113" ht="20.100000000000001" customHeight="1" x14ac:dyDescent="0.25">
      <c r="A3571" s="1"/>
      <c r="B3571" s="30"/>
      <c r="C3571" s="9"/>
      <c r="D3571" s="10">
        <f t="shared" si="734"/>
        <v>0</v>
      </c>
      <c r="E3571" s="11">
        <f t="shared" si="737"/>
        <v>0</v>
      </c>
      <c r="F3571" s="3">
        <f t="shared" si="738"/>
        <v>0</v>
      </c>
      <c r="G3571" s="11"/>
      <c r="H3571" s="3"/>
      <c r="I3571" s="1"/>
      <c r="J3571" s="3"/>
      <c r="K3571" s="2"/>
      <c r="L3571" s="3"/>
      <c r="M3571" s="11"/>
      <c r="N3571" s="3"/>
      <c r="O3571" s="217"/>
      <c r="P3571" s="3"/>
      <c r="Q3571" s="3"/>
      <c r="R3571" s="3"/>
      <c r="S3571" s="11"/>
      <c r="T3571" s="3"/>
      <c r="U3571" s="11"/>
      <c r="V3571" s="3"/>
      <c r="W3571" s="11"/>
      <c r="X3571" s="3"/>
      <c r="Y3571" s="11"/>
      <c r="Z3571" s="3"/>
      <c r="AA3571" s="3"/>
      <c r="AB3571" s="3"/>
      <c r="AC3571" s="3"/>
      <c r="AD3571" s="3"/>
      <c r="AE3571" s="3"/>
      <c r="AF3571" s="3"/>
      <c r="AG3571" s="3"/>
      <c r="AH3571" s="3"/>
      <c r="AI3571" s="11"/>
      <c r="AJ3571" s="3"/>
      <c r="AK3571" s="11"/>
      <c r="AL3571" s="3"/>
      <c r="AM3571" s="11"/>
      <c r="AN3571" s="3"/>
      <c r="AO3571" s="11"/>
      <c r="AP3571" s="3"/>
      <c r="AQ3571" s="11"/>
      <c r="AR3571" s="3"/>
      <c r="AS3571" s="11"/>
      <c r="AT3571" s="3"/>
      <c r="AU3571" s="11"/>
      <c r="AV3571" s="3"/>
      <c r="AW3571" s="3"/>
      <c r="AX3571" s="3"/>
      <c r="AY3571" s="11"/>
      <c r="AZ3571" s="3"/>
      <c r="BA3571" s="3"/>
      <c r="BB3571" s="3"/>
      <c r="BC3571" s="11"/>
      <c r="BD3571" s="3"/>
      <c r="BE3571" s="11"/>
      <c r="BF3571" s="3"/>
      <c r="BG3571" s="11"/>
      <c r="BH3571" s="3"/>
      <c r="BI3571" s="12"/>
      <c r="BJ3571" s="12"/>
      <c r="BK3571" s="11"/>
      <c r="BL3571" s="3"/>
      <c r="BM3571" s="11"/>
      <c r="BN3571" s="3"/>
      <c r="BO3571" s="11"/>
      <c r="BP3571" s="3"/>
      <c r="BQ3571" s="11"/>
      <c r="BR3571" s="3"/>
      <c r="BS3571" s="11"/>
      <c r="BT3571" s="13"/>
      <c r="BU3571" s="11"/>
      <c r="BV3571" s="3"/>
      <c r="BW3571" s="11"/>
      <c r="BX3571" s="3"/>
      <c r="BY3571" s="3"/>
      <c r="BZ3571" s="13"/>
      <c r="CA3571" s="13"/>
      <c r="CB3571" s="13"/>
      <c r="CC3571" s="12"/>
      <c r="CD3571" s="11"/>
      <c r="CE3571" s="12"/>
      <c r="CF3571" s="12"/>
      <c r="DI3571" s="14"/>
    </row>
    <row r="3572" spans="1:113" ht="20.100000000000001" customHeight="1" x14ac:dyDescent="0.25">
      <c r="A3572" s="1"/>
      <c r="B3572" s="30"/>
      <c r="C3572" s="9"/>
      <c r="D3572" s="10">
        <f t="shared" si="734"/>
        <v>0</v>
      </c>
      <c r="E3572" s="11">
        <f t="shared" si="737"/>
        <v>0</v>
      </c>
      <c r="F3572" s="3">
        <f t="shared" si="738"/>
        <v>0</v>
      </c>
      <c r="G3572" s="11"/>
      <c r="H3572" s="3"/>
      <c r="I3572" s="1"/>
      <c r="J3572" s="3"/>
      <c r="K3572" s="2"/>
      <c r="L3572" s="3"/>
      <c r="M3572" s="11"/>
      <c r="N3572" s="3"/>
      <c r="O3572" s="217"/>
      <c r="P3572" s="3"/>
      <c r="Q3572" s="3"/>
      <c r="R3572" s="3"/>
      <c r="S3572" s="11"/>
      <c r="T3572" s="3"/>
      <c r="U3572" s="11"/>
      <c r="V3572" s="3"/>
      <c r="W3572" s="11"/>
      <c r="X3572" s="3"/>
      <c r="Y3572" s="11"/>
      <c r="Z3572" s="3"/>
      <c r="AA3572" s="3"/>
      <c r="AB3572" s="3"/>
      <c r="AC3572" s="3"/>
      <c r="AD3572" s="3"/>
      <c r="AE3572" s="3"/>
      <c r="AF3572" s="3"/>
      <c r="AG3572" s="3"/>
      <c r="AH3572" s="3"/>
      <c r="AI3572" s="11"/>
      <c r="AJ3572" s="3"/>
      <c r="AK3572" s="11"/>
      <c r="AL3572" s="3"/>
      <c r="AM3572" s="11"/>
      <c r="AN3572" s="3"/>
      <c r="AO3572" s="11"/>
      <c r="AP3572" s="3"/>
      <c r="AQ3572" s="11"/>
      <c r="AR3572" s="3"/>
      <c r="AS3572" s="11"/>
      <c r="AT3572" s="3"/>
      <c r="AU3572" s="11"/>
      <c r="AV3572" s="3"/>
      <c r="AW3572" s="3"/>
      <c r="AX3572" s="3"/>
      <c r="AY3572" s="11"/>
      <c r="AZ3572" s="3"/>
      <c r="BA3572" s="3"/>
      <c r="BB3572" s="3"/>
      <c r="BC3572" s="11"/>
      <c r="BD3572" s="3"/>
      <c r="BE3572" s="11"/>
      <c r="BF3572" s="3"/>
      <c r="BG3572" s="11"/>
      <c r="BH3572" s="3"/>
      <c r="BI3572" s="12"/>
      <c r="BJ3572" s="12"/>
      <c r="BK3572" s="11"/>
      <c r="BL3572" s="3"/>
      <c r="BM3572" s="11"/>
      <c r="BN3572" s="3"/>
      <c r="BO3572" s="11"/>
      <c r="BP3572" s="3"/>
      <c r="BQ3572" s="11"/>
      <c r="BR3572" s="3"/>
      <c r="BS3572" s="11"/>
      <c r="BT3572" s="13"/>
      <c r="BU3572" s="11"/>
      <c r="BV3572" s="3"/>
      <c r="BW3572" s="11"/>
      <c r="BX3572" s="3"/>
      <c r="BY3572" s="3"/>
      <c r="BZ3572" s="13"/>
      <c r="CA3572" s="13"/>
      <c r="CB3572" s="13"/>
      <c r="CC3572" s="12"/>
      <c r="CD3572" s="11"/>
      <c r="CE3572" s="12"/>
      <c r="CF3572" s="12"/>
      <c r="DI3572" s="14"/>
    </row>
    <row r="3573" spans="1:113" ht="20.100000000000001" customHeight="1" x14ac:dyDescent="0.25">
      <c r="A3573" s="1"/>
      <c r="B3573" s="30"/>
      <c r="C3573" s="9"/>
      <c r="D3573" s="10">
        <f t="shared" si="734"/>
        <v>0</v>
      </c>
      <c r="E3573" s="11">
        <f t="shared" si="737"/>
        <v>0</v>
      </c>
      <c r="F3573" s="3">
        <f t="shared" si="738"/>
        <v>0</v>
      </c>
      <c r="G3573" s="11"/>
      <c r="H3573" s="3"/>
      <c r="I3573" s="1"/>
      <c r="J3573" s="3"/>
      <c r="K3573" s="2"/>
      <c r="L3573" s="3"/>
      <c r="M3573" s="11"/>
      <c r="N3573" s="3"/>
      <c r="O3573" s="217"/>
      <c r="P3573" s="3"/>
      <c r="Q3573" s="3"/>
      <c r="R3573" s="3"/>
      <c r="S3573" s="11"/>
      <c r="T3573" s="3"/>
      <c r="U3573" s="11"/>
      <c r="V3573" s="3"/>
      <c r="W3573" s="11"/>
      <c r="X3573" s="3"/>
      <c r="Y3573" s="11"/>
      <c r="Z3573" s="3"/>
      <c r="AA3573" s="3"/>
      <c r="AB3573" s="3"/>
      <c r="AC3573" s="3"/>
      <c r="AD3573" s="3"/>
      <c r="AE3573" s="3"/>
      <c r="AF3573" s="3"/>
      <c r="AG3573" s="3"/>
      <c r="AH3573" s="3"/>
      <c r="AI3573" s="11"/>
      <c r="AJ3573" s="3"/>
      <c r="AK3573" s="11"/>
      <c r="AL3573" s="3"/>
      <c r="AM3573" s="11"/>
      <c r="AN3573" s="3"/>
      <c r="AO3573" s="11"/>
      <c r="AP3573" s="3"/>
      <c r="AQ3573" s="11"/>
      <c r="AR3573" s="3"/>
      <c r="AS3573" s="11"/>
      <c r="AT3573" s="3"/>
      <c r="AU3573" s="11"/>
      <c r="AV3573" s="3"/>
      <c r="AW3573" s="3"/>
      <c r="AX3573" s="3"/>
      <c r="AY3573" s="11"/>
      <c r="AZ3573" s="3"/>
      <c r="BA3573" s="3"/>
      <c r="BB3573" s="3"/>
      <c r="BC3573" s="11"/>
      <c r="BD3573" s="3"/>
      <c r="BE3573" s="11"/>
      <c r="BF3573" s="3"/>
      <c r="BG3573" s="11"/>
      <c r="BH3573" s="3"/>
      <c r="BI3573" s="12"/>
      <c r="BJ3573" s="12"/>
      <c r="BK3573" s="11"/>
      <c r="BL3573" s="3"/>
      <c r="BM3573" s="11"/>
      <c r="BN3573" s="3"/>
      <c r="BO3573" s="11"/>
      <c r="BP3573" s="3"/>
      <c r="BQ3573" s="11"/>
      <c r="BR3573" s="3"/>
      <c r="BS3573" s="11"/>
      <c r="BT3573" s="13"/>
      <c r="BU3573" s="11"/>
      <c r="BV3573" s="3"/>
      <c r="BW3573" s="11"/>
      <c r="BX3573" s="3"/>
      <c r="BY3573" s="3"/>
      <c r="BZ3573" s="13"/>
      <c r="CA3573" s="13"/>
      <c r="CB3573" s="13"/>
      <c r="CC3573" s="12"/>
      <c r="CD3573" s="11"/>
      <c r="CE3573" s="12"/>
      <c r="CF3573" s="12"/>
      <c r="DI3573" s="14"/>
    </row>
    <row r="3574" spans="1:113" ht="20.100000000000001" customHeight="1" x14ac:dyDescent="0.25">
      <c r="A3574" s="1"/>
      <c r="B3574" s="30"/>
      <c r="C3574" s="9"/>
      <c r="D3574" s="10">
        <f t="shared" si="734"/>
        <v>0</v>
      </c>
      <c r="E3574" s="11">
        <f t="shared" si="737"/>
        <v>0</v>
      </c>
      <c r="F3574" s="3">
        <f t="shared" si="738"/>
        <v>0</v>
      </c>
      <c r="G3574" s="11"/>
      <c r="H3574" s="3"/>
      <c r="I3574" s="1"/>
      <c r="J3574" s="3"/>
      <c r="K3574" s="2"/>
      <c r="L3574" s="3"/>
      <c r="M3574" s="11"/>
      <c r="N3574" s="3"/>
      <c r="O3574" s="217"/>
      <c r="P3574" s="3"/>
      <c r="Q3574" s="3"/>
      <c r="R3574" s="3"/>
      <c r="S3574" s="11"/>
      <c r="T3574" s="3"/>
      <c r="U3574" s="11"/>
      <c r="V3574" s="3"/>
      <c r="W3574" s="11"/>
      <c r="X3574" s="3"/>
      <c r="Y3574" s="11"/>
      <c r="Z3574" s="3"/>
      <c r="AA3574" s="3"/>
      <c r="AB3574" s="3"/>
      <c r="AC3574" s="3"/>
      <c r="AD3574" s="3"/>
      <c r="AE3574" s="3"/>
      <c r="AF3574" s="3"/>
      <c r="AG3574" s="3"/>
      <c r="AH3574" s="3"/>
      <c r="AI3574" s="11"/>
      <c r="AJ3574" s="3"/>
      <c r="AK3574" s="11"/>
      <c r="AL3574" s="3"/>
      <c r="AM3574" s="11"/>
      <c r="AN3574" s="3"/>
      <c r="AO3574" s="11"/>
      <c r="AP3574" s="3"/>
      <c r="AQ3574" s="11"/>
      <c r="AR3574" s="3"/>
      <c r="AS3574" s="11"/>
      <c r="AT3574" s="3"/>
      <c r="AU3574" s="11"/>
      <c r="AV3574" s="3"/>
      <c r="AW3574" s="3"/>
      <c r="AX3574" s="3"/>
      <c r="AY3574" s="11"/>
      <c r="AZ3574" s="3"/>
      <c r="BA3574" s="3"/>
      <c r="BB3574" s="3"/>
      <c r="BC3574" s="11"/>
      <c r="BD3574" s="3"/>
      <c r="BE3574" s="11"/>
      <c r="BF3574" s="3"/>
      <c r="BG3574" s="11"/>
      <c r="BH3574" s="3"/>
      <c r="BI3574" s="12"/>
      <c r="BJ3574" s="12"/>
      <c r="BK3574" s="11"/>
      <c r="BL3574" s="3"/>
      <c r="BM3574" s="11"/>
      <c r="BN3574" s="3"/>
      <c r="BO3574" s="11"/>
      <c r="BP3574" s="3"/>
      <c r="BQ3574" s="11"/>
      <c r="BR3574" s="3"/>
      <c r="BS3574" s="11"/>
      <c r="BT3574" s="13"/>
      <c r="BU3574" s="11"/>
      <c r="BV3574" s="3"/>
      <c r="BW3574" s="11"/>
      <c r="BX3574" s="3"/>
      <c r="BY3574" s="3"/>
      <c r="BZ3574" s="13"/>
      <c r="CA3574" s="13"/>
      <c r="CB3574" s="13"/>
      <c r="CC3574" s="12"/>
      <c r="CD3574" s="11"/>
      <c r="CE3574" s="12"/>
      <c r="CF3574" s="12"/>
      <c r="DI3574" s="14"/>
    </row>
    <row r="3575" spans="1:113" ht="20.100000000000001" customHeight="1" x14ac:dyDescent="0.25">
      <c r="A3575" s="1"/>
      <c r="B3575" s="30"/>
      <c r="C3575" s="9"/>
      <c r="D3575" s="10">
        <f t="shared" si="734"/>
        <v>0</v>
      </c>
      <c r="E3575" s="11">
        <f t="shared" si="737"/>
        <v>0</v>
      </c>
      <c r="F3575" s="3">
        <f t="shared" si="738"/>
        <v>0</v>
      </c>
      <c r="G3575" s="11"/>
      <c r="H3575" s="3"/>
      <c r="I3575" s="1"/>
      <c r="J3575" s="3"/>
      <c r="K3575" s="2"/>
      <c r="L3575" s="3"/>
      <c r="M3575" s="11"/>
      <c r="N3575" s="3"/>
      <c r="O3575" s="217"/>
      <c r="P3575" s="3"/>
      <c r="Q3575" s="3"/>
      <c r="R3575" s="3"/>
      <c r="S3575" s="11"/>
      <c r="T3575" s="3"/>
      <c r="U3575" s="11"/>
      <c r="V3575" s="3"/>
      <c r="W3575" s="11"/>
      <c r="X3575" s="3"/>
      <c r="Y3575" s="11"/>
      <c r="Z3575" s="3"/>
      <c r="AA3575" s="3"/>
      <c r="AB3575" s="3"/>
      <c r="AC3575" s="3"/>
      <c r="AD3575" s="3"/>
      <c r="AE3575" s="3"/>
      <c r="AF3575" s="3"/>
      <c r="AG3575" s="3"/>
      <c r="AH3575" s="3"/>
      <c r="AI3575" s="11"/>
      <c r="AJ3575" s="3"/>
      <c r="AK3575" s="11"/>
      <c r="AL3575" s="3"/>
      <c r="AM3575" s="11"/>
      <c r="AN3575" s="3"/>
      <c r="AO3575" s="11"/>
      <c r="AP3575" s="3"/>
      <c r="AQ3575" s="11"/>
      <c r="AR3575" s="3"/>
      <c r="AS3575" s="11"/>
      <c r="AT3575" s="3"/>
      <c r="AU3575" s="11"/>
      <c r="AV3575" s="3"/>
      <c r="AW3575" s="3"/>
      <c r="AX3575" s="3"/>
      <c r="AY3575" s="11"/>
      <c r="AZ3575" s="3"/>
      <c r="BA3575" s="3"/>
      <c r="BB3575" s="3"/>
      <c r="BC3575" s="11"/>
      <c r="BD3575" s="3"/>
      <c r="BE3575" s="11"/>
      <c r="BF3575" s="3"/>
      <c r="BG3575" s="11"/>
      <c r="BH3575" s="3"/>
      <c r="BI3575" s="12"/>
      <c r="BJ3575" s="12"/>
      <c r="BK3575" s="11"/>
      <c r="BL3575" s="3"/>
      <c r="BM3575" s="11"/>
      <c r="BN3575" s="3"/>
      <c r="BO3575" s="11"/>
      <c r="BP3575" s="3"/>
      <c r="BQ3575" s="11"/>
      <c r="BR3575" s="3"/>
      <c r="BS3575" s="11"/>
      <c r="BT3575" s="13"/>
      <c r="BU3575" s="11"/>
      <c r="BV3575" s="3"/>
      <c r="BW3575" s="11"/>
      <c r="BX3575" s="3"/>
      <c r="BY3575" s="3"/>
      <c r="BZ3575" s="13"/>
      <c r="CA3575" s="13"/>
      <c r="CB3575" s="13"/>
      <c r="CC3575" s="12"/>
      <c r="CD3575" s="11"/>
      <c r="CE3575" s="12"/>
      <c r="CF3575" s="12"/>
      <c r="DI3575" s="14"/>
    </row>
    <row r="3576" spans="1:113" ht="20.100000000000001" customHeight="1" x14ac:dyDescent="0.25">
      <c r="A3576" s="1"/>
      <c r="B3576" s="30"/>
      <c r="C3576" s="9"/>
      <c r="D3576" s="10">
        <f t="shared" si="734"/>
        <v>0</v>
      </c>
      <c r="E3576" s="11">
        <f t="shared" si="737"/>
        <v>0</v>
      </c>
      <c r="F3576" s="3">
        <f t="shared" si="738"/>
        <v>0</v>
      </c>
      <c r="G3576" s="11"/>
      <c r="H3576" s="3"/>
      <c r="I3576" s="1"/>
      <c r="J3576" s="3"/>
      <c r="K3576" s="2"/>
      <c r="L3576" s="3"/>
      <c r="M3576" s="11"/>
      <c r="N3576" s="3"/>
      <c r="O3576" s="217"/>
      <c r="P3576" s="3"/>
      <c r="Q3576" s="3"/>
      <c r="R3576" s="3"/>
      <c r="S3576" s="11"/>
      <c r="T3576" s="3"/>
      <c r="U3576" s="11"/>
      <c r="V3576" s="3"/>
      <c r="W3576" s="11"/>
      <c r="X3576" s="3"/>
      <c r="Y3576" s="11"/>
      <c r="Z3576" s="3"/>
      <c r="AA3576" s="3"/>
      <c r="AB3576" s="3"/>
      <c r="AC3576" s="3"/>
      <c r="AD3576" s="3"/>
      <c r="AE3576" s="3"/>
      <c r="AF3576" s="3"/>
      <c r="AG3576" s="3"/>
      <c r="AH3576" s="3"/>
      <c r="AI3576" s="11"/>
      <c r="AJ3576" s="3"/>
      <c r="AK3576" s="11"/>
      <c r="AL3576" s="3"/>
      <c r="AM3576" s="11"/>
      <c r="AN3576" s="3"/>
      <c r="AO3576" s="11"/>
      <c r="AP3576" s="3"/>
      <c r="AQ3576" s="11"/>
      <c r="AR3576" s="3"/>
      <c r="AS3576" s="11"/>
      <c r="AT3576" s="3"/>
      <c r="AU3576" s="11"/>
      <c r="AV3576" s="3"/>
      <c r="AW3576" s="3"/>
      <c r="AX3576" s="3"/>
      <c r="AY3576" s="11"/>
      <c r="AZ3576" s="3"/>
      <c r="BA3576" s="3"/>
      <c r="BB3576" s="3"/>
      <c r="BC3576" s="11"/>
      <c r="BD3576" s="3"/>
      <c r="BE3576" s="11"/>
      <c r="BF3576" s="3"/>
      <c r="BG3576" s="11"/>
      <c r="BH3576" s="3"/>
      <c r="BI3576" s="12"/>
      <c r="BJ3576" s="12"/>
      <c r="BK3576" s="11"/>
      <c r="BL3576" s="3"/>
      <c r="BM3576" s="11"/>
      <c r="BN3576" s="3"/>
      <c r="BO3576" s="11"/>
      <c r="BP3576" s="3"/>
      <c r="BQ3576" s="11"/>
      <c r="BR3576" s="3"/>
      <c r="BS3576" s="11"/>
      <c r="BT3576" s="13"/>
      <c r="BU3576" s="11"/>
      <c r="BV3576" s="3"/>
      <c r="BW3576" s="11"/>
      <c r="BX3576" s="3"/>
      <c r="BY3576" s="3"/>
      <c r="BZ3576" s="13"/>
      <c r="CA3576" s="13"/>
      <c r="CB3576" s="13"/>
      <c r="CC3576" s="12"/>
      <c r="CD3576" s="11"/>
      <c r="CE3576" s="12"/>
      <c r="CF3576" s="12"/>
      <c r="DI3576" s="14"/>
    </row>
    <row r="3577" spans="1:113" ht="20.100000000000001" customHeight="1" x14ac:dyDescent="0.25">
      <c r="A3577" s="1"/>
      <c r="B3577" s="30"/>
      <c r="C3577" s="9"/>
      <c r="D3577" s="10">
        <f t="shared" si="734"/>
        <v>0</v>
      </c>
      <c r="E3577" s="11">
        <f t="shared" si="737"/>
        <v>0</v>
      </c>
      <c r="F3577" s="3">
        <f t="shared" si="738"/>
        <v>0</v>
      </c>
      <c r="G3577" s="11"/>
      <c r="H3577" s="3"/>
      <c r="I3577" s="1"/>
      <c r="J3577" s="3"/>
      <c r="K3577" s="2"/>
      <c r="L3577" s="3"/>
      <c r="M3577" s="11"/>
      <c r="N3577" s="3"/>
      <c r="O3577" s="217"/>
      <c r="P3577" s="3"/>
      <c r="Q3577" s="3"/>
      <c r="R3577" s="3"/>
      <c r="S3577" s="11"/>
      <c r="T3577" s="3"/>
      <c r="U3577" s="11"/>
      <c r="V3577" s="3"/>
      <c r="W3577" s="11"/>
      <c r="X3577" s="3"/>
      <c r="Y3577" s="11"/>
      <c r="Z3577" s="3"/>
      <c r="AA3577" s="3"/>
      <c r="AB3577" s="3"/>
      <c r="AC3577" s="3"/>
      <c r="AD3577" s="3"/>
      <c r="AE3577" s="3"/>
      <c r="AF3577" s="3"/>
      <c r="AG3577" s="3"/>
      <c r="AH3577" s="3"/>
      <c r="AI3577" s="11"/>
      <c r="AJ3577" s="3"/>
      <c r="AK3577" s="11"/>
      <c r="AL3577" s="3"/>
      <c r="AM3577" s="11"/>
      <c r="AN3577" s="3"/>
      <c r="AO3577" s="11"/>
      <c r="AP3577" s="3"/>
      <c r="AQ3577" s="11"/>
      <c r="AR3577" s="3"/>
      <c r="AS3577" s="11"/>
      <c r="AT3577" s="3"/>
      <c r="AU3577" s="11"/>
      <c r="AV3577" s="3"/>
      <c r="AW3577" s="3"/>
      <c r="AX3577" s="3"/>
      <c r="AY3577" s="11"/>
      <c r="AZ3577" s="3"/>
      <c r="BA3577" s="3"/>
      <c r="BB3577" s="3"/>
      <c r="BC3577" s="11"/>
      <c r="BD3577" s="3"/>
      <c r="BE3577" s="11"/>
      <c r="BF3577" s="3"/>
      <c r="BG3577" s="11"/>
      <c r="BH3577" s="3"/>
      <c r="BI3577" s="12"/>
      <c r="BJ3577" s="12"/>
      <c r="BK3577" s="11"/>
      <c r="BL3577" s="3"/>
      <c r="BM3577" s="11"/>
      <c r="BN3577" s="3"/>
      <c r="BO3577" s="11"/>
      <c r="BP3577" s="3"/>
      <c r="BQ3577" s="11"/>
      <c r="BR3577" s="3"/>
      <c r="BS3577" s="11"/>
      <c r="BT3577" s="13"/>
      <c r="BU3577" s="11"/>
      <c r="BV3577" s="3"/>
      <c r="BW3577" s="11"/>
      <c r="BX3577" s="3"/>
      <c r="BY3577" s="3"/>
      <c r="BZ3577" s="13"/>
      <c r="CA3577" s="13"/>
      <c r="CB3577" s="13"/>
      <c r="CC3577" s="12"/>
      <c r="CD3577" s="11"/>
      <c r="CE3577" s="12"/>
      <c r="CF3577" s="12"/>
      <c r="DI3577" s="14"/>
    </row>
    <row r="3578" spans="1:113" ht="20.100000000000001" customHeight="1" x14ac:dyDescent="0.25">
      <c r="A3578" s="1"/>
      <c r="B3578" s="30"/>
      <c r="C3578" s="9"/>
      <c r="D3578" s="10">
        <f t="shared" si="734"/>
        <v>0</v>
      </c>
      <c r="E3578" s="11">
        <f t="shared" si="737"/>
        <v>0</v>
      </c>
      <c r="F3578" s="3">
        <f t="shared" si="738"/>
        <v>0</v>
      </c>
      <c r="G3578" s="11"/>
      <c r="H3578" s="3"/>
      <c r="I3578" s="1"/>
      <c r="J3578" s="3"/>
      <c r="K3578" s="2"/>
      <c r="L3578" s="3"/>
      <c r="M3578" s="11"/>
      <c r="N3578" s="3"/>
      <c r="O3578" s="217"/>
      <c r="P3578" s="3"/>
      <c r="Q3578" s="3"/>
      <c r="R3578" s="3"/>
      <c r="S3578" s="11"/>
      <c r="T3578" s="3"/>
      <c r="U3578" s="11"/>
      <c r="V3578" s="3"/>
      <c r="W3578" s="11"/>
      <c r="X3578" s="3"/>
      <c r="Y3578" s="11"/>
      <c r="Z3578" s="3"/>
      <c r="AA3578" s="3"/>
      <c r="AB3578" s="3"/>
      <c r="AC3578" s="3"/>
      <c r="AD3578" s="3"/>
      <c r="AE3578" s="3"/>
      <c r="AF3578" s="3"/>
      <c r="AG3578" s="3"/>
      <c r="AH3578" s="3"/>
      <c r="AI3578" s="11"/>
      <c r="AJ3578" s="3"/>
      <c r="AK3578" s="11"/>
      <c r="AL3578" s="3"/>
      <c r="AM3578" s="11"/>
      <c r="AN3578" s="3"/>
      <c r="AO3578" s="11"/>
      <c r="AP3578" s="3"/>
      <c r="AQ3578" s="11"/>
      <c r="AR3578" s="3"/>
      <c r="AS3578" s="11"/>
      <c r="AT3578" s="3"/>
      <c r="AU3578" s="11"/>
      <c r="AV3578" s="3"/>
      <c r="AW3578" s="3"/>
      <c r="AX3578" s="3"/>
      <c r="AY3578" s="11"/>
      <c r="AZ3578" s="3"/>
      <c r="BA3578" s="3"/>
      <c r="BB3578" s="3"/>
      <c r="BC3578" s="11"/>
      <c r="BD3578" s="3"/>
      <c r="BE3578" s="11"/>
      <c r="BF3578" s="3"/>
      <c r="BG3578" s="11"/>
      <c r="BH3578" s="3"/>
      <c r="BI3578" s="12"/>
      <c r="BJ3578" s="12"/>
      <c r="BK3578" s="11"/>
      <c r="BL3578" s="3"/>
      <c r="BM3578" s="11"/>
      <c r="BN3578" s="3"/>
      <c r="BO3578" s="11"/>
      <c r="BP3578" s="3"/>
      <c r="BQ3578" s="11"/>
      <c r="BR3578" s="3"/>
      <c r="BS3578" s="11"/>
      <c r="BT3578" s="13"/>
      <c r="BU3578" s="11"/>
      <c r="BV3578" s="3"/>
      <c r="BW3578" s="11"/>
      <c r="BX3578" s="3"/>
      <c r="BY3578" s="3"/>
      <c r="BZ3578" s="13"/>
      <c r="CA3578" s="13"/>
      <c r="CB3578" s="13"/>
      <c r="CC3578" s="12"/>
      <c r="CD3578" s="11"/>
      <c r="CE3578" s="12"/>
      <c r="CF3578" s="12"/>
      <c r="DI3578" s="14"/>
    </row>
    <row r="3579" spans="1:113" ht="20.100000000000001" customHeight="1" x14ac:dyDescent="0.25">
      <c r="A3579" s="1"/>
      <c r="B3579" s="30"/>
      <c r="C3579" s="9"/>
      <c r="D3579" s="10">
        <f t="shared" si="734"/>
        <v>0</v>
      </c>
      <c r="E3579" s="11">
        <f t="shared" ref="E3579:E3610" si="739">G3579+I3579+CC6888+K3579+M3579+O3579+Q3579+S3579+U3579+W3579+Y3579+AA3579+AC3579+AE3579+AG3579+AI3579+AK3579+AM3579+AO3579+AQ3579+AS3579+AU3579+AW3579+AY3579+BA3579+BC3579+BE3579+BG3579+BI3579+BK3579+BM3579+BO3579+BQ3579+BS3579+BU3579+BW3579+BY3579+CA3579+CE6888</f>
        <v>0</v>
      </c>
      <c r="F3579" s="3">
        <f t="shared" ref="F3579:F3610" si="740">H3579+J3579+L3579+CD6888+N3579+P3579+R3579+T3579+V3579+X3579+Z3579+AB3579+AD3579+AF3579+AH3579+AJ3579+AL3579+AN3579+AP3579+AR3579+AT3579+AV3579+AX3579+AZ3579+BB3579+BD3579+BF3579+BH3579+BJ3579+BL3579+BN3579+BP3579+BR3579+BT3579+BV3579+BX3579+BZ3579+CB3579+CF6888</f>
        <v>0</v>
      </c>
      <c r="G3579" s="11"/>
      <c r="H3579" s="3"/>
      <c r="I3579" s="1"/>
      <c r="J3579" s="3"/>
      <c r="K3579" s="2"/>
      <c r="L3579" s="3"/>
      <c r="M3579" s="11"/>
      <c r="N3579" s="3"/>
      <c r="O3579" s="217"/>
      <c r="P3579" s="3"/>
      <c r="Q3579" s="3"/>
      <c r="R3579" s="3"/>
      <c r="S3579" s="11"/>
      <c r="T3579" s="3"/>
      <c r="U3579" s="11"/>
      <c r="V3579" s="3"/>
      <c r="W3579" s="11"/>
      <c r="X3579" s="3"/>
      <c r="Y3579" s="11"/>
      <c r="Z3579" s="3"/>
      <c r="AA3579" s="3"/>
      <c r="AB3579" s="3"/>
      <c r="AC3579" s="3"/>
      <c r="AD3579" s="3"/>
      <c r="AE3579" s="3"/>
      <c r="AF3579" s="3"/>
      <c r="AG3579" s="3"/>
      <c r="AH3579" s="3"/>
      <c r="AI3579" s="11"/>
      <c r="AJ3579" s="3"/>
      <c r="AK3579" s="11"/>
      <c r="AL3579" s="3"/>
      <c r="AM3579" s="11"/>
      <c r="AN3579" s="3"/>
      <c r="AO3579" s="11"/>
      <c r="AP3579" s="3"/>
      <c r="AQ3579" s="11"/>
      <c r="AR3579" s="3"/>
      <c r="AS3579" s="11"/>
      <c r="AT3579" s="3"/>
      <c r="AU3579" s="11"/>
      <c r="AV3579" s="3"/>
      <c r="AW3579" s="3"/>
      <c r="AX3579" s="3"/>
      <c r="AY3579" s="11"/>
      <c r="AZ3579" s="3"/>
      <c r="BA3579" s="3"/>
      <c r="BB3579" s="3"/>
      <c r="BC3579" s="11"/>
      <c r="BD3579" s="3"/>
      <c r="BE3579" s="11"/>
      <c r="BF3579" s="3"/>
      <c r="BG3579" s="11"/>
      <c r="BH3579" s="3"/>
      <c r="BI3579" s="12"/>
      <c r="BJ3579" s="12"/>
      <c r="BK3579" s="11"/>
      <c r="BL3579" s="3"/>
      <c r="BM3579" s="11"/>
      <c r="BN3579" s="3"/>
      <c r="BO3579" s="11"/>
      <c r="BP3579" s="3"/>
      <c r="BQ3579" s="11"/>
      <c r="BR3579" s="3"/>
      <c r="BS3579" s="11"/>
      <c r="BT3579" s="13"/>
      <c r="BU3579" s="11"/>
      <c r="BV3579" s="3"/>
      <c r="BW3579" s="11"/>
      <c r="BX3579" s="3"/>
      <c r="BY3579" s="3"/>
      <c r="BZ3579" s="13"/>
      <c r="CA3579" s="13"/>
      <c r="CB3579" s="13"/>
      <c r="CC3579" s="12"/>
      <c r="CD3579" s="11"/>
      <c r="CE3579" s="12"/>
      <c r="CF3579" s="12"/>
      <c r="DI3579" s="14"/>
    </row>
    <row r="3580" spans="1:113" ht="20.100000000000001" customHeight="1" x14ac:dyDescent="0.25">
      <c r="A3580" s="1"/>
      <c r="B3580" s="30"/>
      <c r="C3580" s="9"/>
      <c r="D3580" s="10">
        <f t="shared" si="734"/>
        <v>0</v>
      </c>
      <c r="E3580" s="11">
        <f t="shared" si="739"/>
        <v>0</v>
      </c>
      <c r="F3580" s="3">
        <f t="shared" si="740"/>
        <v>0</v>
      </c>
      <c r="G3580" s="11"/>
      <c r="H3580" s="3"/>
      <c r="I3580" s="1"/>
      <c r="J3580" s="3"/>
      <c r="K3580" s="2"/>
      <c r="L3580" s="3"/>
      <c r="M3580" s="11"/>
      <c r="N3580" s="3"/>
      <c r="O3580" s="217"/>
      <c r="P3580" s="3"/>
      <c r="Q3580" s="3"/>
      <c r="R3580" s="3"/>
      <c r="S3580" s="11"/>
      <c r="T3580" s="3"/>
      <c r="U3580" s="11"/>
      <c r="V3580" s="3"/>
      <c r="W3580" s="11"/>
      <c r="X3580" s="3"/>
      <c r="Y3580" s="11"/>
      <c r="Z3580" s="3"/>
      <c r="AA3580" s="3"/>
      <c r="AB3580" s="3"/>
      <c r="AC3580" s="3"/>
      <c r="AD3580" s="3"/>
      <c r="AE3580" s="3"/>
      <c r="AF3580" s="3"/>
      <c r="AG3580" s="3"/>
      <c r="AH3580" s="3"/>
      <c r="AI3580" s="11"/>
      <c r="AJ3580" s="3"/>
      <c r="AK3580" s="11"/>
      <c r="AL3580" s="3"/>
      <c r="AM3580" s="11"/>
      <c r="AN3580" s="3"/>
      <c r="AO3580" s="11"/>
      <c r="AP3580" s="3"/>
      <c r="AQ3580" s="11"/>
      <c r="AR3580" s="3"/>
      <c r="AS3580" s="11"/>
      <c r="AT3580" s="3"/>
      <c r="AU3580" s="11"/>
      <c r="AV3580" s="3"/>
      <c r="AW3580" s="3"/>
      <c r="AX3580" s="3"/>
      <c r="AY3580" s="11"/>
      <c r="AZ3580" s="3"/>
      <c r="BA3580" s="3"/>
      <c r="BB3580" s="3"/>
      <c r="BC3580" s="11"/>
      <c r="BD3580" s="3"/>
      <c r="BE3580" s="11"/>
      <c r="BF3580" s="3"/>
      <c r="BG3580" s="11"/>
      <c r="BH3580" s="3"/>
      <c r="BI3580" s="12"/>
      <c r="BJ3580" s="12"/>
      <c r="BK3580" s="11"/>
      <c r="BL3580" s="3"/>
      <c r="BM3580" s="11"/>
      <c r="BN3580" s="3"/>
      <c r="BO3580" s="11"/>
      <c r="BP3580" s="3"/>
      <c r="BQ3580" s="11"/>
      <c r="BR3580" s="3"/>
      <c r="BS3580" s="11"/>
      <c r="BT3580" s="13"/>
      <c r="BU3580" s="11"/>
      <c r="BV3580" s="3"/>
      <c r="BW3580" s="11"/>
      <c r="BX3580" s="3"/>
      <c r="BY3580" s="3"/>
      <c r="BZ3580" s="13"/>
      <c r="CA3580" s="13"/>
      <c r="CB3580" s="13"/>
      <c r="CC3580" s="12"/>
      <c r="CD3580" s="11"/>
      <c r="CE3580" s="12"/>
      <c r="CF3580" s="12"/>
      <c r="DI3580" s="14"/>
    </row>
    <row r="3581" spans="1:113" ht="20.100000000000001" customHeight="1" x14ac:dyDescent="0.25">
      <c r="A3581" s="1"/>
      <c r="B3581" s="30"/>
      <c r="C3581" s="9"/>
      <c r="D3581" s="10">
        <f t="shared" si="734"/>
        <v>0</v>
      </c>
      <c r="E3581" s="11">
        <f t="shared" si="739"/>
        <v>0</v>
      </c>
      <c r="F3581" s="3">
        <f t="shared" si="740"/>
        <v>0</v>
      </c>
      <c r="G3581" s="11"/>
      <c r="H3581" s="3"/>
      <c r="I3581" s="1"/>
      <c r="J3581" s="3"/>
      <c r="K3581" s="2"/>
      <c r="L3581" s="3"/>
      <c r="M3581" s="11"/>
      <c r="N3581" s="3"/>
      <c r="O3581" s="217"/>
      <c r="P3581" s="3"/>
      <c r="Q3581" s="3"/>
      <c r="R3581" s="3"/>
      <c r="S3581" s="11"/>
      <c r="T3581" s="3"/>
      <c r="U3581" s="11"/>
      <c r="V3581" s="3"/>
      <c r="W3581" s="11"/>
      <c r="X3581" s="3"/>
      <c r="Y3581" s="11"/>
      <c r="Z3581" s="3"/>
      <c r="AA3581" s="3"/>
      <c r="AB3581" s="3"/>
      <c r="AC3581" s="3"/>
      <c r="AD3581" s="3"/>
      <c r="AE3581" s="3"/>
      <c r="AF3581" s="3"/>
      <c r="AG3581" s="3"/>
      <c r="AH3581" s="3"/>
      <c r="AI3581" s="11"/>
      <c r="AJ3581" s="3"/>
      <c r="AK3581" s="11"/>
      <c r="AL3581" s="3"/>
      <c r="AM3581" s="11"/>
      <c r="AN3581" s="3"/>
      <c r="AO3581" s="11"/>
      <c r="AP3581" s="3"/>
      <c r="AQ3581" s="11"/>
      <c r="AR3581" s="3"/>
      <c r="AS3581" s="11"/>
      <c r="AT3581" s="3"/>
      <c r="AU3581" s="11"/>
      <c r="AV3581" s="3"/>
      <c r="AW3581" s="3"/>
      <c r="AX3581" s="3"/>
      <c r="AY3581" s="11"/>
      <c r="AZ3581" s="3"/>
      <c r="BA3581" s="3"/>
      <c r="BB3581" s="3"/>
      <c r="BC3581" s="11"/>
      <c r="BD3581" s="3"/>
      <c r="BE3581" s="11"/>
      <c r="BF3581" s="3"/>
      <c r="BG3581" s="11"/>
      <c r="BH3581" s="3"/>
      <c r="BI3581" s="12"/>
      <c r="BJ3581" s="12"/>
      <c r="BK3581" s="11"/>
      <c r="BL3581" s="3"/>
      <c r="BM3581" s="11"/>
      <c r="BN3581" s="3"/>
      <c r="BO3581" s="11"/>
      <c r="BP3581" s="3"/>
      <c r="BQ3581" s="11"/>
      <c r="BR3581" s="3"/>
      <c r="BS3581" s="11"/>
      <c r="BT3581" s="13"/>
      <c r="BU3581" s="11"/>
      <c r="BV3581" s="3"/>
      <c r="BW3581" s="11"/>
      <c r="BX3581" s="3"/>
      <c r="BY3581" s="3"/>
      <c r="BZ3581" s="13"/>
      <c r="CA3581" s="13"/>
      <c r="CB3581" s="13"/>
      <c r="CC3581" s="12"/>
      <c r="CD3581" s="11"/>
      <c r="CE3581" s="12"/>
      <c r="CF3581" s="12"/>
      <c r="DI3581" s="14"/>
    </row>
    <row r="3582" spans="1:113" ht="20.100000000000001" customHeight="1" x14ac:dyDescent="0.25">
      <c r="A3582" s="1"/>
      <c r="B3582" s="30"/>
      <c r="C3582" s="9"/>
      <c r="D3582" s="10">
        <f t="shared" ref="D3582:D3645" si="741">F3582-E3582</f>
        <v>0</v>
      </c>
      <c r="E3582" s="11">
        <f t="shared" si="739"/>
        <v>0</v>
      </c>
      <c r="F3582" s="3">
        <f t="shared" si="740"/>
        <v>0</v>
      </c>
      <c r="G3582" s="11"/>
      <c r="H3582" s="3"/>
      <c r="I3582" s="1"/>
      <c r="J3582" s="3"/>
      <c r="K3582" s="2"/>
      <c r="L3582" s="3"/>
      <c r="M3582" s="11"/>
      <c r="N3582" s="3"/>
      <c r="O3582" s="217"/>
      <c r="P3582" s="3"/>
      <c r="Q3582" s="3"/>
      <c r="R3582" s="3"/>
      <c r="S3582" s="11"/>
      <c r="T3582" s="3"/>
      <c r="U3582" s="11"/>
      <c r="V3582" s="3"/>
      <c r="W3582" s="11"/>
      <c r="X3582" s="3"/>
      <c r="Y3582" s="11"/>
      <c r="Z3582" s="3"/>
      <c r="AA3582" s="3"/>
      <c r="AB3582" s="3"/>
      <c r="AC3582" s="3"/>
      <c r="AD3582" s="3"/>
      <c r="AE3582" s="3"/>
      <c r="AF3582" s="3"/>
      <c r="AG3582" s="3"/>
      <c r="AH3582" s="3"/>
      <c r="AI3582" s="11"/>
      <c r="AJ3582" s="3"/>
      <c r="AK3582" s="11"/>
      <c r="AL3582" s="3"/>
      <c r="AM3582" s="11"/>
      <c r="AN3582" s="3"/>
      <c r="AO3582" s="11"/>
      <c r="AP3582" s="3"/>
      <c r="AQ3582" s="11"/>
      <c r="AR3582" s="3"/>
      <c r="AS3582" s="11"/>
      <c r="AT3582" s="3"/>
      <c r="AU3582" s="11"/>
      <c r="AV3582" s="3"/>
      <c r="AW3582" s="3"/>
      <c r="AX3582" s="3"/>
      <c r="AY3582" s="11"/>
      <c r="AZ3582" s="3"/>
      <c r="BA3582" s="3"/>
      <c r="BB3582" s="3"/>
      <c r="BC3582" s="11"/>
      <c r="BD3582" s="3"/>
      <c r="BE3582" s="11"/>
      <c r="BF3582" s="3"/>
      <c r="BG3582" s="11"/>
      <c r="BH3582" s="3"/>
      <c r="BI3582" s="12"/>
      <c r="BJ3582" s="12"/>
      <c r="BK3582" s="11"/>
      <c r="BL3582" s="3"/>
      <c r="BM3582" s="11"/>
      <c r="BN3582" s="3"/>
      <c r="BO3582" s="11"/>
      <c r="BP3582" s="3"/>
      <c r="BQ3582" s="11"/>
      <c r="BR3582" s="3"/>
      <c r="BS3582" s="11"/>
      <c r="BT3582" s="13"/>
      <c r="BU3582" s="11"/>
      <c r="BV3582" s="3"/>
      <c r="BW3582" s="11"/>
      <c r="BX3582" s="3"/>
      <c r="BY3582" s="3"/>
      <c r="BZ3582" s="13"/>
      <c r="CA3582" s="13"/>
      <c r="CB3582" s="13"/>
      <c r="CC3582" s="12"/>
      <c r="CD3582" s="11"/>
      <c r="CE3582" s="12"/>
      <c r="CF3582" s="12"/>
      <c r="DI3582" s="14"/>
    </row>
    <row r="3583" spans="1:113" ht="20.100000000000001" customHeight="1" x14ac:dyDescent="0.25">
      <c r="A3583" s="1"/>
      <c r="B3583" s="30"/>
      <c r="C3583" s="9"/>
      <c r="D3583" s="10">
        <f t="shared" si="741"/>
        <v>0</v>
      </c>
      <c r="E3583" s="11">
        <f t="shared" si="739"/>
        <v>0</v>
      </c>
      <c r="F3583" s="3">
        <f t="shared" si="740"/>
        <v>0</v>
      </c>
      <c r="G3583" s="11"/>
      <c r="H3583" s="3"/>
      <c r="I3583" s="1"/>
      <c r="J3583" s="3"/>
      <c r="K3583" s="2"/>
      <c r="L3583" s="3"/>
      <c r="M3583" s="11"/>
      <c r="N3583" s="3"/>
      <c r="O3583" s="217"/>
      <c r="P3583" s="3"/>
      <c r="Q3583" s="3"/>
      <c r="R3583" s="3"/>
      <c r="S3583" s="11"/>
      <c r="T3583" s="3"/>
      <c r="U3583" s="11"/>
      <c r="V3583" s="3"/>
      <c r="W3583" s="11"/>
      <c r="X3583" s="3"/>
      <c r="Y3583" s="11"/>
      <c r="Z3583" s="3"/>
      <c r="AA3583" s="3"/>
      <c r="AB3583" s="3"/>
      <c r="AC3583" s="3"/>
      <c r="AD3583" s="3"/>
      <c r="AE3583" s="3"/>
      <c r="AF3583" s="3"/>
      <c r="AG3583" s="3"/>
      <c r="AH3583" s="3"/>
      <c r="AI3583" s="11"/>
      <c r="AJ3583" s="3"/>
      <c r="AK3583" s="11"/>
      <c r="AL3583" s="3"/>
      <c r="AM3583" s="11"/>
      <c r="AN3583" s="3"/>
      <c r="AO3583" s="11"/>
      <c r="AP3583" s="3"/>
      <c r="AQ3583" s="11"/>
      <c r="AR3583" s="3"/>
      <c r="AS3583" s="11"/>
      <c r="AT3583" s="3"/>
      <c r="AU3583" s="11"/>
      <c r="AV3583" s="3"/>
      <c r="AW3583" s="3"/>
      <c r="AX3583" s="3"/>
      <c r="AY3583" s="11"/>
      <c r="AZ3583" s="3"/>
      <c r="BA3583" s="3"/>
      <c r="BB3583" s="3"/>
      <c r="BC3583" s="11"/>
      <c r="BD3583" s="3"/>
      <c r="BE3583" s="11"/>
      <c r="BF3583" s="3"/>
      <c r="BG3583" s="11"/>
      <c r="BH3583" s="3"/>
      <c r="BI3583" s="12"/>
      <c r="BJ3583" s="12"/>
      <c r="BK3583" s="11"/>
      <c r="BL3583" s="3"/>
      <c r="BM3583" s="11"/>
      <c r="BN3583" s="3"/>
      <c r="BO3583" s="11"/>
      <c r="BP3583" s="3"/>
      <c r="BQ3583" s="11"/>
      <c r="BR3583" s="3"/>
      <c r="BS3583" s="11"/>
      <c r="BT3583" s="13"/>
      <c r="BU3583" s="11"/>
      <c r="BV3583" s="3"/>
      <c r="BW3583" s="11"/>
      <c r="BX3583" s="3"/>
      <c r="BY3583" s="3"/>
      <c r="BZ3583" s="13"/>
      <c r="CA3583" s="13"/>
      <c r="CB3583" s="13"/>
      <c r="CC3583" s="12"/>
      <c r="CD3583" s="11"/>
      <c r="CE3583" s="12"/>
      <c r="CF3583" s="12"/>
      <c r="DI3583" s="14"/>
    </row>
    <row r="3584" spans="1:113" ht="20.100000000000001" customHeight="1" x14ac:dyDescent="0.25">
      <c r="A3584" s="1"/>
      <c r="B3584" s="30"/>
      <c r="C3584" s="9"/>
      <c r="D3584" s="10">
        <f t="shared" si="741"/>
        <v>0</v>
      </c>
      <c r="E3584" s="11">
        <f t="shared" si="739"/>
        <v>0</v>
      </c>
      <c r="F3584" s="3">
        <f t="shared" si="740"/>
        <v>0</v>
      </c>
      <c r="G3584" s="11"/>
      <c r="H3584" s="3"/>
      <c r="I3584" s="1"/>
      <c r="J3584" s="3"/>
      <c r="K3584" s="2"/>
      <c r="L3584" s="3"/>
      <c r="M3584" s="11"/>
      <c r="N3584" s="3"/>
      <c r="O3584" s="217"/>
      <c r="P3584" s="3"/>
      <c r="Q3584" s="3"/>
      <c r="R3584" s="3"/>
      <c r="S3584" s="11"/>
      <c r="T3584" s="3"/>
      <c r="U3584" s="11"/>
      <c r="V3584" s="3"/>
      <c r="W3584" s="11"/>
      <c r="X3584" s="3"/>
      <c r="Y3584" s="11"/>
      <c r="Z3584" s="3"/>
      <c r="AA3584" s="3"/>
      <c r="AB3584" s="3"/>
      <c r="AC3584" s="3"/>
      <c r="AD3584" s="3"/>
      <c r="AE3584" s="3"/>
      <c r="AF3584" s="3"/>
      <c r="AG3584" s="3"/>
      <c r="AH3584" s="3"/>
      <c r="AI3584" s="11"/>
      <c r="AJ3584" s="3"/>
      <c r="AK3584" s="11"/>
      <c r="AL3584" s="3"/>
      <c r="AM3584" s="11"/>
      <c r="AN3584" s="3"/>
      <c r="AO3584" s="11"/>
      <c r="AP3584" s="3"/>
      <c r="AQ3584" s="11"/>
      <c r="AR3584" s="3"/>
      <c r="AS3584" s="11"/>
      <c r="AT3584" s="3"/>
      <c r="AU3584" s="11"/>
      <c r="AV3584" s="3"/>
      <c r="AW3584" s="3"/>
      <c r="AX3584" s="3"/>
      <c r="AY3584" s="11"/>
      <c r="AZ3584" s="3"/>
      <c r="BA3584" s="3"/>
      <c r="BB3584" s="3"/>
      <c r="BC3584" s="11"/>
      <c r="BD3584" s="3"/>
      <c r="BE3584" s="11"/>
      <c r="BF3584" s="3"/>
      <c r="BG3584" s="11"/>
      <c r="BH3584" s="3"/>
      <c r="BI3584" s="12"/>
      <c r="BJ3584" s="12"/>
      <c r="BK3584" s="11"/>
      <c r="BL3584" s="3"/>
      <c r="BM3584" s="11"/>
      <c r="BN3584" s="3"/>
      <c r="BO3584" s="11"/>
      <c r="BP3584" s="3"/>
      <c r="BQ3584" s="11"/>
      <c r="BR3584" s="3"/>
      <c r="BS3584" s="11"/>
      <c r="BT3584" s="13"/>
      <c r="BU3584" s="11"/>
      <c r="BV3584" s="3"/>
      <c r="BW3584" s="11"/>
      <c r="BX3584" s="3"/>
      <c r="BY3584" s="3"/>
      <c r="BZ3584" s="13"/>
      <c r="CA3584" s="13"/>
      <c r="CB3584" s="13"/>
      <c r="CC3584" s="12"/>
      <c r="CD3584" s="11"/>
      <c r="CE3584" s="12"/>
      <c r="CF3584" s="12"/>
      <c r="DI3584" s="14"/>
    </row>
    <row r="3585" spans="1:113" ht="20.100000000000001" customHeight="1" x14ac:dyDescent="0.25">
      <c r="A3585" s="1"/>
      <c r="B3585" s="30"/>
      <c r="C3585" s="9"/>
      <c r="D3585" s="10">
        <f t="shared" si="741"/>
        <v>0</v>
      </c>
      <c r="E3585" s="11">
        <f t="shared" si="739"/>
        <v>0</v>
      </c>
      <c r="F3585" s="3">
        <f t="shared" si="740"/>
        <v>0</v>
      </c>
      <c r="G3585" s="11"/>
      <c r="H3585" s="3"/>
      <c r="I3585" s="1"/>
      <c r="J3585" s="3"/>
      <c r="K3585" s="2"/>
      <c r="L3585" s="3"/>
      <c r="M3585" s="11"/>
      <c r="N3585" s="3"/>
      <c r="O3585" s="217"/>
      <c r="P3585" s="3"/>
      <c r="Q3585" s="3"/>
      <c r="R3585" s="3"/>
      <c r="S3585" s="11"/>
      <c r="T3585" s="3"/>
      <c r="U3585" s="11"/>
      <c r="V3585" s="3"/>
      <c r="W3585" s="11"/>
      <c r="X3585" s="3"/>
      <c r="Y3585" s="11"/>
      <c r="Z3585" s="3"/>
      <c r="AA3585" s="3"/>
      <c r="AB3585" s="3"/>
      <c r="AC3585" s="3"/>
      <c r="AD3585" s="3"/>
      <c r="AE3585" s="3"/>
      <c r="AF3585" s="3"/>
      <c r="AG3585" s="3"/>
      <c r="AH3585" s="3"/>
      <c r="AI3585" s="11"/>
      <c r="AJ3585" s="3"/>
      <c r="AK3585" s="11"/>
      <c r="AL3585" s="3"/>
      <c r="AM3585" s="11"/>
      <c r="AN3585" s="3"/>
      <c r="AO3585" s="11"/>
      <c r="AP3585" s="3"/>
      <c r="AQ3585" s="11"/>
      <c r="AR3585" s="3"/>
      <c r="AS3585" s="11"/>
      <c r="AT3585" s="3"/>
      <c r="AU3585" s="11"/>
      <c r="AV3585" s="3"/>
      <c r="AW3585" s="3"/>
      <c r="AX3585" s="3"/>
      <c r="AY3585" s="11"/>
      <c r="AZ3585" s="3"/>
      <c r="BA3585" s="3"/>
      <c r="BB3585" s="3"/>
      <c r="BC3585" s="11"/>
      <c r="BD3585" s="3"/>
      <c r="BE3585" s="11"/>
      <c r="BF3585" s="3"/>
      <c r="BG3585" s="11"/>
      <c r="BH3585" s="3"/>
      <c r="BI3585" s="12"/>
      <c r="BJ3585" s="12"/>
      <c r="BK3585" s="11"/>
      <c r="BL3585" s="3"/>
      <c r="BM3585" s="11"/>
      <c r="BN3585" s="3"/>
      <c r="BO3585" s="11"/>
      <c r="BP3585" s="3"/>
      <c r="BQ3585" s="11"/>
      <c r="BR3585" s="3"/>
      <c r="BS3585" s="11"/>
      <c r="BT3585" s="13"/>
      <c r="BU3585" s="11"/>
      <c r="BV3585" s="3"/>
      <c r="BW3585" s="11"/>
      <c r="BX3585" s="3"/>
      <c r="BY3585" s="3"/>
      <c r="BZ3585" s="13"/>
      <c r="CA3585" s="13"/>
      <c r="CB3585" s="13"/>
      <c r="CC3585" s="12"/>
      <c r="CD3585" s="11"/>
      <c r="CE3585" s="12"/>
      <c r="CF3585" s="12"/>
      <c r="DI3585" s="14"/>
    </row>
    <row r="3586" spans="1:113" ht="20.100000000000001" customHeight="1" x14ac:dyDescent="0.25">
      <c r="A3586" s="1"/>
      <c r="B3586" s="30"/>
      <c r="C3586" s="9"/>
      <c r="D3586" s="10">
        <f t="shared" si="741"/>
        <v>0</v>
      </c>
      <c r="E3586" s="11">
        <f t="shared" si="739"/>
        <v>0</v>
      </c>
      <c r="F3586" s="3">
        <f t="shared" si="740"/>
        <v>0</v>
      </c>
      <c r="G3586" s="11"/>
      <c r="H3586" s="3"/>
      <c r="I3586" s="1"/>
      <c r="J3586" s="3"/>
      <c r="K3586" s="2"/>
      <c r="L3586" s="3"/>
      <c r="M3586" s="11"/>
      <c r="N3586" s="3"/>
      <c r="O3586" s="217"/>
      <c r="P3586" s="3"/>
      <c r="Q3586" s="3"/>
      <c r="R3586" s="3"/>
      <c r="S3586" s="11"/>
      <c r="T3586" s="3"/>
      <c r="U3586" s="11"/>
      <c r="V3586" s="3"/>
      <c r="W3586" s="11"/>
      <c r="X3586" s="3"/>
      <c r="Y3586" s="11"/>
      <c r="Z3586" s="3"/>
      <c r="AA3586" s="3"/>
      <c r="AB3586" s="3"/>
      <c r="AC3586" s="3"/>
      <c r="AD3586" s="3"/>
      <c r="AE3586" s="3"/>
      <c r="AF3586" s="3"/>
      <c r="AG3586" s="3"/>
      <c r="AH3586" s="3"/>
      <c r="AI3586" s="11"/>
      <c r="AJ3586" s="3"/>
      <c r="AK3586" s="11"/>
      <c r="AL3586" s="3"/>
      <c r="AM3586" s="11"/>
      <c r="AN3586" s="3"/>
      <c r="AO3586" s="11"/>
      <c r="AP3586" s="3"/>
      <c r="AQ3586" s="11"/>
      <c r="AR3586" s="3"/>
      <c r="AS3586" s="11"/>
      <c r="AT3586" s="3"/>
      <c r="AU3586" s="11"/>
      <c r="AV3586" s="3"/>
      <c r="AW3586" s="3"/>
      <c r="AX3586" s="3"/>
      <c r="AY3586" s="11"/>
      <c r="AZ3586" s="3"/>
      <c r="BA3586" s="3"/>
      <c r="BB3586" s="3"/>
      <c r="BC3586" s="11"/>
      <c r="BD3586" s="3"/>
      <c r="BE3586" s="11"/>
      <c r="BF3586" s="3"/>
      <c r="BG3586" s="11"/>
      <c r="BH3586" s="3"/>
      <c r="BI3586" s="12"/>
      <c r="BJ3586" s="12"/>
      <c r="BK3586" s="11"/>
      <c r="BL3586" s="3"/>
      <c r="BM3586" s="11"/>
      <c r="BN3586" s="3"/>
      <c r="BO3586" s="11"/>
      <c r="BP3586" s="3"/>
      <c r="BQ3586" s="11"/>
      <c r="BR3586" s="3"/>
      <c r="BS3586" s="11"/>
      <c r="BT3586" s="13"/>
      <c r="BU3586" s="11"/>
      <c r="BV3586" s="3"/>
      <c r="BW3586" s="11"/>
      <c r="BX3586" s="3"/>
      <c r="BY3586" s="3"/>
      <c r="BZ3586" s="13"/>
      <c r="CA3586" s="13"/>
      <c r="CB3586" s="13"/>
      <c r="CC3586" s="12"/>
      <c r="CD3586" s="11"/>
      <c r="CE3586" s="12"/>
      <c r="CF3586" s="12"/>
      <c r="DI3586" s="14"/>
    </row>
    <row r="3587" spans="1:113" ht="20.100000000000001" customHeight="1" x14ac:dyDescent="0.25">
      <c r="A3587" s="1"/>
      <c r="B3587" s="30"/>
      <c r="C3587" s="9"/>
      <c r="D3587" s="10">
        <f t="shared" si="741"/>
        <v>0</v>
      </c>
      <c r="E3587" s="11">
        <f t="shared" si="739"/>
        <v>0</v>
      </c>
      <c r="F3587" s="3">
        <f t="shared" si="740"/>
        <v>0</v>
      </c>
      <c r="G3587" s="11"/>
      <c r="H3587" s="3"/>
      <c r="I3587" s="1"/>
      <c r="J3587" s="3"/>
      <c r="K3587" s="2"/>
      <c r="L3587" s="3"/>
      <c r="M3587" s="11"/>
      <c r="N3587" s="3"/>
      <c r="O3587" s="217"/>
      <c r="P3587" s="3"/>
      <c r="Q3587" s="3"/>
      <c r="R3587" s="3"/>
      <c r="S3587" s="11"/>
      <c r="T3587" s="3"/>
      <c r="U3587" s="11"/>
      <c r="V3587" s="3"/>
      <c r="W3587" s="11"/>
      <c r="X3587" s="3"/>
      <c r="Y3587" s="11"/>
      <c r="Z3587" s="3"/>
      <c r="AA3587" s="3"/>
      <c r="AB3587" s="3"/>
      <c r="AC3587" s="3"/>
      <c r="AD3587" s="3"/>
      <c r="AE3587" s="3"/>
      <c r="AF3587" s="3"/>
      <c r="AG3587" s="3"/>
      <c r="AH3587" s="3"/>
      <c r="AI3587" s="11"/>
      <c r="AJ3587" s="3"/>
      <c r="AK3587" s="11"/>
      <c r="AL3587" s="3"/>
      <c r="AM3587" s="11"/>
      <c r="AN3587" s="3"/>
      <c r="AO3587" s="11"/>
      <c r="AP3587" s="3"/>
      <c r="AQ3587" s="11"/>
      <c r="AR3587" s="3"/>
      <c r="AS3587" s="11"/>
      <c r="AT3587" s="3"/>
      <c r="AU3587" s="11"/>
      <c r="AV3587" s="3"/>
      <c r="AW3587" s="3"/>
      <c r="AX3587" s="3"/>
      <c r="AY3587" s="11"/>
      <c r="AZ3587" s="3"/>
      <c r="BA3587" s="3"/>
      <c r="BB3587" s="3"/>
      <c r="BC3587" s="11"/>
      <c r="BD3587" s="3"/>
      <c r="BE3587" s="11"/>
      <c r="BF3587" s="3"/>
      <c r="BG3587" s="11"/>
      <c r="BH3587" s="3"/>
      <c r="BI3587" s="12"/>
      <c r="BJ3587" s="12"/>
      <c r="BK3587" s="11"/>
      <c r="BL3587" s="3"/>
      <c r="BM3587" s="11"/>
      <c r="BN3587" s="3"/>
      <c r="BO3587" s="11"/>
      <c r="BP3587" s="3"/>
      <c r="BQ3587" s="11"/>
      <c r="BR3587" s="3"/>
      <c r="BS3587" s="11"/>
      <c r="BT3587" s="13"/>
      <c r="BU3587" s="11"/>
      <c r="BV3587" s="3"/>
      <c r="BW3587" s="11"/>
      <c r="BX3587" s="3"/>
      <c r="BY3587" s="3"/>
      <c r="BZ3587" s="13"/>
      <c r="CA3587" s="13"/>
      <c r="CB3587" s="13"/>
      <c r="CC3587" s="12"/>
      <c r="CD3587" s="11"/>
      <c r="CE3587" s="12"/>
      <c r="CF3587" s="12"/>
      <c r="DI3587" s="14"/>
    </row>
    <row r="3588" spans="1:113" ht="20.100000000000001" customHeight="1" x14ac:dyDescent="0.25">
      <c r="A3588" s="1"/>
      <c r="B3588" s="30"/>
      <c r="C3588" s="9"/>
      <c r="D3588" s="10">
        <f t="shared" si="741"/>
        <v>0</v>
      </c>
      <c r="E3588" s="11">
        <f t="shared" si="739"/>
        <v>0</v>
      </c>
      <c r="F3588" s="3">
        <f t="shared" si="740"/>
        <v>0</v>
      </c>
      <c r="G3588" s="11"/>
      <c r="H3588" s="3"/>
      <c r="I3588" s="1"/>
      <c r="J3588" s="3"/>
      <c r="K3588" s="2"/>
      <c r="L3588" s="3"/>
      <c r="M3588" s="11"/>
      <c r="N3588" s="3"/>
      <c r="O3588" s="217"/>
      <c r="P3588" s="3"/>
      <c r="Q3588" s="3"/>
      <c r="R3588" s="3"/>
      <c r="S3588" s="11"/>
      <c r="T3588" s="3"/>
      <c r="U3588" s="11"/>
      <c r="V3588" s="3"/>
      <c r="W3588" s="11"/>
      <c r="X3588" s="3"/>
      <c r="Y3588" s="11"/>
      <c r="Z3588" s="3"/>
      <c r="AA3588" s="3"/>
      <c r="AB3588" s="3"/>
      <c r="AC3588" s="3"/>
      <c r="AD3588" s="3"/>
      <c r="AE3588" s="3"/>
      <c r="AF3588" s="3"/>
      <c r="AG3588" s="3"/>
      <c r="AH3588" s="3"/>
      <c r="AI3588" s="11"/>
      <c r="AJ3588" s="3"/>
      <c r="AK3588" s="11"/>
      <c r="AL3588" s="3"/>
      <c r="AM3588" s="11"/>
      <c r="AN3588" s="3"/>
      <c r="AO3588" s="11"/>
      <c r="AP3588" s="3"/>
      <c r="AQ3588" s="11"/>
      <c r="AR3588" s="3"/>
      <c r="AS3588" s="11"/>
      <c r="AT3588" s="3"/>
      <c r="AU3588" s="11"/>
      <c r="AV3588" s="3"/>
      <c r="AW3588" s="3"/>
      <c r="AX3588" s="3"/>
      <c r="AY3588" s="11"/>
      <c r="AZ3588" s="3"/>
      <c r="BA3588" s="3"/>
      <c r="BB3588" s="3"/>
      <c r="BC3588" s="11"/>
      <c r="BD3588" s="3"/>
      <c r="BE3588" s="11"/>
      <c r="BF3588" s="3"/>
      <c r="BG3588" s="11"/>
      <c r="BH3588" s="3"/>
      <c r="BI3588" s="12"/>
      <c r="BJ3588" s="12"/>
      <c r="BK3588" s="11"/>
      <c r="BL3588" s="3"/>
      <c r="BM3588" s="11"/>
      <c r="BN3588" s="3"/>
      <c r="BO3588" s="11"/>
      <c r="BP3588" s="3"/>
      <c r="BQ3588" s="11"/>
      <c r="BR3588" s="3"/>
      <c r="BS3588" s="11"/>
      <c r="BT3588" s="13"/>
      <c r="BU3588" s="11"/>
      <c r="BV3588" s="3"/>
      <c r="BW3588" s="11"/>
      <c r="BX3588" s="3"/>
      <c r="BY3588" s="3"/>
      <c r="BZ3588" s="13"/>
      <c r="CA3588" s="13"/>
      <c r="CB3588" s="13"/>
      <c r="CC3588" s="12"/>
      <c r="CD3588" s="11"/>
      <c r="CE3588" s="12"/>
      <c r="CF3588" s="12"/>
      <c r="DI3588" s="14"/>
    </row>
    <row r="3589" spans="1:113" ht="20.100000000000001" customHeight="1" x14ac:dyDescent="0.25">
      <c r="A3589" s="1"/>
      <c r="B3589" s="30"/>
      <c r="C3589" s="9"/>
      <c r="D3589" s="10">
        <f t="shared" si="741"/>
        <v>0</v>
      </c>
      <c r="E3589" s="11">
        <f t="shared" si="739"/>
        <v>0</v>
      </c>
      <c r="F3589" s="3">
        <f t="shared" si="740"/>
        <v>0</v>
      </c>
      <c r="G3589" s="11"/>
      <c r="H3589" s="3"/>
      <c r="I3589" s="1"/>
      <c r="J3589" s="3"/>
      <c r="K3589" s="2"/>
      <c r="L3589" s="3"/>
      <c r="M3589" s="11"/>
      <c r="N3589" s="3"/>
      <c r="O3589" s="217"/>
      <c r="P3589" s="3"/>
      <c r="Q3589" s="3"/>
      <c r="R3589" s="3"/>
      <c r="S3589" s="11"/>
      <c r="T3589" s="3"/>
      <c r="U3589" s="11"/>
      <c r="V3589" s="3"/>
      <c r="W3589" s="11"/>
      <c r="X3589" s="3"/>
      <c r="Y3589" s="11"/>
      <c r="Z3589" s="3"/>
      <c r="AA3589" s="3"/>
      <c r="AB3589" s="3"/>
      <c r="AC3589" s="3"/>
      <c r="AD3589" s="3"/>
      <c r="AE3589" s="3"/>
      <c r="AF3589" s="3"/>
      <c r="AG3589" s="3"/>
      <c r="AH3589" s="3"/>
      <c r="AI3589" s="11"/>
      <c r="AJ3589" s="3"/>
      <c r="AK3589" s="11"/>
      <c r="AL3589" s="3"/>
      <c r="AM3589" s="11"/>
      <c r="AN3589" s="3"/>
      <c r="AO3589" s="11"/>
      <c r="AP3589" s="3"/>
      <c r="AQ3589" s="11"/>
      <c r="AR3589" s="3"/>
      <c r="AS3589" s="11"/>
      <c r="AT3589" s="3"/>
      <c r="AU3589" s="11"/>
      <c r="AV3589" s="3"/>
      <c r="AW3589" s="3"/>
      <c r="AX3589" s="3"/>
      <c r="AY3589" s="11"/>
      <c r="AZ3589" s="3"/>
      <c r="BA3589" s="3"/>
      <c r="BB3589" s="3"/>
      <c r="BC3589" s="11"/>
      <c r="BD3589" s="3"/>
      <c r="BE3589" s="11"/>
      <c r="BF3589" s="3"/>
      <c r="BG3589" s="11"/>
      <c r="BH3589" s="3"/>
      <c r="BI3589" s="12"/>
      <c r="BJ3589" s="12"/>
      <c r="BK3589" s="11"/>
      <c r="BL3589" s="3"/>
      <c r="BM3589" s="11"/>
      <c r="BN3589" s="3"/>
      <c r="BO3589" s="11"/>
      <c r="BP3589" s="3"/>
      <c r="BQ3589" s="11"/>
      <c r="BR3589" s="3"/>
      <c r="BS3589" s="11"/>
      <c r="BT3589" s="13"/>
      <c r="BU3589" s="11"/>
      <c r="BV3589" s="3"/>
      <c r="BW3589" s="11"/>
      <c r="BX3589" s="3"/>
      <c r="BY3589" s="3"/>
      <c r="BZ3589" s="13"/>
      <c r="CA3589" s="13"/>
      <c r="CB3589" s="13"/>
      <c r="CC3589" s="12"/>
      <c r="CD3589" s="11"/>
      <c r="CE3589" s="12"/>
      <c r="CF3589" s="12"/>
      <c r="DI3589" s="14"/>
    </row>
    <row r="3590" spans="1:113" ht="20.100000000000001" customHeight="1" x14ac:dyDescent="0.25">
      <c r="A3590" s="1"/>
      <c r="B3590" s="30"/>
      <c r="C3590" s="9"/>
      <c r="D3590" s="10">
        <f t="shared" si="741"/>
        <v>0</v>
      </c>
      <c r="E3590" s="11">
        <f t="shared" si="739"/>
        <v>0</v>
      </c>
      <c r="F3590" s="3">
        <f t="shared" si="740"/>
        <v>0</v>
      </c>
      <c r="G3590" s="11"/>
      <c r="H3590" s="3"/>
      <c r="I3590" s="1"/>
      <c r="J3590" s="3"/>
      <c r="K3590" s="2"/>
      <c r="L3590" s="3"/>
      <c r="M3590" s="11"/>
      <c r="N3590" s="3"/>
      <c r="O3590" s="217"/>
      <c r="P3590" s="3"/>
      <c r="Q3590" s="3"/>
      <c r="R3590" s="3"/>
      <c r="S3590" s="11"/>
      <c r="T3590" s="3"/>
      <c r="U3590" s="11"/>
      <c r="V3590" s="3"/>
      <c r="W3590" s="11"/>
      <c r="X3590" s="3"/>
      <c r="Y3590" s="11"/>
      <c r="Z3590" s="3"/>
      <c r="AA3590" s="3"/>
      <c r="AB3590" s="3"/>
      <c r="AC3590" s="3"/>
      <c r="AD3590" s="3"/>
      <c r="AE3590" s="3"/>
      <c r="AF3590" s="3"/>
      <c r="AG3590" s="3"/>
      <c r="AH3590" s="3"/>
      <c r="AI3590" s="11"/>
      <c r="AJ3590" s="3"/>
      <c r="AK3590" s="11"/>
      <c r="AL3590" s="3"/>
      <c r="AM3590" s="11"/>
      <c r="AN3590" s="3"/>
      <c r="AO3590" s="11"/>
      <c r="AP3590" s="3"/>
      <c r="AQ3590" s="11"/>
      <c r="AR3590" s="3"/>
      <c r="AS3590" s="11"/>
      <c r="AT3590" s="3"/>
      <c r="AU3590" s="11"/>
      <c r="AV3590" s="3"/>
      <c r="AW3590" s="3"/>
      <c r="AX3590" s="3"/>
      <c r="AY3590" s="11"/>
      <c r="AZ3590" s="3"/>
      <c r="BA3590" s="3"/>
      <c r="BB3590" s="3"/>
      <c r="BC3590" s="11"/>
      <c r="BD3590" s="3"/>
      <c r="BE3590" s="11"/>
      <c r="BF3590" s="3"/>
      <c r="BG3590" s="11"/>
      <c r="BH3590" s="3"/>
      <c r="BI3590" s="12"/>
      <c r="BJ3590" s="12"/>
      <c r="BK3590" s="11"/>
      <c r="BL3590" s="3"/>
      <c r="BM3590" s="11"/>
      <c r="BN3590" s="3"/>
      <c r="BO3590" s="11"/>
      <c r="BP3590" s="3"/>
      <c r="BQ3590" s="11"/>
      <c r="BR3590" s="3"/>
      <c r="BS3590" s="11"/>
      <c r="BT3590" s="13"/>
      <c r="BU3590" s="11"/>
      <c r="BV3590" s="3"/>
      <c r="BW3590" s="11"/>
      <c r="BX3590" s="3"/>
      <c r="BY3590" s="3"/>
      <c r="BZ3590" s="13"/>
      <c r="CA3590" s="13"/>
      <c r="CB3590" s="13"/>
      <c r="CC3590" s="12"/>
      <c r="CD3590" s="11"/>
      <c r="CE3590" s="12"/>
      <c r="CF3590" s="12"/>
      <c r="DI3590" s="14"/>
    </row>
    <row r="3591" spans="1:113" ht="20.100000000000001" customHeight="1" x14ac:dyDescent="0.25">
      <c r="A3591" s="1"/>
      <c r="B3591" s="30"/>
      <c r="C3591" s="9"/>
      <c r="D3591" s="10">
        <f t="shared" si="741"/>
        <v>0</v>
      </c>
      <c r="E3591" s="11">
        <f t="shared" si="739"/>
        <v>0</v>
      </c>
      <c r="F3591" s="3">
        <f t="shared" si="740"/>
        <v>0</v>
      </c>
      <c r="G3591" s="11"/>
      <c r="H3591" s="3"/>
      <c r="I3591" s="1"/>
      <c r="J3591" s="3"/>
      <c r="K3591" s="2"/>
      <c r="L3591" s="3"/>
      <c r="M3591" s="11"/>
      <c r="N3591" s="3"/>
      <c r="O3591" s="217"/>
      <c r="P3591" s="3"/>
      <c r="Q3591" s="3"/>
      <c r="R3591" s="3"/>
      <c r="S3591" s="11"/>
      <c r="T3591" s="3"/>
      <c r="U3591" s="11"/>
      <c r="V3591" s="3"/>
      <c r="W3591" s="11"/>
      <c r="X3591" s="3"/>
      <c r="Y3591" s="11"/>
      <c r="Z3591" s="3"/>
      <c r="AA3591" s="3"/>
      <c r="AB3591" s="3"/>
      <c r="AC3591" s="3"/>
      <c r="AD3591" s="3"/>
      <c r="AE3591" s="3"/>
      <c r="AF3591" s="3"/>
      <c r="AG3591" s="3"/>
      <c r="AH3591" s="3"/>
      <c r="AI3591" s="11"/>
      <c r="AJ3591" s="3"/>
      <c r="AK3591" s="11"/>
      <c r="AL3591" s="3"/>
      <c r="AM3591" s="11"/>
      <c r="AN3591" s="3"/>
      <c r="AO3591" s="11"/>
      <c r="AP3591" s="3"/>
      <c r="AQ3591" s="11"/>
      <c r="AR3591" s="3"/>
      <c r="AS3591" s="11"/>
      <c r="AT3591" s="3"/>
      <c r="AU3591" s="11"/>
      <c r="AV3591" s="3"/>
      <c r="AW3591" s="3"/>
      <c r="AX3591" s="3"/>
      <c r="AY3591" s="11"/>
      <c r="AZ3591" s="3"/>
      <c r="BA3591" s="3"/>
      <c r="BB3591" s="3"/>
      <c r="BC3591" s="11"/>
      <c r="BD3591" s="3"/>
      <c r="BE3591" s="11"/>
      <c r="BF3591" s="3"/>
      <c r="BG3591" s="11"/>
      <c r="BH3591" s="3"/>
      <c r="BI3591" s="12"/>
      <c r="BJ3591" s="12"/>
      <c r="BK3591" s="11"/>
      <c r="BL3591" s="3"/>
      <c r="BM3591" s="11"/>
      <c r="BN3591" s="3"/>
      <c r="BO3591" s="11"/>
      <c r="BP3591" s="3"/>
      <c r="BQ3591" s="11"/>
      <c r="BR3591" s="3"/>
      <c r="BS3591" s="11"/>
      <c r="BT3591" s="13"/>
      <c r="BU3591" s="11"/>
      <c r="BV3591" s="3"/>
      <c r="BW3591" s="11"/>
      <c r="BX3591" s="3"/>
      <c r="BY3591" s="3"/>
      <c r="BZ3591" s="13"/>
      <c r="CA3591" s="13"/>
      <c r="CB3591" s="13"/>
      <c r="CC3591" s="12"/>
      <c r="CD3591" s="11"/>
      <c r="CE3591" s="12"/>
      <c r="CF3591" s="12"/>
      <c r="DI3591" s="14"/>
    </row>
    <row r="3592" spans="1:113" ht="20.100000000000001" customHeight="1" x14ac:dyDescent="0.25">
      <c r="A3592" s="1"/>
      <c r="B3592" s="30"/>
      <c r="C3592" s="9"/>
      <c r="D3592" s="10">
        <f t="shared" si="741"/>
        <v>0</v>
      </c>
      <c r="E3592" s="11">
        <f t="shared" si="739"/>
        <v>0</v>
      </c>
      <c r="F3592" s="3">
        <f t="shared" si="740"/>
        <v>0</v>
      </c>
      <c r="G3592" s="11"/>
      <c r="H3592" s="3"/>
      <c r="I3592" s="1"/>
      <c r="J3592" s="3"/>
      <c r="K3592" s="2"/>
      <c r="L3592" s="3"/>
      <c r="M3592" s="11"/>
      <c r="N3592" s="3"/>
      <c r="O3592" s="217"/>
      <c r="P3592" s="3"/>
      <c r="Q3592" s="3"/>
      <c r="R3592" s="3"/>
      <c r="S3592" s="11"/>
      <c r="T3592" s="3"/>
      <c r="U3592" s="11"/>
      <c r="V3592" s="3"/>
      <c r="W3592" s="11"/>
      <c r="X3592" s="3"/>
      <c r="Y3592" s="11"/>
      <c r="Z3592" s="3"/>
      <c r="AA3592" s="3"/>
      <c r="AB3592" s="3"/>
      <c r="AC3592" s="3"/>
      <c r="AD3592" s="3"/>
      <c r="AE3592" s="3"/>
      <c r="AF3592" s="3"/>
      <c r="AG3592" s="3"/>
      <c r="AH3592" s="3"/>
      <c r="AI3592" s="11"/>
      <c r="AJ3592" s="3"/>
      <c r="AK3592" s="11"/>
      <c r="AL3592" s="3"/>
      <c r="AM3592" s="11"/>
      <c r="AN3592" s="3"/>
      <c r="AO3592" s="11"/>
      <c r="AP3592" s="3"/>
      <c r="AQ3592" s="11"/>
      <c r="AR3592" s="3"/>
      <c r="AS3592" s="11"/>
      <c r="AT3592" s="3"/>
      <c r="AU3592" s="11"/>
      <c r="AV3592" s="3"/>
      <c r="AW3592" s="3"/>
      <c r="AX3592" s="3"/>
      <c r="AY3592" s="11"/>
      <c r="AZ3592" s="3"/>
      <c r="BA3592" s="3"/>
      <c r="BB3592" s="3"/>
      <c r="BC3592" s="11"/>
      <c r="BD3592" s="3"/>
      <c r="BE3592" s="11"/>
      <c r="BF3592" s="3"/>
      <c r="BG3592" s="11"/>
      <c r="BH3592" s="3"/>
      <c r="BI3592" s="12"/>
      <c r="BJ3592" s="12"/>
      <c r="BK3592" s="11"/>
      <c r="BL3592" s="3"/>
      <c r="BM3592" s="11"/>
      <c r="BN3592" s="3"/>
      <c r="BO3592" s="11"/>
      <c r="BP3592" s="3"/>
      <c r="BQ3592" s="11"/>
      <c r="BR3592" s="3"/>
      <c r="BS3592" s="11"/>
      <c r="BT3592" s="13"/>
      <c r="BU3592" s="11"/>
      <c r="BV3592" s="3"/>
      <c r="BW3592" s="11"/>
      <c r="BX3592" s="3"/>
      <c r="BY3592" s="3"/>
      <c r="BZ3592" s="13"/>
      <c r="CA3592" s="13"/>
      <c r="CB3592" s="13"/>
      <c r="CC3592" s="12"/>
      <c r="CD3592" s="11"/>
      <c r="CE3592" s="12"/>
      <c r="CF3592" s="12"/>
      <c r="DI3592" s="14"/>
    </row>
    <row r="3593" spans="1:113" ht="20.100000000000001" customHeight="1" x14ac:dyDescent="0.25">
      <c r="A3593" s="1"/>
      <c r="B3593" s="30"/>
      <c r="C3593" s="9"/>
      <c r="D3593" s="10">
        <f t="shared" si="741"/>
        <v>0</v>
      </c>
      <c r="E3593" s="11">
        <f t="shared" si="739"/>
        <v>0</v>
      </c>
      <c r="F3593" s="3">
        <f t="shared" si="740"/>
        <v>0</v>
      </c>
      <c r="G3593" s="11"/>
      <c r="H3593" s="3"/>
      <c r="I3593" s="1"/>
      <c r="J3593" s="3"/>
      <c r="K3593" s="2"/>
      <c r="L3593" s="3"/>
      <c r="M3593" s="11"/>
      <c r="N3593" s="3"/>
      <c r="O3593" s="217"/>
      <c r="P3593" s="3"/>
      <c r="Q3593" s="3"/>
      <c r="R3593" s="3"/>
      <c r="S3593" s="11"/>
      <c r="T3593" s="3"/>
      <c r="U3593" s="11"/>
      <c r="V3593" s="3"/>
      <c r="W3593" s="11"/>
      <c r="X3593" s="3"/>
      <c r="Y3593" s="11"/>
      <c r="Z3593" s="3"/>
      <c r="AA3593" s="3"/>
      <c r="AB3593" s="3"/>
      <c r="AC3593" s="3"/>
      <c r="AD3593" s="3"/>
      <c r="AE3593" s="3"/>
      <c r="AF3593" s="3"/>
      <c r="AG3593" s="3"/>
      <c r="AH3593" s="3"/>
      <c r="AI3593" s="11"/>
      <c r="AJ3593" s="3"/>
      <c r="AK3593" s="11"/>
      <c r="AL3593" s="3"/>
      <c r="AM3593" s="11"/>
      <c r="AN3593" s="3"/>
      <c r="AO3593" s="11"/>
      <c r="AP3593" s="3"/>
      <c r="AQ3593" s="11"/>
      <c r="AR3593" s="3"/>
      <c r="AS3593" s="11"/>
      <c r="AT3593" s="3"/>
      <c r="AU3593" s="11"/>
      <c r="AV3593" s="3"/>
      <c r="AW3593" s="3"/>
      <c r="AX3593" s="3"/>
      <c r="AY3593" s="11"/>
      <c r="AZ3593" s="3"/>
      <c r="BA3593" s="3"/>
      <c r="BB3593" s="3"/>
      <c r="BC3593" s="11"/>
      <c r="BD3593" s="3"/>
      <c r="BE3593" s="11"/>
      <c r="BF3593" s="3"/>
      <c r="BG3593" s="11"/>
      <c r="BH3593" s="3"/>
      <c r="BI3593" s="12"/>
      <c r="BJ3593" s="12"/>
      <c r="BK3593" s="11"/>
      <c r="BL3593" s="3"/>
      <c r="BM3593" s="11"/>
      <c r="BN3593" s="3"/>
      <c r="BO3593" s="11"/>
      <c r="BP3593" s="3"/>
      <c r="BQ3593" s="11"/>
      <c r="BR3593" s="3"/>
      <c r="BS3593" s="11"/>
      <c r="BT3593" s="13"/>
      <c r="BU3593" s="11"/>
      <c r="BV3593" s="3"/>
      <c r="BW3593" s="11"/>
      <c r="BX3593" s="3"/>
      <c r="BY3593" s="3"/>
      <c r="BZ3593" s="13"/>
      <c r="CA3593" s="13"/>
      <c r="CB3593" s="13"/>
      <c r="CC3593" s="12"/>
      <c r="CD3593" s="11"/>
      <c r="CE3593" s="12"/>
      <c r="CF3593" s="12"/>
      <c r="DI3593" s="14"/>
    </row>
    <row r="3594" spans="1:113" ht="20.100000000000001" customHeight="1" x14ac:dyDescent="0.25">
      <c r="A3594" s="1"/>
      <c r="B3594" s="30"/>
      <c r="C3594" s="9"/>
      <c r="D3594" s="10">
        <f t="shared" si="741"/>
        <v>0</v>
      </c>
      <c r="E3594" s="11">
        <f t="shared" si="739"/>
        <v>0</v>
      </c>
      <c r="F3594" s="3">
        <f t="shared" si="740"/>
        <v>0</v>
      </c>
      <c r="G3594" s="11"/>
      <c r="H3594" s="3"/>
      <c r="I3594" s="1"/>
      <c r="J3594" s="3"/>
      <c r="K3594" s="2"/>
      <c r="L3594" s="3"/>
      <c r="M3594" s="11"/>
      <c r="N3594" s="3"/>
      <c r="O3594" s="217"/>
      <c r="P3594" s="3"/>
      <c r="Q3594" s="3"/>
      <c r="R3594" s="3"/>
      <c r="S3594" s="11"/>
      <c r="T3594" s="3"/>
      <c r="U3594" s="11"/>
      <c r="V3594" s="3"/>
      <c r="W3594" s="11"/>
      <c r="X3594" s="3"/>
      <c r="Y3594" s="11"/>
      <c r="Z3594" s="3"/>
      <c r="AA3594" s="3"/>
      <c r="AB3594" s="3"/>
      <c r="AC3594" s="3"/>
      <c r="AD3594" s="3"/>
      <c r="AE3594" s="3"/>
      <c r="AF3594" s="3"/>
      <c r="AG3594" s="3"/>
      <c r="AH3594" s="3"/>
      <c r="AI3594" s="11"/>
      <c r="AJ3594" s="3"/>
      <c r="AK3594" s="11"/>
      <c r="AL3594" s="3"/>
      <c r="AM3594" s="11"/>
      <c r="AN3594" s="3"/>
      <c r="AO3594" s="11"/>
      <c r="AP3594" s="3"/>
      <c r="AQ3594" s="11"/>
      <c r="AR3594" s="3"/>
      <c r="AS3594" s="11"/>
      <c r="AT3594" s="3"/>
      <c r="AU3594" s="11"/>
      <c r="AV3594" s="3"/>
      <c r="AW3594" s="3"/>
      <c r="AX3594" s="3"/>
      <c r="AY3594" s="11"/>
      <c r="AZ3594" s="3"/>
      <c r="BA3594" s="3"/>
      <c r="BB3594" s="3"/>
      <c r="BC3594" s="11"/>
      <c r="BD3594" s="3"/>
      <c r="BE3594" s="11"/>
      <c r="BF3594" s="3"/>
      <c r="BG3594" s="11"/>
      <c r="BH3594" s="3"/>
      <c r="BI3594" s="12"/>
      <c r="BJ3594" s="12"/>
      <c r="BK3594" s="11"/>
      <c r="BL3594" s="3"/>
      <c r="BM3594" s="11"/>
      <c r="BN3594" s="3"/>
      <c r="BO3594" s="11"/>
      <c r="BP3594" s="3"/>
      <c r="BQ3594" s="11"/>
      <c r="BR3594" s="3"/>
      <c r="BS3594" s="11"/>
      <c r="BT3594" s="13"/>
      <c r="BU3594" s="11"/>
      <c r="BV3594" s="3"/>
      <c r="BW3594" s="11"/>
      <c r="BX3594" s="3"/>
      <c r="BY3594" s="3"/>
      <c r="BZ3594" s="13"/>
      <c r="CA3594" s="13"/>
      <c r="CB3594" s="13"/>
      <c r="CC3594" s="12"/>
      <c r="CD3594" s="11"/>
      <c r="CE3594" s="12"/>
      <c r="CF3594" s="12"/>
      <c r="DI3594" s="14"/>
    </row>
    <row r="3595" spans="1:113" ht="20.100000000000001" customHeight="1" x14ac:dyDescent="0.25">
      <c r="A3595" s="1"/>
      <c r="B3595" s="30"/>
      <c r="C3595" s="9"/>
      <c r="D3595" s="10">
        <f t="shared" si="741"/>
        <v>0</v>
      </c>
      <c r="E3595" s="11">
        <f t="shared" si="739"/>
        <v>0</v>
      </c>
      <c r="F3595" s="3">
        <f t="shared" si="740"/>
        <v>0</v>
      </c>
      <c r="G3595" s="11"/>
      <c r="H3595" s="3"/>
      <c r="I3595" s="1"/>
      <c r="J3595" s="3"/>
      <c r="K3595" s="2"/>
      <c r="L3595" s="3"/>
      <c r="M3595" s="11"/>
      <c r="N3595" s="3"/>
      <c r="O3595" s="217"/>
      <c r="P3595" s="3"/>
      <c r="Q3595" s="3"/>
      <c r="R3595" s="3"/>
      <c r="S3595" s="11"/>
      <c r="T3595" s="3"/>
      <c r="U3595" s="11"/>
      <c r="V3595" s="3"/>
      <c r="W3595" s="11"/>
      <c r="X3595" s="3"/>
      <c r="Y3595" s="11"/>
      <c r="Z3595" s="3"/>
      <c r="AA3595" s="3"/>
      <c r="AB3595" s="3"/>
      <c r="AC3595" s="3"/>
      <c r="AD3595" s="3"/>
      <c r="AE3595" s="3"/>
      <c r="AF3595" s="3"/>
      <c r="AG3595" s="3"/>
      <c r="AH3595" s="3"/>
      <c r="AI3595" s="11"/>
      <c r="AJ3595" s="3"/>
      <c r="AK3595" s="11"/>
      <c r="AL3595" s="3"/>
      <c r="AM3595" s="11"/>
      <c r="AN3595" s="3"/>
      <c r="AO3595" s="11"/>
      <c r="AP3595" s="3"/>
      <c r="AQ3595" s="11"/>
      <c r="AR3595" s="3"/>
      <c r="AS3595" s="11"/>
      <c r="AT3595" s="3"/>
      <c r="AU3595" s="11"/>
      <c r="AV3595" s="3"/>
      <c r="AW3595" s="3"/>
      <c r="AX3595" s="3"/>
      <c r="AY3595" s="11"/>
      <c r="AZ3595" s="3"/>
      <c r="BA3595" s="3"/>
      <c r="BB3595" s="3"/>
      <c r="BC3595" s="11"/>
      <c r="BD3595" s="3"/>
      <c r="BE3595" s="11"/>
      <c r="BF3595" s="3"/>
      <c r="BG3595" s="11"/>
      <c r="BH3595" s="3"/>
      <c r="BI3595" s="12"/>
      <c r="BJ3595" s="12"/>
      <c r="BK3595" s="11"/>
      <c r="BL3595" s="3"/>
      <c r="BM3595" s="11"/>
      <c r="BN3595" s="3"/>
      <c r="BO3595" s="11"/>
      <c r="BP3595" s="3"/>
      <c r="BQ3595" s="11"/>
      <c r="BR3595" s="3"/>
      <c r="BS3595" s="11"/>
      <c r="BT3595" s="13"/>
      <c r="BU3595" s="11"/>
      <c r="BV3595" s="3"/>
      <c r="BW3595" s="11"/>
      <c r="BX3595" s="3"/>
      <c r="BY3595" s="3"/>
      <c r="BZ3595" s="13"/>
      <c r="CA3595" s="13"/>
      <c r="CB3595" s="13"/>
      <c r="CC3595" s="12"/>
      <c r="CD3595" s="11"/>
      <c r="CE3595" s="12"/>
      <c r="CF3595" s="12"/>
      <c r="DI3595" s="14"/>
    </row>
    <row r="3596" spans="1:113" ht="20.100000000000001" customHeight="1" x14ac:dyDescent="0.25">
      <c r="A3596" s="1"/>
      <c r="B3596" s="30"/>
      <c r="C3596" s="9"/>
      <c r="D3596" s="10">
        <f t="shared" si="741"/>
        <v>0</v>
      </c>
      <c r="E3596" s="11">
        <f t="shared" si="739"/>
        <v>0</v>
      </c>
      <c r="F3596" s="3">
        <f t="shared" si="740"/>
        <v>0</v>
      </c>
      <c r="G3596" s="11"/>
      <c r="H3596" s="3"/>
      <c r="I3596" s="1"/>
      <c r="J3596" s="3"/>
      <c r="K3596" s="2"/>
      <c r="L3596" s="3"/>
      <c r="M3596" s="11"/>
      <c r="N3596" s="3"/>
      <c r="O3596" s="217"/>
      <c r="P3596" s="3"/>
      <c r="Q3596" s="3"/>
      <c r="R3596" s="3"/>
      <c r="S3596" s="11"/>
      <c r="T3596" s="3"/>
      <c r="U3596" s="11"/>
      <c r="V3596" s="3"/>
      <c r="W3596" s="11"/>
      <c r="X3596" s="3"/>
      <c r="Y3596" s="11"/>
      <c r="Z3596" s="3"/>
      <c r="AA3596" s="3"/>
      <c r="AB3596" s="3"/>
      <c r="AC3596" s="3"/>
      <c r="AD3596" s="3"/>
      <c r="AE3596" s="3"/>
      <c r="AF3596" s="3"/>
      <c r="AG3596" s="3"/>
      <c r="AH3596" s="3"/>
      <c r="AI3596" s="11"/>
      <c r="AJ3596" s="3"/>
      <c r="AK3596" s="11"/>
      <c r="AL3596" s="3"/>
      <c r="AM3596" s="11"/>
      <c r="AN3596" s="3"/>
      <c r="AO3596" s="11"/>
      <c r="AP3596" s="3"/>
      <c r="AQ3596" s="11"/>
      <c r="AR3596" s="3"/>
      <c r="AS3596" s="11"/>
      <c r="AT3596" s="3"/>
      <c r="AU3596" s="11"/>
      <c r="AV3596" s="3"/>
      <c r="AW3596" s="3"/>
      <c r="AX3596" s="3"/>
      <c r="AY3596" s="11"/>
      <c r="AZ3596" s="3"/>
      <c r="BA3596" s="3"/>
      <c r="BB3596" s="3"/>
      <c r="BC3596" s="11"/>
      <c r="BD3596" s="3"/>
      <c r="BE3596" s="11"/>
      <c r="BF3596" s="3"/>
      <c r="BG3596" s="11"/>
      <c r="BH3596" s="3"/>
      <c r="BI3596" s="12"/>
      <c r="BJ3596" s="12"/>
      <c r="BK3596" s="11"/>
      <c r="BL3596" s="3"/>
      <c r="BM3596" s="11"/>
      <c r="BN3596" s="3"/>
      <c r="BO3596" s="11"/>
      <c r="BP3596" s="3"/>
      <c r="BQ3596" s="11"/>
      <c r="BR3596" s="3"/>
      <c r="BS3596" s="11"/>
      <c r="BT3596" s="13"/>
      <c r="BU3596" s="11"/>
      <c r="BV3596" s="3"/>
      <c r="BW3596" s="11"/>
      <c r="BX3596" s="3"/>
      <c r="BY3596" s="3"/>
      <c r="BZ3596" s="13"/>
      <c r="CA3596" s="13"/>
      <c r="CB3596" s="13"/>
      <c r="CC3596" s="12"/>
      <c r="CD3596" s="11"/>
      <c r="CE3596" s="12"/>
      <c r="CF3596" s="12"/>
      <c r="DI3596" s="14"/>
    </row>
    <row r="3597" spans="1:113" ht="20.100000000000001" customHeight="1" x14ac:dyDescent="0.25">
      <c r="A3597" s="1"/>
      <c r="B3597" s="30"/>
      <c r="C3597" s="9"/>
      <c r="D3597" s="10">
        <f t="shared" si="741"/>
        <v>0</v>
      </c>
      <c r="E3597" s="11">
        <f t="shared" si="739"/>
        <v>0</v>
      </c>
      <c r="F3597" s="3">
        <f t="shared" si="740"/>
        <v>0</v>
      </c>
      <c r="G3597" s="11"/>
      <c r="H3597" s="3"/>
      <c r="I3597" s="1"/>
      <c r="J3597" s="3"/>
      <c r="K3597" s="2"/>
      <c r="L3597" s="3"/>
      <c r="M3597" s="11"/>
      <c r="N3597" s="3"/>
      <c r="O3597" s="217"/>
      <c r="P3597" s="3"/>
      <c r="Q3597" s="3"/>
      <c r="R3597" s="3"/>
      <c r="S3597" s="11"/>
      <c r="T3597" s="3"/>
      <c r="U3597" s="11"/>
      <c r="V3597" s="3"/>
      <c r="W3597" s="11"/>
      <c r="X3597" s="3"/>
      <c r="Y3597" s="11"/>
      <c r="Z3597" s="3"/>
      <c r="AA3597" s="3"/>
      <c r="AB3597" s="3"/>
      <c r="AC3597" s="3"/>
      <c r="AD3597" s="3"/>
      <c r="AE3597" s="3"/>
      <c r="AF3597" s="3"/>
      <c r="AG3597" s="3"/>
      <c r="AH3597" s="3"/>
      <c r="AI3597" s="11"/>
      <c r="AJ3597" s="3"/>
      <c r="AK3597" s="11"/>
      <c r="AL3597" s="3"/>
      <c r="AM3597" s="11"/>
      <c r="AN3597" s="3"/>
      <c r="AO3597" s="11"/>
      <c r="AP3597" s="3"/>
      <c r="AQ3597" s="11"/>
      <c r="AR3597" s="3"/>
      <c r="AS3597" s="11"/>
      <c r="AT3597" s="3"/>
      <c r="AU3597" s="11"/>
      <c r="AV3597" s="3"/>
      <c r="AW3597" s="3"/>
      <c r="AX3597" s="3"/>
      <c r="AY3597" s="11"/>
      <c r="AZ3597" s="3"/>
      <c r="BA3597" s="3"/>
      <c r="BB3597" s="3"/>
      <c r="BC3597" s="11"/>
      <c r="BD3597" s="3"/>
      <c r="BE3597" s="11"/>
      <c r="BF3597" s="3"/>
      <c r="BG3597" s="11"/>
      <c r="BH3597" s="3"/>
      <c r="BI3597" s="12"/>
      <c r="BJ3597" s="12"/>
      <c r="BK3597" s="11"/>
      <c r="BL3597" s="3"/>
      <c r="BM3597" s="11"/>
      <c r="BN3597" s="3"/>
      <c r="BO3597" s="11"/>
      <c r="BP3597" s="3"/>
      <c r="BQ3597" s="11"/>
      <c r="BR3597" s="3"/>
      <c r="BS3597" s="11"/>
      <c r="BT3597" s="13"/>
      <c r="BU3597" s="11"/>
      <c r="BV3597" s="3"/>
      <c r="BW3597" s="11"/>
      <c r="BX3597" s="3"/>
      <c r="BY3597" s="3"/>
      <c r="BZ3597" s="13"/>
      <c r="CA3597" s="13"/>
      <c r="CB3597" s="13"/>
      <c r="CC3597" s="12"/>
      <c r="CD3597" s="11"/>
      <c r="CE3597" s="12"/>
      <c r="CF3597" s="12"/>
      <c r="DI3597" s="14"/>
    </row>
    <row r="3598" spans="1:113" ht="20.100000000000001" customHeight="1" x14ac:dyDescent="0.25">
      <c r="A3598" s="1"/>
      <c r="B3598" s="30"/>
      <c r="C3598" s="9"/>
      <c r="D3598" s="10">
        <f t="shared" si="741"/>
        <v>0</v>
      </c>
      <c r="E3598" s="11">
        <f t="shared" si="739"/>
        <v>0</v>
      </c>
      <c r="F3598" s="3">
        <f t="shared" si="740"/>
        <v>0</v>
      </c>
      <c r="G3598" s="11"/>
      <c r="H3598" s="3"/>
      <c r="I3598" s="1"/>
      <c r="J3598" s="3"/>
      <c r="K3598" s="2"/>
      <c r="L3598" s="3"/>
      <c r="M3598" s="11"/>
      <c r="N3598" s="3"/>
      <c r="O3598" s="217"/>
      <c r="P3598" s="3"/>
      <c r="Q3598" s="3"/>
      <c r="R3598" s="3"/>
      <c r="S3598" s="11"/>
      <c r="T3598" s="3"/>
      <c r="U3598" s="11"/>
      <c r="V3598" s="3"/>
      <c r="W3598" s="11"/>
      <c r="X3598" s="3"/>
      <c r="Y3598" s="11"/>
      <c r="Z3598" s="3"/>
      <c r="AA3598" s="3"/>
      <c r="AB3598" s="3"/>
      <c r="AC3598" s="3"/>
      <c r="AD3598" s="3"/>
      <c r="AE3598" s="3"/>
      <c r="AF3598" s="3"/>
      <c r="AG3598" s="3"/>
      <c r="AH3598" s="3"/>
      <c r="AI3598" s="11"/>
      <c r="AJ3598" s="3"/>
      <c r="AK3598" s="11"/>
      <c r="AL3598" s="3"/>
      <c r="AM3598" s="11"/>
      <c r="AN3598" s="3"/>
      <c r="AO3598" s="11"/>
      <c r="AP3598" s="3"/>
      <c r="AQ3598" s="11"/>
      <c r="AR3598" s="3"/>
      <c r="AS3598" s="11"/>
      <c r="AT3598" s="3"/>
      <c r="AU3598" s="11"/>
      <c r="AV3598" s="3"/>
      <c r="AW3598" s="3"/>
      <c r="AX3598" s="3"/>
      <c r="AY3598" s="11"/>
      <c r="AZ3598" s="3"/>
      <c r="BA3598" s="3"/>
      <c r="BB3598" s="3"/>
      <c r="BC3598" s="11"/>
      <c r="BD3598" s="3"/>
      <c r="BE3598" s="11"/>
      <c r="BF3598" s="3"/>
      <c r="BG3598" s="11"/>
      <c r="BH3598" s="3"/>
      <c r="BI3598" s="12"/>
      <c r="BJ3598" s="12"/>
      <c r="BK3598" s="11"/>
      <c r="BL3598" s="3"/>
      <c r="BM3598" s="11"/>
      <c r="BN3598" s="3"/>
      <c r="BO3598" s="11"/>
      <c r="BP3598" s="3"/>
      <c r="BQ3598" s="11"/>
      <c r="BR3598" s="3"/>
      <c r="BS3598" s="11"/>
      <c r="BT3598" s="13"/>
      <c r="BU3598" s="11"/>
      <c r="BV3598" s="3"/>
      <c r="BW3598" s="11"/>
      <c r="BX3598" s="3"/>
      <c r="BY3598" s="3"/>
      <c r="BZ3598" s="13"/>
      <c r="CA3598" s="13"/>
      <c r="CB3598" s="13"/>
      <c r="CC3598" s="12"/>
      <c r="CD3598" s="11"/>
      <c r="CE3598" s="12"/>
      <c r="CF3598" s="12"/>
      <c r="DI3598" s="14"/>
    </row>
    <row r="3599" spans="1:113" ht="20.100000000000001" customHeight="1" x14ac:dyDescent="0.25">
      <c r="A3599" s="1"/>
      <c r="B3599" s="30"/>
      <c r="C3599" s="9"/>
      <c r="D3599" s="10">
        <f t="shared" si="741"/>
        <v>0</v>
      </c>
      <c r="E3599" s="11">
        <f t="shared" si="739"/>
        <v>0</v>
      </c>
      <c r="F3599" s="3">
        <f t="shared" si="740"/>
        <v>0</v>
      </c>
      <c r="G3599" s="11"/>
      <c r="H3599" s="3"/>
      <c r="I3599" s="1"/>
      <c r="J3599" s="3"/>
      <c r="K3599" s="2"/>
      <c r="L3599" s="3"/>
      <c r="M3599" s="11"/>
      <c r="N3599" s="3"/>
      <c r="O3599" s="217"/>
      <c r="P3599" s="3"/>
      <c r="Q3599" s="3"/>
      <c r="R3599" s="3"/>
      <c r="S3599" s="11"/>
      <c r="T3599" s="3"/>
      <c r="U3599" s="11"/>
      <c r="V3599" s="3"/>
      <c r="W3599" s="11"/>
      <c r="X3599" s="3"/>
      <c r="Y3599" s="11"/>
      <c r="Z3599" s="3"/>
      <c r="AA3599" s="3"/>
      <c r="AB3599" s="3"/>
      <c r="AC3599" s="3"/>
      <c r="AD3599" s="3"/>
      <c r="AE3599" s="3"/>
      <c r="AF3599" s="3"/>
      <c r="AG3599" s="3"/>
      <c r="AH3599" s="3"/>
      <c r="AI3599" s="11"/>
      <c r="AJ3599" s="3"/>
      <c r="AK3599" s="11"/>
      <c r="AL3599" s="3"/>
      <c r="AM3599" s="11"/>
      <c r="AN3599" s="3"/>
      <c r="AO3599" s="11"/>
      <c r="AP3599" s="3"/>
      <c r="AQ3599" s="11"/>
      <c r="AR3599" s="3"/>
      <c r="AS3599" s="11"/>
      <c r="AT3599" s="3"/>
      <c r="AU3599" s="11"/>
      <c r="AV3599" s="3"/>
      <c r="AW3599" s="3"/>
      <c r="AX3599" s="3"/>
      <c r="AY3599" s="11"/>
      <c r="AZ3599" s="3"/>
      <c r="BA3599" s="3"/>
      <c r="BB3599" s="3"/>
      <c r="BC3599" s="11"/>
      <c r="BD3599" s="3"/>
      <c r="BE3599" s="11"/>
      <c r="BF3599" s="3"/>
      <c r="BG3599" s="11"/>
      <c r="BH3599" s="3"/>
      <c r="BI3599" s="12"/>
      <c r="BJ3599" s="12"/>
      <c r="BK3599" s="11"/>
      <c r="BL3599" s="3"/>
      <c r="BM3599" s="11"/>
      <c r="BN3599" s="3"/>
      <c r="BO3599" s="11"/>
      <c r="BP3599" s="3"/>
      <c r="BQ3599" s="11"/>
      <c r="BR3599" s="3"/>
      <c r="BS3599" s="11"/>
      <c r="BT3599" s="13"/>
      <c r="BU3599" s="11"/>
      <c r="BV3599" s="3"/>
      <c r="BW3599" s="11"/>
      <c r="BX3599" s="3"/>
      <c r="BY3599" s="3"/>
      <c r="BZ3599" s="13"/>
      <c r="CA3599" s="13"/>
      <c r="CB3599" s="13"/>
      <c r="CC3599" s="12"/>
      <c r="CD3599" s="11"/>
      <c r="CE3599" s="12"/>
      <c r="CF3599" s="12"/>
      <c r="DI3599" s="14"/>
    </row>
    <row r="3600" spans="1:113" ht="20.100000000000001" customHeight="1" x14ac:dyDescent="0.25">
      <c r="A3600" s="1"/>
      <c r="B3600" s="30"/>
      <c r="C3600" s="9"/>
      <c r="D3600" s="10">
        <f t="shared" si="741"/>
        <v>0</v>
      </c>
      <c r="E3600" s="11">
        <f t="shared" si="739"/>
        <v>0</v>
      </c>
      <c r="F3600" s="3">
        <f t="shared" si="740"/>
        <v>0</v>
      </c>
      <c r="G3600" s="11"/>
      <c r="H3600" s="3"/>
      <c r="I3600" s="1"/>
      <c r="J3600" s="3"/>
      <c r="K3600" s="2"/>
      <c r="L3600" s="3"/>
      <c r="M3600" s="11"/>
      <c r="N3600" s="3"/>
      <c r="O3600" s="217"/>
      <c r="P3600" s="3"/>
      <c r="Q3600" s="3"/>
      <c r="R3600" s="3"/>
      <c r="S3600" s="11"/>
      <c r="T3600" s="3"/>
      <c r="U3600" s="11"/>
      <c r="V3600" s="3"/>
      <c r="W3600" s="11"/>
      <c r="X3600" s="3"/>
      <c r="Y3600" s="11"/>
      <c r="Z3600" s="3"/>
      <c r="AA3600" s="3"/>
      <c r="AB3600" s="3"/>
      <c r="AC3600" s="3"/>
      <c r="AD3600" s="3"/>
      <c r="AE3600" s="3"/>
      <c r="AF3600" s="3"/>
      <c r="AG3600" s="3"/>
      <c r="AH3600" s="3"/>
      <c r="AI3600" s="11"/>
      <c r="AJ3600" s="3"/>
      <c r="AK3600" s="11"/>
      <c r="AL3600" s="3"/>
      <c r="AM3600" s="11"/>
      <c r="AN3600" s="3"/>
      <c r="AO3600" s="11"/>
      <c r="AP3600" s="3"/>
      <c r="AQ3600" s="11"/>
      <c r="AR3600" s="3"/>
      <c r="AS3600" s="11"/>
      <c r="AT3600" s="3"/>
      <c r="AU3600" s="11"/>
      <c r="AV3600" s="3"/>
      <c r="AW3600" s="3"/>
      <c r="AX3600" s="3"/>
      <c r="AY3600" s="11"/>
      <c r="AZ3600" s="3"/>
      <c r="BA3600" s="3"/>
      <c r="BB3600" s="3"/>
      <c r="BC3600" s="11"/>
      <c r="BD3600" s="3"/>
      <c r="BE3600" s="11"/>
      <c r="BF3600" s="3"/>
      <c r="BG3600" s="11"/>
      <c r="BH3600" s="3"/>
      <c r="BI3600" s="12"/>
      <c r="BJ3600" s="12"/>
      <c r="BK3600" s="11"/>
      <c r="BL3600" s="3"/>
      <c r="BM3600" s="11"/>
      <c r="BN3600" s="3"/>
      <c r="BO3600" s="11"/>
      <c r="BP3600" s="3"/>
      <c r="BQ3600" s="11"/>
      <c r="BR3600" s="3"/>
      <c r="BS3600" s="11"/>
      <c r="BT3600" s="13"/>
      <c r="BU3600" s="11"/>
      <c r="BV3600" s="3"/>
      <c r="BW3600" s="11"/>
      <c r="BX3600" s="3"/>
      <c r="BY3600" s="3"/>
      <c r="BZ3600" s="13"/>
      <c r="CA3600" s="13"/>
      <c r="CB3600" s="13"/>
      <c r="CC3600" s="12"/>
      <c r="CD3600" s="11"/>
      <c r="CE3600" s="12"/>
      <c r="CF3600" s="12"/>
      <c r="DI3600" s="14"/>
    </row>
    <row r="3601" spans="1:113" ht="20.100000000000001" customHeight="1" x14ac:dyDescent="0.25">
      <c r="A3601" s="1"/>
      <c r="B3601" s="30"/>
      <c r="C3601" s="9"/>
      <c r="D3601" s="10">
        <f t="shared" si="741"/>
        <v>0</v>
      </c>
      <c r="E3601" s="11">
        <f t="shared" si="739"/>
        <v>0</v>
      </c>
      <c r="F3601" s="3">
        <f t="shared" si="740"/>
        <v>0</v>
      </c>
      <c r="G3601" s="11"/>
      <c r="H3601" s="3"/>
      <c r="I3601" s="1"/>
      <c r="J3601" s="3"/>
      <c r="K3601" s="2"/>
      <c r="L3601" s="3"/>
      <c r="M3601" s="11"/>
      <c r="N3601" s="3"/>
      <c r="O3601" s="217"/>
      <c r="P3601" s="3"/>
      <c r="Q3601" s="3"/>
      <c r="R3601" s="3"/>
      <c r="S3601" s="11"/>
      <c r="T3601" s="3"/>
      <c r="U3601" s="11"/>
      <c r="V3601" s="3"/>
      <c r="W3601" s="11"/>
      <c r="X3601" s="3"/>
      <c r="Y3601" s="11"/>
      <c r="Z3601" s="3"/>
      <c r="AA3601" s="3"/>
      <c r="AB3601" s="3"/>
      <c r="AC3601" s="3"/>
      <c r="AD3601" s="3"/>
      <c r="AE3601" s="3"/>
      <c r="AF3601" s="3"/>
      <c r="AG3601" s="3"/>
      <c r="AH3601" s="3"/>
      <c r="AI3601" s="11"/>
      <c r="AJ3601" s="3"/>
      <c r="AK3601" s="11"/>
      <c r="AL3601" s="3"/>
      <c r="AM3601" s="11"/>
      <c r="AN3601" s="3"/>
      <c r="AO3601" s="11"/>
      <c r="AP3601" s="3"/>
      <c r="AQ3601" s="11"/>
      <c r="AR3601" s="3"/>
      <c r="AS3601" s="11"/>
      <c r="AT3601" s="3"/>
      <c r="AU3601" s="11"/>
      <c r="AV3601" s="3"/>
      <c r="AW3601" s="3"/>
      <c r="AX3601" s="3"/>
      <c r="AY3601" s="11"/>
      <c r="AZ3601" s="3"/>
      <c r="BA3601" s="3"/>
      <c r="BB3601" s="3"/>
      <c r="BC3601" s="11"/>
      <c r="BD3601" s="3"/>
      <c r="BE3601" s="11"/>
      <c r="BF3601" s="3"/>
      <c r="BG3601" s="11"/>
      <c r="BH3601" s="3"/>
      <c r="BI3601" s="12"/>
      <c r="BJ3601" s="12"/>
      <c r="BK3601" s="11"/>
      <c r="BL3601" s="3"/>
      <c r="BM3601" s="11"/>
      <c r="BN3601" s="3"/>
      <c r="BO3601" s="11"/>
      <c r="BP3601" s="3"/>
      <c r="BQ3601" s="11"/>
      <c r="BR3601" s="3"/>
      <c r="BS3601" s="11"/>
      <c r="BT3601" s="13"/>
      <c r="BU3601" s="11"/>
      <c r="BV3601" s="3"/>
      <c r="BW3601" s="11"/>
      <c r="BX3601" s="3"/>
      <c r="BY3601" s="3"/>
      <c r="BZ3601" s="13"/>
      <c r="CA3601" s="13"/>
      <c r="CB3601" s="13"/>
      <c r="CC3601" s="12"/>
      <c r="CD3601" s="11"/>
      <c r="CE3601" s="12"/>
      <c r="CF3601" s="12"/>
      <c r="DI3601" s="14"/>
    </row>
    <row r="3602" spans="1:113" ht="20.100000000000001" customHeight="1" x14ac:dyDescent="0.25">
      <c r="A3602" s="1"/>
      <c r="B3602" s="30"/>
      <c r="C3602" s="9"/>
      <c r="D3602" s="10">
        <f t="shared" si="741"/>
        <v>0</v>
      </c>
      <c r="E3602" s="11">
        <f t="shared" si="739"/>
        <v>0</v>
      </c>
      <c r="F3602" s="3">
        <f t="shared" si="740"/>
        <v>0</v>
      </c>
      <c r="G3602" s="11"/>
      <c r="H3602" s="3"/>
      <c r="I3602" s="1"/>
      <c r="J3602" s="3"/>
      <c r="K3602" s="2"/>
      <c r="L3602" s="3"/>
      <c r="M3602" s="11"/>
      <c r="N3602" s="3"/>
      <c r="O3602" s="217"/>
      <c r="P3602" s="3"/>
      <c r="Q3602" s="3"/>
      <c r="R3602" s="3"/>
      <c r="S3602" s="11"/>
      <c r="T3602" s="3"/>
      <c r="U3602" s="11"/>
      <c r="V3602" s="3"/>
      <c r="W3602" s="11"/>
      <c r="X3602" s="3"/>
      <c r="Y3602" s="11"/>
      <c r="Z3602" s="3"/>
      <c r="AA3602" s="3"/>
      <c r="AB3602" s="3"/>
      <c r="AC3602" s="3"/>
      <c r="AD3602" s="3"/>
      <c r="AE3602" s="3"/>
      <c r="AF3602" s="3"/>
      <c r="AG3602" s="3"/>
      <c r="AH3602" s="3"/>
      <c r="AI3602" s="11"/>
      <c r="AJ3602" s="3"/>
      <c r="AK3602" s="11"/>
      <c r="AL3602" s="3"/>
      <c r="AM3602" s="11"/>
      <c r="AN3602" s="3"/>
      <c r="AO3602" s="11"/>
      <c r="AP3602" s="3"/>
      <c r="AQ3602" s="11"/>
      <c r="AR3602" s="3"/>
      <c r="AS3602" s="11"/>
      <c r="AT3602" s="3"/>
      <c r="AU3602" s="11"/>
      <c r="AV3602" s="3"/>
      <c r="AW3602" s="3"/>
      <c r="AX3602" s="3"/>
      <c r="AY3602" s="11"/>
      <c r="AZ3602" s="3"/>
      <c r="BA3602" s="3"/>
      <c r="BB3602" s="3"/>
      <c r="BC3602" s="11"/>
      <c r="BD3602" s="3"/>
      <c r="BE3602" s="11"/>
      <c r="BF3602" s="3"/>
      <c r="BG3602" s="11"/>
      <c r="BH3602" s="3"/>
      <c r="BI3602" s="12"/>
      <c r="BJ3602" s="12"/>
      <c r="BK3602" s="11"/>
      <c r="BL3602" s="3"/>
      <c r="BM3602" s="11"/>
      <c r="BN3602" s="3"/>
      <c r="BO3602" s="11"/>
      <c r="BP3602" s="3"/>
      <c r="BQ3602" s="11"/>
      <c r="BR3602" s="3"/>
      <c r="BS3602" s="11"/>
      <c r="BT3602" s="13"/>
      <c r="BU3602" s="11"/>
      <c r="BV3602" s="3"/>
      <c r="BW3602" s="11"/>
      <c r="BX3602" s="3"/>
      <c r="BY3602" s="3"/>
      <c r="BZ3602" s="13"/>
      <c r="CA3602" s="13"/>
      <c r="CB3602" s="13"/>
      <c r="CC3602" s="12"/>
      <c r="CD3602" s="11"/>
      <c r="CE3602" s="12"/>
      <c r="CF3602" s="12"/>
      <c r="DI3602" s="14"/>
    </row>
    <row r="3603" spans="1:113" ht="20.100000000000001" customHeight="1" x14ac:dyDescent="0.25">
      <c r="A3603" s="1"/>
      <c r="B3603" s="30"/>
      <c r="C3603" s="9"/>
      <c r="D3603" s="10">
        <f t="shared" si="741"/>
        <v>0</v>
      </c>
      <c r="E3603" s="11">
        <f t="shared" si="739"/>
        <v>0</v>
      </c>
      <c r="F3603" s="3">
        <f t="shared" si="740"/>
        <v>0</v>
      </c>
      <c r="G3603" s="11"/>
      <c r="H3603" s="3"/>
      <c r="I3603" s="1"/>
      <c r="J3603" s="3"/>
      <c r="K3603" s="2"/>
      <c r="L3603" s="3"/>
      <c r="M3603" s="11"/>
      <c r="N3603" s="3"/>
      <c r="O3603" s="217"/>
      <c r="P3603" s="3"/>
      <c r="Q3603" s="3"/>
      <c r="R3603" s="3"/>
      <c r="S3603" s="11"/>
      <c r="T3603" s="3"/>
      <c r="U3603" s="11"/>
      <c r="V3603" s="3"/>
      <c r="W3603" s="11"/>
      <c r="X3603" s="3"/>
      <c r="Y3603" s="11"/>
      <c r="Z3603" s="3"/>
      <c r="AA3603" s="3"/>
      <c r="AB3603" s="3"/>
      <c r="AC3603" s="3"/>
      <c r="AD3603" s="3"/>
      <c r="AE3603" s="3"/>
      <c r="AF3603" s="3"/>
      <c r="AG3603" s="3"/>
      <c r="AH3603" s="3"/>
      <c r="AI3603" s="11"/>
      <c r="AJ3603" s="3"/>
      <c r="AK3603" s="11"/>
      <c r="AL3603" s="3"/>
      <c r="AM3603" s="11"/>
      <c r="AN3603" s="3"/>
      <c r="AO3603" s="11"/>
      <c r="AP3603" s="3"/>
      <c r="AQ3603" s="11"/>
      <c r="AR3603" s="3"/>
      <c r="AS3603" s="11"/>
      <c r="AT3603" s="3"/>
      <c r="AU3603" s="11"/>
      <c r="AV3603" s="3"/>
      <c r="AW3603" s="3"/>
      <c r="AX3603" s="3"/>
      <c r="AY3603" s="11"/>
      <c r="AZ3603" s="3"/>
      <c r="BA3603" s="3"/>
      <c r="BB3603" s="3"/>
      <c r="BC3603" s="11"/>
      <c r="BD3603" s="3"/>
      <c r="BE3603" s="11"/>
      <c r="BF3603" s="3"/>
      <c r="BG3603" s="11"/>
      <c r="BH3603" s="3"/>
      <c r="BI3603" s="12"/>
      <c r="BJ3603" s="12"/>
      <c r="BK3603" s="11"/>
      <c r="BL3603" s="3"/>
      <c r="BM3603" s="11"/>
      <c r="BN3603" s="3"/>
      <c r="BO3603" s="11"/>
      <c r="BP3603" s="3"/>
      <c r="BQ3603" s="11"/>
      <c r="BR3603" s="3"/>
      <c r="BS3603" s="11"/>
      <c r="BT3603" s="13"/>
      <c r="BU3603" s="11"/>
      <c r="BV3603" s="3"/>
      <c r="BW3603" s="11"/>
      <c r="BX3603" s="3"/>
      <c r="BY3603" s="3"/>
      <c r="BZ3603" s="13"/>
      <c r="CA3603" s="13"/>
      <c r="CB3603" s="13"/>
      <c r="CC3603" s="12"/>
      <c r="CD3603" s="11"/>
      <c r="CE3603" s="12"/>
      <c r="CF3603" s="12"/>
      <c r="DI3603" s="14"/>
    </row>
    <row r="3604" spans="1:113" ht="20.100000000000001" customHeight="1" x14ac:dyDescent="0.25">
      <c r="A3604" s="1"/>
      <c r="B3604" s="30"/>
      <c r="C3604" s="9"/>
      <c r="D3604" s="10">
        <f t="shared" si="741"/>
        <v>0</v>
      </c>
      <c r="E3604" s="11">
        <f t="shared" si="739"/>
        <v>0</v>
      </c>
      <c r="F3604" s="3">
        <f t="shared" si="740"/>
        <v>0</v>
      </c>
      <c r="G3604" s="11"/>
      <c r="H3604" s="3"/>
      <c r="I3604" s="1"/>
      <c r="J3604" s="3"/>
      <c r="K3604" s="2"/>
      <c r="L3604" s="3"/>
      <c r="M3604" s="11"/>
      <c r="N3604" s="3"/>
      <c r="O3604" s="217"/>
      <c r="P3604" s="3"/>
      <c r="Q3604" s="3"/>
      <c r="R3604" s="3"/>
      <c r="S3604" s="11"/>
      <c r="T3604" s="3"/>
      <c r="U3604" s="11"/>
      <c r="V3604" s="3"/>
      <c r="W3604" s="11"/>
      <c r="X3604" s="3"/>
      <c r="Y3604" s="11"/>
      <c r="Z3604" s="3"/>
      <c r="AA3604" s="3"/>
      <c r="AB3604" s="3"/>
      <c r="AC3604" s="3"/>
      <c r="AD3604" s="3"/>
      <c r="AE3604" s="3"/>
      <c r="AF3604" s="3"/>
      <c r="AG3604" s="3"/>
      <c r="AH3604" s="3"/>
      <c r="AI3604" s="11"/>
      <c r="AJ3604" s="3"/>
      <c r="AK3604" s="11"/>
      <c r="AL3604" s="3"/>
      <c r="AM3604" s="11"/>
      <c r="AN3604" s="3"/>
      <c r="AO3604" s="11"/>
      <c r="AP3604" s="3"/>
      <c r="AQ3604" s="11"/>
      <c r="AR3604" s="3"/>
      <c r="AS3604" s="11"/>
      <c r="AT3604" s="3"/>
      <c r="AU3604" s="11"/>
      <c r="AV3604" s="3"/>
      <c r="AW3604" s="3"/>
      <c r="AX3604" s="3"/>
      <c r="AY3604" s="11"/>
      <c r="AZ3604" s="3"/>
      <c r="BA3604" s="3"/>
      <c r="BB3604" s="3"/>
      <c r="BC3604" s="11"/>
      <c r="BD3604" s="3"/>
      <c r="BE3604" s="11"/>
      <c r="BF3604" s="3"/>
      <c r="BG3604" s="11"/>
      <c r="BH3604" s="3"/>
      <c r="BI3604" s="12"/>
      <c r="BJ3604" s="12"/>
      <c r="BK3604" s="11"/>
      <c r="BL3604" s="3"/>
      <c r="BM3604" s="11"/>
      <c r="BN3604" s="3"/>
      <c r="BO3604" s="11"/>
      <c r="BP3604" s="3"/>
      <c r="BQ3604" s="11"/>
      <c r="BR3604" s="3"/>
      <c r="BS3604" s="11"/>
      <c r="BT3604" s="13"/>
      <c r="BU3604" s="11"/>
      <c r="BV3604" s="3"/>
      <c r="BW3604" s="11"/>
      <c r="BX3604" s="3"/>
      <c r="BY3604" s="3"/>
      <c r="BZ3604" s="13"/>
      <c r="CA3604" s="13"/>
      <c r="CB3604" s="13"/>
      <c r="CC3604" s="12"/>
      <c r="CD3604" s="11"/>
      <c r="CE3604" s="12"/>
      <c r="CF3604" s="12"/>
      <c r="DI3604" s="14"/>
    </row>
    <row r="3605" spans="1:113" ht="20.100000000000001" customHeight="1" x14ac:dyDescent="0.25">
      <c r="A3605" s="1"/>
      <c r="B3605" s="30"/>
      <c r="C3605" s="9"/>
      <c r="D3605" s="10">
        <f t="shared" si="741"/>
        <v>0</v>
      </c>
      <c r="E3605" s="11">
        <f t="shared" si="739"/>
        <v>0</v>
      </c>
      <c r="F3605" s="3">
        <f t="shared" si="740"/>
        <v>0</v>
      </c>
      <c r="G3605" s="11"/>
      <c r="H3605" s="3"/>
      <c r="I3605" s="1"/>
      <c r="J3605" s="3"/>
      <c r="K3605" s="2"/>
      <c r="L3605" s="3"/>
      <c r="M3605" s="11"/>
      <c r="N3605" s="3"/>
      <c r="O3605" s="217"/>
      <c r="P3605" s="3"/>
      <c r="Q3605" s="3"/>
      <c r="R3605" s="3"/>
      <c r="S3605" s="11"/>
      <c r="T3605" s="3"/>
      <c r="U3605" s="11"/>
      <c r="V3605" s="3"/>
      <c r="W3605" s="11"/>
      <c r="X3605" s="3"/>
      <c r="Y3605" s="11"/>
      <c r="Z3605" s="3"/>
      <c r="AA3605" s="3"/>
      <c r="AB3605" s="3"/>
      <c r="AC3605" s="3"/>
      <c r="AD3605" s="3"/>
      <c r="AE3605" s="3"/>
      <c r="AF3605" s="3"/>
      <c r="AG3605" s="3"/>
      <c r="AH3605" s="3"/>
      <c r="AI3605" s="11"/>
      <c r="AJ3605" s="3"/>
      <c r="AK3605" s="11"/>
      <c r="AL3605" s="3"/>
      <c r="AM3605" s="11"/>
      <c r="AN3605" s="3"/>
      <c r="AO3605" s="11"/>
      <c r="AP3605" s="3"/>
      <c r="AQ3605" s="11"/>
      <c r="AR3605" s="3"/>
      <c r="AS3605" s="11"/>
      <c r="AT3605" s="3"/>
      <c r="AU3605" s="11"/>
      <c r="AV3605" s="3"/>
      <c r="AW3605" s="3"/>
      <c r="AX3605" s="3"/>
      <c r="AY3605" s="11"/>
      <c r="AZ3605" s="3"/>
      <c r="BA3605" s="3"/>
      <c r="BB3605" s="3"/>
      <c r="BC3605" s="11"/>
      <c r="BD3605" s="3"/>
      <c r="BE3605" s="11"/>
      <c r="BF3605" s="3"/>
      <c r="BG3605" s="11"/>
      <c r="BH3605" s="3"/>
      <c r="BI3605" s="12"/>
      <c r="BJ3605" s="12"/>
      <c r="BK3605" s="11"/>
      <c r="BL3605" s="3"/>
      <c r="BM3605" s="11"/>
      <c r="BN3605" s="3"/>
      <c r="BO3605" s="11"/>
      <c r="BP3605" s="3"/>
      <c r="BQ3605" s="11"/>
      <c r="BR3605" s="3"/>
      <c r="BS3605" s="11"/>
      <c r="BT3605" s="13"/>
      <c r="BU3605" s="11"/>
      <c r="BV3605" s="3"/>
      <c r="BW3605" s="11"/>
      <c r="BX3605" s="3"/>
      <c r="BY3605" s="3"/>
      <c r="BZ3605" s="13"/>
      <c r="CA3605" s="13"/>
      <c r="CB3605" s="13"/>
      <c r="CC3605" s="12"/>
      <c r="CD3605" s="11"/>
      <c r="CE3605" s="12"/>
      <c r="CF3605" s="12"/>
      <c r="DI3605" s="14"/>
    </row>
    <row r="3606" spans="1:113" ht="20.100000000000001" customHeight="1" x14ac:dyDescent="0.25">
      <c r="A3606" s="1"/>
      <c r="B3606" s="30"/>
      <c r="C3606" s="9"/>
      <c r="D3606" s="10">
        <f t="shared" si="741"/>
        <v>0</v>
      </c>
      <c r="E3606" s="11">
        <f t="shared" si="739"/>
        <v>0</v>
      </c>
      <c r="F3606" s="3">
        <f t="shared" si="740"/>
        <v>0</v>
      </c>
      <c r="G3606" s="11"/>
      <c r="H3606" s="3"/>
      <c r="I3606" s="1"/>
      <c r="J3606" s="3"/>
      <c r="K3606" s="2"/>
      <c r="L3606" s="3"/>
      <c r="M3606" s="11"/>
      <c r="N3606" s="3"/>
      <c r="O3606" s="217"/>
      <c r="P3606" s="3"/>
      <c r="Q3606" s="3"/>
      <c r="R3606" s="3"/>
      <c r="S3606" s="11"/>
      <c r="T3606" s="3"/>
      <c r="U3606" s="11"/>
      <c r="V3606" s="3"/>
      <c r="W3606" s="11"/>
      <c r="X3606" s="3"/>
      <c r="Y3606" s="11"/>
      <c r="Z3606" s="3"/>
      <c r="AA3606" s="3"/>
      <c r="AB3606" s="3"/>
      <c r="AC3606" s="3"/>
      <c r="AD3606" s="3"/>
      <c r="AE3606" s="3"/>
      <c r="AF3606" s="3"/>
      <c r="AG3606" s="3"/>
      <c r="AH3606" s="3"/>
      <c r="AI3606" s="11"/>
      <c r="AJ3606" s="3"/>
      <c r="AK3606" s="11"/>
      <c r="AL3606" s="3"/>
      <c r="AM3606" s="11"/>
      <c r="AN3606" s="3"/>
      <c r="AO3606" s="11"/>
      <c r="AP3606" s="3"/>
      <c r="AQ3606" s="11"/>
      <c r="AR3606" s="3"/>
      <c r="AS3606" s="11"/>
      <c r="AT3606" s="3"/>
      <c r="AU3606" s="11"/>
      <c r="AV3606" s="3"/>
      <c r="AW3606" s="3"/>
      <c r="AX3606" s="3"/>
      <c r="AY3606" s="11"/>
      <c r="AZ3606" s="3"/>
      <c r="BA3606" s="3"/>
      <c r="BB3606" s="3"/>
      <c r="BC3606" s="11"/>
      <c r="BD3606" s="3"/>
      <c r="BE3606" s="11"/>
      <c r="BF3606" s="3"/>
      <c r="BG3606" s="11"/>
      <c r="BH3606" s="3"/>
      <c r="BI3606" s="12"/>
      <c r="BJ3606" s="12"/>
      <c r="BK3606" s="11"/>
      <c r="BL3606" s="3"/>
      <c r="BM3606" s="11"/>
      <c r="BN3606" s="3"/>
      <c r="BO3606" s="11"/>
      <c r="BP3606" s="3"/>
      <c r="BQ3606" s="11"/>
      <c r="BR3606" s="3"/>
      <c r="BS3606" s="11"/>
      <c r="BT3606" s="13"/>
      <c r="BU3606" s="11"/>
      <c r="BV3606" s="3"/>
      <c r="BW3606" s="11"/>
      <c r="BX3606" s="3"/>
      <c r="BY3606" s="3"/>
      <c r="BZ3606" s="13"/>
      <c r="CA3606" s="13"/>
      <c r="CB3606" s="13"/>
      <c r="CC3606" s="12"/>
      <c r="CD3606" s="11"/>
      <c r="CE3606" s="12"/>
      <c r="CF3606" s="12"/>
      <c r="DI3606" s="14"/>
    </row>
    <row r="3607" spans="1:113" ht="20.100000000000001" customHeight="1" x14ac:dyDescent="0.25">
      <c r="A3607" s="1"/>
      <c r="B3607" s="30"/>
      <c r="C3607" s="9"/>
      <c r="D3607" s="10">
        <f t="shared" si="741"/>
        <v>0</v>
      </c>
      <c r="E3607" s="11">
        <f t="shared" si="739"/>
        <v>0</v>
      </c>
      <c r="F3607" s="3">
        <f t="shared" si="740"/>
        <v>0</v>
      </c>
      <c r="G3607" s="11"/>
      <c r="H3607" s="3"/>
      <c r="I3607" s="1"/>
      <c r="J3607" s="3"/>
      <c r="K3607" s="2"/>
      <c r="L3607" s="3"/>
      <c r="M3607" s="11"/>
      <c r="N3607" s="3"/>
      <c r="O3607" s="217"/>
      <c r="P3607" s="3"/>
      <c r="Q3607" s="3"/>
      <c r="R3607" s="3"/>
      <c r="S3607" s="11"/>
      <c r="T3607" s="3"/>
      <c r="U3607" s="11"/>
      <c r="V3607" s="3"/>
      <c r="W3607" s="11"/>
      <c r="X3607" s="3"/>
      <c r="Y3607" s="11"/>
      <c r="Z3607" s="3"/>
      <c r="AA3607" s="3"/>
      <c r="AB3607" s="3"/>
      <c r="AC3607" s="3"/>
      <c r="AD3607" s="3"/>
      <c r="AE3607" s="3"/>
      <c r="AF3607" s="3"/>
      <c r="AG3607" s="3"/>
      <c r="AH3607" s="3"/>
      <c r="AI3607" s="11"/>
      <c r="AJ3607" s="3"/>
      <c r="AK3607" s="11"/>
      <c r="AL3607" s="3"/>
      <c r="AM3607" s="11"/>
      <c r="AN3607" s="3"/>
      <c r="AO3607" s="11"/>
      <c r="AP3607" s="3"/>
      <c r="AQ3607" s="11"/>
      <c r="AR3607" s="3"/>
      <c r="AS3607" s="11"/>
      <c r="AT3607" s="3"/>
      <c r="AU3607" s="11"/>
      <c r="AV3607" s="3"/>
      <c r="AW3607" s="3"/>
      <c r="AX3607" s="3"/>
      <c r="AY3607" s="11"/>
      <c r="AZ3607" s="3"/>
      <c r="BA3607" s="3"/>
      <c r="BB3607" s="3"/>
      <c r="BC3607" s="11"/>
      <c r="BD3607" s="3"/>
      <c r="BE3607" s="11"/>
      <c r="BF3607" s="3"/>
      <c r="BG3607" s="11"/>
      <c r="BH3607" s="3"/>
      <c r="BI3607" s="12"/>
      <c r="BJ3607" s="12"/>
      <c r="BK3607" s="11"/>
      <c r="BL3607" s="3"/>
      <c r="BM3607" s="11"/>
      <c r="BN3607" s="3"/>
      <c r="BO3607" s="11"/>
      <c r="BP3607" s="3"/>
      <c r="BQ3607" s="11"/>
      <c r="BR3607" s="3"/>
      <c r="BS3607" s="11"/>
      <c r="BT3607" s="13"/>
      <c r="BU3607" s="11"/>
      <c r="BV3607" s="3"/>
      <c r="BW3607" s="11"/>
      <c r="BX3607" s="3"/>
      <c r="BY3607" s="3"/>
      <c r="BZ3607" s="13"/>
      <c r="CA3607" s="13"/>
      <c r="CB3607" s="13"/>
      <c r="CC3607" s="12"/>
      <c r="CD3607" s="11"/>
      <c r="CE3607" s="12"/>
      <c r="CF3607" s="12"/>
      <c r="DI3607" s="14"/>
    </row>
    <row r="3608" spans="1:113" ht="20.100000000000001" customHeight="1" x14ac:dyDescent="0.25">
      <c r="A3608" s="1"/>
      <c r="B3608" s="30"/>
      <c r="C3608" s="9"/>
      <c r="D3608" s="10">
        <f t="shared" si="741"/>
        <v>0</v>
      </c>
      <c r="E3608" s="11">
        <f t="shared" si="739"/>
        <v>0</v>
      </c>
      <c r="F3608" s="3">
        <f t="shared" si="740"/>
        <v>0</v>
      </c>
      <c r="G3608" s="11"/>
      <c r="H3608" s="3"/>
      <c r="I3608" s="1"/>
      <c r="J3608" s="3"/>
      <c r="K3608" s="2"/>
      <c r="L3608" s="3"/>
      <c r="M3608" s="11"/>
      <c r="N3608" s="3"/>
      <c r="O3608" s="217"/>
      <c r="P3608" s="3"/>
      <c r="Q3608" s="3"/>
      <c r="R3608" s="3"/>
      <c r="S3608" s="11"/>
      <c r="T3608" s="3"/>
      <c r="U3608" s="11"/>
      <c r="V3608" s="3"/>
      <c r="W3608" s="11"/>
      <c r="X3608" s="3"/>
      <c r="Y3608" s="11"/>
      <c r="Z3608" s="3"/>
      <c r="AA3608" s="3"/>
      <c r="AB3608" s="3"/>
      <c r="AC3608" s="3"/>
      <c r="AD3608" s="3"/>
      <c r="AE3608" s="3"/>
      <c r="AF3608" s="3"/>
      <c r="AG3608" s="3"/>
      <c r="AH3608" s="3"/>
      <c r="AI3608" s="11"/>
      <c r="AJ3608" s="3"/>
      <c r="AK3608" s="11"/>
      <c r="AL3608" s="3"/>
      <c r="AM3608" s="11"/>
      <c r="AN3608" s="3"/>
      <c r="AO3608" s="11"/>
      <c r="AP3608" s="3"/>
      <c r="AQ3608" s="11"/>
      <c r="AR3608" s="3"/>
      <c r="AS3608" s="11"/>
      <c r="AT3608" s="3"/>
      <c r="AU3608" s="11"/>
      <c r="AV3608" s="3"/>
      <c r="AW3608" s="3"/>
      <c r="AX3608" s="3"/>
      <c r="AY3608" s="11"/>
      <c r="AZ3608" s="3"/>
      <c r="BA3608" s="3"/>
      <c r="BB3608" s="3"/>
      <c r="BC3608" s="11"/>
      <c r="BD3608" s="3"/>
      <c r="BE3608" s="11"/>
      <c r="BF3608" s="3"/>
      <c r="BG3608" s="11"/>
      <c r="BH3608" s="3"/>
      <c r="BI3608" s="12"/>
      <c r="BJ3608" s="12"/>
      <c r="BK3608" s="11"/>
      <c r="BL3608" s="3"/>
      <c r="BM3608" s="11"/>
      <c r="BN3608" s="3"/>
      <c r="BO3608" s="11"/>
      <c r="BP3608" s="3"/>
      <c r="BQ3608" s="11"/>
      <c r="BR3608" s="3"/>
      <c r="BS3608" s="11"/>
      <c r="BT3608" s="13"/>
      <c r="BU3608" s="11"/>
      <c r="BV3608" s="3"/>
      <c r="BW3608" s="11"/>
      <c r="BX3608" s="3"/>
      <c r="BY3608" s="3"/>
      <c r="BZ3608" s="13"/>
      <c r="CA3608" s="13"/>
      <c r="CB3608" s="13"/>
      <c r="CC3608" s="12"/>
      <c r="CD3608" s="11"/>
      <c r="CE3608" s="12"/>
      <c r="CF3608" s="12"/>
      <c r="DI3608" s="14"/>
    </row>
    <row r="3609" spans="1:113" ht="20.100000000000001" customHeight="1" x14ac:dyDescent="0.25">
      <c r="A3609" s="1"/>
      <c r="B3609" s="30"/>
      <c r="C3609" s="9"/>
      <c r="D3609" s="10">
        <f t="shared" si="741"/>
        <v>0</v>
      </c>
      <c r="E3609" s="11">
        <f t="shared" si="739"/>
        <v>0</v>
      </c>
      <c r="F3609" s="3">
        <f t="shared" si="740"/>
        <v>0</v>
      </c>
      <c r="G3609" s="11"/>
      <c r="H3609" s="3"/>
      <c r="I3609" s="1"/>
      <c r="J3609" s="3"/>
      <c r="K3609" s="2"/>
      <c r="L3609" s="3"/>
      <c r="M3609" s="11"/>
      <c r="N3609" s="3"/>
      <c r="O3609" s="217"/>
      <c r="P3609" s="3"/>
      <c r="Q3609" s="3"/>
      <c r="R3609" s="3"/>
      <c r="S3609" s="11"/>
      <c r="T3609" s="3"/>
      <c r="U3609" s="11"/>
      <c r="V3609" s="3"/>
      <c r="W3609" s="11"/>
      <c r="X3609" s="3"/>
      <c r="Y3609" s="11"/>
      <c r="Z3609" s="3"/>
      <c r="AA3609" s="3"/>
      <c r="AB3609" s="3"/>
      <c r="AC3609" s="3"/>
      <c r="AD3609" s="3"/>
      <c r="AE3609" s="3"/>
      <c r="AF3609" s="3"/>
      <c r="AG3609" s="3"/>
      <c r="AH3609" s="3"/>
      <c r="AI3609" s="11"/>
      <c r="AJ3609" s="3"/>
      <c r="AK3609" s="11"/>
      <c r="AL3609" s="3"/>
      <c r="AM3609" s="11"/>
      <c r="AN3609" s="3"/>
      <c r="AO3609" s="11"/>
      <c r="AP3609" s="3"/>
      <c r="AQ3609" s="11"/>
      <c r="AR3609" s="3"/>
      <c r="AS3609" s="11"/>
      <c r="AT3609" s="3"/>
      <c r="AU3609" s="11"/>
      <c r="AV3609" s="3"/>
      <c r="AW3609" s="3"/>
      <c r="AX3609" s="3"/>
      <c r="AY3609" s="11"/>
      <c r="AZ3609" s="3"/>
      <c r="BA3609" s="3"/>
      <c r="BB3609" s="3"/>
      <c r="BC3609" s="11"/>
      <c r="BD3609" s="3"/>
      <c r="BE3609" s="11"/>
      <c r="BF3609" s="3"/>
      <c r="BG3609" s="11"/>
      <c r="BH3609" s="3"/>
      <c r="BI3609" s="12"/>
      <c r="BJ3609" s="12"/>
      <c r="BK3609" s="11"/>
      <c r="BL3609" s="3"/>
      <c r="BM3609" s="11"/>
      <c r="BN3609" s="3"/>
      <c r="BO3609" s="11"/>
      <c r="BP3609" s="3"/>
      <c r="BQ3609" s="11"/>
      <c r="BR3609" s="3"/>
      <c r="BS3609" s="11"/>
      <c r="BT3609" s="13"/>
      <c r="BU3609" s="11"/>
      <c r="BV3609" s="3"/>
      <c r="BW3609" s="11"/>
      <c r="BX3609" s="3"/>
      <c r="BY3609" s="3"/>
      <c r="BZ3609" s="13"/>
      <c r="CA3609" s="13"/>
      <c r="CB3609" s="13"/>
      <c r="CC3609" s="12"/>
      <c r="CD3609" s="11"/>
      <c r="CE3609" s="12"/>
      <c r="CF3609" s="12"/>
      <c r="DI3609" s="14"/>
    </row>
    <row r="3610" spans="1:113" ht="20.100000000000001" customHeight="1" x14ac:dyDescent="0.25">
      <c r="A3610" s="1"/>
      <c r="B3610" s="30"/>
      <c r="C3610" s="9"/>
      <c r="D3610" s="10">
        <f t="shared" si="741"/>
        <v>0</v>
      </c>
      <c r="E3610" s="11">
        <f t="shared" si="739"/>
        <v>0</v>
      </c>
      <c r="F3610" s="3">
        <f t="shared" si="740"/>
        <v>0</v>
      </c>
      <c r="G3610" s="11"/>
      <c r="H3610" s="3"/>
      <c r="I3610" s="1"/>
      <c r="J3610" s="3"/>
      <c r="K3610" s="2"/>
      <c r="L3610" s="3"/>
      <c r="M3610" s="11"/>
      <c r="N3610" s="3"/>
      <c r="O3610" s="217"/>
      <c r="P3610" s="3"/>
      <c r="Q3610" s="3"/>
      <c r="R3610" s="3"/>
      <c r="S3610" s="11"/>
      <c r="T3610" s="3"/>
      <c r="U3610" s="11"/>
      <c r="V3610" s="3"/>
      <c r="W3610" s="11"/>
      <c r="X3610" s="3"/>
      <c r="Y3610" s="11"/>
      <c r="Z3610" s="3"/>
      <c r="AA3610" s="3"/>
      <c r="AB3610" s="3"/>
      <c r="AC3610" s="3"/>
      <c r="AD3610" s="3"/>
      <c r="AE3610" s="3"/>
      <c r="AF3610" s="3"/>
      <c r="AG3610" s="3"/>
      <c r="AH3610" s="3"/>
      <c r="AI3610" s="11"/>
      <c r="AJ3610" s="3"/>
      <c r="AK3610" s="11"/>
      <c r="AL3610" s="3"/>
      <c r="AM3610" s="11"/>
      <c r="AN3610" s="3"/>
      <c r="AO3610" s="11"/>
      <c r="AP3610" s="3"/>
      <c r="AQ3610" s="11"/>
      <c r="AR3610" s="3"/>
      <c r="AS3610" s="11"/>
      <c r="AT3610" s="3"/>
      <c r="AU3610" s="11"/>
      <c r="AV3610" s="3"/>
      <c r="AW3610" s="3"/>
      <c r="AX3610" s="3"/>
      <c r="AY3610" s="11"/>
      <c r="AZ3610" s="3"/>
      <c r="BA3610" s="3"/>
      <c r="BB3610" s="3"/>
      <c r="BC3610" s="11"/>
      <c r="BD3610" s="3"/>
      <c r="BE3610" s="11"/>
      <c r="BF3610" s="3"/>
      <c r="BG3610" s="11"/>
      <c r="BH3610" s="3"/>
      <c r="BI3610" s="12"/>
      <c r="BJ3610" s="12"/>
      <c r="BK3610" s="11"/>
      <c r="BL3610" s="3"/>
      <c r="BM3610" s="11"/>
      <c r="BN3610" s="3"/>
      <c r="BO3610" s="11"/>
      <c r="BP3610" s="3"/>
      <c r="BQ3610" s="11"/>
      <c r="BR3610" s="3"/>
      <c r="BS3610" s="11"/>
      <c r="BT3610" s="13"/>
      <c r="BU3610" s="11"/>
      <c r="BV3610" s="3"/>
      <c r="BW3610" s="11"/>
      <c r="BX3610" s="3"/>
      <c r="BY3610" s="3"/>
      <c r="BZ3610" s="13"/>
      <c r="CA3610" s="13"/>
      <c r="CB3610" s="13"/>
      <c r="CC3610" s="12"/>
      <c r="CD3610" s="11"/>
      <c r="CE3610" s="12"/>
      <c r="CF3610" s="12"/>
      <c r="DI3610" s="14"/>
    </row>
    <row r="3611" spans="1:113" ht="20.100000000000001" customHeight="1" x14ac:dyDescent="0.25">
      <c r="A3611" s="1"/>
      <c r="B3611" s="30"/>
      <c r="C3611" s="9"/>
      <c r="D3611" s="10">
        <f t="shared" si="741"/>
        <v>0</v>
      </c>
      <c r="E3611" s="11">
        <f t="shared" ref="E3611:E3642" si="742">G3611+I3611+CC6920+K3611+M3611+O3611+Q3611+S3611+U3611+W3611+Y3611+AA3611+AC3611+AE3611+AG3611+AI3611+AK3611+AM3611+AO3611+AQ3611+AS3611+AU3611+AW3611+AY3611+BA3611+BC3611+BE3611+BG3611+BI3611+BK3611+BM3611+BO3611+BQ3611+BS3611+BU3611+BW3611+BY3611+CA3611+CE6920</f>
        <v>0</v>
      </c>
      <c r="F3611" s="3">
        <f t="shared" ref="F3611:F3642" si="743">H3611+J3611+L3611+CD6920+N3611+P3611+R3611+T3611+V3611+X3611+Z3611+AB3611+AD3611+AF3611+AH3611+AJ3611+AL3611+AN3611+AP3611+AR3611+AT3611+AV3611+AX3611+AZ3611+BB3611+BD3611+BF3611+BH3611+BJ3611+BL3611+BN3611+BP3611+BR3611+BT3611+BV3611+BX3611+BZ3611+CB3611+CF6920</f>
        <v>0</v>
      </c>
      <c r="G3611" s="11"/>
      <c r="H3611" s="3"/>
      <c r="I3611" s="1"/>
      <c r="J3611" s="3"/>
      <c r="K3611" s="2"/>
      <c r="L3611" s="3"/>
      <c r="M3611" s="11"/>
      <c r="N3611" s="3"/>
      <c r="O3611" s="217"/>
      <c r="P3611" s="3"/>
      <c r="Q3611" s="3"/>
      <c r="R3611" s="3"/>
      <c r="S3611" s="11"/>
      <c r="T3611" s="3"/>
      <c r="U3611" s="11"/>
      <c r="V3611" s="3"/>
      <c r="W3611" s="11"/>
      <c r="X3611" s="3"/>
      <c r="Y3611" s="11"/>
      <c r="Z3611" s="3"/>
      <c r="AA3611" s="3"/>
      <c r="AB3611" s="3"/>
      <c r="AC3611" s="3"/>
      <c r="AD3611" s="3"/>
      <c r="AE3611" s="3"/>
      <c r="AF3611" s="3"/>
      <c r="AG3611" s="3"/>
      <c r="AH3611" s="3"/>
      <c r="AI3611" s="11"/>
      <c r="AJ3611" s="3"/>
      <c r="AK3611" s="11"/>
      <c r="AL3611" s="3"/>
      <c r="AM3611" s="11"/>
      <c r="AN3611" s="3"/>
      <c r="AO3611" s="11"/>
      <c r="AP3611" s="3"/>
      <c r="AQ3611" s="11"/>
      <c r="AR3611" s="3"/>
      <c r="AS3611" s="11"/>
      <c r="AT3611" s="3"/>
      <c r="AU3611" s="11"/>
      <c r="AV3611" s="3"/>
      <c r="AW3611" s="3"/>
      <c r="AX3611" s="3"/>
      <c r="AY3611" s="11"/>
      <c r="AZ3611" s="3"/>
      <c r="BA3611" s="3"/>
      <c r="BB3611" s="3"/>
      <c r="BC3611" s="11"/>
      <c r="BD3611" s="3"/>
      <c r="BE3611" s="11"/>
      <c r="BF3611" s="3"/>
      <c r="BG3611" s="11"/>
      <c r="BH3611" s="3"/>
      <c r="BI3611" s="12"/>
      <c r="BJ3611" s="12"/>
      <c r="BK3611" s="11"/>
      <c r="BL3611" s="3"/>
      <c r="BM3611" s="11"/>
      <c r="BN3611" s="3"/>
      <c r="BO3611" s="11"/>
      <c r="BP3611" s="3"/>
      <c r="BQ3611" s="11"/>
      <c r="BR3611" s="3"/>
      <c r="BS3611" s="11"/>
      <c r="BT3611" s="13"/>
      <c r="BU3611" s="11"/>
      <c r="BV3611" s="3"/>
      <c r="BW3611" s="11"/>
      <c r="BX3611" s="3"/>
      <c r="BY3611" s="3"/>
      <c r="BZ3611" s="13"/>
      <c r="CA3611" s="13"/>
      <c r="CB3611" s="13"/>
      <c r="CC3611" s="12"/>
      <c r="CD3611" s="11"/>
      <c r="CE3611" s="12"/>
      <c r="CF3611" s="12"/>
      <c r="DI3611" s="14"/>
    </row>
    <row r="3612" spans="1:113" ht="20.100000000000001" customHeight="1" x14ac:dyDescent="0.25">
      <c r="A3612" s="1"/>
      <c r="B3612" s="30"/>
      <c r="C3612" s="9"/>
      <c r="D3612" s="10">
        <f t="shared" si="741"/>
        <v>0</v>
      </c>
      <c r="E3612" s="11">
        <f t="shared" si="742"/>
        <v>0</v>
      </c>
      <c r="F3612" s="3">
        <f t="shared" si="743"/>
        <v>0</v>
      </c>
      <c r="G3612" s="11"/>
      <c r="H3612" s="3"/>
      <c r="I3612" s="1"/>
      <c r="J3612" s="3"/>
      <c r="K3612" s="2"/>
      <c r="L3612" s="3"/>
      <c r="M3612" s="11"/>
      <c r="N3612" s="3"/>
      <c r="O3612" s="217"/>
      <c r="P3612" s="3"/>
      <c r="Q3612" s="3"/>
      <c r="R3612" s="3"/>
      <c r="S3612" s="11"/>
      <c r="T3612" s="3"/>
      <c r="U3612" s="11"/>
      <c r="V3612" s="3"/>
      <c r="W3612" s="11"/>
      <c r="X3612" s="3"/>
      <c r="Y3612" s="11"/>
      <c r="Z3612" s="3"/>
      <c r="AA3612" s="3"/>
      <c r="AB3612" s="3"/>
      <c r="AC3612" s="3"/>
      <c r="AD3612" s="3"/>
      <c r="AE3612" s="3"/>
      <c r="AF3612" s="3"/>
      <c r="AG3612" s="3"/>
      <c r="AH3612" s="3"/>
      <c r="AI3612" s="11"/>
      <c r="AJ3612" s="3"/>
      <c r="AK3612" s="11"/>
      <c r="AL3612" s="3"/>
      <c r="AM3612" s="11"/>
      <c r="AN3612" s="3"/>
      <c r="AO3612" s="11"/>
      <c r="AP3612" s="3"/>
      <c r="AQ3612" s="11"/>
      <c r="AR3612" s="3"/>
      <c r="AS3612" s="11"/>
      <c r="AT3612" s="3"/>
      <c r="AU3612" s="11"/>
      <c r="AV3612" s="3"/>
      <c r="AW3612" s="3"/>
      <c r="AX3612" s="3"/>
      <c r="AY3612" s="11"/>
      <c r="AZ3612" s="3"/>
      <c r="BA3612" s="3"/>
      <c r="BB3612" s="3"/>
      <c r="BC3612" s="11"/>
      <c r="BD3612" s="3"/>
      <c r="BE3612" s="11"/>
      <c r="BF3612" s="3"/>
      <c r="BG3612" s="11"/>
      <c r="BH3612" s="3"/>
      <c r="BI3612" s="12"/>
      <c r="BJ3612" s="12"/>
      <c r="BK3612" s="11"/>
      <c r="BL3612" s="3"/>
      <c r="BM3612" s="11"/>
      <c r="BN3612" s="3"/>
      <c r="BO3612" s="11"/>
      <c r="BP3612" s="3"/>
      <c r="BQ3612" s="11"/>
      <c r="BR3612" s="3"/>
      <c r="BS3612" s="11"/>
      <c r="BT3612" s="13"/>
      <c r="BU3612" s="11"/>
      <c r="BV3612" s="3"/>
      <c r="BW3612" s="11"/>
      <c r="BX3612" s="3"/>
      <c r="BY3612" s="3"/>
      <c r="BZ3612" s="13"/>
      <c r="CA3612" s="13"/>
      <c r="CB3612" s="13"/>
      <c r="CC3612" s="12"/>
      <c r="CD3612" s="11"/>
      <c r="CE3612" s="12"/>
      <c r="CF3612" s="12"/>
      <c r="DI3612" s="14"/>
    </row>
    <row r="3613" spans="1:113" ht="20.100000000000001" customHeight="1" x14ac:dyDescent="0.25">
      <c r="A3613" s="1"/>
      <c r="B3613" s="30"/>
      <c r="C3613" s="9"/>
      <c r="D3613" s="10">
        <f t="shared" si="741"/>
        <v>0</v>
      </c>
      <c r="E3613" s="11">
        <f t="shared" si="742"/>
        <v>0</v>
      </c>
      <c r="F3613" s="3">
        <f t="shared" si="743"/>
        <v>0</v>
      </c>
      <c r="G3613" s="11"/>
      <c r="H3613" s="3"/>
      <c r="I3613" s="1"/>
      <c r="J3613" s="3"/>
      <c r="K3613" s="2"/>
      <c r="L3613" s="3"/>
      <c r="M3613" s="11"/>
      <c r="N3613" s="3"/>
      <c r="O3613" s="217"/>
      <c r="P3613" s="3"/>
      <c r="Q3613" s="3"/>
      <c r="R3613" s="3"/>
      <c r="S3613" s="11"/>
      <c r="T3613" s="3"/>
      <c r="U3613" s="11"/>
      <c r="V3613" s="3"/>
      <c r="W3613" s="11"/>
      <c r="X3613" s="3"/>
      <c r="Y3613" s="11"/>
      <c r="Z3613" s="3"/>
      <c r="AA3613" s="3"/>
      <c r="AB3613" s="3"/>
      <c r="AC3613" s="3"/>
      <c r="AD3613" s="3"/>
      <c r="AE3613" s="3"/>
      <c r="AF3613" s="3"/>
      <c r="AG3613" s="3"/>
      <c r="AH3613" s="3"/>
      <c r="AI3613" s="11"/>
      <c r="AJ3613" s="3"/>
      <c r="AK3613" s="11"/>
      <c r="AL3613" s="3"/>
      <c r="AM3613" s="11"/>
      <c r="AN3613" s="3"/>
      <c r="AO3613" s="11"/>
      <c r="AP3613" s="3"/>
      <c r="AQ3613" s="11"/>
      <c r="AR3613" s="3"/>
      <c r="AS3613" s="11"/>
      <c r="AT3613" s="3"/>
      <c r="AU3613" s="11"/>
      <c r="AV3613" s="3"/>
      <c r="AW3613" s="3"/>
      <c r="AX3613" s="3"/>
      <c r="AY3613" s="11"/>
      <c r="AZ3613" s="3"/>
      <c r="BA3613" s="3"/>
      <c r="BB3613" s="3"/>
      <c r="BC3613" s="11"/>
      <c r="BD3613" s="3"/>
      <c r="BE3613" s="11"/>
      <c r="BF3613" s="3"/>
      <c r="BG3613" s="11"/>
      <c r="BH3613" s="3"/>
      <c r="BI3613" s="12"/>
      <c r="BJ3613" s="12"/>
      <c r="BK3613" s="11"/>
      <c r="BL3613" s="3"/>
      <c r="BM3613" s="11"/>
      <c r="BN3613" s="3"/>
      <c r="BO3613" s="11"/>
      <c r="BP3613" s="3"/>
      <c r="BQ3613" s="11"/>
      <c r="BR3613" s="3"/>
      <c r="BS3613" s="11"/>
      <c r="BT3613" s="13"/>
      <c r="BU3613" s="11"/>
      <c r="BV3613" s="3"/>
      <c r="BW3613" s="11"/>
      <c r="BX3613" s="3"/>
      <c r="BY3613" s="3"/>
      <c r="BZ3613" s="13"/>
      <c r="CA3613" s="13"/>
      <c r="CB3613" s="13"/>
      <c r="CC3613" s="12"/>
      <c r="CD3613" s="11"/>
      <c r="CE3613" s="12"/>
      <c r="CF3613" s="12"/>
      <c r="DI3613" s="14"/>
    </row>
    <row r="3614" spans="1:113" ht="20.100000000000001" customHeight="1" x14ac:dyDescent="0.25">
      <c r="A3614" s="1"/>
      <c r="B3614" s="30"/>
      <c r="C3614" s="9"/>
      <c r="D3614" s="10">
        <f t="shared" si="741"/>
        <v>0</v>
      </c>
      <c r="E3614" s="11">
        <f t="shared" si="742"/>
        <v>0</v>
      </c>
      <c r="F3614" s="3">
        <f t="shared" si="743"/>
        <v>0</v>
      </c>
      <c r="G3614" s="11"/>
      <c r="H3614" s="3"/>
      <c r="I3614" s="1"/>
      <c r="J3614" s="3"/>
      <c r="K3614" s="2"/>
      <c r="L3614" s="3"/>
      <c r="M3614" s="11"/>
      <c r="N3614" s="3"/>
      <c r="O3614" s="217"/>
      <c r="P3614" s="3"/>
      <c r="Q3614" s="3"/>
      <c r="R3614" s="3"/>
      <c r="S3614" s="11"/>
      <c r="T3614" s="3"/>
      <c r="U3614" s="11"/>
      <c r="V3614" s="3"/>
      <c r="W3614" s="11"/>
      <c r="X3614" s="3"/>
      <c r="Y3614" s="11"/>
      <c r="Z3614" s="3"/>
      <c r="AA3614" s="3"/>
      <c r="AB3614" s="3"/>
      <c r="AC3614" s="3"/>
      <c r="AD3614" s="3"/>
      <c r="AE3614" s="3"/>
      <c r="AF3614" s="3"/>
      <c r="AG3614" s="3"/>
      <c r="AH3614" s="3"/>
      <c r="AI3614" s="11"/>
      <c r="AJ3614" s="3"/>
      <c r="AK3614" s="11"/>
      <c r="AL3614" s="3"/>
      <c r="AM3614" s="11"/>
      <c r="AN3614" s="3"/>
      <c r="AO3614" s="11"/>
      <c r="AP3614" s="3"/>
      <c r="AQ3614" s="11"/>
      <c r="AR3614" s="3"/>
      <c r="AS3614" s="11"/>
      <c r="AT3614" s="3"/>
      <c r="AU3614" s="11"/>
      <c r="AV3614" s="3"/>
      <c r="AW3614" s="3"/>
      <c r="AX3614" s="3"/>
      <c r="AY3614" s="11"/>
      <c r="AZ3614" s="3"/>
      <c r="BA3614" s="3"/>
      <c r="BB3614" s="3"/>
      <c r="BC3614" s="11"/>
      <c r="BD3614" s="3"/>
      <c r="BE3614" s="11"/>
      <c r="BF3614" s="3"/>
      <c r="BG3614" s="11"/>
      <c r="BH3614" s="3"/>
      <c r="BI3614" s="12"/>
      <c r="BJ3614" s="12"/>
      <c r="BK3614" s="11"/>
      <c r="BL3614" s="3"/>
      <c r="BM3614" s="11"/>
      <c r="BN3614" s="3"/>
      <c r="BO3614" s="11"/>
      <c r="BP3614" s="3"/>
      <c r="BQ3614" s="11"/>
      <c r="BR3614" s="3"/>
      <c r="BS3614" s="11"/>
      <c r="BT3614" s="13"/>
      <c r="BU3614" s="11"/>
      <c r="BV3614" s="3"/>
      <c r="BW3614" s="11"/>
      <c r="BX3614" s="3"/>
      <c r="BY3614" s="3"/>
      <c r="BZ3614" s="13"/>
      <c r="CA3614" s="13"/>
      <c r="CB3614" s="13"/>
      <c r="CC3614" s="12"/>
      <c r="CD3614" s="11"/>
      <c r="CE3614" s="12"/>
      <c r="CF3614" s="12"/>
      <c r="DI3614" s="14"/>
    </row>
    <row r="3615" spans="1:113" ht="20.100000000000001" customHeight="1" x14ac:dyDescent="0.25">
      <c r="A3615" s="1"/>
      <c r="B3615" s="30"/>
      <c r="C3615" s="9"/>
      <c r="D3615" s="10">
        <f t="shared" si="741"/>
        <v>0</v>
      </c>
      <c r="E3615" s="11">
        <f t="shared" si="742"/>
        <v>0</v>
      </c>
      <c r="F3615" s="3">
        <f t="shared" si="743"/>
        <v>0</v>
      </c>
      <c r="G3615" s="11"/>
      <c r="H3615" s="3"/>
      <c r="I3615" s="1"/>
      <c r="J3615" s="3"/>
      <c r="K3615" s="2"/>
      <c r="L3615" s="3"/>
      <c r="M3615" s="11"/>
      <c r="N3615" s="3"/>
      <c r="O3615" s="217"/>
      <c r="P3615" s="3"/>
      <c r="Q3615" s="3"/>
      <c r="R3615" s="3"/>
      <c r="S3615" s="11"/>
      <c r="T3615" s="3"/>
      <c r="U3615" s="11"/>
      <c r="V3615" s="3"/>
      <c r="W3615" s="11"/>
      <c r="X3615" s="3"/>
      <c r="Y3615" s="11"/>
      <c r="Z3615" s="3"/>
      <c r="AA3615" s="3"/>
      <c r="AB3615" s="3"/>
      <c r="AC3615" s="3"/>
      <c r="AD3615" s="3"/>
      <c r="AE3615" s="3"/>
      <c r="AF3615" s="3"/>
      <c r="AG3615" s="3"/>
      <c r="AH3615" s="3"/>
      <c r="AI3615" s="11"/>
      <c r="AJ3615" s="3"/>
      <c r="AK3615" s="11"/>
      <c r="AL3615" s="3"/>
      <c r="AM3615" s="11"/>
      <c r="AN3615" s="3"/>
      <c r="AO3615" s="11"/>
      <c r="AP3615" s="3"/>
      <c r="AQ3615" s="11"/>
      <c r="AR3615" s="3"/>
      <c r="AS3615" s="11"/>
      <c r="AT3615" s="3"/>
      <c r="AU3615" s="11"/>
      <c r="AV3615" s="3"/>
      <c r="AW3615" s="3"/>
      <c r="AX3615" s="3"/>
      <c r="AY3615" s="11"/>
      <c r="AZ3615" s="3"/>
      <c r="BA3615" s="3"/>
      <c r="BB3615" s="3"/>
      <c r="BC3615" s="11"/>
      <c r="BD3615" s="3"/>
      <c r="BE3615" s="11"/>
      <c r="BF3615" s="3"/>
      <c r="BG3615" s="11"/>
      <c r="BH3615" s="3"/>
      <c r="BI3615" s="12"/>
      <c r="BJ3615" s="12"/>
      <c r="BK3615" s="11"/>
      <c r="BL3615" s="3"/>
      <c r="BM3615" s="11"/>
      <c r="BN3615" s="3"/>
      <c r="BO3615" s="11"/>
      <c r="BP3615" s="3"/>
      <c r="BQ3615" s="11"/>
      <c r="BR3615" s="3"/>
      <c r="BS3615" s="11"/>
      <c r="BT3615" s="13"/>
      <c r="BU3615" s="11"/>
      <c r="BV3615" s="3"/>
      <c r="BW3615" s="11"/>
      <c r="BX3615" s="3"/>
      <c r="BY3615" s="3"/>
      <c r="BZ3615" s="13"/>
      <c r="CA3615" s="13"/>
      <c r="CB3615" s="13"/>
      <c r="CC3615" s="12"/>
      <c r="CD3615" s="11"/>
      <c r="CE3615" s="12"/>
      <c r="CF3615" s="12"/>
      <c r="DI3615" s="14"/>
    </row>
    <row r="3616" spans="1:113" ht="20.100000000000001" customHeight="1" x14ac:dyDescent="0.25">
      <c r="A3616" s="1"/>
      <c r="B3616" s="30"/>
      <c r="C3616" s="9"/>
      <c r="D3616" s="10">
        <f t="shared" si="741"/>
        <v>0</v>
      </c>
      <c r="E3616" s="11">
        <f t="shared" si="742"/>
        <v>0</v>
      </c>
      <c r="F3616" s="3">
        <f t="shared" si="743"/>
        <v>0</v>
      </c>
      <c r="G3616" s="11"/>
      <c r="H3616" s="3"/>
      <c r="I3616" s="1"/>
      <c r="J3616" s="3"/>
      <c r="K3616" s="2"/>
      <c r="L3616" s="3"/>
      <c r="M3616" s="11"/>
      <c r="N3616" s="3"/>
      <c r="O3616" s="217"/>
      <c r="P3616" s="3"/>
      <c r="Q3616" s="3"/>
      <c r="R3616" s="3"/>
      <c r="S3616" s="11"/>
      <c r="T3616" s="3"/>
      <c r="U3616" s="11"/>
      <c r="V3616" s="3"/>
      <c r="W3616" s="11"/>
      <c r="X3616" s="3"/>
      <c r="Y3616" s="11"/>
      <c r="Z3616" s="3"/>
      <c r="AA3616" s="3"/>
      <c r="AB3616" s="3"/>
      <c r="AC3616" s="3"/>
      <c r="AD3616" s="3"/>
      <c r="AE3616" s="3"/>
      <c r="AF3616" s="3"/>
      <c r="AG3616" s="3"/>
      <c r="AH3616" s="3"/>
      <c r="AI3616" s="11"/>
      <c r="AJ3616" s="3"/>
      <c r="AK3616" s="11"/>
      <c r="AL3616" s="3"/>
      <c r="AM3616" s="11"/>
      <c r="AN3616" s="3"/>
      <c r="AO3616" s="11"/>
      <c r="AP3616" s="3"/>
      <c r="AQ3616" s="11"/>
      <c r="AR3616" s="3"/>
      <c r="AS3616" s="11"/>
      <c r="AT3616" s="3"/>
      <c r="AU3616" s="11"/>
      <c r="AV3616" s="3"/>
      <c r="AW3616" s="3"/>
      <c r="AX3616" s="3"/>
      <c r="AY3616" s="11"/>
      <c r="AZ3616" s="3"/>
      <c r="BA3616" s="3"/>
      <c r="BB3616" s="3"/>
      <c r="BC3616" s="11"/>
      <c r="BD3616" s="3"/>
      <c r="BE3616" s="11"/>
      <c r="BF3616" s="3"/>
      <c r="BG3616" s="11"/>
      <c r="BH3616" s="3"/>
      <c r="BI3616" s="12"/>
      <c r="BJ3616" s="12"/>
      <c r="BK3616" s="11"/>
      <c r="BL3616" s="3"/>
      <c r="BM3616" s="11"/>
      <c r="BN3616" s="3"/>
      <c r="BO3616" s="11"/>
      <c r="BP3616" s="3"/>
      <c r="BQ3616" s="11"/>
      <c r="BR3616" s="3"/>
      <c r="BS3616" s="11"/>
      <c r="BT3616" s="13"/>
      <c r="BU3616" s="11"/>
      <c r="BV3616" s="3"/>
      <c r="BW3616" s="11"/>
      <c r="BX3616" s="3"/>
      <c r="BY3616" s="3"/>
      <c r="BZ3616" s="13"/>
      <c r="CA3616" s="13"/>
      <c r="CB3616" s="13"/>
      <c r="CC3616" s="12"/>
      <c r="CD3616" s="11"/>
      <c r="CE3616" s="12"/>
      <c r="CF3616" s="12"/>
      <c r="DI3616" s="14"/>
    </row>
    <row r="3617" spans="1:113" ht="20.100000000000001" customHeight="1" x14ac:dyDescent="0.25">
      <c r="A3617" s="1"/>
      <c r="B3617" s="30"/>
      <c r="C3617" s="9"/>
      <c r="D3617" s="10">
        <f t="shared" si="741"/>
        <v>0</v>
      </c>
      <c r="E3617" s="11">
        <f t="shared" si="742"/>
        <v>0</v>
      </c>
      <c r="F3617" s="3">
        <f t="shared" si="743"/>
        <v>0</v>
      </c>
      <c r="G3617" s="11"/>
      <c r="H3617" s="3"/>
      <c r="I3617" s="1"/>
      <c r="J3617" s="3"/>
      <c r="K3617" s="2"/>
      <c r="L3617" s="3"/>
      <c r="M3617" s="11"/>
      <c r="N3617" s="3"/>
      <c r="O3617" s="217"/>
      <c r="P3617" s="3"/>
      <c r="Q3617" s="3"/>
      <c r="R3617" s="3"/>
      <c r="S3617" s="11"/>
      <c r="T3617" s="3"/>
      <c r="U3617" s="11"/>
      <c r="V3617" s="3"/>
      <c r="W3617" s="11"/>
      <c r="X3617" s="3"/>
      <c r="Y3617" s="11"/>
      <c r="Z3617" s="3"/>
      <c r="AA3617" s="3"/>
      <c r="AB3617" s="3"/>
      <c r="AC3617" s="3"/>
      <c r="AD3617" s="3"/>
      <c r="AE3617" s="3"/>
      <c r="AF3617" s="3"/>
      <c r="AG3617" s="3"/>
      <c r="AH3617" s="3"/>
      <c r="AI3617" s="11"/>
      <c r="AJ3617" s="3"/>
      <c r="AK3617" s="11"/>
      <c r="AL3617" s="3"/>
      <c r="AM3617" s="11"/>
      <c r="AN3617" s="3"/>
      <c r="AO3617" s="11"/>
      <c r="AP3617" s="3"/>
      <c r="AQ3617" s="11"/>
      <c r="AR3617" s="3"/>
      <c r="AS3617" s="11"/>
      <c r="AT3617" s="3"/>
      <c r="AU3617" s="11"/>
      <c r="AV3617" s="3"/>
      <c r="AW3617" s="3"/>
      <c r="AX3617" s="3"/>
      <c r="AY3617" s="11"/>
      <c r="AZ3617" s="3"/>
      <c r="BA3617" s="3"/>
      <c r="BB3617" s="3"/>
      <c r="BC3617" s="11"/>
      <c r="BD3617" s="3"/>
      <c r="BE3617" s="11"/>
      <c r="BF3617" s="3"/>
      <c r="BG3617" s="11"/>
      <c r="BH3617" s="3"/>
      <c r="BI3617" s="12"/>
      <c r="BJ3617" s="12"/>
      <c r="BK3617" s="11"/>
      <c r="BL3617" s="3"/>
      <c r="BM3617" s="11"/>
      <c r="BN3617" s="3"/>
      <c r="BO3617" s="11"/>
      <c r="BP3617" s="3"/>
      <c r="BQ3617" s="11"/>
      <c r="BR3617" s="3"/>
      <c r="BS3617" s="11"/>
      <c r="BT3617" s="13"/>
      <c r="BU3617" s="11"/>
      <c r="BV3617" s="3"/>
      <c r="BW3617" s="11"/>
      <c r="BX3617" s="3"/>
      <c r="BY3617" s="3"/>
      <c r="BZ3617" s="13"/>
      <c r="CA3617" s="13"/>
      <c r="CB3617" s="13"/>
      <c r="CC3617" s="12"/>
      <c r="CD3617" s="11"/>
      <c r="CE3617" s="12"/>
      <c r="CF3617" s="12"/>
      <c r="DI3617" s="14"/>
    </row>
    <row r="3618" spans="1:113" ht="20.100000000000001" customHeight="1" x14ac:dyDescent="0.25">
      <c r="A3618" s="1"/>
      <c r="B3618" s="30"/>
      <c r="C3618" s="9"/>
      <c r="D3618" s="10">
        <f t="shared" si="741"/>
        <v>0</v>
      </c>
      <c r="E3618" s="11">
        <f t="shared" si="742"/>
        <v>0</v>
      </c>
      <c r="F3618" s="3">
        <f t="shared" si="743"/>
        <v>0</v>
      </c>
      <c r="G3618" s="11"/>
      <c r="H3618" s="3"/>
      <c r="I3618" s="1"/>
      <c r="J3618" s="3"/>
      <c r="K3618" s="2"/>
      <c r="L3618" s="3"/>
      <c r="M3618" s="11"/>
      <c r="N3618" s="3"/>
      <c r="O3618" s="217"/>
      <c r="P3618" s="3"/>
      <c r="Q3618" s="3"/>
      <c r="R3618" s="3"/>
      <c r="S3618" s="11"/>
      <c r="T3618" s="3"/>
      <c r="U3618" s="11"/>
      <c r="V3618" s="3"/>
      <c r="W3618" s="11"/>
      <c r="X3618" s="3"/>
      <c r="Y3618" s="11"/>
      <c r="Z3618" s="3"/>
      <c r="AA3618" s="3"/>
      <c r="AB3618" s="3"/>
      <c r="AC3618" s="3"/>
      <c r="AD3618" s="3"/>
      <c r="AE3618" s="3"/>
      <c r="AF3618" s="3"/>
      <c r="AG3618" s="3"/>
      <c r="AH3618" s="3"/>
      <c r="AI3618" s="11"/>
      <c r="AJ3618" s="3"/>
      <c r="AK3618" s="11"/>
      <c r="AL3618" s="3"/>
      <c r="AM3618" s="11"/>
      <c r="AN3618" s="3"/>
      <c r="AO3618" s="11"/>
      <c r="AP3618" s="3"/>
      <c r="AQ3618" s="11"/>
      <c r="AR3618" s="3"/>
      <c r="AS3618" s="11"/>
      <c r="AT3618" s="3"/>
      <c r="AU3618" s="11"/>
      <c r="AV3618" s="3"/>
      <c r="AW3618" s="3"/>
      <c r="AX3618" s="3"/>
      <c r="AY3618" s="11"/>
      <c r="AZ3618" s="3"/>
      <c r="BA3618" s="3"/>
      <c r="BB3618" s="3"/>
      <c r="BC3618" s="11"/>
      <c r="BD3618" s="3"/>
      <c r="BE3618" s="11"/>
      <c r="BF3618" s="3"/>
      <c r="BG3618" s="11"/>
      <c r="BH3618" s="3"/>
      <c r="BI3618" s="12"/>
      <c r="BJ3618" s="12"/>
      <c r="BK3618" s="11"/>
      <c r="BL3618" s="3"/>
      <c r="BM3618" s="11"/>
      <c r="BN3618" s="3"/>
      <c r="BO3618" s="11"/>
      <c r="BP3618" s="3"/>
      <c r="BQ3618" s="11"/>
      <c r="BR3618" s="3"/>
      <c r="BS3618" s="11"/>
      <c r="BT3618" s="13"/>
      <c r="BU3618" s="11"/>
      <c r="BV3618" s="3"/>
      <c r="BW3618" s="11"/>
      <c r="BX3618" s="3"/>
      <c r="BY3618" s="3"/>
      <c r="BZ3618" s="13"/>
      <c r="CA3618" s="13"/>
      <c r="CB3618" s="13"/>
      <c r="CC3618" s="12"/>
      <c r="CD3618" s="11"/>
      <c r="CE3618" s="12"/>
      <c r="CF3618" s="12"/>
      <c r="DI3618" s="14"/>
    </row>
    <row r="3619" spans="1:113" ht="20.100000000000001" customHeight="1" x14ac:dyDescent="0.25">
      <c r="A3619" s="1"/>
      <c r="B3619" s="30"/>
      <c r="C3619" s="9"/>
      <c r="D3619" s="10">
        <f t="shared" si="741"/>
        <v>0</v>
      </c>
      <c r="E3619" s="11">
        <f t="shared" si="742"/>
        <v>0</v>
      </c>
      <c r="F3619" s="3">
        <f t="shared" si="743"/>
        <v>0</v>
      </c>
      <c r="G3619" s="11"/>
      <c r="H3619" s="3"/>
      <c r="I3619" s="1"/>
      <c r="J3619" s="3"/>
      <c r="K3619" s="2"/>
      <c r="L3619" s="3"/>
      <c r="M3619" s="11"/>
      <c r="N3619" s="3"/>
      <c r="O3619" s="217"/>
      <c r="P3619" s="3"/>
      <c r="Q3619" s="3"/>
      <c r="R3619" s="3"/>
      <c r="S3619" s="11"/>
      <c r="T3619" s="3"/>
      <c r="U3619" s="11"/>
      <c r="V3619" s="3"/>
      <c r="W3619" s="11"/>
      <c r="X3619" s="3"/>
      <c r="Y3619" s="11"/>
      <c r="Z3619" s="3"/>
      <c r="AA3619" s="3"/>
      <c r="AB3619" s="3"/>
      <c r="AC3619" s="3"/>
      <c r="AD3619" s="3"/>
      <c r="AE3619" s="3"/>
      <c r="AF3619" s="3"/>
      <c r="AG3619" s="3"/>
      <c r="AH3619" s="3"/>
      <c r="AI3619" s="11"/>
      <c r="AJ3619" s="3"/>
      <c r="AK3619" s="11"/>
      <c r="AL3619" s="3"/>
      <c r="AM3619" s="11"/>
      <c r="AN3619" s="3"/>
      <c r="AO3619" s="11"/>
      <c r="AP3619" s="3"/>
      <c r="AQ3619" s="11"/>
      <c r="AR3619" s="3"/>
      <c r="AS3619" s="11"/>
      <c r="AT3619" s="3"/>
      <c r="AU3619" s="11"/>
      <c r="AV3619" s="3"/>
      <c r="AW3619" s="3"/>
      <c r="AX3619" s="3"/>
      <c r="AY3619" s="11"/>
      <c r="AZ3619" s="3"/>
      <c r="BA3619" s="3"/>
      <c r="BB3619" s="3"/>
      <c r="BC3619" s="11"/>
      <c r="BD3619" s="3"/>
      <c r="BE3619" s="11"/>
      <c r="BF3619" s="3"/>
      <c r="BG3619" s="11"/>
      <c r="BH3619" s="3"/>
      <c r="BI3619" s="12"/>
      <c r="BJ3619" s="12"/>
      <c r="BK3619" s="11"/>
      <c r="BL3619" s="3"/>
      <c r="BM3619" s="11"/>
      <c r="BN3619" s="3"/>
      <c r="BO3619" s="11"/>
      <c r="BP3619" s="3"/>
      <c r="BQ3619" s="11"/>
      <c r="BR3619" s="3"/>
      <c r="BS3619" s="11"/>
      <c r="BT3619" s="13"/>
      <c r="BU3619" s="11"/>
      <c r="BV3619" s="3"/>
      <c r="BW3619" s="11"/>
      <c r="BX3619" s="3"/>
      <c r="BY3619" s="3"/>
      <c r="BZ3619" s="13"/>
      <c r="CA3619" s="13"/>
      <c r="CB3619" s="13"/>
      <c r="CC3619" s="12"/>
      <c r="CD3619" s="11"/>
      <c r="CE3619" s="12"/>
      <c r="CF3619" s="12"/>
      <c r="DI3619" s="14"/>
    </row>
    <row r="3620" spans="1:113" ht="20.100000000000001" customHeight="1" x14ac:dyDescent="0.25">
      <c r="A3620" s="1"/>
      <c r="B3620" s="30"/>
      <c r="C3620" s="9"/>
      <c r="D3620" s="10">
        <f t="shared" si="741"/>
        <v>0</v>
      </c>
      <c r="E3620" s="11">
        <f t="shared" si="742"/>
        <v>0</v>
      </c>
      <c r="F3620" s="3">
        <f t="shared" si="743"/>
        <v>0</v>
      </c>
      <c r="G3620" s="11"/>
      <c r="H3620" s="3"/>
      <c r="I3620" s="1"/>
      <c r="J3620" s="3"/>
      <c r="K3620" s="2"/>
      <c r="L3620" s="3"/>
      <c r="M3620" s="11"/>
      <c r="N3620" s="3"/>
      <c r="O3620" s="217"/>
      <c r="P3620" s="3"/>
      <c r="Q3620" s="3"/>
      <c r="R3620" s="3"/>
      <c r="S3620" s="11"/>
      <c r="T3620" s="3"/>
      <c r="U3620" s="11"/>
      <c r="V3620" s="3"/>
      <c r="W3620" s="11"/>
      <c r="X3620" s="3"/>
      <c r="Y3620" s="11"/>
      <c r="Z3620" s="3"/>
      <c r="AA3620" s="3"/>
      <c r="AB3620" s="3"/>
      <c r="AC3620" s="3"/>
      <c r="AD3620" s="3"/>
      <c r="AE3620" s="3"/>
      <c r="AF3620" s="3"/>
      <c r="AG3620" s="3"/>
      <c r="AH3620" s="3"/>
      <c r="AI3620" s="11"/>
      <c r="AJ3620" s="3"/>
      <c r="AK3620" s="11"/>
      <c r="AL3620" s="3"/>
      <c r="AM3620" s="11"/>
      <c r="AN3620" s="3"/>
      <c r="AO3620" s="11"/>
      <c r="AP3620" s="3"/>
      <c r="AQ3620" s="11"/>
      <c r="AR3620" s="3"/>
      <c r="AS3620" s="11"/>
      <c r="AT3620" s="3"/>
      <c r="AU3620" s="11"/>
      <c r="AV3620" s="3"/>
      <c r="AW3620" s="3"/>
      <c r="AX3620" s="3"/>
      <c r="AY3620" s="11"/>
      <c r="AZ3620" s="3"/>
      <c r="BA3620" s="3"/>
      <c r="BB3620" s="3"/>
      <c r="BC3620" s="11"/>
      <c r="BD3620" s="3"/>
      <c r="BE3620" s="11"/>
      <c r="BF3620" s="3"/>
      <c r="BG3620" s="11"/>
      <c r="BH3620" s="3"/>
      <c r="BI3620" s="12"/>
      <c r="BJ3620" s="12"/>
      <c r="BK3620" s="11"/>
      <c r="BL3620" s="3"/>
      <c r="BM3620" s="11"/>
      <c r="BN3620" s="3"/>
      <c r="BO3620" s="11"/>
      <c r="BP3620" s="3"/>
      <c r="BQ3620" s="11"/>
      <c r="BR3620" s="3"/>
      <c r="BS3620" s="11"/>
      <c r="BT3620" s="13"/>
      <c r="BU3620" s="11"/>
      <c r="BV3620" s="3"/>
      <c r="BW3620" s="11"/>
      <c r="BX3620" s="3"/>
      <c r="BY3620" s="3"/>
      <c r="BZ3620" s="13"/>
      <c r="CA3620" s="13"/>
      <c r="CB3620" s="13"/>
      <c r="CC3620" s="12"/>
      <c r="CD3620" s="11"/>
      <c r="CE3620" s="12"/>
      <c r="CF3620" s="12"/>
      <c r="DI3620" s="14"/>
    </row>
    <row r="3621" spans="1:113" ht="20.100000000000001" customHeight="1" x14ac:dyDescent="0.25">
      <c r="A3621" s="1"/>
      <c r="B3621" s="30"/>
      <c r="C3621" s="9"/>
      <c r="D3621" s="10">
        <f t="shared" si="741"/>
        <v>0</v>
      </c>
      <c r="E3621" s="11">
        <f t="shared" si="742"/>
        <v>0</v>
      </c>
      <c r="F3621" s="3">
        <f t="shared" si="743"/>
        <v>0</v>
      </c>
      <c r="G3621" s="11"/>
      <c r="H3621" s="3"/>
      <c r="I3621" s="1"/>
      <c r="J3621" s="3"/>
      <c r="K3621" s="2"/>
      <c r="L3621" s="3"/>
      <c r="M3621" s="11"/>
      <c r="N3621" s="3"/>
      <c r="O3621" s="217"/>
      <c r="P3621" s="3"/>
      <c r="Q3621" s="3"/>
      <c r="R3621" s="3"/>
      <c r="S3621" s="11"/>
      <c r="T3621" s="3"/>
      <c r="U3621" s="11"/>
      <c r="V3621" s="3"/>
      <c r="W3621" s="11"/>
      <c r="X3621" s="3"/>
      <c r="Y3621" s="11"/>
      <c r="Z3621" s="3"/>
      <c r="AA3621" s="3"/>
      <c r="AB3621" s="3"/>
      <c r="AC3621" s="3"/>
      <c r="AD3621" s="3"/>
      <c r="AE3621" s="3"/>
      <c r="AF3621" s="3"/>
      <c r="AG3621" s="3"/>
      <c r="AH3621" s="3"/>
      <c r="AI3621" s="11"/>
      <c r="AJ3621" s="3"/>
      <c r="AK3621" s="11"/>
      <c r="AL3621" s="3"/>
      <c r="AM3621" s="11"/>
      <c r="AN3621" s="3"/>
      <c r="AO3621" s="11"/>
      <c r="AP3621" s="3"/>
      <c r="AQ3621" s="11"/>
      <c r="AR3621" s="3"/>
      <c r="AS3621" s="11"/>
      <c r="AT3621" s="3"/>
      <c r="AU3621" s="11"/>
      <c r="AV3621" s="3"/>
      <c r="AW3621" s="3"/>
      <c r="AX3621" s="3"/>
      <c r="AY3621" s="11"/>
      <c r="AZ3621" s="3"/>
      <c r="BA3621" s="3"/>
      <c r="BB3621" s="3"/>
      <c r="BC3621" s="11"/>
      <c r="BD3621" s="3"/>
      <c r="BE3621" s="11"/>
      <c r="BF3621" s="3"/>
      <c r="BG3621" s="11"/>
      <c r="BH3621" s="3"/>
      <c r="BI3621" s="12"/>
      <c r="BJ3621" s="12"/>
      <c r="BK3621" s="11"/>
      <c r="BL3621" s="3"/>
      <c r="BM3621" s="11"/>
      <c r="BN3621" s="3"/>
      <c r="BO3621" s="11"/>
      <c r="BP3621" s="3"/>
      <c r="BQ3621" s="11"/>
      <c r="BR3621" s="3"/>
      <c r="BS3621" s="11"/>
      <c r="BT3621" s="13"/>
      <c r="BU3621" s="11"/>
      <c r="BV3621" s="3"/>
      <c r="BW3621" s="11"/>
      <c r="BX3621" s="3"/>
      <c r="BY3621" s="3"/>
      <c r="BZ3621" s="13"/>
      <c r="CA3621" s="13"/>
      <c r="CB3621" s="13"/>
      <c r="CC3621" s="12"/>
      <c r="CD3621" s="11"/>
      <c r="CE3621" s="12"/>
      <c r="CF3621" s="12"/>
      <c r="DI3621" s="14"/>
    </row>
    <row r="3622" spans="1:113" ht="20.100000000000001" customHeight="1" x14ac:dyDescent="0.25">
      <c r="A3622" s="1"/>
      <c r="B3622" s="30"/>
      <c r="C3622" s="9"/>
      <c r="D3622" s="10">
        <f t="shared" si="741"/>
        <v>0</v>
      </c>
      <c r="E3622" s="11">
        <f t="shared" si="742"/>
        <v>0</v>
      </c>
      <c r="F3622" s="3">
        <f t="shared" si="743"/>
        <v>0</v>
      </c>
      <c r="G3622" s="11"/>
      <c r="H3622" s="3"/>
      <c r="I3622" s="1"/>
      <c r="J3622" s="3"/>
      <c r="K3622" s="2"/>
      <c r="L3622" s="3"/>
      <c r="M3622" s="11"/>
      <c r="N3622" s="3"/>
      <c r="O3622" s="217"/>
      <c r="P3622" s="3"/>
      <c r="Q3622" s="3"/>
      <c r="R3622" s="3"/>
      <c r="S3622" s="11"/>
      <c r="T3622" s="3"/>
      <c r="U3622" s="11"/>
      <c r="V3622" s="3"/>
      <c r="W3622" s="11"/>
      <c r="X3622" s="3"/>
      <c r="Y3622" s="11"/>
      <c r="Z3622" s="3"/>
      <c r="AA3622" s="3"/>
      <c r="AB3622" s="3"/>
      <c r="AC3622" s="3"/>
      <c r="AD3622" s="3"/>
      <c r="AE3622" s="3"/>
      <c r="AF3622" s="3"/>
      <c r="AG3622" s="3"/>
      <c r="AH3622" s="3"/>
      <c r="AI3622" s="11"/>
      <c r="AJ3622" s="3"/>
      <c r="AK3622" s="11"/>
      <c r="AL3622" s="3"/>
      <c r="AM3622" s="11"/>
      <c r="AN3622" s="3"/>
      <c r="AO3622" s="11"/>
      <c r="AP3622" s="3"/>
      <c r="AQ3622" s="11"/>
      <c r="AR3622" s="3"/>
      <c r="AS3622" s="11"/>
      <c r="AT3622" s="3"/>
      <c r="AU3622" s="11"/>
      <c r="AV3622" s="3"/>
      <c r="AW3622" s="3"/>
      <c r="AX3622" s="3"/>
      <c r="AY3622" s="11"/>
      <c r="AZ3622" s="3"/>
      <c r="BA3622" s="3"/>
      <c r="BB3622" s="3"/>
      <c r="BC3622" s="11"/>
      <c r="BD3622" s="3"/>
      <c r="BE3622" s="11"/>
      <c r="BF3622" s="3"/>
      <c r="BG3622" s="11"/>
      <c r="BH3622" s="3"/>
      <c r="BI3622" s="12"/>
      <c r="BJ3622" s="12"/>
      <c r="BK3622" s="11"/>
      <c r="BL3622" s="3"/>
      <c r="BM3622" s="11"/>
      <c r="BN3622" s="3"/>
      <c r="BO3622" s="11"/>
      <c r="BP3622" s="3"/>
      <c r="BQ3622" s="11"/>
      <c r="BR3622" s="3"/>
      <c r="BS3622" s="11"/>
      <c r="BT3622" s="13"/>
      <c r="BU3622" s="11"/>
      <c r="BV3622" s="3"/>
      <c r="BW3622" s="11"/>
      <c r="BX3622" s="3"/>
      <c r="BY3622" s="3"/>
      <c r="BZ3622" s="13"/>
      <c r="CA3622" s="13"/>
      <c r="CB3622" s="13"/>
      <c r="CC3622" s="12"/>
      <c r="CD3622" s="11"/>
      <c r="CE3622" s="12"/>
      <c r="CF3622" s="12"/>
      <c r="DI3622" s="14"/>
    </row>
    <row r="3623" spans="1:113" ht="20.100000000000001" customHeight="1" x14ac:dyDescent="0.25">
      <c r="A3623" s="1"/>
      <c r="B3623" s="30"/>
      <c r="C3623" s="9"/>
      <c r="D3623" s="10">
        <f t="shared" si="741"/>
        <v>0</v>
      </c>
      <c r="E3623" s="11">
        <f t="shared" si="742"/>
        <v>0</v>
      </c>
      <c r="F3623" s="3">
        <f t="shared" si="743"/>
        <v>0</v>
      </c>
      <c r="G3623" s="11"/>
      <c r="H3623" s="3"/>
      <c r="I3623" s="1"/>
      <c r="J3623" s="3"/>
      <c r="K3623" s="2"/>
      <c r="L3623" s="3"/>
      <c r="M3623" s="11"/>
      <c r="N3623" s="3"/>
      <c r="O3623" s="217"/>
      <c r="P3623" s="3"/>
      <c r="Q3623" s="3"/>
      <c r="R3623" s="3"/>
      <c r="S3623" s="11"/>
      <c r="T3623" s="3"/>
      <c r="U3623" s="11"/>
      <c r="V3623" s="3"/>
      <c r="W3623" s="11"/>
      <c r="X3623" s="3"/>
      <c r="Y3623" s="11"/>
      <c r="Z3623" s="3"/>
      <c r="AA3623" s="3"/>
      <c r="AB3623" s="3"/>
      <c r="AC3623" s="3"/>
      <c r="AD3623" s="3"/>
      <c r="AE3623" s="3"/>
      <c r="AF3623" s="3"/>
      <c r="AG3623" s="3"/>
      <c r="AH3623" s="3"/>
      <c r="AI3623" s="11"/>
      <c r="AJ3623" s="3"/>
      <c r="AK3623" s="11"/>
      <c r="AL3623" s="3"/>
      <c r="AM3623" s="11"/>
      <c r="AN3623" s="3"/>
      <c r="AO3623" s="11"/>
      <c r="AP3623" s="3"/>
      <c r="AQ3623" s="11"/>
      <c r="AR3623" s="3"/>
      <c r="AS3623" s="11"/>
      <c r="AT3623" s="3"/>
      <c r="AU3623" s="11"/>
      <c r="AV3623" s="3"/>
      <c r="AW3623" s="3"/>
      <c r="AX3623" s="3"/>
      <c r="AY3623" s="11"/>
      <c r="AZ3623" s="3"/>
      <c r="BA3623" s="3"/>
      <c r="BB3623" s="3"/>
      <c r="BC3623" s="11"/>
      <c r="BD3623" s="3"/>
      <c r="BE3623" s="11"/>
      <c r="BF3623" s="3"/>
      <c r="BG3623" s="11"/>
      <c r="BH3623" s="3"/>
      <c r="BI3623" s="12"/>
      <c r="BJ3623" s="12"/>
      <c r="BK3623" s="11"/>
      <c r="BL3623" s="3"/>
      <c r="BM3623" s="11"/>
      <c r="BN3623" s="3"/>
      <c r="BO3623" s="11"/>
      <c r="BP3623" s="3"/>
      <c r="BQ3623" s="11"/>
      <c r="BR3623" s="3"/>
      <c r="BS3623" s="11"/>
      <c r="BT3623" s="13"/>
      <c r="BU3623" s="11"/>
      <c r="BV3623" s="3"/>
      <c r="BW3623" s="11"/>
      <c r="BX3623" s="3"/>
      <c r="BY3623" s="3"/>
      <c r="BZ3623" s="13"/>
      <c r="CA3623" s="13"/>
      <c r="CB3623" s="13"/>
      <c r="CC3623" s="12"/>
      <c r="CD3623" s="11"/>
      <c r="CE3623" s="12"/>
      <c r="CF3623" s="12"/>
      <c r="DI3623" s="14"/>
    </row>
    <row r="3624" spans="1:113" ht="20.100000000000001" customHeight="1" x14ac:dyDescent="0.25">
      <c r="A3624" s="1"/>
      <c r="B3624" s="30"/>
      <c r="C3624" s="9"/>
      <c r="D3624" s="10">
        <f t="shared" si="741"/>
        <v>0</v>
      </c>
      <c r="E3624" s="11">
        <f t="shared" si="742"/>
        <v>0</v>
      </c>
      <c r="F3624" s="3">
        <f t="shared" si="743"/>
        <v>0</v>
      </c>
      <c r="G3624" s="11"/>
      <c r="H3624" s="3"/>
      <c r="I3624" s="1"/>
      <c r="J3624" s="3"/>
      <c r="K3624" s="2"/>
      <c r="L3624" s="3"/>
      <c r="M3624" s="11"/>
      <c r="N3624" s="3"/>
      <c r="O3624" s="217"/>
      <c r="P3624" s="3"/>
      <c r="Q3624" s="3"/>
      <c r="R3624" s="3"/>
      <c r="S3624" s="11"/>
      <c r="T3624" s="3"/>
      <c r="U3624" s="11"/>
      <c r="V3624" s="3"/>
      <c r="W3624" s="11"/>
      <c r="X3624" s="3"/>
      <c r="Y3624" s="11"/>
      <c r="Z3624" s="3"/>
      <c r="AA3624" s="3"/>
      <c r="AB3624" s="3"/>
      <c r="AC3624" s="3"/>
      <c r="AD3624" s="3"/>
      <c r="AE3624" s="3"/>
      <c r="AF3624" s="3"/>
      <c r="AG3624" s="3"/>
      <c r="AH3624" s="3"/>
      <c r="AI3624" s="11"/>
      <c r="AJ3624" s="3"/>
      <c r="AK3624" s="11"/>
      <c r="AL3624" s="3"/>
      <c r="AM3624" s="11"/>
      <c r="AN3624" s="3"/>
      <c r="AO3624" s="11"/>
      <c r="AP3624" s="3"/>
      <c r="AQ3624" s="11"/>
      <c r="AR3624" s="3"/>
      <c r="AS3624" s="11"/>
      <c r="AT3624" s="3"/>
      <c r="AU3624" s="11"/>
      <c r="AV3624" s="3"/>
      <c r="AW3624" s="3"/>
      <c r="AX3624" s="3"/>
      <c r="AY3624" s="11"/>
      <c r="AZ3624" s="3"/>
      <c r="BA3624" s="3"/>
      <c r="BB3624" s="3"/>
      <c r="BC3624" s="11"/>
      <c r="BD3624" s="3"/>
      <c r="BE3624" s="11"/>
      <c r="BF3624" s="3"/>
      <c r="BG3624" s="11"/>
      <c r="BH3624" s="3"/>
      <c r="BI3624" s="12"/>
      <c r="BJ3624" s="12"/>
      <c r="BK3624" s="11"/>
      <c r="BL3624" s="3"/>
      <c r="BM3624" s="11"/>
      <c r="BN3624" s="3"/>
      <c r="BO3624" s="11"/>
      <c r="BP3624" s="3"/>
      <c r="BQ3624" s="11"/>
      <c r="BR3624" s="3"/>
      <c r="BS3624" s="11"/>
      <c r="BT3624" s="13"/>
      <c r="BU3624" s="11"/>
      <c r="BV3624" s="3"/>
      <c r="BW3624" s="11"/>
      <c r="BX3624" s="3"/>
      <c r="BY3624" s="3"/>
      <c r="BZ3624" s="13"/>
      <c r="CA3624" s="13"/>
      <c r="CB3624" s="13"/>
      <c r="CC3624" s="12"/>
      <c r="CD3624" s="11"/>
      <c r="CE3624" s="12"/>
      <c r="CF3624" s="12"/>
      <c r="DI3624" s="14"/>
    </row>
    <row r="3625" spans="1:113" ht="20.100000000000001" customHeight="1" x14ac:dyDescent="0.25">
      <c r="A3625" s="1"/>
      <c r="B3625" s="30"/>
      <c r="C3625" s="9"/>
      <c r="D3625" s="10">
        <f t="shared" si="741"/>
        <v>0</v>
      </c>
      <c r="E3625" s="11">
        <f t="shared" si="742"/>
        <v>0</v>
      </c>
      <c r="F3625" s="3">
        <f t="shared" si="743"/>
        <v>0</v>
      </c>
      <c r="G3625" s="11"/>
      <c r="H3625" s="3"/>
      <c r="I3625" s="1"/>
      <c r="J3625" s="3"/>
      <c r="K3625" s="2"/>
      <c r="L3625" s="3"/>
      <c r="M3625" s="11"/>
      <c r="N3625" s="3"/>
      <c r="O3625" s="217"/>
      <c r="P3625" s="3"/>
      <c r="Q3625" s="3"/>
      <c r="R3625" s="3"/>
      <c r="S3625" s="11"/>
      <c r="T3625" s="3"/>
      <c r="U3625" s="11"/>
      <c r="V3625" s="3"/>
      <c r="W3625" s="11"/>
      <c r="X3625" s="3"/>
      <c r="Y3625" s="11"/>
      <c r="Z3625" s="3"/>
      <c r="AA3625" s="3"/>
      <c r="AB3625" s="3"/>
      <c r="AC3625" s="3"/>
      <c r="AD3625" s="3"/>
      <c r="AE3625" s="3"/>
      <c r="AF3625" s="3"/>
      <c r="AG3625" s="3"/>
      <c r="AH3625" s="3"/>
      <c r="AI3625" s="11"/>
      <c r="AJ3625" s="3"/>
      <c r="AK3625" s="11"/>
      <c r="AL3625" s="3"/>
      <c r="AM3625" s="11"/>
      <c r="AN3625" s="3"/>
      <c r="AO3625" s="11"/>
      <c r="AP3625" s="3"/>
      <c r="AQ3625" s="11"/>
      <c r="AR3625" s="3"/>
      <c r="AS3625" s="11"/>
      <c r="AT3625" s="3"/>
      <c r="AU3625" s="11"/>
      <c r="AV3625" s="3"/>
      <c r="AW3625" s="3"/>
      <c r="AX3625" s="3"/>
      <c r="AY3625" s="11"/>
      <c r="AZ3625" s="3"/>
      <c r="BA3625" s="3"/>
      <c r="BB3625" s="3"/>
      <c r="BC3625" s="11"/>
      <c r="BD3625" s="3"/>
      <c r="BE3625" s="11"/>
      <c r="BF3625" s="3"/>
      <c r="BG3625" s="11"/>
      <c r="BH3625" s="3"/>
      <c r="BI3625" s="12"/>
      <c r="BJ3625" s="12"/>
      <c r="BK3625" s="11"/>
      <c r="BL3625" s="3"/>
      <c r="BM3625" s="11"/>
      <c r="BN3625" s="3"/>
      <c r="BO3625" s="11"/>
      <c r="BP3625" s="3"/>
      <c r="BQ3625" s="11"/>
      <c r="BR3625" s="3"/>
      <c r="BS3625" s="11"/>
      <c r="BT3625" s="13"/>
      <c r="BU3625" s="11"/>
      <c r="BV3625" s="3"/>
      <c r="BW3625" s="11"/>
      <c r="BX3625" s="3"/>
      <c r="BY3625" s="3"/>
      <c r="BZ3625" s="13"/>
      <c r="CA3625" s="13"/>
      <c r="CB3625" s="13"/>
      <c r="CC3625" s="12"/>
      <c r="CD3625" s="11"/>
      <c r="CE3625" s="12"/>
      <c r="CF3625" s="12"/>
      <c r="DI3625" s="14"/>
    </row>
    <row r="3626" spans="1:113" ht="20.100000000000001" customHeight="1" x14ac:dyDescent="0.25">
      <c r="A3626" s="1"/>
      <c r="B3626" s="30"/>
      <c r="C3626" s="9"/>
      <c r="D3626" s="10">
        <f t="shared" si="741"/>
        <v>0</v>
      </c>
      <c r="E3626" s="11">
        <f t="shared" si="742"/>
        <v>0</v>
      </c>
      <c r="F3626" s="3">
        <f t="shared" si="743"/>
        <v>0</v>
      </c>
      <c r="G3626" s="11"/>
      <c r="H3626" s="3"/>
      <c r="I3626" s="1"/>
      <c r="J3626" s="3"/>
      <c r="K3626" s="2"/>
      <c r="L3626" s="3"/>
      <c r="M3626" s="11"/>
      <c r="N3626" s="3"/>
      <c r="O3626" s="217"/>
      <c r="P3626" s="3"/>
      <c r="Q3626" s="3"/>
      <c r="R3626" s="3"/>
      <c r="S3626" s="11"/>
      <c r="T3626" s="3"/>
      <c r="U3626" s="11"/>
      <c r="V3626" s="3"/>
      <c r="W3626" s="11"/>
      <c r="X3626" s="3"/>
      <c r="Y3626" s="11"/>
      <c r="Z3626" s="3"/>
      <c r="AA3626" s="3"/>
      <c r="AB3626" s="3"/>
      <c r="AC3626" s="3"/>
      <c r="AD3626" s="3"/>
      <c r="AE3626" s="3"/>
      <c r="AF3626" s="3"/>
      <c r="AG3626" s="3"/>
      <c r="AH3626" s="3"/>
      <c r="AI3626" s="11"/>
      <c r="AJ3626" s="3"/>
      <c r="AK3626" s="11"/>
      <c r="AL3626" s="3"/>
      <c r="AM3626" s="11"/>
      <c r="AN3626" s="3"/>
      <c r="AO3626" s="11"/>
      <c r="AP3626" s="3"/>
      <c r="AQ3626" s="11"/>
      <c r="AR3626" s="3"/>
      <c r="AS3626" s="11"/>
      <c r="AT3626" s="3"/>
      <c r="AU3626" s="11"/>
      <c r="AV3626" s="3"/>
      <c r="AW3626" s="3"/>
      <c r="AX3626" s="3"/>
      <c r="AY3626" s="11"/>
      <c r="AZ3626" s="3"/>
      <c r="BA3626" s="3"/>
      <c r="BB3626" s="3"/>
      <c r="BC3626" s="11"/>
      <c r="BD3626" s="3"/>
      <c r="BE3626" s="11"/>
      <c r="BF3626" s="3"/>
      <c r="BG3626" s="11"/>
      <c r="BH3626" s="3"/>
      <c r="BI3626" s="12"/>
      <c r="BJ3626" s="12"/>
      <c r="BK3626" s="11"/>
      <c r="BL3626" s="3"/>
      <c r="BM3626" s="11"/>
      <c r="BN3626" s="3"/>
      <c r="BO3626" s="11"/>
      <c r="BP3626" s="3"/>
      <c r="BQ3626" s="11"/>
      <c r="BR3626" s="3"/>
      <c r="BS3626" s="11"/>
      <c r="BT3626" s="13"/>
      <c r="BU3626" s="11"/>
      <c r="BV3626" s="3"/>
      <c r="BW3626" s="11"/>
      <c r="BX3626" s="3"/>
      <c r="BY3626" s="3"/>
      <c r="BZ3626" s="13"/>
      <c r="CA3626" s="13"/>
      <c r="CB3626" s="13"/>
      <c r="CC3626" s="12"/>
      <c r="CD3626" s="11"/>
      <c r="CE3626" s="12"/>
      <c r="CF3626" s="12"/>
      <c r="DI3626" s="14"/>
    </row>
    <row r="3627" spans="1:113" ht="20.100000000000001" customHeight="1" x14ac:dyDescent="0.25">
      <c r="A3627" s="1"/>
      <c r="B3627" s="30"/>
      <c r="C3627" s="9"/>
      <c r="D3627" s="10">
        <f t="shared" si="741"/>
        <v>0</v>
      </c>
      <c r="E3627" s="11">
        <f t="shared" si="742"/>
        <v>0</v>
      </c>
      <c r="F3627" s="3">
        <f t="shared" si="743"/>
        <v>0</v>
      </c>
      <c r="G3627" s="11"/>
      <c r="H3627" s="3"/>
      <c r="I3627" s="1"/>
      <c r="J3627" s="3"/>
      <c r="K3627" s="2"/>
      <c r="L3627" s="3"/>
      <c r="M3627" s="11"/>
      <c r="N3627" s="3"/>
      <c r="O3627" s="217"/>
      <c r="P3627" s="3"/>
      <c r="Q3627" s="3"/>
      <c r="R3627" s="3"/>
      <c r="S3627" s="11"/>
      <c r="T3627" s="3"/>
      <c r="U3627" s="11"/>
      <c r="V3627" s="3"/>
      <c r="W3627" s="11"/>
      <c r="X3627" s="3"/>
      <c r="Y3627" s="11"/>
      <c r="Z3627" s="3"/>
      <c r="AA3627" s="3"/>
      <c r="AB3627" s="3"/>
      <c r="AC3627" s="3"/>
      <c r="AD3627" s="3"/>
      <c r="AE3627" s="3"/>
      <c r="AF3627" s="3"/>
      <c r="AG3627" s="3"/>
      <c r="AH3627" s="3"/>
      <c r="AI3627" s="11"/>
      <c r="AJ3627" s="3"/>
      <c r="AK3627" s="11"/>
      <c r="AL3627" s="3"/>
      <c r="AM3627" s="11"/>
      <c r="AN3627" s="3"/>
      <c r="AO3627" s="11"/>
      <c r="AP3627" s="3"/>
      <c r="AQ3627" s="11"/>
      <c r="AR3627" s="3"/>
      <c r="AS3627" s="11"/>
      <c r="AT3627" s="3"/>
      <c r="AU3627" s="11"/>
      <c r="AV3627" s="3"/>
      <c r="AW3627" s="3"/>
      <c r="AX3627" s="3"/>
      <c r="AY3627" s="11"/>
      <c r="AZ3627" s="3"/>
      <c r="BA3627" s="3"/>
      <c r="BB3627" s="3"/>
      <c r="BC3627" s="11"/>
      <c r="BD3627" s="3"/>
      <c r="BE3627" s="11"/>
      <c r="BF3627" s="3"/>
      <c r="BG3627" s="11"/>
      <c r="BH3627" s="3"/>
      <c r="BI3627" s="12"/>
      <c r="BJ3627" s="12"/>
      <c r="BK3627" s="11"/>
      <c r="BL3627" s="3"/>
      <c r="BM3627" s="11"/>
      <c r="BN3627" s="3"/>
      <c r="BO3627" s="11"/>
      <c r="BP3627" s="3"/>
      <c r="BQ3627" s="11"/>
      <c r="BR3627" s="3"/>
      <c r="BS3627" s="11"/>
      <c r="BT3627" s="13"/>
      <c r="BU3627" s="11"/>
      <c r="BV3627" s="3"/>
      <c r="BW3627" s="11"/>
      <c r="BX3627" s="3"/>
      <c r="BY3627" s="3"/>
      <c r="BZ3627" s="13"/>
      <c r="CA3627" s="13"/>
      <c r="CB3627" s="13"/>
      <c r="CC3627" s="12"/>
      <c r="CD3627" s="11"/>
      <c r="CE3627" s="12"/>
      <c r="CF3627" s="12"/>
      <c r="DI3627" s="14"/>
    </row>
    <row r="3628" spans="1:113" ht="20.100000000000001" customHeight="1" x14ac:dyDescent="0.25">
      <c r="A3628" s="1"/>
      <c r="B3628" s="30"/>
      <c r="C3628" s="9"/>
      <c r="D3628" s="10">
        <f t="shared" si="741"/>
        <v>0</v>
      </c>
      <c r="E3628" s="11">
        <f t="shared" si="742"/>
        <v>0</v>
      </c>
      <c r="F3628" s="3">
        <f t="shared" si="743"/>
        <v>0</v>
      </c>
      <c r="G3628" s="11"/>
      <c r="H3628" s="3"/>
      <c r="I3628" s="1"/>
      <c r="J3628" s="3"/>
      <c r="K3628" s="2"/>
      <c r="L3628" s="3"/>
      <c r="M3628" s="11"/>
      <c r="N3628" s="3"/>
      <c r="O3628" s="217"/>
      <c r="P3628" s="3"/>
      <c r="Q3628" s="3"/>
      <c r="R3628" s="3"/>
      <c r="S3628" s="11"/>
      <c r="T3628" s="3"/>
      <c r="U3628" s="11"/>
      <c r="V3628" s="3"/>
      <c r="W3628" s="11"/>
      <c r="X3628" s="3"/>
      <c r="Y3628" s="11"/>
      <c r="Z3628" s="3"/>
      <c r="AA3628" s="3"/>
      <c r="AB3628" s="3"/>
      <c r="AC3628" s="3"/>
      <c r="AD3628" s="3"/>
      <c r="AE3628" s="3"/>
      <c r="AF3628" s="3"/>
      <c r="AG3628" s="3"/>
      <c r="AH3628" s="3"/>
      <c r="AI3628" s="11"/>
      <c r="AJ3628" s="3"/>
      <c r="AK3628" s="11"/>
      <c r="AL3628" s="3"/>
      <c r="AM3628" s="11"/>
      <c r="AN3628" s="3"/>
      <c r="AO3628" s="11"/>
      <c r="AP3628" s="3"/>
      <c r="AQ3628" s="11"/>
      <c r="AR3628" s="3"/>
      <c r="AS3628" s="11"/>
      <c r="AT3628" s="3"/>
      <c r="AU3628" s="11"/>
      <c r="AV3628" s="3"/>
      <c r="AW3628" s="3"/>
      <c r="AX3628" s="3"/>
      <c r="AY3628" s="11"/>
      <c r="AZ3628" s="3"/>
      <c r="BA3628" s="3"/>
      <c r="BB3628" s="3"/>
      <c r="BC3628" s="11"/>
      <c r="BD3628" s="3"/>
      <c r="BE3628" s="11"/>
      <c r="BF3628" s="3"/>
      <c r="BG3628" s="11"/>
      <c r="BH3628" s="3"/>
      <c r="BI3628" s="12"/>
      <c r="BJ3628" s="12"/>
      <c r="BK3628" s="11"/>
      <c r="BL3628" s="3"/>
      <c r="BM3628" s="11"/>
      <c r="BN3628" s="3"/>
      <c r="BO3628" s="11"/>
      <c r="BP3628" s="3"/>
      <c r="BQ3628" s="11"/>
      <c r="BR3628" s="3"/>
      <c r="BS3628" s="11"/>
      <c r="BT3628" s="13"/>
      <c r="BU3628" s="11"/>
      <c r="BV3628" s="3"/>
      <c r="BW3628" s="11"/>
      <c r="BX3628" s="3"/>
      <c r="BY3628" s="3"/>
      <c r="BZ3628" s="13"/>
      <c r="CA3628" s="13"/>
      <c r="CB3628" s="13"/>
      <c r="CC3628" s="12"/>
      <c r="CD3628" s="11"/>
      <c r="CE3628" s="12"/>
      <c r="CF3628" s="12"/>
      <c r="DI3628" s="14"/>
    </row>
    <row r="3629" spans="1:113" ht="20.100000000000001" customHeight="1" x14ac:dyDescent="0.25">
      <c r="A3629" s="1"/>
      <c r="B3629" s="30"/>
      <c r="C3629" s="9"/>
      <c r="D3629" s="10">
        <f t="shared" si="741"/>
        <v>0</v>
      </c>
      <c r="E3629" s="11">
        <f t="shared" si="742"/>
        <v>0</v>
      </c>
      <c r="F3629" s="3">
        <f t="shared" si="743"/>
        <v>0</v>
      </c>
      <c r="G3629" s="11"/>
      <c r="H3629" s="3"/>
      <c r="I3629" s="1"/>
      <c r="J3629" s="3"/>
      <c r="K3629" s="2"/>
      <c r="L3629" s="3"/>
      <c r="M3629" s="11"/>
      <c r="N3629" s="3"/>
      <c r="O3629" s="217"/>
      <c r="P3629" s="3"/>
      <c r="Q3629" s="3"/>
      <c r="R3629" s="3"/>
      <c r="S3629" s="11"/>
      <c r="T3629" s="3"/>
      <c r="U3629" s="11"/>
      <c r="V3629" s="3"/>
      <c r="W3629" s="11"/>
      <c r="X3629" s="3"/>
      <c r="Y3629" s="11"/>
      <c r="Z3629" s="3"/>
      <c r="AA3629" s="3"/>
      <c r="AB3629" s="3"/>
      <c r="AC3629" s="3"/>
      <c r="AD3629" s="3"/>
      <c r="AE3629" s="3"/>
      <c r="AF3629" s="3"/>
      <c r="AG3629" s="3"/>
      <c r="AH3629" s="3"/>
      <c r="AI3629" s="11"/>
      <c r="AJ3629" s="3"/>
      <c r="AK3629" s="11"/>
      <c r="AL3629" s="3"/>
      <c r="AM3629" s="11"/>
      <c r="AN3629" s="3"/>
      <c r="AO3629" s="11"/>
      <c r="AP3629" s="3"/>
      <c r="AQ3629" s="11"/>
      <c r="AR3629" s="3"/>
      <c r="AS3629" s="11"/>
      <c r="AT3629" s="3"/>
      <c r="AU3629" s="11"/>
      <c r="AV3629" s="3"/>
      <c r="AW3629" s="3"/>
      <c r="AX3629" s="3"/>
      <c r="AY3629" s="11"/>
      <c r="AZ3629" s="3"/>
      <c r="BA3629" s="3"/>
      <c r="BB3629" s="3"/>
      <c r="BC3629" s="11"/>
      <c r="BD3629" s="3"/>
      <c r="BE3629" s="11"/>
      <c r="BF3629" s="3"/>
      <c r="BG3629" s="11"/>
      <c r="BH3629" s="3"/>
      <c r="BI3629" s="12"/>
      <c r="BJ3629" s="12"/>
      <c r="BK3629" s="11"/>
      <c r="BL3629" s="3"/>
      <c r="BM3629" s="11"/>
      <c r="BN3629" s="3"/>
      <c r="BO3629" s="11"/>
      <c r="BP3629" s="3"/>
      <c r="BQ3629" s="11"/>
      <c r="BR3629" s="3"/>
      <c r="BS3629" s="11"/>
      <c r="BT3629" s="13"/>
      <c r="BU3629" s="11"/>
      <c r="BV3629" s="3"/>
      <c r="BW3629" s="11"/>
      <c r="BX3629" s="3"/>
      <c r="BY3629" s="3"/>
      <c r="BZ3629" s="13"/>
      <c r="CA3629" s="13"/>
      <c r="CB3629" s="13"/>
      <c r="CC3629" s="12"/>
      <c r="CD3629" s="11"/>
      <c r="CE3629" s="12"/>
      <c r="CF3629" s="12"/>
      <c r="DI3629" s="14"/>
    </row>
    <row r="3630" spans="1:113" ht="20.100000000000001" customHeight="1" x14ac:dyDescent="0.25">
      <c r="A3630" s="1"/>
      <c r="B3630" s="30"/>
      <c r="C3630" s="9"/>
      <c r="D3630" s="10">
        <f t="shared" si="741"/>
        <v>0</v>
      </c>
      <c r="E3630" s="11">
        <f t="shared" si="742"/>
        <v>0</v>
      </c>
      <c r="F3630" s="3">
        <f t="shared" si="743"/>
        <v>0</v>
      </c>
      <c r="G3630" s="11"/>
      <c r="H3630" s="3"/>
      <c r="I3630" s="1"/>
      <c r="J3630" s="3"/>
      <c r="K3630" s="2"/>
      <c r="L3630" s="3"/>
      <c r="M3630" s="11"/>
      <c r="N3630" s="3"/>
      <c r="O3630" s="217"/>
      <c r="P3630" s="3"/>
      <c r="Q3630" s="3"/>
      <c r="R3630" s="3"/>
      <c r="S3630" s="11"/>
      <c r="T3630" s="3"/>
      <c r="U3630" s="11"/>
      <c r="V3630" s="3"/>
      <c r="W3630" s="11"/>
      <c r="X3630" s="3"/>
      <c r="Y3630" s="11"/>
      <c r="Z3630" s="3"/>
      <c r="AA3630" s="3"/>
      <c r="AB3630" s="3"/>
      <c r="AC3630" s="3"/>
      <c r="AD3630" s="3"/>
      <c r="AE3630" s="3"/>
      <c r="AF3630" s="3"/>
      <c r="AG3630" s="3"/>
      <c r="AH3630" s="3"/>
      <c r="AI3630" s="11"/>
      <c r="AJ3630" s="3"/>
      <c r="AK3630" s="11"/>
      <c r="AL3630" s="3"/>
      <c r="AM3630" s="11"/>
      <c r="AN3630" s="3"/>
      <c r="AO3630" s="11"/>
      <c r="AP3630" s="3"/>
      <c r="AQ3630" s="11"/>
      <c r="AR3630" s="3"/>
      <c r="AS3630" s="11"/>
      <c r="AT3630" s="3"/>
      <c r="AU3630" s="11"/>
      <c r="AV3630" s="3"/>
      <c r="AW3630" s="3"/>
      <c r="AX3630" s="3"/>
      <c r="AY3630" s="11"/>
      <c r="AZ3630" s="3"/>
      <c r="BA3630" s="3"/>
      <c r="BB3630" s="3"/>
      <c r="BC3630" s="11"/>
      <c r="BD3630" s="3"/>
      <c r="BE3630" s="11"/>
      <c r="BF3630" s="3"/>
      <c r="BG3630" s="11"/>
      <c r="BH3630" s="3"/>
      <c r="BI3630" s="12"/>
      <c r="BJ3630" s="12"/>
      <c r="BK3630" s="11"/>
      <c r="BL3630" s="3"/>
      <c r="BM3630" s="11"/>
      <c r="BN3630" s="3"/>
      <c r="BO3630" s="11"/>
      <c r="BP3630" s="3"/>
      <c r="BQ3630" s="11"/>
      <c r="BR3630" s="3"/>
      <c r="BS3630" s="11"/>
      <c r="BT3630" s="13"/>
      <c r="BU3630" s="11"/>
      <c r="BV3630" s="3"/>
      <c r="BW3630" s="11"/>
      <c r="BX3630" s="3"/>
      <c r="BY3630" s="3"/>
      <c r="BZ3630" s="13"/>
      <c r="CA3630" s="13"/>
      <c r="CB3630" s="13"/>
      <c r="CC3630" s="12"/>
      <c r="CD3630" s="11"/>
      <c r="CE3630" s="12"/>
      <c r="CF3630" s="12"/>
      <c r="DI3630" s="14"/>
    </row>
    <row r="3631" spans="1:113" ht="20.100000000000001" customHeight="1" x14ac:dyDescent="0.25">
      <c r="A3631" s="1"/>
      <c r="B3631" s="30"/>
      <c r="C3631" s="9"/>
      <c r="D3631" s="10">
        <f t="shared" si="741"/>
        <v>0</v>
      </c>
      <c r="E3631" s="11">
        <f t="shared" si="742"/>
        <v>0</v>
      </c>
      <c r="F3631" s="3">
        <f t="shared" si="743"/>
        <v>0</v>
      </c>
      <c r="G3631" s="11"/>
      <c r="H3631" s="3"/>
      <c r="I3631" s="1"/>
      <c r="J3631" s="3"/>
      <c r="K3631" s="2"/>
      <c r="L3631" s="3"/>
      <c r="M3631" s="11"/>
      <c r="N3631" s="3"/>
      <c r="O3631" s="217"/>
      <c r="P3631" s="3"/>
      <c r="Q3631" s="3"/>
      <c r="R3631" s="3"/>
      <c r="S3631" s="11"/>
      <c r="T3631" s="3"/>
      <c r="U3631" s="11"/>
      <c r="V3631" s="3"/>
      <c r="W3631" s="11"/>
      <c r="X3631" s="3"/>
      <c r="Y3631" s="11"/>
      <c r="Z3631" s="3"/>
      <c r="AA3631" s="3"/>
      <c r="AB3631" s="3"/>
      <c r="AC3631" s="3"/>
      <c r="AD3631" s="3"/>
      <c r="AE3631" s="3"/>
      <c r="AF3631" s="3"/>
      <c r="AG3631" s="3"/>
      <c r="AH3631" s="3"/>
      <c r="AI3631" s="11"/>
      <c r="AJ3631" s="3"/>
      <c r="AK3631" s="11"/>
      <c r="AL3631" s="3"/>
      <c r="AM3631" s="11"/>
      <c r="AN3631" s="3"/>
      <c r="AO3631" s="11"/>
      <c r="AP3631" s="3"/>
      <c r="AQ3631" s="11"/>
      <c r="AR3631" s="3"/>
      <c r="AS3631" s="11"/>
      <c r="AT3631" s="3"/>
      <c r="AU3631" s="11"/>
      <c r="AV3631" s="3"/>
      <c r="AW3631" s="3"/>
      <c r="AX3631" s="3"/>
      <c r="AY3631" s="11"/>
      <c r="AZ3631" s="3"/>
      <c r="BA3631" s="3"/>
      <c r="BB3631" s="3"/>
      <c r="BC3631" s="11"/>
      <c r="BD3631" s="3"/>
      <c r="BE3631" s="11"/>
      <c r="BF3631" s="3"/>
      <c r="BG3631" s="11"/>
      <c r="BH3631" s="3"/>
      <c r="BI3631" s="12"/>
      <c r="BJ3631" s="12"/>
      <c r="BK3631" s="11"/>
      <c r="BL3631" s="3"/>
      <c r="BM3631" s="11"/>
      <c r="BN3631" s="3"/>
      <c r="BO3631" s="11"/>
      <c r="BP3631" s="3"/>
      <c r="BQ3631" s="11"/>
      <c r="BR3631" s="3"/>
      <c r="BS3631" s="11"/>
      <c r="BT3631" s="13"/>
      <c r="BU3631" s="11"/>
      <c r="BV3631" s="3"/>
      <c r="BW3631" s="11"/>
      <c r="BX3631" s="3"/>
      <c r="BY3631" s="3"/>
      <c r="BZ3631" s="13"/>
      <c r="CA3631" s="13"/>
      <c r="CB3631" s="13"/>
      <c r="CC3631" s="12"/>
      <c r="CD3631" s="11"/>
      <c r="CE3631" s="12"/>
      <c r="CF3631" s="12"/>
      <c r="DI3631" s="14"/>
    </row>
    <row r="3632" spans="1:113" ht="20.100000000000001" customHeight="1" x14ac:dyDescent="0.25">
      <c r="A3632" s="1"/>
      <c r="B3632" s="30"/>
      <c r="C3632" s="9"/>
      <c r="D3632" s="10">
        <f t="shared" si="741"/>
        <v>0</v>
      </c>
      <c r="E3632" s="11">
        <f t="shared" si="742"/>
        <v>0</v>
      </c>
      <c r="F3632" s="3">
        <f t="shared" si="743"/>
        <v>0</v>
      </c>
      <c r="G3632" s="11"/>
      <c r="H3632" s="3"/>
      <c r="I3632" s="1"/>
      <c r="J3632" s="3"/>
      <c r="K3632" s="2"/>
      <c r="L3632" s="3"/>
      <c r="M3632" s="11"/>
      <c r="N3632" s="3"/>
      <c r="O3632" s="217"/>
      <c r="P3632" s="3"/>
      <c r="Q3632" s="3"/>
      <c r="R3632" s="3"/>
      <c r="S3632" s="11"/>
      <c r="T3632" s="3"/>
      <c r="U3632" s="11"/>
      <c r="V3632" s="3"/>
      <c r="W3632" s="11"/>
      <c r="X3632" s="3"/>
      <c r="Y3632" s="11"/>
      <c r="Z3632" s="3"/>
      <c r="AA3632" s="3"/>
      <c r="AB3632" s="3"/>
      <c r="AC3632" s="3"/>
      <c r="AD3632" s="3"/>
      <c r="AE3632" s="3"/>
      <c r="AF3632" s="3"/>
      <c r="AG3632" s="3"/>
      <c r="AH3632" s="3"/>
      <c r="AI3632" s="11"/>
      <c r="AJ3632" s="3"/>
      <c r="AK3632" s="11"/>
      <c r="AL3632" s="3"/>
      <c r="AM3632" s="11"/>
      <c r="AN3632" s="3"/>
      <c r="AO3632" s="11"/>
      <c r="AP3632" s="3"/>
      <c r="AQ3632" s="11"/>
      <c r="AR3632" s="3"/>
      <c r="AS3632" s="11"/>
      <c r="AT3632" s="3"/>
      <c r="AU3632" s="11"/>
      <c r="AV3632" s="3"/>
      <c r="AW3632" s="3"/>
      <c r="AX3632" s="3"/>
      <c r="AY3632" s="11"/>
      <c r="AZ3632" s="3"/>
      <c r="BA3632" s="3"/>
      <c r="BB3632" s="3"/>
      <c r="BC3632" s="11"/>
      <c r="BD3632" s="3"/>
      <c r="BE3632" s="11"/>
      <c r="BF3632" s="3"/>
      <c r="BG3632" s="11"/>
      <c r="BH3632" s="3"/>
      <c r="BI3632" s="12"/>
      <c r="BJ3632" s="12"/>
      <c r="BK3632" s="11"/>
      <c r="BL3632" s="3"/>
      <c r="BM3632" s="11"/>
      <c r="BN3632" s="3"/>
      <c r="BO3632" s="11"/>
      <c r="BP3632" s="3"/>
      <c r="BQ3632" s="11"/>
      <c r="BR3632" s="3"/>
      <c r="BS3632" s="11"/>
      <c r="BT3632" s="13"/>
      <c r="BU3632" s="11"/>
      <c r="BV3632" s="3"/>
      <c r="BW3632" s="11"/>
      <c r="BX3632" s="3"/>
      <c r="BY3632" s="3"/>
      <c r="BZ3632" s="13"/>
      <c r="CA3632" s="13"/>
      <c r="CB3632" s="13"/>
      <c r="CC3632" s="12"/>
      <c r="CD3632" s="11"/>
      <c r="CE3632" s="12"/>
      <c r="CF3632" s="12"/>
      <c r="DI3632" s="14"/>
    </row>
    <row r="3633" spans="1:113" ht="20.100000000000001" customHeight="1" x14ac:dyDescent="0.25">
      <c r="A3633" s="1"/>
      <c r="B3633" s="30"/>
      <c r="C3633" s="9"/>
      <c r="D3633" s="10">
        <f t="shared" si="741"/>
        <v>0</v>
      </c>
      <c r="E3633" s="11">
        <f t="shared" si="742"/>
        <v>0</v>
      </c>
      <c r="F3633" s="3">
        <f t="shared" si="743"/>
        <v>0</v>
      </c>
      <c r="G3633" s="11"/>
      <c r="H3633" s="3"/>
      <c r="I3633" s="1"/>
      <c r="J3633" s="3"/>
      <c r="K3633" s="2"/>
      <c r="L3633" s="3"/>
      <c r="M3633" s="11"/>
      <c r="N3633" s="3"/>
      <c r="O3633" s="217"/>
      <c r="P3633" s="3"/>
      <c r="Q3633" s="3"/>
      <c r="R3633" s="3"/>
      <c r="S3633" s="11"/>
      <c r="T3633" s="3"/>
      <c r="U3633" s="11"/>
      <c r="V3633" s="3"/>
      <c r="W3633" s="11"/>
      <c r="X3633" s="3"/>
      <c r="Y3633" s="11"/>
      <c r="Z3633" s="3"/>
      <c r="AA3633" s="3"/>
      <c r="AB3633" s="3"/>
      <c r="AC3633" s="3"/>
      <c r="AD3633" s="3"/>
      <c r="AE3633" s="3"/>
      <c r="AF3633" s="3"/>
      <c r="AG3633" s="3"/>
      <c r="AH3633" s="3"/>
      <c r="AI3633" s="11"/>
      <c r="AJ3633" s="3"/>
      <c r="AK3633" s="11"/>
      <c r="AL3633" s="3"/>
      <c r="AM3633" s="11"/>
      <c r="AN3633" s="3"/>
      <c r="AO3633" s="11"/>
      <c r="AP3633" s="3"/>
      <c r="AQ3633" s="11"/>
      <c r="AR3633" s="3"/>
      <c r="AS3633" s="11"/>
      <c r="AT3633" s="3"/>
      <c r="AU3633" s="11"/>
      <c r="AV3633" s="3"/>
      <c r="AW3633" s="3"/>
      <c r="AX3633" s="3"/>
      <c r="AY3633" s="11"/>
      <c r="AZ3633" s="3"/>
      <c r="BA3633" s="3"/>
      <c r="BB3633" s="3"/>
      <c r="BC3633" s="11"/>
      <c r="BD3633" s="3"/>
      <c r="BE3633" s="11"/>
      <c r="BF3633" s="3"/>
      <c r="BG3633" s="11"/>
      <c r="BH3633" s="3"/>
      <c r="BI3633" s="12"/>
      <c r="BJ3633" s="12"/>
      <c r="BK3633" s="11"/>
      <c r="BL3633" s="3"/>
      <c r="BM3633" s="11"/>
      <c r="BN3633" s="3"/>
      <c r="BO3633" s="11"/>
      <c r="BP3633" s="3"/>
      <c r="BQ3633" s="11"/>
      <c r="BR3633" s="3"/>
      <c r="BS3633" s="11"/>
      <c r="BT3633" s="13"/>
      <c r="BU3633" s="11"/>
      <c r="BV3633" s="3"/>
      <c r="BW3633" s="11"/>
      <c r="BX3633" s="3"/>
      <c r="BY3633" s="3"/>
      <c r="BZ3633" s="13"/>
      <c r="CA3633" s="13"/>
      <c r="CB3633" s="13"/>
      <c r="CC3633" s="12"/>
      <c r="CD3633" s="11"/>
      <c r="CE3633" s="12"/>
      <c r="CF3633" s="12"/>
      <c r="DI3633" s="14"/>
    </row>
    <row r="3634" spans="1:113" ht="20.100000000000001" customHeight="1" x14ac:dyDescent="0.25">
      <c r="A3634" s="1"/>
      <c r="B3634" s="30"/>
      <c r="C3634" s="9"/>
      <c r="D3634" s="10">
        <f t="shared" si="741"/>
        <v>0</v>
      </c>
      <c r="E3634" s="11">
        <f t="shared" si="742"/>
        <v>0</v>
      </c>
      <c r="F3634" s="3">
        <f t="shared" si="743"/>
        <v>0</v>
      </c>
      <c r="G3634" s="11"/>
      <c r="H3634" s="3"/>
      <c r="I3634" s="1"/>
      <c r="J3634" s="3"/>
      <c r="K3634" s="2"/>
      <c r="L3634" s="3"/>
      <c r="M3634" s="11"/>
      <c r="N3634" s="3"/>
      <c r="O3634" s="217"/>
      <c r="P3634" s="3"/>
      <c r="Q3634" s="3"/>
      <c r="R3634" s="3"/>
      <c r="S3634" s="11"/>
      <c r="T3634" s="3"/>
      <c r="U3634" s="11"/>
      <c r="V3634" s="3"/>
      <c r="W3634" s="11"/>
      <c r="X3634" s="3"/>
      <c r="Y3634" s="11"/>
      <c r="Z3634" s="3"/>
      <c r="AA3634" s="3"/>
      <c r="AB3634" s="3"/>
      <c r="AC3634" s="3"/>
      <c r="AD3634" s="3"/>
      <c r="AE3634" s="3"/>
      <c r="AF3634" s="3"/>
      <c r="AG3634" s="3"/>
      <c r="AH3634" s="3"/>
      <c r="AI3634" s="11"/>
      <c r="AJ3634" s="3"/>
      <c r="AK3634" s="11"/>
      <c r="AL3634" s="3"/>
      <c r="AM3634" s="11"/>
      <c r="AN3634" s="3"/>
      <c r="AO3634" s="11"/>
      <c r="AP3634" s="3"/>
      <c r="AQ3634" s="11"/>
      <c r="AR3634" s="3"/>
      <c r="AS3634" s="11"/>
      <c r="AT3634" s="3"/>
      <c r="AU3634" s="11"/>
      <c r="AV3634" s="3"/>
      <c r="AW3634" s="3"/>
      <c r="AX3634" s="3"/>
      <c r="AY3634" s="11"/>
      <c r="AZ3634" s="3"/>
      <c r="BA3634" s="3"/>
      <c r="BB3634" s="3"/>
      <c r="BC3634" s="11"/>
      <c r="BD3634" s="3"/>
      <c r="BE3634" s="11"/>
      <c r="BF3634" s="3"/>
      <c r="BG3634" s="11"/>
      <c r="BH3634" s="3"/>
      <c r="BI3634" s="12"/>
      <c r="BJ3634" s="12"/>
      <c r="BK3634" s="11"/>
      <c r="BL3634" s="3"/>
      <c r="BM3634" s="11"/>
      <c r="BN3634" s="3"/>
      <c r="BO3634" s="11"/>
      <c r="BP3634" s="3"/>
      <c r="BQ3634" s="11"/>
      <c r="BR3634" s="3"/>
      <c r="BS3634" s="11"/>
      <c r="BT3634" s="13"/>
      <c r="BU3634" s="11"/>
      <c r="BV3634" s="3"/>
      <c r="BW3634" s="11"/>
      <c r="BX3634" s="3"/>
      <c r="BY3634" s="3"/>
      <c r="BZ3634" s="13"/>
      <c r="CA3634" s="13"/>
      <c r="CB3634" s="13"/>
      <c r="CC3634" s="12"/>
      <c r="CD3634" s="11"/>
      <c r="CE3634" s="12"/>
      <c r="CF3634" s="12"/>
      <c r="DI3634" s="14"/>
    </row>
    <row r="3635" spans="1:113" ht="20.100000000000001" customHeight="1" x14ac:dyDescent="0.25">
      <c r="A3635" s="1"/>
      <c r="B3635" s="30"/>
      <c r="C3635" s="9"/>
      <c r="D3635" s="10">
        <f t="shared" si="741"/>
        <v>0</v>
      </c>
      <c r="E3635" s="11">
        <f t="shared" si="742"/>
        <v>0</v>
      </c>
      <c r="F3635" s="3">
        <f t="shared" si="743"/>
        <v>0</v>
      </c>
      <c r="G3635" s="11"/>
      <c r="H3635" s="3"/>
      <c r="I3635" s="1"/>
      <c r="J3635" s="3"/>
      <c r="K3635" s="2"/>
      <c r="L3635" s="3"/>
      <c r="M3635" s="11"/>
      <c r="N3635" s="3"/>
      <c r="O3635" s="217"/>
      <c r="P3635" s="3"/>
      <c r="Q3635" s="3"/>
      <c r="R3635" s="3"/>
      <c r="S3635" s="11"/>
      <c r="T3635" s="3"/>
      <c r="U3635" s="11"/>
      <c r="V3635" s="3"/>
      <c r="W3635" s="11"/>
      <c r="X3635" s="3"/>
      <c r="Y3635" s="11"/>
      <c r="Z3635" s="3"/>
      <c r="AA3635" s="3"/>
      <c r="AB3635" s="3"/>
      <c r="AC3635" s="3"/>
      <c r="AD3635" s="3"/>
      <c r="AE3635" s="3"/>
      <c r="AF3635" s="3"/>
      <c r="AG3635" s="3"/>
      <c r="AH3635" s="3"/>
      <c r="AI3635" s="11"/>
      <c r="AJ3635" s="3"/>
      <c r="AK3635" s="11"/>
      <c r="AL3635" s="3"/>
      <c r="AM3635" s="11"/>
      <c r="AN3635" s="3"/>
      <c r="AO3635" s="11"/>
      <c r="AP3635" s="3"/>
      <c r="AQ3635" s="11"/>
      <c r="AR3635" s="3"/>
      <c r="AS3635" s="11"/>
      <c r="AT3635" s="3"/>
      <c r="AU3635" s="11"/>
      <c r="AV3635" s="3"/>
      <c r="AW3635" s="3"/>
      <c r="AX3635" s="3"/>
      <c r="AY3635" s="11"/>
      <c r="AZ3635" s="3"/>
      <c r="BA3635" s="3"/>
      <c r="BB3635" s="3"/>
      <c r="BC3635" s="11"/>
      <c r="BD3635" s="3"/>
      <c r="BE3635" s="11"/>
      <c r="BF3635" s="3"/>
      <c r="BG3635" s="11"/>
      <c r="BH3635" s="3"/>
      <c r="BI3635" s="12"/>
      <c r="BJ3635" s="12"/>
      <c r="BK3635" s="11"/>
      <c r="BL3635" s="3"/>
      <c r="BM3635" s="11"/>
      <c r="BN3635" s="3"/>
      <c r="BO3635" s="11"/>
      <c r="BP3635" s="3"/>
      <c r="BQ3635" s="11"/>
      <c r="BR3635" s="3"/>
      <c r="BS3635" s="11"/>
      <c r="BT3635" s="13"/>
      <c r="BU3635" s="11"/>
      <c r="BV3635" s="3"/>
      <c r="BW3635" s="11"/>
      <c r="BX3635" s="3"/>
      <c r="BY3635" s="3"/>
      <c r="BZ3635" s="13"/>
      <c r="CA3635" s="13"/>
      <c r="CB3635" s="13"/>
      <c r="CC3635" s="12"/>
      <c r="CD3635" s="11"/>
      <c r="CE3635" s="12"/>
      <c r="CF3635" s="12"/>
      <c r="DI3635" s="14"/>
    </row>
    <row r="3636" spans="1:113" ht="20.100000000000001" customHeight="1" x14ac:dyDescent="0.25">
      <c r="A3636" s="1"/>
      <c r="B3636" s="30"/>
      <c r="C3636" s="9"/>
      <c r="D3636" s="10">
        <f t="shared" si="741"/>
        <v>0</v>
      </c>
      <c r="E3636" s="11">
        <f t="shared" si="742"/>
        <v>0</v>
      </c>
      <c r="F3636" s="3">
        <f t="shared" si="743"/>
        <v>0</v>
      </c>
      <c r="G3636" s="11"/>
      <c r="H3636" s="3"/>
      <c r="I3636" s="1"/>
      <c r="J3636" s="3"/>
      <c r="K3636" s="2"/>
      <c r="L3636" s="3"/>
      <c r="M3636" s="11"/>
      <c r="N3636" s="3"/>
      <c r="O3636" s="217"/>
      <c r="P3636" s="3"/>
      <c r="Q3636" s="3"/>
      <c r="R3636" s="3"/>
      <c r="S3636" s="11"/>
      <c r="T3636" s="3"/>
      <c r="U3636" s="11"/>
      <c r="V3636" s="3"/>
      <c r="W3636" s="11"/>
      <c r="X3636" s="3"/>
      <c r="Y3636" s="11"/>
      <c r="Z3636" s="3"/>
      <c r="AA3636" s="3"/>
      <c r="AB3636" s="3"/>
      <c r="AC3636" s="3"/>
      <c r="AD3636" s="3"/>
      <c r="AE3636" s="3"/>
      <c r="AF3636" s="3"/>
      <c r="AG3636" s="3"/>
      <c r="AH3636" s="3"/>
      <c r="AI3636" s="11"/>
      <c r="AJ3636" s="3"/>
      <c r="AK3636" s="11"/>
      <c r="AL3636" s="3"/>
      <c r="AM3636" s="11"/>
      <c r="AN3636" s="3"/>
      <c r="AO3636" s="11"/>
      <c r="AP3636" s="3"/>
      <c r="AQ3636" s="11"/>
      <c r="AR3636" s="3"/>
      <c r="AS3636" s="11"/>
      <c r="AT3636" s="3"/>
      <c r="AU3636" s="11"/>
      <c r="AV3636" s="3"/>
      <c r="AW3636" s="3"/>
      <c r="AX3636" s="3"/>
      <c r="AY3636" s="11"/>
      <c r="AZ3636" s="3"/>
      <c r="BA3636" s="3"/>
      <c r="BB3636" s="3"/>
      <c r="BC3636" s="11"/>
      <c r="BD3636" s="3"/>
      <c r="BE3636" s="11"/>
      <c r="BF3636" s="3"/>
      <c r="BG3636" s="11"/>
      <c r="BH3636" s="3"/>
      <c r="BI3636" s="12"/>
      <c r="BJ3636" s="12"/>
      <c r="BK3636" s="11"/>
      <c r="BL3636" s="3"/>
      <c r="BM3636" s="11"/>
      <c r="BN3636" s="3"/>
      <c r="BO3636" s="11"/>
      <c r="BP3636" s="3"/>
      <c r="BQ3636" s="11"/>
      <c r="BR3636" s="3"/>
      <c r="BS3636" s="11"/>
      <c r="BT3636" s="13"/>
      <c r="BU3636" s="11"/>
      <c r="BV3636" s="3"/>
      <c r="BW3636" s="11"/>
      <c r="BX3636" s="3"/>
      <c r="BY3636" s="3"/>
      <c r="BZ3636" s="13"/>
      <c r="CA3636" s="13"/>
      <c r="CB3636" s="13"/>
      <c r="CC3636" s="12"/>
      <c r="CD3636" s="11"/>
      <c r="CE3636" s="12"/>
      <c r="CF3636" s="12"/>
      <c r="DI3636" s="14"/>
    </row>
    <row r="3637" spans="1:113" ht="20.100000000000001" customHeight="1" x14ac:dyDescent="0.25">
      <c r="A3637" s="1"/>
      <c r="B3637" s="30"/>
      <c r="C3637" s="9"/>
      <c r="D3637" s="10">
        <f t="shared" si="741"/>
        <v>0</v>
      </c>
      <c r="E3637" s="11">
        <f t="shared" si="742"/>
        <v>0</v>
      </c>
      <c r="F3637" s="3">
        <f t="shared" si="743"/>
        <v>0</v>
      </c>
      <c r="G3637" s="11"/>
      <c r="H3637" s="3"/>
      <c r="I3637" s="1"/>
      <c r="J3637" s="3"/>
      <c r="K3637" s="2"/>
      <c r="L3637" s="3"/>
      <c r="M3637" s="11"/>
      <c r="N3637" s="3"/>
      <c r="O3637" s="217"/>
      <c r="P3637" s="3"/>
      <c r="Q3637" s="3"/>
      <c r="R3637" s="3"/>
      <c r="S3637" s="11"/>
      <c r="T3637" s="3"/>
      <c r="U3637" s="11"/>
      <c r="V3637" s="3"/>
      <c r="W3637" s="11"/>
      <c r="X3637" s="3"/>
      <c r="Y3637" s="11"/>
      <c r="Z3637" s="3"/>
      <c r="AA3637" s="3"/>
      <c r="AB3637" s="3"/>
      <c r="AC3637" s="3"/>
      <c r="AD3637" s="3"/>
      <c r="AE3637" s="3"/>
      <c r="AF3637" s="3"/>
      <c r="AG3637" s="3"/>
      <c r="AH3637" s="3"/>
      <c r="AI3637" s="11"/>
      <c r="AJ3637" s="3"/>
      <c r="AK3637" s="11"/>
      <c r="AL3637" s="3"/>
      <c r="AM3637" s="11"/>
      <c r="AN3637" s="3"/>
      <c r="AO3637" s="11"/>
      <c r="AP3637" s="3"/>
      <c r="AQ3637" s="11"/>
      <c r="AR3637" s="3"/>
      <c r="AS3637" s="11"/>
      <c r="AT3637" s="3"/>
      <c r="AU3637" s="11"/>
      <c r="AV3637" s="3"/>
      <c r="AW3637" s="3"/>
      <c r="AX3637" s="3"/>
      <c r="AY3637" s="11"/>
      <c r="AZ3637" s="3"/>
      <c r="BA3637" s="3"/>
      <c r="BB3637" s="3"/>
      <c r="BC3637" s="11"/>
      <c r="BD3637" s="3"/>
      <c r="BE3637" s="11"/>
      <c r="BF3637" s="3"/>
      <c r="BG3637" s="11"/>
      <c r="BH3637" s="3"/>
      <c r="BI3637" s="12"/>
      <c r="BJ3637" s="12"/>
      <c r="BK3637" s="11"/>
      <c r="BL3637" s="3"/>
      <c r="BM3637" s="11"/>
      <c r="BN3637" s="3"/>
      <c r="BO3637" s="11"/>
      <c r="BP3637" s="3"/>
      <c r="BQ3637" s="11"/>
      <c r="BR3637" s="3"/>
      <c r="BS3637" s="11"/>
      <c r="BT3637" s="13"/>
      <c r="BU3637" s="11"/>
      <c r="BV3637" s="3"/>
      <c r="BW3637" s="11"/>
      <c r="BX3637" s="3"/>
      <c r="BY3637" s="3"/>
      <c r="BZ3637" s="13"/>
      <c r="CA3637" s="13"/>
      <c r="CB3637" s="13"/>
      <c r="CC3637" s="12"/>
      <c r="CD3637" s="11"/>
      <c r="CE3637" s="12"/>
      <c r="CF3637" s="12"/>
      <c r="DI3637" s="14"/>
    </row>
    <row r="3638" spans="1:113" ht="20.100000000000001" customHeight="1" x14ac:dyDescent="0.25">
      <c r="A3638" s="1"/>
      <c r="B3638" s="30"/>
      <c r="C3638" s="9"/>
      <c r="D3638" s="10">
        <f t="shared" si="741"/>
        <v>0</v>
      </c>
      <c r="E3638" s="11">
        <f t="shared" si="742"/>
        <v>0</v>
      </c>
      <c r="F3638" s="3">
        <f t="shared" si="743"/>
        <v>0</v>
      </c>
      <c r="G3638" s="11"/>
      <c r="H3638" s="3"/>
      <c r="I3638" s="1"/>
      <c r="J3638" s="3"/>
      <c r="K3638" s="2"/>
      <c r="L3638" s="3"/>
      <c r="M3638" s="11"/>
      <c r="N3638" s="3"/>
      <c r="O3638" s="217"/>
      <c r="P3638" s="3"/>
      <c r="Q3638" s="3"/>
      <c r="R3638" s="3"/>
      <c r="S3638" s="11"/>
      <c r="T3638" s="3"/>
      <c r="U3638" s="11"/>
      <c r="V3638" s="3"/>
      <c r="W3638" s="11"/>
      <c r="X3638" s="3"/>
      <c r="Y3638" s="11"/>
      <c r="Z3638" s="3"/>
      <c r="AA3638" s="3"/>
      <c r="AB3638" s="3"/>
      <c r="AC3638" s="3"/>
      <c r="AD3638" s="3"/>
      <c r="AE3638" s="3"/>
      <c r="AF3638" s="3"/>
      <c r="AG3638" s="3"/>
      <c r="AH3638" s="3"/>
      <c r="AI3638" s="11"/>
      <c r="AJ3638" s="3"/>
      <c r="AK3638" s="11"/>
      <c r="AL3638" s="3"/>
      <c r="AM3638" s="11"/>
      <c r="AN3638" s="3"/>
      <c r="AO3638" s="11"/>
      <c r="AP3638" s="3"/>
      <c r="AQ3638" s="11"/>
      <c r="AR3638" s="3"/>
      <c r="AS3638" s="11"/>
      <c r="AT3638" s="3"/>
      <c r="AU3638" s="11"/>
      <c r="AV3638" s="3"/>
      <c r="AW3638" s="3"/>
      <c r="AX3638" s="3"/>
      <c r="AY3638" s="11"/>
      <c r="AZ3638" s="3"/>
      <c r="BA3638" s="3"/>
      <c r="BB3638" s="3"/>
      <c r="BC3638" s="11"/>
      <c r="BD3638" s="3"/>
      <c r="BE3638" s="11"/>
      <c r="BF3638" s="3"/>
      <c r="BG3638" s="11"/>
      <c r="BH3638" s="3"/>
      <c r="BI3638" s="12"/>
      <c r="BJ3638" s="12"/>
      <c r="BK3638" s="11"/>
      <c r="BL3638" s="3"/>
      <c r="BM3638" s="11"/>
      <c r="BN3638" s="3"/>
      <c r="BO3638" s="11"/>
      <c r="BP3638" s="3"/>
      <c r="BQ3638" s="11"/>
      <c r="BR3638" s="3"/>
      <c r="BS3638" s="11"/>
      <c r="BT3638" s="13"/>
      <c r="BU3638" s="11"/>
      <c r="BV3638" s="3"/>
      <c r="BW3638" s="11"/>
      <c r="BX3638" s="3"/>
      <c r="BY3638" s="3"/>
      <c r="BZ3638" s="13"/>
      <c r="CA3638" s="13"/>
      <c r="CB3638" s="13"/>
      <c r="CC3638" s="12"/>
      <c r="CD3638" s="11"/>
      <c r="CE3638" s="12"/>
      <c r="CF3638" s="12"/>
      <c r="DI3638" s="14"/>
    </row>
    <row r="3639" spans="1:113" ht="20.100000000000001" customHeight="1" x14ac:dyDescent="0.25">
      <c r="A3639" s="1"/>
      <c r="B3639" s="30"/>
      <c r="C3639" s="9"/>
      <c r="D3639" s="10">
        <f t="shared" si="741"/>
        <v>0</v>
      </c>
      <c r="E3639" s="11">
        <f t="shared" si="742"/>
        <v>0</v>
      </c>
      <c r="F3639" s="3">
        <f t="shared" si="743"/>
        <v>0</v>
      </c>
      <c r="G3639" s="11"/>
      <c r="H3639" s="3"/>
      <c r="I3639" s="1"/>
      <c r="J3639" s="3"/>
      <c r="K3639" s="2"/>
      <c r="L3639" s="3"/>
      <c r="M3639" s="11"/>
      <c r="N3639" s="3"/>
      <c r="O3639" s="217"/>
      <c r="P3639" s="3"/>
      <c r="Q3639" s="3"/>
      <c r="R3639" s="3"/>
      <c r="S3639" s="11"/>
      <c r="T3639" s="3"/>
      <c r="U3639" s="11"/>
      <c r="V3639" s="3"/>
      <c r="W3639" s="11"/>
      <c r="X3639" s="3"/>
      <c r="Y3639" s="11"/>
      <c r="Z3639" s="3"/>
      <c r="AA3639" s="3"/>
      <c r="AB3639" s="3"/>
      <c r="AC3639" s="3"/>
      <c r="AD3639" s="3"/>
      <c r="AE3639" s="3"/>
      <c r="AF3639" s="3"/>
      <c r="AG3639" s="3"/>
      <c r="AH3639" s="3"/>
      <c r="AI3639" s="11"/>
      <c r="AJ3639" s="3"/>
      <c r="AK3639" s="11"/>
      <c r="AL3639" s="3"/>
      <c r="AM3639" s="11"/>
      <c r="AN3639" s="3"/>
      <c r="AO3639" s="11"/>
      <c r="AP3639" s="3"/>
      <c r="AQ3639" s="11"/>
      <c r="AR3639" s="3"/>
      <c r="AS3639" s="11"/>
      <c r="AT3639" s="3"/>
      <c r="AU3639" s="11"/>
      <c r="AV3639" s="3"/>
      <c r="AW3639" s="3"/>
      <c r="AX3639" s="3"/>
      <c r="AY3639" s="11"/>
      <c r="AZ3639" s="3"/>
      <c r="BA3639" s="3"/>
      <c r="BB3639" s="3"/>
      <c r="BC3639" s="11"/>
      <c r="BD3639" s="3"/>
      <c r="BE3639" s="11"/>
      <c r="BF3639" s="3"/>
      <c r="BG3639" s="11"/>
      <c r="BH3639" s="3"/>
      <c r="BI3639" s="12"/>
      <c r="BJ3639" s="12"/>
      <c r="BK3639" s="11"/>
      <c r="BL3639" s="3"/>
      <c r="BM3639" s="11"/>
      <c r="BN3639" s="3"/>
      <c r="BO3639" s="11"/>
      <c r="BP3639" s="3"/>
      <c r="BQ3639" s="11"/>
      <c r="BR3639" s="3"/>
      <c r="BS3639" s="11"/>
      <c r="BT3639" s="13"/>
      <c r="BU3639" s="11"/>
      <c r="BV3639" s="3"/>
      <c r="BW3639" s="11"/>
      <c r="BX3639" s="3"/>
      <c r="BY3639" s="3"/>
      <c r="BZ3639" s="13"/>
      <c r="CA3639" s="13"/>
      <c r="CB3639" s="13"/>
      <c r="CC3639" s="12"/>
      <c r="CD3639" s="11"/>
      <c r="CE3639" s="12"/>
      <c r="CF3639" s="12"/>
      <c r="DI3639" s="14"/>
    </row>
    <row r="3640" spans="1:113" ht="20.100000000000001" customHeight="1" x14ac:dyDescent="0.25">
      <c r="A3640" s="1"/>
      <c r="B3640" s="30"/>
      <c r="C3640" s="9"/>
      <c r="D3640" s="10">
        <f t="shared" si="741"/>
        <v>0</v>
      </c>
      <c r="E3640" s="11">
        <f t="shared" si="742"/>
        <v>0</v>
      </c>
      <c r="F3640" s="3">
        <f t="shared" si="743"/>
        <v>0</v>
      </c>
      <c r="G3640" s="11"/>
      <c r="H3640" s="3"/>
      <c r="I3640" s="1"/>
      <c r="J3640" s="3"/>
      <c r="K3640" s="2"/>
      <c r="L3640" s="3"/>
      <c r="M3640" s="11"/>
      <c r="N3640" s="3"/>
      <c r="O3640" s="217"/>
      <c r="P3640" s="3"/>
      <c r="Q3640" s="3"/>
      <c r="R3640" s="3"/>
      <c r="S3640" s="11"/>
      <c r="T3640" s="3"/>
      <c r="U3640" s="11"/>
      <c r="V3640" s="3"/>
      <c r="W3640" s="11"/>
      <c r="X3640" s="3"/>
      <c r="Y3640" s="11"/>
      <c r="Z3640" s="3"/>
      <c r="AA3640" s="3"/>
      <c r="AB3640" s="3"/>
      <c r="AC3640" s="3"/>
      <c r="AD3640" s="3"/>
      <c r="AE3640" s="3"/>
      <c r="AF3640" s="3"/>
      <c r="AG3640" s="3"/>
      <c r="AH3640" s="3"/>
      <c r="AI3640" s="11"/>
      <c r="AJ3640" s="3"/>
      <c r="AK3640" s="11"/>
      <c r="AL3640" s="3"/>
      <c r="AM3640" s="11"/>
      <c r="AN3640" s="3"/>
      <c r="AO3640" s="11"/>
      <c r="AP3640" s="3"/>
      <c r="AQ3640" s="11"/>
      <c r="AR3640" s="3"/>
      <c r="AS3640" s="11"/>
      <c r="AT3640" s="3"/>
      <c r="AU3640" s="11"/>
      <c r="AV3640" s="3"/>
      <c r="AW3640" s="3"/>
      <c r="AX3640" s="3"/>
      <c r="AY3640" s="11"/>
      <c r="AZ3640" s="3"/>
      <c r="BA3640" s="3"/>
      <c r="BB3640" s="3"/>
      <c r="BC3640" s="11"/>
      <c r="BD3640" s="3"/>
      <c r="BE3640" s="11"/>
      <c r="BF3640" s="3"/>
      <c r="BG3640" s="11"/>
      <c r="BH3640" s="3"/>
      <c r="BI3640" s="12"/>
      <c r="BJ3640" s="12"/>
      <c r="BK3640" s="11"/>
      <c r="BL3640" s="3"/>
      <c r="BM3640" s="11"/>
      <c r="BN3640" s="3"/>
      <c r="BO3640" s="11"/>
      <c r="BP3640" s="3"/>
      <c r="BQ3640" s="11"/>
      <c r="BR3640" s="3"/>
      <c r="BS3640" s="11"/>
      <c r="BT3640" s="13"/>
      <c r="BU3640" s="11"/>
      <c r="BV3640" s="3"/>
      <c r="BW3640" s="11"/>
      <c r="BX3640" s="3"/>
      <c r="BY3640" s="3"/>
      <c r="BZ3640" s="13"/>
      <c r="CA3640" s="13"/>
      <c r="CB3640" s="13"/>
      <c r="CC3640" s="12"/>
      <c r="CD3640" s="11"/>
      <c r="CE3640" s="12"/>
      <c r="CF3640" s="12"/>
      <c r="DI3640" s="14"/>
    </row>
    <row r="3641" spans="1:113" ht="20.100000000000001" customHeight="1" x14ac:dyDescent="0.25">
      <c r="A3641" s="1"/>
      <c r="B3641" s="30"/>
      <c r="C3641" s="9"/>
      <c r="D3641" s="10">
        <f t="shared" si="741"/>
        <v>0</v>
      </c>
      <c r="E3641" s="11">
        <f t="shared" si="742"/>
        <v>0</v>
      </c>
      <c r="F3641" s="3">
        <f t="shared" si="743"/>
        <v>0</v>
      </c>
      <c r="G3641" s="11"/>
      <c r="H3641" s="3"/>
      <c r="I3641" s="1"/>
      <c r="J3641" s="3"/>
      <c r="K3641" s="2"/>
      <c r="L3641" s="3"/>
      <c r="M3641" s="11"/>
      <c r="N3641" s="3"/>
      <c r="O3641" s="217"/>
      <c r="P3641" s="3"/>
      <c r="Q3641" s="3"/>
      <c r="R3641" s="3"/>
      <c r="S3641" s="11"/>
      <c r="T3641" s="3"/>
      <c r="U3641" s="11"/>
      <c r="V3641" s="3"/>
      <c r="W3641" s="11"/>
      <c r="X3641" s="3"/>
      <c r="Y3641" s="11"/>
      <c r="Z3641" s="3"/>
      <c r="AA3641" s="3"/>
      <c r="AB3641" s="3"/>
      <c r="AC3641" s="3"/>
      <c r="AD3641" s="3"/>
      <c r="AE3641" s="3"/>
      <c r="AF3641" s="3"/>
      <c r="AG3641" s="3"/>
      <c r="AH3641" s="3"/>
      <c r="AI3641" s="11"/>
      <c r="AJ3641" s="3"/>
      <c r="AK3641" s="11"/>
      <c r="AL3641" s="3"/>
      <c r="AM3641" s="11"/>
      <c r="AN3641" s="3"/>
      <c r="AO3641" s="11"/>
      <c r="AP3641" s="3"/>
      <c r="AQ3641" s="11"/>
      <c r="AR3641" s="3"/>
      <c r="AS3641" s="11"/>
      <c r="AT3641" s="3"/>
      <c r="AU3641" s="11"/>
      <c r="AV3641" s="3"/>
      <c r="AW3641" s="3"/>
      <c r="AX3641" s="3"/>
      <c r="AY3641" s="11"/>
      <c r="AZ3641" s="3"/>
      <c r="BA3641" s="3"/>
      <c r="BB3641" s="3"/>
      <c r="BC3641" s="11"/>
      <c r="BD3641" s="3"/>
      <c r="BE3641" s="11"/>
      <c r="BF3641" s="3"/>
      <c r="BG3641" s="11"/>
      <c r="BH3641" s="3"/>
      <c r="BI3641" s="12"/>
      <c r="BJ3641" s="12"/>
      <c r="BK3641" s="11"/>
      <c r="BL3641" s="3"/>
      <c r="BM3641" s="11"/>
      <c r="BN3641" s="3"/>
      <c r="BO3641" s="11"/>
      <c r="BP3641" s="3"/>
      <c r="BQ3641" s="11"/>
      <c r="BR3641" s="3"/>
      <c r="BS3641" s="11"/>
      <c r="BT3641" s="13"/>
      <c r="BU3641" s="11"/>
      <c r="BV3641" s="3"/>
      <c r="BW3641" s="11"/>
      <c r="BX3641" s="3"/>
      <c r="BY3641" s="3"/>
      <c r="BZ3641" s="13"/>
      <c r="CA3641" s="13"/>
      <c r="CB3641" s="13"/>
      <c r="CC3641" s="12"/>
      <c r="CD3641" s="11"/>
      <c r="CE3641" s="12"/>
      <c r="CF3641" s="12"/>
      <c r="DI3641" s="14"/>
    </row>
    <row r="3642" spans="1:113" ht="20.100000000000001" customHeight="1" x14ac:dyDescent="0.25">
      <c r="A3642" s="1"/>
      <c r="B3642" s="30"/>
      <c r="C3642" s="9"/>
      <c r="D3642" s="10">
        <f t="shared" si="741"/>
        <v>0</v>
      </c>
      <c r="E3642" s="11">
        <f t="shared" si="742"/>
        <v>0</v>
      </c>
      <c r="F3642" s="3">
        <f t="shared" si="743"/>
        <v>0</v>
      </c>
      <c r="G3642" s="11"/>
      <c r="H3642" s="3"/>
      <c r="I3642" s="1"/>
      <c r="J3642" s="3"/>
      <c r="K3642" s="2"/>
      <c r="L3642" s="3"/>
      <c r="M3642" s="11"/>
      <c r="N3642" s="3"/>
      <c r="O3642" s="217"/>
      <c r="P3642" s="3"/>
      <c r="Q3642" s="3"/>
      <c r="R3642" s="3"/>
      <c r="S3642" s="11"/>
      <c r="T3642" s="3"/>
      <c r="U3642" s="11"/>
      <c r="V3642" s="3"/>
      <c r="W3642" s="11"/>
      <c r="X3642" s="3"/>
      <c r="Y3642" s="11"/>
      <c r="Z3642" s="3"/>
      <c r="AA3642" s="3"/>
      <c r="AB3642" s="3"/>
      <c r="AC3642" s="3"/>
      <c r="AD3642" s="3"/>
      <c r="AE3642" s="3"/>
      <c r="AF3642" s="3"/>
      <c r="AG3642" s="3"/>
      <c r="AH3642" s="3"/>
      <c r="AI3642" s="11"/>
      <c r="AJ3642" s="3"/>
      <c r="AK3642" s="11"/>
      <c r="AL3642" s="3"/>
      <c r="AM3642" s="11"/>
      <c r="AN3642" s="3"/>
      <c r="AO3642" s="11"/>
      <c r="AP3642" s="3"/>
      <c r="AQ3642" s="11"/>
      <c r="AR3642" s="3"/>
      <c r="AS3642" s="11"/>
      <c r="AT3642" s="3"/>
      <c r="AU3642" s="11"/>
      <c r="AV3642" s="3"/>
      <c r="AW3642" s="3"/>
      <c r="AX3642" s="3"/>
      <c r="AY3642" s="11"/>
      <c r="AZ3642" s="3"/>
      <c r="BA3642" s="3"/>
      <c r="BB3642" s="3"/>
      <c r="BC3642" s="11"/>
      <c r="BD3642" s="3"/>
      <c r="BE3642" s="11"/>
      <c r="BF3642" s="3"/>
      <c r="BG3642" s="11"/>
      <c r="BH3642" s="3"/>
      <c r="BI3642" s="12"/>
      <c r="BJ3642" s="12"/>
      <c r="BK3642" s="11"/>
      <c r="BL3642" s="3"/>
      <c r="BM3642" s="11"/>
      <c r="BN3642" s="3"/>
      <c r="BO3642" s="11"/>
      <c r="BP3642" s="3"/>
      <c r="BQ3642" s="11"/>
      <c r="BR3642" s="3"/>
      <c r="BS3642" s="11"/>
      <c r="BT3642" s="13"/>
      <c r="BU3642" s="11"/>
      <c r="BV3642" s="3"/>
      <c r="BW3642" s="11"/>
      <c r="BX3642" s="3"/>
      <c r="BY3642" s="3"/>
      <c r="BZ3642" s="13"/>
      <c r="CA3642" s="13"/>
      <c r="CB3642" s="13"/>
      <c r="CC3642" s="12"/>
      <c r="CD3642" s="11"/>
      <c r="CE3642" s="12"/>
      <c r="CF3642" s="12"/>
      <c r="DI3642" s="14"/>
    </row>
    <row r="3643" spans="1:113" ht="20.100000000000001" customHeight="1" x14ac:dyDescent="0.25">
      <c r="A3643" s="1"/>
      <c r="B3643" s="30"/>
      <c r="C3643" s="9"/>
      <c r="D3643" s="10">
        <f t="shared" si="741"/>
        <v>0</v>
      </c>
      <c r="E3643" s="11">
        <f t="shared" ref="E3643:E3646" si="744">G3643+I3643+CC6952+K3643+M3643+O3643+Q3643+S3643+U3643+W3643+Y3643+AA3643+AC3643+AE3643+AG3643+AI3643+AK3643+AM3643+AO3643+AQ3643+AS3643+AU3643+AW3643+AY3643+BA3643+BC3643+BE3643+BG3643+BI3643+BK3643+BM3643+BO3643+BQ3643+BS3643+BU3643+BW3643+BY3643+CA3643+CE6952</f>
        <v>0</v>
      </c>
      <c r="F3643" s="3">
        <f t="shared" ref="F3643:F3646" si="745">H3643+J3643+L3643+CD6952+N3643+P3643+R3643+T3643+V3643+X3643+Z3643+AB3643+AD3643+AF3643+AH3643+AJ3643+AL3643+AN3643+AP3643+AR3643+AT3643+AV3643+AX3643+AZ3643+BB3643+BD3643+BF3643+BH3643+BJ3643+BL3643+BN3643+BP3643+BR3643+BT3643+BV3643+BX3643+BZ3643+CB3643+CF6952</f>
        <v>0</v>
      </c>
      <c r="G3643" s="11"/>
      <c r="H3643" s="3"/>
      <c r="I3643" s="1"/>
      <c r="J3643" s="3"/>
      <c r="K3643" s="2"/>
      <c r="L3643" s="3"/>
      <c r="M3643" s="11"/>
      <c r="N3643" s="3"/>
      <c r="O3643" s="217"/>
      <c r="P3643" s="3"/>
      <c r="Q3643" s="3"/>
      <c r="R3643" s="3"/>
      <c r="S3643" s="11"/>
      <c r="T3643" s="3"/>
      <c r="U3643" s="11"/>
      <c r="V3643" s="3"/>
      <c r="W3643" s="11"/>
      <c r="X3643" s="3"/>
      <c r="Y3643" s="11"/>
      <c r="Z3643" s="3"/>
      <c r="AA3643" s="3"/>
      <c r="AB3643" s="3"/>
      <c r="AC3643" s="3"/>
      <c r="AD3643" s="3"/>
      <c r="AE3643" s="3"/>
      <c r="AF3643" s="3"/>
      <c r="AG3643" s="3"/>
      <c r="AH3643" s="3"/>
      <c r="AI3643" s="11"/>
      <c r="AJ3643" s="3"/>
      <c r="AK3643" s="11"/>
      <c r="AL3643" s="3"/>
      <c r="AM3643" s="11"/>
      <c r="AN3643" s="3"/>
      <c r="AO3643" s="11"/>
      <c r="AP3643" s="3"/>
      <c r="AQ3643" s="11"/>
      <c r="AR3643" s="3"/>
      <c r="AS3643" s="11"/>
      <c r="AT3643" s="3"/>
      <c r="AU3643" s="11"/>
      <c r="AV3643" s="3"/>
      <c r="AW3643" s="3"/>
      <c r="AX3643" s="3"/>
      <c r="AY3643" s="11"/>
      <c r="AZ3643" s="3"/>
      <c r="BA3643" s="3"/>
      <c r="BB3643" s="3"/>
      <c r="BC3643" s="11"/>
      <c r="BD3643" s="3"/>
      <c r="BE3643" s="11"/>
      <c r="BF3643" s="3"/>
      <c r="BG3643" s="11"/>
      <c r="BH3643" s="3"/>
      <c r="BI3643" s="12"/>
      <c r="BJ3643" s="12"/>
      <c r="BK3643" s="11"/>
      <c r="BL3643" s="3"/>
      <c r="BM3643" s="11"/>
      <c r="BN3643" s="3"/>
      <c r="BO3643" s="11"/>
      <c r="BP3643" s="3"/>
      <c r="BQ3643" s="11"/>
      <c r="BR3643" s="3"/>
      <c r="BS3643" s="11"/>
      <c r="BT3643" s="13"/>
      <c r="BU3643" s="11"/>
      <c r="BV3643" s="3"/>
      <c r="BW3643" s="11"/>
      <c r="BX3643" s="3"/>
      <c r="BY3643" s="3"/>
      <c r="BZ3643" s="13"/>
      <c r="CA3643" s="13"/>
      <c r="CB3643" s="13"/>
      <c r="CC3643" s="12"/>
      <c r="CD3643" s="11"/>
      <c r="CE3643" s="12"/>
      <c r="CF3643" s="12"/>
      <c r="DI3643" s="14"/>
    </row>
    <row r="3644" spans="1:113" ht="20.100000000000001" customHeight="1" x14ac:dyDescent="0.25">
      <c r="A3644" s="1"/>
      <c r="B3644" s="30"/>
      <c r="C3644" s="9"/>
      <c r="D3644" s="10">
        <f t="shared" si="741"/>
        <v>0</v>
      </c>
      <c r="E3644" s="11">
        <f t="shared" si="744"/>
        <v>0</v>
      </c>
      <c r="F3644" s="3">
        <f t="shared" si="745"/>
        <v>0</v>
      </c>
      <c r="G3644" s="11"/>
      <c r="H3644" s="3"/>
      <c r="I3644" s="1"/>
      <c r="J3644" s="3"/>
      <c r="K3644" s="2"/>
      <c r="L3644" s="3"/>
      <c r="M3644" s="11"/>
      <c r="N3644" s="3"/>
      <c r="O3644" s="217"/>
      <c r="P3644" s="3"/>
      <c r="Q3644" s="3"/>
      <c r="R3644" s="3"/>
      <c r="S3644" s="11"/>
      <c r="T3644" s="3"/>
      <c r="U3644" s="11"/>
      <c r="V3644" s="3"/>
      <c r="W3644" s="11"/>
      <c r="X3644" s="3"/>
      <c r="Y3644" s="11"/>
      <c r="Z3644" s="3"/>
      <c r="AA3644" s="3"/>
      <c r="AB3644" s="3"/>
      <c r="AC3644" s="3"/>
      <c r="AD3644" s="3"/>
      <c r="AE3644" s="3"/>
      <c r="AF3644" s="3"/>
      <c r="AG3644" s="3"/>
      <c r="AH3644" s="3"/>
      <c r="AI3644" s="11"/>
      <c r="AJ3644" s="3"/>
      <c r="AK3644" s="11"/>
      <c r="AL3644" s="3"/>
      <c r="AM3644" s="11"/>
      <c r="AN3644" s="3"/>
      <c r="AO3644" s="11"/>
      <c r="AP3644" s="3"/>
      <c r="AQ3644" s="11"/>
      <c r="AR3644" s="3"/>
      <c r="AS3644" s="11"/>
      <c r="AT3644" s="3"/>
      <c r="AU3644" s="11"/>
      <c r="AV3644" s="3"/>
      <c r="AW3644" s="3"/>
      <c r="AX3644" s="3"/>
      <c r="AY3644" s="11"/>
      <c r="AZ3644" s="3"/>
      <c r="BA3644" s="3"/>
      <c r="BB3644" s="3"/>
      <c r="BC3644" s="11"/>
      <c r="BD3644" s="3"/>
      <c r="BE3644" s="11"/>
      <c r="BF3644" s="3"/>
      <c r="BG3644" s="11"/>
      <c r="BH3644" s="3"/>
      <c r="BI3644" s="12"/>
      <c r="BJ3644" s="12"/>
      <c r="BK3644" s="11"/>
      <c r="BL3644" s="3"/>
      <c r="BM3644" s="11"/>
      <c r="BN3644" s="3"/>
      <c r="BO3644" s="11"/>
      <c r="BP3644" s="3"/>
      <c r="BQ3644" s="11"/>
      <c r="BR3644" s="3"/>
      <c r="BS3644" s="11"/>
      <c r="BT3644" s="13"/>
      <c r="BU3644" s="11"/>
      <c r="BV3644" s="3"/>
      <c r="BW3644" s="11"/>
      <c r="BX3644" s="3"/>
      <c r="BY3644" s="3"/>
      <c r="BZ3644" s="13"/>
      <c r="CA3644" s="13"/>
      <c r="CB3644" s="13"/>
      <c r="CC3644" s="12"/>
      <c r="CD3644" s="11"/>
      <c r="CE3644" s="12"/>
      <c r="CF3644" s="12"/>
      <c r="DI3644" s="14"/>
    </row>
    <row r="3645" spans="1:113" ht="20.100000000000001" customHeight="1" x14ac:dyDescent="0.25">
      <c r="A3645" s="1"/>
      <c r="B3645" s="30"/>
      <c r="C3645" s="9"/>
      <c r="D3645" s="10">
        <f t="shared" si="741"/>
        <v>0</v>
      </c>
      <c r="E3645" s="11">
        <f t="shared" si="744"/>
        <v>0</v>
      </c>
      <c r="F3645" s="3">
        <f t="shared" si="745"/>
        <v>0</v>
      </c>
      <c r="G3645" s="11"/>
      <c r="H3645" s="3"/>
      <c r="I3645" s="1"/>
      <c r="J3645" s="3"/>
      <c r="K3645" s="2"/>
      <c r="L3645" s="3"/>
      <c r="M3645" s="11"/>
      <c r="N3645" s="3"/>
      <c r="O3645" s="217"/>
      <c r="P3645" s="3"/>
      <c r="Q3645" s="3"/>
      <c r="R3645" s="3"/>
      <c r="S3645" s="11"/>
      <c r="T3645" s="3"/>
      <c r="U3645" s="11"/>
      <c r="V3645" s="3"/>
      <c r="W3645" s="11"/>
      <c r="X3645" s="3"/>
      <c r="Y3645" s="11"/>
      <c r="Z3645" s="3"/>
      <c r="AA3645" s="3"/>
      <c r="AB3645" s="3"/>
      <c r="AC3645" s="3"/>
      <c r="AD3645" s="3"/>
      <c r="AE3645" s="3"/>
      <c r="AF3645" s="3"/>
      <c r="AG3645" s="3"/>
      <c r="AH3645" s="3"/>
      <c r="AI3645" s="11"/>
      <c r="AJ3645" s="3"/>
      <c r="AK3645" s="11"/>
      <c r="AL3645" s="3"/>
      <c r="AM3645" s="11"/>
      <c r="AN3645" s="3"/>
      <c r="AO3645" s="11"/>
      <c r="AP3645" s="3"/>
      <c r="AQ3645" s="11"/>
      <c r="AR3645" s="3"/>
      <c r="AS3645" s="11"/>
      <c r="AT3645" s="3"/>
      <c r="AU3645" s="11"/>
      <c r="AV3645" s="3"/>
      <c r="AW3645" s="3"/>
      <c r="AX3645" s="3"/>
      <c r="AY3645" s="11"/>
      <c r="AZ3645" s="3"/>
      <c r="BA3645" s="3"/>
      <c r="BB3645" s="3"/>
      <c r="BC3645" s="11"/>
      <c r="BD3645" s="3"/>
      <c r="BE3645" s="11"/>
      <c r="BF3645" s="3"/>
      <c r="BG3645" s="11"/>
      <c r="BH3645" s="3"/>
      <c r="BI3645" s="12"/>
      <c r="BJ3645" s="12"/>
      <c r="BK3645" s="11"/>
      <c r="BL3645" s="3"/>
      <c r="BM3645" s="11"/>
      <c r="BN3645" s="3"/>
      <c r="BO3645" s="11"/>
      <c r="BP3645" s="3"/>
      <c r="BQ3645" s="11"/>
      <c r="BR3645" s="3"/>
      <c r="BS3645" s="11"/>
      <c r="BT3645" s="13"/>
      <c r="BU3645" s="11"/>
      <c r="BV3645" s="3"/>
      <c r="BW3645" s="11"/>
      <c r="BX3645" s="3"/>
      <c r="BY3645" s="3"/>
      <c r="BZ3645" s="13"/>
      <c r="CA3645" s="13"/>
      <c r="CB3645" s="13"/>
      <c r="CC3645" s="12"/>
      <c r="CD3645" s="11"/>
      <c r="CE3645" s="12"/>
      <c r="CF3645" s="12"/>
      <c r="DI3645" s="14"/>
    </row>
    <row r="3646" spans="1:113" ht="20.100000000000001" customHeight="1" x14ac:dyDescent="0.25">
      <c r="A3646" s="1"/>
      <c r="B3646" s="30"/>
      <c r="C3646" s="9"/>
      <c r="D3646" s="10">
        <f t="shared" ref="D3646" si="746">F3646-E3646</f>
        <v>0</v>
      </c>
      <c r="E3646" s="11">
        <f t="shared" si="744"/>
        <v>0</v>
      </c>
      <c r="F3646" s="3">
        <f t="shared" si="745"/>
        <v>0</v>
      </c>
      <c r="G3646" s="11"/>
      <c r="H3646" s="3"/>
      <c r="I3646" s="1"/>
      <c r="J3646" s="3"/>
      <c r="K3646" s="2"/>
      <c r="L3646" s="3"/>
      <c r="M3646" s="11"/>
      <c r="N3646" s="3"/>
      <c r="O3646" s="217"/>
      <c r="P3646" s="3"/>
      <c r="Q3646" s="3"/>
      <c r="R3646" s="3"/>
      <c r="S3646" s="11"/>
      <c r="T3646" s="3"/>
      <c r="U3646" s="11"/>
      <c r="V3646" s="3"/>
      <c r="W3646" s="11"/>
      <c r="X3646" s="3"/>
      <c r="Y3646" s="11"/>
      <c r="Z3646" s="3"/>
      <c r="AA3646" s="3"/>
      <c r="AB3646" s="3"/>
      <c r="AC3646" s="3"/>
      <c r="AD3646" s="3"/>
      <c r="AE3646" s="3"/>
      <c r="AF3646" s="3"/>
      <c r="AG3646" s="3"/>
      <c r="AH3646" s="3"/>
      <c r="AI3646" s="11"/>
      <c r="AJ3646" s="3"/>
      <c r="AK3646" s="11"/>
      <c r="AL3646" s="3"/>
      <c r="AM3646" s="11"/>
      <c r="AN3646" s="3"/>
      <c r="AO3646" s="11"/>
      <c r="AP3646" s="3"/>
      <c r="AQ3646" s="11"/>
      <c r="AR3646" s="3"/>
      <c r="AS3646" s="11"/>
      <c r="AT3646" s="3"/>
      <c r="AU3646" s="11"/>
      <c r="AV3646" s="3"/>
      <c r="AW3646" s="3"/>
      <c r="AX3646" s="3"/>
      <c r="AY3646" s="11"/>
      <c r="AZ3646" s="3"/>
      <c r="BA3646" s="3"/>
      <c r="BB3646" s="3"/>
      <c r="BC3646" s="11"/>
      <c r="BD3646" s="3"/>
      <c r="BE3646" s="11"/>
      <c r="BF3646" s="3"/>
      <c r="BG3646" s="11"/>
      <c r="BH3646" s="3"/>
      <c r="BI3646" s="12"/>
      <c r="BJ3646" s="12"/>
      <c r="BK3646" s="11"/>
      <c r="BL3646" s="3"/>
      <c r="BM3646" s="11"/>
      <c r="BN3646" s="3"/>
      <c r="BO3646" s="11"/>
      <c r="BP3646" s="3"/>
      <c r="BQ3646" s="11"/>
      <c r="BR3646" s="3"/>
      <c r="BS3646" s="11"/>
      <c r="BT3646" s="13"/>
      <c r="BU3646" s="11"/>
      <c r="BV3646" s="3"/>
      <c r="BW3646" s="11"/>
      <c r="BX3646" s="3"/>
      <c r="BY3646" s="3"/>
      <c r="BZ3646" s="13"/>
      <c r="CA3646" s="13"/>
      <c r="CB3646" s="13"/>
      <c r="CC3646" s="12"/>
      <c r="CD3646" s="11"/>
      <c r="CE3646" s="12"/>
      <c r="CF3646" s="12"/>
      <c r="DI3646" s="14"/>
    </row>
    <row r="3647" spans="1:113" ht="20.100000000000001" customHeight="1" x14ac:dyDescent="0.25">
      <c r="A3647" s="1"/>
      <c r="B3647" s="30"/>
      <c r="C3647" s="9"/>
      <c r="D3647" s="10">
        <f t="shared" ref="D3647:D3726" si="747">F3647-E3647</f>
        <v>0</v>
      </c>
      <c r="E3647" s="11">
        <f t="shared" ref="E3647:E3686" si="748">G3647+I3647+CC6955+K3647+M3647+O3647+Q3647+S3647+U3647+W3647+Y3647+AA3647+AC3647+AE3647+AG3647+AI3647+AK3647+AM3647+AO3647+AQ3647+AS3647+AU3647+AW3647+AY3647+BA3647+BC3647+BE3647+BG3647+BI3647+BK3647+BM3647+BO3647+BQ3647+BS3647+BU3647+BW3647+BY3647+CA3647+CE6955</f>
        <v>0</v>
      </c>
      <c r="F3647" s="3">
        <f t="shared" ref="F3647:F3686" si="749">H3647+J3647+L3647+CD6955+N3647+P3647+R3647+T3647+V3647+X3647+Z3647+AB3647+AD3647+AF3647+AH3647+AJ3647+AL3647+AN3647+AP3647+AR3647+AT3647+AV3647+AX3647+AZ3647+BB3647+BD3647+BF3647+BH3647+BJ3647+BL3647+BN3647+BP3647+BR3647+BT3647+BV3647+BX3647+BZ3647+CB3647+CF6955</f>
        <v>0</v>
      </c>
      <c r="G3647" s="11"/>
      <c r="H3647" s="3"/>
      <c r="I3647" s="1"/>
      <c r="J3647" s="3"/>
      <c r="K3647" s="2"/>
      <c r="L3647" s="3"/>
      <c r="M3647" s="11"/>
      <c r="N3647" s="3"/>
      <c r="O3647" s="217"/>
      <c r="P3647" s="3"/>
      <c r="Q3647" s="3"/>
      <c r="R3647" s="3"/>
      <c r="S3647" s="11"/>
      <c r="T3647" s="3"/>
      <c r="U3647" s="11"/>
      <c r="V3647" s="3"/>
      <c r="W3647" s="11"/>
      <c r="X3647" s="3"/>
      <c r="Y3647" s="11"/>
      <c r="Z3647" s="3"/>
      <c r="AA3647" s="3"/>
      <c r="AB3647" s="3"/>
      <c r="AC3647" s="3"/>
      <c r="AD3647" s="3"/>
      <c r="AE3647" s="3"/>
      <c r="AF3647" s="3"/>
      <c r="AG3647" s="3"/>
      <c r="AH3647" s="3"/>
      <c r="AI3647" s="11"/>
      <c r="AJ3647" s="3"/>
      <c r="AK3647" s="11"/>
      <c r="AL3647" s="3"/>
      <c r="AM3647" s="11"/>
      <c r="AN3647" s="3"/>
      <c r="AO3647" s="11"/>
      <c r="AP3647" s="3"/>
      <c r="AQ3647" s="11"/>
      <c r="AR3647" s="3"/>
      <c r="AS3647" s="11"/>
      <c r="AT3647" s="3"/>
      <c r="AU3647" s="11"/>
      <c r="AV3647" s="3"/>
      <c r="AW3647" s="3"/>
      <c r="AX3647" s="3"/>
      <c r="AY3647" s="11"/>
      <c r="AZ3647" s="3"/>
      <c r="BA3647" s="3"/>
      <c r="BB3647" s="3"/>
      <c r="BC3647" s="11"/>
      <c r="BD3647" s="3"/>
      <c r="BE3647" s="11"/>
      <c r="BF3647" s="3"/>
      <c r="BG3647" s="11"/>
      <c r="BH3647" s="3"/>
      <c r="BI3647" s="12"/>
      <c r="BJ3647" s="12"/>
      <c r="BK3647" s="11"/>
      <c r="BL3647" s="3"/>
      <c r="BM3647" s="11"/>
      <c r="BN3647" s="3"/>
      <c r="BO3647" s="11"/>
      <c r="BP3647" s="3"/>
      <c r="BQ3647" s="11"/>
      <c r="BR3647" s="3"/>
      <c r="BS3647" s="11"/>
      <c r="BT3647" s="13"/>
      <c r="BU3647" s="11"/>
      <c r="BV3647" s="3"/>
      <c r="BW3647" s="11"/>
      <c r="BX3647" s="3"/>
      <c r="BY3647" s="3"/>
      <c r="BZ3647" s="13"/>
      <c r="CA3647" s="13"/>
      <c r="CB3647" s="13"/>
      <c r="CC3647" s="12"/>
      <c r="CD3647" s="11"/>
      <c r="CE3647" s="12"/>
      <c r="CF3647" s="12"/>
      <c r="DI3647" s="14"/>
    </row>
    <row r="3648" spans="1:113" ht="20.100000000000001" customHeight="1" x14ac:dyDescent="0.25">
      <c r="A3648" s="1"/>
      <c r="B3648" s="30"/>
      <c r="C3648" s="9"/>
      <c r="D3648" s="10">
        <f t="shared" si="747"/>
        <v>0</v>
      </c>
      <c r="E3648" s="11">
        <f t="shared" si="748"/>
        <v>0</v>
      </c>
      <c r="F3648" s="3">
        <f t="shared" si="749"/>
        <v>0</v>
      </c>
      <c r="G3648" s="11"/>
      <c r="H3648" s="3"/>
      <c r="I3648" s="1"/>
      <c r="J3648" s="3"/>
      <c r="K3648" s="2"/>
      <c r="L3648" s="3"/>
      <c r="M3648" s="11"/>
      <c r="N3648" s="3"/>
      <c r="O3648" s="217"/>
      <c r="P3648" s="3"/>
      <c r="Q3648" s="3"/>
      <c r="R3648" s="3"/>
      <c r="S3648" s="11"/>
      <c r="T3648" s="3"/>
      <c r="U3648" s="11"/>
      <c r="V3648" s="3"/>
      <c r="W3648" s="11"/>
      <c r="X3648" s="3"/>
      <c r="Y3648" s="11"/>
      <c r="Z3648" s="3"/>
      <c r="AA3648" s="3"/>
      <c r="AB3648" s="3"/>
      <c r="AC3648" s="3"/>
      <c r="AD3648" s="3"/>
      <c r="AE3648" s="3"/>
      <c r="AF3648" s="3"/>
      <c r="AG3648" s="3"/>
      <c r="AH3648" s="3"/>
      <c r="AI3648" s="11"/>
      <c r="AJ3648" s="3"/>
      <c r="AK3648" s="11"/>
      <c r="AL3648" s="3"/>
      <c r="AM3648" s="11"/>
      <c r="AN3648" s="3"/>
      <c r="AO3648" s="11"/>
      <c r="AP3648" s="3"/>
      <c r="AQ3648" s="11"/>
      <c r="AR3648" s="3"/>
      <c r="AS3648" s="11"/>
      <c r="AT3648" s="3"/>
      <c r="AU3648" s="11"/>
      <c r="AV3648" s="3"/>
      <c r="AW3648" s="3"/>
      <c r="AX3648" s="3"/>
      <c r="AY3648" s="11"/>
      <c r="AZ3648" s="3"/>
      <c r="BA3648" s="3"/>
      <c r="BB3648" s="3"/>
      <c r="BC3648" s="11"/>
      <c r="BD3648" s="3"/>
      <c r="BE3648" s="11"/>
      <c r="BF3648" s="3"/>
      <c r="BG3648" s="11"/>
      <c r="BH3648" s="3"/>
      <c r="BI3648" s="12"/>
      <c r="BJ3648" s="12"/>
      <c r="BK3648" s="11"/>
      <c r="BL3648" s="3"/>
      <c r="BM3648" s="11"/>
      <c r="BN3648" s="3"/>
      <c r="BO3648" s="11"/>
      <c r="BP3648" s="3"/>
      <c r="BQ3648" s="11"/>
      <c r="BR3648" s="3"/>
      <c r="BS3648" s="11"/>
      <c r="BT3648" s="13"/>
      <c r="BU3648" s="11"/>
      <c r="BV3648" s="3"/>
      <c r="BW3648" s="11"/>
      <c r="BX3648" s="3"/>
      <c r="BY3648" s="3"/>
      <c r="BZ3648" s="13"/>
      <c r="CA3648" s="13"/>
      <c r="CB3648" s="13"/>
      <c r="CC3648" s="12"/>
      <c r="CD3648" s="11"/>
      <c r="CE3648" s="12"/>
      <c r="CF3648" s="12"/>
      <c r="DI3648" s="14"/>
    </row>
    <row r="3649" spans="1:113" ht="20.100000000000001" customHeight="1" x14ac:dyDescent="0.25">
      <c r="A3649" s="1"/>
      <c r="B3649" s="30"/>
      <c r="C3649" s="9"/>
      <c r="D3649" s="10">
        <f t="shared" si="747"/>
        <v>0</v>
      </c>
      <c r="E3649" s="11">
        <f t="shared" si="748"/>
        <v>0</v>
      </c>
      <c r="F3649" s="3">
        <f t="shared" si="749"/>
        <v>0</v>
      </c>
      <c r="G3649" s="11"/>
      <c r="H3649" s="3"/>
      <c r="I3649" s="1"/>
      <c r="J3649" s="3"/>
      <c r="K3649" s="2"/>
      <c r="L3649" s="3"/>
      <c r="M3649" s="11"/>
      <c r="N3649" s="3"/>
      <c r="O3649" s="217"/>
      <c r="P3649" s="3"/>
      <c r="Q3649" s="3"/>
      <c r="R3649" s="3"/>
      <c r="S3649" s="11"/>
      <c r="T3649" s="3"/>
      <c r="U3649" s="11"/>
      <c r="V3649" s="3"/>
      <c r="W3649" s="11"/>
      <c r="X3649" s="3"/>
      <c r="Y3649" s="11"/>
      <c r="Z3649" s="3"/>
      <c r="AA3649" s="3"/>
      <c r="AB3649" s="3"/>
      <c r="AC3649" s="3"/>
      <c r="AD3649" s="3"/>
      <c r="AE3649" s="3"/>
      <c r="AF3649" s="3"/>
      <c r="AG3649" s="3"/>
      <c r="AH3649" s="3"/>
      <c r="AI3649" s="11"/>
      <c r="AJ3649" s="3"/>
      <c r="AK3649" s="11"/>
      <c r="AL3649" s="3"/>
      <c r="AM3649" s="11"/>
      <c r="AN3649" s="3"/>
      <c r="AO3649" s="11"/>
      <c r="AP3649" s="3"/>
      <c r="AQ3649" s="11"/>
      <c r="AR3649" s="3"/>
      <c r="AS3649" s="11"/>
      <c r="AT3649" s="3"/>
      <c r="AU3649" s="11"/>
      <c r="AV3649" s="3"/>
      <c r="AW3649" s="3"/>
      <c r="AX3649" s="3"/>
      <c r="AY3649" s="11"/>
      <c r="AZ3649" s="3"/>
      <c r="BA3649" s="3"/>
      <c r="BB3649" s="3"/>
      <c r="BC3649" s="11"/>
      <c r="BD3649" s="3"/>
      <c r="BE3649" s="11"/>
      <c r="BF3649" s="3"/>
      <c r="BG3649" s="11"/>
      <c r="BH3649" s="3"/>
      <c r="BI3649" s="12"/>
      <c r="BJ3649" s="12"/>
      <c r="BK3649" s="11"/>
      <c r="BL3649" s="3"/>
      <c r="BM3649" s="11"/>
      <c r="BN3649" s="3"/>
      <c r="BO3649" s="11"/>
      <c r="BP3649" s="3"/>
      <c r="BQ3649" s="11"/>
      <c r="BR3649" s="3"/>
      <c r="BS3649" s="11"/>
      <c r="BT3649" s="13"/>
      <c r="BU3649" s="11"/>
      <c r="BV3649" s="3"/>
      <c r="BW3649" s="11"/>
      <c r="BX3649" s="3"/>
      <c r="BY3649" s="3"/>
      <c r="BZ3649" s="13"/>
      <c r="CA3649" s="13"/>
      <c r="CB3649" s="13"/>
      <c r="CC3649" s="12"/>
      <c r="CD3649" s="11"/>
      <c r="CE3649" s="12"/>
      <c r="CF3649" s="12"/>
      <c r="DI3649" s="14"/>
    </row>
    <row r="3650" spans="1:113" ht="20.100000000000001" customHeight="1" x14ac:dyDescent="0.25">
      <c r="A3650" s="1"/>
      <c r="B3650" s="30"/>
      <c r="C3650" s="9"/>
      <c r="D3650" s="10">
        <f t="shared" si="747"/>
        <v>0</v>
      </c>
      <c r="E3650" s="11">
        <f t="shared" si="748"/>
        <v>0</v>
      </c>
      <c r="F3650" s="3">
        <f t="shared" si="749"/>
        <v>0</v>
      </c>
      <c r="G3650" s="11"/>
      <c r="H3650" s="3"/>
      <c r="I3650" s="1"/>
      <c r="J3650" s="3"/>
      <c r="K3650" s="2"/>
      <c r="L3650" s="3"/>
      <c r="M3650" s="11"/>
      <c r="N3650" s="3"/>
      <c r="O3650" s="217"/>
      <c r="P3650" s="3"/>
      <c r="Q3650" s="3"/>
      <c r="R3650" s="3"/>
      <c r="S3650" s="11"/>
      <c r="T3650" s="3"/>
      <c r="U3650" s="11"/>
      <c r="V3650" s="3"/>
      <c r="W3650" s="11"/>
      <c r="X3650" s="3"/>
      <c r="Y3650" s="11"/>
      <c r="Z3650" s="3"/>
      <c r="AA3650" s="3"/>
      <c r="AB3650" s="3"/>
      <c r="AC3650" s="3"/>
      <c r="AD3650" s="3"/>
      <c r="AE3650" s="3"/>
      <c r="AF3650" s="3"/>
      <c r="AG3650" s="3"/>
      <c r="AH3650" s="3"/>
      <c r="AI3650" s="11"/>
      <c r="AJ3650" s="3"/>
      <c r="AK3650" s="11"/>
      <c r="AL3650" s="3"/>
      <c r="AM3650" s="11"/>
      <c r="AN3650" s="3"/>
      <c r="AO3650" s="11"/>
      <c r="AP3650" s="3"/>
      <c r="AQ3650" s="11"/>
      <c r="AR3650" s="3"/>
      <c r="AS3650" s="11"/>
      <c r="AT3650" s="3"/>
      <c r="AU3650" s="11"/>
      <c r="AV3650" s="3"/>
      <c r="AW3650" s="3"/>
      <c r="AX3650" s="3"/>
      <c r="AY3650" s="11"/>
      <c r="AZ3650" s="3"/>
      <c r="BA3650" s="3"/>
      <c r="BB3650" s="3"/>
      <c r="BC3650" s="11"/>
      <c r="BD3650" s="3"/>
      <c r="BE3650" s="11"/>
      <c r="BF3650" s="3"/>
      <c r="BG3650" s="11"/>
      <c r="BH3650" s="3"/>
      <c r="BI3650" s="12"/>
      <c r="BJ3650" s="12"/>
      <c r="BK3650" s="11"/>
      <c r="BL3650" s="3"/>
      <c r="BM3650" s="11"/>
      <c r="BN3650" s="3"/>
      <c r="BO3650" s="11"/>
      <c r="BP3650" s="3"/>
      <c r="BQ3650" s="11"/>
      <c r="BR3650" s="3"/>
      <c r="BS3650" s="11"/>
      <c r="BT3650" s="13"/>
      <c r="BU3650" s="11"/>
      <c r="BV3650" s="3"/>
      <c r="BW3650" s="11"/>
      <c r="BX3650" s="3"/>
      <c r="BY3650" s="3"/>
      <c r="BZ3650" s="13"/>
      <c r="CA3650" s="13"/>
      <c r="CB3650" s="13"/>
      <c r="CC3650" s="12"/>
      <c r="CD3650" s="11"/>
      <c r="CE3650" s="12"/>
      <c r="CF3650" s="12"/>
      <c r="DI3650" s="14"/>
    </row>
    <row r="3651" spans="1:113" ht="20.100000000000001" customHeight="1" x14ac:dyDescent="0.25">
      <c r="A3651" s="1"/>
      <c r="B3651" s="30"/>
      <c r="C3651" s="9"/>
      <c r="D3651" s="10">
        <f t="shared" si="747"/>
        <v>0</v>
      </c>
      <c r="E3651" s="11">
        <f t="shared" si="748"/>
        <v>0</v>
      </c>
      <c r="F3651" s="3">
        <f t="shared" si="749"/>
        <v>0</v>
      </c>
      <c r="G3651" s="11"/>
      <c r="H3651" s="3"/>
      <c r="I3651" s="1"/>
      <c r="J3651" s="3"/>
      <c r="K3651" s="2"/>
      <c r="L3651" s="3"/>
      <c r="M3651" s="11"/>
      <c r="N3651" s="3"/>
      <c r="O3651" s="217"/>
      <c r="P3651" s="3"/>
      <c r="Q3651" s="3"/>
      <c r="R3651" s="3"/>
      <c r="S3651" s="11"/>
      <c r="T3651" s="3"/>
      <c r="U3651" s="11"/>
      <c r="V3651" s="3"/>
      <c r="W3651" s="11"/>
      <c r="X3651" s="3"/>
      <c r="Y3651" s="11"/>
      <c r="Z3651" s="3"/>
      <c r="AA3651" s="3"/>
      <c r="AB3651" s="3"/>
      <c r="AC3651" s="3"/>
      <c r="AD3651" s="3"/>
      <c r="AE3651" s="3"/>
      <c r="AF3651" s="3"/>
      <c r="AG3651" s="3"/>
      <c r="AH3651" s="3"/>
      <c r="AI3651" s="11"/>
      <c r="AJ3651" s="3"/>
      <c r="AK3651" s="11"/>
      <c r="AL3651" s="3"/>
      <c r="AM3651" s="11"/>
      <c r="AN3651" s="3"/>
      <c r="AO3651" s="11"/>
      <c r="AP3651" s="3"/>
      <c r="AQ3651" s="11"/>
      <c r="AR3651" s="3"/>
      <c r="AS3651" s="11"/>
      <c r="AT3651" s="3"/>
      <c r="AU3651" s="11"/>
      <c r="AV3651" s="3"/>
      <c r="AW3651" s="3"/>
      <c r="AX3651" s="3"/>
      <c r="AY3651" s="11"/>
      <c r="AZ3651" s="3"/>
      <c r="BA3651" s="3"/>
      <c r="BB3651" s="3"/>
      <c r="BC3651" s="11"/>
      <c r="BD3651" s="3"/>
      <c r="BE3651" s="11"/>
      <c r="BF3651" s="3"/>
      <c r="BG3651" s="11"/>
      <c r="BH3651" s="3"/>
      <c r="BI3651" s="12"/>
      <c r="BJ3651" s="12"/>
      <c r="BK3651" s="11"/>
      <c r="BL3651" s="3"/>
      <c r="BM3651" s="11"/>
      <c r="BN3651" s="3"/>
      <c r="BO3651" s="11"/>
      <c r="BP3651" s="3"/>
      <c r="BQ3651" s="11"/>
      <c r="BR3651" s="3"/>
      <c r="BS3651" s="11"/>
      <c r="BT3651" s="13"/>
      <c r="BU3651" s="11"/>
      <c r="BV3651" s="3"/>
      <c r="BW3651" s="11"/>
      <c r="BX3651" s="3"/>
      <c r="BY3651" s="3"/>
      <c r="BZ3651" s="13"/>
      <c r="CA3651" s="13"/>
      <c r="CB3651" s="13"/>
      <c r="CC3651" s="12"/>
      <c r="CD3651" s="11"/>
      <c r="CE3651" s="12"/>
      <c r="CF3651" s="12"/>
      <c r="DI3651" s="14"/>
    </row>
    <row r="3652" spans="1:113" ht="20.100000000000001" customHeight="1" x14ac:dyDescent="0.25">
      <c r="A3652" s="1"/>
      <c r="B3652" s="30"/>
      <c r="C3652" s="9"/>
      <c r="D3652" s="10">
        <f t="shared" si="747"/>
        <v>0</v>
      </c>
      <c r="E3652" s="11">
        <f t="shared" si="748"/>
        <v>0</v>
      </c>
      <c r="F3652" s="3">
        <f t="shared" si="749"/>
        <v>0</v>
      </c>
      <c r="G3652" s="11"/>
      <c r="H3652" s="3"/>
      <c r="I3652" s="1"/>
      <c r="J3652" s="3"/>
      <c r="K3652" s="2"/>
      <c r="L3652" s="3"/>
      <c r="M3652" s="11"/>
      <c r="N3652" s="3"/>
      <c r="O3652" s="217"/>
      <c r="P3652" s="3"/>
      <c r="Q3652" s="3"/>
      <c r="R3652" s="3"/>
      <c r="S3652" s="11"/>
      <c r="T3652" s="3"/>
      <c r="U3652" s="11"/>
      <c r="V3652" s="3"/>
      <c r="W3652" s="11"/>
      <c r="X3652" s="3"/>
      <c r="Y3652" s="11"/>
      <c r="Z3652" s="3"/>
      <c r="AA3652" s="3"/>
      <c r="AB3652" s="3"/>
      <c r="AC3652" s="3"/>
      <c r="AD3652" s="3"/>
      <c r="AE3652" s="3"/>
      <c r="AF3652" s="3"/>
      <c r="AG3652" s="3"/>
      <c r="AH3652" s="3"/>
      <c r="AI3652" s="11"/>
      <c r="AJ3652" s="3"/>
      <c r="AK3652" s="11"/>
      <c r="AL3652" s="3"/>
      <c r="AM3652" s="11"/>
      <c r="AN3652" s="3"/>
      <c r="AO3652" s="11"/>
      <c r="AP3652" s="3"/>
      <c r="AQ3652" s="11"/>
      <c r="AR3652" s="3"/>
      <c r="AS3652" s="11"/>
      <c r="AT3652" s="3"/>
      <c r="AU3652" s="11"/>
      <c r="AV3652" s="3"/>
      <c r="AW3652" s="3"/>
      <c r="AX3652" s="3"/>
      <c r="AY3652" s="11"/>
      <c r="AZ3652" s="3"/>
      <c r="BA3652" s="3"/>
      <c r="BB3652" s="3"/>
      <c r="BC3652" s="11"/>
      <c r="BD3652" s="3"/>
      <c r="BE3652" s="11"/>
      <c r="BF3652" s="3"/>
      <c r="BG3652" s="11"/>
      <c r="BH3652" s="3"/>
      <c r="BI3652" s="12"/>
      <c r="BJ3652" s="12"/>
      <c r="BK3652" s="11"/>
      <c r="BL3652" s="3"/>
      <c r="BM3652" s="11"/>
      <c r="BN3652" s="3"/>
      <c r="BO3652" s="11"/>
      <c r="BP3652" s="3"/>
      <c r="BQ3652" s="11"/>
      <c r="BR3652" s="3"/>
      <c r="BS3652" s="11"/>
      <c r="BT3652" s="13"/>
      <c r="BU3652" s="11"/>
      <c r="BV3652" s="3"/>
      <c r="BW3652" s="11"/>
      <c r="BX3652" s="3"/>
      <c r="BY3652" s="3"/>
      <c r="BZ3652" s="13"/>
      <c r="CA3652" s="13"/>
      <c r="CB3652" s="13"/>
      <c r="CC3652" s="12"/>
      <c r="CD3652" s="11"/>
      <c r="CE3652" s="12"/>
      <c r="CF3652" s="12"/>
      <c r="DI3652" s="14"/>
    </row>
    <row r="3653" spans="1:113" ht="20.100000000000001" customHeight="1" x14ac:dyDescent="0.25">
      <c r="A3653" s="1"/>
      <c r="B3653" s="30"/>
      <c r="C3653" s="9"/>
      <c r="D3653" s="10">
        <f t="shared" si="747"/>
        <v>0</v>
      </c>
      <c r="E3653" s="11">
        <f t="shared" si="748"/>
        <v>0</v>
      </c>
      <c r="F3653" s="3">
        <f t="shared" si="749"/>
        <v>0</v>
      </c>
      <c r="G3653" s="11"/>
      <c r="H3653" s="3"/>
      <c r="I3653" s="1"/>
      <c r="J3653" s="3"/>
      <c r="K3653" s="2"/>
      <c r="L3653" s="3"/>
      <c r="M3653" s="11"/>
      <c r="N3653" s="3"/>
      <c r="O3653" s="217"/>
      <c r="P3653" s="3"/>
      <c r="Q3653" s="3"/>
      <c r="R3653" s="3"/>
      <c r="S3653" s="11"/>
      <c r="T3653" s="3"/>
      <c r="U3653" s="11"/>
      <c r="V3653" s="3"/>
      <c r="W3653" s="11"/>
      <c r="X3653" s="3"/>
      <c r="Y3653" s="11"/>
      <c r="Z3653" s="3"/>
      <c r="AA3653" s="3"/>
      <c r="AB3653" s="3"/>
      <c r="AC3653" s="3"/>
      <c r="AD3653" s="3"/>
      <c r="AE3653" s="3"/>
      <c r="AF3653" s="3"/>
      <c r="AG3653" s="3"/>
      <c r="AH3653" s="3"/>
      <c r="AI3653" s="11"/>
      <c r="AJ3653" s="3"/>
      <c r="AK3653" s="11"/>
      <c r="AL3653" s="3"/>
      <c r="AM3653" s="11"/>
      <c r="AN3653" s="3"/>
      <c r="AO3653" s="11"/>
      <c r="AP3653" s="3"/>
      <c r="AQ3653" s="11"/>
      <c r="AR3653" s="3"/>
      <c r="AS3653" s="11"/>
      <c r="AT3653" s="3"/>
      <c r="AU3653" s="11"/>
      <c r="AV3653" s="3"/>
      <c r="AW3653" s="3"/>
      <c r="AX3653" s="3"/>
      <c r="AY3653" s="11"/>
      <c r="AZ3653" s="3"/>
      <c r="BA3653" s="3"/>
      <c r="BB3653" s="3"/>
      <c r="BC3653" s="11"/>
      <c r="BD3653" s="3"/>
      <c r="BE3653" s="11"/>
      <c r="BF3653" s="3"/>
      <c r="BG3653" s="11"/>
      <c r="BH3653" s="3"/>
      <c r="BI3653" s="12"/>
      <c r="BJ3653" s="12"/>
      <c r="BK3653" s="11"/>
      <c r="BL3653" s="3"/>
      <c r="BM3653" s="11"/>
      <c r="BN3653" s="3"/>
      <c r="BO3653" s="11"/>
      <c r="BP3653" s="3"/>
      <c r="BQ3653" s="11"/>
      <c r="BR3653" s="3"/>
      <c r="BS3653" s="11"/>
      <c r="BT3653" s="13"/>
      <c r="BU3653" s="11"/>
      <c r="BV3653" s="3"/>
      <c r="BW3653" s="11"/>
      <c r="BX3653" s="3"/>
      <c r="BY3653" s="3"/>
      <c r="BZ3653" s="13"/>
      <c r="CA3653" s="13"/>
      <c r="CB3653" s="13"/>
      <c r="CC3653" s="12"/>
      <c r="CD3653" s="11"/>
      <c r="CE3653" s="12"/>
      <c r="CF3653" s="12"/>
      <c r="DI3653" s="14"/>
    </row>
    <row r="3654" spans="1:113" ht="20.100000000000001" customHeight="1" x14ac:dyDescent="0.25">
      <c r="A3654" s="1"/>
      <c r="B3654" s="30"/>
      <c r="C3654" s="9"/>
      <c r="D3654" s="10">
        <f t="shared" si="747"/>
        <v>0</v>
      </c>
      <c r="E3654" s="11">
        <f t="shared" si="748"/>
        <v>0</v>
      </c>
      <c r="F3654" s="3">
        <f t="shared" si="749"/>
        <v>0</v>
      </c>
      <c r="G3654" s="11"/>
      <c r="H3654" s="3"/>
      <c r="I3654" s="1"/>
      <c r="J3654" s="3"/>
      <c r="K3654" s="2"/>
      <c r="L3654" s="3"/>
      <c r="M3654" s="11"/>
      <c r="N3654" s="3"/>
      <c r="O3654" s="217"/>
      <c r="P3654" s="3"/>
      <c r="Q3654" s="3"/>
      <c r="R3654" s="3"/>
      <c r="S3654" s="11"/>
      <c r="T3654" s="3"/>
      <c r="U3654" s="11"/>
      <c r="V3654" s="3"/>
      <c r="W3654" s="11"/>
      <c r="X3654" s="3"/>
      <c r="Y3654" s="11"/>
      <c r="Z3654" s="3"/>
      <c r="AA3654" s="3"/>
      <c r="AB3654" s="3"/>
      <c r="AC3654" s="3"/>
      <c r="AD3654" s="3"/>
      <c r="AE3654" s="3"/>
      <c r="AF3654" s="3"/>
      <c r="AG3654" s="3"/>
      <c r="AH3654" s="3"/>
      <c r="AI3654" s="11"/>
      <c r="AJ3654" s="3"/>
      <c r="AK3654" s="11"/>
      <c r="AL3654" s="3"/>
      <c r="AM3654" s="11"/>
      <c r="AN3654" s="3"/>
      <c r="AO3654" s="11"/>
      <c r="AP3654" s="3"/>
      <c r="AQ3654" s="11"/>
      <c r="AR3654" s="3"/>
      <c r="AS3654" s="11"/>
      <c r="AT3654" s="3"/>
      <c r="AU3654" s="11"/>
      <c r="AV3654" s="3"/>
      <c r="AW3654" s="3"/>
      <c r="AX3654" s="3"/>
      <c r="AY3654" s="11"/>
      <c r="AZ3654" s="3"/>
      <c r="BA3654" s="3"/>
      <c r="BB3654" s="3"/>
      <c r="BC3654" s="11"/>
      <c r="BD3654" s="3"/>
      <c r="BE3654" s="11"/>
      <c r="BF3654" s="3"/>
      <c r="BG3654" s="11"/>
      <c r="BH3654" s="3"/>
      <c r="BI3654" s="12"/>
      <c r="BJ3654" s="12"/>
      <c r="BK3654" s="11"/>
      <c r="BL3654" s="3"/>
      <c r="BM3654" s="11"/>
      <c r="BN3654" s="3"/>
      <c r="BO3654" s="11"/>
      <c r="BP3654" s="3"/>
      <c r="BQ3654" s="11"/>
      <c r="BR3654" s="3"/>
      <c r="BS3654" s="11"/>
      <c r="BT3654" s="13"/>
      <c r="BU3654" s="11"/>
      <c r="BV3654" s="3"/>
      <c r="BW3654" s="11"/>
      <c r="BX3654" s="3"/>
      <c r="BY3654" s="3"/>
      <c r="BZ3654" s="13"/>
      <c r="CA3654" s="13"/>
      <c r="CB3654" s="13"/>
      <c r="CC3654" s="12"/>
      <c r="CD3654" s="11"/>
      <c r="CE3654" s="12"/>
      <c r="CF3654" s="12"/>
      <c r="DI3654" s="14"/>
    </row>
    <row r="3655" spans="1:113" ht="20.100000000000001" customHeight="1" x14ac:dyDescent="0.25">
      <c r="A3655" s="1"/>
      <c r="B3655" s="30"/>
      <c r="C3655" s="9"/>
      <c r="D3655" s="10">
        <f t="shared" si="747"/>
        <v>0</v>
      </c>
      <c r="E3655" s="11">
        <f t="shared" si="748"/>
        <v>0</v>
      </c>
      <c r="F3655" s="3">
        <f t="shared" si="749"/>
        <v>0</v>
      </c>
      <c r="G3655" s="11"/>
      <c r="H3655" s="3"/>
      <c r="I3655" s="1"/>
      <c r="J3655" s="3"/>
      <c r="K3655" s="2"/>
      <c r="L3655" s="3"/>
      <c r="M3655" s="11"/>
      <c r="N3655" s="3"/>
      <c r="O3655" s="217"/>
      <c r="P3655" s="3"/>
      <c r="Q3655" s="3"/>
      <c r="R3655" s="3"/>
      <c r="S3655" s="11"/>
      <c r="T3655" s="3"/>
      <c r="U3655" s="11"/>
      <c r="V3655" s="3"/>
      <c r="W3655" s="11"/>
      <c r="X3655" s="3"/>
      <c r="Y3655" s="11"/>
      <c r="Z3655" s="3"/>
      <c r="AA3655" s="3"/>
      <c r="AB3655" s="3"/>
      <c r="AC3655" s="3"/>
      <c r="AD3655" s="3"/>
      <c r="AE3655" s="3"/>
      <c r="AF3655" s="3"/>
      <c r="AG3655" s="3"/>
      <c r="AH3655" s="3"/>
      <c r="AI3655" s="11"/>
      <c r="AJ3655" s="3"/>
      <c r="AK3655" s="11"/>
      <c r="AL3655" s="3"/>
      <c r="AM3655" s="11"/>
      <c r="AN3655" s="3"/>
      <c r="AO3655" s="11"/>
      <c r="AP3655" s="3"/>
      <c r="AQ3655" s="11"/>
      <c r="AR3655" s="3"/>
      <c r="AS3655" s="11"/>
      <c r="AT3655" s="3"/>
      <c r="AU3655" s="11"/>
      <c r="AV3655" s="3"/>
      <c r="AW3655" s="3"/>
      <c r="AX3655" s="3"/>
      <c r="AY3655" s="11"/>
      <c r="AZ3655" s="3"/>
      <c r="BA3655" s="3"/>
      <c r="BB3655" s="3"/>
      <c r="BC3655" s="11"/>
      <c r="BD3655" s="3"/>
      <c r="BE3655" s="11"/>
      <c r="BF3655" s="3"/>
      <c r="BG3655" s="11"/>
      <c r="BH3655" s="3"/>
      <c r="BI3655" s="12"/>
      <c r="BJ3655" s="12"/>
      <c r="BK3655" s="11"/>
      <c r="BL3655" s="3"/>
      <c r="BM3655" s="11"/>
      <c r="BN3655" s="3"/>
      <c r="BO3655" s="11"/>
      <c r="BP3655" s="3"/>
      <c r="BQ3655" s="11"/>
      <c r="BR3655" s="3"/>
      <c r="BS3655" s="11"/>
      <c r="BT3655" s="13"/>
      <c r="BU3655" s="11"/>
      <c r="BV3655" s="3"/>
      <c r="BW3655" s="11"/>
      <c r="BX3655" s="3"/>
      <c r="BY3655" s="3"/>
      <c r="BZ3655" s="13"/>
      <c r="CA3655" s="13"/>
      <c r="CB3655" s="13"/>
      <c r="CC3655" s="12"/>
      <c r="CD3655" s="11"/>
      <c r="CE3655" s="12"/>
      <c r="CF3655" s="12"/>
      <c r="DI3655" s="14"/>
    </row>
    <row r="3656" spans="1:113" ht="20.100000000000001" customHeight="1" x14ac:dyDescent="0.25">
      <c r="A3656" s="1"/>
      <c r="B3656" s="30"/>
      <c r="C3656" s="9"/>
      <c r="D3656" s="10">
        <f t="shared" si="747"/>
        <v>0</v>
      </c>
      <c r="E3656" s="11">
        <f t="shared" si="748"/>
        <v>0</v>
      </c>
      <c r="F3656" s="3">
        <f t="shared" si="749"/>
        <v>0</v>
      </c>
      <c r="G3656" s="11"/>
      <c r="H3656" s="3"/>
      <c r="I3656" s="1"/>
      <c r="J3656" s="3"/>
      <c r="K3656" s="2"/>
      <c r="L3656" s="3"/>
      <c r="M3656" s="11"/>
      <c r="N3656" s="3"/>
      <c r="O3656" s="217"/>
      <c r="P3656" s="3"/>
      <c r="Q3656" s="3"/>
      <c r="R3656" s="3"/>
      <c r="S3656" s="11"/>
      <c r="T3656" s="3"/>
      <c r="U3656" s="11"/>
      <c r="V3656" s="3"/>
      <c r="W3656" s="11"/>
      <c r="X3656" s="3"/>
      <c r="Y3656" s="11"/>
      <c r="Z3656" s="3"/>
      <c r="AA3656" s="3"/>
      <c r="AB3656" s="3"/>
      <c r="AC3656" s="3"/>
      <c r="AD3656" s="3"/>
      <c r="AE3656" s="3"/>
      <c r="AF3656" s="3"/>
      <c r="AG3656" s="3"/>
      <c r="AH3656" s="3"/>
      <c r="AI3656" s="11"/>
      <c r="AJ3656" s="3"/>
      <c r="AK3656" s="11"/>
      <c r="AL3656" s="3"/>
      <c r="AM3656" s="11"/>
      <c r="AN3656" s="3"/>
      <c r="AO3656" s="11"/>
      <c r="AP3656" s="3"/>
      <c r="AQ3656" s="11"/>
      <c r="AR3656" s="3"/>
      <c r="AS3656" s="11"/>
      <c r="AT3656" s="3"/>
      <c r="AU3656" s="11"/>
      <c r="AV3656" s="3"/>
      <c r="AW3656" s="3"/>
      <c r="AX3656" s="3"/>
      <c r="AY3656" s="11"/>
      <c r="AZ3656" s="3"/>
      <c r="BA3656" s="3"/>
      <c r="BB3656" s="3"/>
      <c r="BC3656" s="11"/>
      <c r="BD3656" s="3"/>
      <c r="BE3656" s="11"/>
      <c r="BF3656" s="3"/>
      <c r="BG3656" s="11"/>
      <c r="BH3656" s="3"/>
      <c r="BI3656" s="12"/>
      <c r="BJ3656" s="12"/>
      <c r="BK3656" s="11"/>
      <c r="BL3656" s="3"/>
      <c r="BM3656" s="11"/>
      <c r="BN3656" s="3"/>
      <c r="BO3656" s="11"/>
      <c r="BP3656" s="3"/>
      <c r="BQ3656" s="11"/>
      <c r="BR3656" s="3"/>
      <c r="BS3656" s="11"/>
      <c r="BT3656" s="13"/>
      <c r="BU3656" s="11"/>
      <c r="BV3656" s="3"/>
      <c r="BW3656" s="11"/>
      <c r="BX3656" s="3"/>
      <c r="BY3656" s="3"/>
      <c r="BZ3656" s="13"/>
      <c r="CA3656" s="13"/>
      <c r="CB3656" s="13"/>
      <c r="CC3656" s="12"/>
      <c r="CD3656" s="11"/>
      <c r="CE3656" s="12"/>
      <c r="CF3656" s="12"/>
      <c r="DI3656" s="14"/>
    </row>
    <row r="3657" spans="1:113" ht="20.100000000000001" customHeight="1" x14ac:dyDescent="0.25">
      <c r="A3657" s="1"/>
      <c r="B3657" s="30"/>
      <c r="C3657" s="9"/>
      <c r="D3657" s="10">
        <f t="shared" si="747"/>
        <v>0</v>
      </c>
      <c r="E3657" s="11">
        <f t="shared" si="748"/>
        <v>0</v>
      </c>
      <c r="F3657" s="3">
        <f t="shared" si="749"/>
        <v>0</v>
      </c>
      <c r="G3657" s="11"/>
      <c r="H3657" s="3"/>
      <c r="I3657" s="1"/>
      <c r="J3657" s="3"/>
      <c r="K3657" s="2"/>
      <c r="L3657" s="3"/>
      <c r="M3657" s="11"/>
      <c r="N3657" s="3"/>
      <c r="O3657" s="217"/>
      <c r="P3657" s="3"/>
      <c r="Q3657" s="3"/>
      <c r="R3657" s="3"/>
      <c r="S3657" s="11"/>
      <c r="T3657" s="3"/>
      <c r="U3657" s="11"/>
      <c r="V3657" s="3"/>
      <c r="W3657" s="11"/>
      <c r="X3657" s="3"/>
      <c r="Y3657" s="11"/>
      <c r="Z3657" s="3"/>
      <c r="AA3657" s="3"/>
      <c r="AB3657" s="3"/>
      <c r="AC3657" s="3"/>
      <c r="AD3657" s="3"/>
      <c r="AE3657" s="3"/>
      <c r="AF3657" s="3"/>
      <c r="AG3657" s="3"/>
      <c r="AH3657" s="3"/>
      <c r="AI3657" s="11"/>
      <c r="AJ3657" s="3"/>
      <c r="AK3657" s="11"/>
      <c r="AL3657" s="3"/>
      <c r="AM3657" s="11"/>
      <c r="AN3657" s="3"/>
      <c r="AO3657" s="11"/>
      <c r="AP3657" s="3"/>
      <c r="AQ3657" s="11"/>
      <c r="AR3657" s="3"/>
      <c r="AS3657" s="11"/>
      <c r="AT3657" s="3"/>
      <c r="AU3657" s="11"/>
      <c r="AV3657" s="3"/>
      <c r="AW3657" s="3"/>
      <c r="AX3657" s="3"/>
      <c r="AY3657" s="11"/>
      <c r="AZ3657" s="3"/>
      <c r="BA3657" s="3"/>
      <c r="BB3657" s="3"/>
      <c r="BC3657" s="11"/>
      <c r="BD3657" s="3"/>
      <c r="BE3657" s="11"/>
      <c r="BF3657" s="3"/>
      <c r="BG3657" s="11"/>
      <c r="BH3657" s="3"/>
      <c r="BI3657" s="12"/>
      <c r="BJ3657" s="12"/>
      <c r="BK3657" s="11"/>
      <c r="BL3657" s="3"/>
      <c r="BM3657" s="11"/>
      <c r="BN3657" s="3"/>
      <c r="BO3657" s="11"/>
      <c r="BP3657" s="3"/>
      <c r="BQ3657" s="11"/>
      <c r="BR3657" s="3"/>
      <c r="BS3657" s="11"/>
      <c r="BT3657" s="13"/>
      <c r="BU3657" s="11"/>
      <c r="BV3657" s="3"/>
      <c r="BW3657" s="11"/>
      <c r="BX3657" s="3"/>
      <c r="BY3657" s="3"/>
      <c r="BZ3657" s="13"/>
      <c r="CA3657" s="13"/>
      <c r="CB3657" s="13"/>
      <c r="CC3657" s="12"/>
      <c r="CD3657" s="11"/>
      <c r="CE3657" s="12"/>
      <c r="CF3657" s="12"/>
      <c r="DI3657" s="14"/>
    </row>
    <row r="3658" spans="1:113" ht="20.100000000000001" customHeight="1" x14ac:dyDescent="0.25">
      <c r="A3658" s="1"/>
      <c r="B3658" s="30"/>
      <c r="C3658" s="9"/>
      <c r="D3658" s="10">
        <f t="shared" si="747"/>
        <v>0</v>
      </c>
      <c r="E3658" s="11">
        <f t="shared" si="748"/>
        <v>0</v>
      </c>
      <c r="F3658" s="3">
        <f t="shared" si="749"/>
        <v>0</v>
      </c>
      <c r="G3658" s="11"/>
      <c r="H3658" s="3"/>
      <c r="I3658" s="1"/>
      <c r="J3658" s="3"/>
      <c r="K3658" s="2"/>
      <c r="L3658" s="3"/>
      <c r="M3658" s="11"/>
      <c r="N3658" s="3"/>
      <c r="O3658" s="217"/>
      <c r="P3658" s="3"/>
      <c r="Q3658" s="3"/>
      <c r="R3658" s="3"/>
      <c r="S3658" s="11"/>
      <c r="T3658" s="3"/>
      <c r="U3658" s="11"/>
      <c r="V3658" s="3"/>
      <c r="W3658" s="11"/>
      <c r="X3658" s="3"/>
      <c r="Y3658" s="11"/>
      <c r="Z3658" s="3"/>
      <c r="AA3658" s="3"/>
      <c r="AB3658" s="3"/>
      <c r="AC3658" s="3"/>
      <c r="AD3658" s="3"/>
      <c r="AE3658" s="3"/>
      <c r="AF3658" s="3"/>
      <c r="AG3658" s="3"/>
      <c r="AH3658" s="3"/>
      <c r="AI3658" s="11"/>
      <c r="AJ3658" s="3"/>
      <c r="AK3658" s="11"/>
      <c r="AL3658" s="3"/>
      <c r="AM3658" s="11"/>
      <c r="AN3658" s="3"/>
      <c r="AO3658" s="11"/>
      <c r="AP3658" s="3"/>
      <c r="AQ3658" s="11"/>
      <c r="AR3658" s="3"/>
      <c r="AS3658" s="11"/>
      <c r="AT3658" s="3"/>
      <c r="AU3658" s="11"/>
      <c r="AV3658" s="3"/>
      <c r="AW3658" s="3"/>
      <c r="AX3658" s="3"/>
      <c r="AY3658" s="11"/>
      <c r="AZ3658" s="3"/>
      <c r="BA3658" s="3"/>
      <c r="BB3658" s="3"/>
      <c r="BC3658" s="11"/>
      <c r="BD3658" s="3"/>
      <c r="BE3658" s="11"/>
      <c r="BF3658" s="3"/>
      <c r="BG3658" s="11"/>
      <c r="BH3658" s="3"/>
      <c r="BI3658" s="12"/>
      <c r="BJ3658" s="12"/>
      <c r="BK3658" s="11"/>
      <c r="BL3658" s="3"/>
      <c r="BM3658" s="11"/>
      <c r="BN3658" s="3"/>
      <c r="BO3658" s="11"/>
      <c r="BP3658" s="3"/>
      <c r="BQ3658" s="11"/>
      <c r="BR3658" s="3"/>
      <c r="BS3658" s="11"/>
      <c r="BT3658" s="13"/>
      <c r="BU3658" s="11"/>
      <c r="BV3658" s="3"/>
      <c r="BW3658" s="11"/>
      <c r="BX3658" s="3"/>
      <c r="BY3658" s="3"/>
      <c r="BZ3658" s="13"/>
      <c r="CA3658" s="13"/>
      <c r="CB3658" s="13"/>
      <c r="CC3658" s="12"/>
      <c r="CD3658" s="11"/>
      <c r="CE3658" s="12"/>
      <c r="CF3658" s="12"/>
      <c r="DI3658" s="14"/>
    </row>
    <row r="3659" spans="1:113" ht="20.100000000000001" customHeight="1" x14ac:dyDescent="0.25">
      <c r="A3659" s="1"/>
      <c r="B3659" s="30"/>
      <c r="C3659" s="9"/>
      <c r="D3659" s="10">
        <f t="shared" si="747"/>
        <v>0</v>
      </c>
      <c r="E3659" s="11">
        <f t="shared" si="748"/>
        <v>0</v>
      </c>
      <c r="F3659" s="3">
        <f t="shared" si="749"/>
        <v>0</v>
      </c>
      <c r="G3659" s="11"/>
      <c r="H3659" s="3"/>
      <c r="I3659" s="1"/>
      <c r="J3659" s="3"/>
      <c r="K3659" s="2"/>
      <c r="L3659" s="3"/>
      <c r="M3659" s="11"/>
      <c r="N3659" s="3"/>
      <c r="O3659" s="217"/>
      <c r="P3659" s="3"/>
      <c r="Q3659" s="3"/>
      <c r="R3659" s="3"/>
      <c r="S3659" s="11"/>
      <c r="T3659" s="3"/>
      <c r="U3659" s="11"/>
      <c r="V3659" s="3"/>
      <c r="W3659" s="11"/>
      <c r="X3659" s="3"/>
      <c r="Y3659" s="11"/>
      <c r="Z3659" s="3"/>
      <c r="AA3659" s="3"/>
      <c r="AB3659" s="3"/>
      <c r="AC3659" s="3"/>
      <c r="AD3659" s="3"/>
      <c r="AE3659" s="3"/>
      <c r="AF3659" s="3"/>
      <c r="AG3659" s="3"/>
      <c r="AH3659" s="3"/>
      <c r="AI3659" s="11"/>
      <c r="AJ3659" s="3"/>
      <c r="AK3659" s="11"/>
      <c r="AL3659" s="3"/>
      <c r="AM3659" s="11"/>
      <c r="AN3659" s="3"/>
      <c r="AO3659" s="11"/>
      <c r="AP3659" s="3"/>
      <c r="AQ3659" s="11"/>
      <c r="AR3659" s="3"/>
      <c r="AS3659" s="11"/>
      <c r="AT3659" s="3"/>
      <c r="AU3659" s="11"/>
      <c r="AV3659" s="3"/>
      <c r="AW3659" s="3"/>
      <c r="AX3659" s="3"/>
      <c r="AY3659" s="11"/>
      <c r="AZ3659" s="3"/>
      <c r="BA3659" s="3"/>
      <c r="BB3659" s="3"/>
      <c r="BC3659" s="11"/>
      <c r="BD3659" s="3"/>
      <c r="BE3659" s="11"/>
      <c r="BF3659" s="3"/>
      <c r="BG3659" s="11"/>
      <c r="BH3659" s="3"/>
      <c r="BI3659" s="12"/>
      <c r="BJ3659" s="12"/>
      <c r="BK3659" s="11"/>
      <c r="BL3659" s="3"/>
      <c r="BM3659" s="11"/>
      <c r="BN3659" s="3"/>
      <c r="BO3659" s="11"/>
      <c r="BP3659" s="3"/>
      <c r="BQ3659" s="11"/>
      <c r="BR3659" s="3"/>
      <c r="BS3659" s="11"/>
      <c r="BT3659" s="13"/>
      <c r="BU3659" s="11"/>
      <c r="BV3659" s="3"/>
      <c r="BW3659" s="11"/>
      <c r="BX3659" s="3"/>
      <c r="BY3659" s="3"/>
      <c r="BZ3659" s="13"/>
      <c r="CA3659" s="13"/>
      <c r="CB3659" s="13"/>
      <c r="CC3659" s="12"/>
      <c r="CD3659" s="11"/>
      <c r="CE3659" s="12"/>
      <c r="CF3659" s="12"/>
      <c r="DI3659" s="14"/>
    </row>
    <row r="3660" spans="1:113" ht="20.100000000000001" customHeight="1" x14ac:dyDescent="0.25">
      <c r="A3660" s="1"/>
      <c r="B3660" s="30"/>
      <c r="C3660" s="9"/>
      <c r="D3660" s="10">
        <f t="shared" si="747"/>
        <v>0</v>
      </c>
      <c r="E3660" s="11">
        <f t="shared" si="748"/>
        <v>0</v>
      </c>
      <c r="F3660" s="3">
        <f t="shared" si="749"/>
        <v>0</v>
      </c>
      <c r="G3660" s="11"/>
      <c r="H3660" s="3"/>
      <c r="I3660" s="1"/>
      <c r="J3660" s="3"/>
      <c r="K3660" s="2"/>
      <c r="L3660" s="3"/>
      <c r="M3660" s="11"/>
      <c r="N3660" s="3"/>
      <c r="O3660" s="217"/>
      <c r="P3660" s="3"/>
      <c r="Q3660" s="3"/>
      <c r="R3660" s="3"/>
      <c r="S3660" s="11"/>
      <c r="T3660" s="3"/>
      <c r="U3660" s="11"/>
      <c r="V3660" s="3"/>
      <c r="W3660" s="11"/>
      <c r="X3660" s="3"/>
      <c r="Y3660" s="11"/>
      <c r="Z3660" s="3"/>
      <c r="AA3660" s="3"/>
      <c r="AB3660" s="3"/>
      <c r="AC3660" s="3"/>
      <c r="AD3660" s="3"/>
      <c r="AE3660" s="3"/>
      <c r="AF3660" s="3"/>
      <c r="AG3660" s="3"/>
      <c r="AH3660" s="3"/>
      <c r="AI3660" s="11"/>
      <c r="AJ3660" s="3"/>
      <c r="AK3660" s="11"/>
      <c r="AL3660" s="3"/>
      <c r="AM3660" s="11"/>
      <c r="AN3660" s="3"/>
      <c r="AO3660" s="11"/>
      <c r="AP3660" s="3"/>
      <c r="AQ3660" s="11"/>
      <c r="AR3660" s="3"/>
      <c r="AS3660" s="11"/>
      <c r="AT3660" s="3"/>
      <c r="AU3660" s="11"/>
      <c r="AV3660" s="3"/>
      <c r="AW3660" s="3"/>
      <c r="AX3660" s="3"/>
      <c r="AY3660" s="11"/>
      <c r="AZ3660" s="3"/>
      <c r="BA3660" s="3"/>
      <c r="BB3660" s="3"/>
      <c r="BC3660" s="11"/>
      <c r="BD3660" s="3"/>
      <c r="BE3660" s="11"/>
      <c r="BF3660" s="3"/>
      <c r="BG3660" s="11"/>
      <c r="BH3660" s="3"/>
      <c r="BI3660" s="12"/>
      <c r="BJ3660" s="12"/>
      <c r="BK3660" s="11"/>
      <c r="BL3660" s="3"/>
      <c r="BM3660" s="11"/>
      <c r="BN3660" s="3"/>
      <c r="BO3660" s="11"/>
      <c r="BP3660" s="3"/>
      <c r="BQ3660" s="11"/>
      <c r="BR3660" s="3"/>
      <c r="BS3660" s="11"/>
      <c r="BT3660" s="13"/>
      <c r="BU3660" s="11"/>
      <c r="BV3660" s="3"/>
      <c r="BW3660" s="11"/>
      <c r="BX3660" s="3"/>
      <c r="BY3660" s="3"/>
      <c r="BZ3660" s="13"/>
      <c r="CA3660" s="13"/>
      <c r="CB3660" s="13"/>
      <c r="CC3660" s="12"/>
      <c r="CD3660" s="11"/>
      <c r="CE3660" s="12"/>
      <c r="CF3660" s="12"/>
      <c r="DI3660" s="14"/>
    </row>
    <row r="3661" spans="1:113" ht="20.100000000000001" customHeight="1" x14ac:dyDescent="0.25">
      <c r="A3661" s="1"/>
      <c r="B3661" s="30"/>
      <c r="D3661" s="10">
        <f t="shared" si="747"/>
        <v>0</v>
      </c>
      <c r="E3661" s="11">
        <f t="shared" si="748"/>
        <v>0</v>
      </c>
      <c r="F3661" s="3">
        <f t="shared" si="749"/>
        <v>0</v>
      </c>
      <c r="G3661" s="11"/>
      <c r="H3661" s="3"/>
      <c r="I3661" s="1"/>
      <c r="J3661" s="3"/>
      <c r="K3661" s="2"/>
      <c r="L3661" s="3"/>
      <c r="M3661" s="11"/>
      <c r="N3661" s="3"/>
      <c r="O3661" s="217"/>
      <c r="P3661" s="3"/>
      <c r="Q3661" s="3"/>
      <c r="R3661" s="3"/>
      <c r="S3661" s="11"/>
      <c r="T3661" s="3"/>
      <c r="U3661" s="11"/>
      <c r="V3661" s="3"/>
      <c r="W3661" s="11"/>
      <c r="X3661" s="3"/>
      <c r="Y3661" s="11"/>
      <c r="Z3661" s="3"/>
      <c r="AA3661" s="3"/>
      <c r="AB3661" s="3"/>
      <c r="AC3661" s="3"/>
      <c r="AD3661" s="3"/>
      <c r="AE3661" s="3"/>
      <c r="AF3661" s="3"/>
      <c r="AG3661" s="3"/>
      <c r="AH3661" s="3"/>
      <c r="AI3661" s="11"/>
      <c r="AJ3661" s="3"/>
      <c r="AK3661" s="11"/>
      <c r="AL3661" s="3"/>
      <c r="AM3661" s="11"/>
      <c r="AN3661" s="3"/>
      <c r="AO3661" s="11"/>
      <c r="AP3661" s="3"/>
      <c r="AQ3661" s="11"/>
      <c r="AR3661" s="3"/>
      <c r="AS3661" s="11"/>
      <c r="AT3661" s="3"/>
      <c r="AU3661" s="11"/>
      <c r="AV3661" s="3"/>
      <c r="AW3661" s="3"/>
      <c r="AX3661" s="3"/>
      <c r="AY3661" s="11"/>
      <c r="AZ3661" s="3"/>
      <c r="BA3661" s="3"/>
      <c r="BB3661" s="3"/>
      <c r="BC3661" s="11"/>
      <c r="BD3661" s="3"/>
      <c r="BE3661" s="11"/>
      <c r="BF3661" s="3"/>
      <c r="BG3661" s="11"/>
      <c r="BH3661" s="3"/>
      <c r="BI3661" s="12"/>
      <c r="BJ3661" s="12"/>
      <c r="BK3661" s="11"/>
      <c r="BL3661" s="3"/>
      <c r="BM3661" s="11"/>
      <c r="BN3661" s="3"/>
      <c r="BO3661" s="11"/>
      <c r="BP3661" s="3"/>
      <c r="BQ3661" s="11"/>
      <c r="BR3661" s="3"/>
      <c r="BS3661" s="11"/>
      <c r="BT3661" s="13"/>
      <c r="BU3661" s="11"/>
      <c r="BV3661" s="3"/>
      <c r="BW3661" s="11"/>
      <c r="BX3661" s="3"/>
      <c r="BY3661" s="3"/>
      <c r="BZ3661" s="13"/>
      <c r="CA3661" s="13"/>
      <c r="CB3661" s="13"/>
      <c r="CC3661" s="12"/>
      <c r="CD3661" s="11"/>
      <c r="CE3661" s="12"/>
      <c r="CF3661" s="12"/>
      <c r="DI3661" s="14"/>
    </row>
    <row r="3662" spans="1:113" ht="20.100000000000001" customHeight="1" x14ac:dyDescent="0.25">
      <c r="A3662" s="1"/>
      <c r="B3662" s="30"/>
      <c r="D3662" s="10">
        <f t="shared" si="747"/>
        <v>0</v>
      </c>
      <c r="E3662" s="11">
        <f t="shared" si="748"/>
        <v>0</v>
      </c>
      <c r="F3662" s="3">
        <f t="shared" si="749"/>
        <v>0</v>
      </c>
      <c r="G3662" s="11"/>
      <c r="H3662" s="3"/>
      <c r="I3662" s="1"/>
      <c r="J3662" s="3"/>
      <c r="K3662" s="2"/>
      <c r="L3662" s="3"/>
      <c r="M3662" s="11"/>
      <c r="N3662" s="3"/>
      <c r="O3662" s="217"/>
      <c r="P3662" s="3"/>
      <c r="Q3662" s="3"/>
      <c r="R3662" s="3"/>
      <c r="S3662" s="11"/>
      <c r="T3662" s="3"/>
      <c r="U3662" s="11"/>
      <c r="V3662" s="3"/>
      <c r="W3662" s="11"/>
      <c r="X3662" s="3"/>
      <c r="Y3662" s="11"/>
      <c r="Z3662" s="3"/>
      <c r="AA3662" s="3"/>
      <c r="AB3662" s="3"/>
      <c r="AC3662" s="3"/>
      <c r="AD3662" s="3"/>
      <c r="AE3662" s="3"/>
      <c r="AF3662" s="3"/>
      <c r="AG3662" s="3"/>
      <c r="AH3662" s="3"/>
      <c r="AI3662" s="11"/>
      <c r="AJ3662" s="3"/>
      <c r="AK3662" s="11"/>
      <c r="AL3662" s="3"/>
      <c r="AM3662" s="11"/>
      <c r="AN3662" s="3"/>
      <c r="AO3662" s="11"/>
      <c r="AP3662" s="3"/>
      <c r="AQ3662" s="11"/>
      <c r="AR3662" s="3"/>
      <c r="AS3662" s="11"/>
      <c r="AT3662" s="3"/>
      <c r="AU3662" s="11"/>
      <c r="AV3662" s="3"/>
      <c r="AW3662" s="3"/>
      <c r="AX3662" s="3"/>
      <c r="AY3662" s="11"/>
      <c r="AZ3662" s="3"/>
      <c r="BA3662" s="3"/>
      <c r="BB3662" s="3"/>
      <c r="BC3662" s="11"/>
      <c r="BD3662" s="3"/>
      <c r="BE3662" s="11"/>
      <c r="BF3662" s="3"/>
      <c r="BG3662" s="11"/>
      <c r="BH3662" s="3"/>
      <c r="BI3662" s="12"/>
      <c r="BJ3662" s="12"/>
      <c r="BK3662" s="11"/>
      <c r="BL3662" s="3"/>
      <c r="BM3662" s="11"/>
      <c r="BN3662" s="3"/>
      <c r="BO3662" s="11"/>
      <c r="BP3662" s="3"/>
      <c r="BQ3662" s="11"/>
      <c r="BR3662" s="3"/>
      <c r="BS3662" s="11"/>
      <c r="BT3662" s="13"/>
      <c r="BU3662" s="11"/>
      <c r="BV3662" s="3"/>
      <c r="BW3662" s="11"/>
      <c r="BX3662" s="3"/>
      <c r="BY3662" s="3"/>
      <c r="BZ3662" s="13"/>
      <c r="CA3662" s="13"/>
      <c r="CB3662" s="13"/>
      <c r="CC3662" s="12"/>
      <c r="CD3662" s="11"/>
      <c r="CE3662" s="12"/>
      <c r="CF3662" s="12"/>
      <c r="DI3662" s="14"/>
    </row>
    <row r="3663" spans="1:113" ht="20.100000000000001" customHeight="1" x14ac:dyDescent="0.25">
      <c r="A3663" s="1"/>
      <c r="B3663" s="30"/>
      <c r="C3663" s="9"/>
      <c r="D3663" s="10">
        <f t="shared" si="747"/>
        <v>0</v>
      </c>
      <c r="E3663" s="11">
        <f t="shared" si="748"/>
        <v>0</v>
      </c>
      <c r="F3663" s="3">
        <f t="shared" si="749"/>
        <v>0</v>
      </c>
      <c r="G3663" s="11"/>
      <c r="H3663" s="3"/>
      <c r="I3663" s="1"/>
      <c r="J3663" s="3"/>
      <c r="K3663" s="2"/>
      <c r="L3663" s="3"/>
      <c r="M3663" s="11"/>
      <c r="N3663" s="3"/>
      <c r="O3663" s="217"/>
      <c r="P3663" s="3"/>
      <c r="Q3663" s="3"/>
      <c r="R3663" s="3"/>
      <c r="S3663" s="11"/>
      <c r="T3663" s="3"/>
      <c r="U3663" s="11"/>
      <c r="V3663" s="3"/>
      <c r="W3663" s="11"/>
      <c r="X3663" s="3"/>
      <c r="Y3663" s="11"/>
      <c r="Z3663" s="3"/>
      <c r="AA3663" s="3"/>
      <c r="AB3663" s="3"/>
      <c r="AC3663" s="3"/>
      <c r="AD3663" s="3"/>
      <c r="AE3663" s="3"/>
      <c r="AF3663" s="3"/>
      <c r="AG3663" s="3"/>
      <c r="AH3663" s="3"/>
      <c r="AI3663" s="11"/>
      <c r="AJ3663" s="3"/>
      <c r="AK3663" s="11"/>
      <c r="AL3663" s="3"/>
      <c r="AM3663" s="11"/>
      <c r="AN3663" s="3"/>
      <c r="AO3663" s="11"/>
      <c r="AP3663" s="3"/>
      <c r="AQ3663" s="11"/>
      <c r="AR3663" s="3"/>
      <c r="AS3663" s="11"/>
      <c r="AT3663" s="3"/>
      <c r="AU3663" s="11"/>
      <c r="AV3663" s="3"/>
      <c r="AW3663" s="3"/>
      <c r="AX3663" s="3"/>
      <c r="AY3663" s="11"/>
      <c r="AZ3663" s="3"/>
      <c r="BA3663" s="3"/>
      <c r="BB3663" s="3"/>
      <c r="BC3663" s="11"/>
      <c r="BD3663" s="3"/>
      <c r="BE3663" s="11"/>
      <c r="BF3663" s="3"/>
      <c r="BG3663" s="11"/>
      <c r="BH3663" s="3"/>
      <c r="BI3663" s="12"/>
      <c r="BJ3663" s="12"/>
      <c r="BK3663" s="11"/>
      <c r="BL3663" s="3"/>
      <c r="BM3663" s="11"/>
      <c r="BN3663" s="3"/>
      <c r="BO3663" s="11"/>
      <c r="BP3663" s="3"/>
      <c r="BQ3663" s="11"/>
      <c r="BR3663" s="3"/>
      <c r="BS3663" s="11"/>
      <c r="BT3663" s="13"/>
      <c r="BU3663" s="11"/>
      <c r="BV3663" s="3"/>
      <c r="BW3663" s="11"/>
      <c r="BX3663" s="3"/>
      <c r="BY3663" s="3"/>
      <c r="BZ3663" s="13"/>
      <c r="CA3663" s="13"/>
      <c r="CB3663" s="13"/>
      <c r="CC3663" s="12"/>
      <c r="CD3663" s="11"/>
      <c r="CE3663" s="12"/>
      <c r="CF3663" s="12"/>
      <c r="DI3663" s="14"/>
    </row>
    <row r="3664" spans="1:113" ht="20.100000000000001" customHeight="1" x14ac:dyDescent="0.25">
      <c r="A3664" s="1"/>
      <c r="B3664" s="30"/>
      <c r="C3664" s="9"/>
      <c r="D3664" s="10">
        <f t="shared" si="747"/>
        <v>0</v>
      </c>
      <c r="E3664" s="11">
        <f t="shared" si="748"/>
        <v>0</v>
      </c>
      <c r="F3664" s="3">
        <f t="shared" si="749"/>
        <v>0</v>
      </c>
      <c r="G3664" s="11"/>
      <c r="H3664" s="3"/>
      <c r="I3664" s="1"/>
      <c r="J3664" s="3"/>
      <c r="K3664" s="2"/>
      <c r="L3664" s="3"/>
      <c r="M3664" s="11"/>
      <c r="N3664" s="3"/>
      <c r="O3664" s="217"/>
      <c r="P3664" s="3"/>
      <c r="Q3664" s="3"/>
      <c r="R3664" s="3"/>
      <c r="S3664" s="11"/>
      <c r="T3664" s="3"/>
      <c r="U3664" s="11"/>
      <c r="V3664" s="3"/>
      <c r="W3664" s="11"/>
      <c r="X3664" s="3"/>
      <c r="Y3664" s="11"/>
      <c r="Z3664" s="3"/>
      <c r="AA3664" s="3"/>
      <c r="AB3664" s="3"/>
      <c r="AC3664" s="3"/>
      <c r="AD3664" s="3"/>
      <c r="AE3664" s="3"/>
      <c r="AF3664" s="3"/>
      <c r="AG3664" s="3"/>
      <c r="AH3664" s="3"/>
      <c r="AI3664" s="11"/>
      <c r="AJ3664" s="3"/>
      <c r="AK3664" s="11"/>
      <c r="AL3664" s="3"/>
      <c r="AM3664" s="11"/>
      <c r="AN3664" s="3"/>
      <c r="AO3664" s="11"/>
      <c r="AP3664" s="3"/>
      <c r="AQ3664" s="11"/>
      <c r="AR3664" s="3"/>
      <c r="AS3664" s="11"/>
      <c r="AT3664" s="3"/>
      <c r="AU3664" s="11"/>
      <c r="AV3664" s="3"/>
      <c r="AW3664" s="3"/>
      <c r="AX3664" s="3"/>
      <c r="AY3664" s="11"/>
      <c r="AZ3664" s="3"/>
      <c r="BA3664" s="3"/>
      <c r="BB3664" s="3"/>
      <c r="BC3664" s="11"/>
      <c r="BD3664" s="3"/>
      <c r="BE3664" s="11"/>
      <c r="BF3664" s="3"/>
      <c r="BG3664" s="11"/>
      <c r="BH3664" s="3"/>
      <c r="BI3664" s="12"/>
      <c r="BJ3664" s="12"/>
      <c r="BK3664" s="11"/>
      <c r="BL3664" s="3"/>
      <c r="BM3664" s="11"/>
      <c r="BN3664" s="3"/>
      <c r="BO3664" s="11"/>
      <c r="BP3664" s="3"/>
      <c r="BQ3664" s="11"/>
      <c r="BR3664" s="3"/>
      <c r="BS3664" s="11"/>
      <c r="BT3664" s="13"/>
      <c r="BU3664" s="11"/>
      <c r="BV3664" s="3"/>
      <c r="BW3664" s="11"/>
      <c r="BX3664" s="3"/>
      <c r="BY3664" s="3"/>
      <c r="BZ3664" s="13"/>
      <c r="CA3664" s="13"/>
      <c r="CB3664" s="13"/>
      <c r="CC3664" s="12"/>
      <c r="CD3664" s="11"/>
      <c r="CE3664" s="12"/>
      <c r="CF3664" s="12"/>
      <c r="DI3664" s="14"/>
    </row>
    <row r="3665" spans="1:113" ht="20.100000000000001" customHeight="1" x14ac:dyDescent="0.25">
      <c r="A3665" s="1"/>
      <c r="B3665" s="30"/>
      <c r="C3665" s="9"/>
      <c r="D3665" s="10">
        <f t="shared" si="747"/>
        <v>0</v>
      </c>
      <c r="E3665" s="11">
        <f t="shared" si="748"/>
        <v>0</v>
      </c>
      <c r="F3665" s="3">
        <f t="shared" si="749"/>
        <v>0</v>
      </c>
      <c r="G3665" s="11"/>
      <c r="H3665" s="3"/>
      <c r="I3665" s="1"/>
      <c r="J3665" s="3"/>
      <c r="K3665" s="2"/>
      <c r="L3665" s="3"/>
      <c r="M3665" s="11"/>
      <c r="N3665" s="3"/>
      <c r="O3665" s="217"/>
      <c r="P3665" s="3"/>
      <c r="Q3665" s="3"/>
      <c r="R3665" s="3"/>
      <c r="S3665" s="11"/>
      <c r="T3665" s="3"/>
      <c r="U3665" s="11"/>
      <c r="V3665" s="3"/>
      <c r="W3665" s="11"/>
      <c r="X3665" s="3"/>
      <c r="Y3665" s="11"/>
      <c r="Z3665" s="3"/>
      <c r="AA3665" s="3"/>
      <c r="AB3665" s="3"/>
      <c r="AC3665" s="3"/>
      <c r="AD3665" s="3"/>
      <c r="AE3665" s="3"/>
      <c r="AF3665" s="3"/>
      <c r="AG3665" s="3"/>
      <c r="AH3665" s="3"/>
      <c r="AI3665" s="11"/>
      <c r="AJ3665" s="3"/>
      <c r="AK3665" s="11"/>
      <c r="AL3665" s="3"/>
      <c r="AM3665" s="11"/>
      <c r="AN3665" s="3"/>
      <c r="AO3665" s="11"/>
      <c r="AP3665" s="3"/>
      <c r="AQ3665" s="11"/>
      <c r="AR3665" s="3"/>
      <c r="AS3665" s="11"/>
      <c r="AT3665" s="3"/>
      <c r="AU3665" s="11"/>
      <c r="AV3665" s="3"/>
      <c r="AW3665" s="3"/>
      <c r="AX3665" s="3"/>
      <c r="AY3665" s="11"/>
      <c r="AZ3665" s="3"/>
      <c r="BA3665" s="3"/>
      <c r="BB3665" s="3"/>
      <c r="BC3665" s="11"/>
      <c r="BD3665" s="3"/>
      <c r="BE3665" s="11"/>
      <c r="BF3665" s="3"/>
      <c r="BG3665" s="11"/>
      <c r="BH3665" s="3"/>
      <c r="BI3665" s="12"/>
      <c r="BJ3665" s="12"/>
      <c r="BK3665" s="11"/>
      <c r="BL3665" s="3"/>
      <c r="BM3665" s="11"/>
      <c r="BN3665" s="3"/>
      <c r="BO3665" s="11"/>
      <c r="BP3665" s="3"/>
      <c r="BQ3665" s="11"/>
      <c r="BR3665" s="3"/>
      <c r="BS3665" s="11"/>
      <c r="BT3665" s="13"/>
      <c r="BU3665" s="11"/>
      <c r="BV3665" s="3"/>
      <c r="BW3665" s="11"/>
      <c r="BX3665" s="3"/>
      <c r="BY3665" s="3"/>
      <c r="BZ3665" s="13"/>
      <c r="CA3665" s="13"/>
      <c r="CB3665" s="13"/>
      <c r="CC3665" s="12"/>
      <c r="CD3665" s="11"/>
      <c r="CE3665" s="12"/>
      <c r="CF3665" s="12"/>
      <c r="DI3665" s="14"/>
    </row>
    <row r="3666" spans="1:113" ht="20.100000000000001" customHeight="1" x14ac:dyDescent="0.25">
      <c r="A3666" s="1"/>
      <c r="B3666" s="30"/>
      <c r="C3666" s="9"/>
      <c r="D3666" s="10">
        <f t="shared" si="747"/>
        <v>0</v>
      </c>
      <c r="E3666" s="11">
        <f t="shared" si="748"/>
        <v>0</v>
      </c>
      <c r="F3666" s="3">
        <f t="shared" si="749"/>
        <v>0</v>
      </c>
      <c r="G3666" s="11"/>
      <c r="H3666" s="3"/>
      <c r="I3666" s="1"/>
      <c r="J3666" s="3"/>
      <c r="K3666" s="2"/>
      <c r="L3666" s="3"/>
      <c r="M3666" s="11"/>
      <c r="N3666" s="3"/>
      <c r="O3666" s="217"/>
      <c r="P3666" s="3"/>
      <c r="Q3666" s="3"/>
      <c r="R3666" s="3"/>
      <c r="S3666" s="11"/>
      <c r="T3666" s="3"/>
      <c r="U3666" s="11"/>
      <c r="V3666" s="3"/>
      <c r="W3666" s="11"/>
      <c r="X3666" s="3"/>
      <c r="Y3666" s="11"/>
      <c r="Z3666" s="3"/>
      <c r="AA3666" s="3"/>
      <c r="AB3666" s="3"/>
      <c r="AC3666" s="3"/>
      <c r="AD3666" s="3"/>
      <c r="AE3666" s="3"/>
      <c r="AF3666" s="3"/>
      <c r="AG3666" s="3"/>
      <c r="AH3666" s="3"/>
      <c r="AI3666" s="11"/>
      <c r="AJ3666" s="3"/>
      <c r="AK3666" s="11"/>
      <c r="AL3666" s="3"/>
      <c r="AM3666" s="11"/>
      <c r="AN3666" s="3"/>
      <c r="AO3666" s="11"/>
      <c r="AP3666" s="3"/>
      <c r="AQ3666" s="11"/>
      <c r="AR3666" s="3"/>
      <c r="AS3666" s="11"/>
      <c r="AT3666" s="3"/>
      <c r="AU3666" s="11"/>
      <c r="AV3666" s="3"/>
      <c r="AW3666" s="3"/>
      <c r="AX3666" s="3"/>
      <c r="AY3666" s="11"/>
      <c r="AZ3666" s="3"/>
      <c r="BA3666" s="3"/>
      <c r="BB3666" s="3"/>
      <c r="BC3666" s="11"/>
      <c r="BD3666" s="3"/>
      <c r="BE3666" s="11"/>
      <c r="BF3666" s="3"/>
      <c r="BG3666" s="11"/>
      <c r="BH3666" s="3"/>
      <c r="BI3666" s="12"/>
      <c r="BJ3666" s="12"/>
      <c r="BK3666" s="11"/>
      <c r="BL3666" s="3"/>
      <c r="BM3666" s="11"/>
      <c r="BN3666" s="3"/>
      <c r="BO3666" s="11"/>
      <c r="BP3666" s="3"/>
      <c r="BQ3666" s="11"/>
      <c r="BR3666" s="3"/>
      <c r="BS3666" s="11"/>
      <c r="BT3666" s="13"/>
      <c r="BU3666" s="11"/>
      <c r="BV3666" s="3"/>
      <c r="BW3666" s="11"/>
      <c r="BX3666" s="3"/>
      <c r="BY3666" s="3"/>
      <c r="BZ3666" s="13"/>
      <c r="CA3666" s="13"/>
      <c r="CB3666" s="13"/>
      <c r="CC3666" s="12"/>
      <c r="CD3666" s="11"/>
      <c r="CE3666" s="12"/>
      <c r="CF3666" s="12"/>
      <c r="DI3666" s="14"/>
    </row>
    <row r="3667" spans="1:113" ht="20.100000000000001" customHeight="1" x14ac:dyDescent="0.25">
      <c r="A3667" s="1"/>
      <c r="B3667" s="30"/>
      <c r="C3667" s="9"/>
      <c r="D3667" s="10">
        <f t="shared" si="747"/>
        <v>0</v>
      </c>
      <c r="E3667" s="11">
        <f t="shared" si="748"/>
        <v>0</v>
      </c>
      <c r="F3667" s="3">
        <f t="shared" si="749"/>
        <v>0</v>
      </c>
      <c r="G3667" s="11"/>
      <c r="H3667" s="3"/>
      <c r="I3667" s="1"/>
      <c r="J3667" s="3"/>
      <c r="K3667" s="2"/>
      <c r="L3667" s="3"/>
      <c r="M3667" s="11"/>
      <c r="N3667" s="3"/>
      <c r="O3667" s="217"/>
      <c r="P3667" s="3"/>
      <c r="Q3667" s="3"/>
      <c r="R3667" s="3"/>
      <c r="S3667" s="11"/>
      <c r="T3667" s="3"/>
      <c r="U3667" s="11"/>
      <c r="V3667" s="3"/>
      <c r="W3667" s="11"/>
      <c r="X3667" s="3"/>
      <c r="Y3667" s="11"/>
      <c r="Z3667" s="3"/>
      <c r="AA3667" s="3"/>
      <c r="AB3667" s="3"/>
      <c r="AC3667" s="3"/>
      <c r="AD3667" s="3"/>
      <c r="AE3667" s="3"/>
      <c r="AF3667" s="3"/>
      <c r="AG3667" s="3"/>
      <c r="AH3667" s="3"/>
      <c r="AI3667" s="11"/>
      <c r="AJ3667" s="3"/>
      <c r="AK3667" s="11"/>
      <c r="AL3667" s="3"/>
      <c r="AM3667" s="11"/>
      <c r="AN3667" s="3"/>
      <c r="AO3667" s="11"/>
      <c r="AP3667" s="3"/>
      <c r="AQ3667" s="11"/>
      <c r="AR3667" s="3"/>
      <c r="AS3667" s="11"/>
      <c r="AT3667" s="3"/>
      <c r="AU3667" s="11"/>
      <c r="AV3667" s="3"/>
      <c r="AW3667" s="3"/>
      <c r="AX3667" s="3"/>
      <c r="AY3667" s="11"/>
      <c r="AZ3667" s="3"/>
      <c r="BA3667" s="3"/>
      <c r="BB3667" s="3"/>
      <c r="BC3667" s="11"/>
      <c r="BD3667" s="3"/>
      <c r="BE3667" s="11"/>
      <c r="BF3667" s="3"/>
      <c r="BG3667" s="11"/>
      <c r="BH3667" s="3"/>
      <c r="BI3667" s="12"/>
      <c r="BJ3667" s="12"/>
      <c r="BK3667" s="11"/>
      <c r="BL3667" s="3"/>
      <c r="BM3667" s="11"/>
      <c r="BN3667" s="3"/>
      <c r="BO3667" s="11"/>
      <c r="BP3667" s="3"/>
      <c r="BQ3667" s="11"/>
      <c r="BR3667" s="3"/>
      <c r="BS3667" s="11"/>
      <c r="BT3667" s="13"/>
      <c r="BU3667" s="11"/>
      <c r="BV3667" s="3"/>
      <c r="BW3667" s="11"/>
      <c r="BX3667" s="3"/>
      <c r="BY3667" s="3"/>
      <c r="BZ3667" s="13"/>
      <c r="CA3667" s="13"/>
      <c r="CB3667" s="13"/>
      <c r="CC3667" s="12"/>
      <c r="CD3667" s="11"/>
      <c r="CE3667" s="12"/>
      <c r="CF3667" s="12"/>
      <c r="DI3667" s="14"/>
    </row>
    <row r="3668" spans="1:113" ht="20.100000000000001" customHeight="1" x14ac:dyDescent="0.25">
      <c r="A3668" s="1"/>
      <c r="B3668" s="30"/>
      <c r="C3668" s="9"/>
      <c r="D3668" s="10">
        <f t="shared" si="747"/>
        <v>0</v>
      </c>
      <c r="E3668" s="11">
        <f t="shared" si="748"/>
        <v>0</v>
      </c>
      <c r="F3668" s="3">
        <f t="shared" si="749"/>
        <v>0</v>
      </c>
      <c r="G3668" s="11"/>
      <c r="H3668" s="3"/>
      <c r="I3668" s="1"/>
      <c r="J3668" s="3"/>
      <c r="K3668" s="2"/>
      <c r="L3668" s="3"/>
      <c r="M3668" s="11"/>
      <c r="N3668" s="3"/>
      <c r="O3668" s="217"/>
      <c r="P3668" s="3"/>
      <c r="Q3668" s="3"/>
      <c r="R3668" s="3"/>
      <c r="S3668" s="11"/>
      <c r="T3668" s="3"/>
      <c r="U3668" s="11"/>
      <c r="V3668" s="3"/>
      <c r="W3668" s="11"/>
      <c r="X3668" s="3"/>
      <c r="Y3668" s="11"/>
      <c r="Z3668" s="3"/>
      <c r="AA3668" s="3"/>
      <c r="AB3668" s="3"/>
      <c r="AC3668" s="3"/>
      <c r="AD3668" s="3"/>
      <c r="AE3668" s="3"/>
      <c r="AF3668" s="3"/>
      <c r="AG3668" s="3"/>
      <c r="AH3668" s="3"/>
      <c r="AI3668" s="11"/>
      <c r="AJ3668" s="3"/>
      <c r="AK3668" s="11"/>
      <c r="AL3668" s="3"/>
      <c r="AM3668" s="11"/>
      <c r="AN3668" s="3"/>
      <c r="AO3668" s="11"/>
      <c r="AP3668" s="3"/>
      <c r="AQ3668" s="11"/>
      <c r="AR3668" s="3"/>
      <c r="AS3668" s="11"/>
      <c r="AT3668" s="3"/>
      <c r="AU3668" s="11"/>
      <c r="AV3668" s="3"/>
      <c r="AW3668" s="3"/>
      <c r="AX3668" s="3"/>
      <c r="AY3668" s="11"/>
      <c r="AZ3668" s="3"/>
      <c r="BA3668" s="3"/>
      <c r="BB3668" s="3"/>
      <c r="BC3668" s="11"/>
      <c r="BD3668" s="3"/>
      <c r="BE3668" s="11"/>
      <c r="BF3668" s="3"/>
      <c r="BG3668" s="11"/>
      <c r="BH3668" s="3"/>
      <c r="BI3668" s="12"/>
      <c r="BJ3668" s="12"/>
      <c r="BK3668" s="11"/>
      <c r="BL3668" s="3"/>
      <c r="BM3668" s="11"/>
      <c r="BN3668" s="3"/>
      <c r="BO3668" s="11"/>
      <c r="BP3668" s="3"/>
      <c r="BQ3668" s="11"/>
      <c r="BR3668" s="3"/>
      <c r="BS3668" s="11"/>
      <c r="BT3668" s="13"/>
      <c r="BU3668" s="11"/>
      <c r="BV3668" s="3"/>
      <c r="BW3668" s="11"/>
      <c r="BX3668" s="3"/>
      <c r="BY3668" s="3"/>
      <c r="BZ3668" s="13"/>
      <c r="CA3668" s="13"/>
      <c r="CB3668" s="13"/>
      <c r="CC3668" s="12"/>
      <c r="CD3668" s="11"/>
      <c r="CE3668" s="12"/>
      <c r="CF3668" s="12"/>
      <c r="DI3668" s="14"/>
    </row>
    <row r="3669" spans="1:113" ht="20.100000000000001" customHeight="1" x14ac:dyDescent="0.25">
      <c r="A3669" s="1"/>
      <c r="B3669" s="30"/>
      <c r="C3669" s="9"/>
      <c r="D3669" s="10">
        <f t="shared" si="747"/>
        <v>0</v>
      </c>
      <c r="E3669" s="11">
        <f t="shared" si="748"/>
        <v>0</v>
      </c>
      <c r="F3669" s="3">
        <f t="shared" si="749"/>
        <v>0</v>
      </c>
      <c r="G3669" s="11"/>
      <c r="H3669" s="3"/>
      <c r="I3669" s="1"/>
      <c r="J3669" s="3"/>
      <c r="K3669" s="2"/>
      <c r="L3669" s="3"/>
      <c r="M3669" s="11"/>
      <c r="N3669" s="3"/>
      <c r="O3669" s="217"/>
      <c r="P3669" s="3"/>
      <c r="Q3669" s="3"/>
      <c r="R3669" s="3"/>
      <c r="S3669" s="11"/>
      <c r="T3669" s="3"/>
      <c r="U3669" s="11"/>
      <c r="V3669" s="3"/>
      <c r="W3669" s="11"/>
      <c r="X3669" s="3"/>
      <c r="Y3669" s="11"/>
      <c r="Z3669" s="3"/>
      <c r="AA3669" s="3"/>
      <c r="AB3669" s="3"/>
      <c r="AC3669" s="3"/>
      <c r="AD3669" s="3"/>
      <c r="AE3669" s="3"/>
      <c r="AF3669" s="3"/>
      <c r="AG3669" s="3"/>
      <c r="AH3669" s="3"/>
      <c r="AI3669" s="11"/>
      <c r="AJ3669" s="3"/>
      <c r="AK3669" s="11"/>
      <c r="AL3669" s="3"/>
      <c r="AM3669" s="11"/>
      <c r="AN3669" s="3"/>
      <c r="AO3669" s="11"/>
      <c r="AP3669" s="3"/>
      <c r="AQ3669" s="11"/>
      <c r="AR3669" s="3"/>
      <c r="AS3669" s="11"/>
      <c r="AT3669" s="3"/>
      <c r="AU3669" s="11"/>
      <c r="AV3669" s="3"/>
      <c r="AW3669" s="3"/>
      <c r="AX3669" s="3"/>
      <c r="AY3669" s="11"/>
      <c r="AZ3669" s="3"/>
      <c r="BA3669" s="3"/>
      <c r="BB3669" s="3"/>
      <c r="BC3669" s="11"/>
      <c r="BD3669" s="3"/>
      <c r="BE3669" s="11"/>
      <c r="BF3669" s="3"/>
      <c r="BG3669" s="11"/>
      <c r="BH3669" s="3"/>
      <c r="BI3669" s="12"/>
      <c r="BJ3669" s="12"/>
      <c r="BK3669" s="11"/>
      <c r="BL3669" s="3"/>
      <c r="BM3669" s="11"/>
      <c r="BN3669" s="3"/>
      <c r="BO3669" s="11"/>
      <c r="BP3669" s="3"/>
      <c r="BQ3669" s="11"/>
      <c r="BR3669" s="3"/>
      <c r="BS3669" s="11"/>
      <c r="BT3669" s="13"/>
      <c r="BU3669" s="11"/>
      <c r="BV3669" s="3"/>
      <c r="BW3669" s="11"/>
      <c r="BX3669" s="3"/>
      <c r="BY3669" s="3"/>
      <c r="BZ3669" s="13"/>
      <c r="CA3669" s="13"/>
      <c r="CB3669" s="13"/>
      <c r="CC3669" s="12"/>
      <c r="CD3669" s="11"/>
      <c r="CE3669" s="12"/>
      <c r="CF3669" s="12"/>
      <c r="DI3669" s="14"/>
    </row>
    <row r="3670" spans="1:113" ht="20.100000000000001" customHeight="1" x14ac:dyDescent="0.25">
      <c r="A3670" s="1"/>
      <c r="B3670" s="30"/>
      <c r="C3670" s="9"/>
      <c r="D3670" s="10">
        <f t="shared" si="747"/>
        <v>0</v>
      </c>
      <c r="E3670" s="11">
        <f t="shared" si="748"/>
        <v>0</v>
      </c>
      <c r="F3670" s="3">
        <f t="shared" si="749"/>
        <v>0</v>
      </c>
      <c r="G3670" s="11"/>
      <c r="H3670" s="3"/>
      <c r="I3670" s="1"/>
      <c r="J3670" s="3"/>
      <c r="K3670" s="2"/>
      <c r="L3670" s="3"/>
      <c r="M3670" s="11"/>
      <c r="N3670" s="3"/>
      <c r="O3670" s="217"/>
      <c r="P3670" s="3"/>
      <c r="Q3670" s="3"/>
      <c r="R3670" s="3"/>
      <c r="S3670" s="11"/>
      <c r="T3670" s="3"/>
      <c r="U3670" s="11"/>
      <c r="V3670" s="3"/>
      <c r="W3670" s="11"/>
      <c r="X3670" s="3"/>
      <c r="Y3670" s="11"/>
      <c r="Z3670" s="3"/>
      <c r="AA3670" s="3"/>
      <c r="AB3670" s="3"/>
      <c r="AC3670" s="3"/>
      <c r="AD3670" s="3"/>
      <c r="AE3670" s="3"/>
      <c r="AF3670" s="3"/>
      <c r="AG3670" s="3"/>
      <c r="AH3670" s="3"/>
      <c r="AI3670" s="11"/>
      <c r="AJ3670" s="3"/>
      <c r="AK3670" s="11"/>
      <c r="AL3670" s="3"/>
      <c r="AM3670" s="11"/>
      <c r="AN3670" s="3"/>
      <c r="AO3670" s="11"/>
      <c r="AP3670" s="3"/>
      <c r="AQ3670" s="11"/>
      <c r="AR3670" s="3"/>
      <c r="AS3670" s="11"/>
      <c r="AT3670" s="3"/>
      <c r="AU3670" s="11"/>
      <c r="AV3670" s="3"/>
      <c r="AW3670" s="3"/>
      <c r="AX3670" s="3"/>
      <c r="AY3670" s="11"/>
      <c r="AZ3670" s="3"/>
      <c r="BA3670" s="3"/>
      <c r="BB3670" s="3"/>
      <c r="BC3670" s="11"/>
      <c r="BD3670" s="3"/>
      <c r="BE3670" s="11"/>
      <c r="BF3670" s="3"/>
      <c r="BG3670" s="11"/>
      <c r="BH3670" s="3"/>
      <c r="BI3670" s="12"/>
      <c r="BJ3670" s="12"/>
      <c r="BK3670" s="11"/>
      <c r="BL3670" s="3"/>
      <c r="BM3670" s="11"/>
      <c r="BN3670" s="3"/>
      <c r="BO3670" s="11"/>
      <c r="BP3670" s="3"/>
      <c r="BQ3670" s="11"/>
      <c r="BR3670" s="3"/>
      <c r="BS3670" s="11"/>
      <c r="BT3670" s="13"/>
      <c r="BU3670" s="11"/>
      <c r="BV3670" s="3"/>
      <c r="BW3670" s="11"/>
      <c r="BX3670" s="3"/>
      <c r="BY3670" s="3"/>
      <c r="BZ3670" s="13"/>
      <c r="CA3670" s="13"/>
      <c r="CB3670" s="13"/>
      <c r="CC3670" s="12"/>
      <c r="CD3670" s="11"/>
      <c r="CE3670" s="12"/>
      <c r="CF3670" s="12"/>
      <c r="DI3670" s="14"/>
    </row>
    <row r="3671" spans="1:113" ht="20.100000000000001" customHeight="1" x14ac:dyDescent="0.25">
      <c r="A3671" s="1"/>
      <c r="B3671" s="30"/>
      <c r="C3671" s="9"/>
      <c r="D3671" s="10">
        <f t="shared" si="747"/>
        <v>0</v>
      </c>
      <c r="E3671" s="11">
        <f t="shared" si="748"/>
        <v>0</v>
      </c>
      <c r="F3671" s="3">
        <f t="shared" si="749"/>
        <v>0</v>
      </c>
      <c r="G3671" s="11"/>
      <c r="H3671" s="3"/>
      <c r="I3671" s="1"/>
      <c r="J3671" s="3"/>
      <c r="K3671" s="2"/>
      <c r="L3671" s="3"/>
      <c r="M3671" s="11"/>
      <c r="N3671" s="3"/>
      <c r="O3671" s="217"/>
      <c r="P3671" s="3"/>
      <c r="Q3671" s="3"/>
      <c r="R3671" s="3"/>
      <c r="S3671" s="11"/>
      <c r="T3671" s="3"/>
      <c r="U3671" s="11"/>
      <c r="V3671" s="3"/>
      <c r="W3671" s="11"/>
      <c r="X3671" s="3"/>
      <c r="Y3671" s="11"/>
      <c r="Z3671" s="3"/>
      <c r="AA3671" s="3"/>
      <c r="AB3671" s="3"/>
      <c r="AC3671" s="3"/>
      <c r="AD3671" s="3"/>
      <c r="AE3671" s="3"/>
      <c r="AF3671" s="3"/>
      <c r="AG3671" s="3"/>
      <c r="AH3671" s="3"/>
      <c r="AI3671" s="11"/>
      <c r="AJ3671" s="3"/>
      <c r="AK3671" s="11"/>
      <c r="AL3671" s="3"/>
      <c r="AM3671" s="11"/>
      <c r="AN3671" s="3"/>
      <c r="AO3671" s="11"/>
      <c r="AP3671" s="3"/>
      <c r="AQ3671" s="11"/>
      <c r="AR3671" s="3"/>
      <c r="AS3671" s="11"/>
      <c r="AT3671" s="3"/>
      <c r="AU3671" s="11"/>
      <c r="AV3671" s="3"/>
      <c r="AW3671" s="3"/>
      <c r="AX3671" s="3"/>
      <c r="AY3671" s="11"/>
      <c r="AZ3671" s="3"/>
      <c r="BA3671" s="3"/>
      <c r="BB3671" s="3"/>
      <c r="BC3671" s="11"/>
      <c r="BD3671" s="3"/>
      <c r="BE3671" s="11"/>
      <c r="BF3671" s="3"/>
      <c r="BG3671" s="11"/>
      <c r="BH3671" s="3"/>
      <c r="BI3671" s="12"/>
      <c r="BJ3671" s="12"/>
      <c r="BK3671" s="11"/>
      <c r="BL3671" s="3"/>
      <c r="BM3671" s="11"/>
      <c r="BN3671" s="3"/>
      <c r="BO3671" s="11"/>
      <c r="BP3671" s="3"/>
      <c r="BQ3671" s="11"/>
      <c r="BR3671" s="3"/>
      <c r="BS3671" s="11"/>
      <c r="BT3671" s="13"/>
      <c r="BU3671" s="11"/>
      <c r="BV3671" s="3"/>
      <c r="BW3671" s="11"/>
      <c r="BX3671" s="3"/>
      <c r="BY3671" s="3"/>
      <c r="BZ3671" s="13"/>
      <c r="CA3671" s="13"/>
      <c r="CB3671" s="13"/>
      <c r="CC3671" s="12"/>
      <c r="CD3671" s="11"/>
      <c r="CE3671" s="12"/>
      <c r="CF3671" s="12"/>
      <c r="DI3671" s="14"/>
    </row>
    <row r="3672" spans="1:113" ht="20.100000000000001" customHeight="1" x14ac:dyDescent="0.25">
      <c r="A3672" s="1"/>
      <c r="B3672" s="30"/>
      <c r="C3672" s="9"/>
      <c r="D3672" s="10">
        <f t="shared" si="747"/>
        <v>0</v>
      </c>
      <c r="E3672" s="11">
        <f t="shared" si="748"/>
        <v>0</v>
      </c>
      <c r="F3672" s="3">
        <f t="shared" si="749"/>
        <v>0</v>
      </c>
      <c r="G3672" s="11"/>
      <c r="H3672" s="3"/>
      <c r="I3672" s="1"/>
      <c r="J3672" s="3"/>
      <c r="K3672" s="2"/>
      <c r="L3672" s="3"/>
      <c r="M3672" s="11"/>
      <c r="N3672" s="3"/>
      <c r="O3672" s="217"/>
      <c r="P3672" s="3"/>
      <c r="Q3672" s="3"/>
      <c r="R3672" s="3"/>
      <c r="S3672" s="11"/>
      <c r="T3672" s="3"/>
      <c r="U3672" s="11"/>
      <c r="V3672" s="3"/>
      <c r="W3672" s="11"/>
      <c r="X3672" s="3"/>
      <c r="Y3672" s="11"/>
      <c r="Z3672" s="3"/>
      <c r="AA3672" s="3"/>
      <c r="AB3672" s="3"/>
      <c r="AC3672" s="3"/>
      <c r="AD3672" s="3"/>
      <c r="AE3672" s="3"/>
      <c r="AF3672" s="3"/>
      <c r="AG3672" s="3"/>
      <c r="AH3672" s="3"/>
      <c r="AI3672" s="11"/>
      <c r="AJ3672" s="3"/>
      <c r="AK3672" s="11"/>
      <c r="AL3672" s="3"/>
      <c r="AM3672" s="11"/>
      <c r="AN3672" s="3"/>
      <c r="AO3672" s="11"/>
      <c r="AP3672" s="3"/>
      <c r="AQ3672" s="11"/>
      <c r="AR3672" s="3"/>
      <c r="AS3672" s="11"/>
      <c r="AT3672" s="3"/>
      <c r="AU3672" s="11"/>
      <c r="AV3672" s="3"/>
      <c r="AW3672" s="3"/>
      <c r="AX3672" s="3"/>
      <c r="AY3672" s="11"/>
      <c r="AZ3672" s="3"/>
      <c r="BA3672" s="3"/>
      <c r="BB3672" s="3"/>
      <c r="BC3672" s="11"/>
      <c r="BD3672" s="3"/>
      <c r="BE3672" s="11"/>
      <c r="BF3672" s="3"/>
      <c r="BG3672" s="11"/>
      <c r="BH3672" s="3"/>
      <c r="BI3672" s="12"/>
      <c r="BJ3672" s="12"/>
      <c r="BK3672" s="11"/>
      <c r="BL3672" s="3"/>
      <c r="BM3672" s="11"/>
      <c r="BN3672" s="3"/>
      <c r="BO3672" s="11"/>
      <c r="BP3672" s="3"/>
      <c r="BQ3672" s="11"/>
      <c r="BR3672" s="3"/>
      <c r="BS3672" s="11"/>
      <c r="BT3672" s="13"/>
      <c r="BU3672" s="11"/>
      <c r="BV3672" s="3"/>
      <c r="BW3672" s="11"/>
      <c r="BX3672" s="3"/>
      <c r="BY3672" s="3"/>
      <c r="BZ3672" s="13"/>
      <c r="CA3672" s="13"/>
      <c r="CB3672" s="13"/>
      <c r="CC3672" s="12"/>
      <c r="CD3672" s="11"/>
      <c r="CE3672" s="12"/>
      <c r="CF3672" s="12"/>
      <c r="DI3672" s="14"/>
    </row>
    <row r="3673" spans="1:113" ht="20.100000000000001" customHeight="1" x14ac:dyDescent="0.25">
      <c r="A3673" s="1"/>
      <c r="B3673" s="30"/>
      <c r="C3673" s="9"/>
      <c r="D3673" s="10">
        <f t="shared" si="747"/>
        <v>0</v>
      </c>
      <c r="E3673" s="11">
        <f t="shared" si="748"/>
        <v>0</v>
      </c>
      <c r="F3673" s="3">
        <f t="shared" si="749"/>
        <v>0</v>
      </c>
      <c r="G3673" s="11"/>
      <c r="H3673" s="3"/>
      <c r="I3673" s="1"/>
      <c r="J3673" s="3"/>
      <c r="K3673" s="2"/>
      <c r="L3673" s="3"/>
      <c r="M3673" s="11"/>
      <c r="N3673" s="3"/>
      <c r="O3673" s="217"/>
      <c r="P3673" s="3"/>
      <c r="Q3673" s="3"/>
      <c r="R3673" s="3"/>
      <c r="S3673" s="11"/>
      <c r="T3673" s="3"/>
      <c r="U3673" s="11"/>
      <c r="V3673" s="3"/>
      <c r="W3673" s="11"/>
      <c r="X3673" s="3"/>
      <c r="Y3673" s="11"/>
      <c r="Z3673" s="3"/>
      <c r="AA3673" s="3"/>
      <c r="AB3673" s="3"/>
      <c r="AC3673" s="3"/>
      <c r="AD3673" s="3"/>
      <c r="AE3673" s="3"/>
      <c r="AF3673" s="3"/>
      <c r="AG3673" s="3"/>
      <c r="AH3673" s="3"/>
      <c r="AI3673" s="11"/>
      <c r="AJ3673" s="3"/>
      <c r="AK3673" s="11"/>
      <c r="AL3673" s="3"/>
      <c r="AM3673" s="11"/>
      <c r="AN3673" s="3"/>
      <c r="AO3673" s="11"/>
      <c r="AP3673" s="3"/>
      <c r="AQ3673" s="11"/>
      <c r="AR3673" s="3"/>
      <c r="AS3673" s="11"/>
      <c r="AT3673" s="3"/>
      <c r="AU3673" s="11"/>
      <c r="AV3673" s="3"/>
      <c r="AW3673" s="3"/>
      <c r="AX3673" s="3"/>
      <c r="AY3673" s="11"/>
      <c r="AZ3673" s="3"/>
      <c r="BA3673" s="3"/>
      <c r="BB3673" s="3"/>
      <c r="BC3673" s="11"/>
      <c r="BD3673" s="3"/>
      <c r="BE3673" s="11"/>
      <c r="BF3673" s="3"/>
      <c r="BG3673" s="11"/>
      <c r="BH3673" s="3"/>
      <c r="BI3673" s="12"/>
      <c r="BJ3673" s="12"/>
      <c r="BK3673" s="11"/>
      <c r="BL3673" s="3"/>
      <c r="BM3673" s="11"/>
      <c r="BN3673" s="3"/>
      <c r="BO3673" s="11"/>
      <c r="BP3673" s="3"/>
      <c r="BQ3673" s="11"/>
      <c r="BR3673" s="3"/>
      <c r="BS3673" s="11"/>
      <c r="BT3673" s="13"/>
      <c r="BU3673" s="11"/>
      <c r="BV3673" s="3"/>
      <c r="BW3673" s="11"/>
      <c r="BX3673" s="3"/>
      <c r="BY3673" s="3"/>
      <c r="BZ3673" s="13"/>
      <c r="CA3673" s="13"/>
      <c r="CB3673" s="13"/>
      <c r="CC3673" s="12"/>
      <c r="CD3673" s="11"/>
      <c r="CE3673" s="12"/>
      <c r="CF3673" s="12"/>
      <c r="DI3673" s="14"/>
    </row>
    <row r="3674" spans="1:113" ht="20.100000000000001" customHeight="1" x14ac:dyDescent="0.25">
      <c r="A3674" s="1"/>
      <c r="B3674" s="30"/>
      <c r="C3674" s="9"/>
      <c r="D3674" s="10">
        <f t="shared" si="747"/>
        <v>0</v>
      </c>
      <c r="E3674" s="11">
        <f t="shared" si="748"/>
        <v>0</v>
      </c>
      <c r="F3674" s="3">
        <f t="shared" si="749"/>
        <v>0</v>
      </c>
      <c r="G3674" s="11"/>
      <c r="H3674" s="3"/>
      <c r="I3674" s="1"/>
      <c r="J3674" s="3"/>
      <c r="K3674" s="2"/>
      <c r="L3674" s="3"/>
      <c r="M3674" s="11"/>
      <c r="N3674" s="3"/>
      <c r="O3674" s="217"/>
      <c r="P3674" s="3"/>
      <c r="Q3674" s="3"/>
      <c r="R3674" s="3"/>
      <c r="S3674" s="11"/>
      <c r="T3674" s="3"/>
      <c r="U3674" s="11"/>
      <c r="V3674" s="3"/>
      <c r="W3674" s="11"/>
      <c r="X3674" s="3"/>
      <c r="Y3674" s="11"/>
      <c r="Z3674" s="3"/>
      <c r="AA3674" s="3"/>
      <c r="AB3674" s="3"/>
      <c r="AC3674" s="3"/>
      <c r="AD3674" s="3"/>
      <c r="AE3674" s="3"/>
      <c r="AF3674" s="3"/>
      <c r="AG3674" s="3"/>
      <c r="AH3674" s="3"/>
      <c r="AI3674" s="11"/>
      <c r="AJ3674" s="3"/>
      <c r="AK3674" s="11"/>
      <c r="AL3674" s="3"/>
      <c r="AM3674" s="11"/>
      <c r="AN3674" s="3"/>
      <c r="AO3674" s="11"/>
      <c r="AP3674" s="3"/>
      <c r="AQ3674" s="11"/>
      <c r="AR3674" s="3"/>
      <c r="AS3674" s="11"/>
      <c r="AT3674" s="3"/>
      <c r="AU3674" s="11"/>
      <c r="AV3674" s="3"/>
      <c r="AW3674" s="3"/>
      <c r="AX3674" s="3"/>
      <c r="AY3674" s="11"/>
      <c r="AZ3674" s="3"/>
      <c r="BA3674" s="3"/>
      <c r="BB3674" s="3"/>
      <c r="BC3674" s="11"/>
      <c r="BD3674" s="3"/>
      <c r="BE3674" s="11"/>
      <c r="BF3674" s="3"/>
      <c r="BG3674" s="11"/>
      <c r="BH3674" s="3"/>
      <c r="BI3674" s="12"/>
      <c r="BJ3674" s="12"/>
      <c r="BK3674" s="11"/>
      <c r="BL3674" s="3"/>
      <c r="BM3674" s="11"/>
      <c r="BN3674" s="3"/>
      <c r="BO3674" s="11"/>
      <c r="BP3674" s="3"/>
      <c r="BQ3674" s="11"/>
      <c r="BR3674" s="3"/>
      <c r="BS3674" s="11"/>
      <c r="BT3674" s="13"/>
      <c r="BU3674" s="11"/>
      <c r="BV3674" s="3"/>
      <c r="BW3674" s="11"/>
      <c r="BX3674" s="3"/>
      <c r="BY3674" s="3"/>
      <c r="BZ3674" s="13"/>
      <c r="CA3674" s="13"/>
      <c r="CB3674" s="13"/>
      <c r="CC3674" s="12"/>
      <c r="CD3674" s="11"/>
      <c r="CE3674" s="12"/>
      <c r="CF3674" s="12"/>
      <c r="DI3674" s="14"/>
    </row>
    <row r="3675" spans="1:113" ht="20.100000000000001" customHeight="1" x14ac:dyDescent="0.25">
      <c r="A3675" s="1"/>
      <c r="B3675" s="30"/>
      <c r="C3675" s="9"/>
      <c r="D3675" s="10">
        <f t="shared" ref="D3675:D3686" si="750">F3675-E3675</f>
        <v>0</v>
      </c>
      <c r="E3675" s="11">
        <f t="shared" si="748"/>
        <v>0</v>
      </c>
      <c r="F3675" s="3">
        <f t="shared" si="749"/>
        <v>0</v>
      </c>
      <c r="G3675" s="11"/>
      <c r="H3675" s="3"/>
      <c r="I3675" s="1"/>
      <c r="J3675" s="3"/>
      <c r="K3675" s="2"/>
      <c r="L3675" s="3"/>
      <c r="M3675" s="11"/>
      <c r="N3675" s="3"/>
      <c r="O3675" s="217"/>
      <c r="P3675" s="3"/>
      <c r="Q3675" s="3"/>
      <c r="R3675" s="3"/>
      <c r="S3675" s="11"/>
      <c r="T3675" s="3"/>
      <c r="U3675" s="11"/>
      <c r="V3675" s="3"/>
      <c r="W3675" s="11"/>
      <c r="X3675" s="3"/>
      <c r="Y3675" s="11"/>
      <c r="Z3675" s="3"/>
      <c r="AA3675" s="3"/>
      <c r="AB3675" s="3"/>
      <c r="AC3675" s="3"/>
      <c r="AD3675" s="3"/>
      <c r="AE3675" s="3"/>
      <c r="AF3675" s="3"/>
      <c r="AG3675" s="3"/>
      <c r="AH3675" s="3"/>
      <c r="AI3675" s="11"/>
      <c r="AJ3675" s="3"/>
      <c r="AK3675" s="11"/>
      <c r="AL3675" s="3"/>
      <c r="AM3675" s="11"/>
      <c r="AN3675" s="3"/>
      <c r="AO3675" s="11"/>
      <c r="AP3675" s="3"/>
      <c r="AQ3675" s="11"/>
      <c r="AR3675" s="3"/>
      <c r="AS3675" s="11"/>
      <c r="AT3675" s="3"/>
      <c r="AU3675" s="11"/>
      <c r="AV3675" s="3"/>
      <c r="AW3675" s="3"/>
      <c r="AX3675" s="3"/>
      <c r="AY3675" s="11"/>
      <c r="AZ3675" s="3"/>
      <c r="BA3675" s="3"/>
      <c r="BB3675" s="3"/>
      <c r="BC3675" s="11"/>
      <c r="BD3675" s="3"/>
      <c r="BE3675" s="11"/>
      <c r="BF3675" s="3"/>
      <c r="BG3675" s="11"/>
      <c r="BH3675" s="3"/>
      <c r="BI3675" s="12"/>
      <c r="BJ3675" s="12"/>
      <c r="BK3675" s="11"/>
      <c r="BL3675" s="3"/>
      <c r="BM3675" s="11"/>
      <c r="BN3675" s="3"/>
      <c r="BO3675" s="11"/>
      <c r="BP3675" s="3"/>
      <c r="BQ3675" s="11"/>
      <c r="BR3675" s="3"/>
      <c r="BS3675" s="11"/>
      <c r="BT3675" s="13"/>
      <c r="BU3675" s="11"/>
      <c r="BV3675" s="3"/>
      <c r="BW3675" s="11"/>
      <c r="BX3675" s="3"/>
      <c r="BY3675" s="3"/>
      <c r="BZ3675" s="13"/>
      <c r="CA3675" s="13"/>
      <c r="CB3675" s="13"/>
      <c r="CC3675" s="12"/>
      <c r="CD3675" s="11"/>
      <c r="CE3675" s="12"/>
      <c r="CF3675" s="12"/>
      <c r="DI3675" s="14"/>
    </row>
    <row r="3676" spans="1:113" ht="20.100000000000001" customHeight="1" x14ac:dyDescent="0.25">
      <c r="A3676" s="1"/>
      <c r="B3676" s="30"/>
      <c r="C3676" s="9"/>
      <c r="D3676" s="10">
        <f t="shared" si="750"/>
        <v>0</v>
      </c>
      <c r="E3676" s="11">
        <f t="shared" si="748"/>
        <v>0</v>
      </c>
      <c r="F3676" s="3">
        <f t="shared" si="749"/>
        <v>0</v>
      </c>
      <c r="G3676" s="11"/>
      <c r="H3676" s="3"/>
      <c r="I3676" s="1"/>
      <c r="J3676" s="3"/>
      <c r="K3676" s="2"/>
      <c r="L3676" s="3"/>
      <c r="M3676" s="11"/>
      <c r="N3676" s="3"/>
      <c r="O3676" s="217"/>
      <c r="P3676" s="3"/>
      <c r="Q3676" s="3"/>
      <c r="R3676" s="3"/>
      <c r="S3676" s="11"/>
      <c r="T3676" s="3"/>
      <c r="U3676" s="11"/>
      <c r="V3676" s="3"/>
      <c r="W3676" s="11"/>
      <c r="X3676" s="3"/>
      <c r="Y3676" s="11"/>
      <c r="Z3676" s="3"/>
      <c r="AA3676" s="3"/>
      <c r="AB3676" s="3"/>
      <c r="AC3676" s="3"/>
      <c r="AD3676" s="3"/>
      <c r="AE3676" s="3"/>
      <c r="AF3676" s="3"/>
      <c r="AG3676" s="3"/>
      <c r="AH3676" s="3"/>
      <c r="AI3676" s="11"/>
      <c r="AJ3676" s="3"/>
      <c r="AK3676" s="11"/>
      <c r="AL3676" s="3"/>
      <c r="AM3676" s="11"/>
      <c r="AN3676" s="3"/>
      <c r="AO3676" s="11"/>
      <c r="AP3676" s="3"/>
      <c r="AQ3676" s="11"/>
      <c r="AR3676" s="3"/>
      <c r="AS3676" s="11"/>
      <c r="AT3676" s="3"/>
      <c r="AU3676" s="11"/>
      <c r="AV3676" s="3"/>
      <c r="AW3676" s="3"/>
      <c r="AX3676" s="3"/>
      <c r="AY3676" s="11"/>
      <c r="AZ3676" s="3"/>
      <c r="BA3676" s="3"/>
      <c r="BB3676" s="3"/>
      <c r="BC3676" s="11"/>
      <c r="BD3676" s="3"/>
      <c r="BE3676" s="11"/>
      <c r="BF3676" s="3"/>
      <c r="BG3676" s="11"/>
      <c r="BH3676" s="3"/>
      <c r="BI3676" s="12"/>
      <c r="BJ3676" s="12"/>
      <c r="BK3676" s="11"/>
      <c r="BL3676" s="3"/>
      <c r="BM3676" s="11"/>
      <c r="BN3676" s="3"/>
      <c r="BO3676" s="11"/>
      <c r="BP3676" s="3"/>
      <c r="BQ3676" s="11"/>
      <c r="BR3676" s="3"/>
      <c r="BS3676" s="11"/>
      <c r="BT3676" s="13"/>
      <c r="BU3676" s="11"/>
      <c r="BV3676" s="3"/>
      <c r="BW3676" s="11"/>
      <c r="BX3676" s="3"/>
      <c r="BY3676" s="3"/>
      <c r="BZ3676" s="13"/>
      <c r="CA3676" s="13"/>
      <c r="CB3676" s="13"/>
      <c r="CC3676" s="12"/>
      <c r="CD3676" s="11"/>
      <c r="CE3676" s="12"/>
      <c r="CF3676" s="12"/>
      <c r="DI3676" s="14"/>
    </row>
    <row r="3677" spans="1:113" ht="20.100000000000001" customHeight="1" x14ac:dyDescent="0.25">
      <c r="A3677" s="1"/>
      <c r="B3677" s="30"/>
      <c r="C3677" s="9"/>
      <c r="D3677" s="10">
        <f t="shared" si="750"/>
        <v>0</v>
      </c>
      <c r="E3677" s="11">
        <f t="shared" si="748"/>
        <v>0</v>
      </c>
      <c r="F3677" s="3">
        <f t="shared" si="749"/>
        <v>0</v>
      </c>
      <c r="G3677" s="11"/>
      <c r="H3677" s="3"/>
      <c r="I3677" s="1"/>
      <c r="J3677" s="3"/>
      <c r="K3677" s="2"/>
      <c r="L3677" s="3"/>
      <c r="M3677" s="11"/>
      <c r="N3677" s="3"/>
      <c r="O3677" s="217"/>
      <c r="P3677" s="3"/>
      <c r="Q3677" s="3"/>
      <c r="R3677" s="3"/>
      <c r="S3677" s="11"/>
      <c r="T3677" s="3"/>
      <c r="U3677" s="11"/>
      <c r="V3677" s="3"/>
      <c r="W3677" s="11"/>
      <c r="X3677" s="3"/>
      <c r="Y3677" s="11"/>
      <c r="Z3677" s="3"/>
      <c r="AA3677" s="3"/>
      <c r="AB3677" s="3"/>
      <c r="AC3677" s="3"/>
      <c r="AD3677" s="3"/>
      <c r="AE3677" s="3"/>
      <c r="AF3677" s="3"/>
      <c r="AG3677" s="3"/>
      <c r="AH3677" s="3"/>
      <c r="AI3677" s="11"/>
      <c r="AJ3677" s="3"/>
      <c r="AK3677" s="11"/>
      <c r="AL3677" s="3"/>
      <c r="AM3677" s="11"/>
      <c r="AN3677" s="3"/>
      <c r="AO3677" s="11"/>
      <c r="AP3677" s="3"/>
      <c r="AQ3677" s="11"/>
      <c r="AR3677" s="3"/>
      <c r="AS3677" s="11"/>
      <c r="AT3677" s="3"/>
      <c r="AU3677" s="11"/>
      <c r="AV3677" s="3"/>
      <c r="AW3677" s="3"/>
      <c r="AX3677" s="3"/>
      <c r="AY3677" s="11"/>
      <c r="AZ3677" s="3"/>
      <c r="BA3677" s="3"/>
      <c r="BB3677" s="3"/>
      <c r="BC3677" s="11"/>
      <c r="BD3677" s="3"/>
      <c r="BE3677" s="11"/>
      <c r="BF3677" s="3"/>
      <c r="BG3677" s="11"/>
      <c r="BH3677" s="3"/>
      <c r="BI3677" s="12"/>
      <c r="BJ3677" s="12"/>
      <c r="BK3677" s="11"/>
      <c r="BL3677" s="3"/>
      <c r="BM3677" s="11"/>
      <c r="BN3677" s="3"/>
      <c r="BO3677" s="11"/>
      <c r="BP3677" s="3"/>
      <c r="BQ3677" s="11"/>
      <c r="BR3677" s="3"/>
      <c r="BS3677" s="11"/>
      <c r="BT3677" s="13"/>
      <c r="BU3677" s="11"/>
      <c r="BV3677" s="3"/>
      <c r="BW3677" s="11"/>
      <c r="BX3677" s="3"/>
      <c r="BY3677" s="3"/>
      <c r="BZ3677" s="13"/>
      <c r="CA3677" s="13"/>
      <c r="CB3677" s="13"/>
      <c r="CC3677" s="12"/>
      <c r="CD3677" s="11"/>
      <c r="CE3677" s="12"/>
      <c r="CF3677" s="12"/>
      <c r="DI3677" s="14"/>
    </row>
    <row r="3678" spans="1:113" ht="20.100000000000001" customHeight="1" x14ac:dyDescent="0.25">
      <c r="A3678" s="1"/>
      <c r="B3678" s="30"/>
      <c r="C3678" s="9"/>
      <c r="D3678" s="10">
        <f t="shared" si="750"/>
        <v>0</v>
      </c>
      <c r="E3678" s="11">
        <f t="shared" si="748"/>
        <v>0</v>
      </c>
      <c r="F3678" s="3">
        <f t="shared" si="749"/>
        <v>0</v>
      </c>
      <c r="G3678" s="11"/>
      <c r="H3678" s="3"/>
      <c r="I3678" s="1"/>
      <c r="J3678" s="3"/>
      <c r="K3678" s="2"/>
      <c r="L3678" s="3"/>
      <c r="M3678" s="11"/>
      <c r="N3678" s="3"/>
      <c r="O3678" s="217"/>
      <c r="P3678" s="3"/>
      <c r="Q3678" s="3"/>
      <c r="R3678" s="3"/>
      <c r="S3678" s="11"/>
      <c r="T3678" s="3"/>
      <c r="U3678" s="11"/>
      <c r="V3678" s="3"/>
      <c r="W3678" s="11"/>
      <c r="X3678" s="3"/>
      <c r="Y3678" s="11"/>
      <c r="Z3678" s="3"/>
      <c r="AA3678" s="3"/>
      <c r="AB3678" s="3"/>
      <c r="AC3678" s="3"/>
      <c r="AD3678" s="3"/>
      <c r="AE3678" s="3"/>
      <c r="AF3678" s="3"/>
      <c r="AG3678" s="3"/>
      <c r="AH3678" s="3"/>
      <c r="AI3678" s="11"/>
      <c r="AJ3678" s="3"/>
      <c r="AK3678" s="11"/>
      <c r="AL3678" s="3"/>
      <c r="AM3678" s="11"/>
      <c r="AN3678" s="3"/>
      <c r="AO3678" s="11"/>
      <c r="AP3678" s="3"/>
      <c r="AQ3678" s="11"/>
      <c r="AR3678" s="3"/>
      <c r="AS3678" s="11"/>
      <c r="AT3678" s="3"/>
      <c r="AU3678" s="11"/>
      <c r="AV3678" s="3"/>
      <c r="AW3678" s="3"/>
      <c r="AX3678" s="3"/>
      <c r="AY3678" s="11"/>
      <c r="AZ3678" s="3"/>
      <c r="BA3678" s="3"/>
      <c r="BB3678" s="3"/>
      <c r="BC3678" s="11"/>
      <c r="BD3678" s="3"/>
      <c r="BE3678" s="11"/>
      <c r="BF3678" s="3"/>
      <c r="BG3678" s="11"/>
      <c r="BH3678" s="3"/>
      <c r="BI3678" s="12"/>
      <c r="BJ3678" s="12"/>
      <c r="BK3678" s="11"/>
      <c r="BL3678" s="3"/>
      <c r="BM3678" s="11"/>
      <c r="BN3678" s="3"/>
      <c r="BO3678" s="11"/>
      <c r="BP3678" s="3"/>
      <c r="BQ3678" s="11"/>
      <c r="BR3678" s="3"/>
      <c r="BS3678" s="11"/>
      <c r="BT3678" s="13"/>
      <c r="BU3678" s="11"/>
      <c r="BV3678" s="3"/>
      <c r="BW3678" s="11"/>
      <c r="BX3678" s="3"/>
      <c r="BY3678" s="3"/>
      <c r="BZ3678" s="13"/>
      <c r="CA3678" s="13"/>
      <c r="CB3678" s="13"/>
      <c r="CC3678" s="12"/>
      <c r="CD3678" s="11"/>
      <c r="CE3678" s="12"/>
      <c r="CF3678" s="12"/>
      <c r="DI3678" s="14"/>
    </row>
    <row r="3679" spans="1:113" ht="20.100000000000001" customHeight="1" x14ac:dyDescent="0.25">
      <c r="A3679" s="1"/>
      <c r="B3679" s="30"/>
      <c r="C3679" s="9"/>
      <c r="D3679" s="10">
        <f t="shared" si="750"/>
        <v>0</v>
      </c>
      <c r="E3679" s="11">
        <f t="shared" si="748"/>
        <v>0</v>
      </c>
      <c r="F3679" s="3">
        <f t="shared" si="749"/>
        <v>0</v>
      </c>
      <c r="G3679" s="11"/>
      <c r="H3679" s="3"/>
      <c r="I3679" s="1"/>
      <c r="J3679" s="3"/>
      <c r="K3679" s="2"/>
      <c r="L3679" s="3"/>
      <c r="M3679" s="11"/>
      <c r="N3679" s="3"/>
      <c r="O3679" s="217"/>
      <c r="P3679" s="3"/>
      <c r="Q3679" s="3"/>
      <c r="R3679" s="3"/>
      <c r="S3679" s="11"/>
      <c r="T3679" s="3"/>
      <c r="U3679" s="11"/>
      <c r="V3679" s="3"/>
      <c r="W3679" s="11"/>
      <c r="X3679" s="3"/>
      <c r="Y3679" s="11"/>
      <c r="Z3679" s="3"/>
      <c r="AA3679" s="3"/>
      <c r="AB3679" s="3"/>
      <c r="AC3679" s="3"/>
      <c r="AD3679" s="3"/>
      <c r="AE3679" s="3"/>
      <c r="AF3679" s="3"/>
      <c r="AG3679" s="3"/>
      <c r="AH3679" s="3"/>
      <c r="AI3679" s="11"/>
      <c r="AJ3679" s="3"/>
      <c r="AK3679" s="11"/>
      <c r="AL3679" s="3"/>
      <c r="AM3679" s="11"/>
      <c r="AN3679" s="3"/>
      <c r="AO3679" s="11"/>
      <c r="AP3679" s="3"/>
      <c r="AQ3679" s="11"/>
      <c r="AR3679" s="3"/>
      <c r="AS3679" s="11"/>
      <c r="AT3679" s="3"/>
      <c r="AU3679" s="11"/>
      <c r="AV3679" s="3"/>
      <c r="AW3679" s="3"/>
      <c r="AX3679" s="3"/>
      <c r="AY3679" s="11"/>
      <c r="AZ3679" s="3"/>
      <c r="BA3679" s="3"/>
      <c r="BB3679" s="3"/>
      <c r="BC3679" s="11"/>
      <c r="BD3679" s="3"/>
      <c r="BE3679" s="11"/>
      <c r="BF3679" s="3"/>
      <c r="BG3679" s="11"/>
      <c r="BH3679" s="3"/>
      <c r="BI3679" s="12"/>
      <c r="BJ3679" s="12"/>
      <c r="BK3679" s="11"/>
      <c r="BL3679" s="3"/>
      <c r="BM3679" s="11"/>
      <c r="BN3679" s="3"/>
      <c r="BO3679" s="11"/>
      <c r="BP3679" s="3"/>
      <c r="BQ3679" s="11"/>
      <c r="BR3679" s="3"/>
      <c r="BS3679" s="11"/>
      <c r="BT3679" s="13"/>
      <c r="BU3679" s="11"/>
      <c r="BV3679" s="3"/>
      <c r="BW3679" s="11"/>
      <c r="BX3679" s="3"/>
      <c r="BY3679" s="3"/>
      <c r="BZ3679" s="13"/>
      <c r="CA3679" s="13"/>
      <c r="CB3679" s="13"/>
      <c r="CC3679" s="12"/>
      <c r="CD3679" s="11"/>
      <c r="CE3679" s="12"/>
      <c r="CF3679" s="12"/>
      <c r="DI3679" s="14"/>
    </row>
    <row r="3680" spans="1:113" ht="20.100000000000001" customHeight="1" x14ac:dyDescent="0.25">
      <c r="A3680" s="1"/>
      <c r="B3680" s="30"/>
      <c r="C3680" s="9"/>
      <c r="D3680" s="10">
        <f t="shared" si="750"/>
        <v>0</v>
      </c>
      <c r="E3680" s="11">
        <f t="shared" si="748"/>
        <v>0</v>
      </c>
      <c r="F3680" s="3">
        <f t="shared" si="749"/>
        <v>0</v>
      </c>
      <c r="G3680" s="11"/>
      <c r="H3680" s="3"/>
      <c r="I3680" s="1"/>
      <c r="J3680" s="3"/>
      <c r="K3680" s="2"/>
      <c r="L3680" s="3"/>
      <c r="M3680" s="11"/>
      <c r="N3680" s="3"/>
      <c r="O3680" s="217"/>
      <c r="P3680" s="3"/>
      <c r="Q3680" s="3"/>
      <c r="R3680" s="3"/>
      <c r="S3680" s="11"/>
      <c r="T3680" s="3"/>
      <c r="U3680" s="11"/>
      <c r="V3680" s="3"/>
      <c r="W3680" s="11"/>
      <c r="X3680" s="3"/>
      <c r="Y3680" s="11"/>
      <c r="Z3680" s="3"/>
      <c r="AA3680" s="3"/>
      <c r="AB3680" s="3"/>
      <c r="AC3680" s="3"/>
      <c r="AD3680" s="3"/>
      <c r="AE3680" s="3"/>
      <c r="AF3680" s="3"/>
      <c r="AG3680" s="3"/>
      <c r="AH3680" s="3"/>
      <c r="AI3680" s="11"/>
      <c r="AJ3680" s="3"/>
      <c r="AK3680" s="11"/>
      <c r="AL3680" s="3"/>
      <c r="AM3680" s="11"/>
      <c r="AN3680" s="3"/>
      <c r="AO3680" s="11"/>
      <c r="AP3680" s="3"/>
      <c r="AQ3680" s="11"/>
      <c r="AR3680" s="3"/>
      <c r="AS3680" s="11"/>
      <c r="AT3680" s="3"/>
      <c r="AU3680" s="11"/>
      <c r="AV3680" s="3"/>
      <c r="AW3680" s="3"/>
      <c r="AX3680" s="3"/>
      <c r="AY3680" s="11"/>
      <c r="AZ3680" s="3"/>
      <c r="BA3680" s="3"/>
      <c r="BB3680" s="3"/>
      <c r="BC3680" s="11"/>
      <c r="BD3680" s="3"/>
      <c r="BE3680" s="11"/>
      <c r="BF3680" s="3"/>
      <c r="BG3680" s="11"/>
      <c r="BH3680" s="3"/>
      <c r="BI3680" s="12"/>
      <c r="BJ3680" s="12"/>
      <c r="BK3680" s="11"/>
      <c r="BL3680" s="3"/>
      <c r="BM3680" s="11"/>
      <c r="BN3680" s="3"/>
      <c r="BO3680" s="11"/>
      <c r="BP3680" s="3"/>
      <c r="BQ3680" s="11"/>
      <c r="BR3680" s="3"/>
      <c r="BS3680" s="11"/>
      <c r="BT3680" s="13"/>
      <c r="BU3680" s="11"/>
      <c r="BV3680" s="3"/>
      <c r="BW3680" s="11"/>
      <c r="BX3680" s="3"/>
      <c r="BY3680" s="3"/>
      <c r="BZ3680" s="13"/>
      <c r="CA3680" s="13"/>
      <c r="CB3680" s="13"/>
      <c r="CC3680" s="12"/>
      <c r="CD3680" s="11"/>
      <c r="CE3680" s="12"/>
      <c r="CF3680" s="12"/>
      <c r="DI3680" s="14"/>
    </row>
    <row r="3681" spans="1:113" ht="20.100000000000001" customHeight="1" x14ac:dyDescent="0.25">
      <c r="A3681" s="1"/>
      <c r="B3681" s="30"/>
      <c r="C3681" s="9"/>
      <c r="D3681" s="10">
        <f t="shared" si="750"/>
        <v>0</v>
      </c>
      <c r="E3681" s="11">
        <f t="shared" si="748"/>
        <v>0</v>
      </c>
      <c r="F3681" s="3">
        <f t="shared" si="749"/>
        <v>0</v>
      </c>
      <c r="G3681" s="11"/>
      <c r="H3681" s="3"/>
      <c r="I3681" s="1"/>
      <c r="J3681" s="3"/>
      <c r="K3681" s="2"/>
      <c r="L3681" s="3"/>
      <c r="M3681" s="11"/>
      <c r="N3681" s="3"/>
      <c r="O3681" s="217"/>
      <c r="P3681" s="3"/>
      <c r="Q3681" s="3"/>
      <c r="R3681" s="3"/>
      <c r="S3681" s="11"/>
      <c r="T3681" s="3"/>
      <c r="U3681" s="11"/>
      <c r="V3681" s="3"/>
      <c r="W3681" s="11"/>
      <c r="X3681" s="3"/>
      <c r="Y3681" s="11"/>
      <c r="Z3681" s="3"/>
      <c r="AA3681" s="3"/>
      <c r="AB3681" s="3"/>
      <c r="AC3681" s="3"/>
      <c r="AD3681" s="3"/>
      <c r="AE3681" s="3"/>
      <c r="AF3681" s="3"/>
      <c r="AG3681" s="3"/>
      <c r="AH3681" s="3"/>
      <c r="AI3681" s="11"/>
      <c r="AJ3681" s="3"/>
      <c r="AK3681" s="11"/>
      <c r="AL3681" s="3"/>
      <c r="AM3681" s="11"/>
      <c r="AN3681" s="3"/>
      <c r="AO3681" s="11"/>
      <c r="AP3681" s="3"/>
      <c r="AQ3681" s="11"/>
      <c r="AR3681" s="3"/>
      <c r="AS3681" s="11"/>
      <c r="AT3681" s="3"/>
      <c r="AU3681" s="11"/>
      <c r="AV3681" s="3"/>
      <c r="AW3681" s="3"/>
      <c r="AX3681" s="3"/>
      <c r="AY3681" s="11"/>
      <c r="AZ3681" s="3"/>
      <c r="BA3681" s="3"/>
      <c r="BB3681" s="3"/>
      <c r="BC3681" s="11"/>
      <c r="BD3681" s="3"/>
      <c r="BE3681" s="11"/>
      <c r="BF3681" s="3"/>
      <c r="BG3681" s="11"/>
      <c r="BH3681" s="3"/>
      <c r="BI3681" s="12"/>
      <c r="BJ3681" s="12"/>
      <c r="BK3681" s="11"/>
      <c r="BL3681" s="3"/>
      <c r="BM3681" s="11"/>
      <c r="BN3681" s="3"/>
      <c r="BO3681" s="11"/>
      <c r="BP3681" s="3"/>
      <c r="BQ3681" s="11"/>
      <c r="BR3681" s="3"/>
      <c r="BS3681" s="11"/>
      <c r="BT3681" s="13"/>
      <c r="BU3681" s="11"/>
      <c r="BV3681" s="3"/>
      <c r="BW3681" s="11"/>
      <c r="BX3681" s="3"/>
      <c r="BY3681" s="3"/>
      <c r="BZ3681" s="13"/>
      <c r="CA3681" s="13"/>
      <c r="CB3681" s="13"/>
      <c r="CC3681" s="12"/>
      <c r="CD3681" s="11"/>
      <c r="CE3681" s="12"/>
      <c r="CF3681" s="12"/>
      <c r="DI3681" s="14"/>
    </row>
    <row r="3682" spans="1:113" ht="20.100000000000001" customHeight="1" x14ac:dyDescent="0.25">
      <c r="A3682" s="1"/>
      <c r="B3682" s="30"/>
      <c r="C3682" s="9"/>
      <c r="D3682" s="10">
        <f t="shared" si="750"/>
        <v>0</v>
      </c>
      <c r="E3682" s="11">
        <f t="shared" si="748"/>
        <v>0</v>
      </c>
      <c r="F3682" s="3">
        <f t="shared" si="749"/>
        <v>0</v>
      </c>
      <c r="G3682" s="11"/>
      <c r="H3682" s="3"/>
      <c r="I3682" s="1"/>
      <c r="J3682" s="3"/>
      <c r="K3682" s="2"/>
      <c r="L3682" s="3"/>
      <c r="M3682" s="11"/>
      <c r="N3682" s="3"/>
      <c r="O3682" s="217"/>
      <c r="P3682" s="3"/>
      <c r="Q3682" s="3"/>
      <c r="R3682" s="3"/>
      <c r="S3682" s="11"/>
      <c r="T3682" s="3"/>
      <c r="U3682" s="11"/>
      <c r="V3682" s="3"/>
      <c r="W3682" s="11"/>
      <c r="X3682" s="3"/>
      <c r="Y3682" s="11"/>
      <c r="Z3682" s="3"/>
      <c r="AA3682" s="3"/>
      <c r="AB3682" s="3"/>
      <c r="AC3682" s="3"/>
      <c r="AD3682" s="3"/>
      <c r="AE3682" s="3"/>
      <c r="AF3682" s="3"/>
      <c r="AG3682" s="3"/>
      <c r="AH3682" s="3"/>
      <c r="AI3682" s="11"/>
      <c r="AJ3682" s="3"/>
      <c r="AK3682" s="11"/>
      <c r="AL3682" s="3"/>
      <c r="AM3682" s="11"/>
      <c r="AN3682" s="3"/>
      <c r="AO3682" s="11"/>
      <c r="AP3682" s="3"/>
      <c r="AQ3682" s="11"/>
      <c r="AR3682" s="3"/>
      <c r="AS3682" s="11"/>
      <c r="AT3682" s="3"/>
      <c r="AU3682" s="11"/>
      <c r="AV3682" s="3"/>
      <c r="AW3682" s="3"/>
      <c r="AX3682" s="3"/>
      <c r="AY3682" s="11"/>
      <c r="AZ3682" s="3"/>
      <c r="BA3682" s="3"/>
      <c r="BB3682" s="3"/>
      <c r="BC3682" s="11"/>
      <c r="BD3682" s="3"/>
      <c r="BE3682" s="11"/>
      <c r="BF3682" s="3"/>
      <c r="BG3682" s="11"/>
      <c r="BH3682" s="3"/>
      <c r="BI3682" s="12"/>
      <c r="BJ3682" s="12"/>
      <c r="BK3682" s="11"/>
      <c r="BL3682" s="3"/>
      <c r="BM3682" s="11"/>
      <c r="BN3682" s="3"/>
      <c r="BO3682" s="11"/>
      <c r="BP3682" s="3"/>
      <c r="BQ3682" s="11"/>
      <c r="BR3682" s="3"/>
      <c r="BS3682" s="11"/>
      <c r="BT3682" s="13"/>
      <c r="BU3682" s="11"/>
      <c r="BV3682" s="3"/>
      <c r="BW3682" s="11"/>
      <c r="BX3682" s="3"/>
      <c r="BY3682" s="3"/>
      <c r="BZ3682" s="13"/>
      <c r="CA3682" s="13"/>
      <c r="CB3682" s="13"/>
      <c r="CC3682" s="12"/>
      <c r="CD3682" s="11"/>
      <c r="CE3682" s="12"/>
      <c r="CF3682" s="12"/>
      <c r="DI3682" s="14"/>
    </row>
    <row r="3683" spans="1:113" ht="20.100000000000001" customHeight="1" x14ac:dyDescent="0.25">
      <c r="A3683" s="1"/>
      <c r="B3683" s="30"/>
      <c r="C3683" s="9"/>
      <c r="D3683" s="10">
        <f t="shared" si="750"/>
        <v>0</v>
      </c>
      <c r="E3683" s="11">
        <f t="shared" si="748"/>
        <v>0</v>
      </c>
      <c r="F3683" s="3">
        <f t="shared" si="749"/>
        <v>0</v>
      </c>
      <c r="G3683" s="11"/>
      <c r="H3683" s="3"/>
      <c r="I3683" s="1"/>
      <c r="J3683" s="3"/>
      <c r="K3683" s="2"/>
      <c r="L3683" s="3"/>
      <c r="M3683" s="11"/>
      <c r="N3683" s="3"/>
      <c r="O3683" s="217"/>
      <c r="P3683" s="3"/>
      <c r="Q3683" s="3"/>
      <c r="R3683" s="3"/>
      <c r="S3683" s="11"/>
      <c r="T3683" s="3"/>
      <c r="U3683" s="11"/>
      <c r="V3683" s="3"/>
      <c r="W3683" s="11"/>
      <c r="X3683" s="3"/>
      <c r="Y3683" s="11"/>
      <c r="Z3683" s="3"/>
      <c r="AA3683" s="3"/>
      <c r="AB3683" s="3"/>
      <c r="AC3683" s="3"/>
      <c r="AD3683" s="3"/>
      <c r="AE3683" s="3"/>
      <c r="AF3683" s="3"/>
      <c r="AG3683" s="3"/>
      <c r="AH3683" s="3"/>
      <c r="AI3683" s="11"/>
      <c r="AJ3683" s="3"/>
      <c r="AK3683" s="11"/>
      <c r="AL3683" s="3"/>
      <c r="AM3683" s="11"/>
      <c r="AN3683" s="3"/>
      <c r="AO3683" s="11"/>
      <c r="AP3683" s="3"/>
      <c r="AQ3683" s="11"/>
      <c r="AR3683" s="3"/>
      <c r="AS3683" s="11"/>
      <c r="AT3683" s="3"/>
      <c r="AU3683" s="11"/>
      <c r="AV3683" s="3"/>
      <c r="AW3683" s="3"/>
      <c r="AX3683" s="3"/>
      <c r="AY3683" s="11"/>
      <c r="AZ3683" s="3"/>
      <c r="BA3683" s="3"/>
      <c r="BB3683" s="3"/>
      <c r="BC3683" s="11"/>
      <c r="BD3683" s="3"/>
      <c r="BE3683" s="11"/>
      <c r="BF3683" s="3"/>
      <c r="BG3683" s="11"/>
      <c r="BH3683" s="3"/>
      <c r="BI3683" s="12"/>
      <c r="BJ3683" s="12"/>
      <c r="BK3683" s="11"/>
      <c r="BL3683" s="3"/>
      <c r="BM3683" s="11"/>
      <c r="BN3683" s="3"/>
      <c r="BO3683" s="11"/>
      <c r="BP3683" s="3"/>
      <c r="BQ3683" s="11"/>
      <c r="BR3683" s="3"/>
      <c r="BS3683" s="11"/>
      <c r="BT3683" s="13"/>
      <c r="BU3683" s="11"/>
      <c r="BV3683" s="3"/>
      <c r="BW3683" s="11"/>
      <c r="BX3683" s="3"/>
      <c r="BY3683" s="3"/>
      <c r="BZ3683" s="13"/>
      <c r="CA3683" s="13"/>
      <c r="CB3683" s="13"/>
      <c r="CC3683" s="12"/>
      <c r="CD3683" s="11"/>
      <c r="CE3683" s="12"/>
      <c r="CF3683" s="12"/>
      <c r="DI3683" s="14"/>
    </row>
    <row r="3684" spans="1:113" ht="20.100000000000001" customHeight="1" x14ac:dyDescent="0.25">
      <c r="A3684" s="1"/>
      <c r="B3684" s="30"/>
      <c r="C3684" s="9"/>
      <c r="D3684" s="10">
        <f t="shared" si="750"/>
        <v>0</v>
      </c>
      <c r="E3684" s="11">
        <f t="shared" si="748"/>
        <v>0</v>
      </c>
      <c r="F3684" s="3">
        <f t="shared" si="749"/>
        <v>0</v>
      </c>
      <c r="G3684" s="11"/>
      <c r="H3684" s="3"/>
      <c r="I3684" s="1"/>
      <c r="J3684" s="3"/>
      <c r="K3684" s="2"/>
      <c r="L3684" s="3"/>
      <c r="M3684" s="11"/>
      <c r="N3684" s="3"/>
      <c r="O3684" s="217"/>
      <c r="P3684" s="3"/>
      <c r="Q3684" s="3"/>
      <c r="R3684" s="3"/>
      <c r="S3684" s="11"/>
      <c r="T3684" s="3"/>
      <c r="U3684" s="11"/>
      <c r="V3684" s="3"/>
      <c r="W3684" s="11"/>
      <c r="X3684" s="3"/>
      <c r="Y3684" s="11"/>
      <c r="Z3684" s="3"/>
      <c r="AA3684" s="3"/>
      <c r="AB3684" s="3"/>
      <c r="AC3684" s="3"/>
      <c r="AD3684" s="3"/>
      <c r="AE3684" s="3"/>
      <c r="AF3684" s="3"/>
      <c r="AG3684" s="3"/>
      <c r="AH3684" s="3"/>
      <c r="AI3684" s="11"/>
      <c r="AJ3684" s="3"/>
      <c r="AK3684" s="11"/>
      <c r="AL3684" s="3"/>
      <c r="AM3684" s="11"/>
      <c r="AN3684" s="3"/>
      <c r="AO3684" s="11"/>
      <c r="AP3684" s="3"/>
      <c r="AQ3684" s="11"/>
      <c r="AR3684" s="3"/>
      <c r="AS3684" s="11"/>
      <c r="AT3684" s="3"/>
      <c r="AU3684" s="11"/>
      <c r="AV3684" s="3"/>
      <c r="AW3684" s="3"/>
      <c r="AX3684" s="3"/>
      <c r="AY3684" s="11"/>
      <c r="AZ3684" s="3"/>
      <c r="BA3684" s="3"/>
      <c r="BB3684" s="3"/>
      <c r="BC3684" s="11"/>
      <c r="BD3684" s="3"/>
      <c r="BE3684" s="11"/>
      <c r="BF3684" s="3"/>
      <c r="BG3684" s="11"/>
      <c r="BH3684" s="3"/>
      <c r="BI3684" s="12"/>
      <c r="BJ3684" s="12"/>
      <c r="BK3684" s="11"/>
      <c r="BL3684" s="3"/>
      <c r="BM3684" s="11"/>
      <c r="BN3684" s="3"/>
      <c r="BO3684" s="11"/>
      <c r="BP3684" s="3"/>
      <c r="BQ3684" s="11"/>
      <c r="BR3684" s="3"/>
      <c r="BS3684" s="11"/>
      <c r="BT3684" s="13"/>
      <c r="BU3684" s="11"/>
      <c r="BV3684" s="3"/>
      <c r="BW3684" s="11"/>
      <c r="BX3684" s="3"/>
      <c r="BY3684" s="3"/>
      <c r="BZ3684" s="13"/>
      <c r="CA3684" s="13"/>
      <c r="CB3684" s="13"/>
      <c r="CC3684" s="12"/>
      <c r="CD3684" s="11"/>
      <c r="CE3684" s="12"/>
      <c r="CF3684" s="12"/>
      <c r="DI3684" s="14"/>
    </row>
    <row r="3685" spans="1:113" ht="20.100000000000001" customHeight="1" x14ac:dyDescent="0.25">
      <c r="A3685" s="1"/>
      <c r="B3685" s="30"/>
      <c r="C3685" s="9"/>
      <c r="D3685" s="10">
        <f t="shared" si="750"/>
        <v>0</v>
      </c>
      <c r="E3685" s="11">
        <f t="shared" si="748"/>
        <v>0</v>
      </c>
      <c r="F3685" s="3">
        <f t="shared" si="749"/>
        <v>0</v>
      </c>
      <c r="G3685" s="11"/>
      <c r="H3685" s="3"/>
      <c r="I3685" s="1"/>
      <c r="J3685" s="3"/>
      <c r="K3685" s="2"/>
      <c r="L3685" s="3"/>
      <c r="M3685" s="11"/>
      <c r="N3685" s="3"/>
      <c r="O3685" s="217"/>
      <c r="P3685" s="3"/>
      <c r="Q3685" s="3"/>
      <c r="R3685" s="3"/>
      <c r="S3685" s="11"/>
      <c r="T3685" s="3"/>
      <c r="U3685" s="11"/>
      <c r="V3685" s="3"/>
      <c r="W3685" s="11"/>
      <c r="X3685" s="3"/>
      <c r="Y3685" s="11"/>
      <c r="Z3685" s="3"/>
      <c r="AA3685" s="3"/>
      <c r="AB3685" s="3"/>
      <c r="AC3685" s="3"/>
      <c r="AD3685" s="3"/>
      <c r="AE3685" s="3"/>
      <c r="AF3685" s="3"/>
      <c r="AG3685" s="3"/>
      <c r="AH3685" s="3"/>
      <c r="AI3685" s="11"/>
      <c r="AJ3685" s="3"/>
      <c r="AK3685" s="11"/>
      <c r="AL3685" s="3"/>
      <c r="AM3685" s="11"/>
      <c r="AN3685" s="3"/>
      <c r="AO3685" s="11"/>
      <c r="AP3685" s="3"/>
      <c r="AQ3685" s="11"/>
      <c r="AR3685" s="3"/>
      <c r="AS3685" s="11"/>
      <c r="AT3685" s="3"/>
      <c r="AU3685" s="11"/>
      <c r="AV3685" s="3"/>
      <c r="AW3685" s="3"/>
      <c r="AX3685" s="3"/>
      <c r="AY3685" s="11"/>
      <c r="AZ3685" s="3"/>
      <c r="BA3685" s="3"/>
      <c r="BB3685" s="3"/>
      <c r="BC3685" s="11"/>
      <c r="BD3685" s="3"/>
      <c r="BE3685" s="11"/>
      <c r="BF3685" s="3"/>
      <c r="BG3685" s="11"/>
      <c r="BH3685" s="3"/>
      <c r="BI3685" s="12"/>
      <c r="BJ3685" s="12"/>
      <c r="BK3685" s="11"/>
      <c r="BL3685" s="3"/>
      <c r="BM3685" s="11"/>
      <c r="BN3685" s="3"/>
      <c r="BO3685" s="11"/>
      <c r="BP3685" s="3"/>
      <c r="BQ3685" s="11"/>
      <c r="BR3685" s="3"/>
      <c r="BS3685" s="11"/>
      <c r="BT3685" s="13"/>
      <c r="BU3685" s="11"/>
      <c r="BV3685" s="3"/>
      <c r="BW3685" s="11"/>
      <c r="BX3685" s="3"/>
      <c r="BY3685" s="3"/>
      <c r="BZ3685" s="13"/>
      <c r="CA3685" s="13"/>
      <c r="CB3685" s="13"/>
      <c r="CC3685" s="12"/>
      <c r="CD3685" s="11"/>
      <c r="CE3685" s="12"/>
      <c r="CF3685" s="12"/>
      <c r="DI3685" s="14"/>
    </row>
    <row r="3686" spans="1:113" ht="20.100000000000001" customHeight="1" x14ac:dyDescent="0.25">
      <c r="A3686" s="1"/>
      <c r="B3686" s="30"/>
      <c r="C3686" s="9"/>
      <c r="D3686" s="10">
        <f t="shared" si="750"/>
        <v>0</v>
      </c>
      <c r="E3686" s="11">
        <f t="shared" si="748"/>
        <v>0</v>
      </c>
      <c r="F3686" s="3">
        <f t="shared" si="749"/>
        <v>0</v>
      </c>
      <c r="G3686" s="11"/>
      <c r="H3686" s="3"/>
      <c r="I3686" s="1"/>
      <c r="J3686" s="3"/>
      <c r="K3686" s="2"/>
      <c r="L3686" s="3"/>
      <c r="M3686" s="11"/>
      <c r="N3686" s="3"/>
      <c r="O3686" s="217"/>
      <c r="P3686" s="3"/>
      <c r="Q3686" s="3"/>
      <c r="R3686" s="3"/>
      <c r="S3686" s="11"/>
      <c r="T3686" s="3"/>
      <c r="U3686" s="11"/>
      <c r="V3686" s="3"/>
      <c r="W3686" s="11"/>
      <c r="X3686" s="3"/>
      <c r="Y3686" s="11"/>
      <c r="Z3686" s="3"/>
      <c r="AA3686" s="3"/>
      <c r="AB3686" s="3"/>
      <c r="AC3686" s="3"/>
      <c r="AD3686" s="3"/>
      <c r="AE3686" s="3"/>
      <c r="AF3686" s="3"/>
      <c r="AG3686" s="3"/>
      <c r="AH3686" s="3"/>
      <c r="AI3686" s="11"/>
      <c r="AJ3686" s="3"/>
      <c r="AK3686" s="11"/>
      <c r="AL3686" s="3"/>
      <c r="AM3686" s="11"/>
      <c r="AN3686" s="3"/>
      <c r="AO3686" s="11"/>
      <c r="AP3686" s="3"/>
      <c r="AQ3686" s="11"/>
      <c r="AR3686" s="3"/>
      <c r="AS3686" s="11"/>
      <c r="AT3686" s="3"/>
      <c r="AU3686" s="11"/>
      <c r="AV3686" s="3"/>
      <c r="AW3686" s="3"/>
      <c r="AX3686" s="3"/>
      <c r="AY3686" s="11"/>
      <c r="AZ3686" s="3"/>
      <c r="BA3686" s="3"/>
      <c r="BB3686" s="3"/>
      <c r="BC3686" s="11"/>
      <c r="BD3686" s="3"/>
      <c r="BE3686" s="11"/>
      <c r="BF3686" s="3"/>
      <c r="BG3686" s="11"/>
      <c r="BH3686" s="3"/>
      <c r="BI3686" s="12"/>
      <c r="BJ3686" s="12"/>
      <c r="BK3686" s="11"/>
      <c r="BL3686" s="3"/>
      <c r="BM3686" s="11"/>
      <c r="BN3686" s="3"/>
      <c r="BO3686" s="11"/>
      <c r="BP3686" s="3"/>
      <c r="BQ3686" s="11"/>
      <c r="BR3686" s="3"/>
      <c r="BS3686" s="11"/>
      <c r="BT3686" s="13"/>
      <c r="BU3686" s="11"/>
      <c r="BV3686" s="3"/>
      <c r="BW3686" s="11"/>
      <c r="BX3686" s="3"/>
      <c r="BY3686" s="3"/>
      <c r="BZ3686" s="13"/>
      <c r="CA3686" s="13"/>
      <c r="CB3686" s="13"/>
      <c r="CC3686" s="12"/>
      <c r="CD3686" s="11"/>
      <c r="CE3686" s="12"/>
      <c r="CF3686" s="12"/>
      <c r="DI3686" s="14"/>
    </row>
    <row r="3687" spans="1:113" ht="20.100000000000001" customHeight="1" x14ac:dyDescent="0.25">
      <c r="A3687" s="1"/>
      <c r="B3687" s="30"/>
      <c r="C3687" s="9"/>
      <c r="D3687" s="10">
        <f t="shared" si="747"/>
        <v>0</v>
      </c>
      <c r="E3687" s="11">
        <f t="shared" ref="E3687:E3702" si="751">G3687+I3687+CC6983+K3687+M3687+O3687+Q3687+S3687+U3687+W3687+Y3687+AA3687+AC3687+AE3687+AG3687+AI3687+AK3687+AM3687+AO3687+AQ3687+AS3687+AU3687+AW3687+AY3687+BA3687+BC3687+BE3687+BG3687+BI3687+BK3687+BM3687+BO3687+BQ3687+BS3687+BU3687+BW3687+BY3687+CA3687+CE6983</f>
        <v>0</v>
      </c>
      <c r="F3687" s="3">
        <f t="shared" ref="F3687:F3702" si="752">H3687+J3687+L3687+CD6983+N3687+P3687+R3687+T3687+V3687+X3687+Z3687+AB3687+AD3687+AF3687+AH3687+AJ3687+AL3687+AN3687+AP3687+AR3687+AT3687+AV3687+AX3687+AZ3687+BB3687+BD3687+BF3687+BH3687+BJ3687+BL3687+BN3687+BP3687+BR3687+BT3687+BV3687+BX3687+BZ3687+CB3687+CF6983</f>
        <v>0</v>
      </c>
      <c r="G3687" s="11"/>
      <c r="H3687" s="3"/>
      <c r="I3687" s="1"/>
      <c r="J3687" s="3"/>
      <c r="K3687" s="2"/>
      <c r="L3687" s="3"/>
      <c r="M3687" s="11"/>
      <c r="N3687" s="3"/>
      <c r="O3687" s="217"/>
      <c r="P3687" s="3"/>
      <c r="Q3687" s="3"/>
      <c r="R3687" s="3"/>
      <c r="S3687" s="11"/>
      <c r="T3687" s="3"/>
      <c r="U3687" s="11"/>
      <c r="V3687" s="3"/>
      <c r="W3687" s="11"/>
      <c r="X3687" s="3"/>
      <c r="Y3687" s="11"/>
      <c r="Z3687" s="3"/>
      <c r="AA3687" s="3"/>
      <c r="AB3687" s="3"/>
      <c r="AC3687" s="3"/>
      <c r="AD3687" s="3"/>
      <c r="AE3687" s="3"/>
      <c r="AF3687" s="3"/>
      <c r="AG3687" s="3"/>
      <c r="AH3687" s="3"/>
      <c r="AI3687" s="11"/>
      <c r="AJ3687" s="3"/>
      <c r="AK3687" s="11"/>
      <c r="AL3687" s="3"/>
      <c r="AM3687" s="11"/>
      <c r="AN3687" s="3"/>
      <c r="AO3687" s="11"/>
      <c r="AP3687" s="3"/>
      <c r="AQ3687" s="11"/>
      <c r="AR3687" s="3"/>
      <c r="AS3687" s="11"/>
      <c r="AT3687" s="3"/>
      <c r="AU3687" s="11"/>
      <c r="AV3687" s="3"/>
      <c r="AW3687" s="3"/>
      <c r="AX3687" s="3"/>
      <c r="AY3687" s="11"/>
      <c r="AZ3687" s="3"/>
      <c r="BA3687" s="3"/>
      <c r="BB3687" s="3"/>
      <c r="BC3687" s="11"/>
      <c r="BD3687" s="3"/>
      <c r="BE3687" s="11"/>
      <c r="BF3687" s="3"/>
      <c r="BG3687" s="11"/>
      <c r="BH3687" s="3"/>
      <c r="BI3687" s="12"/>
      <c r="BJ3687" s="12"/>
      <c r="BK3687" s="11"/>
      <c r="BL3687" s="3"/>
      <c r="BM3687" s="11"/>
      <c r="BN3687" s="3"/>
      <c r="BO3687" s="11"/>
      <c r="BP3687" s="3"/>
      <c r="BQ3687" s="11"/>
      <c r="BR3687" s="3"/>
      <c r="BS3687" s="11"/>
      <c r="BT3687" s="13"/>
      <c r="BU3687" s="11"/>
      <c r="BV3687" s="3"/>
      <c r="BW3687" s="11"/>
      <c r="BX3687" s="3"/>
      <c r="BY3687" s="3"/>
      <c r="BZ3687" s="13"/>
      <c r="CA3687" s="13"/>
      <c r="CB3687" s="13"/>
      <c r="CC3687" s="12"/>
      <c r="CD3687" s="11"/>
      <c r="CE3687" s="12"/>
      <c r="CF3687" s="12"/>
      <c r="DI3687" s="14"/>
    </row>
    <row r="3688" spans="1:113" ht="20.100000000000001" customHeight="1" x14ac:dyDescent="0.25">
      <c r="A3688" s="1"/>
      <c r="B3688" s="30"/>
      <c r="C3688" s="9"/>
      <c r="D3688" s="10">
        <f t="shared" si="747"/>
        <v>0</v>
      </c>
      <c r="E3688" s="11">
        <f t="shared" si="751"/>
        <v>0</v>
      </c>
      <c r="F3688" s="3">
        <f t="shared" si="752"/>
        <v>0</v>
      </c>
      <c r="G3688" s="11"/>
      <c r="H3688" s="3"/>
      <c r="I3688" s="1"/>
      <c r="J3688" s="3"/>
      <c r="K3688" s="2"/>
      <c r="L3688" s="3"/>
      <c r="M3688" s="11"/>
      <c r="N3688" s="3"/>
      <c r="O3688" s="217"/>
      <c r="P3688" s="3"/>
      <c r="Q3688" s="3"/>
      <c r="R3688" s="3"/>
      <c r="S3688" s="11"/>
      <c r="T3688" s="3"/>
      <c r="U3688" s="11"/>
      <c r="V3688" s="3"/>
      <c r="W3688" s="11"/>
      <c r="X3688" s="3"/>
      <c r="Y3688" s="11"/>
      <c r="Z3688" s="3"/>
      <c r="AA3688" s="3"/>
      <c r="AB3688" s="3"/>
      <c r="AC3688" s="3"/>
      <c r="AD3688" s="3"/>
      <c r="AE3688" s="3"/>
      <c r="AF3688" s="3"/>
      <c r="AG3688" s="3"/>
      <c r="AH3688" s="3"/>
      <c r="AI3688" s="11"/>
      <c r="AJ3688" s="3"/>
      <c r="AK3688" s="11"/>
      <c r="AL3688" s="3"/>
      <c r="AM3688" s="11"/>
      <c r="AN3688" s="3"/>
      <c r="AO3688" s="11"/>
      <c r="AP3688" s="3"/>
      <c r="AQ3688" s="11"/>
      <c r="AR3688" s="3"/>
      <c r="AS3688" s="11"/>
      <c r="AT3688" s="3"/>
      <c r="AU3688" s="11"/>
      <c r="AV3688" s="3"/>
      <c r="AW3688" s="3"/>
      <c r="AX3688" s="3"/>
      <c r="AY3688" s="11"/>
      <c r="AZ3688" s="3"/>
      <c r="BA3688" s="3"/>
      <c r="BB3688" s="3"/>
      <c r="BC3688" s="11"/>
      <c r="BD3688" s="3"/>
      <c r="BE3688" s="11"/>
      <c r="BF3688" s="3"/>
      <c r="BG3688" s="11"/>
      <c r="BH3688" s="3"/>
      <c r="BI3688" s="12"/>
      <c r="BJ3688" s="12"/>
      <c r="BK3688" s="11"/>
      <c r="BL3688" s="3"/>
      <c r="BM3688" s="11"/>
      <c r="BN3688" s="3"/>
      <c r="BO3688" s="11"/>
      <c r="BP3688" s="3"/>
      <c r="BQ3688" s="11"/>
      <c r="BR3688" s="3"/>
      <c r="BS3688" s="11"/>
      <c r="BT3688" s="13"/>
      <c r="BU3688" s="11"/>
      <c r="BV3688" s="3"/>
      <c r="BW3688" s="11"/>
      <c r="BX3688" s="3"/>
      <c r="BY3688" s="3"/>
      <c r="BZ3688" s="13"/>
      <c r="CA3688" s="13"/>
      <c r="CB3688" s="13"/>
      <c r="CC3688" s="12"/>
      <c r="CD3688" s="11"/>
      <c r="CE3688" s="12"/>
      <c r="CF3688" s="12"/>
      <c r="DI3688" s="14"/>
    </row>
    <row r="3689" spans="1:113" ht="20.100000000000001" customHeight="1" x14ac:dyDescent="0.25">
      <c r="A3689" s="1"/>
      <c r="B3689" s="30"/>
      <c r="C3689" s="9"/>
      <c r="D3689" s="10">
        <f t="shared" si="747"/>
        <v>0</v>
      </c>
      <c r="E3689" s="11">
        <f t="shared" si="751"/>
        <v>0</v>
      </c>
      <c r="F3689" s="3">
        <f t="shared" si="752"/>
        <v>0</v>
      </c>
      <c r="G3689" s="11"/>
      <c r="H3689" s="3"/>
      <c r="I3689" s="1"/>
      <c r="J3689" s="3"/>
      <c r="K3689" s="2"/>
      <c r="L3689" s="3"/>
      <c r="M3689" s="11"/>
      <c r="N3689" s="3"/>
      <c r="O3689" s="217"/>
      <c r="P3689" s="3"/>
      <c r="Q3689" s="3"/>
      <c r="R3689" s="3"/>
      <c r="S3689" s="11"/>
      <c r="T3689" s="3"/>
      <c r="U3689" s="11"/>
      <c r="V3689" s="3"/>
      <c r="W3689" s="11"/>
      <c r="X3689" s="3"/>
      <c r="Y3689" s="11"/>
      <c r="Z3689" s="3"/>
      <c r="AA3689" s="3"/>
      <c r="AB3689" s="3"/>
      <c r="AC3689" s="3"/>
      <c r="AD3689" s="3"/>
      <c r="AE3689" s="3"/>
      <c r="AF3689" s="3"/>
      <c r="AG3689" s="3"/>
      <c r="AH3689" s="3"/>
      <c r="AI3689" s="11"/>
      <c r="AJ3689" s="3"/>
      <c r="AK3689" s="11"/>
      <c r="AL3689" s="3"/>
      <c r="AM3689" s="11"/>
      <c r="AN3689" s="3"/>
      <c r="AO3689" s="11"/>
      <c r="AP3689" s="3"/>
      <c r="AQ3689" s="11"/>
      <c r="AR3689" s="3"/>
      <c r="AS3689" s="11"/>
      <c r="AT3689" s="3"/>
      <c r="AU3689" s="11"/>
      <c r="AV3689" s="3"/>
      <c r="AW3689" s="3"/>
      <c r="AX3689" s="3"/>
      <c r="AY3689" s="11"/>
      <c r="AZ3689" s="3"/>
      <c r="BA3689" s="3"/>
      <c r="BB3689" s="3"/>
      <c r="BC3689" s="11"/>
      <c r="BD3689" s="3"/>
      <c r="BE3689" s="11"/>
      <c r="BF3689" s="3"/>
      <c r="BG3689" s="11"/>
      <c r="BH3689" s="3"/>
      <c r="BI3689" s="12"/>
      <c r="BJ3689" s="12"/>
      <c r="BK3689" s="11"/>
      <c r="BL3689" s="3"/>
      <c r="BM3689" s="11"/>
      <c r="BN3689" s="3"/>
      <c r="BO3689" s="11"/>
      <c r="BP3689" s="3"/>
      <c r="BQ3689" s="11"/>
      <c r="BR3689" s="3"/>
      <c r="BS3689" s="11"/>
      <c r="BT3689" s="13"/>
      <c r="BU3689" s="11"/>
      <c r="BV3689" s="3"/>
      <c r="BW3689" s="11"/>
      <c r="BX3689" s="3"/>
      <c r="BY3689" s="3"/>
      <c r="BZ3689" s="13"/>
      <c r="CA3689" s="13"/>
      <c r="CB3689" s="13"/>
      <c r="CC3689" s="12"/>
      <c r="CD3689" s="11"/>
      <c r="CE3689" s="12"/>
      <c r="CF3689" s="12"/>
      <c r="DI3689" s="14"/>
    </row>
    <row r="3690" spans="1:113" ht="20.100000000000001" customHeight="1" x14ac:dyDescent="0.25">
      <c r="A3690" s="1"/>
      <c r="B3690" s="30"/>
      <c r="C3690" s="9"/>
      <c r="D3690" s="10">
        <f t="shared" si="747"/>
        <v>0</v>
      </c>
      <c r="E3690" s="11">
        <f t="shared" si="751"/>
        <v>0</v>
      </c>
      <c r="F3690" s="3">
        <f t="shared" si="752"/>
        <v>0</v>
      </c>
      <c r="G3690" s="11"/>
      <c r="H3690" s="3"/>
      <c r="I3690" s="1"/>
      <c r="J3690" s="3"/>
      <c r="K3690" s="2"/>
      <c r="L3690" s="3"/>
      <c r="M3690" s="11"/>
      <c r="N3690" s="3"/>
      <c r="O3690" s="217"/>
      <c r="P3690" s="3"/>
      <c r="Q3690" s="3"/>
      <c r="R3690" s="3"/>
      <c r="S3690" s="11"/>
      <c r="T3690" s="3"/>
      <c r="U3690" s="11"/>
      <c r="V3690" s="3"/>
      <c r="W3690" s="11"/>
      <c r="X3690" s="3"/>
      <c r="Y3690" s="11"/>
      <c r="Z3690" s="3"/>
      <c r="AA3690" s="3"/>
      <c r="AB3690" s="3"/>
      <c r="AC3690" s="3"/>
      <c r="AD3690" s="3"/>
      <c r="AE3690" s="3"/>
      <c r="AF3690" s="3"/>
      <c r="AG3690" s="3"/>
      <c r="AH3690" s="3"/>
      <c r="AI3690" s="11"/>
      <c r="AJ3690" s="3"/>
      <c r="AK3690" s="11"/>
      <c r="AL3690" s="3"/>
      <c r="AM3690" s="11"/>
      <c r="AN3690" s="3"/>
      <c r="AO3690" s="11"/>
      <c r="AP3690" s="3"/>
      <c r="AQ3690" s="11"/>
      <c r="AR3690" s="3"/>
      <c r="AS3690" s="11"/>
      <c r="AT3690" s="3"/>
      <c r="AU3690" s="11"/>
      <c r="AV3690" s="3"/>
      <c r="AW3690" s="3"/>
      <c r="AX3690" s="3"/>
      <c r="AY3690" s="11"/>
      <c r="AZ3690" s="3"/>
      <c r="BA3690" s="3"/>
      <c r="BB3690" s="3"/>
      <c r="BC3690" s="11"/>
      <c r="BD3690" s="3"/>
      <c r="BE3690" s="11"/>
      <c r="BF3690" s="3"/>
      <c r="BG3690" s="11"/>
      <c r="BH3690" s="3"/>
      <c r="BI3690" s="12"/>
      <c r="BJ3690" s="12"/>
      <c r="BK3690" s="11"/>
      <c r="BL3690" s="3"/>
      <c r="BM3690" s="11"/>
      <c r="BN3690" s="3"/>
      <c r="BO3690" s="11"/>
      <c r="BP3690" s="3"/>
      <c r="BQ3690" s="11"/>
      <c r="BR3690" s="3"/>
      <c r="BS3690" s="11"/>
      <c r="BT3690" s="13"/>
      <c r="BU3690" s="11"/>
      <c r="BV3690" s="3"/>
      <c r="BW3690" s="11"/>
      <c r="BX3690" s="3"/>
      <c r="BY3690" s="3"/>
      <c r="BZ3690" s="13"/>
      <c r="CA3690" s="13"/>
      <c r="CB3690" s="13"/>
      <c r="CC3690" s="12"/>
      <c r="CD3690" s="11"/>
      <c r="CE3690" s="12"/>
      <c r="CF3690" s="12"/>
      <c r="DI3690" s="14"/>
    </row>
    <row r="3691" spans="1:113" ht="20.100000000000001" customHeight="1" x14ac:dyDescent="0.25">
      <c r="A3691" s="1"/>
      <c r="B3691" s="30"/>
      <c r="C3691" s="9"/>
      <c r="D3691" s="10">
        <f t="shared" si="747"/>
        <v>0</v>
      </c>
      <c r="E3691" s="11">
        <f t="shared" si="751"/>
        <v>0</v>
      </c>
      <c r="F3691" s="3">
        <f t="shared" si="752"/>
        <v>0</v>
      </c>
      <c r="G3691" s="11"/>
      <c r="H3691" s="3"/>
      <c r="I3691" s="1"/>
      <c r="J3691" s="3"/>
      <c r="K3691" s="2"/>
      <c r="L3691" s="3"/>
      <c r="M3691" s="11"/>
      <c r="N3691" s="3"/>
      <c r="O3691" s="217"/>
      <c r="P3691" s="3"/>
      <c r="Q3691" s="3"/>
      <c r="R3691" s="3"/>
      <c r="S3691" s="11"/>
      <c r="T3691" s="3"/>
      <c r="U3691" s="11"/>
      <c r="V3691" s="3"/>
      <c r="W3691" s="11"/>
      <c r="X3691" s="3"/>
      <c r="Y3691" s="11"/>
      <c r="Z3691" s="3"/>
      <c r="AA3691" s="3"/>
      <c r="AB3691" s="3"/>
      <c r="AC3691" s="3"/>
      <c r="AD3691" s="3"/>
      <c r="AE3691" s="3"/>
      <c r="AF3691" s="3"/>
      <c r="AG3691" s="3"/>
      <c r="AH3691" s="3"/>
      <c r="AI3691" s="11"/>
      <c r="AJ3691" s="3"/>
      <c r="AK3691" s="11"/>
      <c r="AL3691" s="3"/>
      <c r="AM3691" s="11"/>
      <c r="AN3691" s="3"/>
      <c r="AO3691" s="11"/>
      <c r="AP3691" s="3"/>
      <c r="AQ3691" s="11"/>
      <c r="AR3691" s="3"/>
      <c r="AS3691" s="11"/>
      <c r="AT3691" s="3"/>
      <c r="AU3691" s="11"/>
      <c r="AV3691" s="3"/>
      <c r="AW3691" s="3"/>
      <c r="AX3691" s="3"/>
      <c r="AY3691" s="11"/>
      <c r="AZ3691" s="3"/>
      <c r="BA3691" s="3"/>
      <c r="BB3691" s="3"/>
      <c r="BC3691" s="11"/>
      <c r="BD3691" s="3"/>
      <c r="BE3691" s="11"/>
      <c r="BF3691" s="3"/>
      <c r="BG3691" s="11"/>
      <c r="BH3691" s="3"/>
      <c r="BI3691" s="12"/>
      <c r="BJ3691" s="12"/>
      <c r="BK3691" s="11"/>
      <c r="BL3691" s="3"/>
      <c r="BM3691" s="11"/>
      <c r="BN3691" s="3"/>
      <c r="BO3691" s="11"/>
      <c r="BP3691" s="3"/>
      <c r="BQ3691" s="11"/>
      <c r="BR3691" s="3"/>
      <c r="BS3691" s="11"/>
      <c r="BT3691" s="13"/>
      <c r="BU3691" s="11"/>
      <c r="BV3691" s="3"/>
      <c r="BW3691" s="11"/>
      <c r="BX3691" s="3"/>
      <c r="BY3691" s="3"/>
      <c r="BZ3691" s="13"/>
      <c r="CA3691" s="13"/>
      <c r="CB3691" s="13"/>
      <c r="CC3691" s="12"/>
      <c r="CD3691" s="11"/>
      <c r="CE3691" s="12"/>
      <c r="CF3691" s="12"/>
      <c r="DI3691" s="14"/>
    </row>
    <row r="3692" spans="1:113" ht="20.100000000000001" customHeight="1" x14ac:dyDescent="0.25">
      <c r="A3692" s="1"/>
      <c r="B3692" s="30"/>
      <c r="C3692" s="9"/>
      <c r="D3692" s="10">
        <f t="shared" si="747"/>
        <v>0</v>
      </c>
      <c r="E3692" s="11">
        <f t="shared" si="751"/>
        <v>0</v>
      </c>
      <c r="F3692" s="3">
        <f t="shared" si="752"/>
        <v>0</v>
      </c>
      <c r="G3692" s="11"/>
      <c r="H3692" s="3"/>
      <c r="I3692" s="1"/>
      <c r="J3692" s="3"/>
      <c r="K3692" s="2"/>
      <c r="L3692" s="3"/>
      <c r="M3692" s="11"/>
      <c r="N3692" s="3"/>
      <c r="O3692" s="217"/>
      <c r="P3692" s="3"/>
      <c r="Q3692" s="3"/>
      <c r="R3692" s="3"/>
      <c r="S3692" s="11"/>
      <c r="T3692" s="3"/>
      <c r="U3692" s="11"/>
      <c r="V3692" s="3"/>
      <c r="W3692" s="11"/>
      <c r="X3692" s="3"/>
      <c r="Y3692" s="11"/>
      <c r="Z3692" s="3"/>
      <c r="AA3692" s="3"/>
      <c r="AB3692" s="3"/>
      <c r="AC3692" s="3"/>
      <c r="AD3692" s="3"/>
      <c r="AE3692" s="3"/>
      <c r="AF3692" s="3"/>
      <c r="AG3692" s="3"/>
      <c r="AH3692" s="3"/>
      <c r="AI3692" s="11"/>
      <c r="AJ3692" s="3"/>
      <c r="AK3692" s="11"/>
      <c r="AL3692" s="3"/>
      <c r="AM3692" s="11"/>
      <c r="AN3692" s="3"/>
      <c r="AO3692" s="11"/>
      <c r="AP3692" s="3"/>
      <c r="AQ3692" s="11"/>
      <c r="AR3692" s="3"/>
      <c r="AS3692" s="11"/>
      <c r="AT3692" s="3"/>
      <c r="AU3692" s="11"/>
      <c r="AV3692" s="3"/>
      <c r="AW3692" s="3"/>
      <c r="AX3692" s="3"/>
      <c r="AY3692" s="11"/>
      <c r="AZ3692" s="3"/>
      <c r="BA3692" s="3"/>
      <c r="BB3692" s="3"/>
      <c r="BC3692" s="11"/>
      <c r="BD3692" s="3"/>
      <c r="BE3692" s="11"/>
      <c r="BF3692" s="3"/>
      <c r="BG3692" s="11"/>
      <c r="BH3692" s="3"/>
      <c r="BI3692" s="12"/>
      <c r="BJ3692" s="12"/>
      <c r="BK3692" s="11"/>
      <c r="BL3692" s="3"/>
      <c r="BM3692" s="11"/>
      <c r="BN3692" s="3"/>
      <c r="BO3692" s="11"/>
      <c r="BP3692" s="3"/>
      <c r="BQ3692" s="11"/>
      <c r="BR3692" s="3"/>
      <c r="BS3692" s="11"/>
      <c r="BT3692" s="13"/>
      <c r="BU3692" s="11"/>
      <c r="BV3692" s="3"/>
      <c r="BW3692" s="11"/>
      <c r="BX3692" s="3"/>
      <c r="BY3692" s="3"/>
      <c r="BZ3692" s="13"/>
      <c r="CA3692" s="13"/>
      <c r="CB3692" s="13"/>
      <c r="CC3692" s="12"/>
      <c r="CD3692" s="11"/>
      <c r="CE3692" s="12"/>
      <c r="CF3692" s="12"/>
      <c r="DI3692" s="14"/>
    </row>
    <row r="3693" spans="1:113" ht="20.100000000000001" customHeight="1" x14ac:dyDescent="0.25">
      <c r="A3693" s="1"/>
      <c r="B3693" s="30"/>
      <c r="C3693" s="9"/>
      <c r="D3693" s="10">
        <f t="shared" si="747"/>
        <v>0</v>
      </c>
      <c r="E3693" s="11">
        <f t="shared" si="751"/>
        <v>0</v>
      </c>
      <c r="F3693" s="3">
        <f t="shared" si="752"/>
        <v>0</v>
      </c>
      <c r="G3693" s="11"/>
      <c r="H3693" s="3"/>
      <c r="I3693" s="1"/>
      <c r="J3693" s="3"/>
      <c r="K3693" s="2"/>
      <c r="L3693" s="3"/>
      <c r="M3693" s="11"/>
      <c r="N3693" s="3"/>
      <c r="O3693" s="217"/>
      <c r="P3693" s="3"/>
      <c r="Q3693" s="3"/>
      <c r="R3693" s="3"/>
      <c r="S3693" s="11"/>
      <c r="T3693" s="3"/>
      <c r="U3693" s="11"/>
      <c r="V3693" s="3"/>
      <c r="W3693" s="11"/>
      <c r="X3693" s="3"/>
      <c r="Y3693" s="11"/>
      <c r="Z3693" s="3"/>
      <c r="AA3693" s="3"/>
      <c r="AB3693" s="3"/>
      <c r="AC3693" s="3"/>
      <c r="AD3693" s="3"/>
      <c r="AE3693" s="3"/>
      <c r="AF3693" s="3"/>
      <c r="AG3693" s="3"/>
      <c r="AH3693" s="3"/>
      <c r="AI3693" s="11"/>
      <c r="AJ3693" s="3"/>
      <c r="AK3693" s="11"/>
      <c r="AL3693" s="3"/>
      <c r="AM3693" s="11"/>
      <c r="AN3693" s="3"/>
      <c r="AO3693" s="11"/>
      <c r="AP3693" s="3"/>
      <c r="AQ3693" s="11"/>
      <c r="AR3693" s="3"/>
      <c r="AS3693" s="11"/>
      <c r="AT3693" s="3"/>
      <c r="AU3693" s="11"/>
      <c r="AV3693" s="3"/>
      <c r="AW3693" s="3"/>
      <c r="AX3693" s="3"/>
      <c r="AY3693" s="11"/>
      <c r="AZ3693" s="3"/>
      <c r="BA3693" s="3"/>
      <c r="BB3693" s="3"/>
      <c r="BC3693" s="11"/>
      <c r="BD3693" s="3"/>
      <c r="BE3693" s="11"/>
      <c r="BF3693" s="3"/>
      <c r="BG3693" s="11"/>
      <c r="BH3693" s="3"/>
      <c r="BI3693" s="12"/>
      <c r="BJ3693" s="12"/>
      <c r="BK3693" s="11"/>
      <c r="BL3693" s="3"/>
      <c r="BM3693" s="11"/>
      <c r="BN3693" s="3"/>
      <c r="BO3693" s="11"/>
      <c r="BP3693" s="3"/>
      <c r="BQ3693" s="11"/>
      <c r="BR3693" s="3"/>
      <c r="BS3693" s="11"/>
      <c r="BT3693" s="13"/>
      <c r="BU3693" s="11"/>
      <c r="BV3693" s="3"/>
      <c r="BW3693" s="11"/>
      <c r="BX3693" s="3"/>
      <c r="BY3693" s="3"/>
      <c r="BZ3693" s="13"/>
      <c r="CA3693" s="13"/>
      <c r="CB3693" s="13"/>
      <c r="CC3693" s="12"/>
      <c r="CD3693" s="11"/>
      <c r="CE3693" s="12"/>
      <c r="CF3693" s="12"/>
      <c r="DI3693" s="14"/>
    </row>
    <row r="3694" spans="1:113" ht="20.100000000000001" customHeight="1" x14ac:dyDescent="0.25">
      <c r="A3694" s="1"/>
      <c r="B3694" s="30"/>
      <c r="C3694" s="9"/>
      <c r="D3694" s="10">
        <f t="shared" si="747"/>
        <v>0</v>
      </c>
      <c r="E3694" s="11">
        <f t="shared" si="751"/>
        <v>0</v>
      </c>
      <c r="F3694" s="3">
        <f t="shared" si="752"/>
        <v>0</v>
      </c>
      <c r="G3694" s="11"/>
      <c r="H3694" s="3"/>
      <c r="I3694" s="1"/>
      <c r="J3694" s="3"/>
      <c r="K3694" s="2"/>
      <c r="L3694" s="3"/>
      <c r="M3694" s="11"/>
      <c r="N3694" s="3"/>
      <c r="O3694" s="217"/>
      <c r="P3694" s="3"/>
      <c r="Q3694" s="3"/>
      <c r="R3694" s="3"/>
      <c r="S3694" s="11"/>
      <c r="T3694" s="3"/>
      <c r="U3694" s="11"/>
      <c r="V3694" s="3"/>
      <c r="W3694" s="11"/>
      <c r="X3694" s="3"/>
      <c r="Y3694" s="11"/>
      <c r="Z3694" s="3"/>
      <c r="AA3694" s="3"/>
      <c r="AB3694" s="3"/>
      <c r="AC3694" s="3"/>
      <c r="AD3694" s="3"/>
      <c r="AE3694" s="3"/>
      <c r="AF3694" s="3"/>
      <c r="AG3694" s="3"/>
      <c r="AH3694" s="3"/>
      <c r="AI3694" s="11"/>
      <c r="AJ3694" s="3"/>
      <c r="AK3694" s="11"/>
      <c r="AL3694" s="3"/>
      <c r="AM3694" s="11"/>
      <c r="AN3694" s="3"/>
      <c r="AO3694" s="11"/>
      <c r="AP3694" s="3"/>
      <c r="AQ3694" s="11"/>
      <c r="AR3694" s="3"/>
      <c r="AS3694" s="11"/>
      <c r="AT3694" s="3"/>
      <c r="AU3694" s="11"/>
      <c r="AV3694" s="3"/>
      <c r="AW3694" s="3"/>
      <c r="AX3694" s="3"/>
      <c r="AY3694" s="11"/>
      <c r="AZ3694" s="3"/>
      <c r="BA3694" s="3"/>
      <c r="BB3694" s="3"/>
      <c r="BC3694" s="11"/>
      <c r="BD3694" s="3"/>
      <c r="BE3694" s="11"/>
      <c r="BF3694" s="3"/>
      <c r="BG3694" s="11"/>
      <c r="BH3694" s="3"/>
      <c r="BI3694" s="12"/>
      <c r="BJ3694" s="12"/>
      <c r="BK3694" s="11"/>
      <c r="BL3694" s="3"/>
      <c r="BM3694" s="11"/>
      <c r="BN3694" s="3"/>
      <c r="BO3694" s="11"/>
      <c r="BP3694" s="3"/>
      <c r="BQ3694" s="11"/>
      <c r="BR3694" s="3"/>
      <c r="BS3694" s="11"/>
      <c r="BT3694" s="13"/>
      <c r="BU3694" s="11"/>
      <c r="BV3694" s="3"/>
      <c r="BW3694" s="11"/>
      <c r="BX3694" s="3"/>
      <c r="BY3694" s="3"/>
      <c r="BZ3694" s="13"/>
      <c r="CA3694" s="13"/>
      <c r="CB3694" s="13"/>
      <c r="CC3694" s="12"/>
      <c r="CD3694" s="11"/>
      <c r="CE3694" s="12"/>
      <c r="CF3694" s="12"/>
      <c r="DI3694" s="14"/>
    </row>
    <row r="3695" spans="1:113" ht="20.100000000000001" customHeight="1" x14ac:dyDescent="0.25">
      <c r="A3695" s="1"/>
      <c r="B3695" s="30"/>
      <c r="C3695" s="9"/>
      <c r="D3695" s="10">
        <f t="shared" si="747"/>
        <v>0</v>
      </c>
      <c r="E3695" s="11">
        <f t="shared" si="751"/>
        <v>0</v>
      </c>
      <c r="F3695" s="3">
        <f t="shared" si="752"/>
        <v>0</v>
      </c>
      <c r="G3695" s="11"/>
      <c r="H3695" s="3"/>
      <c r="I3695" s="1"/>
      <c r="J3695" s="3"/>
      <c r="K3695" s="2"/>
      <c r="L3695" s="3"/>
      <c r="M3695" s="11"/>
      <c r="N3695" s="3"/>
      <c r="O3695" s="217"/>
      <c r="P3695" s="3"/>
      <c r="Q3695" s="3"/>
      <c r="R3695" s="3"/>
      <c r="S3695" s="11"/>
      <c r="T3695" s="3"/>
      <c r="U3695" s="11"/>
      <c r="V3695" s="3"/>
      <c r="W3695" s="11"/>
      <c r="X3695" s="3"/>
      <c r="Y3695" s="11"/>
      <c r="Z3695" s="3"/>
      <c r="AA3695" s="3"/>
      <c r="AB3695" s="3"/>
      <c r="AC3695" s="3"/>
      <c r="AD3695" s="3"/>
      <c r="AE3695" s="3"/>
      <c r="AF3695" s="3"/>
      <c r="AG3695" s="3"/>
      <c r="AH3695" s="3"/>
      <c r="AI3695" s="11"/>
      <c r="AJ3695" s="3"/>
      <c r="AK3695" s="11"/>
      <c r="AL3695" s="3"/>
      <c r="AM3695" s="11"/>
      <c r="AN3695" s="3"/>
      <c r="AO3695" s="11"/>
      <c r="AP3695" s="3"/>
      <c r="AQ3695" s="11"/>
      <c r="AR3695" s="3"/>
      <c r="AS3695" s="11"/>
      <c r="AT3695" s="3"/>
      <c r="AU3695" s="11"/>
      <c r="AV3695" s="3"/>
      <c r="AW3695" s="3"/>
      <c r="AX3695" s="3"/>
      <c r="AY3695" s="11"/>
      <c r="AZ3695" s="3"/>
      <c r="BA3695" s="3"/>
      <c r="BB3695" s="3"/>
      <c r="BC3695" s="11"/>
      <c r="BD3695" s="3"/>
      <c r="BE3695" s="11"/>
      <c r="BF3695" s="3"/>
      <c r="BG3695" s="11"/>
      <c r="BH3695" s="3"/>
      <c r="BI3695" s="12"/>
      <c r="BJ3695" s="12"/>
      <c r="BK3695" s="11"/>
      <c r="BL3695" s="3"/>
      <c r="BM3695" s="11"/>
      <c r="BN3695" s="3"/>
      <c r="BO3695" s="11"/>
      <c r="BP3695" s="3"/>
      <c r="BQ3695" s="11"/>
      <c r="BR3695" s="3"/>
      <c r="BS3695" s="11"/>
      <c r="BT3695" s="13"/>
      <c r="BU3695" s="11"/>
      <c r="BV3695" s="3"/>
      <c r="BW3695" s="11"/>
      <c r="BX3695" s="3"/>
      <c r="BY3695" s="3"/>
      <c r="BZ3695" s="13"/>
      <c r="CA3695" s="13"/>
      <c r="CB3695" s="13"/>
      <c r="CC3695" s="12"/>
      <c r="CD3695" s="11"/>
      <c r="CE3695" s="12"/>
      <c r="CF3695" s="12"/>
      <c r="DI3695" s="14"/>
    </row>
    <row r="3696" spans="1:113" ht="20.100000000000001" customHeight="1" x14ac:dyDescent="0.25">
      <c r="A3696" s="1"/>
      <c r="B3696" s="30"/>
      <c r="C3696" s="9"/>
      <c r="D3696" s="10">
        <f t="shared" si="747"/>
        <v>0</v>
      </c>
      <c r="E3696" s="11">
        <f t="shared" si="751"/>
        <v>0</v>
      </c>
      <c r="F3696" s="3">
        <f t="shared" si="752"/>
        <v>0</v>
      </c>
      <c r="G3696" s="11"/>
      <c r="H3696" s="3"/>
      <c r="I3696" s="1"/>
      <c r="J3696" s="3"/>
      <c r="K3696" s="2"/>
      <c r="L3696" s="3"/>
      <c r="M3696" s="11"/>
      <c r="N3696" s="3"/>
      <c r="O3696" s="217"/>
      <c r="P3696" s="3"/>
      <c r="Q3696" s="3"/>
      <c r="R3696" s="3"/>
      <c r="S3696" s="11"/>
      <c r="T3696" s="3"/>
      <c r="U3696" s="11"/>
      <c r="V3696" s="3"/>
      <c r="W3696" s="11"/>
      <c r="X3696" s="3"/>
      <c r="Y3696" s="11"/>
      <c r="Z3696" s="3"/>
      <c r="AA3696" s="3"/>
      <c r="AB3696" s="3"/>
      <c r="AC3696" s="3"/>
      <c r="AD3696" s="3"/>
      <c r="AE3696" s="3"/>
      <c r="AF3696" s="3"/>
      <c r="AG3696" s="3"/>
      <c r="AH3696" s="3"/>
      <c r="AI3696" s="11"/>
      <c r="AJ3696" s="3"/>
      <c r="AK3696" s="11"/>
      <c r="AL3696" s="3"/>
      <c r="AM3696" s="11"/>
      <c r="AN3696" s="3"/>
      <c r="AO3696" s="11"/>
      <c r="AP3696" s="3"/>
      <c r="AQ3696" s="11"/>
      <c r="AR3696" s="3"/>
      <c r="AS3696" s="11"/>
      <c r="AT3696" s="3"/>
      <c r="AU3696" s="11"/>
      <c r="AV3696" s="3"/>
      <c r="AW3696" s="3"/>
      <c r="AX3696" s="3"/>
      <c r="AY3696" s="11"/>
      <c r="AZ3696" s="3"/>
      <c r="BA3696" s="3"/>
      <c r="BB3696" s="3"/>
      <c r="BC3696" s="11"/>
      <c r="BD3696" s="3"/>
      <c r="BE3696" s="11"/>
      <c r="BF3696" s="3"/>
      <c r="BG3696" s="11"/>
      <c r="BH3696" s="3"/>
      <c r="BI3696" s="12"/>
      <c r="BJ3696" s="12"/>
      <c r="BK3696" s="11"/>
      <c r="BL3696" s="3"/>
      <c r="BM3696" s="11"/>
      <c r="BN3696" s="3"/>
      <c r="BO3696" s="11"/>
      <c r="BP3696" s="3"/>
      <c r="BQ3696" s="11"/>
      <c r="BR3696" s="3"/>
      <c r="BS3696" s="11"/>
      <c r="BT3696" s="13"/>
      <c r="BU3696" s="11"/>
      <c r="BV3696" s="3"/>
      <c r="BW3696" s="11"/>
      <c r="BX3696" s="3"/>
      <c r="BY3696" s="3"/>
      <c r="BZ3696" s="13"/>
      <c r="CA3696" s="13"/>
      <c r="CB3696" s="13"/>
      <c r="CC3696" s="12"/>
      <c r="CD3696" s="11"/>
      <c r="CE3696" s="12"/>
      <c r="CF3696" s="12"/>
      <c r="DI3696" s="14"/>
    </row>
    <row r="3697" spans="1:113" ht="20.100000000000001" customHeight="1" x14ac:dyDescent="0.25">
      <c r="A3697" s="1"/>
      <c r="B3697" s="30"/>
      <c r="C3697" s="9"/>
      <c r="D3697" s="10">
        <f t="shared" si="747"/>
        <v>0</v>
      </c>
      <c r="E3697" s="11">
        <f t="shared" si="751"/>
        <v>0</v>
      </c>
      <c r="F3697" s="3">
        <f t="shared" si="752"/>
        <v>0</v>
      </c>
      <c r="G3697" s="11"/>
      <c r="H3697" s="3"/>
      <c r="I3697" s="1"/>
      <c r="J3697" s="3"/>
      <c r="K3697" s="2"/>
      <c r="L3697" s="3"/>
      <c r="M3697" s="11"/>
      <c r="N3697" s="3"/>
      <c r="O3697" s="217"/>
      <c r="P3697" s="3"/>
      <c r="Q3697" s="3"/>
      <c r="R3697" s="3"/>
      <c r="S3697" s="11"/>
      <c r="T3697" s="3"/>
      <c r="U3697" s="11"/>
      <c r="V3697" s="3"/>
      <c r="W3697" s="11"/>
      <c r="X3697" s="3"/>
      <c r="Y3697" s="11"/>
      <c r="Z3697" s="3"/>
      <c r="AA3697" s="3"/>
      <c r="AB3697" s="3"/>
      <c r="AC3697" s="3"/>
      <c r="AD3697" s="3"/>
      <c r="AE3697" s="3"/>
      <c r="AF3697" s="3"/>
      <c r="AG3697" s="3"/>
      <c r="AH3697" s="3"/>
      <c r="AI3697" s="11"/>
      <c r="AJ3697" s="3"/>
      <c r="AK3697" s="11"/>
      <c r="AL3697" s="3"/>
      <c r="AM3697" s="11"/>
      <c r="AN3697" s="3"/>
      <c r="AO3697" s="11"/>
      <c r="AP3697" s="3"/>
      <c r="AQ3697" s="11"/>
      <c r="AR3697" s="3"/>
      <c r="AS3697" s="11"/>
      <c r="AT3697" s="3"/>
      <c r="AU3697" s="11"/>
      <c r="AV3697" s="3"/>
      <c r="AW3697" s="3"/>
      <c r="AX3697" s="3"/>
      <c r="AY3697" s="11"/>
      <c r="AZ3697" s="3"/>
      <c r="BA3697" s="3"/>
      <c r="BB3697" s="3"/>
      <c r="BC3697" s="11"/>
      <c r="BD3697" s="3"/>
      <c r="BE3697" s="11"/>
      <c r="BF3697" s="3"/>
      <c r="BG3697" s="11"/>
      <c r="BH3697" s="3"/>
      <c r="BI3697" s="12"/>
      <c r="BJ3697" s="12"/>
      <c r="BK3697" s="11"/>
      <c r="BL3697" s="3"/>
      <c r="BM3697" s="11"/>
      <c r="BN3697" s="3"/>
      <c r="BO3697" s="11"/>
      <c r="BP3697" s="3"/>
      <c r="BQ3697" s="11"/>
      <c r="BR3697" s="3"/>
      <c r="BS3697" s="11"/>
      <c r="BT3697" s="13"/>
      <c r="BU3697" s="11"/>
      <c r="BV3697" s="3"/>
      <c r="BW3697" s="11"/>
      <c r="BX3697" s="3"/>
      <c r="BY3697" s="3"/>
      <c r="BZ3697" s="13"/>
      <c r="CA3697" s="13"/>
      <c r="CB3697" s="13"/>
      <c r="CC3697" s="12"/>
      <c r="CD3697" s="11"/>
      <c r="CE3697" s="12"/>
      <c r="CF3697" s="12"/>
      <c r="DI3697" s="14"/>
    </row>
    <row r="3698" spans="1:113" ht="20.100000000000001" customHeight="1" x14ac:dyDescent="0.25">
      <c r="A3698" s="1"/>
      <c r="B3698" s="30"/>
      <c r="C3698" s="9"/>
      <c r="D3698" s="10">
        <f t="shared" si="747"/>
        <v>0</v>
      </c>
      <c r="E3698" s="11">
        <f t="shared" si="751"/>
        <v>0</v>
      </c>
      <c r="F3698" s="3">
        <f t="shared" si="752"/>
        <v>0</v>
      </c>
      <c r="G3698" s="11"/>
      <c r="H3698" s="3"/>
      <c r="I3698" s="1"/>
      <c r="J3698" s="3"/>
      <c r="K3698" s="2"/>
      <c r="L3698" s="3"/>
      <c r="M3698" s="11"/>
      <c r="N3698" s="3"/>
      <c r="O3698" s="217"/>
      <c r="P3698" s="3"/>
      <c r="Q3698" s="3"/>
      <c r="R3698" s="3"/>
      <c r="S3698" s="11"/>
      <c r="T3698" s="3"/>
      <c r="U3698" s="11"/>
      <c r="V3698" s="3"/>
      <c r="W3698" s="11"/>
      <c r="X3698" s="3"/>
      <c r="Y3698" s="11"/>
      <c r="Z3698" s="3"/>
      <c r="AA3698" s="3"/>
      <c r="AB3698" s="3"/>
      <c r="AC3698" s="3"/>
      <c r="AD3698" s="3"/>
      <c r="AE3698" s="3"/>
      <c r="AF3698" s="3"/>
      <c r="AG3698" s="3"/>
      <c r="AH3698" s="3"/>
      <c r="AI3698" s="11"/>
      <c r="AJ3698" s="3"/>
      <c r="AK3698" s="11"/>
      <c r="AL3698" s="3"/>
      <c r="AM3698" s="11"/>
      <c r="AN3698" s="3"/>
      <c r="AO3698" s="11"/>
      <c r="AP3698" s="3"/>
      <c r="AQ3698" s="11"/>
      <c r="AR3698" s="3"/>
      <c r="AS3698" s="11"/>
      <c r="AT3698" s="3"/>
      <c r="AU3698" s="11"/>
      <c r="AV3698" s="3"/>
      <c r="AW3698" s="3"/>
      <c r="AX3698" s="3"/>
      <c r="AY3698" s="11"/>
      <c r="AZ3698" s="3"/>
      <c r="BA3698" s="3"/>
      <c r="BB3698" s="3"/>
      <c r="BC3698" s="11"/>
      <c r="BD3698" s="3"/>
      <c r="BE3698" s="11"/>
      <c r="BF3698" s="3"/>
      <c r="BG3698" s="11"/>
      <c r="BH3698" s="3"/>
      <c r="BI3698" s="12"/>
      <c r="BJ3698" s="12"/>
      <c r="BK3698" s="11"/>
      <c r="BL3698" s="3"/>
      <c r="BM3698" s="11"/>
      <c r="BN3698" s="3"/>
      <c r="BO3698" s="11"/>
      <c r="BP3698" s="3"/>
      <c r="BQ3698" s="11"/>
      <c r="BR3698" s="3"/>
      <c r="BS3698" s="11"/>
      <c r="BT3698" s="13"/>
      <c r="BU3698" s="11"/>
      <c r="BV3698" s="3"/>
      <c r="BW3698" s="11"/>
      <c r="BX3698" s="3"/>
      <c r="BY3698" s="3"/>
      <c r="BZ3698" s="13"/>
      <c r="CA3698" s="13"/>
      <c r="CB3698" s="13"/>
      <c r="CC3698" s="12"/>
      <c r="CD3698" s="11"/>
      <c r="CE3698" s="12"/>
      <c r="CF3698" s="12"/>
      <c r="DI3698" s="14"/>
    </row>
    <row r="3699" spans="1:113" ht="20.100000000000001" customHeight="1" x14ac:dyDescent="0.25">
      <c r="A3699" s="1"/>
      <c r="B3699" s="30"/>
      <c r="C3699" s="9"/>
      <c r="D3699" s="10">
        <f t="shared" ref="D3699:D3702" si="753">F3699-E3699</f>
        <v>0</v>
      </c>
      <c r="E3699" s="11">
        <f t="shared" si="751"/>
        <v>0</v>
      </c>
      <c r="F3699" s="3">
        <f t="shared" si="752"/>
        <v>0</v>
      </c>
      <c r="G3699" s="11"/>
      <c r="H3699" s="3"/>
      <c r="I3699" s="1"/>
      <c r="J3699" s="3"/>
      <c r="K3699" s="2"/>
      <c r="L3699" s="3"/>
      <c r="M3699" s="11"/>
      <c r="N3699" s="3"/>
      <c r="O3699" s="217"/>
      <c r="P3699" s="3"/>
      <c r="Q3699" s="3"/>
      <c r="R3699" s="3"/>
      <c r="S3699" s="11"/>
      <c r="T3699" s="3"/>
      <c r="U3699" s="11"/>
      <c r="V3699" s="3"/>
      <c r="W3699" s="11"/>
      <c r="X3699" s="3"/>
      <c r="Y3699" s="11"/>
      <c r="Z3699" s="3"/>
      <c r="AA3699" s="3"/>
      <c r="AB3699" s="3"/>
      <c r="AC3699" s="3"/>
      <c r="AD3699" s="3"/>
      <c r="AE3699" s="3"/>
      <c r="AF3699" s="3"/>
      <c r="AG3699" s="3"/>
      <c r="AH3699" s="3"/>
      <c r="AI3699" s="11"/>
      <c r="AJ3699" s="3"/>
      <c r="AK3699" s="11"/>
      <c r="AL3699" s="3"/>
      <c r="AM3699" s="11"/>
      <c r="AN3699" s="3"/>
      <c r="AO3699" s="11"/>
      <c r="AP3699" s="3"/>
      <c r="AQ3699" s="11"/>
      <c r="AR3699" s="3"/>
      <c r="AS3699" s="11"/>
      <c r="AT3699" s="3"/>
      <c r="AU3699" s="11"/>
      <c r="AV3699" s="3"/>
      <c r="AW3699" s="3"/>
      <c r="AX3699" s="3"/>
      <c r="AY3699" s="11"/>
      <c r="AZ3699" s="3"/>
      <c r="BA3699" s="3"/>
      <c r="BB3699" s="3"/>
      <c r="BC3699" s="11"/>
      <c r="BD3699" s="3"/>
      <c r="BE3699" s="11"/>
      <c r="BF3699" s="3"/>
      <c r="BG3699" s="11"/>
      <c r="BH3699" s="3"/>
      <c r="BI3699" s="12"/>
      <c r="BJ3699" s="12"/>
      <c r="BK3699" s="11"/>
      <c r="BL3699" s="3"/>
      <c r="BM3699" s="11"/>
      <c r="BN3699" s="3"/>
      <c r="BO3699" s="11"/>
      <c r="BP3699" s="3"/>
      <c r="BQ3699" s="11"/>
      <c r="BR3699" s="3"/>
      <c r="BS3699" s="11"/>
      <c r="BT3699" s="13"/>
      <c r="BU3699" s="11"/>
      <c r="BV3699" s="3"/>
      <c r="BW3699" s="11"/>
      <c r="BX3699" s="3"/>
      <c r="BY3699" s="3"/>
      <c r="BZ3699" s="13"/>
      <c r="CA3699" s="13"/>
      <c r="CB3699" s="13"/>
      <c r="CC3699" s="12"/>
      <c r="CD3699" s="11"/>
      <c r="CE3699" s="12"/>
      <c r="CF3699" s="12"/>
      <c r="DI3699" s="14"/>
    </row>
    <row r="3700" spans="1:113" ht="20.100000000000001" customHeight="1" x14ac:dyDescent="0.25">
      <c r="A3700" s="1"/>
      <c r="B3700" s="30"/>
      <c r="C3700" s="9"/>
      <c r="D3700" s="10">
        <f t="shared" si="753"/>
        <v>0</v>
      </c>
      <c r="E3700" s="11">
        <f t="shared" si="751"/>
        <v>0</v>
      </c>
      <c r="F3700" s="3">
        <f t="shared" si="752"/>
        <v>0</v>
      </c>
      <c r="G3700" s="11"/>
      <c r="H3700" s="3"/>
      <c r="I3700" s="1"/>
      <c r="J3700" s="3"/>
      <c r="K3700" s="2"/>
      <c r="L3700" s="3"/>
      <c r="M3700" s="11"/>
      <c r="N3700" s="3"/>
      <c r="O3700" s="217"/>
      <c r="P3700" s="3"/>
      <c r="Q3700" s="3"/>
      <c r="R3700" s="3"/>
      <c r="S3700" s="11"/>
      <c r="T3700" s="3"/>
      <c r="U3700" s="11"/>
      <c r="V3700" s="3"/>
      <c r="W3700" s="11"/>
      <c r="X3700" s="3"/>
      <c r="Y3700" s="11"/>
      <c r="Z3700" s="3"/>
      <c r="AA3700" s="3"/>
      <c r="AB3700" s="3"/>
      <c r="AC3700" s="3"/>
      <c r="AD3700" s="3"/>
      <c r="AE3700" s="3"/>
      <c r="AF3700" s="3"/>
      <c r="AG3700" s="3"/>
      <c r="AH3700" s="3"/>
      <c r="AI3700" s="11"/>
      <c r="AJ3700" s="3"/>
      <c r="AK3700" s="11"/>
      <c r="AL3700" s="3"/>
      <c r="AM3700" s="11"/>
      <c r="AN3700" s="3"/>
      <c r="AO3700" s="11"/>
      <c r="AP3700" s="3"/>
      <c r="AQ3700" s="11"/>
      <c r="AR3700" s="3"/>
      <c r="AS3700" s="11"/>
      <c r="AT3700" s="3"/>
      <c r="AU3700" s="11"/>
      <c r="AV3700" s="3"/>
      <c r="AW3700" s="3"/>
      <c r="AX3700" s="3"/>
      <c r="AY3700" s="11"/>
      <c r="AZ3700" s="3"/>
      <c r="BA3700" s="3"/>
      <c r="BB3700" s="3"/>
      <c r="BC3700" s="11"/>
      <c r="BD3700" s="3"/>
      <c r="BE3700" s="11"/>
      <c r="BF3700" s="3"/>
      <c r="BG3700" s="11"/>
      <c r="BH3700" s="3"/>
      <c r="BI3700" s="12"/>
      <c r="BJ3700" s="12"/>
      <c r="BK3700" s="11"/>
      <c r="BL3700" s="3"/>
      <c r="BM3700" s="11"/>
      <c r="BN3700" s="3"/>
      <c r="BO3700" s="11"/>
      <c r="BP3700" s="3"/>
      <c r="BQ3700" s="11"/>
      <c r="BR3700" s="3"/>
      <c r="BS3700" s="11"/>
      <c r="BT3700" s="13"/>
      <c r="BU3700" s="11"/>
      <c r="BV3700" s="3"/>
      <c r="BW3700" s="11"/>
      <c r="BX3700" s="3"/>
      <c r="BY3700" s="3"/>
      <c r="BZ3700" s="13"/>
      <c r="CA3700" s="13"/>
      <c r="CB3700" s="13"/>
      <c r="CC3700" s="12"/>
      <c r="CD3700" s="11"/>
      <c r="CE3700" s="12"/>
      <c r="CF3700" s="12"/>
      <c r="DI3700" s="14"/>
    </row>
    <row r="3701" spans="1:113" ht="20.100000000000001" customHeight="1" x14ac:dyDescent="0.25">
      <c r="A3701" s="1"/>
      <c r="B3701" s="30"/>
      <c r="C3701" s="9"/>
      <c r="D3701" s="10">
        <f t="shared" si="753"/>
        <v>0</v>
      </c>
      <c r="E3701" s="11">
        <f t="shared" si="751"/>
        <v>0</v>
      </c>
      <c r="F3701" s="3">
        <f t="shared" si="752"/>
        <v>0</v>
      </c>
      <c r="G3701" s="11"/>
      <c r="H3701" s="3"/>
      <c r="I3701" s="1"/>
      <c r="J3701" s="3"/>
      <c r="K3701" s="2"/>
      <c r="L3701" s="3"/>
      <c r="M3701" s="11"/>
      <c r="N3701" s="3"/>
      <c r="O3701" s="217"/>
      <c r="P3701" s="3"/>
      <c r="Q3701" s="3"/>
      <c r="R3701" s="3"/>
      <c r="S3701" s="11"/>
      <c r="T3701" s="3"/>
      <c r="U3701" s="11"/>
      <c r="V3701" s="3"/>
      <c r="W3701" s="11"/>
      <c r="X3701" s="3"/>
      <c r="Y3701" s="11"/>
      <c r="Z3701" s="3"/>
      <c r="AA3701" s="3"/>
      <c r="AB3701" s="3"/>
      <c r="AC3701" s="3"/>
      <c r="AD3701" s="3"/>
      <c r="AE3701" s="3"/>
      <c r="AF3701" s="3"/>
      <c r="AG3701" s="3"/>
      <c r="AH3701" s="3"/>
      <c r="AI3701" s="11"/>
      <c r="AJ3701" s="3"/>
      <c r="AK3701" s="11"/>
      <c r="AL3701" s="3"/>
      <c r="AM3701" s="11"/>
      <c r="AN3701" s="3"/>
      <c r="AO3701" s="11"/>
      <c r="AP3701" s="3"/>
      <c r="AQ3701" s="11"/>
      <c r="AR3701" s="3"/>
      <c r="AS3701" s="11"/>
      <c r="AT3701" s="3"/>
      <c r="AU3701" s="11"/>
      <c r="AV3701" s="3"/>
      <c r="AW3701" s="3"/>
      <c r="AX3701" s="3"/>
      <c r="AY3701" s="11"/>
      <c r="AZ3701" s="3"/>
      <c r="BA3701" s="3"/>
      <c r="BB3701" s="3"/>
      <c r="BC3701" s="11"/>
      <c r="BD3701" s="3"/>
      <c r="BE3701" s="11"/>
      <c r="BF3701" s="3"/>
      <c r="BG3701" s="11"/>
      <c r="BH3701" s="3"/>
      <c r="BI3701" s="12"/>
      <c r="BJ3701" s="12"/>
      <c r="BK3701" s="11"/>
      <c r="BL3701" s="3"/>
      <c r="BM3701" s="11"/>
      <c r="BN3701" s="3"/>
      <c r="BO3701" s="11"/>
      <c r="BP3701" s="3"/>
      <c r="BQ3701" s="11"/>
      <c r="BR3701" s="3"/>
      <c r="BS3701" s="11"/>
      <c r="BT3701" s="13"/>
      <c r="BU3701" s="11"/>
      <c r="BV3701" s="3"/>
      <c r="BW3701" s="11"/>
      <c r="BX3701" s="3"/>
      <c r="BY3701" s="3"/>
      <c r="BZ3701" s="13"/>
      <c r="CA3701" s="13"/>
      <c r="CB3701" s="13"/>
      <c r="CC3701" s="12"/>
      <c r="CD3701" s="11"/>
      <c r="CE3701" s="12"/>
      <c r="CF3701" s="12"/>
      <c r="DI3701" s="14"/>
    </row>
    <row r="3702" spans="1:113" ht="20.100000000000001" customHeight="1" x14ac:dyDescent="0.25">
      <c r="A3702" s="1"/>
      <c r="B3702" s="30"/>
      <c r="C3702" s="9"/>
      <c r="D3702" s="10">
        <f t="shared" si="753"/>
        <v>0</v>
      </c>
      <c r="E3702" s="11">
        <f t="shared" si="751"/>
        <v>0</v>
      </c>
      <c r="F3702" s="3">
        <f t="shared" si="752"/>
        <v>0</v>
      </c>
      <c r="G3702" s="11"/>
      <c r="H3702" s="3"/>
      <c r="I3702" s="1"/>
      <c r="J3702" s="3"/>
      <c r="K3702" s="2"/>
      <c r="L3702" s="3"/>
      <c r="M3702" s="11"/>
      <c r="N3702" s="3"/>
      <c r="O3702" s="217"/>
      <c r="P3702" s="3"/>
      <c r="Q3702" s="3"/>
      <c r="R3702" s="3"/>
      <c r="S3702" s="11"/>
      <c r="T3702" s="3"/>
      <c r="U3702" s="11"/>
      <c r="V3702" s="3"/>
      <c r="W3702" s="11"/>
      <c r="X3702" s="3"/>
      <c r="Y3702" s="11"/>
      <c r="Z3702" s="3"/>
      <c r="AA3702" s="3"/>
      <c r="AB3702" s="3"/>
      <c r="AC3702" s="3"/>
      <c r="AD3702" s="3"/>
      <c r="AE3702" s="3"/>
      <c r="AF3702" s="3"/>
      <c r="AG3702" s="3"/>
      <c r="AH3702" s="3"/>
      <c r="AI3702" s="11"/>
      <c r="AJ3702" s="3"/>
      <c r="AK3702" s="11"/>
      <c r="AL3702" s="3"/>
      <c r="AM3702" s="11"/>
      <c r="AN3702" s="3"/>
      <c r="AO3702" s="11"/>
      <c r="AP3702" s="3"/>
      <c r="AQ3702" s="11"/>
      <c r="AR3702" s="3"/>
      <c r="AS3702" s="11"/>
      <c r="AT3702" s="3"/>
      <c r="AU3702" s="11"/>
      <c r="AV3702" s="3"/>
      <c r="AW3702" s="3"/>
      <c r="AX3702" s="3"/>
      <c r="AY3702" s="11"/>
      <c r="AZ3702" s="3"/>
      <c r="BA3702" s="3"/>
      <c r="BB3702" s="3"/>
      <c r="BC3702" s="11"/>
      <c r="BD3702" s="3"/>
      <c r="BE3702" s="11"/>
      <c r="BF3702" s="3"/>
      <c r="BG3702" s="11"/>
      <c r="BH3702" s="3"/>
      <c r="BI3702" s="12"/>
      <c r="BJ3702" s="12"/>
      <c r="BK3702" s="11"/>
      <c r="BL3702" s="3"/>
      <c r="BM3702" s="11"/>
      <c r="BN3702" s="3"/>
      <c r="BO3702" s="11"/>
      <c r="BP3702" s="3"/>
      <c r="BQ3702" s="11"/>
      <c r="BR3702" s="3"/>
      <c r="BS3702" s="11"/>
      <c r="BT3702" s="13"/>
      <c r="BU3702" s="11"/>
      <c r="BV3702" s="3"/>
      <c r="BW3702" s="11"/>
      <c r="BX3702" s="3"/>
      <c r="BY3702" s="3"/>
      <c r="BZ3702" s="13"/>
      <c r="CA3702" s="13"/>
      <c r="CB3702" s="13"/>
      <c r="CC3702" s="12"/>
      <c r="CD3702" s="11"/>
      <c r="CE3702" s="12"/>
      <c r="CF3702" s="12"/>
      <c r="DI3702" s="14"/>
    </row>
    <row r="3703" spans="1:113" ht="20.100000000000001" customHeight="1" x14ac:dyDescent="0.25">
      <c r="A3703" s="1"/>
      <c r="B3703" s="30"/>
      <c r="C3703" s="9"/>
      <c r="D3703" s="10">
        <f t="shared" si="747"/>
        <v>0</v>
      </c>
      <c r="E3703" s="11">
        <f t="shared" ref="E3703:E3742" si="754">G3703+I3703+CC6995+K3703+M3703+O3703+Q3703+S3703+U3703+W3703+Y3703+AA3703+AC3703+AE3703+AG3703+AI3703+AK3703+AM3703+AO3703+AQ3703+AS3703+AU3703+AW3703+AY3703+BA3703+BC3703+BE3703+BG3703+BI3703+BK3703+BM3703+BO3703+BQ3703+BS3703+BU3703+BW3703+BY3703+CA3703+CE6995</f>
        <v>0</v>
      </c>
      <c r="F3703" s="3">
        <f t="shared" ref="F3703:F3742" si="755">H3703+J3703+L3703+CD6995+N3703+P3703+R3703+T3703+V3703+X3703+Z3703+AB3703+AD3703+AF3703+AH3703+AJ3703+AL3703+AN3703+AP3703+AR3703+AT3703+AV3703+AX3703+AZ3703+BB3703+BD3703+BF3703+BH3703+BJ3703+BL3703+BN3703+BP3703+BR3703+BT3703+BV3703+BX3703+BZ3703+CB3703+CF6995</f>
        <v>0</v>
      </c>
      <c r="G3703" s="11"/>
      <c r="H3703" s="3"/>
      <c r="I3703" s="1"/>
      <c r="J3703" s="3"/>
      <c r="K3703" s="2"/>
      <c r="L3703" s="3"/>
      <c r="M3703" s="11"/>
      <c r="N3703" s="3"/>
      <c r="O3703" s="217"/>
      <c r="P3703" s="3"/>
      <c r="Q3703" s="3"/>
      <c r="R3703" s="3"/>
      <c r="S3703" s="11"/>
      <c r="T3703" s="3"/>
      <c r="U3703" s="11"/>
      <c r="V3703" s="3"/>
      <c r="W3703" s="11"/>
      <c r="X3703" s="3"/>
      <c r="Y3703" s="11"/>
      <c r="Z3703" s="3"/>
      <c r="AA3703" s="3"/>
      <c r="AB3703" s="3"/>
      <c r="AC3703" s="3"/>
      <c r="AD3703" s="3"/>
      <c r="AE3703" s="3"/>
      <c r="AF3703" s="3"/>
      <c r="AG3703" s="3"/>
      <c r="AH3703" s="3"/>
      <c r="AI3703" s="11"/>
      <c r="AJ3703" s="3"/>
      <c r="AK3703" s="11"/>
      <c r="AL3703" s="3"/>
      <c r="AM3703" s="11"/>
      <c r="AN3703" s="3"/>
      <c r="AO3703" s="11"/>
      <c r="AP3703" s="3"/>
      <c r="AQ3703" s="11"/>
      <c r="AR3703" s="3"/>
      <c r="AS3703" s="11"/>
      <c r="AT3703" s="3"/>
      <c r="AU3703" s="11"/>
      <c r="AV3703" s="3"/>
      <c r="AW3703" s="3"/>
      <c r="AX3703" s="3"/>
      <c r="AY3703" s="11"/>
      <c r="AZ3703" s="3"/>
      <c r="BA3703" s="3"/>
      <c r="BB3703" s="3"/>
      <c r="BC3703" s="11"/>
      <c r="BD3703" s="3"/>
      <c r="BE3703" s="11"/>
      <c r="BF3703" s="3"/>
      <c r="BG3703" s="11"/>
      <c r="BH3703" s="3"/>
      <c r="BI3703" s="12"/>
      <c r="BJ3703" s="12"/>
      <c r="BK3703" s="11"/>
      <c r="BL3703" s="3"/>
      <c r="BM3703" s="11"/>
      <c r="BN3703" s="3"/>
      <c r="BO3703" s="11"/>
      <c r="BP3703" s="3"/>
      <c r="BQ3703" s="11"/>
      <c r="BR3703" s="3"/>
      <c r="BS3703" s="11"/>
      <c r="BT3703" s="13"/>
      <c r="BU3703" s="11"/>
      <c r="BV3703" s="3"/>
      <c r="BW3703" s="11"/>
      <c r="BX3703" s="3"/>
      <c r="BY3703" s="3"/>
      <c r="BZ3703" s="13"/>
      <c r="CA3703" s="13"/>
      <c r="CB3703" s="13"/>
      <c r="CC3703" s="12"/>
      <c r="CD3703" s="11"/>
      <c r="CE3703" s="12"/>
      <c r="CF3703" s="12"/>
      <c r="DI3703" s="14"/>
    </row>
    <row r="3704" spans="1:113" ht="20.100000000000001" customHeight="1" x14ac:dyDescent="0.25">
      <c r="A3704" s="1"/>
      <c r="B3704" s="30"/>
      <c r="C3704" s="9"/>
      <c r="D3704" s="10">
        <f t="shared" si="747"/>
        <v>0</v>
      </c>
      <c r="E3704" s="11">
        <f t="shared" si="754"/>
        <v>0</v>
      </c>
      <c r="F3704" s="3">
        <f t="shared" si="755"/>
        <v>0</v>
      </c>
      <c r="G3704" s="11"/>
      <c r="H3704" s="3"/>
      <c r="I3704" s="1"/>
      <c r="J3704" s="3"/>
      <c r="K3704" s="2"/>
      <c r="L3704" s="3"/>
      <c r="M3704" s="11"/>
      <c r="N3704" s="3"/>
      <c r="O3704" s="217"/>
      <c r="P3704" s="3"/>
      <c r="Q3704" s="3"/>
      <c r="R3704" s="3"/>
      <c r="S3704" s="11"/>
      <c r="T3704" s="3"/>
      <c r="U3704" s="11"/>
      <c r="V3704" s="3"/>
      <c r="W3704" s="11"/>
      <c r="X3704" s="3"/>
      <c r="Y3704" s="11"/>
      <c r="Z3704" s="3"/>
      <c r="AA3704" s="3"/>
      <c r="AB3704" s="3"/>
      <c r="AC3704" s="3"/>
      <c r="AD3704" s="3"/>
      <c r="AE3704" s="3"/>
      <c r="AF3704" s="3"/>
      <c r="AG3704" s="3"/>
      <c r="AH3704" s="3"/>
      <c r="AI3704" s="11"/>
      <c r="AJ3704" s="3"/>
      <c r="AK3704" s="11"/>
      <c r="AL3704" s="3"/>
      <c r="AM3704" s="11"/>
      <c r="AN3704" s="3"/>
      <c r="AO3704" s="11"/>
      <c r="AP3704" s="3"/>
      <c r="AQ3704" s="11"/>
      <c r="AR3704" s="3"/>
      <c r="AS3704" s="11"/>
      <c r="AT3704" s="3"/>
      <c r="AU3704" s="11"/>
      <c r="AV3704" s="3"/>
      <c r="AW3704" s="3"/>
      <c r="AX3704" s="3"/>
      <c r="AY3704" s="11"/>
      <c r="AZ3704" s="3"/>
      <c r="BA3704" s="3"/>
      <c r="BB3704" s="3"/>
      <c r="BC3704" s="11"/>
      <c r="BD3704" s="3"/>
      <c r="BE3704" s="11"/>
      <c r="BF3704" s="3"/>
      <c r="BG3704" s="11"/>
      <c r="BH3704" s="3"/>
      <c r="BI3704" s="12"/>
      <c r="BJ3704" s="12"/>
      <c r="BK3704" s="11"/>
      <c r="BL3704" s="3"/>
      <c r="BM3704" s="11"/>
      <c r="BN3704" s="3"/>
      <c r="BO3704" s="11"/>
      <c r="BP3704" s="3"/>
      <c r="BQ3704" s="11"/>
      <c r="BR3704" s="3"/>
      <c r="BS3704" s="11"/>
      <c r="BT3704" s="13"/>
      <c r="BU3704" s="11"/>
      <c r="BV3704" s="3"/>
      <c r="BW3704" s="11"/>
      <c r="BX3704" s="3"/>
      <c r="BY3704" s="3"/>
      <c r="BZ3704" s="13"/>
      <c r="CA3704" s="13"/>
      <c r="CB3704" s="13"/>
      <c r="CC3704" s="12"/>
      <c r="CD3704" s="11"/>
      <c r="CE3704" s="12"/>
      <c r="CF3704" s="12"/>
      <c r="DI3704" s="14"/>
    </row>
    <row r="3705" spans="1:113" ht="20.100000000000001" customHeight="1" x14ac:dyDescent="0.25">
      <c r="A3705" s="1"/>
      <c r="B3705" s="30"/>
      <c r="C3705" s="9"/>
      <c r="D3705" s="10">
        <f t="shared" si="747"/>
        <v>0</v>
      </c>
      <c r="E3705" s="11">
        <f t="shared" si="754"/>
        <v>0</v>
      </c>
      <c r="F3705" s="3">
        <f t="shared" si="755"/>
        <v>0</v>
      </c>
      <c r="G3705" s="11"/>
      <c r="H3705" s="3"/>
      <c r="I3705" s="1"/>
      <c r="J3705" s="3"/>
      <c r="K3705" s="2"/>
      <c r="L3705" s="3"/>
      <c r="M3705" s="11"/>
      <c r="N3705" s="3"/>
      <c r="O3705" s="217"/>
      <c r="P3705" s="3"/>
      <c r="Q3705" s="3"/>
      <c r="R3705" s="3"/>
      <c r="S3705" s="11"/>
      <c r="T3705" s="3"/>
      <c r="U3705" s="11"/>
      <c r="V3705" s="3"/>
      <c r="W3705" s="11"/>
      <c r="X3705" s="3"/>
      <c r="Y3705" s="11"/>
      <c r="Z3705" s="3"/>
      <c r="AA3705" s="3"/>
      <c r="AB3705" s="3"/>
      <c r="AC3705" s="3"/>
      <c r="AD3705" s="3"/>
      <c r="AE3705" s="3"/>
      <c r="AF3705" s="3"/>
      <c r="AG3705" s="3"/>
      <c r="AH3705" s="3"/>
      <c r="AI3705" s="11"/>
      <c r="AJ3705" s="3"/>
      <c r="AK3705" s="11"/>
      <c r="AL3705" s="3"/>
      <c r="AM3705" s="11"/>
      <c r="AN3705" s="3"/>
      <c r="AO3705" s="11"/>
      <c r="AP3705" s="3"/>
      <c r="AQ3705" s="11"/>
      <c r="AR3705" s="3"/>
      <c r="AS3705" s="11"/>
      <c r="AT3705" s="3"/>
      <c r="AU3705" s="11"/>
      <c r="AV3705" s="3"/>
      <c r="AW3705" s="3"/>
      <c r="AX3705" s="3"/>
      <c r="AY3705" s="11"/>
      <c r="AZ3705" s="3"/>
      <c r="BA3705" s="3"/>
      <c r="BB3705" s="3"/>
      <c r="BC3705" s="11"/>
      <c r="BD3705" s="3"/>
      <c r="BE3705" s="11"/>
      <c r="BF3705" s="3"/>
      <c r="BG3705" s="11"/>
      <c r="BH3705" s="3"/>
      <c r="BI3705" s="12"/>
      <c r="BJ3705" s="12"/>
      <c r="BK3705" s="11"/>
      <c r="BL3705" s="3"/>
      <c r="BM3705" s="11"/>
      <c r="BN3705" s="3"/>
      <c r="BO3705" s="11"/>
      <c r="BP3705" s="3"/>
      <c r="BQ3705" s="11"/>
      <c r="BR3705" s="3"/>
      <c r="BS3705" s="11"/>
      <c r="BT3705" s="13"/>
      <c r="BU3705" s="11"/>
      <c r="BV3705" s="3"/>
      <c r="BW3705" s="11"/>
      <c r="BX3705" s="3"/>
      <c r="BY3705" s="3"/>
      <c r="BZ3705" s="13"/>
      <c r="CA3705" s="13"/>
      <c r="CB3705" s="13"/>
      <c r="CC3705" s="12"/>
      <c r="CD3705" s="11"/>
      <c r="CE3705" s="12"/>
      <c r="CF3705" s="12"/>
      <c r="DI3705" s="14"/>
    </row>
    <row r="3706" spans="1:113" ht="20.100000000000001" customHeight="1" x14ac:dyDescent="0.25">
      <c r="A3706" s="1"/>
      <c r="B3706" s="30"/>
      <c r="C3706" s="9"/>
      <c r="D3706" s="10">
        <f t="shared" si="747"/>
        <v>0</v>
      </c>
      <c r="E3706" s="11">
        <f t="shared" si="754"/>
        <v>0</v>
      </c>
      <c r="F3706" s="3">
        <f t="shared" si="755"/>
        <v>0</v>
      </c>
      <c r="G3706" s="11"/>
      <c r="H3706" s="3"/>
      <c r="I3706" s="1"/>
      <c r="J3706" s="3"/>
      <c r="K3706" s="2"/>
      <c r="L3706" s="3"/>
      <c r="M3706" s="11"/>
      <c r="N3706" s="3"/>
      <c r="O3706" s="217"/>
      <c r="P3706" s="3"/>
      <c r="Q3706" s="3"/>
      <c r="R3706" s="3"/>
      <c r="S3706" s="11"/>
      <c r="T3706" s="3"/>
      <c r="U3706" s="11"/>
      <c r="V3706" s="3"/>
      <c r="W3706" s="11"/>
      <c r="X3706" s="3"/>
      <c r="Y3706" s="11"/>
      <c r="Z3706" s="3"/>
      <c r="AA3706" s="3"/>
      <c r="AB3706" s="3"/>
      <c r="AC3706" s="3"/>
      <c r="AD3706" s="3"/>
      <c r="AE3706" s="3"/>
      <c r="AF3706" s="3"/>
      <c r="AG3706" s="3"/>
      <c r="AH3706" s="3"/>
      <c r="AI3706" s="11"/>
      <c r="AJ3706" s="3"/>
      <c r="AK3706" s="11"/>
      <c r="AL3706" s="3"/>
      <c r="AM3706" s="11"/>
      <c r="AN3706" s="3"/>
      <c r="AO3706" s="11"/>
      <c r="AP3706" s="3"/>
      <c r="AQ3706" s="11"/>
      <c r="AR3706" s="3"/>
      <c r="AS3706" s="11"/>
      <c r="AT3706" s="3"/>
      <c r="AU3706" s="11"/>
      <c r="AV3706" s="3"/>
      <c r="AW3706" s="3"/>
      <c r="AX3706" s="3"/>
      <c r="AY3706" s="11"/>
      <c r="AZ3706" s="3"/>
      <c r="BA3706" s="3"/>
      <c r="BB3706" s="3"/>
      <c r="BC3706" s="11"/>
      <c r="BD3706" s="3"/>
      <c r="BE3706" s="11"/>
      <c r="BF3706" s="3"/>
      <c r="BG3706" s="11"/>
      <c r="BH3706" s="3"/>
      <c r="BI3706" s="12"/>
      <c r="BJ3706" s="12"/>
      <c r="BK3706" s="11"/>
      <c r="BL3706" s="3"/>
      <c r="BM3706" s="11"/>
      <c r="BN3706" s="3"/>
      <c r="BO3706" s="11"/>
      <c r="BP3706" s="3"/>
      <c r="BQ3706" s="11"/>
      <c r="BR3706" s="3"/>
      <c r="BS3706" s="11"/>
      <c r="BT3706" s="13"/>
      <c r="BU3706" s="11"/>
      <c r="BV3706" s="3"/>
      <c r="BW3706" s="11"/>
      <c r="BX3706" s="3"/>
      <c r="BY3706" s="3"/>
      <c r="BZ3706" s="13"/>
      <c r="CA3706" s="13"/>
      <c r="CB3706" s="13"/>
      <c r="CC3706" s="12"/>
      <c r="CD3706" s="11"/>
      <c r="CE3706" s="12"/>
      <c r="CF3706" s="12"/>
      <c r="DI3706" s="14"/>
    </row>
    <row r="3707" spans="1:113" ht="20.100000000000001" customHeight="1" x14ac:dyDescent="0.25">
      <c r="A3707" s="1"/>
      <c r="B3707" s="30"/>
      <c r="C3707" s="9"/>
      <c r="D3707" s="10">
        <f t="shared" si="747"/>
        <v>0</v>
      </c>
      <c r="E3707" s="11">
        <f t="shared" si="754"/>
        <v>0</v>
      </c>
      <c r="F3707" s="3">
        <f t="shared" si="755"/>
        <v>0</v>
      </c>
      <c r="G3707" s="11"/>
      <c r="H3707" s="3"/>
      <c r="I3707" s="1"/>
      <c r="J3707" s="3"/>
      <c r="K3707" s="2"/>
      <c r="L3707" s="3"/>
      <c r="M3707" s="11"/>
      <c r="N3707" s="3"/>
      <c r="O3707" s="217"/>
      <c r="P3707" s="3"/>
      <c r="Q3707" s="3"/>
      <c r="R3707" s="3"/>
      <c r="S3707" s="11"/>
      <c r="T3707" s="3"/>
      <c r="U3707" s="11"/>
      <c r="V3707" s="3"/>
      <c r="W3707" s="11"/>
      <c r="X3707" s="3"/>
      <c r="Y3707" s="11"/>
      <c r="Z3707" s="3"/>
      <c r="AA3707" s="3"/>
      <c r="AB3707" s="3"/>
      <c r="AC3707" s="3"/>
      <c r="AD3707" s="3"/>
      <c r="AE3707" s="3"/>
      <c r="AF3707" s="3"/>
      <c r="AG3707" s="3"/>
      <c r="AH3707" s="3"/>
      <c r="AI3707" s="11"/>
      <c r="AJ3707" s="3"/>
      <c r="AK3707" s="11"/>
      <c r="AL3707" s="3"/>
      <c r="AM3707" s="11"/>
      <c r="AN3707" s="3"/>
      <c r="AO3707" s="11"/>
      <c r="AP3707" s="3"/>
      <c r="AQ3707" s="11"/>
      <c r="AR3707" s="3"/>
      <c r="AS3707" s="11"/>
      <c r="AT3707" s="3"/>
      <c r="AU3707" s="11"/>
      <c r="AV3707" s="3"/>
      <c r="AW3707" s="3"/>
      <c r="AX3707" s="3"/>
      <c r="AY3707" s="11"/>
      <c r="AZ3707" s="3"/>
      <c r="BA3707" s="3"/>
      <c r="BB3707" s="3"/>
      <c r="BC3707" s="11"/>
      <c r="BD3707" s="3"/>
      <c r="BE3707" s="11"/>
      <c r="BF3707" s="3"/>
      <c r="BG3707" s="11"/>
      <c r="BH3707" s="3"/>
      <c r="BI3707" s="12"/>
      <c r="BJ3707" s="12"/>
      <c r="BK3707" s="11"/>
      <c r="BL3707" s="3"/>
      <c r="BM3707" s="11"/>
      <c r="BN3707" s="3"/>
      <c r="BO3707" s="11"/>
      <c r="BP3707" s="3"/>
      <c r="BQ3707" s="11"/>
      <c r="BR3707" s="3"/>
      <c r="BS3707" s="11"/>
      <c r="BT3707" s="13"/>
      <c r="BU3707" s="11"/>
      <c r="BV3707" s="3"/>
      <c r="BW3707" s="11"/>
      <c r="BX3707" s="3"/>
      <c r="BY3707" s="3"/>
      <c r="BZ3707" s="13"/>
      <c r="CA3707" s="13"/>
      <c r="CB3707" s="13"/>
      <c r="CC3707" s="12"/>
      <c r="CD3707" s="11"/>
      <c r="CE3707" s="12"/>
      <c r="CF3707" s="12"/>
      <c r="DI3707" s="14"/>
    </row>
    <row r="3708" spans="1:113" ht="20.100000000000001" customHeight="1" x14ac:dyDescent="0.25">
      <c r="A3708" s="1"/>
      <c r="B3708" s="30"/>
      <c r="C3708" s="9"/>
      <c r="D3708" s="10">
        <f t="shared" si="747"/>
        <v>0</v>
      </c>
      <c r="E3708" s="11">
        <f t="shared" si="754"/>
        <v>0</v>
      </c>
      <c r="F3708" s="3">
        <f t="shared" si="755"/>
        <v>0</v>
      </c>
      <c r="G3708" s="11"/>
      <c r="H3708" s="3"/>
      <c r="I3708" s="1"/>
      <c r="J3708" s="3"/>
      <c r="K3708" s="2"/>
      <c r="L3708" s="3"/>
      <c r="M3708" s="11"/>
      <c r="N3708" s="3"/>
      <c r="O3708" s="217"/>
      <c r="P3708" s="3"/>
      <c r="Q3708" s="3"/>
      <c r="R3708" s="3"/>
      <c r="S3708" s="11"/>
      <c r="T3708" s="3"/>
      <c r="U3708" s="11"/>
      <c r="V3708" s="3"/>
      <c r="W3708" s="11"/>
      <c r="X3708" s="3"/>
      <c r="Y3708" s="11"/>
      <c r="Z3708" s="3"/>
      <c r="AA3708" s="3"/>
      <c r="AB3708" s="3"/>
      <c r="AC3708" s="3"/>
      <c r="AD3708" s="3"/>
      <c r="AE3708" s="3"/>
      <c r="AF3708" s="3"/>
      <c r="AG3708" s="3"/>
      <c r="AH3708" s="3"/>
      <c r="AI3708" s="11"/>
      <c r="AJ3708" s="3"/>
      <c r="AK3708" s="11"/>
      <c r="AL3708" s="3"/>
      <c r="AM3708" s="11"/>
      <c r="AN3708" s="3"/>
      <c r="AO3708" s="11"/>
      <c r="AP3708" s="3"/>
      <c r="AQ3708" s="11"/>
      <c r="AR3708" s="3"/>
      <c r="AS3708" s="11"/>
      <c r="AT3708" s="3"/>
      <c r="AU3708" s="11"/>
      <c r="AV3708" s="3"/>
      <c r="AW3708" s="3"/>
      <c r="AX3708" s="3"/>
      <c r="AY3708" s="11"/>
      <c r="AZ3708" s="3"/>
      <c r="BA3708" s="3"/>
      <c r="BB3708" s="3"/>
      <c r="BC3708" s="11"/>
      <c r="BD3708" s="3"/>
      <c r="BE3708" s="11"/>
      <c r="BF3708" s="3"/>
      <c r="BG3708" s="11"/>
      <c r="BH3708" s="3"/>
      <c r="BI3708" s="12"/>
      <c r="BJ3708" s="12"/>
      <c r="BK3708" s="11"/>
      <c r="BL3708" s="3"/>
      <c r="BM3708" s="11"/>
      <c r="BN3708" s="3"/>
      <c r="BO3708" s="11"/>
      <c r="BP3708" s="3"/>
      <c r="BQ3708" s="11"/>
      <c r="BR3708" s="3"/>
      <c r="BS3708" s="11"/>
      <c r="BT3708" s="13"/>
      <c r="BU3708" s="11"/>
      <c r="BV3708" s="3"/>
      <c r="BW3708" s="11"/>
      <c r="BX3708" s="3"/>
      <c r="BY3708" s="3"/>
      <c r="BZ3708" s="13"/>
      <c r="CA3708" s="13"/>
      <c r="CB3708" s="13"/>
      <c r="CC3708" s="12"/>
      <c r="CD3708" s="11"/>
      <c r="CE3708" s="12"/>
      <c r="CF3708" s="12"/>
      <c r="DI3708" s="14"/>
    </row>
    <row r="3709" spans="1:113" ht="20.100000000000001" customHeight="1" x14ac:dyDescent="0.25">
      <c r="A3709" s="1"/>
      <c r="B3709" s="30"/>
      <c r="C3709" s="9"/>
      <c r="D3709" s="10">
        <f t="shared" si="747"/>
        <v>0</v>
      </c>
      <c r="E3709" s="11">
        <f t="shared" si="754"/>
        <v>0</v>
      </c>
      <c r="F3709" s="3">
        <f t="shared" si="755"/>
        <v>0</v>
      </c>
      <c r="G3709" s="11"/>
      <c r="H3709" s="3"/>
      <c r="I3709" s="1"/>
      <c r="J3709" s="3"/>
      <c r="K3709" s="2"/>
      <c r="L3709" s="3"/>
      <c r="M3709" s="11"/>
      <c r="N3709" s="3"/>
      <c r="O3709" s="217"/>
      <c r="P3709" s="3"/>
      <c r="Q3709" s="3"/>
      <c r="R3709" s="3"/>
      <c r="S3709" s="11"/>
      <c r="T3709" s="3"/>
      <c r="U3709" s="11"/>
      <c r="V3709" s="3"/>
      <c r="W3709" s="11"/>
      <c r="X3709" s="3"/>
      <c r="Y3709" s="11"/>
      <c r="Z3709" s="3"/>
      <c r="AA3709" s="3"/>
      <c r="AB3709" s="3"/>
      <c r="AC3709" s="3"/>
      <c r="AD3709" s="3"/>
      <c r="AE3709" s="3"/>
      <c r="AF3709" s="3"/>
      <c r="AG3709" s="3"/>
      <c r="AH3709" s="3"/>
      <c r="AI3709" s="11"/>
      <c r="AJ3709" s="3"/>
      <c r="AK3709" s="11"/>
      <c r="AL3709" s="3"/>
      <c r="AM3709" s="11"/>
      <c r="AN3709" s="3"/>
      <c r="AO3709" s="11"/>
      <c r="AP3709" s="3"/>
      <c r="AQ3709" s="11"/>
      <c r="AR3709" s="3"/>
      <c r="AS3709" s="11"/>
      <c r="AT3709" s="3"/>
      <c r="AU3709" s="11"/>
      <c r="AV3709" s="3"/>
      <c r="AW3709" s="3"/>
      <c r="AX3709" s="3"/>
      <c r="AY3709" s="11"/>
      <c r="AZ3709" s="3"/>
      <c r="BA3709" s="3"/>
      <c r="BB3709" s="3"/>
      <c r="BC3709" s="11"/>
      <c r="BD3709" s="3"/>
      <c r="BE3709" s="11"/>
      <c r="BF3709" s="3"/>
      <c r="BG3709" s="11"/>
      <c r="BH3709" s="3"/>
      <c r="BI3709" s="12"/>
      <c r="BJ3709" s="12"/>
      <c r="BK3709" s="11"/>
      <c r="BL3709" s="3"/>
      <c r="BM3709" s="11"/>
      <c r="BN3709" s="3"/>
      <c r="BO3709" s="11"/>
      <c r="BP3709" s="3"/>
      <c r="BQ3709" s="11"/>
      <c r="BR3709" s="3"/>
      <c r="BS3709" s="11"/>
      <c r="BT3709" s="13"/>
      <c r="BU3709" s="11"/>
      <c r="BV3709" s="3"/>
      <c r="BW3709" s="11"/>
      <c r="BX3709" s="3"/>
      <c r="BY3709" s="3"/>
      <c r="BZ3709" s="13"/>
      <c r="CA3709" s="13"/>
      <c r="CB3709" s="13"/>
      <c r="CC3709" s="12"/>
      <c r="CD3709" s="11"/>
      <c r="CE3709" s="12"/>
      <c r="CF3709" s="12"/>
      <c r="DI3709" s="14"/>
    </row>
    <row r="3710" spans="1:113" ht="20.100000000000001" customHeight="1" x14ac:dyDescent="0.25">
      <c r="A3710" s="1"/>
      <c r="B3710" s="30"/>
      <c r="C3710" s="9"/>
      <c r="D3710" s="10">
        <f t="shared" si="747"/>
        <v>0</v>
      </c>
      <c r="E3710" s="11">
        <f t="shared" si="754"/>
        <v>0</v>
      </c>
      <c r="F3710" s="3">
        <f t="shared" si="755"/>
        <v>0</v>
      </c>
      <c r="G3710" s="11"/>
      <c r="H3710" s="3"/>
      <c r="I3710" s="1"/>
      <c r="J3710" s="3"/>
      <c r="K3710" s="2"/>
      <c r="L3710" s="3"/>
      <c r="M3710" s="11"/>
      <c r="N3710" s="3"/>
      <c r="O3710" s="217"/>
      <c r="P3710" s="3"/>
      <c r="Q3710" s="3"/>
      <c r="R3710" s="3"/>
      <c r="S3710" s="11"/>
      <c r="T3710" s="3"/>
      <c r="U3710" s="11"/>
      <c r="V3710" s="3"/>
      <c r="W3710" s="11"/>
      <c r="X3710" s="3"/>
      <c r="Y3710" s="11"/>
      <c r="Z3710" s="3"/>
      <c r="AA3710" s="3"/>
      <c r="AB3710" s="3"/>
      <c r="AC3710" s="3"/>
      <c r="AD3710" s="3"/>
      <c r="AE3710" s="3"/>
      <c r="AF3710" s="3"/>
      <c r="AG3710" s="3"/>
      <c r="AH3710" s="3"/>
      <c r="AI3710" s="11"/>
      <c r="AJ3710" s="3"/>
      <c r="AK3710" s="11"/>
      <c r="AL3710" s="3"/>
      <c r="AM3710" s="11"/>
      <c r="AN3710" s="3"/>
      <c r="AO3710" s="11"/>
      <c r="AP3710" s="3"/>
      <c r="AQ3710" s="11"/>
      <c r="AR3710" s="3"/>
      <c r="AS3710" s="11"/>
      <c r="AT3710" s="3"/>
      <c r="AU3710" s="11"/>
      <c r="AV3710" s="3"/>
      <c r="AW3710" s="3"/>
      <c r="AX3710" s="3"/>
      <c r="AY3710" s="11"/>
      <c r="AZ3710" s="3"/>
      <c r="BA3710" s="3"/>
      <c r="BB3710" s="3"/>
      <c r="BC3710" s="11"/>
      <c r="BD3710" s="3"/>
      <c r="BE3710" s="11"/>
      <c r="BF3710" s="3"/>
      <c r="BG3710" s="11"/>
      <c r="BH3710" s="3"/>
      <c r="BI3710" s="12"/>
      <c r="BJ3710" s="12"/>
      <c r="BK3710" s="11"/>
      <c r="BL3710" s="3"/>
      <c r="BM3710" s="11"/>
      <c r="BN3710" s="3"/>
      <c r="BO3710" s="11"/>
      <c r="BP3710" s="3"/>
      <c r="BQ3710" s="11"/>
      <c r="BR3710" s="3"/>
      <c r="BS3710" s="11"/>
      <c r="BT3710" s="13"/>
      <c r="BU3710" s="11"/>
      <c r="BV3710" s="3"/>
      <c r="BW3710" s="11"/>
      <c r="BX3710" s="3"/>
      <c r="BY3710" s="3"/>
      <c r="BZ3710" s="13"/>
      <c r="CA3710" s="13"/>
      <c r="CB3710" s="13"/>
      <c r="CC3710" s="12"/>
      <c r="CD3710" s="11"/>
      <c r="CE3710" s="12"/>
      <c r="CF3710" s="12"/>
      <c r="DI3710" s="14"/>
    </row>
    <row r="3711" spans="1:113" ht="20.100000000000001" customHeight="1" x14ac:dyDescent="0.25">
      <c r="A3711" s="1"/>
      <c r="B3711" s="30"/>
      <c r="C3711" s="9"/>
      <c r="D3711" s="10">
        <f t="shared" si="747"/>
        <v>0</v>
      </c>
      <c r="E3711" s="11">
        <f t="shared" si="754"/>
        <v>0</v>
      </c>
      <c r="F3711" s="3">
        <f t="shared" si="755"/>
        <v>0</v>
      </c>
      <c r="G3711" s="11"/>
      <c r="H3711" s="3"/>
      <c r="I3711" s="1"/>
      <c r="J3711" s="3"/>
      <c r="K3711" s="2"/>
      <c r="L3711" s="3"/>
      <c r="M3711" s="11"/>
      <c r="N3711" s="3"/>
      <c r="O3711" s="217"/>
      <c r="P3711" s="3"/>
      <c r="Q3711" s="3"/>
      <c r="R3711" s="3"/>
      <c r="S3711" s="11"/>
      <c r="T3711" s="3"/>
      <c r="U3711" s="11"/>
      <c r="V3711" s="3"/>
      <c r="W3711" s="11"/>
      <c r="X3711" s="3"/>
      <c r="Y3711" s="11"/>
      <c r="Z3711" s="3"/>
      <c r="AA3711" s="3"/>
      <c r="AB3711" s="3"/>
      <c r="AC3711" s="3"/>
      <c r="AD3711" s="3"/>
      <c r="AE3711" s="3"/>
      <c r="AF3711" s="3"/>
      <c r="AG3711" s="3"/>
      <c r="AH3711" s="3"/>
      <c r="AI3711" s="11"/>
      <c r="AJ3711" s="3"/>
      <c r="AK3711" s="11"/>
      <c r="AL3711" s="3"/>
      <c r="AM3711" s="11"/>
      <c r="AN3711" s="3"/>
      <c r="AO3711" s="11"/>
      <c r="AP3711" s="3"/>
      <c r="AQ3711" s="11"/>
      <c r="AR3711" s="3"/>
      <c r="AS3711" s="11"/>
      <c r="AT3711" s="3"/>
      <c r="AU3711" s="11"/>
      <c r="AV3711" s="3"/>
      <c r="AW3711" s="3"/>
      <c r="AX3711" s="3"/>
      <c r="AY3711" s="11"/>
      <c r="AZ3711" s="3"/>
      <c r="BA3711" s="3"/>
      <c r="BB3711" s="3"/>
      <c r="BC3711" s="11"/>
      <c r="BD3711" s="3"/>
      <c r="BE3711" s="11"/>
      <c r="BF3711" s="3"/>
      <c r="BG3711" s="11"/>
      <c r="BH3711" s="3"/>
      <c r="BI3711" s="12"/>
      <c r="BJ3711" s="12"/>
      <c r="BK3711" s="11"/>
      <c r="BL3711" s="3"/>
      <c r="BM3711" s="11"/>
      <c r="BN3711" s="3"/>
      <c r="BO3711" s="11"/>
      <c r="BP3711" s="3"/>
      <c r="BQ3711" s="11"/>
      <c r="BR3711" s="3"/>
      <c r="BS3711" s="11"/>
      <c r="BT3711" s="13"/>
      <c r="BU3711" s="11"/>
      <c r="BV3711" s="3"/>
      <c r="BW3711" s="11"/>
      <c r="BX3711" s="3"/>
      <c r="BY3711" s="3"/>
      <c r="BZ3711" s="13"/>
      <c r="CA3711" s="13"/>
      <c r="CB3711" s="13"/>
      <c r="CC3711" s="12"/>
      <c r="CD3711" s="11"/>
      <c r="CE3711" s="12"/>
      <c r="CF3711" s="12"/>
      <c r="DI3711" s="14"/>
    </row>
    <row r="3712" spans="1:113" ht="20.100000000000001" customHeight="1" x14ac:dyDescent="0.25">
      <c r="A3712" s="1"/>
      <c r="B3712" s="30"/>
      <c r="C3712" s="9"/>
      <c r="D3712" s="10">
        <f t="shared" si="747"/>
        <v>0</v>
      </c>
      <c r="E3712" s="11">
        <f t="shared" si="754"/>
        <v>0</v>
      </c>
      <c r="F3712" s="3">
        <f t="shared" si="755"/>
        <v>0</v>
      </c>
      <c r="G3712" s="11"/>
      <c r="H3712" s="3"/>
      <c r="I3712" s="1"/>
      <c r="J3712" s="3"/>
      <c r="K3712" s="2"/>
      <c r="L3712" s="3"/>
      <c r="M3712" s="11"/>
      <c r="N3712" s="3"/>
      <c r="O3712" s="217"/>
      <c r="P3712" s="3"/>
      <c r="Q3712" s="3"/>
      <c r="R3712" s="3"/>
      <c r="S3712" s="11"/>
      <c r="T3712" s="3"/>
      <c r="U3712" s="11"/>
      <c r="V3712" s="3"/>
      <c r="W3712" s="11"/>
      <c r="X3712" s="3"/>
      <c r="Y3712" s="11"/>
      <c r="Z3712" s="3"/>
      <c r="AA3712" s="3"/>
      <c r="AB3712" s="3"/>
      <c r="AC3712" s="3"/>
      <c r="AD3712" s="3"/>
      <c r="AE3712" s="3"/>
      <c r="AF3712" s="3"/>
      <c r="AG3712" s="3"/>
      <c r="AH3712" s="3"/>
      <c r="AI3712" s="11"/>
      <c r="AJ3712" s="3"/>
      <c r="AK3712" s="11"/>
      <c r="AL3712" s="3"/>
      <c r="AM3712" s="11"/>
      <c r="AN3712" s="3"/>
      <c r="AO3712" s="11"/>
      <c r="AP3712" s="3"/>
      <c r="AQ3712" s="11"/>
      <c r="AR3712" s="3"/>
      <c r="AS3712" s="11"/>
      <c r="AT3712" s="3"/>
      <c r="AU3712" s="11"/>
      <c r="AV3712" s="3"/>
      <c r="AW3712" s="3"/>
      <c r="AX3712" s="3"/>
      <c r="AY3712" s="11"/>
      <c r="AZ3712" s="3"/>
      <c r="BA3712" s="3"/>
      <c r="BB3712" s="3"/>
      <c r="BC3712" s="11"/>
      <c r="BD3712" s="3"/>
      <c r="BE3712" s="11"/>
      <c r="BF3712" s="3"/>
      <c r="BG3712" s="11"/>
      <c r="BH3712" s="3"/>
      <c r="BI3712" s="12"/>
      <c r="BJ3712" s="12"/>
      <c r="BK3712" s="11"/>
      <c r="BL3712" s="3"/>
      <c r="BM3712" s="11"/>
      <c r="BN3712" s="3"/>
      <c r="BO3712" s="11"/>
      <c r="BP3712" s="3"/>
      <c r="BQ3712" s="11"/>
      <c r="BR3712" s="3"/>
      <c r="BS3712" s="11"/>
      <c r="BT3712" s="13"/>
      <c r="BU3712" s="11"/>
      <c r="BV3712" s="3"/>
      <c r="BW3712" s="11"/>
      <c r="BX3712" s="3"/>
      <c r="BY3712" s="3"/>
      <c r="BZ3712" s="13"/>
      <c r="CA3712" s="13"/>
      <c r="CB3712" s="13"/>
      <c r="CC3712" s="12"/>
      <c r="CD3712" s="11"/>
      <c r="CE3712" s="12"/>
      <c r="CF3712" s="12"/>
      <c r="DI3712" s="14"/>
    </row>
    <row r="3713" spans="1:113" ht="20.100000000000001" customHeight="1" x14ac:dyDescent="0.25">
      <c r="A3713" s="1"/>
      <c r="B3713" s="30"/>
      <c r="C3713" s="9"/>
      <c r="D3713" s="10">
        <f t="shared" si="747"/>
        <v>0</v>
      </c>
      <c r="E3713" s="11">
        <f t="shared" si="754"/>
        <v>0</v>
      </c>
      <c r="F3713" s="3">
        <f t="shared" si="755"/>
        <v>0</v>
      </c>
      <c r="G3713" s="11"/>
      <c r="H3713" s="3"/>
      <c r="I3713" s="1"/>
      <c r="J3713" s="3"/>
      <c r="K3713" s="2"/>
      <c r="L3713" s="3"/>
      <c r="M3713" s="11"/>
      <c r="N3713" s="3"/>
      <c r="O3713" s="217"/>
      <c r="P3713" s="3"/>
      <c r="Q3713" s="3"/>
      <c r="R3713" s="3"/>
      <c r="S3713" s="11"/>
      <c r="T3713" s="3"/>
      <c r="U3713" s="11"/>
      <c r="V3713" s="3"/>
      <c r="W3713" s="11"/>
      <c r="X3713" s="3"/>
      <c r="Y3713" s="11"/>
      <c r="Z3713" s="3"/>
      <c r="AA3713" s="3"/>
      <c r="AB3713" s="3"/>
      <c r="AC3713" s="3"/>
      <c r="AD3713" s="3"/>
      <c r="AE3713" s="3"/>
      <c r="AF3713" s="3"/>
      <c r="AG3713" s="3"/>
      <c r="AH3713" s="3"/>
      <c r="AI3713" s="11"/>
      <c r="AJ3713" s="3"/>
      <c r="AK3713" s="11"/>
      <c r="AL3713" s="3"/>
      <c r="AM3713" s="11"/>
      <c r="AN3713" s="3"/>
      <c r="AO3713" s="11"/>
      <c r="AP3713" s="3"/>
      <c r="AQ3713" s="11"/>
      <c r="AR3713" s="3"/>
      <c r="AS3713" s="11"/>
      <c r="AT3713" s="3"/>
      <c r="AU3713" s="11"/>
      <c r="AV3713" s="3"/>
      <c r="AW3713" s="3"/>
      <c r="AX3713" s="3"/>
      <c r="AY3713" s="11"/>
      <c r="AZ3713" s="3"/>
      <c r="BA3713" s="3"/>
      <c r="BB3713" s="3"/>
      <c r="BC3713" s="11"/>
      <c r="BD3713" s="3"/>
      <c r="BE3713" s="11"/>
      <c r="BF3713" s="3"/>
      <c r="BG3713" s="11"/>
      <c r="BH3713" s="3"/>
      <c r="BI3713" s="12"/>
      <c r="BJ3713" s="12"/>
      <c r="BK3713" s="11"/>
      <c r="BL3713" s="3"/>
      <c r="BM3713" s="11"/>
      <c r="BN3713" s="3"/>
      <c r="BO3713" s="11"/>
      <c r="BP3713" s="3"/>
      <c r="BQ3713" s="11"/>
      <c r="BR3713" s="3"/>
      <c r="BS3713" s="11"/>
      <c r="BT3713" s="13"/>
      <c r="BU3713" s="11"/>
      <c r="BV3713" s="3"/>
      <c r="BW3713" s="11"/>
      <c r="BX3713" s="3"/>
      <c r="BY3713" s="3"/>
      <c r="BZ3713" s="13"/>
      <c r="CA3713" s="13"/>
      <c r="CB3713" s="13"/>
      <c r="CC3713" s="12"/>
      <c r="CD3713" s="11"/>
      <c r="CE3713" s="12"/>
      <c r="CF3713" s="12"/>
      <c r="DI3713" s="14"/>
    </row>
    <row r="3714" spans="1:113" ht="20.100000000000001" customHeight="1" x14ac:dyDescent="0.25">
      <c r="A3714" s="1"/>
      <c r="B3714" s="30"/>
      <c r="C3714" s="9"/>
      <c r="D3714" s="10">
        <f t="shared" si="747"/>
        <v>0</v>
      </c>
      <c r="E3714" s="11">
        <f t="shared" si="754"/>
        <v>0</v>
      </c>
      <c r="F3714" s="3">
        <f t="shared" si="755"/>
        <v>0</v>
      </c>
      <c r="G3714" s="11"/>
      <c r="H3714" s="3"/>
      <c r="I3714" s="1"/>
      <c r="J3714" s="3"/>
      <c r="K3714" s="2"/>
      <c r="L3714" s="3"/>
      <c r="M3714" s="11"/>
      <c r="N3714" s="3"/>
      <c r="O3714" s="217"/>
      <c r="P3714" s="3"/>
      <c r="Q3714" s="3"/>
      <c r="R3714" s="3"/>
      <c r="S3714" s="11"/>
      <c r="T3714" s="3"/>
      <c r="U3714" s="11"/>
      <c r="V3714" s="3"/>
      <c r="W3714" s="11"/>
      <c r="X3714" s="3"/>
      <c r="Y3714" s="11"/>
      <c r="Z3714" s="3"/>
      <c r="AA3714" s="3"/>
      <c r="AB3714" s="3"/>
      <c r="AC3714" s="3"/>
      <c r="AD3714" s="3"/>
      <c r="AE3714" s="3"/>
      <c r="AF3714" s="3"/>
      <c r="AG3714" s="3"/>
      <c r="AH3714" s="3"/>
      <c r="AI3714" s="11"/>
      <c r="AJ3714" s="3"/>
      <c r="AK3714" s="11"/>
      <c r="AL3714" s="3"/>
      <c r="AM3714" s="11"/>
      <c r="AN3714" s="3"/>
      <c r="AO3714" s="11"/>
      <c r="AP3714" s="3"/>
      <c r="AQ3714" s="11"/>
      <c r="AR3714" s="3"/>
      <c r="AS3714" s="11"/>
      <c r="AT3714" s="3"/>
      <c r="AU3714" s="11"/>
      <c r="AV3714" s="3"/>
      <c r="AW3714" s="3"/>
      <c r="AX3714" s="3"/>
      <c r="AY3714" s="11"/>
      <c r="AZ3714" s="3"/>
      <c r="BA3714" s="3"/>
      <c r="BB3714" s="3"/>
      <c r="BC3714" s="11"/>
      <c r="BD3714" s="3"/>
      <c r="BE3714" s="11"/>
      <c r="BF3714" s="3"/>
      <c r="BG3714" s="11"/>
      <c r="BH3714" s="3"/>
      <c r="BI3714" s="12"/>
      <c r="BJ3714" s="12"/>
      <c r="BK3714" s="11"/>
      <c r="BL3714" s="3"/>
      <c r="BM3714" s="11"/>
      <c r="BN3714" s="3"/>
      <c r="BO3714" s="11"/>
      <c r="BP3714" s="3"/>
      <c r="BQ3714" s="11"/>
      <c r="BR3714" s="3"/>
      <c r="BS3714" s="11"/>
      <c r="BT3714" s="13"/>
      <c r="BU3714" s="11"/>
      <c r="BV3714" s="3"/>
      <c r="BW3714" s="11"/>
      <c r="BX3714" s="3"/>
      <c r="BY3714" s="3"/>
      <c r="BZ3714" s="13"/>
      <c r="CA3714" s="13"/>
      <c r="CB3714" s="13"/>
      <c r="CC3714" s="12"/>
      <c r="CD3714" s="11"/>
      <c r="CE3714" s="12"/>
      <c r="CF3714" s="12"/>
      <c r="DI3714" s="14"/>
    </row>
    <row r="3715" spans="1:113" ht="20.100000000000001" customHeight="1" x14ac:dyDescent="0.25">
      <c r="A3715" s="1"/>
      <c r="B3715" s="30"/>
      <c r="C3715" s="9"/>
      <c r="D3715" s="10">
        <f t="shared" si="747"/>
        <v>0</v>
      </c>
      <c r="E3715" s="11">
        <f t="shared" si="754"/>
        <v>0</v>
      </c>
      <c r="F3715" s="3">
        <f t="shared" si="755"/>
        <v>0</v>
      </c>
      <c r="G3715" s="11"/>
      <c r="H3715" s="3"/>
      <c r="I3715" s="1"/>
      <c r="J3715" s="3"/>
      <c r="K3715" s="2"/>
      <c r="L3715" s="3"/>
      <c r="M3715" s="11"/>
      <c r="N3715" s="3"/>
      <c r="O3715" s="217"/>
      <c r="P3715" s="3"/>
      <c r="Q3715" s="3"/>
      <c r="R3715" s="3"/>
      <c r="S3715" s="11"/>
      <c r="T3715" s="3"/>
      <c r="U3715" s="11"/>
      <c r="V3715" s="3"/>
      <c r="W3715" s="11"/>
      <c r="X3715" s="3"/>
      <c r="Y3715" s="11"/>
      <c r="Z3715" s="3"/>
      <c r="AA3715" s="3"/>
      <c r="AB3715" s="3"/>
      <c r="AC3715" s="3"/>
      <c r="AD3715" s="3"/>
      <c r="AE3715" s="3"/>
      <c r="AF3715" s="3"/>
      <c r="AG3715" s="3"/>
      <c r="AH3715" s="3"/>
      <c r="AI3715" s="11"/>
      <c r="AJ3715" s="3"/>
      <c r="AK3715" s="11"/>
      <c r="AL3715" s="3"/>
      <c r="AM3715" s="11"/>
      <c r="AN3715" s="3"/>
      <c r="AO3715" s="11"/>
      <c r="AP3715" s="3"/>
      <c r="AQ3715" s="11"/>
      <c r="AR3715" s="3"/>
      <c r="AS3715" s="11"/>
      <c r="AT3715" s="3"/>
      <c r="AU3715" s="11"/>
      <c r="AV3715" s="3"/>
      <c r="AW3715" s="3"/>
      <c r="AX3715" s="3"/>
      <c r="AY3715" s="11"/>
      <c r="AZ3715" s="3"/>
      <c r="BA3715" s="3"/>
      <c r="BB3715" s="3"/>
      <c r="BC3715" s="11"/>
      <c r="BD3715" s="3"/>
      <c r="BE3715" s="11"/>
      <c r="BF3715" s="3"/>
      <c r="BG3715" s="11"/>
      <c r="BH3715" s="3"/>
      <c r="BI3715" s="12"/>
      <c r="BJ3715" s="12"/>
      <c r="BK3715" s="11"/>
      <c r="BL3715" s="3"/>
      <c r="BM3715" s="11"/>
      <c r="BN3715" s="3"/>
      <c r="BO3715" s="11"/>
      <c r="BP3715" s="3"/>
      <c r="BQ3715" s="11"/>
      <c r="BR3715" s="3"/>
      <c r="BS3715" s="11"/>
      <c r="BT3715" s="13"/>
      <c r="BU3715" s="11"/>
      <c r="BV3715" s="3"/>
      <c r="BW3715" s="11"/>
      <c r="BX3715" s="3"/>
      <c r="BY3715" s="3"/>
      <c r="BZ3715" s="13"/>
      <c r="CA3715" s="13"/>
      <c r="CB3715" s="13"/>
      <c r="CC3715" s="12"/>
      <c r="CD3715" s="11"/>
      <c r="CE3715" s="12"/>
      <c r="CF3715" s="12"/>
      <c r="DI3715" s="14"/>
    </row>
    <row r="3716" spans="1:113" ht="20.100000000000001" customHeight="1" x14ac:dyDescent="0.25">
      <c r="A3716" s="1"/>
      <c r="B3716" s="30"/>
      <c r="C3716" s="9"/>
      <c r="D3716" s="10">
        <f t="shared" si="747"/>
        <v>0</v>
      </c>
      <c r="E3716" s="11">
        <f t="shared" si="754"/>
        <v>0</v>
      </c>
      <c r="F3716" s="3">
        <f t="shared" si="755"/>
        <v>0</v>
      </c>
      <c r="G3716" s="11"/>
      <c r="H3716" s="3"/>
      <c r="I3716" s="1"/>
      <c r="J3716" s="3"/>
      <c r="K3716" s="2"/>
      <c r="L3716" s="3"/>
      <c r="M3716" s="11"/>
      <c r="N3716" s="3"/>
      <c r="O3716" s="217"/>
      <c r="P3716" s="3"/>
      <c r="Q3716" s="3"/>
      <c r="R3716" s="3"/>
      <c r="S3716" s="11"/>
      <c r="T3716" s="3"/>
      <c r="U3716" s="11"/>
      <c r="V3716" s="3"/>
      <c r="W3716" s="11"/>
      <c r="X3716" s="3"/>
      <c r="Y3716" s="11"/>
      <c r="Z3716" s="3"/>
      <c r="AA3716" s="3"/>
      <c r="AB3716" s="3"/>
      <c r="AC3716" s="3"/>
      <c r="AD3716" s="3"/>
      <c r="AE3716" s="3"/>
      <c r="AF3716" s="3"/>
      <c r="AG3716" s="3"/>
      <c r="AH3716" s="3"/>
      <c r="AI3716" s="11"/>
      <c r="AJ3716" s="3"/>
      <c r="AK3716" s="11"/>
      <c r="AL3716" s="3"/>
      <c r="AM3716" s="11"/>
      <c r="AN3716" s="3"/>
      <c r="AO3716" s="11"/>
      <c r="AP3716" s="3"/>
      <c r="AQ3716" s="11"/>
      <c r="AR3716" s="3"/>
      <c r="AS3716" s="11"/>
      <c r="AT3716" s="3"/>
      <c r="AU3716" s="11"/>
      <c r="AV3716" s="3"/>
      <c r="AW3716" s="3"/>
      <c r="AX3716" s="3"/>
      <c r="AY3716" s="11"/>
      <c r="AZ3716" s="3"/>
      <c r="BA3716" s="3"/>
      <c r="BB3716" s="3"/>
      <c r="BC3716" s="11"/>
      <c r="BD3716" s="3"/>
      <c r="BE3716" s="11"/>
      <c r="BF3716" s="3"/>
      <c r="BG3716" s="11"/>
      <c r="BH3716" s="3"/>
      <c r="BI3716" s="12"/>
      <c r="BJ3716" s="12"/>
      <c r="BK3716" s="11"/>
      <c r="BL3716" s="3"/>
      <c r="BM3716" s="11"/>
      <c r="BN3716" s="3"/>
      <c r="BO3716" s="11"/>
      <c r="BP3716" s="3"/>
      <c r="BQ3716" s="11"/>
      <c r="BR3716" s="3"/>
      <c r="BS3716" s="11"/>
      <c r="BT3716" s="13"/>
      <c r="BU3716" s="11"/>
      <c r="BV3716" s="3"/>
      <c r="BW3716" s="11"/>
      <c r="BX3716" s="3"/>
      <c r="BY3716" s="3"/>
      <c r="BZ3716" s="13"/>
      <c r="CA3716" s="13"/>
      <c r="CB3716" s="13"/>
      <c r="CC3716" s="12"/>
      <c r="CD3716" s="11"/>
      <c r="CE3716" s="12"/>
      <c r="CF3716" s="12"/>
      <c r="DI3716" s="14"/>
    </row>
    <row r="3717" spans="1:113" ht="20.100000000000001" customHeight="1" x14ac:dyDescent="0.25">
      <c r="A3717" s="1"/>
      <c r="B3717" s="30"/>
      <c r="C3717" s="9"/>
      <c r="D3717" s="10">
        <f t="shared" si="747"/>
        <v>0</v>
      </c>
      <c r="E3717" s="11">
        <f t="shared" si="754"/>
        <v>0</v>
      </c>
      <c r="F3717" s="3">
        <f t="shared" si="755"/>
        <v>0</v>
      </c>
      <c r="G3717" s="11"/>
      <c r="H3717" s="3"/>
      <c r="I3717" s="1"/>
      <c r="J3717" s="3"/>
      <c r="K3717" s="2"/>
      <c r="L3717" s="3"/>
      <c r="M3717" s="11"/>
      <c r="N3717" s="3"/>
      <c r="O3717" s="217"/>
      <c r="P3717" s="3"/>
      <c r="Q3717" s="3"/>
      <c r="R3717" s="3"/>
      <c r="S3717" s="11"/>
      <c r="T3717" s="3"/>
      <c r="U3717" s="11"/>
      <c r="V3717" s="3"/>
      <c r="W3717" s="11"/>
      <c r="X3717" s="3"/>
      <c r="Y3717" s="11"/>
      <c r="Z3717" s="3"/>
      <c r="AA3717" s="3"/>
      <c r="AB3717" s="3"/>
      <c r="AC3717" s="3"/>
      <c r="AD3717" s="3"/>
      <c r="AE3717" s="3"/>
      <c r="AF3717" s="3"/>
      <c r="AG3717" s="3"/>
      <c r="AH3717" s="3"/>
      <c r="AI3717" s="11"/>
      <c r="AJ3717" s="3"/>
      <c r="AK3717" s="11"/>
      <c r="AL3717" s="3"/>
      <c r="AM3717" s="11"/>
      <c r="AN3717" s="3"/>
      <c r="AO3717" s="11"/>
      <c r="AP3717" s="3"/>
      <c r="AQ3717" s="11"/>
      <c r="AR3717" s="3"/>
      <c r="AS3717" s="11"/>
      <c r="AT3717" s="3"/>
      <c r="AU3717" s="11"/>
      <c r="AV3717" s="3"/>
      <c r="AW3717" s="3"/>
      <c r="AX3717" s="3"/>
      <c r="AY3717" s="11"/>
      <c r="AZ3717" s="3"/>
      <c r="BA3717" s="3"/>
      <c r="BB3717" s="3"/>
      <c r="BC3717" s="11"/>
      <c r="BD3717" s="3"/>
      <c r="BE3717" s="11"/>
      <c r="BF3717" s="3"/>
      <c r="BG3717" s="11"/>
      <c r="BH3717" s="3"/>
      <c r="BI3717" s="12"/>
      <c r="BJ3717" s="12"/>
      <c r="BK3717" s="11"/>
      <c r="BL3717" s="3"/>
      <c r="BM3717" s="11"/>
      <c r="BN3717" s="3"/>
      <c r="BO3717" s="11"/>
      <c r="BP3717" s="3"/>
      <c r="BQ3717" s="11"/>
      <c r="BR3717" s="3"/>
      <c r="BS3717" s="11"/>
      <c r="BT3717" s="13"/>
      <c r="BU3717" s="11"/>
      <c r="BV3717" s="3"/>
      <c r="BW3717" s="11"/>
      <c r="BX3717" s="3"/>
      <c r="BY3717" s="3"/>
      <c r="BZ3717" s="13"/>
      <c r="CA3717" s="13"/>
      <c r="CB3717" s="13"/>
      <c r="CC3717" s="12"/>
      <c r="CD3717" s="11"/>
      <c r="CE3717" s="12"/>
      <c r="CF3717" s="12"/>
      <c r="DI3717" s="14"/>
    </row>
    <row r="3718" spans="1:113" ht="20.100000000000001" customHeight="1" x14ac:dyDescent="0.25">
      <c r="A3718" s="1"/>
      <c r="B3718" s="30"/>
      <c r="C3718" s="9"/>
      <c r="D3718" s="10">
        <f t="shared" si="747"/>
        <v>0</v>
      </c>
      <c r="E3718" s="11">
        <f t="shared" si="754"/>
        <v>0</v>
      </c>
      <c r="F3718" s="3">
        <f t="shared" si="755"/>
        <v>0</v>
      </c>
      <c r="G3718" s="11"/>
      <c r="H3718" s="3"/>
      <c r="I3718" s="1"/>
      <c r="J3718" s="3"/>
      <c r="K3718" s="2"/>
      <c r="L3718" s="3"/>
      <c r="M3718" s="11"/>
      <c r="N3718" s="3"/>
      <c r="O3718" s="217"/>
      <c r="P3718" s="3"/>
      <c r="Q3718" s="3"/>
      <c r="R3718" s="3"/>
      <c r="S3718" s="11"/>
      <c r="T3718" s="3"/>
      <c r="U3718" s="11"/>
      <c r="V3718" s="3"/>
      <c r="W3718" s="11"/>
      <c r="X3718" s="3"/>
      <c r="Y3718" s="11"/>
      <c r="Z3718" s="3"/>
      <c r="AA3718" s="3"/>
      <c r="AB3718" s="3"/>
      <c r="AC3718" s="3"/>
      <c r="AD3718" s="3"/>
      <c r="AE3718" s="3"/>
      <c r="AF3718" s="3"/>
      <c r="AG3718" s="3"/>
      <c r="AH3718" s="3"/>
      <c r="AI3718" s="11"/>
      <c r="AJ3718" s="3"/>
      <c r="AK3718" s="11"/>
      <c r="AL3718" s="3"/>
      <c r="AM3718" s="11"/>
      <c r="AN3718" s="3"/>
      <c r="AO3718" s="11"/>
      <c r="AP3718" s="3"/>
      <c r="AQ3718" s="11"/>
      <c r="AR3718" s="3"/>
      <c r="AS3718" s="11"/>
      <c r="AT3718" s="3"/>
      <c r="AU3718" s="11"/>
      <c r="AV3718" s="3"/>
      <c r="AW3718" s="3"/>
      <c r="AX3718" s="3"/>
      <c r="AY3718" s="11"/>
      <c r="AZ3718" s="3"/>
      <c r="BA3718" s="3"/>
      <c r="BB3718" s="3"/>
      <c r="BC3718" s="11"/>
      <c r="BD3718" s="3"/>
      <c r="BE3718" s="11"/>
      <c r="BF3718" s="3"/>
      <c r="BG3718" s="11"/>
      <c r="BH3718" s="3"/>
      <c r="BI3718" s="12"/>
      <c r="BJ3718" s="12"/>
      <c r="BK3718" s="11"/>
      <c r="BL3718" s="3"/>
      <c r="BM3718" s="11"/>
      <c r="BN3718" s="3"/>
      <c r="BO3718" s="11"/>
      <c r="BP3718" s="3"/>
      <c r="BQ3718" s="11"/>
      <c r="BR3718" s="3"/>
      <c r="BS3718" s="11"/>
      <c r="BT3718" s="13"/>
      <c r="BU3718" s="11"/>
      <c r="BV3718" s="3"/>
      <c r="BW3718" s="11"/>
      <c r="BX3718" s="3"/>
      <c r="BY3718" s="3"/>
      <c r="BZ3718" s="13"/>
      <c r="CA3718" s="13"/>
      <c r="CB3718" s="13"/>
      <c r="CC3718" s="12"/>
      <c r="CD3718" s="11"/>
      <c r="CE3718" s="12"/>
      <c r="CF3718" s="12"/>
      <c r="DI3718" s="14"/>
    </row>
    <row r="3719" spans="1:113" ht="20.100000000000001" customHeight="1" x14ac:dyDescent="0.25">
      <c r="A3719" s="1"/>
      <c r="B3719" s="30"/>
      <c r="C3719" s="9"/>
      <c r="D3719" s="10">
        <f t="shared" si="747"/>
        <v>0</v>
      </c>
      <c r="E3719" s="11">
        <f t="shared" si="754"/>
        <v>0</v>
      </c>
      <c r="F3719" s="3">
        <f t="shared" si="755"/>
        <v>0</v>
      </c>
      <c r="G3719" s="11"/>
      <c r="H3719" s="3"/>
      <c r="I3719" s="1"/>
      <c r="J3719" s="3"/>
      <c r="K3719" s="2"/>
      <c r="L3719" s="3"/>
      <c r="M3719" s="11"/>
      <c r="N3719" s="3"/>
      <c r="O3719" s="217"/>
      <c r="P3719" s="3"/>
      <c r="Q3719" s="3"/>
      <c r="R3719" s="3"/>
      <c r="S3719" s="11"/>
      <c r="T3719" s="3"/>
      <c r="U3719" s="11"/>
      <c r="V3719" s="3"/>
      <c r="W3719" s="11"/>
      <c r="X3719" s="3"/>
      <c r="Y3719" s="11"/>
      <c r="Z3719" s="3"/>
      <c r="AA3719" s="3"/>
      <c r="AB3719" s="3"/>
      <c r="AC3719" s="3"/>
      <c r="AD3719" s="3"/>
      <c r="AE3719" s="3"/>
      <c r="AF3719" s="3"/>
      <c r="AG3719" s="3"/>
      <c r="AH3719" s="3"/>
      <c r="AI3719" s="11"/>
      <c r="AJ3719" s="3"/>
      <c r="AK3719" s="11"/>
      <c r="AL3719" s="3"/>
      <c r="AM3719" s="11"/>
      <c r="AN3719" s="3"/>
      <c r="AO3719" s="11"/>
      <c r="AP3719" s="3"/>
      <c r="AQ3719" s="11"/>
      <c r="AR3719" s="3"/>
      <c r="AS3719" s="11"/>
      <c r="AT3719" s="3"/>
      <c r="AU3719" s="11"/>
      <c r="AV3719" s="3"/>
      <c r="AW3719" s="3"/>
      <c r="AX3719" s="3"/>
      <c r="AY3719" s="11"/>
      <c r="AZ3719" s="3"/>
      <c r="BA3719" s="3"/>
      <c r="BB3719" s="3"/>
      <c r="BC3719" s="11"/>
      <c r="BD3719" s="3"/>
      <c r="BE3719" s="11"/>
      <c r="BF3719" s="3"/>
      <c r="BG3719" s="11"/>
      <c r="BH3719" s="3"/>
      <c r="BI3719" s="12"/>
      <c r="BJ3719" s="12"/>
      <c r="BK3719" s="11"/>
      <c r="BL3719" s="3"/>
      <c r="BM3719" s="11"/>
      <c r="BN3719" s="3"/>
      <c r="BO3719" s="11"/>
      <c r="BP3719" s="3"/>
      <c r="BQ3719" s="11"/>
      <c r="BR3719" s="3"/>
      <c r="BS3719" s="11"/>
      <c r="BT3719" s="13"/>
      <c r="BU3719" s="11"/>
      <c r="BV3719" s="3"/>
      <c r="BW3719" s="11"/>
      <c r="BX3719" s="3"/>
      <c r="BY3719" s="3"/>
      <c r="BZ3719" s="13"/>
      <c r="CA3719" s="13"/>
      <c r="CB3719" s="13"/>
      <c r="CC3719" s="12"/>
      <c r="CD3719" s="11"/>
      <c r="CE3719" s="12"/>
      <c r="CF3719" s="12"/>
      <c r="DI3719" s="14"/>
    </row>
    <row r="3720" spans="1:113" ht="20.100000000000001" customHeight="1" x14ac:dyDescent="0.25">
      <c r="A3720" s="1"/>
      <c r="B3720" s="30"/>
      <c r="C3720" s="9"/>
      <c r="D3720" s="10">
        <f t="shared" si="747"/>
        <v>0</v>
      </c>
      <c r="E3720" s="11">
        <f t="shared" si="754"/>
        <v>0</v>
      </c>
      <c r="F3720" s="3">
        <f t="shared" si="755"/>
        <v>0</v>
      </c>
      <c r="G3720" s="11"/>
      <c r="H3720" s="3"/>
      <c r="I3720" s="1"/>
      <c r="J3720" s="3"/>
      <c r="K3720" s="2"/>
      <c r="L3720" s="3"/>
      <c r="M3720" s="11"/>
      <c r="N3720" s="3"/>
      <c r="O3720" s="217"/>
      <c r="P3720" s="3"/>
      <c r="Q3720" s="3"/>
      <c r="R3720" s="3"/>
      <c r="S3720" s="11"/>
      <c r="T3720" s="3"/>
      <c r="U3720" s="11"/>
      <c r="V3720" s="3"/>
      <c r="W3720" s="11"/>
      <c r="X3720" s="3"/>
      <c r="Y3720" s="11"/>
      <c r="Z3720" s="3"/>
      <c r="AA3720" s="3"/>
      <c r="AB3720" s="3"/>
      <c r="AC3720" s="3"/>
      <c r="AD3720" s="3"/>
      <c r="AE3720" s="3"/>
      <c r="AF3720" s="3"/>
      <c r="AG3720" s="3"/>
      <c r="AH3720" s="3"/>
      <c r="AI3720" s="11"/>
      <c r="AJ3720" s="3"/>
      <c r="AK3720" s="11"/>
      <c r="AL3720" s="3"/>
      <c r="AM3720" s="11"/>
      <c r="AN3720" s="3"/>
      <c r="AO3720" s="11"/>
      <c r="AP3720" s="3"/>
      <c r="AQ3720" s="11"/>
      <c r="AR3720" s="3"/>
      <c r="AS3720" s="11"/>
      <c r="AT3720" s="3"/>
      <c r="AU3720" s="11"/>
      <c r="AV3720" s="3"/>
      <c r="AW3720" s="3"/>
      <c r="AX3720" s="3"/>
      <c r="AY3720" s="11"/>
      <c r="AZ3720" s="3"/>
      <c r="BA3720" s="3"/>
      <c r="BB3720" s="3"/>
      <c r="BC3720" s="11"/>
      <c r="BD3720" s="3"/>
      <c r="BE3720" s="11"/>
      <c r="BF3720" s="3"/>
      <c r="BG3720" s="11"/>
      <c r="BH3720" s="3"/>
      <c r="BI3720" s="12"/>
      <c r="BJ3720" s="12"/>
      <c r="BK3720" s="11"/>
      <c r="BL3720" s="3"/>
      <c r="BM3720" s="11"/>
      <c r="BN3720" s="3"/>
      <c r="BO3720" s="11"/>
      <c r="BP3720" s="3"/>
      <c r="BQ3720" s="11"/>
      <c r="BR3720" s="3"/>
      <c r="BS3720" s="11"/>
      <c r="BT3720" s="13"/>
      <c r="BU3720" s="11"/>
      <c r="BV3720" s="3"/>
      <c r="BW3720" s="11"/>
      <c r="BX3720" s="3"/>
      <c r="BY3720" s="3"/>
      <c r="BZ3720" s="13"/>
      <c r="CA3720" s="13"/>
      <c r="CB3720" s="13"/>
      <c r="CC3720" s="12"/>
      <c r="CD3720" s="11"/>
      <c r="CE3720" s="12"/>
      <c r="CF3720" s="12"/>
      <c r="DI3720" s="14"/>
    </row>
    <row r="3721" spans="1:113" ht="20.100000000000001" customHeight="1" x14ac:dyDescent="0.25">
      <c r="A3721" s="1"/>
      <c r="B3721" s="30"/>
      <c r="C3721" s="9"/>
      <c r="D3721" s="10">
        <f t="shared" si="747"/>
        <v>0</v>
      </c>
      <c r="E3721" s="11">
        <f t="shared" si="754"/>
        <v>0</v>
      </c>
      <c r="F3721" s="3">
        <f t="shared" si="755"/>
        <v>0</v>
      </c>
      <c r="G3721" s="11"/>
      <c r="H3721" s="3"/>
      <c r="I3721" s="1"/>
      <c r="J3721" s="3"/>
      <c r="K3721" s="2"/>
      <c r="L3721" s="3"/>
      <c r="M3721" s="11"/>
      <c r="N3721" s="3"/>
      <c r="O3721" s="217"/>
      <c r="P3721" s="3"/>
      <c r="Q3721" s="3"/>
      <c r="R3721" s="3"/>
      <c r="S3721" s="11"/>
      <c r="T3721" s="3"/>
      <c r="U3721" s="11"/>
      <c r="V3721" s="3"/>
      <c r="W3721" s="11"/>
      <c r="X3721" s="3"/>
      <c r="Y3721" s="11"/>
      <c r="Z3721" s="3"/>
      <c r="AA3721" s="3"/>
      <c r="AB3721" s="3"/>
      <c r="AC3721" s="3"/>
      <c r="AD3721" s="3"/>
      <c r="AE3721" s="3"/>
      <c r="AF3721" s="3"/>
      <c r="AG3721" s="3"/>
      <c r="AH3721" s="3"/>
      <c r="AI3721" s="11"/>
      <c r="AJ3721" s="3"/>
      <c r="AK3721" s="11"/>
      <c r="AL3721" s="3"/>
      <c r="AM3721" s="11"/>
      <c r="AN3721" s="3"/>
      <c r="AO3721" s="11"/>
      <c r="AP3721" s="3"/>
      <c r="AQ3721" s="11"/>
      <c r="AR3721" s="3"/>
      <c r="AS3721" s="11"/>
      <c r="AT3721" s="3"/>
      <c r="AU3721" s="11"/>
      <c r="AV3721" s="3"/>
      <c r="AW3721" s="3"/>
      <c r="AX3721" s="3"/>
      <c r="AY3721" s="11"/>
      <c r="AZ3721" s="3"/>
      <c r="BA3721" s="3"/>
      <c r="BB3721" s="3"/>
      <c r="BC3721" s="11"/>
      <c r="BD3721" s="3"/>
      <c r="BE3721" s="11"/>
      <c r="BF3721" s="3"/>
      <c r="BG3721" s="11"/>
      <c r="BH3721" s="3"/>
      <c r="BI3721" s="12"/>
      <c r="BJ3721" s="12"/>
      <c r="BK3721" s="11"/>
      <c r="BL3721" s="3"/>
      <c r="BM3721" s="11"/>
      <c r="BN3721" s="3"/>
      <c r="BO3721" s="11"/>
      <c r="BP3721" s="3"/>
      <c r="BQ3721" s="11"/>
      <c r="BR3721" s="3"/>
      <c r="BS3721" s="11"/>
      <c r="BT3721" s="13"/>
      <c r="BU3721" s="11"/>
      <c r="BV3721" s="3"/>
      <c r="BW3721" s="11"/>
      <c r="BX3721" s="3"/>
      <c r="BY3721" s="3"/>
      <c r="BZ3721" s="13"/>
      <c r="CA3721" s="13"/>
      <c r="CB3721" s="13"/>
      <c r="CC3721" s="12"/>
      <c r="CD3721" s="11"/>
      <c r="CE3721" s="12"/>
      <c r="CF3721" s="12"/>
      <c r="DI3721" s="14"/>
    </row>
    <row r="3722" spans="1:113" ht="20.100000000000001" customHeight="1" x14ac:dyDescent="0.25">
      <c r="A3722" s="1"/>
      <c r="B3722" s="30"/>
      <c r="C3722" s="9"/>
      <c r="D3722" s="10">
        <f t="shared" si="747"/>
        <v>0</v>
      </c>
      <c r="E3722" s="11">
        <f t="shared" si="754"/>
        <v>0</v>
      </c>
      <c r="F3722" s="3">
        <f t="shared" si="755"/>
        <v>0</v>
      </c>
      <c r="G3722" s="11"/>
      <c r="H3722" s="3"/>
      <c r="I3722" s="1"/>
      <c r="J3722" s="3"/>
      <c r="K3722" s="2"/>
      <c r="L3722" s="3"/>
      <c r="M3722" s="11"/>
      <c r="N3722" s="3"/>
      <c r="O3722" s="217"/>
      <c r="P3722" s="3"/>
      <c r="Q3722" s="3"/>
      <c r="R3722" s="3"/>
      <c r="S3722" s="11"/>
      <c r="T3722" s="3"/>
      <c r="U3722" s="11"/>
      <c r="V3722" s="3"/>
      <c r="W3722" s="11"/>
      <c r="X3722" s="3"/>
      <c r="Y3722" s="11"/>
      <c r="Z3722" s="3"/>
      <c r="AA3722" s="3"/>
      <c r="AB3722" s="3"/>
      <c r="AC3722" s="3"/>
      <c r="AD3722" s="3"/>
      <c r="AE3722" s="3"/>
      <c r="AF3722" s="3"/>
      <c r="AG3722" s="3"/>
      <c r="AH3722" s="3"/>
      <c r="AI3722" s="11"/>
      <c r="AJ3722" s="3"/>
      <c r="AK3722" s="11"/>
      <c r="AL3722" s="3"/>
      <c r="AM3722" s="11"/>
      <c r="AN3722" s="3"/>
      <c r="AO3722" s="11"/>
      <c r="AP3722" s="3"/>
      <c r="AQ3722" s="11"/>
      <c r="AR3722" s="3"/>
      <c r="AS3722" s="11"/>
      <c r="AT3722" s="3"/>
      <c r="AU3722" s="11"/>
      <c r="AV3722" s="3"/>
      <c r="AW3722" s="3"/>
      <c r="AX3722" s="3"/>
      <c r="AY3722" s="11"/>
      <c r="AZ3722" s="3"/>
      <c r="BA3722" s="3"/>
      <c r="BB3722" s="3"/>
      <c r="BC3722" s="11"/>
      <c r="BD3722" s="3"/>
      <c r="BE3722" s="11"/>
      <c r="BF3722" s="3"/>
      <c r="BG3722" s="11"/>
      <c r="BH3722" s="3"/>
      <c r="BI3722" s="12"/>
      <c r="BJ3722" s="12"/>
      <c r="BK3722" s="11"/>
      <c r="BL3722" s="3"/>
      <c r="BM3722" s="11"/>
      <c r="BN3722" s="3"/>
      <c r="BO3722" s="11"/>
      <c r="BP3722" s="3"/>
      <c r="BQ3722" s="11"/>
      <c r="BR3722" s="3"/>
      <c r="BS3722" s="11"/>
      <c r="BT3722" s="13"/>
      <c r="BU3722" s="11"/>
      <c r="BV3722" s="3"/>
      <c r="BW3722" s="11"/>
      <c r="BX3722" s="3"/>
      <c r="BY3722" s="3"/>
      <c r="BZ3722" s="13"/>
      <c r="CA3722" s="13"/>
      <c r="CB3722" s="13"/>
      <c r="CC3722" s="12"/>
      <c r="CD3722" s="11"/>
      <c r="CE3722" s="12"/>
      <c r="CF3722" s="12"/>
      <c r="DI3722" s="14"/>
    </row>
    <row r="3723" spans="1:113" ht="20.100000000000001" customHeight="1" x14ac:dyDescent="0.25">
      <c r="A3723" s="1"/>
      <c r="B3723" s="30"/>
      <c r="C3723" s="9"/>
      <c r="D3723" s="10">
        <f t="shared" si="747"/>
        <v>0</v>
      </c>
      <c r="E3723" s="11">
        <f t="shared" si="754"/>
        <v>0</v>
      </c>
      <c r="F3723" s="3">
        <f t="shared" si="755"/>
        <v>0</v>
      </c>
      <c r="G3723" s="11"/>
      <c r="H3723" s="3"/>
      <c r="I3723" s="1"/>
      <c r="J3723" s="3"/>
      <c r="K3723" s="2"/>
      <c r="L3723" s="3"/>
      <c r="M3723" s="11"/>
      <c r="N3723" s="3"/>
      <c r="O3723" s="217"/>
      <c r="P3723" s="3"/>
      <c r="Q3723" s="3"/>
      <c r="R3723" s="3"/>
      <c r="S3723" s="11"/>
      <c r="T3723" s="3"/>
      <c r="U3723" s="11"/>
      <c r="V3723" s="3"/>
      <c r="W3723" s="11"/>
      <c r="X3723" s="3"/>
      <c r="Y3723" s="11"/>
      <c r="Z3723" s="3"/>
      <c r="AA3723" s="3"/>
      <c r="AB3723" s="3"/>
      <c r="AC3723" s="3"/>
      <c r="AD3723" s="3"/>
      <c r="AE3723" s="3"/>
      <c r="AF3723" s="3"/>
      <c r="AG3723" s="3"/>
      <c r="AH3723" s="3"/>
      <c r="AI3723" s="11"/>
      <c r="AJ3723" s="3"/>
      <c r="AK3723" s="11"/>
      <c r="AL3723" s="3"/>
      <c r="AM3723" s="11"/>
      <c r="AN3723" s="3"/>
      <c r="AO3723" s="11"/>
      <c r="AP3723" s="3"/>
      <c r="AQ3723" s="11"/>
      <c r="AR3723" s="3"/>
      <c r="AS3723" s="11"/>
      <c r="AT3723" s="3"/>
      <c r="AU3723" s="11"/>
      <c r="AV3723" s="3"/>
      <c r="AW3723" s="3"/>
      <c r="AX3723" s="3"/>
      <c r="AY3723" s="11"/>
      <c r="AZ3723" s="3"/>
      <c r="BA3723" s="3"/>
      <c r="BB3723" s="3"/>
      <c r="BC3723" s="11"/>
      <c r="BD3723" s="3"/>
      <c r="BE3723" s="11"/>
      <c r="BF3723" s="3"/>
      <c r="BG3723" s="11"/>
      <c r="BH3723" s="3"/>
      <c r="BI3723" s="12"/>
      <c r="BJ3723" s="12"/>
      <c r="BK3723" s="11"/>
      <c r="BL3723" s="3"/>
      <c r="BM3723" s="11"/>
      <c r="BN3723" s="3"/>
      <c r="BO3723" s="11"/>
      <c r="BP3723" s="3"/>
      <c r="BQ3723" s="11"/>
      <c r="BR3723" s="3"/>
      <c r="BS3723" s="11"/>
      <c r="BT3723" s="13"/>
      <c r="BU3723" s="11"/>
      <c r="BV3723" s="3"/>
      <c r="BW3723" s="11"/>
      <c r="BX3723" s="3"/>
      <c r="BY3723" s="3"/>
      <c r="BZ3723" s="13"/>
      <c r="CA3723" s="13"/>
      <c r="CB3723" s="13"/>
      <c r="CC3723" s="12"/>
      <c r="CD3723" s="11"/>
      <c r="CE3723" s="12"/>
      <c r="CF3723" s="12"/>
      <c r="DI3723" s="14"/>
    </row>
    <row r="3724" spans="1:113" ht="20.100000000000001" customHeight="1" x14ac:dyDescent="0.25">
      <c r="A3724" s="1"/>
      <c r="B3724" s="30"/>
      <c r="C3724" s="9"/>
      <c r="D3724" s="10">
        <f t="shared" si="747"/>
        <v>0</v>
      </c>
      <c r="E3724" s="11">
        <f t="shared" si="754"/>
        <v>0</v>
      </c>
      <c r="F3724" s="3">
        <f t="shared" si="755"/>
        <v>0</v>
      </c>
      <c r="G3724" s="11"/>
      <c r="H3724" s="3"/>
      <c r="I3724" s="1"/>
      <c r="J3724" s="3"/>
      <c r="K3724" s="2"/>
      <c r="L3724" s="3"/>
      <c r="M3724" s="11"/>
      <c r="N3724" s="3"/>
      <c r="O3724" s="217"/>
      <c r="P3724" s="3"/>
      <c r="Q3724" s="3"/>
      <c r="R3724" s="3"/>
      <c r="S3724" s="11"/>
      <c r="T3724" s="3"/>
      <c r="U3724" s="11"/>
      <c r="V3724" s="3"/>
      <c r="W3724" s="11"/>
      <c r="X3724" s="3"/>
      <c r="Y3724" s="11"/>
      <c r="Z3724" s="3"/>
      <c r="AA3724" s="3"/>
      <c r="AB3724" s="3"/>
      <c r="AC3724" s="3"/>
      <c r="AD3724" s="3"/>
      <c r="AE3724" s="3"/>
      <c r="AF3724" s="3"/>
      <c r="AG3724" s="3"/>
      <c r="AH3724" s="3"/>
      <c r="AI3724" s="11"/>
      <c r="AJ3724" s="3"/>
      <c r="AK3724" s="11"/>
      <c r="AL3724" s="3"/>
      <c r="AM3724" s="11"/>
      <c r="AN3724" s="3"/>
      <c r="AO3724" s="11"/>
      <c r="AP3724" s="3"/>
      <c r="AQ3724" s="11"/>
      <c r="AR3724" s="3"/>
      <c r="AS3724" s="11"/>
      <c r="AT3724" s="3"/>
      <c r="AU3724" s="11"/>
      <c r="AV3724" s="3"/>
      <c r="AW3724" s="3"/>
      <c r="AX3724" s="3"/>
      <c r="AY3724" s="11"/>
      <c r="AZ3724" s="3"/>
      <c r="BA3724" s="3"/>
      <c r="BB3724" s="3"/>
      <c r="BC3724" s="11"/>
      <c r="BD3724" s="3"/>
      <c r="BE3724" s="11"/>
      <c r="BF3724" s="3"/>
      <c r="BG3724" s="11"/>
      <c r="BH3724" s="3"/>
      <c r="BI3724" s="12"/>
      <c r="BJ3724" s="12"/>
      <c r="BK3724" s="11"/>
      <c r="BL3724" s="3"/>
      <c r="BM3724" s="11"/>
      <c r="BN3724" s="3"/>
      <c r="BO3724" s="11"/>
      <c r="BP3724" s="3"/>
      <c r="BQ3724" s="11"/>
      <c r="BR3724" s="3"/>
      <c r="BS3724" s="11"/>
      <c r="BT3724" s="13"/>
      <c r="BU3724" s="11"/>
      <c r="BV3724" s="3"/>
      <c r="BW3724" s="11"/>
      <c r="BX3724" s="3"/>
      <c r="BY3724" s="3"/>
      <c r="BZ3724" s="13"/>
      <c r="CA3724" s="13"/>
      <c r="CB3724" s="13"/>
      <c r="CC3724" s="12"/>
      <c r="CD3724" s="11"/>
      <c r="CE3724" s="12"/>
      <c r="CF3724" s="12"/>
      <c r="DI3724" s="14"/>
    </row>
    <row r="3725" spans="1:113" ht="20.100000000000001" customHeight="1" x14ac:dyDescent="0.25">
      <c r="A3725" s="1"/>
      <c r="B3725" s="30"/>
      <c r="C3725" s="9"/>
      <c r="D3725" s="10">
        <f t="shared" si="747"/>
        <v>0</v>
      </c>
      <c r="E3725" s="11">
        <f t="shared" si="754"/>
        <v>0</v>
      </c>
      <c r="F3725" s="3">
        <f t="shared" si="755"/>
        <v>0</v>
      </c>
      <c r="G3725" s="11"/>
      <c r="H3725" s="3"/>
      <c r="I3725" s="1"/>
      <c r="J3725" s="3"/>
      <c r="K3725" s="2"/>
      <c r="L3725" s="3"/>
      <c r="M3725" s="11"/>
      <c r="N3725" s="3"/>
      <c r="O3725" s="217"/>
      <c r="P3725" s="3"/>
      <c r="Q3725" s="3"/>
      <c r="R3725" s="3"/>
      <c r="S3725" s="11"/>
      <c r="T3725" s="3"/>
      <c r="U3725" s="11"/>
      <c r="V3725" s="3"/>
      <c r="W3725" s="11"/>
      <c r="X3725" s="3"/>
      <c r="Y3725" s="11"/>
      <c r="Z3725" s="3"/>
      <c r="AA3725" s="3"/>
      <c r="AB3725" s="3"/>
      <c r="AC3725" s="3"/>
      <c r="AD3725" s="3"/>
      <c r="AE3725" s="3"/>
      <c r="AF3725" s="3"/>
      <c r="AG3725" s="3"/>
      <c r="AH3725" s="3"/>
      <c r="AI3725" s="11"/>
      <c r="AJ3725" s="3"/>
      <c r="AK3725" s="11"/>
      <c r="AL3725" s="3"/>
      <c r="AM3725" s="11"/>
      <c r="AN3725" s="3"/>
      <c r="AO3725" s="11"/>
      <c r="AP3725" s="3"/>
      <c r="AQ3725" s="11"/>
      <c r="AR3725" s="3"/>
      <c r="AS3725" s="11"/>
      <c r="AT3725" s="3"/>
      <c r="AU3725" s="11"/>
      <c r="AV3725" s="3"/>
      <c r="AW3725" s="3"/>
      <c r="AX3725" s="3"/>
      <c r="AY3725" s="11"/>
      <c r="AZ3725" s="3"/>
      <c r="BA3725" s="3"/>
      <c r="BB3725" s="3"/>
      <c r="BC3725" s="11"/>
      <c r="BD3725" s="3"/>
      <c r="BE3725" s="11"/>
      <c r="BF3725" s="3"/>
      <c r="BG3725" s="11"/>
      <c r="BH3725" s="3"/>
      <c r="BI3725" s="12"/>
      <c r="BJ3725" s="12"/>
      <c r="BK3725" s="11"/>
      <c r="BL3725" s="3"/>
      <c r="BM3725" s="11"/>
      <c r="BN3725" s="3"/>
      <c r="BO3725" s="11"/>
      <c r="BP3725" s="3"/>
      <c r="BQ3725" s="11"/>
      <c r="BR3725" s="3"/>
      <c r="BS3725" s="11"/>
      <c r="BT3725" s="13"/>
      <c r="BU3725" s="11"/>
      <c r="BV3725" s="3"/>
      <c r="BW3725" s="11"/>
      <c r="BX3725" s="3"/>
      <c r="BY3725" s="3"/>
      <c r="BZ3725" s="13"/>
      <c r="CA3725" s="13"/>
      <c r="CB3725" s="13"/>
      <c r="CC3725" s="12"/>
      <c r="CD3725" s="11"/>
      <c r="CE3725" s="12"/>
      <c r="CF3725" s="12"/>
      <c r="DI3725" s="14"/>
    </row>
    <row r="3726" spans="1:113" ht="20.100000000000001" customHeight="1" x14ac:dyDescent="0.25">
      <c r="A3726" s="1"/>
      <c r="B3726" s="30"/>
      <c r="C3726" s="9"/>
      <c r="D3726" s="10">
        <f t="shared" si="747"/>
        <v>0</v>
      </c>
      <c r="E3726" s="11">
        <f t="shared" si="754"/>
        <v>0</v>
      </c>
      <c r="F3726" s="3">
        <f t="shared" si="755"/>
        <v>0</v>
      </c>
      <c r="G3726" s="11"/>
      <c r="H3726" s="3"/>
      <c r="I3726" s="1"/>
      <c r="J3726" s="3"/>
      <c r="K3726" s="2"/>
      <c r="L3726" s="3"/>
      <c r="M3726" s="11"/>
      <c r="N3726" s="3"/>
      <c r="O3726" s="217"/>
      <c r="P3726" s="3"/>
      <c r="Q3726" s="3"/>
      <c r="R3726" s="3"/>
      <c r="S3726" s="11"/>
      <c r="T3726" s="3"/>
      <c r="U3726" s="11"/>
      <c r="V3726" s="3"/>
      <c r="W3726" s="11"/>
      <c r="X3726" s="3"/>
      <c r="Y3726" s="11"/>
      <c r="Z3726" s="3"/>
      <c r="AA3726" s="3"/>
      <c r="AB3726" s="3"/>
      <c r="AC3726" s="3"/>
      <c r="AD3726" s="3"/>
      <c r="AE3726" s="3"/>
      <c r="AF3726" s="3"/>
      <c r="AG3726" s="3"/>
      <c r="AH3726" s="3"/>
      <c r="AI3726" s="11"/>
      <c r="AJ3726" s="3"/>
      <c r="AK3726" s="11"/>
      <c r="AL3726" s="3"/>
      <c r="AM3726" s="11"/>
      <c r="AN3726" s="3"/>
      <c r="AO3726" s="11"/>
      <c r="AP3726" s="3"/>
      <c r="AQ3726" s="11"/>
      <c r="AR3726" s="3"/>
      <c r="AS3726" s="11"/>
      <c r="AT3726" s="3"/>
      <c r="AU3726" s="11"/>
      <c r="AV3726" s="3"/>
      <c r="AW3726" s="3"/>
      <c r="AX3726" s="3"/>
      <c r="AY3726" s="11"/>
      <c r="AZ3726" s="3"/>
      <c r="BA3726" s="3"/>
      <c r="BB3726" s="3"/>
      <c r="BC3726" s="11"/>
      <c r="BD3726" s="3"/>
      <c r="BE3726" s="11"/>
      <c r="BF3726" s="3"/>
      <c r="BG3726" s="11"/>
      <c r="BH3726" s="3"/>
      <c r="BI3726" s="12"/>
      <c r="BJ3726" s="12"/>
      <c r="BK3726" s="11"/>
      <c r="BL3726" s="3"/>
      <c r="BM3726" s="11"/>
      <c r="BN3726" s="3"/>
      <c r="BO3726" s="11"/>
      <c r="BP3726" s="3"/>
      <c r="BQ3726" s="11"/>
      <c r="BR3726" s="3"/>
      <c r="BS3726" s="11"/>
      <c r="BT3726" s="13"/>
      <c r="BU3726" s="11"/>
      <c r="BV3726" s="3"/>
      <c r="BW3726" s="11"/>
      <c r="BX3726" s="3"/>
      <c r="BY3726" s="3"/>
      <c r="BZ3726" s="13"/>
      <c r="CA3726" s="13"/>
      <c r="CB3726" s="13"/>
      <c r="CC3726" s="12"/>
      <c r="CD3726" s="11"/>
      <c r="CE3726" s="12"/>
      <c r="CF3726" s="12"/>
      <c r="DI3726" s="14"/>
    </row>
    <row r="3727" spans="1:113" ht="20.100000000000001" customHeight="1" x14ac:dyDescent="0.25">
      <c r="A3727" s="1"/>
      <c r="B3727" s="30"/>
      <c r="C3727" s="9"/>
      <c r="D3727" s="10">
        <f t="shared" ref="D3727:D3793" si="756">F3727-E3727</f>
        <v>0</v>
      </c>
      <c r="E3727" s="11">
        <f t="shared" si="754"/>
        <v>0</v>
      </c>
      <c r="F3727" s="3">
        <f t="shared" si="755"/>
        <v>0</v>
      </c>
      <c r="G3727" s="11"/>
      <c r="H3727" s="3"/>
      <c r="I3727" s="1"/>
      <c r="J3727" s="3"/>
      <c r="K3727" s="2"/>
      <c r="L3727" s="3"/>
      <c r="M3727" s="11"/>
      <c r="N3727" s="3"/>
      <c r="O3727" s="217"/>
      <c r="P3727" s="3"/>
      <c r="Q3727" s="3"/>
      <c r="R3727" s="3"/>
      <c r="S3727" s="11"/>
      <c r="T3727" s="3"/>
      <c r="U3727" s="11"/>
      <c r="V3727" s="3"/>
      <c r="W3727" s="11"/>
      <c r="X3727" s="3"/>
      <c r="Y3727" s="11"/>
      <c r="Z3727" s="3"/>
      <c r="AA3727" s="3"/>
      <c r="AB3727" s="3"/>
      <c r="AC3727" s="3"/>
      <c r="AD3727" s="3"/>
      <c r="AE3727" s="3"/>
      <c r="AF3727" s="3"/>
      <c r="AG3727" s="3"/>
      <c r="AH3727" s="3"/>
      <c r="AI3727" s="11"/>
      <c r="AJ3727" s="3"/>
      <c r="AK3727" s="11"/>
      <c r="AL3727" s="3"/>
      <c r="AM3727" s="11"/>
      <c r="AN3727" s="3"/>
      <c r="AO3727" s="11"/>
      <c r="AP3727" s="3"/>
      <c r="AQ3727" s="11"/>
      <c r="AR3727" s="3"/>
      <c r="AS3727" s="11"/>
      <c r="AT3727" s="3"/>
      <c r="AU3727" s="11"/>
      <c r="AV3727" s="3"/>
      <c r="AW3727" s="3"/>
      <c r="AX3727" s="3"/>
      <c r="AY3727" s="11"/>
      <c r="AZ3727" s="3"/>
      <c r="BA3727" s="3"/>
      <c r="BB3727" s="3"/>
      <c r="BC3727" s="11"/>
      <c r="BD3727" s="3"/>
      <c r="BE3727" s="11"/>
      <c r="BF3727" s="3"/>
      <c r="BG3727" s="11"/>
      <c r="BH3727" s="3"/>
      <c r="BI3727" s="12"/>
      <c r="BJ3727" s="12"/>
      <c r="BK3727" s="11"/>
      <c r="BL3727" s="3"/>
      <c r="BM3727" s="11"/>
      <c r="BN3727" s="3"/>
      <c r="BO3727" s="11"/>
      <c r="BP3727" s="3"/>
      <c r="BQ3727" s="11"/>
      <c r="BR3727" s="3"/>
      <c r="BS3727" s="11"/>
      <c r="BT3727" s="13"/>
      <c r="BU3727" s="11"/>
      <c r="BV3727" s="3"/>
      <c r="BW3727" s="11"/>
      <c r="BX3727" s="3"/>
      <c r="BY3727" s="3"/>
      <c r="BZ3727" s="13"/>
      <c r="CA3727" s="13"/>
      <c r="CB3727" s="13"/>
      <c r="CC3727" s="12"/>
      <c r="CD3727" s="11"/>
      <c r="CE3727" s="12"/>
      <c r="CF3727" s="12"/>
      <c r="DI3727" s="14"/>
    </row>
    <row r="3728" spans="1:113" ht="20.100000000000001" customHeight="1" x14ac:dyDescent="0.25">
      <c r="A3728" s="1"/>
      <c r="B3728" s="30"/>
      <c r="C3728" s="9"/>
      <c r="D3728" s="10">
        <f t="shared" si="756"/>
        <v>0</v>
      </c>
      <c r="E3728" s="11">
        <f t="shared" si="754"/>
        <v>0</v>
      </c>
      <c r="F3728" s="3">
        <f t="shared" si="755"/>
        <v>0</v>
      </c>
      <c r="G3728" s="11"/>
      <c r="H3728" s="3"/>
      <c r="I3728" s="1"/>
      <c r="J3728" s="3"/>
      <c r="K3728" s="2"/>
      <c r="L3728" s="3"/>
      <c r="M3728" s="11"/>
      <c r="N3728" s="3"/>
      <c r="O3728" s="217"/>
      <c r="P3728" s="3"/>
      <c r="Q3728" s="3"/>
      <c r="R3728" s="3"/>
      <c r="S3728" s="11"/>
      <c r="T3728" s="3"/>
      <c r="U3728" s="11"/>
      <c r="V3728" s="3"/>
      <c r="W3728" s="11"/>
      <c r="X3728" s="3"/>
      <c r="Y3728" s="11"/>
      <c r="Z3728" s="3"/>
      <c r="AA3728" s="3"/>
      <c r="AB3728" s="3"/>
      <c r="AC3728" s="3"/>
      <c r="AD3728" s="3"/>
      <c r="AE3728" s="3"/>
      <c r="AF3728" s="3"/>
      <c r="AG3728" s="3"/>
      <c r="AH3728" s="3"/>
      <c r="AI3728" s="11"/>
      <c r="AJ3728" s="3"/>
      <c r="AK3728" s="11"/>
      <c r="AL3728" s="3"/>
      <c r="AM3728" s="11"/>
      <c r="AN3728" s="3"/>
      <c r="AO3728" s="11"/>
      <c r="AP3728" s="3"/>
      <c r="AQ3728" s="11"/>
      <c r="AR3728" s="3"/>
      <c r="AS3728" s="11"/>
      <c r="AT3728" s="3"/>
      <c r="AU3728" s="11"/>
      <c r="AV3728" s="3"/>
      <c r="AW3728" s="3"/>
      <c r="AX3728" s="3"/>
      <c r="AY3728" s="11"/>
      <c r="AZ3728" s="3"/>
      <c r="BA3728" s="3"/>
      <c r="BB3728" s="3"/>
      <c r="BC3728" s="11"/>
      <c r="BD3728" s="3"/>
      <c r="BE3728" s="11"/>
      <c r="BF3728" s="3"/>
      <c r="BG3728" s="11"/>
      <c r="BH3728" s="3"/>
      <c r="BI3728" s="12"/>
      <c r="BJ3728" s="12"/>
      <c r="BK3728" s="11"/>
      <c r="BL3728" s="3"/>
      <c r="BM3728" s="11"/>
      <c r="BN3728" s="3"/>
      <c r="BO3728" s="11"/>
      <c r="BP3728" s="3"/>
      <c r="BQ3728" s="11"/>
      <c r="BR3728" s="3"/>
      <c r="BS3728" s="11"/>
      <c r="BT3728" s="13"/>
      <c r="BU3728" s="11"/>
      <c r="BV3728" s="3"/>
      <c r="BW3728" s="11"/>
      <c r="BX3728" s="3"/>
      <c r="BY3728" s="3"/>
      <c r="BZ3728" s="13"/>
      <c r="CA3728" s="13"/>
      <c r="CB3728" s="13"/>
      <c r="CC3728" s="12"/>
      <c r="CD3728" s="11"/>
      <c r="CE3728" s="12"/>
      <c r="CF3728" s="12"/>
      <c r="DI3728" s="14"/>
    </row>
    <row r="3729" spans="1:113" ht="20.100000000000001" customHeight="1" x14ac:dyDescent="0.25">
      <c r="A3729" s="1"/>
      <c r="B3729" s="30"/>
      <c r="C3729" s="9"/>
      <c r="D3729" s="10">
        <f t="shared" si="756"/>
        <v>0</v>
      </c>
      <c r="E3729" s="11">
        <f t="shared" si="754"/>
        <v>0</v>
      </c>
      <c r="F3729" s="3">
        <f t="shared" si="755"/>
        <v>0</v>
      </c>
      <c r="G3729" s="11"/>
      <c r="H3729" s="3"/>
      <c r="I3729" s="1"/>
      <c r="J3729" s="3"/>
      <c r="K3729" s="2"/>
      <c r="L3729" s="3"/>
      <c r="M3729" s="11"/>
      <c r="N3729" s="3"/>
      <c r="O3729" s="217"/>
      <c r="P3729" s="3"/>
      <c r="Q3729" s="3"/>
      <c r="R3729" s="3"/>
      <c r="S3729" s="11"/>
      <c r="T3729" s="3"/>
      <c r="U3729" s="11"/>
      <c r="V3729" s="3"/>
      <c r="W3729" s="11"/>
      <c r="X3729" s="3"/>
      <c r="Y3729" s="11"/>
      <c r="Z3729" s="3"/>
      <c r="AA3729" s="3"/>
      <c r="AB3729" s="3"/>
      <c r="AC3729" s="3"/>
      <c r="AD3729" s="3"/>
      <c r="AE3729" s="3"/>
      <c r="AF3729" s="3"/>
      <c r="AG3729" s="3"/>
      <c r="AH3729" s="3"/>
      <c r="AI3729" s="11"/>
      <c r="AJ3729" s="3"/>
      <c r="AK3729" s="11"/>
      <c r="AL3729" s="3"/>
      <c r="AM3729" s="11"/>
      <c r="AN3729" s="3"/>
      <c r="AO3729" s="11"/>
      <c r="AP3729" s="3"/>
      <c r="AQ3729" s="11"/>
      <c r="AR3729" s="3"/>
      <c r="AS3729" s="11"/>
      <c r="AT3729" s="3"/>
      <c r="AU3729" s="11"/>
      <c r="AV3729" s="3"/>
      <c r="AW3729" s="3"/>
      <c r="AX3729" s="3"/>
      <c r="AY3729" s="11"/>
      <c r="AZ3729" s="3"/>
      <c r="BA3729" s="3"/>
      <c r="BB3729" s="3"/>
      <c r="BC3729" s="11"/>
      <c r="BD3729" s="3"/>
      <c r="BE3729" s="11"/>
      <c r="BF3729" s="3"/>
      <c r="BG3729" s="11"/>
      <c r="BH3729" s="3"/>
      <c r="BI3729" s="12"/>
      <c r="BJ3729" s="12"/>
      <c r="BK3729" s="11"/>
      <c r="BL3729" s="3"/>
      <c r="BM3729" s="11"/>
      <c r="BN3729" s="3"/>
      <c r="BO3729" s="11"/>
      <c r="BP3729" s="3"/>
      <c r="BQ3729" s="11"/>
      <c r="BR3729" s="3"/>
      <c r="BS3729" s="11"/>
      <c r="BT3729" s="13"/>
      <c r="BU3729" s="11"/>
      <c r="BV3729" s="3"/>
      <c r="BW3729" s="11"/>
      <c r="BX3729" s="3"/>
      <c r="BY3729" s="3"/>
      <c r="BZ3729" s="13"/>
      <c r="CA3729" s="13"/>
      <c r="CB3729" s="13"/>
      <c r="CC3729" s="12"/>
      <c r="CD3729" s="11"/>
      <c r="CE3729" s="12"/>
      <c r="CF3729" s="12"/>
      <c r="DI3729" s="14"/>
    </row>
    <row r="3730" spans="1:113" ht="20.100000000000001" customHeight="1" x14ac:dyDescent="0.25">
      <c r="A3730" s="1"/>
      <c r="B3730" s="30"/>
      <c r="C3730" s="9"/>
      <c r="D3730" s="10">
        <f t="shared" si="756"/>
        <v>0</v>
      </c>
      <c r="E3730" s="11">
        <f t="shared" si="754"/>
        <v>0</v>
      </c>
      <c r="F3730" s="3">
        <f t="shared" si="755"/>
        <v>0</v>
      </c>
      <c r="G3730" s="11"/>
      <c r="H3730" s="3"/>
      <c r="I3730" s="1"/>
      <c r="J3730" s="3"/>
      <c r="K3730" s="2"/>
      <c r="L3730" s="3"/>
      <c r="M3730" s="11"/>
      <c r="N3730" s="3"/>
      <c r="O3730" s="217"/>
      <c r="P3730" s="3"/>
      <c r="Q3730" s="3"/>
      <c r="R3730" s="3"/>
      <c r="S3730" s="11"/>
      <c r="T3730" s="3"/>
      <c r="U3730" s="11"/>
      <c r="V3730" s="3"/>
      <c r="W3730" s="11"/>
      <c r="X3730" s="3"/>
      <c r="Y3730" s="11"/>
      <c r="Z3730" s="3"/>
      <c r="AA3730" s="3"/>
      <c r="AB3730" s="3"/>
      <c r="AC3730" s="3"/>
      <c r="AD3730" s="3"/>
      <c r="AE3730" s="3"/>
      <c r="AF3730" s="3"/>
      <c r="AG3730" s="3"/>
      <c r="AH3730" s="3"/>
      <c r="AI3730" s="11"/>
      <c r="AJ3730" s="3"/>
      <c r="AK3730" s="11"/>
      <c r="AL3730" s="3"/>
      <c r="AM3730" s="11"/>
      <c r="AN3730" s="3"/>
      <c r="AO3730" s="11"/>
      <c r="AP3730" s="3"/>
      <c r="AQ3730" s="11"/>
      <c r="AR3730" s="3"/>
      <c r="AS3730" s="11"/>
      <c r="AT3730" s="3"/>
      <c r="AU3730" s="11"/>
      <c r="AV3730" s="3"/>
      <c r="AW3730" s="3"/>
      <c r="AX3730" s="3"/>
      <c r="AY3730" s="11"/>
      <c r="AZ3730" s="3"/>
      <c r="BA3730" s="3"/>
      <c r="BB3730" s="3"/>
      <c r="BC3730" s="11"/>
      <c r="BD3730" s="3"/>
      <c r="BE3730" s="11"/>
      <c r="BF3730" s="3"/>
      <c r="BG3730" s="11"/>
      <c r="BH3730" s="3"/>
      <c r="BI3730" s="12"/>
      <c r="BJ3730" s="12"/>
      <c r="BK3730" s="11"/>
      <c r="BL3730" s="3"/>
      <c r="BM3730" s="11"/>
      <c r="BN3730" s="3"/>
      <c r="BO3730" s="11"/>
      <c r="BP3730" s="3"/>
      <c r="BQ3730" s="11"/>
      <c r="BR3730" s="3"/>
      <c r="BS3730" s="11"/>
      <c r="BT3730" s="13"/>
      <c r="BU3730" s="11"/>
      <c r="BV3730" s="3"/>
      <c r="BW3730" s="11"/>
      <c r="BX3730" s="3"/>
      <c r="BY3730" s="3"/>
      <c r="BZ3730" s="13"/>
      <c r="CA3730" s="13"/>
      <c r="CB3730" s="13"/>
      <c r="CC3730" s="12"/>
      <c r="CD3730" s="11"/>
      <c r="CE3730" s="12"/>
      <c r="CF3730" s="12"/>
      <c r="DI3730" s="14"/>
    </row>
    <row r="3731" spans="1:113" ht="20.100000000000001" customHeight="1" x14ac:dyDescent="0.25">
      <c r="A3731" s="1"/>
      <c r="B3731" s="30"/>
      <c r="C3731" s="9"/>
      <c r="D3731" s="10">
        <f t="shared" si="756"/>
        <v>0</v>
      </c>
      <c r="E3731" s="11">
        <f t="shared" si="754"/>
        <v>0</v>
      </c>
      <c r="F3731" s="3">
        <f t="shared" si="755"/>
        <v>0</v>
      </c>
      <c r="G3731" s="11"/>
      <c r="H3731" s="3"/>
      <c r="I3731" s="1"/>
      <c r="J3731" s="3"/>
      <c r="K3731" s="2"/>
      <c r="L3731" s="3"/>
      <c r="M3731" s="11"/>
      <c r="N3731" s="3"/>
      <c r="O3731" s="217"/>
      <c r="P3731" s="3"/>
      <c r="Q3731" s="3"/>
      <c r="R3731" s="3"/>
      <c r="S3731" s="11"/>
      <c r="T3731" s="3"/>
      <c r="U3731" s="11"/>
      <c r="V3731" s="3"/>
      <c r="W3731" s="11"/>
      <c r="X3731" s="3"/>
      <c r="Y3731" s="11"/>
      <c r="Z3731" s="3"/>
      <c r="AA3731" s="3"/>
      <c r="AB3731" s="3"/>
      <c r="AC3731" s="3"/>
      <c r="AD3731" s="3"/>
      <c r="AE3731" s="3"/>
      <c r="AF3731" s="3"/>
      <c r="AG3731" s="3"/>
      <c r="AH3731" s="3"/>
      <c r="AI3731" s="11"/>
      <c r="AJ3731" s="3"/>
      <c r="AK3731" s="11"/>
      <c r="AL3731" s="3"/>
      <c r="AM3731" s="11"/>
      <c r="AN3731" s="3"/>
      <c r="AO3731" s="11"/>
      <c r="AP3731" s="3"/>
      <c r="AQ3731" s="11"/>
      <c r="AR3731" s="3"/>
      <c r="AS3731" s="11"/>
      <c r="AT3731" s="3"/>
      <c r="AU3731" s="11"/>
      <c r="AV3731" s="3"/>
      <c r="AW3731" s="3"/>
      <c r="AX3731" s="3"/>
      <c r="AY3731" s="11"/>
      <c r="AZ3731" s="3"/>
      <c r="BA3731" s="3"/>
      <c r="BB3731" s="3"/>
      <c r="BC3731" s="11"/>
      <c r="BD3731" s="3"/>
      <c r="BE3731" s="11"/>
      <c r="BF3731" s="3"/>
      <c r="BG3731" s="11"/>
      <c r="BH3731" s="3"/>
      <c r="BI3731" s="12"/>
      <c r="BJ3731" s="12"/>
      <c r="BK3731" s="11"/>
      <c r="BL3731" s="3"/>
      <c r="BM3731" s="11"/>
      <c r="BN3731" s="3"/>
      <c r="BO3731" s="11"/>
      <c r="BP3731" s="3"/>
      <c r="BQ3731" s="11"/>
      <c r="BR3731" s="3"/>
      <c r="BS3731" s="11"/>
      <c r="BT3731" s="13"/>
      <c r="BU3731" s="11"/>
      <c r="BV3731" s="3"/>
      <c r="BW3731" s="11"/>
      <c r="BX3731" s="3"/>
      <c r="BY3731" s="3"/>
      <c r="BZ3731" s="13"/>
      <c r="CA3731" s="13"/>
      <c r="CB3731" s="13"/>
      <c r="CC3731" s="12"/>
      <c r="CD3731" s="11"/>
      <c r="CE3731" s="12"/>
      <c r="CF3731" s="12"/>
      <c r="DI3731" s="14"/>
    </row>
    <row r="3732" spans="1:113" ht="20.100000000000001" customHeight="1" x14ac:dyDescent="0.25">
      <c r="A3732" s="1"/>
      <c r="B3732" s="30"/>
      <c r="C3732" s="9"/>
      <c r="D3732" s="10">
        <f t="shared" si="756"/>
        <v>0</v>
      </c>
      <c r="E3732" s="11">
        <f t="shared" si="754"/>
        <v>0</v>
      </c>
      <c r="F3732" s="3">
        <f t="shared" si="755"/>
        <v>0</v>
      </c>
      <c r="G3732" s="11"/>
      <c r="H3732" s="3"/>
      <c r="I3732" s="1"/>
      <c r="J3732" s="3"/>
      <c r="K3732" s="2"/>
      <c r="L3732" s="3"/>
      <c r="M3732" s="11"/>
      <c r="N3732" s="3"/>
      <c r="O3732" s="217"/>
      <c r="P3732" s="3"/>
      <c r="Q3732" s="3"/>
      <c r="R3732" s="3"/>
      <c r="S3732" s="11"/>
      <c r="T3732" s="3"/>
      <c r="U3732" s="11"/>
      <c r="V3732" s="3"/>
      <c r="W3732" s="11"/>
      <c r="X3732" s="3"/>
      <c r="Y3732" s="11"/>
      <c r="Z3732" s="3"/>
      <c r="AA3732" s="3"/>
      <c r="AB3732" s="3"/>
      <c r="AC3732" s="3"/>
      <c r="AD3732" s="3"/>
      <c r="AE3732" s="3"/>
      <c r="AF3732" s="3"/>
      <c r="AG3732" s="3"/>
      <c r="AH3732" s="3"/>
      <c r="AI3732" s="11"/>
      <c r="AJ3732" s="3"/>
      <c r="AK3732" s="11"/>
      <c r="AL3732" s="3"/>
      <c r="AM3732" s="11"/>
      <c r="AN3732" s="3"/>
      <c r="AO3732" s="11"/>
      <c r="AP3732" s="3"/>
      <c r="AQ3732" s="11"/>
      <c r="AR3732" s="3"/>
      <c r="AS3732" s="11"/>
      <c r="AT3732" s="3"/>
      <c r="AU3732" s="11"/>
      <c r="AV3732" s="3"/>
      <c r="AW3732" s="3"/>
      <c r="AX3732" s="3"/>
      <c r="AY3732" s="11"/>
      <c r="AZ3732" s="3"/>
      <c r="BA3732" s="3"/>
      <c r="BB3732" s="3"/>
      <c r="BC3732" s="11"/>
      <c r="BD3732" s="3"/>
      <c r="BE3732" s="11"/>
      <c r="BF3732" s="3"/>
      <c r="BG3732" s="11"/>
      <c r="BH3732" s="3"/>
      <c r="BI3732" s="12"/>
      <c r="BJ3732" s="12"/>
      <c r="BK3732" s="11"/>
      <c r="BL3732" s="3"/>
      <c r="BM3732" s="11"/>
      <c r="BN3732" s="3"/>
      <c r="BO3732" s="11"/>
      <c r="BP3732" s="3"/>
      <c r="BQ3732" s="11"/>
      <c r="BR3732" s="3"/>
      <c r="BS3732" s="11"/>
      <c r="BT3732" s="13"/>
      <c r="BU3732" s="11"/>
      <c r="BV3732" s="3"/>
      <c r="BW3732" s="11"/>
      <c r="BX3732" s="3"/>
      <c r="BY3732" s="3"/>
      <c r="BZ3732" s="13"/>
      <c r="CA3732" s="13"/>
      <c r="CB3732" s="13"/>
      <c r="CC3732" s="12"/>
      <c r="CD3732" s="11"/>
      <c r="CE3732" s="12"/>
      <c r="CF3732" s="12"/>
      <c r="DI3732" s="14"/>
    </row>
    <row r="3733" spans="1:113" ht="20.100000000000001" customHeight="1" x14ac:dyDescent="0.25">
      <c r="A3733" s="1"/>
      <c r="B3733" s="30"/>
      <c r="C3733" s="9"/>
      <c r="D3733" s="10">
        <f t="shared" si="756"/>
        <v>0</v>
      </c>
      <c r="E3733" s="11">
        <f t="shared" si="754"/>
        <v>0</v>
      </c>
      <c r="F3733" s="3">
        <f t="shared" si="755"/>
        <v>0</v>
      </c>
      <c r="G3733" s="11"/>
      <c r="H3733" s="3"/>
      <c r="I3733" s="1"/>
      <c r="J3733" s="3"/>
      <c r="K3733" s="2"/>
      <c r="L3733" s="3"/>
      <c r="M3733" s="11"/>
      <c r="N3733" s="3"/>
      <c r="O3733" s="217"/>
      <c r="P3733" s="3"/>
      <c r="Q3733" s="3"/>
      <c r="R3733" s="3"/>
      <c r="S3733" s="11"/>
      <c r="T3733" s="3"/>
      <c r="U3733" s="11"/>
      <c r="V3733" s="3"/>
      <c r="W3733" s="11"/>
      <c r="X3733" s="3"/>
      <c r="Y3733" s="11"/>
      <c r="Z3733" s="3"/>
      <c r="AA3733" s="3"/>
      <c r="AB3733" s="3"/>
      <c r="AC3733" s="3"/>
      <c r="AD3733" s="3"/>
      <c r="AE3733" s="3"/>
      <c r="AF3733" s="3"/>
      <c r="AG3733" s="3"/>
      <c r="AH3733" s="3"/>
      <c r="AI3733" s="11"/>
      <c r="AJ3733" s="3"/>
      <c r="AK3733" s="11"/>
      <c r="AL3733" s="3"/>
      <c r="AM3733" s="11"/>
      <c r="AN3733" s="3"/>
      <c r="AO3733" s="11"/>
      <c r="AP3733" s="3"/>
      <c r="AQ3733" s="11"/>
      <c r="AR3733" s="3"/>
      <c r="AS3733" s="11"/>
      <c r="AT3733" s="3"/>
      <c r="AU3733" s="11"/>
      <c r="AV3733" s="3"/>
      <c r="AW3733" s="3"/>
      <c r="AX3733" s="3"/>
      <c r="AY3733" s="11"/>
      <c r="AZ3733" s="3"/>
      <c r="BA3733" s="3"/>
      <c r="BB3733" s="3"/>
      <c r="BC3733" s="11"/>
      <c r="BD3733" s="3"/>
      <c r="BE3733" s="11"/>
      <c r="BF3733" s="3"/>
      <c r="BG3733" s="11"/>
      <c r="BH3733" s="3"/>
      <c r="BI3733" s="12"/>
      <c r="BJ3733" s="12"/>
      <c r="BK3733" s="11"/>
      <c r="BL3733" s="3"/>
      <c r="BM3733" s="11"/>
      <c r="BN3733" s="3"/>
      <c r="BO3733" s="11"/>
      <c r="BP3733" s="3"/>
      <c r="BQ3733" s="11"/>
      <c r="BR3733" s="3"/>
      <c r="BS3733" s="11"/>
      <c r="BT3733" s="13"/>
      <c r="BU3733" s="11"/>
      <c r="BV3733" s="3"/>
      <c r="BW3733" s="11"/>
      <c r="BX3733" s="3"/>
      <c r="BY3733" s="3"/>
      <c r="BZ3733" s="13"/>
      <c r="CA3733" s="13"/>
      <c r="CB3733" s="13"/>
      <c r="CC3733" s="12"/>
      <c r="CD3733" s="11"/>
      <c r="CE3733" s="12"/>
      <c r="CF3733" s="12"/>
      <c r="DI3733" s="14"/>
    </row>
    <row r="3734" spans="1:113" ht="20.100000000000001" customHeight="1" x14ac:dyDescent="0.25">
      <c r="A3734" s="1"/>
      <c r="B3734" s="30"/>
      <c r="C3734" s="9"/>
      <c r="D3734" s="10">
        <f t="shared" si="756"/>
        <v>0</v>
      </c>
      <c r="E3734" s="11">
        <f t="shared" si="754"/>
        <v>0</v>
      </c>
      <c r="F3734" s="3">
        <f t="shared" si="755"/>
        <v>0</v>
      </c>
      <c r="G3734" s="11"/>
      <c r="H3734" s="3"/>
      <c r="I3734" s="1"/>
      <c r="J3734" s="3"/>
      <c r="K3734" s="2"/>
      <c r="L3734" s="3"/>
      <c r="M3734" s="11"/>
      <c r="N3734" s="3"/>
      <c r="O3734" s="217"/>
      <c r="P3734" s="3"/>
      <c r="Q3734" s="3"/>
      <c r="R3734" s="3"/>
      <c r="S3734" s="11"/>
      <c r="T3734" s="3"/>
      <c r="U3734" s="11"/>
      <c r="V3734" s="3"/>
      <c r="W3734" s="11"/>
      <c r="X3734" s="3"/>
      <c r="Y3734" s="11"/>
      <c r="Z3734" s="3"/>
      <c r="AA3734" s="3"/>
      <c r="AB3734" s="3"/>
      <c r="AC3734" s="3"/>
      <c r="AD3734" s="3"/>
      <c r="AE3734" s="3"/>
      <c r="AF3734" s="3"/>
      <c r="AG3734" s="3"/>
      <c r="AH3734" s="3"/>
      <c r="AI3734" s="11"/>
      <c r="AJ3734" s="3"/>
      <c r="AK3734" s="11"/>
      <c r="AL3734" s="3"/>
      <c r="AM3734" s="11"/>
      <c r="AN3734" s="3"/>
      <c r="AO3734" s="11"/>
      <c r="AP3734" s="3"/>
      <c r="AQ3734" s="11"/>
      <c r="AR3734" s="3"/>
      <c r="AS3734" s="11"/>
      <c r="AT3734" s="3"/>
      <c r="AU3734" s="11"/>
      <c r="AV3734" s="3"/>
      <c r="AW3734" s="3"/>
      <c r="AX3734" s="3"/>
      <c r="AY3734" s="11"/>
      <c r="AZ3734" s="3"/>
      <c r="BA3734" s="3"/>
      <c r="BB3734" s="3"/>
      <c r="BC3734" s="11"/>
      <c r="BD3734" s="3"/>
      <c r="BE3734" s="11"/>
      <c r="BF3734" s="3"/>
      <c r="BG3734" s="11"/>
      <c r="BH3734" s="3"/>
      <c r="BI3734" s="12"/>
      <c r="BJ3734" s="12"/>
      <c r="BK3734" s="11"/>
      <c r="BL3734" s="3"/>
      <c r="BM3734" s="11"/>
      <c r="BN3734" s="3"/>
      <c r="BO3734" s="11"/>
      <c r="BP3734" s="3"/>
      <c r="BQ3734" s="11"/>
      <c r="BR3734" s="3"/>
      <c r="BS3734" s="11"/>
      <c r="BT3734" s="13"/>
      <c r="BU3734" s="11"/>
      <c r="BV3734" s="3"/>
      <c r="BW3734" s="11"/>
      <c r="BX3734" s="3"/>
      <c r="BY3734" s="3"/>
      <c r="BZ3734" s="13"/>
      <c r="CA3734" s="13"/>
      <c r="CB3734" s="13"/>
      <c r="CC3734" s="12"/>
      <c r="CD3734" s="11"/>
      <c r="CE3734" s="12"/>
      <c r="CF3734" s="12"/>
      <c r="DI3734" s="14"/>
    </row>
    <row r="3735" spans="1:113" ht="20.100000000000001" customHeight="1" x14ac:dyDescent="0.25">
      <c r="A3735" s="1"/>
      <c r="B3735" s="30"/>
      <c r="C3735" s="9"/>
      <c r="D3735" s="10">
        <f t="shared" si="756"/>
        <v>0</v>
      </c>
      <c r="E3735" s="11">
        <f t="shared" si="754"/>
        <v>0</v>
      </c>
      <c r="F3735" s="3">
        <f t="shared" si="755"/>
        <v>0</v>
      </c>
      <c r="G3735" s="11"/>
      <c r="H3735" s="3"/>
      <c r="I3735" s="1"/>
      <c r="J3735" s="3"/>
      <c r="K3735" s="2"/>
      <c r="L3735" s="3"/>
      <c r="M3735" s="11"/>
      <c r="N3735" s="3"/>
      <c r="O3735" s="217"/>
      <c r="P3735" s="3"/>
      <c r="Q3735" s="3"/>
      <c r="R3735" s="3"/>
      <c r="S3735" s="11"/>
      <c r="T3735" s="3"/>
      <c r="U3735" s="11"/>
      <c r="V3735" s="3"/>
      <c r="W3735" s="11"/>
      <c r="X3735" s="3"/>
      <c r="Y3735" s="11"/>
      <c r="Z3735" s="3"/>
      <c r="AA3735" s="3"/>
      <c r="AB3735" s="3"/>
      <c r="AC3735" s="3"/>
      <c r="AD3735" s="3"/>
      <c r="AE3735" s="3"/>
      <c r="AF3735" s="3"/>
      <c r="AG3735" s="3"/>
      <c r="AH3735" s="3"/>
      <c r="AI3735" s="11"/>
      <c r="AJ3735" s="3"/>
      <c r="AK3735" s="11"/>
      <c r="AL3735" s="3"/>
      <c r="AM3735" s="11"/>
      <c r="AN3735" s="3"/>
      <c r="AO3735" s="11"/>
      <c r="AP3735" s="3"/>
      <c r="AQ3735" s="11"/>
      <c r="AR3735" s="3"/>
      <c r="AS3735" s="11"/>
      <c r="AT3735" s="3"/>
      <c r="AU3735" s="11"/>
      <c r="AV3735" s="3"/>
      <c r="AW3735" s="3"/>
      <c r="AX3735" s="3"/>
      <c r="AY3735" s="11"/>
      <c r="AZ3735" s="3"/>
      <c r="BA3735" s="3"/>
      <c r="BB3735" s="3"/>
      <c r="BC3735" s="11"/>
      <c r="BD3735" s="3"/>
      <c r="BE3735" s="11"/>
      <c r="BF3735" s="3"/>
      <c r="BG3735" s="11"/>
      <c r="BH3735" s="3"/>
      <c r="BI3735" s="12"/>
      <c r="BJ3735" s="12"/>
      <c r="BK3735" s="11"/>
      <c r="BL3735" s="3"/>
      <c r="BM3735" s="11"/>
      <c r="BN3735" s="3"/>
      <c r="BO3735" s="11"/>
      <c r="BP3735" s="3"/>
      <c r="BQ3735" s="11"/>
      <c r="BR3735" s="3"/>
      <c r="BS3735" s="11"/>
      <c r="BT3735" s="13"/>
      <c r="BU3735" s="11"/>
      <c r="BV3735" s="3"/>
      <c r="BW3735" s="11"/>
      <c r="BX3735" s="3"/>
      <c r="BY3735" s="3"/>
      <c r="BZ3735" s="13"/>
      <c r="CA3735" s="13"/>
      <c r="CB3735" s="13"/>
      <c r="CC3735" s="12"/>
      <c r="CD3735" s="11"/>
      <c r="CE3735" s="12"/>
      <c r="CF3735" s="12"/>
      <c r="DI3735" s="14"/>
    </row>
    <row r="3736" spans="1:113" ht="20.100000000000001" customHeight="1" x14ac:dyDescent="0.25">
      <c r="A3736" s="1"/>
      <c r="B3736" s="30"/>
      <c r="C3736" s="9"/>
      <c r="D3736" s="10">
        <f t="shared" si="756"/>
        <v>0</v>
      </c>
      <c r="E3736" s="11">
        <f t="shared" si="754"/>
        <v>0</v>
      </c>
      <c r="F3736" s="3">
        <f t="shared" si="755"/>
        <v>0</v>
      </c>
      <c r="G3736" s="11"/>
      <c r="H3736" s="3"/>
      <c r="I3736" s="1"/>
      <c r="J3736" s="3"/>
      <c r="K3736" s="2"/>
      <c r="L3736" s="3"/>
      <c r="M3736" s="11"/>
      <c r="N3736" s="3"/>
      <c r="O3736" s="217"/>
      <c r="P3736" s="3"/>
      <c r="Q3736" s="3"/>
      <c r="R3736" s="3"/>
      <c r="S3736" s="11"/>
      <c r="T3736" s="3"/>
      <c r="U3736" s="11"/>
      <c r="V3736" s="3"/>
      <c r="W3736" s="11"/>
      <c r="X3736" s="3"/>
      <c r="Y3736" s="11"/>
      <c r="Z3736" s="3"/>
      <c r="AA3736" s="3"/>
      <c r="AB3736" s="3"/>
      <c r="AC3736" s="3"/>
      <c r="AD3736" s="3"/>
      <c r="AE3736" s="3"/>
      <c r="AF3736" s="3"/>
      <c r="AG3736" s="3"/>
      <c r="AH3736" s="3"/>
      <c r="AI3736" s="11"/>
      <c r="AJ3736" s="3"/>
      <c r="AK3736" s="11"/>
      <c r="AL3736" s="3"/>
      <c r="AM3736" s="11"/>
      <c r="AN3736" s="3"/>
      <c r="AO3736" s="11"/>
      <c r="AP3736" s="3"/>
      <c r="AQ3736" s="11"/>
      <c r="AR3736" s="3"/>
      <c r="AS3736" s="11"/>
      <c r="AT3736" s="3"/>
      <c r="AU3736" s="11"/>
      <c r="AV3736" s="3"/>
      <c r="AW3736" s="3"/>
      <c r="AX3736" s="3"/>
      <c r="AY3736" s="11"/>
      <c r="AZ3736" s="3"/>
      <c r="BA3736" s="3"/>
      <c r="BB3736" s="3"/>
      <c r="BC3736" s="11"/>
      <c r="BD3736" s="3"/>
      <c r="BE3736" s="11"/>
      <c r="BF3736" s="3"/>
      <c r="BG3736" s="11"/>
      <c r="BH3736" s="3"/>
      <c r="BI3736" s="12"/>
      <c r="BJ3736" s="12"/>
      <c r="BK3736" s="11"/>
      <c r="BL3736" s="3"/>
      <c r="BM3736" s="11"/>
      <c r="BN3736" s="3"/>
      <c r="BO3736" s="11"/>
      <c r="BP3736" s="3"/>
      <c r="BQ3736" s="11"/>
      <c r="BR3736" s="3"/>
      <c r="BS3736" s="11"/>
      <c r="BT3736" s="13"/>
      <c r="BU3736" s="11"/>
      <c r="BV3736" s="3"/>
      <c r="BW3736" s="11"/>
      <c r="BX3736" s="3"/>
      <c r="BY3736" s="3"/>
      <c r="BZ3736" s="13"/>
      <c r="CA3736" s="13"/>
      <c r="CB3736" s="13"/>
      <c r="CC3736" s="12"/>
      <c r="CD3736" s="11"/>
      <c r="CE3736" s="12"/>
      <c r="CF3736" s="12"/>
      <c r="DI3736" s="14"/>
    </row>
    <row r="3737" spans="1:113" ht="20.100000000000001" customHeight="1" x14ac:dyDescent="0.25">
      <c r="A3737" s="1"/>
      <c r="B3737" s="30"/>
      <c r="C3737" s="9"/>
      <c r="D3737" s="10">
        <f t="shared" si="756"/>
        <v>0</v>
      </c>
      <c r="E3737" s="11">
        <f t="shared" si="754"/>
        <v>0</v>
      </c>
      <c r="F3737" s="3">
        <f t="shared" si="755"/>
        <v>0</v>
      </c>
      <c r="G3737" s="11"/>
      <c r="H3737" s="3"/>
      <c r="I3737" s="1"/>
      <c r="J3737" s="3"/>
      <c r="K3737" s="2"/>
      <c r="L3737" s="3"/>
      <c r="M3737" s="11"/>
      <c r="N3737" s="3"/>
      <c r="O3737" s="217"/>
      <c r="P3737" s="3"/>
      <c r="Q3737" s="3"/>
      <c r="R3737" s="3"/>
      <c r="S3737" s="11"/>
      <c r="T3737" s="3"/>
      <c r="U3737" s="11"/>
      <c r="V3737" s="3"/>
      <c r="W3737" s="11"/>
      <c r="X3737" s="3"/>
      <c r="Y3737" s="11"/>
      <c r="Z3737" s="3"/>
      <c r="AA3737" s="3"/>
      <c r="AB3737" s="3"/>
      <c r="AC3737" s="3"/>
      <c r="AD3737" s="3"/>
      <c r="AE3737" s="3"/>
      <c r="AF3737" s="3"/>
      <c r="AG3737" s="3"/>
      <c r="AH3737" s="3"/>
      <c r="AI3737" s="11"/>
      <c r="AJ3737" s="3"/>
      <c r="AK3737" s="11"/>
      <c r="AL3737" s="3"/>
      <c r="AM3737" s="11"/>
      <c r="AN3737" s="3"/>
      <c r="AO3737" s="11"/>
      <c r="AP3737" s="3"/>
      <c r="AQ3737" s="11"/>
      <c r="AR3737" s="3"/>
      <c r="AS3737" s="11"/>
      <c r="AT3737" s="3"/>
      <c r="AU3737" s="11"/>
      <c r="AV3737" s="3"/>
      <c r="AW3737" s="3"/>
      <c r="AX3737" s="3"/>
      <c r="AY3737" s="11"/>
      <c r="AZ3737" s="3"/>
      <c r="BA3737" s="3"/>
      <c r="BB3737" s="3"/>
      <c r="BC3737" s="11"/>
      <c r="BD3737" s="3"/>
      <c r="BE3737" s="11"/>
      <c r="BF3737" s="3"/>
      <c r="BG3737" s="11"/>
      <c r="BH3737" s="3"/>
      <c r="BI3737" s="12"/>
      <c r="BJ3737" s="12"/>
      <c r="BK3737" s="11"/>
      <c r="BL3737" s="3"/>
      <c r="BM3737" s="11"/>
      <c r="BN3737" s="3"/>
      <c r="BO3737" s="11"/>
      <c r="BP3737" s="3"/>
      <c r="BQ3737" s="11"/>
      <c r="BR3737" s="3"/>
      <c r="BS3737" s="11"/>
      <c r="BT3737" s="13"/>
      <c r="BU3737" s="11"/>
      <c r="BV3737" s="3"/>
      <c r="BW3737" s="11"/>
      <c r="BX3737" s="3"/>
      <c r="BY3737" s="3"/>
      <c r="BZ3737" s="13"/>
      <c r="CA3737" s="13"/>
      <c r="CB3737" s="13"/>
      <c r="CC3737" s="12"/>
      <c r="CD3737" s="11"/>
      <c r="CE3737" s="12"/>
      <c r="CF3737" s="12"/>
      <c r="DI3737" s="14"/>
    </row>
    <row r="3738" spans="1:113" ht="20.100000000000001" customHeight="1" x14ac:dyDescent="0.25">
      <c r="A3738" s="1"/>
      <c r="B3738" s="30"/>
      <c r="C3738" s="9"/>
      <c r="D3738" s="10">
        <f t="shared" si="756"/>
        <v>0</v>
      </c>
      <c r="E3738" s="11">
        <f t="shared" si="754"/>
        <v>0</v>
      </c>
      <c r="F3738" s="3">
        <f t="shared" si="755"/>
        <v>0</v>
      </c>
      <c r="G3738" s="11"/>
      <c r="H3738" s="3"/>
      <c r="I3738" s="1"/>
      <c r="J3738" s="3"/>
      <c r="K3738" s="2"/>
      <c r="L3738" s="3"/>
      <c r="M3738" s="11"/>
      <c r="N3738" s="3"/>
      <c r="O3738" s="217"/>
      <c r="P3738" s="3"/>
      <c r="Q3738" s="3"/>
      <c r="R3738" s="3"/>
      <c r="S3738" s="11"/>
      <c r="T3738" s="3"/>
      <c r="U3738" s="11"/>
      <c r="V3738" s="3"/>
      <c r="W3738" s="11"/>
      <c r="X3738" s="3"/>
      <c r="Y3738" s="11"/>
      <c r="Z3738" s="3"/>
      <c r="AA3738" s="3"/>
      <c r="AB3738" s="3"/>
      <c r="AC3738" s="3"/>
      <c r="AD3738" s="3"/>
      <c r="AE3738" s="3"/>
      <c r="AF3738" s="3"/>
      <c r="AG3738" s="3"/>
      <c r="AH3738" s="3"/>
      <c r="AI3738" s="11"/>
      <c r="AJ3738" s="3"/>
      <c r="AK3738" s="11"/>
      <c r="AL3738" s="3"/>
      <c r="AM3738" s="11"/>
      <c r="AN3738" s="3"/>
      <c r="AO3738" s="11"/>
      <c r="AP3738" s="3"/>
      <c r="AQ3738" s="11"/>
      <c r="AR3738" s="3"/>
      <c r="AS3738" s="11"/>
      <c r="AT3738" s="3"/>
      <c r="AU3738" s="11"/>
      <c r="AV3738" s="3"/>
      <c r="AW3738" s="3"/>
      <c r="AX3738" s="3"/>
      <c r="AY3738" s="11"/>
      <c r="AZ3738" s="3"/>
      <c r="BA3738" s="3"/>
      <c r="BB3738" s="3"/>
      <c r="BC3738" s="11"/>
      <c r="BD3738" s="3"/>
      <c r="BE3738" s="11"/>
      <c r="BF3738" s="3"/>
      <c r="BG3738" s="11"/>
      <c r="BH3738" s="3"/>
      <c r="BI3738" s="12"/>
      <c r="BJ3738" s="12"/>
      <c r="BK3738" s="11"/>
      <c r="BL3738" s="3"/>
      <c r="BM3738" s="11"/>
      <c r="BN3738" s="3"/>
      <c r="BO3738" s="11"/>
      <c r="BP3738" s="3"/>
      <c r="BQ3738" s="11"/>
      <c r="BR3738" s="3"/>
      <c r="BS3738" s="11"/>
      <c r="BT3738" s="13"/>
      <c r="BU3738" s="11"/>
      <c r="BV3738" s="3"/>
      <c r="BW3738" s="11"/>
      <c r="BX3738" s="3"/>
      <c r="BY3738" s="3"/>
      <c r="BZ3738" s="13"/>
      <c r="CA3738" s="13"/>
      <c r="CB3738" s="13"/>
      <c r="CC3738" s="12"/>
      <c r="CD3738" s="11"/>
      <c r="CE3738" s="12"/>
      <c r="CF3738" s="12"/>
      <c r="DI3738" s="14"/>
    </row>
    <row r="3739" spans="1:113" ht="20.100000000000001" customHeight="1" x14ac:dyDescent="0.25">
      <c r="A3739" s="1"/>
      <c r="B3739" s="30"/>
      <c r="C3739" s="9"/>
      <c r="D3739" s="10">
        <f t="shared" si="756"/>
        <v>0</v>
      </c>
      <c r="E3739" s="11">
        <f t="shared" si="754"/>
        <v>0</v>
      </c>
      <c r="F3739" s="3">
        <f t="shared" si="755"/>
        <v>0</v>
      </c>
      <c r="G3739" s="11"/>
      <c r="H3739" s="3"/>
      <c r="I3739" s="1"/>
      <c r="J3739" s="3"/>
      <c r="K3739" s="2"/>
      <c r="L3739" s="3"/>
      <c r="M3739" s="11"/>
      <c r="N3739" s="3"/>
      <c r="O3739" s="217"/>
      <c r="P3739" s="3"/>
      <c r="Q3739" s="3"/>
      <c r="R3739" s="3"/>
      <c r="S3739" s="11"/>
      <c r="T3739" s="3"/>
      <c r="U3739" s="11"/>
      <c r="V3739" s="3"/>
      <c r="W3739" s="11"/>
      <c r="X3739" s="3"/>
      <c r="Y3739" s="11"/>
      <c r="Z3739" s="3"/>
      <c r="AA3739" s="3"/>
      <c r="AB3739" s="3"/>
      <c r="AC3739" s="3"/>
      <c r="AD3739" s="3"/>
      <c r="AE3739" s="3"/>
      <c r="AF3739" s="3"/>
      <c r="AG3739" s="3"/>
      <c r="AH3739" s="3"/>
      <c r="AI3739" s="11"/>
      <c r="AJ3739" s="3"/>
      <c r="AK3739" s="11"/>
      <c r="AL3739" s="3"/>
      <c r="AM3739" s="11"/>
      <c r="AN3739" s="3"/>
      <c r="AO3739" s="11"/>
      <c r="AP3739" s="3"/>
      <c r="AQ3739" s="11"/>
      <c r="AR3739" s="3"/>
      <c r="AS3739" s="11"/>
      <c r="AT3739" s="3"/>
      <c r="AU3739" s="11"/>
      <c r="AV3739" s="3"/>
      <c r="AW3739" s="3"/>
      <c r="AX3739" s="3"/>
      <c r="AY3739" s="11"/>
      <c r="AZ3739" s="3"/>
      <c r="BA3739" s="3"/>
      <c r="BB3739" s="3"/>
      <c r="BC3739" s="11"/>
      <c r="BD3739" s="3"/>
      <c r="BE3739" s="11"/>
      <c r="BF3739" s="3"/>
      <c r="BG3739" s="11"/>
      <c r="BH3739" s="3"/>
      <c r="BI3739" s="12"/>
      <c r="BJ3739" s="12"/>
      <c r="BK3739" s="11"/>
      <c r="BL3739" s="3"/>
      <c r="BM3739" s="11"/>
      <c r="BN3739" s="3"/>
      <c r="BO3739" s="11"/>
      <c r="BP3739" s="3"/>
      <c r="BQ3739" s="11"/>
      <c r="BR3739" s="3"/>
      <c r="BS3739" s="11"/>
      <c r="BT3739" s="13"/>
      <c r="BU3739" s="11"/>
      <c r="BV3739" s="3"/>
      <c r="BW3739" s="11"/>
      <c r="BX3739" s="3"/>
      <c r="BY3739" s="3"/>
      <c r="BZ3739" s="13"/>
      <c r="CA3739" s="13"/>
      <c r="CB3739" s="13"/>
      <c r="CC3739" s="12"/>
      <c r="CD3739" s="11"/>
      <c r="CE3739" s="12"/>
      <c r="CF3739" s="12"/>
      <c r="DI3739" s="14"/>
    </row>
    <row r="3740" spans="1:113" ht="20.100000000000001" customHeight="1" x14ac:dyDescent="0.25">
      <c r="A3740" s="1"/>
      <c r="B3740" s="30"/>
      <c r="C3740" s="9"/>
      <c r="D3740" s="10">
        <f t="shared" ref="D3740:D3742" si="757">F3740-E3740</f>
        <v>0</v>
      </c>
      <c r="E3740" s="11">
        <f t="shared" si="754"/>
        <v>0</v>
      </c>
      <c r="F3740" s="3">
        <f t="shared" si="755"/>
        <v>0</v>
      </c>
      <c r="G3740" s="11"/>
      <c r="H3740" s="3"/>
      <c r="I3740" s="1"/>
      <c r="J3740" s="3"/>
      <c r="K3740" s="2"/>
      <c r="L3740" s="3"/>
      <c r="M3740" s="11"/>
      <c r="N3740" s="3"/>
      <c r="O3740" s="217"/>
      <c r="P3740" s="3"/>
      <c r="Q3740" s="3"/>
      <c r="R3740" s="3"/>
      <c r="S3740" s="11"/>
      <c r="T3740" s="3"/>
      <c r="U3740" s="11"/>
      <c r="V3740" s="3"/>
      <c r="W3740" s="11"/>
      <c r="X3740" s="3"/>
      <c r="Y3740" s="11"/>
      <c r="Z3740" s="3"/>
      <c r="AA3740" s="3"/>
      <c r="AB3740" s="3"/>
      <c r="AC3740" s="3"/>
      <c r="AD3740" s="3"/>
      <c r="AE3740" s="3"/>
      <c r="AF3740" s="3"/>
      <c r="AG3740" s="3"/>
      <c r="AH3740" s="3"/>
      <c r="AI3740" s="11"/>
      <c r="AJ3740" s="3"/>
      <c r="AK3740" s="11"/>
      <c r="AL3740" s="3"/>
      <c r="AM3740" s="11"/>
      <c r="AN3740" s="3"/>
      <c r="AO3740" s="11"/>
      <c r="AP3740" s="3"/>
      <c r="AQ3740" s="11"/>
      <c r="AR3740" s="3"/>
      <c r="AS3740" s="11"/>
      <c r="AT3740" s="3"/>
      <c r="AU3740" s="11"/>
      <c r="AV3740" s="3"/>
      <c r="AW3740" s="3"/>
      <c r="AX3740" s="3"/>
      <c r="AY3740" s="11"/>
      <c r="AZ3740" s="3"/>
      <c r="BA3740" s="3"/>
      <c r="BB3740" s="3"/>
      <c r="BC3740" s="11"/>
      <c r="BD3740" s="3"/>
      <c r="BE3740" s="11"/>
      <c r="BF3740" s="3"/>
      <c r="BG3740" s="11"/>
      <c r="BH3740" s="3"/>
      <c r="BI3740" s="12"/>
      <c r="BJ3740" s="12"/>
      <c r="BK3740" s="11"/>
      <c r="BL3740" s="3"/>
      <c r="BM3740" s="11"/>
      <c r="BN3740" s="3"/>
      <c r="BO3740" s="11"/>
      <c r="BP3740" s="3"/>
      <c r="BQ3740" s="11"/>
      <c r="BR3740" s="3"/>
      <c r="BS3740" s="11"/>
      <c r="BT3740" s="13"/>
      <c r="BU3740" s="11"/>
      <c r="BV3740" s="3"/>
      <c r="BW3740" s="11"/>
      <c r="BX3740" s="3"/>
      <c r="BY3740" s="3"/>
      <c r="BZ3740" s="13"/>
      <c r="CA3740" s="13"/>
      <c r="CB3740" s="13"/>
      <c r="CC3740" s="12"/>
      <c r="CD3740" s="11"/>
      <c r="CE3740" s="12"/>
      <c r="CF3740" s="12"/>
      <c r="DI3740" s="14"/>
    </row>
    <row r="3741" spans="1:113" ht="20.100000000000001" customHeight="1" x14ac:dyDescent="0.25">
      <c r="A3741" s="1"/>
      <c r="B3741" s="30"/>
      <c r="C3741" s="9"/>
      <c r="D3741" s="10">
        <f t="shared" si="757"/>
        <v>0</v>
      </c>
      <c r="E3741" s="11">
        <f t="shared" si="754"/>
        <v>0</v>
      </c>
      <c r="F3741" s="3">
        <f t="shared" si="755"/>
        <v>0</v>
      </c>
      <c r="G3741" s="11"/>
      <c r="H3741" s="3"/>
      <c r="I3741" s="1"/>
      <c r="J3741" s="3"/>
      <c r="K3741" s="2"/>
      <c r="L3741" s="3"/>
      <c r="M3741" s="11"/>
      <c r="N3741" s="3"/>
      <c r="O3741" s="217"/>
      <c r="P3741" s="3"/>
      <c r="Q3741" s="3"/>
      <c r="R3741" s="3"/>
      <c r="S3741" s="11"/>
      <c r="T3741" s="3"/>
      <c r="U3741" s="11"/>
      <c r="V3741" s="3"/>
      <c r="W3741" s="11"/>
      <c r="X3741" s="3"/>
      <c r="Y3741" s="11"/>
      <c r="Z3741" s="3"/>
      <c r="AA3741" s="3"/>
      <c r="AB3741" s="3"/>
      <c r="AC3741" s="3"/>
      <c r="AD3741" s="3"/>
      <c r="AE3741" s="3"/>
      <c r="AF3741" s="3"/>
      <c r="AG3741" s="3"/>
      <c r="AH3741" s="3"/>
      <c r="AI3741" s="11"/>
      <c r="AJ3741" s="3"/>
      <c r="AK3741" s="11"/>
      <c r="AL3741" s="3"/>
      <c r="AM3741" s="11"/>
      <c r="AN3741" s="3"/>
      <c r="AO3741" s="11"/>
      <c r="AP3741" s="3"/>
      <c r="AQ3741" s="11"/>
      <c r="AR3741" s="3"/>
      <c r="AS3741" s="11"/>
      <c r="AT3741" s="3"/>
      <c r="AU3741" s="11"/>
      <c r="AV3741" s="3"/>
      <c r="AW3741" s="3"/>
      <c r="AX3741" s="3"/>
      <c r="AY3741" s="11"/>
      <c r="AZ3741" s="3"/>
      <c r="BA3741" s="3"/>
      <c r="BB3741" s="3"/>
      <c r="BC3741" s="11"/>
      <c r="BD3741" s="3"/>
      <c r="BE3741" s="11"/>
      <c r="BF3741" s="3"/>
      <c r="BG3741" s="11"/>
      <c r="BH3741" s="3"/>
      <c r="BI3741" s="12"/>
      <c r="BJ3741" s="12"/>
      <c r="BK3741" s="11"/>
      <c r="BL3741" s="3"/>
      <c r="BM3741" s="11"/>
      <c r="BN3741" s="3"/>
      <c r="BO3741" s="11"/>
      <c r="BP3741" s="3"/>
      <c r="BQ3741" s="11"/>
      <c r="BR3741" s="3"/>
      <c r="BS3741" s="11"/>
      <c r="BT3741" s="13"/>
      <c r="BU3741" s="11"/>
      <c r="BV3741" s="3"/>
      <c r="BW3741" s="11"/>
      <c r="BX3741" s="3"/>
      <c r="BY3741" s="3"/>
      <c r="BZ3741" s="13"/>
      <c r="CA3741" s="13"/>
      <c r="CB3741" s="13"/>
      <c r="CC3741" s="12"/>
      <c r="CD3741" s="11"/>
      <c r="CE3741" s="12"/>
      <c r="CF3741" s="12"/>
      <c r="DI3741" s="14"/>
    </row>
    <row r="3742" spans="1:113" ht="20.100000000000001" customHeight="1" x14ac:dyDescent="0.25">
      <c r="A3742" s="1"/>
      <c r="B3742" s="30"/>
      <c r="C3742" s="9"/>
      <c r="D3742" s="10">
        <f t="shared" si="757"/>
        <v>0</v>
      </c>
      <c r="E3742" s="11">
        <f t="shared" si="754"/>
        <v>0</v>
      </c>
      <c r="F3742" s="3">
        <f t="shared" si="755"/>
        <v>0</v>
      </c>
      <c r="G3742" s="11"/>
      <c r="H3742" s="3"/>
      <c r="I3742" s="1"/>
      <c r="J3742" s="3"/>
      <c r="K3742" s="2"/>
      <c r="L3742" s="3"/>
      <c r="M3742" s="11"/>
      <c r="N3742" s="3"/>
      <c r="O3742" s="217"/>
      <c r="P3742" s="3"/>
      <c r="Q3742" s="3"/>
      <c r="R3742" s="3"/>
      <c r="S3742" s="11"/>
      <c r="T3742" s="3"/>
      <c r="U3742" s="11"/>
      <c r="V3742" s="3"/>
      <c r="W3742" s="11"/>
      <c r="X3742" s="3"/>
      <c r="Y3742" s="11"/>
      <c r="Z3742" s="3"/>
      <c r="AA3742" s="3"/>
      <c r="AB3742" s="3"/>
      <c r="AC3742" s="3"/>
      <c r="AD3742" s="3"/>
      <c r="AE3742" s="3"/>
      <c r="AF3742" s="3"/>
      <c r="AG3742" s="3"/>
      <c r="AH3742" s="3"/>
      <c r="AI3742" s="11"/>
      <c r="AJ3742" s="3"/>
      <c r="AK3742" s="11"/>
      <c r="AL3742" s="3"/>
      <c r="AM3742" s="11"/>
      <c r="AN3742" s="3"/>
      <c r="AO3742" s="11"/>
      <c r="AP3742" s="3"/>
      <c r="AQ3742" s="11"/>
      <c r="AR3742" s="3"/>
      <c r="AS3742" s="11"/>
      <c r="AT3742" s="3"/>
      <c r="AU3742" s="11"/>
      <c r="AV3742" s="3"/>
      <c r="AW3742" s="3"/>
      <c r="AX3742" s="3"/>
      <c r="AY3742" s="11"/>
      <c r="AZ3742" s="3"/>
      <c r="BA3742" s="3"/>
      <c r="BB3742" s="3"/>
      <c r="BC3742" s="11"/>
      <c r="BD3742" s="3"/>
      <c r="BE3742" s="11"/>
      <c r="BF3742" s="3"/>
      <c r="BG3742" s="11"/>
      <c r="BH3742" s="3"/>
      <c r="BI3742" s="12"/>
      <c r="BJ3742" s="12"/>
      <c r="BK3742" s="11"/>
      <c r="BL3742" s="3"/>
      <c r="BM3742" s="11"/>
      <c r="BN3742" s="3"/>
      <c r="BO3742" s="11"/>
      <c r="BP3742" s="3"/>
      <c r="BQ3742" s="11"/>
      <c r="BR3742" s="3"/>
      <c r="BS3742" s="11"/>
      <c r="BT3742" s="13"/>
      <c r="BU3742" s="11"/>
      <c r="BV3742" s="3"/>
      <c r="BW3742" s="11"/>
      <c r="BX3742" s="3"/>
      <c r="BY3742" s="3"/>
      <c r="BZ3742" s="13"/>
      <c r="CA3742" s="13"/>
      <c r="CB3742" s="13"/>
      <c r="CC3742" s="12"/>
      <c r="CD3742" s="11"/>
      <c r="CE3742" s="12"/>
      <c r="CF3742" s="12"/>
      <c r="DI3742" s="14"/>
    </row>
    <row r="3743" spans="1:113" ht="20.100000000000001" customHeight="1" x14ac:dyDescent="0.25">
      <c r="A3743" s="1"/>
      <c r="B3743" s="30"/>
      <c r="C3743" s="9"/>
      <c r="D3743" s="10">
        <f t="shared" si="756"/>
        <v>0</v>
      </c>
      <c r="E3743" s="11">
        <f t="shared" ref="E3743:E3774" si="758">G3743+I3743+CC7032+K3743+M3743+O3743+Q3743+S3743+U3743+W3743+Y3743+AA3743+AC3743+AE3743+AG3743+AI3743+AK3743+AM3743+AO3743+AQ3743+AS3743+AU3743+AW3743+AY3743+BA3743+BC3743+BE3743+BG3743+BI3743+BK3743+BM3743+BO3743+BQ3743+BS3743+BU3743+BW3743+BY3743+CA3743+CE7032</f>
        <v>0</v>
      </c>
      <c r="F3743" s="3">
        <f t="shared" ref="F3743:F3774" si="759">H3743+J3743+L3743+CD7032+N3743+P3743+R3743+T3743+V3743+X3743+Z3743+AB3743+AD3743+AF3743+AH3743+AJ3743+AL3743+AN3743+AP3743+AR3743+AT3743+AV3743+AX3743+AZ3743+BB3743+BD3743+BF3743+BH3743+BJ3743+BL3743+BN3743+BP3743+BR3743+BT3743+BV3743+BX3743+BZ3743+CB3743+CF7032</f>
        <v>0</v>
      </c>
      <c r="G3743" s="11"/>
      <c r="H3743" s="3"/>
      <c r="I3743" s="1"/>
      <c r="J3743" s="3"/>
      <c r="K3743" s="2"/>
      <c r="L3743" s="3"/>
      <c r="M3743" s="11"/>
      <c r="N3743" s="3"/>
      <c r="O3743" s="217"/>
      <c r="P3743" s="3"/>
      <c r="Q3743" s="3"/>
      <c r="R3743" s="3"/>
      <c r="S3743" s="11"/>
      <c r="T3743" s="3"/>
      <c r="U3743" s="11"/>
      <c r="V3743" s="3"/>
      <c r="W3743" s="11"/>
      <c r="X3743" s="3"/>
      <c r="Y3743" s="11"/>
      <c r="Z3743" s="3"/>
      <c r="AA3743" s="3"/>
      <c r="AB3743" s="3"/>
      <c r="AC3743" s="3"/>
      <c r="AD3743" s="3"/>
      <c r="AE3743" s="3"/>
      <c r="AF3743" s="3"/>
      <c r="AG3743" s="3"/>
      <c r="AH3743" s="3"/>
      <c r="AI3743" s="11"/>
      <c r="AJ3743" s="3"/>
      <c r="AK3743" s="11"/>
      <c r="AL3743" s="3"/>
      <c r="AM3743" s="11"/>
      <c r="AN3743" s="3"/>
      <c r="AO3743" s="11"/>
      <c r="AP3743" s="3"/>
      <c r="AQ3743" s="11"/>
      <c r="AR3743" s="3"/>
      <c r="AS3743" s="11"/>
      <c r="AT3743" s="3"/>
      <c r="AU3743" s="11"/>
      <c r="AV3743" s="3"/>
      <c r="AW3743" s="3"/>
      <c r="AX3743" s="3"/>
      <c r="AY3743" s="11"/>
      <c r="AZ3743" s="3"/>
      <c r="BA3743" s="3"/>
      <c r="BB3743" s="3"/>
      <c r="BC3743" s="11"/>
      <c r="BD3743" s="3"/>
      <c r="BE3743" s="11"/>
      <c r="BF3743" s="3"/>
      <c r="BG3743" s="11"/>
      <c r="BH3743" s="3"/>
      <c r="BI3743" s="12"/>
      <c r="BJ3743" s="12"/>
      <c r="BK3743" s="11"/>
      <c r="BL3743" s="3"/>
      <c r="BM3743" s="11"/>
      <c r="BN3743" s="3"/>
      <c r="BO3743" s="11"/>
      <c r="BP3743" s="3"/>
      <c r="BQ3743" s="11"/>
      <c r="BR3743" s="3"/>
      <c r="BS3743" s="11"/>
      <c r="BT3743" s="13"/>
      <c r="BU3743" s="11"/>
      <c r="BV3743" s="3"/>
      <c r="BW3743" s="11"/>
      <c r="BX3743" s="3"/>
      <c r="BY3743" s="3"/>
      <c r="BZ3743" s="13"/>
      <c r="CA3743" s="13"/>
      <c r="CB3743" s="13"/>
      <c r="CC3743" s="12"/>
      <c r="CD3743" s="11"/>
      <c r="CE3743" s="12"/>
      <c r="CF3743" s="12"/>
      <c r="DI3743" s="14"/>
    </row>
    <row r="3744" spans="1:113" ht="20.100000000000001" customHeight="1" x14ac:dyDescent="0.25">
      <c r="A3744" s="1"/>
      <c r="B3744" s="30"/>
      <c r="C3744" s="9"/>
      <c r="D3744" s="10">
        <f t="shared" si="756"/>
        <v>0</v>
      </c>
      <c r="E3744" s="11">
        <f t="shared" si="758"/>
        <v>0</v>
      </c>
      <c r="F3744" s="3">
        <f t="shared" si="759"/>
        <v>0</v>
      </c>
      <c r="G3744" s="11"/>
      <c r="H3744" s="3"/>
      <c r="I3744" s="1"/>
      <c r="J3744" s="3"/>
      <c r="K3744" s="2"/>
      <c r="L3744" s="3"/>
      <c r="M3744" s="11"/>
      <c r="N3744" s="3"/>
      <c r="O3744" s="217"/>
      <c r="P3744" s="3"/>
      <c r="Q3744" s="3"/>
      <c r="R3744" s="3"/>
      <c r="S3744" s="11"/>
      <c r="T3744" s="3"/>
      <c r="U3744" s="11"/>
      <c r="V3744" s="3"/>
      <c r="W3744" s="11"/>
      <c r="X3744" s="3"/>
      <c r="Y3744" s="11"/>
      <c r="Z3744" s="3"/>
      <c r="AA3744" s="3"/>
      <c r="AB3744" s="3"/>
      <c r="AC3744" s="3"/>
      <c r="AD3744" s="3"/>
      <c r="AE3744" s="3"/>
      <c r="AF3744" s="3"/>
      <c r="AG3744" s="3"/>
      <c r="AH3744" s="3"/>
      <c r="AI3744" s="11"/>
      <c r="AJ3744" s="3"/>
      <c r="AK3744" s="11"/>
      <c r="AL3744" s="3"/>
      <c r="AM3744" s="11"/>
      <c r="AN3744" s="3"/>
      <c r="AO3744" s="11"/>
      <c r="AP3744" s="3"/>
      <c r="AQ3744" s="11"/>
      <c r="AR3744" s="3"/>
      <c r="AS3744" s="11"/>
      <c r="AT3744" s="3"/>
      <c r="AU3744" s="11"/>
      <c r="AV3744" s="3"/>
      <c r="AW3744" s="3"/>
      <c r="AX3744" s="3"/>
      <c r="AY3744" s="11"/>
      <c r="AZ3744" s="3"/>
      <c r="BA3744" s="3"/>
      <c r="BB3744" s="3"/>
      <c r="BC3744" s="11"/>
      <c r="BD3744" s="3"/>
      <c r="BE3744" s="11"/>
      <c r="BF3744" s="3"/>
      <c r="BG3744" s="11"/>
      <c r="BH3744" s="3"/>
      <c r="BI3744" s="12"/>
      <c r="BJ3744" s="12"/>
      <c r="BK3744" s="11"/>
      <c r="BL3744" s="3"/>
      <c r="BM3744" s="11"/>
      <c r="BN3744" s="3"/>
      <c r="BO3744" s="11"/>
      <c r="BP3744" s="3"/>
      <c r="BQ3744" s="11"/>
      <c r="BR3744" s="3"/>
      <c r="BS3744" s="11"/>
      <c r="BT3744" s="13"/>
      <c r="BU3744" s="11"/>
      <c r="BV3744" s="3"/>
      <c r="BW3744" s="11"/>
      <c r="BX3744" s="3"/>
      <c r="BY3744" s="3"/>
      <c r="BZ3744" s="13"/>
      <c r="CA3744" s="13"/>
      <c r="CB3744" s="13"/>
      <c r="CC3744" s="12"/>
      <c r="CD3744" s="11"/>
      <c r="CE3744" s="12"/>
      <c r="CF3744" s="12"/>
      <c r="DI3744" s="14"/>
    </row>
    <row r="3745" spans="1:113" ht="20.100000000000001" customHeight="1" x14ac:dyDescent="0.25">
      <c r="A3745" s="1"/>
      <c r="B3745" s="30"/>
      <c r="C3745" s="9"/>
      <c r="D3745" s="10">
        <f t="shared" si="756"/>
        <v>0</v>
      </c>
      <c r="E3745" s="11">
        <f t="shared" si="758"/>
        <v>0</v>
      </c>
      <c r="F3745" s="3">
        <f t="shared" si="759"/>
        <v>0</v>
      </c>
      <c r="G3745" s="11"/>
      <c r="H3745" s="3"/>
      <c r="I3745" s="1"/>
      <c r="J3745" s="3"/>
      <c r="K3745" s="2"/>
      <c r="L3745" s="3"/>
      <c r="M3745" s="11"/>
      <c r="N3745" s="3"/>
      <c r="O3745" s="217"/>
      <c r="P3745" s="3"/>
      <c r="Q3745" s="3"/>
      <c r="R3745" s="3"/>
      <c r="S3745" s="11"/>
      <c r="T3745" s="3"/>
      <c r="U3745" s="11"/>
      <c r="V3745" s="3"/>
      <c r="W3745" s="11"/>
      <c r="X3745" s="3"/>
      <c r="Y3745" s="11"/>
      <c r="Z3745" s="3"/>
      <c r="AA3745" s="3"/>
      <c r="AB3745" s="3"/>
      <c r="AC3745" s="3"/>
      <c r="AD3745" s="3"/>
      <c r="AE3745" s="3"/>
      <c r="AF3745" s="3"/>
      <c r="AG3745" s="3"/>
      <c r="AH3745" s="3"/>
      <c r="AI3745" s="11"/>
      <c r="AJ3745" s="3"/>
      <c r="AK3745" s="11"/>
      <c r="AL3745" s="3"/>
      <c r="AM3745" s="11"/>
      <c r="AN3745" s="3"/>
      <c r="AO3745" s="11"/>
      <c r="AP3745" s="3"/>
      <c r="AQ3745" s="11"/>
      <c r="AR3745" s="3"/>
      <c r="AS3745" s="11"/>
      <c r="AT3745" s="3"/>
      <c r="AU3745" s="11"/>
      <c r="AV3745" s="3"/>
      <c r="AW3745" s="3"/>
      <c r="AX3745" s="3"/>
      <c r="AY3745" s="11"/>
      <c r="AZ3745" s="3"/>
      <c r="BA3745" s="3"/>
      <c r="BB3745" s="3"/>
      <c r="BC3745" s="11"/>
      <c r="BD3745" s="3"/>
      <c r="BE3745" s="11"/>
      <c r="BF3745" s="3"/>
      <c r="BG3745" s="11"/>
      <c r="BH3745" s="3"/>
      <c r="BI3745" s="12"/>
      <c r="BJ3745" s="12"/>
      <c r="BK3745" s="11"/>
      <c r="BL3745" s="3"/>
      <c r="BM3745" s="11"/>
      <c r="BN3745" s="3"/>
      <c r="BO3745" s="11"/>
      <c r="BP3745" s="3"/>
      <c r="BQ3745" s="11"/>
      <c r="BR3745" s="3"/>
      <c r="BS3745" s="11"/>
      <c r="BT3745" s="13"/>
      <c r="BU3745" s="11"/>
      <c r="BV3745" s="3"/>
      <c r="BW3745" s="11"/>
      <c r="BX3745" s="3"/>
      <c r="BY3745" s="3"/>
      <c r="BZ3745" s="13"/>
      <c r="CA3745" s="13"/>
      <c r="CB3745" s="13"/>
      <c r="CC3745" s="12"/>
      <c r="CD3745" s="11"/>
      <c r="CE3745" s="12"/>
      <c r="CF3745" s="12"/>
      <c r="DI3745" s="14"/>
    </row>
    <row r="3746" spans="1:113" ht="20.100000000000001" customHeight="1" x14ac:dyDescent="0.25">
      <c r="A3746" s="1"/>
      <c r="B3746" s="30"/>
      <c r="C3746" s="9"/>
      <c r="D3746" s="10">
        <f t="shared" si="756"/>
        <v>0</v>
      </c>
      <c r="E3746" s="11">
        <f t="shared" si="758"/>
        <v>0</v>
      </c>
      <c r="F3746" s="3">
        <f t="shared" si="759"/>
        <v>0</v>
      </c>
      <c r="G3746" s="11"/>
      <c r="H3746" s="3"/>
      <c r="I3746" s="1"/>
      <c r="J3746" s="3"/>
      <c r="K3746" s="2"/>
      <c r="L3746" s="3"/>
      <c r="M3746" s="11"/>
      <c r="N3746" s="3"/>
      <c r="O3746" s="217"/>
      <c r="P3746" s="3"/>
      <c r="Q3746" s="3"/>
      <c r="R3746" s="3"/>
      <c r="S3746" s="11"/>
      <c r="T3746" s="3"/>
      <c r="U3746" s="11"/>
      <c r="V3746" s="3"/>
      <c r="W3746" s="11"/>
      <c r="X3746" s="3"/>
      <c r="Y3746" s="11"/>
      <c r="Z3746" s="3"/>
      <c r="AA3746" s="3"/>
      <c r="AB3746" s="3"/>
      <c r="AC3746" s="3"/>
      <c r="AD3746" s="3"/>
      <c r="AE3746" s="3"/>
      <c r="AF3746" s="3"/>
      <c r="AG3746" s="3"/>
      <c r="AH3746" s="3"/>
      <c r="AI3746" s="11"/>
      <c r="AJ3746" s="3"/>
      <c r="AK3746" s="11"/>
      <c r="AL3746" s="3"/>
      <c r="AM3746" s="11"/>
      <c r="AN3746" s="3"/>
      <c r="AO3746" s="11"/>
      <c r="AP3746" s="3"/>
      <c r="AQ3746" s="11"/>
      <c r="AR3746" s="3"/>
      <c r="AS3746" s="11"/>
      <c r="AT3746" s="3"/>
      <c r="AU3746" s="11"/>
      <c r="AV3746" s="3"/>
      <c r="AW3746" s="3"/>
      <c r="AX3746" s="3"/>
      <c r="AY3746" s="11"/>
      <c r="AZ3746" s="3"/>
      <c r="BA3746" s="3"/>
      <c r="BB3746" s="3"/>
      <c r="BC3746" s="11"/>
      <c r="BD3746" s="3"/>
      <c r="BE3746" s="11"/>
      <c r="BF3746" s="3"/>
      <c r="BG3746" s="11"/>
      <c r="BH3746" s="3"/>
      <c r="BI3746" s="12"/>
      <c r="BJ3746" s="12"/>
      <c r="BK3746" s="11"/>
      <c r="BL3746" s="3"/>
      <c r="BM3746" s="11"/>
      <c r="BN3746" s="3"/>
      <c r="BO3746" s="11"/>
      <c r="BP3746" s="3"/>
      <c r="BQ3746" s="11"/>
      <c r="BR3746" s="3"/>
      <c r="BS3746" s="11"/>
      <c r="BT3746" s="13"/>
      <c r="BU3746" s="11"/>
      <c r="BV3746" s="3"/>
      <c r="BW3746" s="11"/>
      <c r="BX3746" s="3"/>
      <c r="BY3746" s="3"/>
      <c r="BZ3746" s="13"/>
      <c r="CA3746" s="13"/>
      <c r="CB3746" s="13"/>
      <c r="CC3746" s="12"/>
      <c r="CD3746" s="11"/>
      <c r="CE3746" s="12"/>
      <c r="CF3746" s="12"/>
      <c r="DI3746" s="14"/>
    </row>
    <row r="3747" spans="1:113" ht="20.100000000000001" customHeight="1" x14ac:dyDescent="0.25">
      <c r="A3747" s="1"/>
      <c r="B3747" s="30"/>
      <c r="C3747" s="9"/>
      <c r="D3747" s="10">
        <f t="shared" si="756"/>
        <v>0</v>
      </c>
      <c r="E3747" s="11">
        <f t="shared" si="758"/>
        <v>0</v>
      </c>
      <c r="F3747" s="3">
        <f t="shared" si="759"/>
        <v>0</v>
      </c>
      <c r="G3747" s="11"/>
      <c r="H3747" s="3"/>
      <c r="I3747" s="1"/>
      <c r="J3747" s="3"/>
      <c r="K3747" s="2"/>
      <c r="L3747" s="3"/>
      <c r="M3747" s="11"/>
      <c r="N3747" s="3"/>
      <c r="O3747" s="217"/>
      <c r="P3747" s="3"/>
      <c r="Q3747" s="3"/>
      <c r="R3747" s="3"/>
      <c r="S3747" s="11"/>
      <c r="T3747" s="3"/>
      <c r="U3747" s="11"/>
      <c r="V3747" s="3"/>
      <c r="W3747" s="11"/>
      <c r="X3747" s="3"/>
      <c r="Y3747" s="11"/>
      <c r="Z3747" s="3"/>
      <c r="AA3747" s="3"/>
      <c r="AB3747" s="3"/>
      <c r="AC3747" s="3"/>
      <c r="AD3747" s="3"/>
      <c r="AE3747" s="3"/>
      <c r="AF3747" s="3"/>
      <c r="AG3747" s="3"/>
      <c r="AH3747" s="3"/>
      <c r="AI3747" s="11"/>
      <c r="AJ3747" s="3"/>
      <c r="AK3747" s="11"/>
      <c r="AL3747" s="3"/>
      <c r="AM3747" s="11"/>
      <c r="AN3747" s="3"/>
      <c r="AO3747" s="11"/>
      <c r="AP3747" s="3"/>
      <c r="AQ3747" s="11"/>
      <c r="AR3747" s="3"/>
      <c r="AS3747" s="11"/>
      <c r="AT3747" s="3"/>
      <c r="AU3747" s="11"/>
      <c r="AV3747" s="3"/>
      <c r="AW3747" s="3"/>
      <c r="AX3747" s="3"/>
      <c r="AY3747" s="11"/>
      <c r="AZ3747" s="3"/>
      <c r="BA3747" s="3"/>
      <c r="BB3747" s="3"/>
      <c r="BC3747" s="11"/>
      <c r="BD3747" s="3"/>
      <c r="BE3747" s="11"/>
      <c r="BF3747" s="3"/>
      <c r="BG3747" s="11"/>
      <c r="BH3747" s="3"/>
      <c r="BI3747" s="12"/>
      <c r="BJ3747" s="12"/>
      <c r="BK3747" s="11"/>
      <c r="BL3747" s="3"/>
      <c r="BM3747" s="11"/>
      <c r="BN3747" s="3"/>
      <c r="BO3747" s="11"/>
      <c r="BP3747" s="3"/>
      <c r="BQ3747" s="11"/>
      <c r="BR3747" s="3"/>
      <c r="BS3747" s="11"/>
      <c r="BT3747" s="13"/>
      <c r="BU3747" s="11"/>
      <c r="BV3747" s="3"/>
      <c r="BW3747" s="11"/>
      <c r="BX3747" s="3"/>
      <c r="BY3747" s="3"/>
      <c r="BZ3747" s="13"/>
      <c r="CA3747" s="13"/>
      <c r="CB3747" s="13"/>
      <c r="CC3747" s="12"/>
      <c r="CD3747" s="11"/>
      <c r="CE3747" s="12"/>
      <c r="CF3747" s="12"/>
      <c r="DI3747" s="14"/>
    </row>
    <row r="3748" spans="1:113" ht="20.100000000000001" customHeight="1" x14ac:dyDescent="0.25">
      <c r="A3748" s="1"/>
      <c r="B3748" s="30"/>
      <c r="C3748" s="9"/>
      <c r="D3748" s="10">
        <f t="shared" si="756"/>
        <v>0</v>
      </c>
      <c r="E3748" s="11">
        <f t="shared" si="758"/>
        <v>0</v>
      </c>
      <c r="F3748" s="3">
        <f t="shared" si="759"/>
        <v>0</v>
      </c>
      <c r="G3748" s="11"/>
      <c r="H3748" s="3"/>
      <c r="I3748" s="1"/>
      <c r="J3748" s="3"/>
      <c r="K3748" s="2"/>
      <c r="L3748" s="3"/>
      <c r="M3748" s="11"/>
      <c r="N3748" s="3"/>
      <c r="O3748" s="217"/>
      <c r="P3748" s="3"/>
      <c r="Q3748" s="3"/>
      <c r="R3748" s="3"/>
      <c r="S3748" s="11"/>
      <c r="T3748" s="3"/>
      <c r="U3748" s="11"/>
      <c r="V3748" s="3"/>
      <c r="W3748" s="11"/>
      <c r="X3748" s="3"/>
      <c r="Y3748" s="11"/>
      <c r="Z3748" s="3"/>
      <c r="AA3748" s="3"/>
      <c r="AB3748" s="3"/>
      <c r="AC3748" s="3"/>
      <c r="AD3748" s="3"/>
      <c r="AE3748" s="3"/>
      <c r="AF3748" s="3"/>
      <c r="AG3748" s="3"/>
      <c r="AH3748" s="3"/>
      <c r="AI3748" s="11"/>
      <c r="AJ3748" s="3"/>
      <c r="AK3748" s="11"/>
      <c r="AL3748" s="3"/>
      <c r="AM3748" s="11"/>
      <c r="AN3748" s="3"/>
      <c r="AO3748" s="11"/>
      <c r="AP3748" s="3"/>
      <c r="AQ3748" s="11"/>
      <c r="AR3748" s="3"/>
      <c r="AS3748" s="11"/>
      <c r="AT3748" s="3"/>
      <c r="AU3748" s="11"/>
      <c r="AV3748" s="3"/>
      <c r="AW3748" s="3"/>
      <c r="AX3748" s="3"/>
      <c r="AY3748" s="11"/>
      <c r="AZ3748" s="3"/>
      <c r="BA3748" s="3"/>
      <c r="BB3748" s="3"/>
      <c r="BC3748" s="11"/>
      <c r="BD3748" s="3"/>
      <c r="BE3748" s="11"/>
      <c r="BF3748" s="3"/>
      <c r="BG3748" s="11"/>
      <c r="BH3748" s="3"/>
      <c r="BI3748" s="12"/>
      <c r="BJ3748" s="12"/>
      <c r="BK3748" s="11"/>
      <c r="BL3748" s="3"/>
      <c r="BM3748" s="11"/>
      <c r="BN3748" s="3"/>
      <c r="BO3748" s="11"/>
      <c r="BP3748" s="3"/>
      <c r="BQ3748" s="11"/>
      <c r="BR3748" s="3"/>
      <c r="BS3748" s="11"/>
      <c r="BT3748" s="13"/>
      <c r="BU3748" s="11"/>
      <c r="BV3748" s="3"/>
      <c r="BW3748" s="11"/>
      <c r="BX3748" s="3"/>
      <c r="BY3748" s="3"/>
      <c r="BZ3748" s="13"/>
      <c r="CA3748" s="13"/>
      <c r="CB3748" s="13"/>
      <c r="CC3748" s="12"/>
      <c r="CD3748" s="11"/>
      <c r="CE3748" s="12"/>
      <c r="CF3748" s="12"/>
      <c r="DI3748" s="14"/>
    </row>
    <row r="3749" spans="1:113" ht="20.100000000000001" customHeight="1" x14ac:dyDescent="0.25">
      <c r="A3749" s="1"/>
      <c r="B3749" s="30"/>
      <c r="C3749" s="9"/>
      <c r="D3749" s="10">
        <f t="shared" si="756"/>
        <v>0</v>
      </c>
      <c r="E3749" s="11">
        <f t="shared" si="758"/>
        <v>0</v>
      </c>
      <c r="F3749" s="3">
        <f t="shared" si="759"/>
        <v>0</v>
      </c>
      <c r="G3749" s="11"/>
      <c r="H3749" s="3"/>
      <c r="I3749" s="1"/>
      <c r="J3749" s="3"/>
      <c r="K3749" s="2"/>
      <c r="L3749" s="3"/>
      <c r="M3749" s="11"/>
      <c r="N3749" s="3"/>
      <c r="O3749" s="217"/>
      <c r="P3749" s="3"/>
      <c r="Q3749" s="3"/>
      <c r="R3749" s="3"/>
      <c r="S3749" s="11"/>
      <c r="T3749" s="3"/>
      <c r="U3749" s="11"/>
      <c r="V3749" s="3"/>
      <c r="W3749" s="11"/>
      <c r="X3749" s="3"/>
      <c r="Y3749" s="11"/>
      <c r="Z3749" s="3"/>
      <c r="AA3749" s="3"/>
      <c r="AB3749" s="3"/>
      <c r="AC3749" s="3"/>
      <c r="AD3749" s="3"/>
      <c r="AE3749" s="3"/>
      <c r="AF3749" s="3"/>
      <c r="AG3749" s="3"/>
      <c r="AH3749" s="3"/>
      <c r="AI3749" s="11"/>
      <c r="AJ3749" s="3"/>
      <c r="AK3749" s="11"/>
      <c r="AL3749" s="3"/>
      <c r="AM3749" s="11"/>
      <c r="AN3749" s="3"/>
      <c r="AO3749" s="11"/>
      <c r="AP3749" s="3"/>
      <c r="AQ3749" s="11"/>
      <c r="AR3749" s="3"/>
      <c r="AS3749" s="11"/>
      <c r="AT3749" s="3"/>
      <c r="AU3749" s="11"/>
      <c r="AV3749" s="3"/>
      <c r="AW3749" s="3"/>
      <c r="AX3749" s="3"/>
      <c r="AY3749" s="11"/>
      <c r="AZ3749" s="3"/>
      <c r="BA3749" s="3"/>
      <c r="BB3749" s="3"/>
      <c r="BC3749" s="11"/>
      <c r="BD3749" s="3"/>
      <c r="BE3749" s="11"/>
      <c r="BF3749" s="3"/>
      <c r="BG3749" s="11"/>
      <c r="BH3749" s="3"/>
      <c r="BI3749" s="12"/>
      <c r="BJ3749" s="12"/>
      <c r="BK3749" s="11"/>
      <c r="BL3749" s="3"/>
      <c r="BM3749" s="11"/>
      <c r="BN3749" s="3"/>
      <c r="BO3749" s="11"/>
      <c r="BP3749" s="3"/>
      <c r="BQ3749" s="11"/>
      <c r="BR3749" s="3"/>
      <c r="BS3749" s="11"/>
      <c r="BT3749" s="13"/>
      <c r="BU3749" s="11"/>
      <c r="BV3749" s="3"/>
      <c r="BW3749" s="11"/>
      <c r="BX3749" s="3"/>
      <c r="BY3749" s="3"/>
      <c r="BZ3749" s="13"/>
      <c r="CA3749" s="13"/>
      <c r="CB3749" s="13"/>
      <c r="CC3749" s="12"/>
      <c r="CD3749" s="11"/>
      <c r="CE3749" s="12"/>
      <c r="CF3749" s="12"/>
      <c r="DI3749" s="14"/>
    </row>
    <row r="3750" spans="1:113" ht="20.100000000000001" customHeight="1" x14ac:dyDescent="0.25">
      <c r="A3750" s="1"/>
      <c r="B3750" s="30"/>
      <c r="C3750" s="9"/>
      <c r="D3750" s="10">
        <f t="shared" si="756"/>
        <v>0</v>
      </c>
      <c r="E3750" s="11">
        <f t="shared" si="758"/>
        <v>0</v>
      </c>
      <c r="F3750" s="3">
        <f t="shared" si="759"/>
        <v>0</v>
      </c>
      <c r="G3750" s="11"/>
      <c r="H3750" s="3"/>
      <c r="I3750" s="1"/>
      <c r="J3750" s="3"/>
      <c r="K3750" s="2"/>
      <c r="L3750" s="3"/>
      <c r="M3750" s="11"/>
      <c r="N3750" s="3"/>
      <c r="O3750" s="217"/>
      <c r="P3750" s="3"/>
      <c r="Q3750" s="3"/>
      <c r="R3750" s="3"/>
      <c r="S3750" s="11"/>
      <c r="T3750" s="3"/>
      <c r="U3750" s="11"/>
      <c r="V3750" s="3"/>
      <c r="W3750" s="11"/>
      <c r="X3750" s="3"/>
      <c r="Y3750" s="11"/>
      <c r="Z3750" s="3"/>
      <c r="AA3750" s="3"/>
      <c r="AB3750" s="3"/>
      <c r="AC3750" s="3"/>
      <c r="AD3750" s="3"/>
      <c r="AE3750" s="3"/>
      <c r="AF3750" s="3"/>
      <c r="AG3750" s="3"/>
      <c r="AH3750" s="3"/>
      <c r="AI3750" s="11"/>
      <c r="AJ3750" s="3"/>
      <c r="AK3750" s="11"/>
      <c r="AL3750" s="3"/>
      <c r="AM3750" s="11"/>
      <c r="AN3750" s="3"/>
      <c r="AO3750" s="11"/>
      <c r="AP3750" s="3"/>
      <c r="AQ3750" s="11"/>
      <c r="AR3750" s="3"/>
      <c r="AS3750" s="11"/>
      <c r="AT3750" s="3"/>
      <c r="AU3750" s="11"/>
      <c r="AV3750" s="3"/>
      <c r="AW3750" s="3"/>
      <c r="AX3750" s="3"/>
      <c r="AY3750" s="11"/>
      <c r="AZ3750" s="3"/>
      <c r="BA3750" s="3"/>
      <c r="BB3750" s="3"/>
      <c r="BC3750" s="11"/>
      <c r="BD3750" s="3"/>
      <c r="BE3750" s="11"/>
      <c r="BF3750" s="3"/>
      <c r="BG3750" s="11"/>
      <c r="BH3750" s="3"/>
      <c r="BI3750" s="12"/>
      <c r="BJ3750" s="12"/>
      <c r="BK3750" s="11"/>
      <c r="BL3750" s="3"/>
      <c r="BM3750" s="11"/>
      <c r="BN3750" s="3"/>
      <c r="BO3750" s="11"/>
      <c r="BP3750" s="3"/>
      <c r="BQ3750" s="11"/>
      <c r="BR3750" s="3"/>
      <c r="BS3750" s="11"/>
      <c r="BT3750" s="13"/>
      <c r="BU3750" s="11"/>
      <c r="BV3750" s="3"/>
      <c r="BW3750" s="11"/>
      <c r="BX3750" s="3"/>
      <c r="BY3750" s="3"/>
      <c r="BZ3750" s="13"/>
      <c r="CA3750" s="13"/>
      <c r="CB3750" s="13"/>
      <c r="CC3750" s="12"/>
      <c r="CD3750" s="11"/>
      <c r="CE3750" s="12"/>
      <c r="CF3750" s="12"/>
      <c r="DI3750" s="14"/>
    </row>
    <row r="3751" spans="1:113" ht="20.100000000000001" customHeight="1" x14ac:dyDescent="0.25">
      <c r="A3751" s="1"/>
      <c r="B3751" s="30"/>
      <c r="C3751" s="9"/>
      <c r="D3751" s="10">
        <f t="shared" si="756"/>
        <v>0</v>
      </c>
      <c r="E3751" s="11">
        <f t="shared" si="758"/>
        <v>0</v>
      </c>
      <c r="F3751" s="3">
        <f t="shared" si="759"/>
        <v>0</v>
      </c>
      <c r="G3751" s="11"/>
      <c r="H3751" s="3"/>
      <c r="I3751" s="1"/>
      <c r="J3751" s="3"/>
      <c r="K3751" s="2"/>
      <c r="L3751" s="3"/>
      <c r="M3751" s="11"/>
      <c r="N3751" s="3"/>
      <c r="O3751" s="217"/>
      <c r="P3751" s="3"/>
      <c r="Q3751" s="3"/>
      <c r="R3751" s="3"/>
      <c r="S3751" s="11"/>
      <c r="T3751" s="3"/>
      <c r="U3751" s="11"/>
      <c r="V3751" s="3"/>
      <c r="W3751" s="11"/>
      <c r="X3751" s="3"/>
      <c r="Y3751" s="11"/>
      <c r="Z3751" s="3"/>
      <c r="AA3751" s="3"/>
      <c r="AB3751" s="3"/>
      <c r="AC3751" s="3"/>
      <c r="AD3751" s="3"/>
      <c r="AE3751" s="3"/>
      <c r="AF3751" s="3"/>
      <c r="AG3751" s="3"/>
      <c r="AH3751" s="3"/>
      <c r="AI3751" s="11"/>
      <c r="AJ3751" s="3"/>
      <c r="AK3751" s="11"/>
      <c r="AL3751" s="3"/>
      <c r="AM3751" s="11"/>
      <c r="AN3751" s="3"/>
      <c r="AO3751" s="11"/>
      <c r="AP3751" s="3"/>
      <c r="AQ3751" s="11"/>
      <c r="AR3751" s="3"/>
      <c r="AS3751" s="11"/>
      <c r="AT3751" s="3"/>
      <c r="AU3751" s="11"/>
      <c r="AV3751" s="3"/>
      <c r="AW3751" s="3"/>
      <c r="AX3751" s="3"/>
      <c r="AY3751" s="11"/>
      <c r="AZ3751" s="3"/>
      <c r="BA3751" s="3"/>
      <c r="BB3751" s="3"/>
      <c r="BC3751" s="11"/>
      <c r="BD3751" s="3"/>
      <c r="BE3751" s="11"/>
      <c r="BF3751" s="3"/>
      <c r="BG3751" s="11"/>
      <c r="BH3751" s="3"/>
      <c r="BI3751" s="12"/>
      <c r="BJ3751" s="12"/>
      <c r="BK3751" s="11"/>
      <c r="BL3751" s="3"/>
      <c r="BM3751" s="11"/>
      <c r="BN3751" s="3"/>
      <c r="BO3751" s="11"/>
      <c r="BP3751" s="3"/>
      <c r="BQ3751" s="11"/>
      <c r="BR3751" s="3"/>
      <c r="BS3751" s="11"/>
      <c r="BT3751" s="13"/>
      <c r="BU3751" s="11"/>
      <c r="BV3751" s="3"/>
      <c r="BW3751" s="11"/>
      <c r="BX3751" s="3"/>
      <c r="BY3751" s="3"/>
      <c r="BZ3751" s="13"/>
      <c r="CA3751" s="13"/>
      <c r="CB3751" s="13"/>
      <c r="CC3751" s="12"/>
      <c r="CD3751" s="11"/>
      <c r="CE3751" s="12"/>
      <c r="CF3751" s="12"/>
      <c r="DI3751" s="14"/>
    </row>
    <row r="3752" spans="1:113" ht="20.100000000000001" customHeight="1" x14ac:dyDescent="0.25">
      <c r="A3752" s="1"/>
      <c r="B3752" s="30"/>
      <c r="C3752" s="9"/>
      <c r="D3752" s="10">
        <f t="shared" si="756"/>
        <v>0</v>
      </c>
      <c r="E3752" s="11">
        <f t="shared" si="758"/>
        <v>0</v>
      </c>
      <c r="F3752" s="3">
        <f t="shared" si="759"/>
        <v>0</v>
      </c>
      <c r="G3752" s="11"/>
      <c r="H3752" s="3"/>
      <c r="I3752" s="1"/>
      <c r="J3752" s="3"/>
      <c r="K3752" s="2"/>
      <c r="L3752" s="3"/>
      <c r="M3752" s="11"/>
      <c r="N3752" s="3"/>
      <c r="O3752" s="217"/>
      <c r="P3752" s="3"/>
      <c r="Q3752" s="3"/>
      <c r="R3752" s="3"/>
      <c r="S3752" s="11"/>
      <c r="T3752" s="3"/>
      <c r="U3752" s="11"/>
      <c r="V3752" s="3"/>
      <c r="W3752" s="11"/>
      <c r="X3752" s="3"/>
      <c r="Y3752" s="11"/>
      <c r="Z3752" s="3"/>
      <c r="AA3752" s="3"/>
      <c r="AB3752" s="3"/>
      <c r="AC3752" s="3"/>
      <c r="AD3752" s="3"/>
      <c r="AE3752" s="3"/>
      <c r="AF3752" s="3"/>
      <c r="AG3752" s="3"/>
      <c r="AH3752" s="3"/>
      <c r="AI3752" s="11"/>
      <c r="AJ3752" s="3"/>
      <c r="AK3752" s="11"/>
      <c r="AL3752" s="3"/>
      <c r="AM3752" s="11"/>
      <c r="AN3752" s="3"/>
      <c r="AO3752" s="11"/>
      <c r="AP3752" s="3"/>
      <c r="AQ3752" s="11"/>
      <c r="AR3752" s="3"/>
      <c r="AS3752" s="11"/>
      <c r="AT3752" s="3"/>
      <c r="AU3752" s="11"/>
      <c r="AV3752" s="3"/>
      <c r="AW3752" s="3"/>
      <c r="AX3752" s="3"/>
      <c r="AY3752" s="11"/>
      <c r="AZ3752" s="3"/>
      <c r="BA3752" s="3"/>
      <c r="BB3752" s="3"/>
      <c r="BC3752" s="11"/>
      <c r="BD3752" s="3"/>
      <c r="BE3752" s="11"/>
      <c r="BF3752" s="3"/>
      <c r="BG3752" s="11"/>
      <c r="BH3752" s="3"/>
      <c r="BI3752" s="12"/>
      <c r="BJ3752" s="12"/>
      <c r="BK3752" s="11"/>
      <c r="BL3752" s="3"/>
      <c r="BM3752" s="11"/>
      <c r="BN3752" s="3"/>
      <c r="BO3752" s="11"/>
      <c r="BP3752" s="3"/>
      <c r="BQ3752" s="11"/>
      <c r="BR3752" s="3"/>
      <c r="BS3752" s="11"/>
      <c r="BT3752" s="13"/>
      <c r="BU3752" s="11"/>
      <c r="BV3752" s="3"/>
      <c r="BW3752" s="11"/>
      <c r="BX3752" s="3"/>
      <c r="BY3752" s="3"/>
      <c r="BZ3752" s="13"/>
      <c r="CA3752" s="13"/>
      <c r="CB3752" s="13"/>
      <c r="CC3752" s="12"/>
      <c r="CD3752" s="11"/>
      <c r="CE3752" s="12"/>
      <c r="CF3752" s="12"/>
      <c r="DI3752" s="14"/>
    </row>
    <row r="3753" spans="1:113" ht="20.100000000000001" customHeight="1" x14ac:dyDescent="0.25">
      <c r="A3753" s="1"/>
      <c r="B3753" s="30"/>
      <c r="C3753" s="9"/>
      <c r="D3753" s="10">
        <f t="shared" si="756"/>
        <v>0</v>
      </c>
      <c r="E3753" s="11">
        <f t="shared" si="758"/>
        <v>0</v>
      </c>
      <c r="F3753" s="3">
        <f t="shared" si="759"/>
        <v>0</v>
      </c>
      <c r="G3753" s="11"/>
      <c r="H3753" s="3"/>
      <c r="I3753" s="1"/>
      <c r="J3753" s="3"/>
      <c r="K3753" s="2"/>
      <c r="L3753" s="3"/>
      <c r="M3753" s="11"/>
      <c r="N3753" s="3"/>
      <c r="O3753" s="217"/>
      <c r="P3753" s="3"/>
      <c r="Q3753" s="3"/>
      <c r="R3753" s="3"/>
      <c r="S3753" s="11"/>
      <c r="T3753" s="3"/>
      <c r="U3753" s="11"/>
      <c r="V3753" s="3"/>
      <c r="W3753" s="11"/>
      <c r="X3753" s="3"/>
      <c r="Y3753" s="11"/>
      <c r="Z3753" s="3"/>
      <c r="AA3753" s="3"/>
      <c r="AB3753" s="3"/>
      <c r="AC3753" s="3"/>
      <c r="AD3753" s="3"/>
      <c r="AE3753" s="3"/>
      <c r="AF3753" s="3"/>
      <c r="AG3753" s="3"/>
      <c r="AH3753" s="3"/>
      <c r="AI3753" s="11"/>
      <c r="AJ3753" s="3"/>
      <c r="AK3753" s="11"/>
      <c r="AL3753" s="3"/>
      <c r="AM3753" s="11"/>
      <c r="AN3753" s="3"/>
      <c r="AO3753" s="11"/>
      <c r="AP3753" s="3"/>
      <c r="AQ3753" s="11"/>
      <c r="AR3753" s="3"/>
      <c r="AS3753" s="11"/>
      <c r="AT3753" s="3"/>
      <c r="AU3753" s="11"/>
      <c r="AV3753" s="3"/>
      <c r="AW3753" s="3"/>
      <c r="AX3753" s="3"/>
      <c r="AY3753" s="11"/>
      <c r="AZ3753" s="3"/>
      <c r="BA3753" s="3"/>
      <c r="BB3753" s="3"/>
      <c r="BC3753" s="11"/>
      <c r="BD3753" s="3"/>
      <c r="BE3753" s="11"/>
      <c r="BF3753" s="3"/>
      <c r="BG3753" s="11"/>
      <c r="BH3753" s="3"/>
      <c r="BI3753" s="12"/>
      <c r="BJ3753" s="12"/>
      <c r="BK3753" s="11"/>
      <c r="BL3753" s="3"/>
      <c r="BM3753" s="11"/>
      <c r="BN3753" s="3"/>
      <c r="BO3753" s="11"/>
      <c r="BP3753" s="3"/>
      <c r="BQ3753" s="11"/>
      <c r="BR3753" s="3"/>
      <c r="BS3753" s="11"/>
      <c r="BT3753" s="13"/>
      <c r="BU3753" s="11"/>
      <c r="BV3753" s="3"/>
      <c r="BW3753" s="11"/>
      <c r="BX3753" s="3"/>
      <c r="BY3753" s="3"/>
      <c r="BZ3753" s="13"/>
      <c r="CA3753" s="13"/>
      <c r="CB3753" s="13"/>
      <c r="CC3753" s="12"/>
      <c r="CD3753" s="11"/>
      <c r="CE3753" s="12"/>
      <c r="CF3753" s="12"/>
      <c r="DI3753" s="14"/>
    </row>
    <row r="3754" spans="1:113" ht="20.100000000000001" customHeight="1" x14ac:dyDescent="0.25">
      <c r="A3754" s="1"/>
      <c r="B3754" s="30"/>
      <c r="C3754" s="9"/>
      <c r="D3754" s="10">
        <f t="shared" si="756"/>
        <v>0</v>
      </c>
      <c r="E3754" s="11">
        <f t="shared" si="758"/>
        <v>0</v>
      </c>
      <c r="F3754" s="3">
        <f t="shared" si="759"/>
        <v>0</v>
      </c>
      <c r="G3754" s="11"/>
      <c r="H3754" s="3"/>
      <c r="I3754" s="1"/>
      <c r="J3754" s="3"/>
      <c r="K3754" s="2"/>
      <c r="L3754" s="3"/>
      <c r="M3754" s="11"/>
      <c r="N3754" s="3"/>
      <c r="O3754" s="217"/>
      <c r="P3754" s="3"/>
      <c r="Q3754" s="3"/>
      <c r="R3754" s="3"/>
      <c r="S3754" s="11"/>
      <c r="T3754" s="3"/>
      <c r="U3754" s="11"/>
      <c r="V3754" s="3"/>
      <c r="W3754" s="11"/>
      <c r="X3754" s="3"/>
      <c r="Y3754" s="11"/>
      <c r="Z3754" s="3"/>
      <c r="AA3754" s="3"/>
      <c r="AB3754" s="3"/>
      <c r="AC3754" s="3"/>
      <c r="AD3754" s="3"/>
      <c r="AE3754" s="3"/>
      <c r="AF3754" s="3"/>
      <c r="AG3754" s="3"/>
      <c r="AH3754" s="3"/>
      <c r="AI3754" s="11"/>
      <c r="AJ3754" s="3"/>
      <c r="AK3754" s="11"/>
      <c r="AL3754" s="3"/>
      <c r="AM3754" s="11"/>
      <c r="AN3754" s="3"/>
      <c r="AO3754" s="11"/>
      <c r="AP3754" s="3"/>
      <c r="AQ3754" s="11"/>
      <c r="AR3754" s="3"/>
      <c r="AS3754" s="11"/>
      <c r="AT3754" s="3"/>
      <c r="AU3754" s="11"/>
      <c r="AV3754" s="3"/>
      <c r="AW3754" s="3"/>
      <c r="AX3754" s="3"/>
      <c r="AY3754" s="11"/>
      <c r="AZ3754" s="3"/>
      <c r="BA3754" s="3"/>
      <c r="BB3754" s="3"/>
      <c r="BC3754" s="11"/>
      <c r="BD3754" s="3"/>
      <c r="BE3754" s="11"/>
      <c r="BF3754" s="3"/>
      <c r="BG3754" s="11"/>
      <c r="BH3754" s="3"/>
      <c r="BI3754" s="12"/>
      <c r="BJ3754" s="12"/>
      <c r="BK3754" s="11"/>
      <c r="BL3754" s="3"/>
      <c r="BM3754" s="11"/>
      <c r="BN3754" s="3"/>
      <c r="BO3754" s="11"/>
      <c r="BP3754" s="3"/>
      <c r="BQ3754" s="11"/>
      <c r="BR3754" s="3"/>
      <c r="BS3754" s="11"/>
      <c r="BT3754" s="13"/>
      <c r="BU3754" s="11"/>
      <c r="BV3754" s="3"/>
      <c r="BW3754" s="11"/>
      <c r="BX3754" s="3"/>
      <c r="BY3754" s="3"/>
      <c r="BZ3754" s="13"/>
      <c r="CA3754" s="13"/>
      <c r="CB3754" s="13"/>
      <c r="CC3754" s="12"/>
      <c r="CD3754" s="11"/>
      <c r="CE3754" s="12"/>
      <c r="CF3754" s="12"/>
      <c r="DI3754" s="14"/>
    </row>
    <row r="3755" spans="1:113" ht="20.100000000000001" customHeight="1" x14ac:dyDescent="0.25">
      <c r="A3755" s="1"/>
      <c r="B3755" s="30"/>
      <c r="C3755" s="9"/>
      <c r="D3755" s="10">
        <f t="shared" si="756"/>
        <v>0</v>
      </c>
      <c r="E3755" s="11">
        <f t="shared" si="758"/>
        <v>0</v>
      </c>
      <c r="F3755" s="3">
        <f t="shared" si="759"/>
        <v>0</v>
      </c>
      <c r="G3755" s="11"/>
      <c r="H3755" s="3"/>
      <c r="I3755" s="1"/>
      <c r="J3755" s="3"/>
      <c r="K3755" s="2"/>
      <c r="L3755" s="3"/>
      <c r="M3755" s="11"/>
      <c r="N3755" s="3"/>
      <c r="O3755" s="217"/>
      <c r="P3755" s="3"/>
      <c r="Q3755" s="3"/>
      <c r="R3755" s="3"/>
      <c r="S3755" s="11"/>
      <c r="T3755" s="3"/>
      <c r="U3755" s="11"/>
      <c r="V3755" s="3"/>
      <c r="W3755" s="11"/>
      <c r="X3755" s="3"/>
      <c r="Y3755" s="11"/>
      <c r="Z3755" s="3"/>
      <c r="AA3755" s="3"/>
      <c r="AB3755" s="3"/>
      <c r="AC3755" s="3"/>
      <c r="AD3755" s="3"/>
      <c r="AE3755" s="3"/>
      <c r="AF3755" s="3"/>
      <c r="AG3755" s="3"/>
      <c r="AH3755" s="3"/>
      <c r="AI3755" s="11"/>
      <c r="AJ3755" s="3"/>
      <c r="AK3755" s="11"/>
      <c r="AL3755" s="3"/>
      <c r="AM3755" s="11"/>
      <c r="AN3755" s="3"/>
      <c r="AO3755" s="11"/>
      <c r="AP3755" s="3"/>
      <c r="AQ3755" s="11"/>
      <c r="AR3755" s="3"/>
      <c r="AS3755" s="11"/>
      <c r="AT3755" s="3"/>
      <c r="AU3755" s="11"/>
      <c r="AV3755" s="3"/>
      <c r="AW3755" s="3"/>
      <c r="AX3755" s="3"/>
      <c r="AY3755" s="11"/>
      <c r="AZ3755" s="3"/>
      <c r="BA3755" s="3"/>
      <c r="BB3755" s="3"/>
      <c r="BC3755" s="11"/>
      <c r="BD3755" s="3"/>
      <c r="BE3755" s="11"/>
      <c r="BF3755" s="3"/>
      <c r="BG3755" s="11"/>
      <c r="BH3755" s="3"/>
      <c r="BI3755" s="12"/>
      <c r="BJ3755" s="12"/>
      <c r="BK3755" s="11"/>
      <c r="BL3755" s="3"/>
      <c r="BM3755" s="11"/>
      <c r="BN3755" s="3"/>
      <c r="BO3755" s="11"/>
      <c r="BP3755" s="3"/>
      <c r="BQ3755" s="11"/>
      <c r="BR3755" s="3"/>
      <c r="BS3755" s="11"/>
      <c r="BT3755" s="13"/>
      <c r="BU3755" s="11"/>
      <c r="BV3755" s="3"/>
      <c r="BW3755" s="11"/>
      <c r="BX3755" s="3"/>
      <c r="BY3755" s="3"/>
      <c r="BZ3755" s="13"/>
      <c r="CA3755" s="13"/>
      <c r="CB3755" s="13"/>
      <c r="CC3755" s="12"/>
      <c r="CD3755" s="11"/>
      <c r="CE3755" s="12"/>
      <c r="CF3755" s="12"/>
      <c r="DI3755" s="14"/>
    </row>
    <row r="3756" spans="1:113" ht="20.100000000000001" customHeight="1" x14ac:dyDescent="0.25">
      <c r="A3756" s="1"/>
      <c r="B3756" s="30"/>
      <c r="C3756" s="9"/>
      <c r="D3756" s="10">
        <f t="shared" si="756"/>
        <v>0</v>
      </c>
      <c r="E3756" s="11">
        <f t="shared" si="758"/>
        <v>0</v>
      </c>
      <c r="F3756" s="3">
        <f t="shared" si="759"/>
        <v>0</v>
      </c>
      <c r="G3756" s="11"/>
      <c r="H3756" s="3"/>
      <c r="I3756" s="1"/>
      <c r="J3756" s="3"/>
      <c r="K3756" s="2"/>
      <c r="L3756" s="3"/>
      <c r="M3756" s="11"/>
      <c r="N3756" s="3"/>
      <c r="O3756" s="217"/>
      <c r="P3756" s="3"/>
      <c r="Q3756" s="3"/>
      <c r="R3756" s="3"/>
      <c r="S3756" s="11"/>
      <c r="T3756" s="3"/>
      <c r="U3756" s="11"/>
      <c r="V3756" s="3"/>
      <c r="W3756" s="11"/>
      <c r="X3756" s="3"/>
      <c r="Y3756" s="11"/>
      <c r="Z3756" s="3"/>
      <c r="AA3756" s="3"/>
      <c r="AB3756" s="3"/>
      <c r="AC3756" s="3"/>
      <c r="AD3756" s="3"/>
      <c r="AE3756" s="3"/>
      <c r="AF3756" s="3"/>
      <c r="AG3756" s="3"/>
      <c r="AH3756" s="3"/>
      <c r="AI3756" s="11"/>
      <c r="AJ3756" s="3"/>
      <c r="AK3756" s="11"/>
      <c r="AL3756" s="3"/>
      <c r="AM3756" s="11"/>
      <c r="AN3756" s="3"/>
      <c r="AO3756" s="11"/>
      <c r="AP3756" s="3"/>
      <c r="AQ3756" s="11"/>
      <c r="AR3756" s="3"/>
      <c r="AS3756" s="11"/>
      <c r="AT3756" s="3"/>
      <c r="AU3756" s="11"/>
      <c r="AV3756" s="3"/>
      <c r="AW3756" s="3"/>
      <c r="AX3756" s="3"/>
      <c r="AY3756" s="11"/>
      <c r="AZ3756" s="3"/>
      <c r="BA3756" s="3"/>
      <c r="BB3756" s="3"/>
      <c r="BC3756" s="11"/>
      <c r="BD3756" s="3"/>
      <c r="BE3756" s="11"/>
      <c r="BF3756" s="3"/>
      <c r="BG3756" s="11"/>
      <c r="BH3756" s="3"/>
      <c r="BI3756" s="12"/>
      <c r="BJ3756" s="12"/>
      <c r="BK3756" s="11"/>
      <c r="BL3756" s="3"/>
      <c r="BM3756" s="11"/>
      <c r="BN3756" s="3"/>
      <c r="BO3756" s="11"/>
      <c r="BP3756" s="3"/>
      <c r="BQ3756" s="11"/>
      <c r="BR3756" s="3"/>
      <c r="BS3756" s="11"/>
      <c r="BT3756" s="13"/>
      <c r="BU3756" s="11"/>
      <c r="BV3756" s="3"/>
      <c r="BW3756" s="11"/>
      <c r="BX3756" s="3"/>
      <c r="BY3756" s="3"/>
      <c r="BZ3756" s="13"/>
      <c r="CA3756" s="13"/>
      <c r="CB3756" s="13"/>
      <c r="CC3756" s="12"/>
      <c r="CD3756" s="11"/>
      <c r="CE3756" s="12"/>
      <c r="CF3756" s="12"/>
      <c r="DI3756" s="14"/>
    </row>
    <row r="3757" spans="1:113" ht="20.100000000000001" customHeight="1" x14ac:dyDescent="0.25">
      <c r="A3757" s="1"/>
      <c r="B3757" s="30"/>
      <c r="C3757" s="9"/>
      <c r="D3757" s="10">
        <f t="shared" si="756"/>
        <v>0</v>
      </c>
      <c r="E3757" s="11">
        <f t="shared" si="758"/>
        <v>0</v>
      </c>
      <c r="F3757" s="3">
        <f t="shared" si="759"/>
        <v>0</v>
      </c>
      <c r="G3757" s="11"/>
      <c r="H3757" s="3"/>
      <c r="I3757" s="1"/>
      <c r="J3757" s="3"/>
      <c r="K3757" s="2"/>
      <c r="L3757" s="3"/>
      <c r="M3757" s="11"/>
      <c r="N3757" s="3"/>
      <c r="O3757" s="217"/>
      <c r="P3757" s="3"/>
      <c r="Q3757" s="3"/>
      <c r="R3757" s="3"/>
      <c r="S3757" s="11"/>
      <c r="T3757" s="3"/>
      <c r="U3757" s="11"/>
      <c r="V3757" s="3"/>
      <c r="W3757" s="11"/>
      <c r="X3757" s="3"/>
      <c r="Y3757" s="11"/>
      <c r="Z3757" s="3"/>
      <c r="AA3757" s="3"/>
      <c r="AB3757" s="3"/>
      <c r="AC3757" s="3"/>
      <c r="AD3757" s="3"/>
      <c r="AE3757" s="3"/>
      <c r="AF3757" s="3"/>
      <c r="AG3757" s="3"/>
      <c r="AH3757" s="3"/>
      <c r="AI3757" s="11"/>
      <c r="AJ3757" s="3"/>
      <c r="AK3757" s="11"/>
      <c r="AL3757" s="3"/>
      <c r="AM3757" s="11"/>
      <c r="AN3757" s="3"/>
      <c r="AO3757" s="11"/>
      <c r="AP3757" s="3"/>
      <c r="AQ3757" s="11"/>
      <c r="AR3757" s="3"/>
      <c r="AS3757" s="11"/>
      <c r="AT3757" s="3"/>
      <c r="AU3757" s="11"/>
      <c r="AV3757" s="3"/>
      <c r="AW3757" s="3"/>
      <c r="AX3757" s="3"/>
      <c r="AY3757" s="11"/>
      <c r="AZ3757" s="3"/>
      <c r="BA3757" s="3"/>
      <c r="BB3757" s="3"/>
      <c r="BC3757" s="11"/>
      <c r="BD3757" s="3"/>
      <c r="BE3757" s="11"/>
      <c r="BF3757" s="3"/>
      <c r="BG3757" s="11"/>
      <c r="BH3757" s="3"/>
      <c r="BI3757" s="12"/>
      <c r="BJ3757" s="12"/>
      <c r="BK3757" s="11"/>
      <c r="BL3757" s="3"/>
      <c r="BM3757" s="11"/>
      <c r="BN3757" s="3"/>
      <c r="BO3757" s="11"/>
      <c r="BP3757" s="3"/>
      <c r="BQ3757" s="11"/>
      <c r="BR3757" s="3"/>
      <c r="BS3757" s="11"/>
      <c r="BT3757" s="13"/>
      <c r="BU3757" s="11"/>
      <c r="BV3757" s="3"/>
      <c r="BW3757" s="11"/>
      <c r="BX3757" s="3"/>
      <c r="BY3757" s="3"/>
      <c r="BZ3757" s="13"/>
      <c r="CA3757" s="13"/>
      <c r="CB3757" s="13"/>
      <c r="CC3757" s="12"/>
      <c r="CD3757" s="11"/>
      <c r="CE3757" s="12"/>
      <c r="CF3757" s="12"/>
      <c r="DI3757" s="14"/>
    </row>
    <row r="3758" spans="1:113" ht="20.100000000000001" customHeight="1" x14ac:dyDescent="0.25">
      <c r="A3758" s="1"/>
      <c r="B3758" s="30"/>
      <c r="C3758" s="9"/>
      <c r="D3758" s="10">
        <f t="shared" si="756"/>
        <v>0</v>
      </c>
      <c r="E3758" s="11">
        <f t="shared" si="758"/>
        <v>0</v>
      </c>
      <c r="F3758" s="3">
        <f t="shared" si="759"/>
        <v>0</v>
      </c>
      <c r="G3758" s="11"/>
      <c r="H3758" s="3"/>
      <c r="I3758" s="1"/>
      <c r="J3758" s="3"/>
      <c r="K3758" s="2"/>
      <c r="L3758" s="3"/>
      <c r="M3758" s="11"/>
      <c r="N3758" s="3"/>
      <c r="O3758" s="217"/>
      <c r="P3758" s="3"/>
      <c r="Q3758" s="3"/>
      <c r="R3758" s="3"/>
      <c r="S3758" s="11"/>
      <c r="T3758" s="3"/>
      <c r="U3758" s="11"/>
      <c r="V3758" s="3"/>
      <c r="W3758" s="11"/>
      <c r="X3758" s="3"/>
      <c r="Y3758" s="11"/>
      <c r="Z3758" s="3"/>
      <c r="AA3758" s="3"/>
      <c r="AB3758" s="3"/>
      <c r="AC3758" s="3"/>
      <c r="AD3758" s="3"/>
      <c r="AE3758" s="3"/>
      <c r="AF3758" s="3"/>
      <c r="AG3758" s="3"/>
      <c r="AH3758" s="3"/>
      <c r="AI3758" s="11"/>
      <c r="AJ3758" s="3"/>
      <c r="AK3758" s="11"/>
      <c r="AL3758" s="3"/>
      <c r="AM3758" s="11"/>
      <c r="AN3758" s="3"/>
      <c r="AO3758" s="11"/>
      <c r="AP3758" s="3"/>
      <c r="AQ3758" s="11"/>
      <c r="AR3758" s="3"/>
      <c r="AS3758" s="11"/>
      <c r="AT3758" s="3"/>
      <c r="AU3758" s="11"/>
      <c r="AV3758" s="3"/>
      <c r="AW3758" s="3"/>
      <c r="AX3758" s="3"/>
      <c r="AY3758" s="11"/>
      <c r="AZ3758" s="3"/>
      <c r="BA3758" s="3"/>
      <c r="BB3758" s="3"/>
      <c r="BC3758" s="11"/>
      <c r="BD3758" s="3"/>
      <c r="BE3758" s="11"/>
      <c r="BF3758" s="3"/>
      <c r="BG3758" s="11"/>
      <c r="BH3758" s="3"/>
      <c r="BI3758" s="12"/>
      <c r="BJ3758" s="12"/>
      <c r="BK3758" s="11"/>
      <c r="BL3758" s="3"/>
      <c r="BM3758" s="11"/>
      <c r="BN3758" s="3"/>
      <c r="BO3758" s="11"/>
      <c r="BP3758" s="3"/>
      <c r="BQ3758" s="11"/>
      <c r="BR3758" s="3"/>
      <c r="BS3758" s="11"/>
      <c r="BT3758" s="13"/>
      <c r="BU3758" s="11"/>
      <c r="BV3758" s="3"/>
      <c r="BW3758" s="11"/>
      <c r="BX3758" s="3"/>
      <c r="BY3758" s="3"/>
      <c r="BZ3758" s="13"/>
      <c r="CA3758" s="13"/>
      <c r="CB3758" s="13"/>
      <c r="CC3758" s="12"/>
      <c r="CD3758" s="11"/>
      <c r="CE3758" s="12"/>
      <c r="CF3758" s="12"/>
      <c r="DI3758" s="14"/>
    </row>
    <row r="3759" spans="1:113" ht="20.100000000000001" customHeight="1" x14ac:dyDescent="0.25">
      <c r="A3759" s="1"/>
      <c r="B3759" s="30"/>
      <c r="C3759" s="9"/>
      <c r="D3759" s="10">
        <f t="shared" si="756"/>
        <v>0</v>
      </c>
      <c r="E3759" s="11">
        <f t="shared" si="758"/>
        <v>0</v>
      </c>
      <c r="F3759" s="3">
        <f t="shared" si="759"/>
        <v>0</v>
      </c>
      <c r="G3759" s="11"/>
      <c r="H3759" s="3"/>
      <c r="I3759" s="1"/>
      <c r="J3759" s="3"/>
      <c r="K3759" s="2"/>
      <c r="L3759" s="3"/>
      <c r="M3759" s="11"/>
      <c r="N3759" s="3"/>
      <c r="O3759" s="217"/>
      <c r="P3759" s="3"/>
      <c r="Q3759" s="3"/>
      <c r="R3759" s="3"/>
      <c r="S3759" s="11"/>
      <c r="T3759" s="3"/>
      <c r="U3759" s="11"/>
      <c r="V3759" s="3"/>
      <c r="W3759" s="11"/>
      <c r="X3759" s="3"/>
      <c r="Y3759" s="11"/>
      <c r="Z3759" s="3"/>
      <c r="AA3759" s="3"/>
      <c r="AB3759" s="3"/>
      <c r="AC3759" s="3"/>
      <c r="AD3759" s="3"/>
      <c r="AE3759" s="3"/>
      <c r="AF3759" s="3"/>
      <c r="AG3759" s="3"/>
      <c r="AH3759" s="3"/>
      <c r="AI3759" s="11"/>
      <c r="AJ3759" s="3"/>
      <c r="AK3759" s="11"/>
      <c r="AL3759" s="3"/>
      <c r="AM3759" s="11"/>
      <c r="AN3759" s="3"/>
      <c r="AO3759" s="11"/>
      <c r="AP3759" s="3"/>
      <c r="AQ3759" s="11"/>
      <c r="AR3759" s="3"/>
      <c r="AS3759" s="11"/>
      <c r="AT3759" s="3"/>
      <c r="AU3759" s="11"/>
      <c r="AV3759" s="3"/>
      <c r="AW3759" s="3"/>
      <c r="AX3759" s="3"/>
      <c r="AY3759" s="11"/>
      <c r="AZ3759" s="3"/>
      <c r="BA3759" s="3"/>
      <c r="BB3759" s="3"/>
      <c r="BC3759" s="11"/>
      <c r="BD3759" s="3"/>
      <c r="BE3759" s="11"/>
      <c r="BF3759" s="3"/>
      <c r="BG3759" s="11"/>
      <c r="BH3759" s="3"/>
      <c r="BI3759" s="12"/>
      <c r="BJ3759" s="12"/>
      <c r="BK3759" s="11"/>
      <c r="BL3759" s="3"/>
      <c r="BM3759" s="11"/>
      <c r="BN3759" s="3"/>
      <c r="BO3759" s="11"/>
      <c r="BP3759" s="3"/>
      <c r="BQ3759" s="11"/>
      <c r="BR3759" s="3"/>
      <c r="BS3759" s="11"/>
      <c r="BT3759" s="13"/>
      <c r="BU3759" s="11"/>
      <c r="BV3759" s="3"/>
      <c r="BW3759" s="11"/>
      <c r="BX3759" s="3"/>
      <c r="BY3759" s="3"/>
      <c r="BZ3759" s="13"/>
      <c r="CA3759" s="13"/>
      <c r="CB3759" s="13"/>
      <c r="CC3759" s="12"/>
      <c r="CD3759" s="11"/>
      <c r="CE3759" s="12"/>
      <c r="CF3759" s="12"/>
      <c r="DI3759" s="14"/>
    </row>
    <row r="3760" spans="1:113" ht="20.100000000000001" customHeight="1" x14ac:dyDescent="0.25">
      <c r="A3760" s="1"/>
      <c r="B3760" s="30"/>
      <c r="C3760" s="9"/>
      <c r="D3760" s="10">
        <f t="shared" si="756"/>
        <v>0</v>
      </c>
      <c r="E3760" s="11">
        <f t="shared" si="758"/>
        <v>0</v>
      </c>
      <c r="F3760" s="3">
        <f t="shared" si="759"/>
        <v>0</v>
      </c>
      <c r="G3760" s="11"/>
      <c r="H3760" s="3"/>
      <c r="I3760" s="1"/>
      <c r="J3760" s="3"/>
      <c r="K3760" s="2"/>
      <c r="L3760" s="3"/>
      <c r="M3760" s="11"/>
      <c r="N3760" s="3"/>
      <c r="O3760" s="217"/>
      <c r="P3760" s="3"/>
      <c r="Q3760" s="3"/>
      <c r="R3760" s="3"/>
      <c r="S3760" s="11"/>
      <c r="T3760" s="3"/>
      <c r="U3760" s="11"/>
      <c r="V3760" s="3"/>
      <c r="W3760" s="11"/>
      <c r="X3760" s="3"/>
      <c r="Y3760" s="11"/>
      <c r="Z3760" s="3"/>
      <c r="AA3760" s="3"/>
      <c r="AB3760" s="3"/>
      <c r="AC3760" s="3"/>
      <c r="AD3760" s="3"/>
      <c r="AE3760" s="3"/>
      <c r="AF3760" s="3"/>
      <c r="AG3760" s="3"/>
      <c r="AH3760" s="3"/>
      <c r="AI3760" s="11"/>
      <c r="AJ3760" s="3"/>
      <c r="AK3760" s="11"/>
      <c r="AL3760" s="3"/>
      <c r="AM3760" s="11"/>
      <c r="AN3760" s="3"/>
      <c r="AO3760" s="11"/>
      <c r="AP3760" s="3"/>
      <c r="AQ3760" s="11"/>
      <c r="AR3760" s="3"/>
      <c r="AS3760" s="11"/>
      <c r="AT3760" s="3"/>
      <c r="AU3760" s="11"/>
      <c r="AV3760" s="3"/>
      <c r="AW3760" s="3"/>
      <c r="AX3760" s="3"/>
      <c r="AY3760" s="11"/>
      <c r="AZ3760" s="3"/>
      <c r="BA3760" s="3"/>
      <c r="BB3760" s="3"/>
      <c r="BC3760" s="11"/>
      <c r="BD3760" s="3"/>
      <c r="BE3760" s="11"/>
      <c r="BF3760" s="3"/>
      <c r="BG3760" s="11"/>
      <c r="BH3760" s="3"/>
      <c r="BI3760" s="12"/>
      <c r="BJ3760" s="12"/>
      <c r="BK3760" s="11"/>
      <c r="BL3760" s="3"/>
      <c r="BM3760" s="11"/>
      <c r="BN3760" s="3"/>
      <c r="BO3760" s="11"/>
      <c r="BP3760" s="3"/>
      <c r="BQ3760" s="11"/>
      <c r="BR3760" s="3"/>
      <c r="BS3760" s="11"/>
      <c r="BT3760" s="13"/>
      <c r="BU3760" s="11"/>
      <c r="BV3760" s="3"/>
      <c r="BW3760" s="11"/>
      <c r="BX3760" s="3"/>
      <c r="BY3760" s="3"/>
      <c r="BZ3760" s="13"/>
      <c r="CA3760" s="13"/>
      <c r="CB3760" s="13"/>
      <c r="CC3760" s="12"/>
      <c r="CD3760" s="11"/>
      <c r="CE3760" s="12"/>
      <c r="CF3760" s="12"/>
      <c r="DI3760" s="14"/>
    </row>
    <row r="3761" spans="1:113" ht="20.100000000000001" customHeight="1" x14ac:dyDescent="0.25">
      <c r="A3761" s="1"/>
      <c r="B3761" s="30"/>
      <c r="C3761" s="9"/>
      <c r="D3761" s="10">
        <f t="shared" si="756"/>
        <v>0</v>
      </c>
      <c r="E3761" s="11">
        <f t="shared" si="758"/>
        <v>0</v>
      </c>
      <c r="F3761" s="3">
        <f t="shared" si="759"/>
        <v>0</v>
      </c>
      <c r="G3761" s="11"/>
      <c r="H3761" s="3"/>
      <c r="I3761" s="1"/>
      <c r="J3761" s="3"/>
      <c r="K3761" s="2"/>
      <c r="L3761" s="3"/>
      <c r="M3761" s="11"/>
      <c r="N3761" s="3"/>
      <c r="O3761" s="217"/>
      <c r="P3761" s="3"/>
      <c r="Q3761" s="3"/>
      <c r="R3761" s="3"/>
      <c r="S3761" s="11"/>
      <c r="T3761" s="3"/>
      <c r="U3761" s="11"/>
      <c r="V3761" s="3"/>
      <c r="W3761" s="11"/>
      <c r="X3761" s="3"/>
      <c r="Y3761" s="11"/>
      <c r="Z3761" s="3"/>
      <c r="AA3761" s="3"/>
      <c r="AB3761" s="3"/>
      <c r="AC3761" s="3"/>
      <c r="AD3761" s="3"/>
      <c r="AE3761" s="3"/>
      <c r="AF3761" s="3"/>
      <c r="AG3761" s="3"/>
      <c r="AH3761" s="3"/>
      <c r="AI3761" s="11"/>
      <c r="AJ3761" s="3"/>
      <c r="AK3761" s="11"/>
      <c r="AL3761" s="3"/>
      <c r="AM3761" s="11"/>
      <c r="AN3761" s="3"/>
      <c r="AO3761" s="11"/>
      <c r="AP3761" s="3"/>
      <c r="AQ3761" s="11"/>
      <c r="AR3761" s="3"/>
      <c r="AS3761" s="11"/>
      <c r="AT3761" s="3"/>
      <c r="AU3761" s="11"/>
      <c r="AV3761" s="3"/>
      <c r="AW3761" s="3"/>
      <c r="AX3761" s="3"/>
      <c r="AY3761" s="11"/>
      <c r="AZ3761" s="3"/>
      <c r="BA3761" s="3"/>
      <c r="BB3761" s="3"/>
      <c r="BC3761" s="11"/>
      <c r="BD3761" s="3"/>
      <c r="BE3761" s="11"/>
      <c r="BF3761" s="3"/>
      <c r="BG3761" s="11"/>
      <c r="BH3761" s="3"/>
      <c r="BI3761" s="12"/>
      <c r="BJ3761" s="12"/>
      <c r="BK3761" s="11"/>
      <c r="BL3761" s="3"/>
      <c r="BM3761" s="11"/>
      <c r="BN3761" s="3"/>
      <c r="BO3761" s="11"/>
      <c r="BP3761" s="3"/>
      <c r="BQ3761" s="11"/>
      <c r="BR3761" s="3"/>
      <c r="BS3761" s="11"/>
      <c r="BT3761" s="13"/>
      <c r="BU3761" s="11"/>
      <c r="BV3761" s="3"/>
      <c r="BW3761" s="11"/>
      <c r="BX3761" s="3"/>
      <c r="BY3761" s="3"/>
      <c r="BZ3761" s="13"/>
      <c r="CA3761" s="13"/>
      <c r="CB3761" s="13"/>
      <c r="CC3761" s="12"/>
      <c r="CD3761" s="11"/>
      <c r="CE3761" s="12"/>
      <c r="CF3761" s="12"/>
      <c r="DI3761" s="14"/>
    </row>
    <row r="3762" spans="1:113" ht="20.100000000000001" customHeight="1" x14ac:dyDescent="0.25">
      <c r="A3762" s="1"/>
      <c r="B3762" s="30"/>
      <c r="C3762" s="9"/>
      <c r="D3762" s="10">
        <f t="shared" si="756"/>
        <v>0</v>
      </c>
      <c r="E3762" s="11">
        <f t="shared" si="758"/>
        <v>0</v>
      </c>
      <c r="F3762" s="3">
        <f t="shared" si="759"/>
        <v>0</v>
      </c>
      <c r="G3762" s="11"/>
      <c r="H3762" s="3"/>
      <c r="I3762" s="1"/>
      <c r="J3762" s="3"/>
      <c r="K3762" s="2"/>
      <c r="L3762" s="3"/>
      <c r="M3762" s="11"/>
      <c r="N3762" s="3"/>
      <c r="O3762" s="217"/>
      <c r="P3762" s="3"/>
      <c r="Q3762" s="3"/>
      <c r="R3762" s="3"/>
      <c r="S3762" s="11"/>
      <c r="T3762" s="3"/>
      <c r="U3762" s="11"/>
      <c r="V3762" s="3"/>
      <c r="W3762" s="11"/>
      <c r="X3762" s="3"/>
      <c r="Y3762" s="11"/>
      <c r="Z3762" s="3"/>
      <c r="AA3762" s="3"/>
      <c r="AB3762" s="3"/>
      <c r="AC3762" s="3"/>
      <c r="AD3762" s="3"/>
      <c r="AE3762" s="3"/>
      <c r="AF3762" s="3"/>
      <c r="AG3762" s="3"/>
      <c r="AH3762" s="3"/>
      <c r="AI3762" s="11"/>
      <c r="AJ3762" s="3"/>
      <c r="AK3762" s="11"/>
      <c r="AL3762" s="3"/>
      <c r="AM3762" s="11"/>
      <c r="AN3762" s="3"/>
      <c r="AO3762" s="11"/>
      <c r="AP3762" s="3"/>
      <c r="AQ3762" s="11"/>
      <c r="AR3762" s="3"/>
      <c r="AS3762" s="11"/>
      <c r="AT3762" s="3"/>
      <c r="AU3762" s="11"/>
      <c r="AV3762" s="3"/>
      <c r="AW3762" s="3"/>
      <c r="AX3762" s="3"/>
      <c r="AY3762" s="11"/>
      <c r="AZ3762" s="3"/>
      <c r="BA3762" s="3"/>
      <c r="BB3762" s="3"/>
      <c r="BC3762" s="11"/>
      <c r="BD3762" s="3"/>
      <c r="BE3762" s="11"/>
      <c r="BF3762" s="3"/>
      <c r="BG3762" s="11"/>
      <c r="BH3762" s="3"/>
      <c r="BI3762" s="12"/>
      <c r="BJ3762" s="12"/>
      <c r="BK3762" s="11"/>
      <c r="BL3762" s="3"/>
      <c r="BM3762" s="11"/>
      <c r="BN3762" s="3"/>
      <c r="BO3762" s="11"/>
      <c r="BP3762" s="3"/>
      <c r="BQ3762" s="11"/>
      <c r="BR3762" s="3"/>
      <c r="BS3762" s="11"/>
      <c r="BT3762" s="13"/>
      <c r="BU3762" s="11"/>
      <c r="BV3762" s="3"/>
      <c r="BW3762" s="11"/>
      <c r="BX3762" s="3"/>
      <c r="BY3762" s="3"/>
      <c r="BZ3762" s="13"/>
      <c r="CA3762" s="13"/>
      <c r="CB3762" s="13"/>
      <c r="CC3762" s="12"/>
      <c r="CD3762" s="11"/>
      <c r="CE3762" s="12"/>
      <c r="CF3762" s="12"/>
      <c r="DI3762" s="14"/>
    </row>
    <row r="3763" spans="1:113" ht="20.100000000000001" customHeight="1" x14ac:dyDescent="0.25">
      <c r="A3763" s="1"/>
      <c r="B3763" s="30"/>
      <c r="C3763" s="9"/>
      <c r="D3763" s="10">
        <f t="shared" si="756"/>
        <v>0</v>
      </c>
      <c r="E3763" s="11">
        <f t="shared" si="758"/>
        <v>0</v>
      </c>
      <c r="F3763" s="3">
        <f t="shared" si="759"/>
        <v>0</v>
      </c>
      <c r="G3763" s="11"/>
      <c r="H3763" s="3"/>
      <c r="I3763" s="1"/>
      <c r="J3763" s="3"/>
      <c r="K3763" s="2"/>
      <c r="L3763" s="3"/>
      <c r="M3763" s="11"/>
      <c r="N3763" s="3"/>
      <c r="O3763" s="217"/>
      <c r="P3763" s="3"/>
      <c r="Q3763" s="3"/>
      <c r="R3763" s="3"/>
      <c r="S3763" s="11"/>
      <c r="T3763" s="3"/>
      <c r="U3763" s="11"/>
      <c r="V3763" s="3"/>
      <c r="W3763" s="11"/>
      <c r="X3763" s="3"/>
      <c r="Y3763" s="11"/>
      <c r="Z3763" s="3"/>
      <c r="AA3763" s="3"/>
      <c r="AB3763" s="3"/>
      <c r="AC3763" s="3"/>
      <c r="AD3763" s="3"/>
      <c r="AE3763" s="3"/>
      <c r="AF3763" s="3"/>
      <c r="AG3763" s="3"/>
      <c r="AH3763" s="3"/>
      <c r="AI3763" s="11"/>
      <c r="AJ3763" s="3"/>
      <c r="AK3763" s="11"/>
      <c r="AL3763" s="3"/>
      <c r="AM3763" s="11"/>
      <c r="AN3763" s="3"/>
      <c r="AO3763" s="11"/>
      <c r="AP3763" s="3"/>
      <c r="AQ3763" s="11"/>
      <c r="AR3763" s="3"/>
      <c r="AS3763" s="11"/>
      <c r="AT3763" s="3"/>
      <c r="AU3763" s="11"/>
      <c r="AV3763" s="3"/>
      <c r="AW3763" s="3"/>
      <c r="AX3763" s="3"/>
      <c r="AY3763" s="11"/>
      <c r="AZ3763" s="3"/>
      <c r="BA3763" s="3"/>
      <c r="BB3763" s="3"/>
      <c r="BC3763" s="11"/>
      <c r="BD3763" s="3"/>
      <c r="BE3763" s="11"/>
      <c r="BF3763" s="3"/>
      <c r="BG3763" s="11"/>
      <c r="BH3763" s="3"/>
      <c r="BI3763" s="12"/>
      <c r="BJ3763" s="12"/>
      <c r="BK3763" s="11"/>
      <c r="BL3763" s="3"/>
      <c r="BM3763" s="11"/>
      <c r="BN3763" s="3"/>
      <c r="BO3763" s="11"/>
      <c r="BP3763" s="3"/>
      <c r="BQ3763" s="11"/>
      <c r="BR3763" s="3"/>
      <c r="BS3763" s="11"/>
      <c r="BT3763" s="13"/>
      <c r="BU3763" s="11"/>
      <c r="BV3763" s="3"/>
      <c r="BW3763" s="11"/>
      <c r="BX3763" s="3"/>
      <c r="BY3763" s="3"/>
      <c r="BZ3763" s="13"/>
      <c r="CA3763" s="13"/>
      <c r="CB3763" s="13"/>
      <c r="CC3763" s="12"/>
      <c r="CD3763" s="11"/>
      <c r="CE3763" s="12"/>
      <c r="CF3763" s="12"/>
      <c r="DI3763" s="14"/>
    </row>
    <row r="3764" spans="1:113" ht="20.100000000000001" customHeight="1" x14ac:dyDescent="0.25">
      <c r="A3764" s="1"/>
      <c r="B3764" s="30"/>
      <c r="C3764" s="9"/>
      <c r="D3764" s="10">
        <f t="shared" si="756"/>
        <v>0</v>
      </c>
      <c r="E3764" s="11">
        <f t="shared" si="758"/>
        <v>0</v>
      </c>
      <c r="F3764" s="3">
        <f t="shared" si="759"/>
        <v>0</v>
      </c>
      <c r="G3764" s="11"/>
      <c r="H3764" s="3"/>
      <c r="I3764" s="1"/>
      <c r="J3764" s="3"/>
      <c r="K3764" s="2"/>
      <c r="L3764" s="3"/>
      <c r="M3764" s="11"/>
      <c r="N3764" s="3"/>
      <c r="O3764" s="217"/>
      <c r="P3764" s="3"/>
      <c r="Q3764" s="3"/>
      <c r="R3764" s="3"/>
      <c r="S3764" s="11"/>
      <c r="T3764" s="3"/>
      <c r="U3764" s="11"/>
      <c r="V3764" s="3"/>
      <c r="W3764" s="11"/>
      <c r="X3764" s="3"/>
      <c r="Y3764" s="11"/>
      <c r="Z3764" s="3"/>
      <c r="AA3764" s="3"/>
      <c r="AB3764" s="3"/>
      <c r="AC3764" s="3"/>
      <c r="AD3764" s="3"/>
      <c r="AE3764" s="3"/>
      <c r="AF3764" s="3"/>
      <c r="AG3764" s="3"/>
      <c r="AH3764" s="3"/>
      <c r="AI3764" s="11"/>
      <c r="AJ3764" s="3"/>
      <c r="AK3764" s="11"/>
      <c r="AL3764" s="3"/>
      <c r="AM3764" s="11"/>
      <c r="AN3764" s="3"/>
      <c r="AO3764" s="11"/>
      <c r="AP3764" s="3"/>
      <c r="AQ3764" s="11"/>
      <c r="AR3764" s="3"/>
      <c r="AS3764" s="11"/>
      <c r="AT3764" s="3"/>
      <c r="AU3764" s="11"/>
      <c r="AV3764" s="3"/>
      <c r="AW3764" s="3"/>
      <c r="AX3764" s="3"/>
      <c r="AY3764" s="11"/>
      <c r="AZ3764" s="3"/>
      <c r="BA3764" s="3"/>
      <c r="BB3764" s="3"/>
      <c r="BC3764" s="11"/>
      <c r="BD3764" s="3"/>
      <c r="BE3764" s="11"/>
      <c r="BF3764" s="3"/>
      <c r="BG3764" s="11"/>
      <c r="BH3764" s="3"/>
      <c r="BI3764" s="12"/>
      <c r="BJ3764" s="12"/>
      <c r="BK3764" s="11"/>
      <c r="BL3764" s="3"/>
      <c r="BM3764" s="11"/>
      <c r="BN3764" s="3"/>
      <c r="BO3764" s="11"/>
      <c r="BP3764" s="3"/>
      <c r="BQ3764" s="11"/>
      <c r="BR3764" s="3"/>
      <c r="BS3764" s="11"/>
      <c r="BT3764" s="13"/>
      <c r="BU3764" s="11"/>
      <c r="BV3764" s="3"/>
      <c r="BW3764" s="11"/>
      <c r="BX3764" s="3"/>
      <c r="BY3764" s="3"/>
      <c r="BZ3764" s="13"/>
      <c r="CA3764" s="13"/>
      <c r="CB3764" s="13"/>
      <c r="CC3764" s="12"/>
      <c r="CD3764" s="11"/>
      <c r="CE3764" s="12"/>
      <c r="CF3764" s="12"/>
      <c r="DI3764" s="14"/>
    </row>
    <row r="3765" spans="1:113" ht="20.100000000000001" customHeight="1" x14ac:dyDescent="0.25">
      <c r="A3765" s="1"/>
      <c r="B3765" s="30"/>
      <c r="C3765" s="9"/>
      <c r="D3765" s="10">
        <f t="shared" si="756"/>
        <v>0</v>
      </c>
      <c r="E3765" s="11">
        <f t="shared" si="758"/>
        <v>0</v>
      </c>
      <c r="F3765" s="3">
        <f t="shared" si="759"/>
        <v>0</v>
      </c>
      <c r="G3765" s="11"/>
      <c r="H3765" s="3"/>
      <c r="I3765" s="1"/>
      <c r="J3765" s="3"/>
      <c r="K3765" s="2"/>
      <c r="L3765" s="3"/>
      <c r="M3765" s="11"/>
      <c r="N3765" s="3"/>
      <c r="O3765" s="217"/>
      <c r="P3765" s="3"/>
      <c r="Q3765" s="3"/>
      <c r="R3765" s="3"/>
      <c r="S3765" s="11"/>
      <c r="T3765" s="3"/>
      <c r="U3765" s="11"/>
      <c r="V3765" s="3"/>
      <c r="W3765" s="11"/>
      <c r="X3765" s="3"/>
      <c r="Y3765" s="11"/>
      <c r="Z3765" s="3"/>
      <c r="AA3765" s="3"/>
      <c r="AB3765" s="3"/>
      <c r="AC3765" s="3"/>
      <c r="AD3765" s="3"/>
      <c r="AE3765" s="3"/>
      <c r="AF3765" s="3"/>
      <c r="AG3765" s="3"/>
      <c r="AH3765" s="3"/>
      <c r="AI3765" s="11"/>
      <c r="AJ3765" s="3"/>
      <c r="AK3765" s="11"/>
      <c r="AL3765" s="3"/>
      <c r="AM3765" s="11"/>
      <c r="AN3765" s="3"/>
      <c r="AO3765" s="11"/>
      <c r="AP3765" s="3"/>
      <c r="AQ3765" s="11"/>
      <c r="AR3765" s="3"/>
      <c r="AS3765" s="11"/>
      <c r="AT3765" s="3"/>
      <c r="AU3765" s="11"/>
      <c r="AV3765" s="3"/>
      <c r="AW3765" s="3"/>
      <c r="AX3765" s="3"/>
      <c r="AY3765" s="11"/>
      <c r="AZ3765" s="3"/>
      <c r="BA3765" s="3"/>
      <c r="BB3765" s="3"/>
      <c r="BC3765" s="11"/>
      <c r="BD3765" s="3"/>
      <c r="BE3765" s="11"/>
      <c r="BF3765" s="3"/>
      <c r="BG3765" s="11"/>
      <c r="BH3765" s="3"/>
      <c r="BI3765" s="12"/>
      <c r="BJ3765" s="12"/>
      <c r="BK3765" s="11"/>
      <c r="BL3765" s="3"/>
      <c r="BM3765" s="11"/>
      <c r="BN3765" s="3"/>
      <c r="BO3765" s="11"/>
      <c r="BP3765" s="3"/>
      <c r="BQ3765" s="11"/>
      <c r="BR3765" s="3"/>
      <c r="BS3765" s="11"/>
      <c r="BT3765" s="13"/>
      <c r="BU3765" s="11"/>
      <c r="BV3765" s="3"/>
      <c r="BW3765" s="11"/>
      <c r="BX3765" s="3"/>
      <c r="BY3765" s="3"/>
      <c r="BZ3765" s="13"/>
      <c r="CA3765" s="13"/>
      <c r="CB3765" s="13"/>
      <c r="CC3765" s="12"/>
      <c r="CD3765" s="11"/>
      <c r="CE3765" s="12"/>
      <c r="CF3765" s="12"/>
      <c r="DI3765" s="14"/>
    </row>
    <row r="3766" spans="1:113" ht="20.100000000000001" customHeight="1" x14ac:dyDescent="0.25">
      <c r="A3766" s="1"/>
      <c r="B3766" s="30"/>
      <c r="C3766" s="9"/>
      <c r="D3766" s="10">
        <f t="shared" si="756"/>
        <v>0</v>
      </c>
      <c r="E3766" s="11">
        <f t="shared" si="758"/>
        <v>0</v>
      </c>
      <c r="F3766" s="3">
        <f t="shared" si="759"/>
        <v>0</v>
      </c>
      <c r="G3766" s="11"/>
      <c r="H3766" s="3"/>
      <c r="I3766" s="1"/>
      <c r="J3766" s="3"/>
      <c r="K3766" s="2"/>
      <c r="L3766" s="3"/>
      <c r="M3766" s="11"/>
      <c r="N3766" s="3"/>
      <c r="O3766" s="217"/>
      <c r="P3766" s="3"/>
      <c r="Q3766" s="3"/>
      <c r="R3766" s="3"/>
      <c r="S3766" s="11"/>
      <c r="T3766" s="3"/>
      <c r="U3766" s="11"/>
      <c r="V3766" s="3"/>
      <c r="W3766" s="11"/>
      <c r="X3766" s="3"/>
      <c r="Y3766" s="11"/>
      <c r="Z3766" s="3"/>
      <c r="AA3766" s="3"/>
      <c r="AB3766" s="3"/>
      <c r="AC3766" s="3"/>
      <c r="AD3766" s="3"/>
      <c r="AE3766" s="3"/>
      <c r="AF3766" s="3"/>
      <c r="AG3766" s="3"/>
      <c r="AH3766" s="3"/>
      <c r="AI3766" s="11"/>
      <c r="AJ3766" s="3"/>
      <c r="AK3766" s="11"/>
      <c r="AL3766" s="3"/>
      <c r="AM3766" s="11"/>
      <c r="AN3766" s="3"/>
      <c r="AO3766" s="11"/>
      <c r="AP3766" s="3"/>
      <c r="AQ3766" s="11"/>
      <c r="AR3766" s="3"/>
      <c r="AS3766" s="11"/>
      <c r="AT3766" s="3"/>
      <c r="AU3766" s="11"/>
      <c r="AV3766" s="3"/>
      <c r="AW3766" s="3"/>
      <c r="AX3766" s="3"/>
      <c r="AY3766" s="11"/>
      <c r="AZ3766" s="3"/>
      <c r="BA3766" s="3"/>
      <c r="BB3766" s="3"/>
      <c r="BC3766" s="11"/>
      <c r="BD3766" s="3"/>
      <c r="BE3766" s="11"/>
      <c r="BF3766" s="3"/>
      <c r="BG3766" s="11"/>
      <c r="BH3766" s="3"/>
      <c r="BI3766" s="12"/>
      <c r="BJ3766" s="12"/>
      <c r="BK3766" s="11"/>
      <c r="BL3766" s="3"/>
      <c r="BM3766" s="11"/>
      <c r="BN3766" s="3"/>
      <c r="BO3766" s="11"/>
      <c r="BP3766" s="3"/>
      <c r="BQ3766" s="11"/>
      <c r="BR3766" s="3"/>
      <c r="BS3766" s="11"/>
      <c r="BT3766" s="13"/>
      <c r="BU3766" s="11"/>
      <c r="BV3766" s="3"/>
      <c r="BW3766" s="11"/>
      <c r="BX3766" s="3"/>
      <c r="BY3766" s="3"/>
      <c r="BZ3766" s="13"/>
      <c r="CA3766" s="13"/>
      <c r="CB3766" s="13"/>
      <c r="CC3766" s="12"/>
      <c r="CD3766" s="11"/>
      <c r="CE3766" s="12"/>
      <c r="CF3766" s="12"/>
      <c r="DI3766" s="14"/>
    </row>
    <row r="3767" spans="1:113" ht="20.100000000000001" customHeight="1" x14ac:dyDescent="0.25">
      <c r="A3767" s="1"/>
      <c r="B3767" s="30"/>
      <c r="C3767" s="9"/>
      <c r="D3767" s="10">
        <f t="shared" si="756"/>
        <v>0</v>
      </c>
      <c r="E3767" s="11">
        <f t="shared" si="758"/>
        <v>0</v>
      </c>
      <c r="F3767" s="3">
        <f t="shared" si="759"/>
        <v>0</v>
      </c>
      <c r="G3767" s="11"/>
      <c r="H3767" s="3"/>
      <c r="I3767" s="1"/>
      <c r="J3767" s="3"/>
      <c r="K3767" s="2"/>
      <c r="L3767" s="3"/>
      <c r="M3767" s="11"/>
      <c r="N3767" s="3"/>
      <c r="O3767" s="217"/>
      <c r="P3767" s="3"/>
      <c r="Q3767" s="3"/>
      <c r="R3767" s="3"/>
      <c r="S3767" s="11"/>
      <c r="T3767" s="3"/>
      <c r="U3767" s="11"/>
      <c r="V3767" s="3"/>
      <c r="W3767" s="11"/>
      <c r="X3767" s="3"/>
      <c r="Y3767" s="11"/>
      <c r="Z3767" s="3"/>
      <c r="AA3767" s="3"/>
      <c r="AB3767" s="3"/>
      <c r="AC3767" s="3"/>
      <c r="AD3767" s="3"/>
      <c r="AE3767" s="3"/>
      <c r="AF3767" s="3"/>
      <c r="AG3767" s="3"/>
      <c r="AH3767" s="3"/>
      <c r="AI3767" s="11"/>
      <c r="AJ3767" s="3"/>
      <c r="AK3767" s="11"/>
      <c r="AL3767" s="3"/>
      <c r="AM3767" s="11"/>
      <c r="AN3767" s="3"/>
      <c r="AO3767" s="11"/>
      <c r="AP3767" s="3"/>
      <c r="AQ3767" s="11"/>
      <c r="AR3767" s="3"/>
      <c r="AS3767" s="11"/>
      <c r="AT3767" s="3"/>
      <c r="AU3767" s="11"/>
      <c r="AV3767" s="3"/>
      <c r="AW3767" s="3"/>
      <c r="AX3767" s="3"/>
      <c r="AY3767" s="11"/>
      <c r="AZ3767" s="3"/>
      <c r="BA3767" s="3"/>
      <c r="BB3767" s="3"/>
      <c r="BC3767" s="11"/>
      <c r="BD3767" s="3"/>
      <c r="BE3767" s="11"/>
      <c r="BF3767" s="3"/>
      <c r="BG3767" s="11"/>
      <c r="BH3767" s="3"/>
      <c r="BI3767" s="12"/>
      <c r="BJ3767" s="12"/>
      <c r="BK3767" s="11"/>
      <c r="BL3767" s="3"/>
      <c r="BM3767" s="11"/>
      <c r="BN3767" s="3"/>
      <c r="BO3767" s="11"/>
      <c r="BP3767" s="3"/>
      <c r="BQ3767" s="11"/>
      <c r="BR3767" s="3"/>
      <c r="BS3767" s="11"/>
      <c r="BT3767" s="13"/>
      <c r="BU3767" s="11"/>
      <c r="BV3767" s="3"/>
      <c r="BW3767" s="11"/>
      <c r="BX3767" s="3"/>
      <c r="BY3767" s="3"/>
      <c r="BZ3767" s="13"/>
      <c r="CA3767" s="13"/>
      <c r="CB3767" s="13"/>
      <c r="CC3767" s="12"/>
      <c r="CD3767" s="11"/>
      <c r="CE3767" s="12"/>
      <c r="CF3767" s="12"/>
      <c r="DI3767" s="14"/>
    </row>
    <row r="3768" spans="1:113" ht="20.100000000000001" customHeight="1" x14ac:dyDescent="0.25">
      <c r="A3768" s="1"/>
      <c r="B3768" s="30"/>
      <c r="C3768" s="9"/>
      <c r="D3768" s="10">
        <f t="shared" si="756"/>
        <v>0</v>
      </c>
      <c r="E3768" s="11">
        <f t="shared" si="758"/>
        <v>0</v>
      </c>
      <c r="F3768" s="3">
        <f t="shared" si="759"/>
        <v>0</v>
      </c>
      <c r="G3768" s="11"/>
      <c r="H3768" s="3"/>
      <c r="I3768" s="1"/>
      <c r="J3768" s="3"/>
      <c r="K3768" s="2"/>
      <c r="L3768" s="3"/>
      <c r="M3768" s="11"/>
      <c r="N3768" s="3"/>
      <c r="O3768" s="217"/>
      <c r="P3768" s="3"/>
      <c r="Q3768" s="3"/>
      <c r="R3768" s="3"/>
      <c r="S3768" s="11"/>
      <c r="T3768" s="3"/>
      <c r="U3768" s="11"/>
      <c r="V3768" s="3"/>
      <c r="W3768" s="11"/>
      <c r="X3768" s="3"/>
      <c r="Y3768" s="11"/>
      <c r="Z3768" s="3"/>
      <c r="AA3768" s="3"/>
      <c r="AB3768" s="3"/>
      <c r="AC3768" s="3"/>
      <c r="AD3768" s="3"/>
      <c r="AE3768" s="3"/>
      <c r="AF3768" s="3"/>
      <c r="AG3768" s="3"/>
      <c r="AH3768" s="3"/>
      <c r="AI3768" s="11"/>
      <c r="AJ3768" s="3"/>
      <c r="AK3768" s="11"/>
      <c r="AL3768" s="3"/>
      <c r="AM3768" s="11"/>
      <c r="AN3768" s="3"/>
      <c r="AO3768" s="11"/>
      <c r="AP3768" s="3"/>
      <c r="AQ3768" s="11"/>
      <c r="AR3768" s="3"/>
      <c r="AS3768" s="11"/>
      <c r="AT3768" s="3"/>
      <c r="AU3768" s="11"/>
      <c r="AV3768" s="3"/>
      <c r="AW3768" s="3"/>
      <c r="AX3768" s="3"/>
      <c r="AY3768" s="11"/>
      <c r="AZ3768" s="3"/>
      <c r="BA3768" s="3"/>
      <c r="BB3768" s="3"/>
      <c r="BC3768" s="11"/>
      <c r="BD3768" s="3"/>
      <c r="BE3768" s="11"/>
      <c r="BF3768" s="3"/>
      <c r="BG3768" s="11"/>
      <c r="BH3768" s="3"/>
      <c r="BI3768" s="12"/>
      <c r="BJ3768" s="12"/>
      <c r="BK3768" s="11"/>
      <c r="BL3768" s="3"/>
      <c r="BM3768" s="11"/>
      <c r="BN3768" s="3"/>
      <c r="BO3768" s="11"/>
      <c r="BP3768" s="3"/>
      <c r="BQ3768" s="11"/>
      <c r="BR3768" s="3"/>
      <c r="BS3768" s="11"/>
      <c r="BT3768" s="13"/>
      <c r="BU3768" s="11"/>
      <c r="BV3768" s="3"/>
      <c r="BW3768" s="11"/>
      <c r="BX3768" s="3"/>
      <c r="BY3768" s="3"/>
      <c r="BZ3768" s="13"/>
      <c r="CA3768" s="13"/>
      <c r="CB3768" s="13"/>
      <c r="CC3768" s="12"/>
      <c r="CD3768" s="11"/>
      <c r="CE3768" s="12"/>
      <c r="CF3768" s="12"/>
      <c r="DI3768" s="14"/>
    </row>
    <row r="3769" spans="1:113" ht="20.100000000000001" customHeight="1" x14ac:dyDescent="0.25">
      <c r="A3769" s="1"/>
      <c r="B3769" s="30"/>
      <c r="C3769" s="9"/>
      <c r="D3769" s="10">
        <f t="shared" si="756"/>
        <v>0</v>
      </c>
      <c r="E3769" s="11">
        <f t="shared" si="758"/>
        <v>0</v>
      </c>
      <c r="F3769" s="3">
        <f t="shared" si="759"/>
        <v>0</v>
      </c>
      <c r="G3769" s="11"/>
      <c r="H3769" s="3"/>
      <c r="I3769" s="1"/>
      <c r="J3769" s="3"/>
      <c r="K3769" s="2"/>
      <c r="L3769" s="3"/>
      <c r="M3769" s="11"/>
      <c r="N3769" s="3"/>
      <c r="O3769" s="217"/>
      <c r="P3769" s="3"/>
      <c r="Q3769" s="3"/>
      <c r="R3769" s="3"/>
      <c r="S3769" s="11"/>
      <c r="T3769" s="3"/>
      <c r="U3769" s="11"/>
      <c r="V3769" s="3"/>
      <c r="W3769" s="11"/>
      <c r="X3769" s="3"/>
      <c r="Y3769" s="11"/>
      <c r="Z3769" s="3"/>
      <c r="AA3769" s="3"/>
      <c r="AB3769" s="3"/>
      <c r="AC3769" s="3"/>
      <c r="AD3769" s="3"/>
      <c r="AE3769" s="3"/>
      <c r="AF3769" s="3"/>
      <c r="AG3769" s="3"/>
      <c r="AH3769" s="3"/>
      <c r="AI3769" s="11"/>
      <c r="AJ3769" s="3"/>
      <c r="AK3769" s="11"/>
      <c r="AL3769" s="3"/>
      <c r="AM3769" s="11"/>
      <c r="AN3769" s="3"/>
      <c r="AO3769" s="11"/>
      <c r="AP3769" s="3"/>
      <c r="AQ3769" s="11"/>
      <c r="AR3769" s="3"/>
      <c r="AS3769" s="11"/>
      <c r="AT3769" s="3"/>
      <c r="AU3769" s="11"/>
      <c r="AV3769" s="3"/>
      <c r="AW3769" s="3"/>
      <c r="AX3769" s="3"/>
      <c r="AY3769" s="11"/>
      <c r="AZ3769" s="3"/>
      <c r="BA3769" s="3"/>
      <c r="BB3769" s="3"/>
      <c r="BC3769" s="11"/>
      <c r="BD3769" s="3"/>
      <c r="BE3769" s="11"/>
      <c r="BF3769" s="3"/>
      <c r="BG3769" s="11"/>
      <c r="BH3769" s="3"/>
      <c r="BI3769" s="12"/>
      <c r="BJ3769" s="12"/>
      <c r="BK3769" s="11"/>
      <c r="BL3769" s="3"/>
      <c r="BM3769" s="11"/>
      <c r="BN3769" s="3"/>
      <c r="BO3769" s="11"/>
      <c r="BP3769" s="3"/>
      <c r="BQ3769" s="11"/>
      <c r="BR3769" s="3"/>
      <c r="BS3769" s="11"/>
      <c r="BT3769" s="13"/>
      <c r="BU3769" s="11"/>
      <c r="BV3769" s="3"/>
      <c r="BW3769" s="11"/>
      <c r="BX3769" s="3"/>
      <c r="BY3769" s="3"/>
      <c r="BZ3769" s="13"/>
      <c r="CA3769" s="13"/>
      <c r="CB3769" s="13"/>
      <c r="CC3769" s="12"/>
      <c r="CD3769" s="11"/>
      <c r="CE3769" s="12"/>
      <c r="CF3769" s="12"/>
      <c r="DI3769" s="14"/>
    </row>
    <row r="3770" spans="1:113" ht="20.100000000000001" customHeight="1" x14ac:dyDescent="0.25">
      <c r="A3770" s="1"/>
      <c r="B3770" s="30"/>
      <c r="C3770" s="9"/>
      <c r="D3770" s="10">
        <f t="shared" si="756"/>
        <v>0</v>
      </c>
      <c r="E3770" s="11">
        <f t="shared" si="758"/>
        <v>0</v>
      </c>
      <c r="F3770" s="3">
        <f t="shared" si="759"/>
        <v>0</v>
      </c>
      <c r="G3770" s="11"/>
      <c r="H3770" s="3"/>
      <c r="I3770" s="1"/>
      <c r="J3770" s="3"/>
      <c r="K3770" s="2"/>
      <c r="L3770" s="3"/>
      <c r="M3770" s="11"/>
      <c r="N3770" s="3"/>
      <c r="O3770" s="217"/>
      <c r="P3770" s="3"/>
      <c r="Q3770" s="3"/>
      <c r="R3770" s="3"/>
      <c r="S3770" s="11"/>
      <c r="T3770" s="3"/>
      <c r="U3770" s="11"/>
      <c r="V3770" s="3"/>
      <c r="W3770" s="11"/>
      <c r="X3770" s="3"/>
      <c r="Y3770" s="11"/>
      <c r="Z3770" s="3"/>
      <c r="AA3770" s="3"/>
      <c r="AB3770" s="3"/>
      <c r="AC3770" s="3"/>
      <c r="AD3770" s="3"/>
      <c r="AE3770" s="3"/>
      <c r="AF3770" s="3"/>
      <c r="AG3770" s="3"/>
      <c r="AH3770" s="3"/>
      <c r="AI3770" s="11"/>
      <c r="AJ3770" s="3"/>
      <c r="AK3770" s="11"/>
      <c r="AL3770" s="3"/>
      <c r="AM3770" s="11"/>
      <c r="AN3770" s="3"/>
      <c r="AO3770" s="11"/>
      <c r="AP3770" s="3"/>
      <c r="AQ3770" s="11"/>
      <c r="AR3770" s="3"/>
      <c r="AS3770" s="11"/>
      <c r="AT3770" s="3"/>
      <c r="AU3770" s="11"/>
      <c r="AV3770" s="3"/>
      <c r="AW3770" s="3"/>
      <c r="AX3770" s="3"/>
      <c r="AY3770" s="11"/>
      <c r="AZ3770" s="3"/>
      <c r="BA3770" s="3"/>
      <c r="BB3770" s="3"/>
      <c r="BC3770" s="11"/>
      <c r="BD3770" s="3"/>
      <c r="BE3770" s="11"/>
      <c r="BF3770" s="3"/>
      <c r="BG3770" s="11"/>
      <c r="BH3770" s="3"/>
      <c r="BI3770" s="12"/>
      <c r="BJ3770" s="12"/>
      <c r="BK3770" s="11"/>
      <c r="BL3770" s="3"/>
      <c r="BM3770" s="11"/>
      <c r="BN3770" s="3"/>
      <c r="BO3770" s="11"/>
      <c r="BP3770" s="3"/>
      <c r="BQ3770" s="11"/>
      <c r="BR3770" s="3"/>
      <c r="BS3770" s="11"/>
      <c r="BT3770" s="13"/>
      <c r="BU3770" s="11"/>
      <c r="BV3770" s="3"/>
      <c r="BW3770" s="11"/>
      <c r="BX3770" s="3"/>
      <c r="BY3770" s="3"/>
      <c r="BZ3770" s="13"/>
      <c r="CA3770" s="13"/>
      <c r="CB3770" s="13"/>
      <c r="CC3770" s="12"/>
      <c r="CD3770" s="11"/>
      <c r="CE3770" s="12"/>
      <c r="CF3770" s="12"/>
      <c r="DI3770" s="14"/>
    </row>
    <row r="3771" spans="1:113" ht="20.100000000000001" customHeight="1" x14ac:dyDescent="0.25">
      <c r="A3771" s="1"/>
      <c r="B3771" s="30"/>
      <c r="C3771" s="9"/>
      <c r="D3771" s="10">
        <f t="shared" si="756"/>
        <v>0</v>
      </c>
      <c r="E3771" s="11">
        <f t="shared" si="758"/>
        <v>0</v>
      </c>
      <c r="F3771" s="3">
        <f t="shared" si="759"/>
        <v>0</v>
      </c>
      <c r="G3771" s="11"/>
      <c r="H3771" s="3"/>
      <c r="I3771" s="1"/>
      <c r="J3771" s="3"/>
      <c r="K3771" s="2"/>
      <c r="L3771" s="3"/>
      <c r="M3771" s="11"/>
      <c r="N3771" s="3"/>
      <c r="O3771" s="217"/>
      <c r="P3771" s="3"/>
      <c r="Q3771" s="3"/>
      <c r="R3771" s="3"/>
      <c r="S3771" s="11"/>
      <c r="T3771" s="3"/>
      <c r="U3771" s="11"/>
      <c r="V3771" s="3"/>
      <c r="W3771" s="11"/>
      <c r="X3771" s="3"/>
      <c r="Y3771" s="11"/>
      <c r="Z3771" s="3"/>
      <c r="AA3771" s="3"/>
      <c r="AB3771" s="3"/>
      <c r="AC3771" s="3"/>
      <c r="AD3771" s="3"/>
      <c r="AE3771" s="3"/>
      <c r="AF3771" s="3"/>
      <c r="AG3771" s="3"/>
      <c r="AH3771" s="3"/>
      <c r="AI3771" s="11"/>
      <c r="AJ3771" s="3"/>
      <c r="AK3771" s="11"/>
      <c r="AL3771" s="3"/>
      <c r="AM3771" s="11"/>
      <c r="AN3771" s="3"/>
      <c r="AO3771" s="11"/>
      <c r="AP3771" s="3"/>
      <c r="AQ3771" s="11"/>
      <c r="AR3771" s="3"/>
      <c r="AS3771" s="11"/>
      <c r="AT3771" s="3"/>
      <c r="AU3771" s="11"/>
      <c r="AV3771" s="3"/>
      <c r="AW3771" s="3"/>
      <c r="AX3771" s="3"/>
      <c r="AY3771" s="11"/>
      <c r="AZ3771" s="3"/>
      <c r="BA3771" s="3"/>
      <c r="BB3771" s="3"/>
      <c r="BC3771" s="11"/>
      <c r="BD3771" s="3"/>
      <c r="BE3771" s="11"/>
      <c r="BF3771" s="3"/>
      <c r="BG3771" s="11"/>
      <c r="BH3771" s="3"/>
      <c r="BI3771" s="12"/>
      <c r="BJ3771" s="12"/>
      <c r="BK3771" s="11"/>
      <c r="BL3771" s="3"/>
      <c r="BM3771" s="11"/>
      <c r="BN3771" s="3"/>
      <c r="BO3771" s="11"/>
      <c r="BP3771" s="3"/>
      <c r="BQ3771" s="11"/>
      <c r="BR3771" s="3"/>
      <c r="BS3771" s="11"/>
      <c r="BT3771" s="13"/>
      <c r="BU3771" s="11"/>
      <c r="BV3771" s="3"/>
      <c r="BW3771" s="11"/>
      <c r="BX3771" s="3"/>
      <c r="BY3771" s="3"/>
      <c r="BZ3771" s="13"/>
      <c r="CA3771" s="13"/>
      <c r="CB3771" s="13"/>
      <c r="CC3771" s="12"/>
      <c r="CD3771" s="11"/>
      <c r="CE3771" s="12"/>
      <c r="CF3771" s="12"/>
      <c r="DI3771" s="14"/>
    </row>
    <row r="3772" spans="1:113" ht="20.100000000000001" customHeight="1" x14ac:dyDescent="0.25">
      <c r="A3772" s="1"/>
      <c r="B3772" s="30"/>
      <c r="C3772" s="9"/>
      <c r="D3772" s="10">
        <f t="shared" si="756"/>
        <v>0</v>
      </c>
      <c r="E3772" s="11">
        <f t="shared" si="758"/>
        <v>0</v>
      </c>
      <c r="F3772" s="3">
        <f t="shared" si="759"/>
        <v>0</v>
      </c>
      <c r="G3772" s="11"/>
      <c r="H3772" s="3"/>
      <c r="I3772" s="1"/>
      <c r="J3772" s="3"/>
      <c r="K3772" s="2"/>
      <c r="L3772" s="3"/>
      <c r="M3772" s="11"/>
      <c r="N3772" s="3"/>
      <c r="O3772" s="217"/>
      <c r="P3772" s="3"/>
      <c r="Q3772" s="3"/>
      <c r="R3772" s="3"/>
      <c r="S3772" s="11"/>
      <c r="T3772" s="3"/>
      <c r="U3772" s="11"/>
      <c r="V3772" s="3"/>
      <c r="W3772" s="11"/>
      <c r="X3772" s="3"/>
      <c r="Y3772" s="11"/>
      <c r="Z3772" s="3"/>
      <c r="AA3772" s="3"/>
      <c r="AB3772" s="3"/>
      <c r="AC3772" s="3"/>
      <c r="AD3772" s="3"/>
      <c r="AE3772" s="3"/>
      <c r="AF3772" s="3"/>
      <c r="AG3772" s="3"/>
      <c r="AH3772" s="3"/>
      <c r="AI3772" s="11"/>
      <c r="AJ3772" s="3"/>
      <c r="AK3772" s="11"/>
      <c r="AL3772" s="3"/>
      <c r="AM3772" s="11"/>
      <c r="AN3772" s="3"/>
      <c r="AO3772" s="11"/>
      <c r="AP3772" s="3"/>
      <c r="AQ3772" s="11"/>
      <c r="AR3772" s="3"/>
      <c r="AS3772" s="11"/>
      <c r="AT3772" s="3"/>
      <c r="AU3772" s="11"/>
      <c r="AV3772" s="3"/>
      <c r="AW3772" s="3"/>
      <c r="AX3772" s="3"/>
      <c r="AY3772" s="11"/>
      <c r="AZ3772" s="3"/>
      <c r="BA3772" s="3"/>
      <c r="BB3772" s="3"/>
      <c r="BC3772" s="11"/>
      <c r="BD3772" s="3"/>
      <c r="BE3772" s="11"/>
      <c r="BF3772" s="3"/>
      <c r="BG3772" s="11"/>
      <c r="BH3772" s="3"/>
      <c r="BI3772" s="12"/>
      <c r="BJ3772" s="12"/>
      <c r="BK3772" s="11"/>
      <c r="BL3772" s="3"/>
      <c r="BM3772" s="11"/>
      <c r="BN3772" s="3"/>
      <c r="BO3772" s="11"/>
      <c r="BP3772" s="3"/>
      <c r="BQ3772" s="11"/>
      <c r="BR3772" s="3"/>
      <c r="BS3772" s="11"/>
      <c r="BT3772" s="13"/>
      <c r="BU3772" s="11"/>
      <c r="BV3772" s="3"/>
      <c r="BW3772" s="11"/>
      <c r="BX3772" s="3"/>
      <c r="BY3772" s="3"/>
      <c r="BZ3772" s="13"/>
      <c r="CA3772" s="13"/>
      <c r="CB3772" s="13"/>
      <c r="CC3772" s="12"/>
      <c r="CD3772" s="11"/>
      <c r="CE3772" s="12"/>
      <c r="CF3772" s="12"/>
      <c r="DI3772" s="14"/>
    </row>
    <row r="3773" spans="1:113" ht="20.100000000000001" customHeight="1" x14ac:dyDescent="0.25">
      <c r="A3773" s="1"/>
      <c r="B3773" s="30"/>
      <c r="C3773" s="9"/>
      <c r="D3773" s="10">
        <f t="shared" si="756"/>
        <v>0</v>
      </c>
      <c r="E3773" s="11">
        <f t="shared" si="758"/>
        <v>0</v>
      </c>
      <c r="F3773" s="3">
        <f t="shared" si="759"/>
        <v>0</v>
      </c>
      <c r="G3773" s="11"/>
      <c r="H3773" s="3"/>
      <c r="I3773" s="1"/>
      <c r="J3773" s="3"/>
      <c r="K3773" s="2"/>
      <c r="L3773" s="3"/>
      <c r="M3773" s="11"/>
      <c r="N3773" s="3"/>
      <c r="O3773" s="217"/>
      <c r="P3773" s="3"/>
      <c r="Q3773" s="3"/>
      <c r="R3773" s="3"/>
      <c r="S3773" s="11"/>
      <c r="T3773" s="3"/>
      <c r="U3773" s="11"/>
      <c r="V3773" s="3"/>
      <c r="W3773" s="11"/>
      <c r="X3773" s="3"/>
      <c r="Y3773" s="11"/>
      <c r="Z3773" s="3"/>
      <c r="AA3773" s="3"/>
      <c r="AB3773" s="3"/>
      <c r="AC3773" s="3"/>
      <c r="AD3773" s="3"/>
      <c r="AE3773" s="3"/>
      <c r="AF3773" s="3"/>
      <c r="AG3773" s="3"/>
      <c r="AH3773" s="3"/>
      <c r="AI3773" s="11"/>
      <c r="AJ3773" s="3"/>
      <c r="AK3773" s="11"/>
      <c r="AL3773" s="3"/>
      <c r="AM3773" s="11"/>
      <c r="AN3773" s="3"/>
      <c r="AO3773" s="11"/>
      <c r="AP3773" s="3"/>
      <c r="AQ3773" s="11"/>
      <c r="AR3773" s="3"/>
      <c r="AS3773" s="11"/>
      <c r="AT3773" s="3"/>
      <c r="AU3773" s="11"/>
      <c r="AV3773" s="3"/>
      <c r="AW3773" s="3"/>
      <c r="AX3773" s="3"/>
      <c r="AY3773" s="11"/>
      <c r="AZ3773" s="3"/>
      <c r="BA3773" s="3"/>
      <c r="BB3773" s="3"/>
      <c r="BC3773" s="11"/>
      <c r="BD3773" s="3"/>
      <c r="BE3773" s="11"/>
      <c r="BF3773" s="3"/>
      <c r="BG3773" s="11"/>
      <c r="BH3773" s="3"/>
      <c r="BI3773" s="12"/>
      <c r="BJ3773" s="12"/>
      <c r="BK3773" s="11"/>
      <c r="BL3773" s="3"/>
      <c r="BM3773" s="11"/>
      <c r="BN3773" s="3"/>
      <c r="BO3773" s="11"/>
      <c r="BP3773" s="3"/>
      <c r="BQ3773" s="11"/>
      <c r="BR3773" s="3"/>
      <c r="BS3773" s="11"/>
      <c r="BT3773" s="13"/>
      <c r="BU3773" s="11"/>
      <c r="BV3773" s="3"/>
      <c r="BW3773" s="11"/>
      <c r="BX3773" s="3"/>
      <c r="BY3773" s="3"/>
      <c r="BZ3773" s="13"/>
      <c r="CA3773" s="13"/>
      <c r="CB3773" s="13"/>
      <c r="CC3773" s="12"/>
      <c r="CD3773" s="11"/>
      <c r="CE3773" s="12"/>
      <c r="CF3773" s="12"/>
      <c r="DI3773" s="14"/>
    </row>
    <row r="3774" spans="1:113" ht="20.100000000000001" customHeight="1" x14ac:dyDescent="0.25">
      <c r="A3774" s="1"/>
      <c r="B3774" s="30"/>
      <c r="C3774" s="9"/>
      <c r="D3774" s="10">
        <f t="shared" si="756"/>
        <v>0</v>
      </c>
      <c r="E3774" s="11">
        <f t="shared" si="758"/>
        <v>0</v>
      </c>
      <c r="F3774" s="3">
        <f t="shared" si="759"/>
        <v>0</v>
      </c>
      <c r="G3774" s="11"/>
      <c r="H3774" s="3"/>
      <c r="I3774" s="1"/>
      <c r="J3774" s="3"/>
      <c r="K3774" s="2"/>
      <c r="L3774" s="3"/>
      <c r="M3774" s="11"/>
      <c r="N3774" s="3"/>
      <c r="O3774" s="217"/>
      <c r="P3774" s="3"/>
      <c r="Q3774" s="3"/>
      <c r="R3774" s="3"/>
      <c r="S3774" s="11"/>
      <c r="T3774" s="3"/>
      <c r="U3774" s="11"/>
      <c r="V3774" s="3"/>
      <c r="W3774" s="11"/>
      <c r="X3774" s="3"/>
      <c r="Y3774" s="11"/>
      <c r="Z3774" s="3"/>
      <c r="AA3774" s="3"/>
      <c r="AB3774" s="3"/>
      <c r="AC3774" s="3"/>
      <c r="AD3774" s="3"/>
      <c r="AE3774" s="3"/>
      <c r="AF3774" s="3"/>
      <c r="AG3774" s="3"/>
      <c r="AH3774" s="3"/>
      <c r="AI3774" s="11"/>
      <c r="AJ3774" s="3"/>
      <c r="AK3774" s="11"/>
      <c r="AL3774" s="3"/>
      <c r="AM3774" s="11"/>
      <c r="AN3774" s="3"/>
      <c r="AO3774" s="11"/>
      <c r="AP3774" s="3"/>
      <c r="AQ3774" s="11"/>
      <c r="AR3774" s="3"/>
      <c r="AS3774" s="11"/>
      <c r="AT3774" s="3"/>
      <c r="AU3774" s="11"/>
      <c r="AV3774" s="3"/>
      <c r="AW3774" s="3"/>
      <c r="AX3774" s="3"/>
      <c r="AY3774" s="11"/>
      <c r="AZ3774" s="3"/>
      <c r="BA3774" s="3"/>
      <c r="BB3774" s="3"/>
      <c r="BC3774" s="11"/>
      <c r="BD3774" s="3"/>
      <c r="BE3774" s="11"/>
      <c r="BF3774" s="3"/>
      <c r="BG3774" s="11"/>
      <c r="BH3774" s="3"/>
      <c r="BI3774" s="12"/>
      <c r="BJ3774" s="12"/>
      <c r="BK3774" s="11"/>
      <c r="BL3774" s="3"/>
      <c r="BM3774" s="11"/>
      <c r="BN3774" s="3"/>
      <c r="BO3774" s="11"/>
      <c r="BP3774" s="3"/>
      <c r="BQ3774" s="11"/>
      <c r="BR3774" s="3"/>
      <c r="BS3774" s="11"/>
      <c r="BT3774" s="13"/>
      <c r="BU3774" s="11"/>
      <c r="BV3774" s="3"/>
      <c r="BW3774" s="11"/>
      <c r="BX3774" s="3"/>
      <c r="BY3774" s="3"/>
      <c r="BZ3774" s="13"/>
      <c r="CA3774" s="13"/>
      <c r="CB3774" s="13"/>
      <c r="CC3774" s="12"/>
      <c r="CD3774" s="11"/>
      <c r="CE3774" s="12"/>
      <c r="CF3774" s="12"/>
      <c r="DI3774" s="14"/>
    </row>
    <row r="3775" spans="1:113" ht="20.100000000000001" customHeight="1" x14ac:dyDescent="0.25">
      <c r="A3775" s="1"/>
      <c r="B3775" s="30"/>
      <c r="C3775" s="9"/>
      <c r="D3775" s="10">
        <f t="shared" si="756"/>
        <v>0</v>
      </c>
      <c r="E3775" s="11">
        <f t="shared" ref="E3775:E3806" si="760">G3775+I3775+CC7064+K3775+M3775+O3775+Q3775+S3775+U3775+W3775+Y3775+AA3775+AC3775+AE3775+AG3775+AI3775+AK3775+AM3775+AO3775+AQ3775+AS3775+AU3775+AW3775+AY3775+BA3775+BC3775+BE3775+BG3775+BI3775+BK3775+BM3775+BO3775+BQ3775+BS3775+BU3775+BW3775+BY3775+CA3775+CE7064</f>
        <v>0</v>
      </c>
      <c r="F3775" s="3">
        <f t="shared" ref="F3775:F3806" si="761">H3775+J3775+L3775+CD7064+N3775+P3775+R3775+T3775+V3775+X3775+Z3775+AB3775+AD3775+AF3775+AH3775+AJ3775+AL3775+AN3775+AP3775+AR3775+AT3775+AV3775+AX3775+AZ3775+BB3775+BD3775+BF3775+BH3775+BJ3775+BL3775+BN3775+BP3775+BR3775+BT3775+BV3775+BX3775+BZ3775+CB3775+CF7064</f>
        <v>0</v>
      </c>
      <c r="G3775" s="11"/>
      <c r="H3775" s="3"/>
      <c r="I3775" s="1"/>
      <c r="J3775" s="3"/>
      <c r="K3775" s="2"/>
      <c r="L3775" s="3"/>
      <c r="M3775" s="11"/>
      <c r="N3775" s="3"/>
      <c r="O3775" s="217"/>
      <c r="P3775" s="3"/>
      <c r="Q3775" s="3"/>
      <c r="R3775" s="3"/>
      <c r="S3775" s="11"/>
      <c r="T3775" s="3"/>
      <c r="U3775" s="11"/>
      <c r="V3775" s="3"/>
      <c r="W3775" s="11"/>
      <c r="X3775" s="3"/>
      <c r="Y3775" s="11"/>
      <c r="Z3775" s="3"/>
      <c r="AA3775" s="3"/>
      <c r="AB3775" s="3"/>
      <c r="AC3775" s="3"/>
      <c r="AD3775" s="3"/>
      <c r="AE3775" s="3"/>
      <c r="AF3775" s="3"/>
      <c r="AG3775" s="3"/>
      <c r="AH3775" s="3"/>
      <c r="AI3775" s="11"/>
      <c r="AJ3775" s="3"/>
      <c r="AK3775" s="11"/>
      <c r="AL3775" s="3"/>
      <c r="AM3775" s="11"/>
      <c r="AN3775" s="3"/>
      <c r="AO3775" s="11"/>
      <c r="AP3775" s="3"/>
      <c r="AQ3775" s="11"/>
      <c r="AR3775" s="3"/>
      <c r="AS3775" s="11"/>
      <c r="AT3775" s="3"/>
      <c r="AU3775" s="11"/>
      <c r="AV3775" s="3"/>
      <c r="AW3775" s="3"/>
      <c r="AX3775" s="3"/>
      <c r="AY3775" s="11"/>
      <c r="AZ3775" s="3"/>
      <c r="BA3775" s="3"/>
      <c r="BB3775" s="3"/>
      <c r="BC3775" s="11"/>
      <c r="BD3775" s="3"/>
      <c r="BE3775" s="11"/>
      <c r="BF3775" s="3"/>
      <c r="BG3775" s="11"/>
      <c r="BH3775" s="3"/>
      <c r="BI3775" s="12"/>
      <c r="BJ3775" s="12"/>
      <c r="BK3775" s="11"/>
      <c r="BL3775" s="3"/>
      <c r="BM3775" s="11"/>
      <c r="BN3775" s="3"/>
      <c r="BO3775" s="11"/>
      <c r="BP3775" s="3"/>
      <c r="BQ3775" s="11"/>
      <c r="BR3775" s="3"/>
      <c r="BS3775" s="11"/>
      <c r="BT3775" s="13"/>
      <c r="BU3775" s="11"/>
      <c r="BV3775" s="3"/>
      <c r="BW3775" s="11"/>
      <c r="BX3775" s="3"/>
      <c r="BY3775" s="3"/>
      <c r="BZ3775" s="13"/>
      <c r="CA3775" s="13"/>
      <c r="CB3775" s="13"/>
      <c r="CC3775" s="12"/>
      <c r="CD3775" s="11"/>
      <c r="CE3775" s="12"/>
      <c r="CF3775" s="12"/>
      <c r="DI3775" s="14"/>
    </row>
    <row r="3776" spans="1:113" ht="20.100000000000001" customHeight="1" x14ac:dyDescent="0.25">
      <c r="A3776" s="1"/>
      <c r="B3776" s="30"/>
      <c r="C3776" s="9"/>
      <c r="D3776" s="10">
        <f t="shared" si="756"/>
        <v>0</v>
      </c>
      <c r="E3776" s="11">
        <f t="shared" si="760"/>
        <v>0</v>
      </c>
      <c r="F3776" s="3">
        <f t="shared" si="761"/>
        <v>0</v>
      </c>
      <c r="G3776" s="11"/>
      <c r="H3776" s="3"/>
      <c r="I3776" s="1"/>
      <c r="J3776" s="3"/>
      <c r="K3776" s="2"/>
      <c r="L3776" s="3"/>
      <c r="M3776" s="11"/>
      <c r="N3776" s="3"/>
      <c r="O3776" s="217"/>
      <c r="P3776" s="3"/>
      <c r="Q3776" s="3"/>
      <c r="R3776" s="3"/>
      <c r="S3776" s="11"/>
      <c r="T3776" s="3"/>
      <c r="U3776" s="11"/>
      <c r="V3776" s="3"/>
      <c r="W3776" s="11"/>
      <c r="X3776" s="3"/>
      <c r="Y3776" s="11"/>
      <c r="Z3776" s="3"/>
      <c r="AA3776" s="3"/>
      <c r="AB3776" s="3"/>
      <c r="AC3776" s="3"/>
      <c r="AD3776" s="3"/>
      <c r="AE3776" s="3"/>
      <c r="AF3776" s="3"/>
      <c r="AG3776" s="3"/>
      <c r="AH3776" s="3"/>
      <c r="AI3776" s="11"/>
      <c r="AJ3776" s="3"/>
      <c r="AK3776" s="11"/>
      <c r="AL3776" s="3"/>
      <c r="AM3776" s="11"/>
      <c r="AN3776" s="3"/>
      <c r="AO3776" s="11"/>
      <c r="AP3776" s="3"/>
      <c r="AQ3776" s="11"/>
      <c r="AR3776" s="3"/>
      <c r="AS3776" s="11"/>
      <c r="AT3776" s="3"/>
      <c r="AU3776" s="11"/>
      <c r="AV3776" s="3"/>
      <c r="AW3776" s="3"/>
      <c r="AX3776" s="3"/>
      <c r="AY3776" s="11"/>
      <c r="AZ3776" s="3"/>
      <c r="BA3776" s="3"/>
      <c r="BB3776" s="3"/>
      <c r="BC3776" s="11"/>
      <c r="BD3776" s="3"/>
      <c r="BE3776" s="11"/>
      <c r="BF3776" s="3"/>
      <c r="BG3776" s="11"/>
      <c r="BH3776" s="3"/>
      <c r="BI3776" s="12"/>
      <c r="BJ3776" s="12"/>
      <c r="BK3776" s="11"/>
      <c r="BL3776" s="3"/>
      <c r="BM3776" s="11"/>
      <c r="BN3776" s="3"/>
      <c r="BO3776" s="11"/>
      <c r="BP3776" s="3"/>
      <c r="BQ3776" s="11"/>
      <c r="BR3776" s="3"/>
      <c r="BS3776" s="11"/>
      <c r="BT3776" s="13"/>
      <c r="BU3776" s="11"/>
      <c r="BV3776" s="3"/>
      <c r="BW3776" s="11"/>
      <c r="BX3776" s="3"/>
      <c r="BY3776" s="3"/>
      <c r="BZ3776" s="13"/>
      <c r="CA3776" s="13"/>
      <c r="CB3776" s="13"/>
      <c r="CC3776" s="12"/>
      <c r="CD3776" s="11"/>
      <c r="CE3776" s="12"/>
      <c r="CF3776" s="12"/>
      <c r="DI3776" s="14"/>
    </row>
    <row r="3777" spans="1:113" ht="20.100000000000001" customHeight="1" x14ac:dyDescent="0.25">
      <c r="A3777" s="1"/>
      <c r="B3777" s="30"/>
      <c r="C3777" s="9"/>
      <c r="D3777" s="10">
        <f t="shared" si="756"/>
        <v>0</v>
      </c>
      <c r="E3777" s="11">
        <f t="shared" si="760"/>
        <v>0</v>
      </c>
      <c r="F3777" s="3">
        <f t="shared" si="761"/>
        <v>0</v>
      </c>
      <c r="G3777" s="11"/>
      <c r="H3777" s="3"/>
      <c r="I3777" s="1"/>
      <c r="J3777" s="3"/>
      <c r="K3777" s="2"/>
      <c r="L3777" s="3"/>
      <c r="M3777" s="11"/>
      <c r="N3777" s="3"/>
      <c r="O3777" s="217"/>
      <c r="P3777" s="3"/>
      <c r="Q3777" s="3"/>
      <c r="R3777" s="3"/>
      <c r="S3777" s="11"/>
      <c r="T3777" s="3"/>
      <c r="U3777" s="11"/>
      <c r="V3777" s="3"/>
      <c r="W3777" s="11"/>
      <c r="X3777" s="3"/>
      <c r="Y3777" s="11"/>
      <c r="Z3777" s="3"/>
      <c r="AA3777" s="3"/>
      <c r="AB3777" s="3"/>
      <c r="AC3777" s="3"/>
      <c r="AD3777" s="3"/>
      <c r="AE3777" s="3"/>
      <c r="AF3777" s="3"/>
      <c r="AG3777" s="3"/>
      <c r="AH3777" s="3"/>
      <c r="AI3777" s="11"/>
      <c r="AJ3777" s="3"/>
      <c r="AK3777" s="11"/>
      <c r="AL3777" s="3"/>
      <c r="AM3777" s="11"/>
      <c r="AN3777" s="3"/>
      <c r="AO3777" s="11"/>
      <c r="AP3777" s="3"/>
      <c r="AQ3777" s="11"/>
      <c r="AR3777" s="3"/>
      <c r="AS3777" s="11"/>
      <c r="AT3777" s="3"/>
      <c r="AU3777" s="11"/>
      <c r="AV3777" s="3"/>
      <c r="AW3777" s="3"/>
      <c r="AX3777" s="3"/>
      <c r="AY3777" s="11"/>
      <c r="AZ3777" s="3"/>
      <c r="BA3777" s="3"/>
      <c r="BB3777" s="3"/>
      <c r="BC3777" s="11"/>
      <c r="BD3777" s="3"/>
      <c r="BE3777" s="11"/>
      <c r="BF3777" s="3"/>
      <c r="BG3777" s="11"/>
      <c r="BH3777" s="3"/>
      <c r="BI3777" s="12"/>
      <c r="BJ3777" s="12"/>
      <c r="BK3777" s="11"/>
      <c r="BL3777" s="3"/>
      <c r="BM3777" s="11"/>
      <c r="BN3777" s="3"/>
      <c r="BO3777" s="11"/>
      <c r="BP3777" s="3"/>
      <c r="BQ3777" s="11"/>
      <c r="BR3777" s="3"/>
      <c r="BS3777" s="11"/>
      <c r="BT3777" s="13"/>
      <c r="BU3777" s="11"/>
      <c r="BV3777" s="3"/>
      <c r="BW3777" s="11"/>
      <c r="BX3777" s="3"/>
      <c r="BY3777" s="3"/>
      <c r="BZ3777" s="13"/>
      <c r="CA3777" s="13"/>
      <c r="CB3777" s="13"/>
      <c r="CC3777" s="12"/>
      <c r="CD3777" s="11"/>
      <c r="CE3777" s="12"/>
      <c r="CF3777" s="12"/>
      <c r="DI3777" s="14"/>
    </row>
    <row r="3778" spans="1:113" ht="20.100000000000001" customHeight="1" x14ac:dyDescent="0.25">
      <c r="A3778" s="1"/>
      <c r="B3778" s="30"/>
      <c r="C3778" s="9"/>
      <c r="D3778" s="10">
        <f t="shared" si="756"/>
        <v>0</v>
      </c>
      <c r="E3778" s="11">
        <f t="shared" si="760"/>
        <v>0</v>
      </c>
      <c r="F3778" s="3">
        <f t="shared" si="761"/>
        <v>0</v>
      </c>
      <c r="G3778" s="11"/>
      <c r="H3778" s="3"/>
      <c r="I3778" s="1"/>
      <c r="J3778" s="3"/>
      <c r="K3778" s="2"/>
      <c r="L3778" s="3"/>
      <c r="M3778" s="11"/>
      <c r="N3778" s="3"/>
      <c r="O3778" s="217"/>
      <c r="P3778" s="3"/>
      <c r="Q3778" s="3"/>
      <c r="R3778" s="3"/>
      <c r="S3778" s="11"/>
      <c r="T3778" s="3"/>
      <c r="U3778" s="11"/>
      <c r="V3778" s="3"/>
      <c r="W3778" s="11"/>
      <c r="X3778" s="3"/>
      <c r="Y3778" s="11"/>
      <c r="Z3778" s="3"/>
      <c r="AA3778" s="3"/>
      <c r="AB3778" s="3"/>
      <c r="AC3778" s="3"/>
      <c r="AD3778" s="3"/>
      <c r="AE3778" s="3"/>
      <c r="AF3778" s="3"/>
      <c r="AG3778" s="3"/>
      <c r="AH3778" s="3"/>
      <c r="AI3778" s="11"/>
      <c r="AJ3778" s="3"/>
      <c r="AK3778" s="11"/>
      <c r="AL3778" s="3"/>
      <c r="AM3778" s="11"/>
      <c r="AN3778" s="3"/>
      <c r="AO3778" s="11"/>
      <c r="AP3778" s="3"/>
      <c r="AQ3778" s="11"/>
      <c r="AR3778" s="3"/>
      <c r="AS3778" s="11"/>
      <c r="AT3778" s="3"/>
      <c r="AU3778" s="11"/>
      <c r="AV3778" s="3"/>
      <c r="AW3778" s="3"/>
      <c r="AX3778" s="3"/>
      <c r="AY3778" s="11"/>
      <c r="AZ3778" s="3"/>
      <c r="BA3778" s="3"/>
      <c r="BB3778" s="3"/>
      <c r="BC3778" s="11"/>
      <c r="BD3778" s="3"/>
      <c r="BE3778" s="11"/>
      <c r="BF3778" s="3"/>
      <c r="BG3778" s="11"/>
      <c r="BH3778" s="3"/>
      <c r="BI3778" s="12"/>
      <c r="BJ3778" s="12"/>
      <c r="BK3778" s="11"/>
      <c r="BL3778" s="3"/>
      <c r="BM3778" s="11"/>
      <c r="BN3778" s="3"/>
      <c r="BO3778" s="11"/>
      <c r="BP3778" s="3"/>
      <c r="BQ3778" s="11"/>
      <c r="BR3778" s="3"/>
      <c r="BS3778" s="11"/>
      <c r="BT3778" s="13"/>
      <c r="BU3778" s="11"/>
      <c r="BV3778" s="3"/>
      <c r="BW3778" s="11"/>
      <c r="BX3778" s="3"/>
      <c r="BY3778" s="3"/>
      <c r="BZ3778" s="13"/>
      <c r="CA3778" s="13"/>
      <c r="CB3778" s="13"/>
      <c r="CC3778" s="12"/>
      <c r="CD3778" s="11"/>
      <c r="CE3778" s="12"/>
      <c r="CF3778" s="12"/>
      <c r="DI3778" s="14"/>
    </row>
    <row r="3779" spans="1:113" ht="20.100000000000001" customHeight="1" x14ac:dyDescent="0.25">
      <c r="A3779" s="1"/>
      <c r="B3779" s="30"/>
      <c r="C3779" s="9"/>
      <c r="D3779" s="10">
        <f t="shared" si="756"/>
        <v>0</v>
      </c>
      <c r="E3779" s="11">
        <f t="shared" si="760"/>
        <v>0</v>
      </c>
      <c r="F3779" s="3">
        <f t="shared" si="761"/>
        <v>0</v>
      </c>
      <c r="G3779" s="11"/>
      <c r="H3779" s="3"/>
      <c r="I3779" s="1"/>
      <c r="J3779" s="3"/>
      <c r="K3779" s="2"/>
      <c r="L3779" s="3"/>
      <c r="M3779" s="11"/>
      <c r="N3779" s="3"/>
      <c r="O3779" s="217"/>
      <c r="P3779" s="3"/>
      <c r="Q3779" s="3"/>
      <c r="R3779" s="3"/>
      <c r="S3779" s="11"/>
      <c r="T3779" s="3"/>
      <c r="U3779" s="11"/>
      <c r="V3779" s="3"/>
      <c r="W3779" s="11"/>
      <c r="X3779" s="3"/>
      <c r="Y3779" s="11"/>
      <c r="Z3779" s="3"/>
      <c r="AA3779" s="3"/>
      <c r="AB3779" s="3"/>
      <c r="AC3779" s="3"/>
      <c r="AD3779" s="3"/>
      <c r="AE3779" s="3"/>
      <c r="AF3779" s="3"/>
      <c r="AG3779" s="3"/>
      <c r="AH3779" s="3"/>
      <c r="AI3779" s="11"/>
      <c r="AJ3779" s="3"/>
      <c r="AK3779" s="11"/>
      <c r="AL3779" s="3"/>
      <c r="AM3779" s="11"/>
      <c r="AN3779" s="3"/>
      <c r="AO3779" s="11"/>
      <c r="AP3779" s="3"/>
      <c r="AQ3779" s="11"/>
      <c r="AR3779" s="3"/>
      <c r="AS3779" s="11"/>
      <c r="AT3779" s="3"/>
      <c r="AU3779" s="11"/>
      <c r="AV3779" s="3"/>
      <c r="AW3779" s="3"/>
      <c r="AX3779" s="3"/>
      <c r="AY3779" s="11"/>
      <c r="AZ3779" s="3"/>
      <c r="BA3779" s="3"/>
      <c r="BB3779" s="3"/>
      <c r="BC3779" s="11"/>
      <c r="BD3779" s="3"/>
      <c r="BE3779" s="11"/>
      <c r="BF3779" s="3"/>
      <c r="BG3779" s="11"/>
      <c r="BH3779" s="3"/>
      <c r="BI3779" s="12"/>
      <c r="BJ3779" s="12"/>
      <c r="BK3779" s="11"/>
      <c r="BL3779" s="3"/>
      <c r="BM3779" s="11"/>
      <c r="BN3779" s="3"/>
      <c r="BO3779" s="11"/>
      <c r="BP3779" s="3"/>
      <c r="BQ3779" s="11"/>
      <c r="BR3779" s="3"/>
      <c r="BS3779" s="11"/>
      <c r="BT3779" s="13"/>
      <c r="BU3779" s="11"/>
      <c r="BV3779" s="3"/>
      <c r="BW3779" s="11"/>
      <c r="BX3779" s="3"/>
      <c r="BY3779" s="3"/>
      <c r="BZ3779" s="13"/>
      <c r="CA3779" s="13"/>
      <c r="CB3779" s="13"/>
      <c r="CC3779" s="12"/>
      <c r="CD3779" s="11"/>
      <c r="CE3779" s="12"/>
      <c r="CF3779" s="12"/>
      <c r="DI3779" s="14"/>
    </row>
    <row r="3780" spans="1:113" ht="20.100000000000001" customHeight="1" x14ac:dyDescent="0.25">
      <c r="A3780" s="1"/>
      <c r="B3780" s="30"/>
      <c r="C3780" s="9"/>
      <c r="D3780" s="10">
        <f t="shared" si="756"/>
        <v>0</v>
      </c>
      <c r="E3780" s="11">
        <f t="shared" si="760"/>
        <v>0</v>
      </c>
      <c r="F3780" s="3">
        <f t="shared" si="761"/>
        <v>0</v>
      </c>
      <c r="G3780" s="11"/>
      <c r="H3780" s="3"/>
      <c r="I3780" s="1"/>
      <c r="J3780" s="3"/>
      <c r="K3780" s="2"/>
      <c r="L3780" s="3"/>
      <c r="M3780" s="11"/>
      <c r="N3780" s="3"/>
      <c r="O3780" s="217"/>
      <c r="P3780" s="3"/>
      <c r="Q3780" s="3"/>
      <c r="R3780" s="3"/>
      <c r="S3780" s="11"/>
      <c r="T3780" s="3"/>
      <c r="U3780" s="11"/>
      <c r="V3780" s="3"/>
      <c r="W3780" s="11"/>
      <c r="X3780" s="3"/>
      <c r="Y3780" s="11"/>
      <c r="Z3780" s="3"/>
      <c r="AA3780" s="3"/>
      <c r="AB3780" s="3"/>
      <c r="AC3780" s="3"/>
      <c r="AD3780" s="3"/>
      <c r="AE3780" s="3"/>
      <c r="AF3780" s="3"/>
      <c r="AG3780" s="3"/>
      <c r="AH3780" s="3"/>
      <c r="AI3780" s="11"/>
      <c r="AJ3780" s="3"/>
      <c r="AK3780" s="11"/>
      <c r="AL3780" s="3"/>
      <c r="AM3780" s="11"/>
      <c r="AN3780" s="3"/>
      <c r="AO3780" s="11"/>
      <c r="AP3780" s="3"/>
      <c r="AQ3780" s="11"/>
      <c r="AR3780" s="3"/>
      <c r="AS3780" s="11"/>
      <c r="AT3780" s="3"/>
      <c r="AU3780" s="11"/>
      <c r="AV3780" s="3"/>
      <c r="AW3780" s="3"/>
      <c r="AX3780" s="3"/>
      <c r="AY3780" s="11"/>
      <c r="AZ3780" s="3"/>
      <c r="BA3780" s="3"/>
      <c r="BB3780" s="3"/>
      <c r="BC3780" s="11"/>
      <c r="BD3780" s="3"/>
      <c r="BE3780" s="11"/>
      <c r="BF3780" s="3"/>
      <c r="BG3780" s="11"/>
      <c r="BH3780" s="3"/>
      <c r="BI3780" s="12"/>
      <c r="BJ3780" s="12"/>
      <c r="BK3780" s="11"/>
      <c r="BL3780" s="3"/>
      <c r="BM3780" s="11"/>
      <c r="BN3780" s="3"/>
      <c r="BO3780" s="11"/>
      <c r="BP3780" s="3"/>
      <c r="BQ3780" s="11"/>
      <c r="BR3780" s="3"/>
      <c r="BS3780" s="11"/>
      <c r="BT3780" s="13"/>
      <c r="BU3780" s="11"/>
      <c r="BV3780" s="3"/>
      <c r="BW3780" s="11"/>
      <c r="BX3780" s="3"/>
      <c r="BY3780" s="3"/>
      <c r="BZ3780" s="13"/>
      <c r="CA3780" s="13"/>
      <c r="CB3780" s="13"/>
      <c r="CC3780" s="12"/>
      <c r="CD3780" s="11"/>
      <c r="CE3780" s="12"/>
      <c r="CF3780" s="12"/>
      <c r="DI3780" s="14"/>
    </row>
    <row r="3781" spans="1:113" ht="20.100000000000001" customHeight="1" x14ac:dyDescent="0.25">
      <c r="A3781" s="1"/>
      <c r="B3781" s="30"/>
      <c r="C3781" s="9"/>
      <c r="D3781" s="10">
        <f t="shared" si="756"/>
        <v>0</v>
      </c>
      <c r="E3781" s="11">
        <f t="shared" si="760"/>
        <v>0</v>
      </c>
      <c r="F3781" s="3">
        <f t="shared" si="761"/>
        <v>0</v>
      </c>
      <c r="G3781" s="11"/>
      <c r="H3781" s="3"/>
      <c r="I3781" s="1"/>
      <c r="J3781" s="3"/>
      <c r="K3781" s="2"/>
      <c r="L3781" s="3"/>
      <c r="M3781" s="11"/>
      <c r="N3781" s="3"/>
      <c r="O3781" s="217"/>
      <c r="P3781" s="3"/>
      <c r="Q3781" s="3"/>
      <c r="R3781" s="3"/>
      <c r="S3781" s="11"/>
      <c r="T3781" s="3"/>
      <c r="U3781" s="11"/>
      <c r="V3781" s="3"/>
      <c r="W3781" s="11"/>
      <c r="X3781" s="3"/>
      <c r="Y3781" s="11"/>
      <c r="Z3781" s="3"/>
      <c r="AA3781" s="3"/>
      <c r="AB3781" s="3"/>
      <c r="AC3781" s="3"/>
      <c r="AD3781" s="3"/>
      <c r="AE3781" s="3"/>
      <c r="AF3781" s="3"/>
      <c r="AG3781" s="3"/>
      <c r="AH3781" s="3"/>
      <c r="AI3781" s="11"/>
      <c r="AJ3781" s="3"/>
      <c r="AK3781" s="11"/>
      <c r="AL3781" s="3"/>
      <c r="AM3781" s="11"/>
      <c r="AN3781" s="3"/>
      <c r="AO3781" s="11"/>
      <c r="AP3781" s="3"/>
      <c r="AQ3781" s="11"/>
      <c r="AR3781" s="3"/>
      <c r="AS3781" s="11"/>
      <c r="AT3781" s="3"/>
      <c r="AU3781" s="11"/>
      <c r="AV3781" s="3"/>
      <c r="AW3781" s="3"/>
      <c r="AX3781" s="3"/>
      <c r="AY3781" s="11"/>
      <c r="AZ3781" s="3"/>
      <c r="BA3781" s="3"/>
      <c r="BB3781" s="3"/>
      <c r="BC3781" s="11"/>
      <c r="BD3781" s="3"/>
      <c r="BE3781" s="11"/>
      <c r="BF3781" s="3"/>
      <c r="BG3781" s="11"/>
      <c r="BH3781" s="3"/>
      <c r="BI3781" s="12"/>
      <c r="BJ3781" s="12"/>
      <c r="BK3781" s="11"/>
      <c r="BL3781" s="3"/>
      <c r="BM3781" s="11"/>
      <c r="BN3781" s="3"/>
      <c r="BO3781" s="11"/>
      <c r="BP3781" s="3"/>
      <c r="BQ3781" s="11"/>
      <c r="BR3781" s="3"/>
      <c r="BS3781" s="11"/>
      <c r="BT3781" s="13"/>
      <c r="BU3781" s="11"/>
      <c r="BV3781" s="3"/>
      <c r="BW3781" s="11"/>
      <c r="BX3781" s="3"/>
      <c r="BY3781" s="3"/>
      <c r="BZ3781" s="13"/>
      <c r="CA3781" s="13"/>
      <c r="CB3781" s="13"/>
      <c r="CC3781" s="12"/>
      <c r="CD3781" s="11"/>
      <c r="CE3781" s="12"/>
      <c r="CF3781" s="12"/>
      <c r="DI3781" s="14"/>
    </row>
    <row r="3782" spans="1:113" ht="20.100000000000001" customHeight="1" x14ac:dyDescent="0.25">
      <c r="A3782" s="1"/>
      <c r="B3782" s="30"/>
      <c r="C3782" s="9"/>
      <c r="D3782" s="10">
        <f t="shared" si="756"/>
        <v>0</v>
      </c>
      <c r="E3782" s="11">
        <f t="shared" si="760"/>
        <v>0</v>
      </c>
      <c r="F3782" s="3">
        <f t="shared" si="761"/>
        <v>0</v>
      </c>
      <c r="G3782" s="11"/>
      <c r="H3782" s="3"/>
      <c r="I3782" s="1"/>
      <c r="J3782" s="3"/>
      <c r="K3782" s="2"/>
      <c r="L3782" s="3"/>
      <c r="M3782" s="11"/>
      <c r="N3782" s="3"/>
      <c r="O3782" s="217"/>
      <c r="P3782" s="3"/>
      <c r="Q3782" s="3"/>
      <c r="R3782" s="3"/>
      <c r="S3782" s="11"/>
      <c r="T3782" s="3"/>
      <c r="U3782" s="11"/>
      <c r="V3782" s="3"/>
      <c r="W3782" s="11"/>
      <c r="X3782" s="3"/>
      <c r="Y3782" s="11"/>
      <c r="Z3782" s="3"/>
      <c r="AA3782" s="3"/>
      <c r="AB3782" s="3"/>
      <c r="AC3782" s="3"/>
      <c r="AD3782" s="3"/>
      <c r="AE3782" s="3"/>
      <c r="AF3782" s="3"/>
      <c r="AG3782" s="3"/>
      <c r="AH3782" s="3"/>
      <c r="AI3782" s="11"/>
      <c r="AJ3782" s="3"/>
      <c r="AK3782" s="11"/>
      <c r="AL3782" s="3"/>
      <c r="AM3782" s="11"/>
      <c r="AN3782" s="3"/>
      <c r="AO3782" s="11"/>
      <c r="AP3782" s="3"/>
      <c r="AQ3782" s="11"/>
      <c r="AR3782" s="3"/>
      <c r="AS3782" s="11"/>
      <c r="AT3782" s="3"/>
      <c r="AU3782" s="11"/>
      <c r="AV3782" s="3"/>
      <c r="AW3782" s="3"/>
      <c r="AX3782" s="3"/>
      <c r="AY3782" s="11"/>
      <c r="AZ3782" s="3"/>
      <c r="BA3782" s="3"/>
      <c r="BB3782" s="3"/>
      <c r="BC3782" s="11"/>
      <c r="BD3782" s="3"/>
      <c r="BE3782" s="11"/>
      <c r="BF3782" s="3"/>
      <c r="BG3782" s="11"/>
      <c r="BH3782" s="3"/>
      <c r="BI3782" s="12"/>
      <c r="BJ3782" s="12"/>
      <c r="BK3782" s="11"/>
      <c r="BL3782" s="3"/>
      <c r="BM3782" s="11"/>
      <c r="BN3782" s="3"/>
      <c r="BO3782" s="11"/>
      <c r="BP3782" s="3"/>
      <c r="BQ3782" s="11"/>
      <c r="BR3782" s="3"/>
      <c r="BS3782" s="11"/>
      <c r="BT3782" s="13"/>
      <c r="BU3782" s="11"/>
      <c r="BV3782" s="3"/>
      <c r="BW3782" s="11"/>
      <c r="BX3782" s="3"/>
      <c r="BY3782" s="3"/>
      <c r="BZ3782" s="13"/>
      <c r="CA3782" s="13"/>
      <c r="CB3782" s="13"/>
      <c r="CC3782" s="12"/>
      <c r="CD3782" s="11"/>
      <c r="CE3782" s="12"/>
      <c r="CF3782" s="12"/>
      <c r="DI3782" s="14"/>
    </row>
    <row r="3783" spans="1:113" ht="20.100000000000001" customHeight="1" x14ac:dyDescent="0.25">
      <c r="A3783" s="1"/>
      <c r="B3783" s="30"/>
      <c r="C3783" s="9"/>
      <c r="D3783" s="10">
        <f t="shared" si="756"/>
        <v>0</v>
      </c>
      <c r="E3783" s="11">
        <f t="shared" si="760"/>
        <v>0</v>
      </c>
      <c r="F3783" s="3">
        <f t="shared" si="761"/>
        <v>0</v>
      </c>
      <c r="G3783" s="11"/>
      <c r="H3783" s="3"/>
      <c r="I3783" s="1"/>
      <c r="J3783" s="3"/>
      <c r="K3783" s="2"/>
      <c r="L3783" s="3"/>
      <c r="M3783" s="11"/>
      <c r="N3783" s="3"/>
      <c r="O3783" s="217"/>
      <c r="P3783" s="3"/>
      <c r="Q3783" s="3"/>
      <c r="R3783" s="3"/>
      <c r="S3783" s="11"/>
      <c r="T3783" s="3"/>
      <c r="U3783" s="11"/>
      <c r="V3783" s="3"/>
      <c r="W3783" s="11"/>
      <c r="X3783" s="3"/>
      <c r="Y3783" s="11"/>
      <c r="Z3783" s="3"/>
      <c r="AA3783" s="3"/>
      <c r="AB3783" s="3"/>
      <c r="AC3783" s="3"/>
      <c r="AD3783" s="3"/>
      <c r="AE3783" s="3"/>
      <c r="AF3783" s="3"/>
      <c r="AG3783" s="3"/>
      <c r="AH3783" s="3"/>
      <c r="AI3783" s="11"/>
      <c r="AJ3783" s="3"/>
      <c r="AK3783" s="11"/>
      <c r="AL3783" s="3"/>
      <c r="AM3783" s="11"/>
      <c r="AN3783" s="3"/>
      <c r="AO3783" s="11"/>
      <c r="AP3783" s="3"/>
      <c r="AQ3783" s="11"/>
      <c r="AR3783" s="3"/>
      <c r="AS3783" s="11"/>
      <c r="AT3783" s="3"/>
      <c r="AU3783" s="11"/>
      <c r="AV3783" s="3"/>
      <c r="AW3783" s="3"/>
      <c r="AX3783" s="3"/>
      <c r="AY3783" s="11"/>
      <c r="AZ3783" s="3"/>
      <c r="BA3783" s="3"/>
      <c r="BB3783" s="3"/>
      <c r="BC3783" s="11"/>
      <c r="BD3783" s="3"/>
      <c r="BE3783" s="11"/>
      <c r="BF3783" s="3"/>
      <c r="BG3783" s="11"/>
      <c r="BH3783" s="3"/>
      <c r="BI3783" s="12"/>
      <c r="BJ3783" s="12"/>
      <c r="BK3783" s="11"/>
      <c r="BL3783" s="3"/>
      <c r="BM3783" s="11"/>
      <c r="BN3783" s="3"/>
      <c r="BO3783" s="11"/>
      <c r="BP3783" s="3"/>
      <c r="BQ3783" s="11"/>
      <c r="BR3783" s="3"/>
      <c r="BS3783" s="11"/>
      <c r="BT3783" s="13"/>
      <c r="BU3783" s="11"/>
      <c r="BV3783" s="3"/>
      <c r="BW3783" s="11"/>
      <c r="BX3783" s="3"/>
      <c r="BY3783" s="3"/>
      <c r="BZ3783" s="13"/>
      <c r="CA3783" s="13"/>
      <c r="CB3783" s="13"/>
      <c r="CC3783" s="12"/>
      <c r="CD3783" s="11"/>
      <c r="CE3783" s="12"/>
      <c r="CF3783" s="12"/>
      <c r="DI3783" s="14"/>
    </row>
    <row r="3784" spans="1:113" ht="20.100000000000001" customHeight="1" x14ac:dyDescent="0.25">
      <c r="A3784" s="1"/>
      <c r="B3784" s="30"/>
      <c r="C3784" s="9"/>
      <c r="D3784" s="10">
        <f t="shared" si="756"/>
        <v>0</v>
      </c>
      <c r="E3784" s="11">
        <f t="shared" si="760"/>
        <v>0</v>
      </c>
      <c r="F3784" s="3">
        <f t="shared" si="761"/>
        <v>0</v>
      </c>
      <c r="G3784" s="11"/>
      <c r="H3784" s="3"/>
      <c r="I3784" s="1"/>
      <c r="J3784" s="3"/>
      <c r="K3784" s="2"/>
      <c r="L3784" s="3"/>
      <c r="M3784" s="11"/>
      <c r="N3784" s="3"/>
      <c r="O3784" s="217"/>
      <c r="P3784" s="3"/>
      <c r="Q3784" s="3"/>
      <c r="R3784" s="3"/>
      <c r="S3784" s="11"/>
      <c r="T3784" s="3"/>
      <c r="U3784" s="11"/>
      <c r="V3784" s="3"/>
      <c r="W3784" s="11"/>
      <c r="X3784" s="3"/>
      <c r="Y3784" s="11"/>
      <c r="Z3784" s="3"/>
      <c r="AA3784" s="3"/>
      <c r="AB3784" s="3"/>
      <c r="AC3784" s="3"/>
      <c r="AD3784" s="3"/>
      <c r="AE3784" s="3"/>
      <c r="AF3784" s="3"/>
      <c r="AG3784" s="3"/>
      <c r="AH3784" s="3"/>
      <c r="AI3784" s="11"/>
      <c r="AJ3784" s="3"/>
      <c r="AK3784" s="11"/>
      <c r="AL3784" s="3"/>
      <c r="AM3784" s="11"/>
      <c r="AN3784" s="3"/>
      <c r="AO3784" s="11"/>
      <c r="AP3784" s="3"/>
      <c r="AQ3784" s="11"/>
      <c r="AR3784" s="3"/>
      <c r="AS3784" s="11"/>
      <c r="AT3784" s="3"/>
      <c r="AU3784" s="11"/>
      <c r="AV3784" s="3"/>
      <c r="AW3784" s="3"/>
      <c r="AX3784" s="3"/>
      <c r="AY3784" s="11"/>
      <c r="AZ3784" s="3"/>
      <c r="BA3784" s="3"/>
      <c r="BB3784" s="3"/>
      <c r="BC3784" s="11"/>
      <c r="BD3784" s="3"/>
      <c r="BE3784" s="11"/>
      <c r="BF3784" s="3"/>
      <c r="BG3784" s="11"/>
      <c r="BH3784" s="3"/>
      <c r="BI3784" s="12"/>
      <c r="BJ3784" s="12"/>
      <c r="BK3784" s="11"/>
      <c r="BL3784" s="3"/>
      <c r="BM3784" s="11"/>
      <c r="BN3784" s="3"/>
      <c r="BO3784" s="11"/>
      <c r="BP3784" s="3"/>
      <c r="BQ3784" s="11"/>
      <c r="BR3784" s="3"/>
      <c r="BS3784" s="11"/>
      <c r="BT3784" s="13"/>
      <c r="BU3784" s="11"/>
      <c r="BV3784" s="3"/>
      <c r="BW3784" s="11"/>
      <c r="BX3784" s="3"/>
      <c r="BY3784" s="3"/>
      <c r="BZ3784" s="13"/>
      <c r="CA3784" s="13"/>
      <c r="CB3784" s="13"/>
      <c r="CC3784" s="12"/>
      <c r="CD3784" s="11"/>
      <c r="CE3784" s="12"/>
      <c r="CF3784" s="12"/>
      <c r="DI3784" s="14"/>
    </row>
    <row r="3785" spans="1:113" ht="20.100000000000001" customHeight="1" x14ac:dyDescent="0.25">
      <c r="A3785" s="1"/>
      <c r="B3785" s="30"/>
      <c r="C3785" s="9"/>
      <c r="D3785" s="10">
        <f t="shared" si="756"/>
        <v>0</v>
      </c>
      <c r="E3785" s="11">
        <f t="shared" si="760"/>
        <v>0</v>
      </c>
      <c r="F3785" s="3">
        <f t="shared" si="761"/>
        <v>0</v>
      </c>
      <c r="G3785" s="11"/>
      <c r="H3785" s="3"/>
      <c r="I3785" s="1"/>
      <c r="J3785" s="3"/>
      <c r="K3785" s="2"/>
      <c r="L3785" s="3"/>
      <c r="M3785" s="11"/>
      <c r="N3785" s="3"/>
      <c r="O3785" s="217"/>
      <c r="P3785" s="3"/>
      <c r="Q3785" s="3"/>
      <c r="R3785" s="3"/>
      <c r="S3785" s="11"/>
      <c r="T3785" s="3"/>
      <c r="U3785" s="11"/>
      <c r="V3785" s="3"/>
      <c r="W3785" s="11"/>
      <c r="X3785" s="3"/>
      <c r="Y3785" s="11"/>
      <c r="Z3785" s="3"/>
      <c r="AA3785" s="3"/>
      <c r="AB3785" s="3"/>
      <c r="AC3785" s="3"/>
      <c r="AD3785" s="3"/>
      <c r="AE3785" s="3"/>
      <c r="AF3785" s="3"/>
      <c r="AG3785" s="3"/>
      <c r="AH3785" s="3"/>
      <c r="AI3785" s="11"/>
      <c r="AJ3785" s="3"/>
      <c r="AK3785" s="11"/>
      <c r="AL3785" s="3"/>
      <c r="AM3785" s="11"/>
      <c r="AN3785" s="3"/>
      <c r="AO3785" s="11"/>
      <c r="AP3785" s="3"/>
      <c r="AQ3785" s="11"/>
      <c r="AR3785" s="3"/>
      <c r="AS3785" s="11"/>
      <c r="AT3785" s="3"/>
      <c r="AU3785" s="11"/>
      <c r="AV3785" s="3"/>
      <c r="AW3785" s="3"/>
      <c r="AX3785" s="3"/>
      <c r="AY3785" s="11"/>
      <c r="AZ3785" s="3"/>
      <c r="BA3785" s="3"/>
      <c r="BB3785" s="3"/>
      <c r="BC3785" s="11"/>
      <c r="BD3785" s="3"/>
      <c r="BE3785" s="11"/>
      <c r="BF3785" s="3"/>
      <c r="BG3785" s="11"/>
      <c r="BH3785" s="3"/>
      <c r="BI3785" s="12"/>
      <c r="BJ3785" s="12"/>
      <c r="BK3785" s="11"/>
      <c r="BL3785" s="3"/>
      <c r="BM3785" s="11"/>
      <c r="BN3785" s="3"/>
      <c r="BO3785" s="11"/>
      <c r="BP3785" s="3"/>
      <c r="BQ3785" s="11"/>
      <c r="BR3785" s="3"/>
      <c r="BS3785" s="11"/>
      <c r="BT3785" s="13"/>
      <c r="BU3785" s="11"/>
      <c r="BV3785" s="3"/>
      <c r="BW3785" s="11"/>
      <c r="BX3785" s="3"/>
      <c r="BY3785" s="3"/>
      <c r="BZ3785" s="13"/>
      <c r="CA3785" s="13"/>
      <c r="CB3785" s="13"/>
      <c r="CC3785" s="12"/>
      <c r="CD3785" s="11"/>
      <c r="CE3785" s="12"/>
      <c r="CF3785" s="12"/>
      <c r="DI3785" s="14"/>
    </row>
    <row r="3786" spans="1:113" ht="20.100000000000001" customHeight="1" x14ac:dyDescent="0.25">
      <c r="A3786" s="1"/>
      <c r="B3786" s="30"/>
      <c r="C3786" s="9"/>
      <c r="D3786" s="10">
        <f t="shared" si="756"/>
        <v>0</v>
      </c>
      <c r="E3786" s="11">
        <f t="shared" si="760"/>
        <v>0</v>
      </c>
      <c r="F3786" s="3">
        <f t="shared" si="761"/>
        <v>0</v>
      </c>
      <c r="G3786" s="11"/>
      <c r="H3786" s="3"/>
      <c r="I3786" s="1"/>
      <c r="J3786" s="3"/>
      <c r="K3786" s="2"/>
      <c r="L3786" s="3"/>
      <c r="M3786" s="11"/>
      <c r="N3786" s="3"/>
      <c r="O3786" s="217"/>
      <c r="P3786" s="3"/>
      <c r="Q3786" s="3"/>
      <c r="R3786" s="3"/>
      <c r="S3786" s="11"/>
      <c r="T3786" s="3"/>
      <c r="U3786" s="11"/>
      <c r="V3786" s="3"/>
      <c r="W3786" s="11"/>
      <c r="X3786" s="3"/>
      <c r="Y3786" s="11"/>
      <c r="Z3786" s="3"/>
      <c r="AA3786" s="3"/>
      <c r="AB3786" s="3"/>
      <c r="AC3786" s="3"/>
      <c r="AD3786" s="3"/>
      <c r="AE3786" s="3"/>
      <c r="AF3786" s="3"/>
      <c r="AG3786" s="3"/>
      <c r="AH3786" s="3"/>
      <c r="AI3786" s="11"/>
      <c r="AJ3786" s="3"/>
      <c r="AK3786" s="11"/>
      <c r="AL3786" s="3"/>
      <c r="AM3786" s="11"/>
      <c r="AN3786" s="3"/>
      <c r="AO3786" s="11"/>
      <c r="AP3786" s="3"/>
      <c r="AQ3786" s="11"/>
      <c r="AR3786" s="3"/>
      <c r="AS3786" s="11"/>
      <c r="AT3786" s="3"/>
      <c r="AU3786" s="11"/>
      <c r="AV3786" s="3"/>
      <c r="AW3786" s="3"/>
      <c r="AX3786" s="3"/>
      <c r="AY3786" s="11"/>
      <c r="AZ3786" s="3"/>
      <c r="BA3786" s="3"/>
      <c r="BB3786" s="3"/>
      <c r="BC3786" s="11"/>
      <c r="BD3786" s="3"/>
      <c r="BE3786" s="11"/>
      <c r="BF3786" s="3"/>
      <c r="BG3786" s="11"/>
      <c r="BH3786" s="3"/>
      <c r="BI3786" s="12"/>
      <c r="BJ3786" s="12"/>
      <c r="BK3786" s="11"/>
      <c r="BL3786" s="3"/>
      <c r="BM3786" s="11"/>
      <c r="BN3786" s="3"/>
      <c r="BO3786" s="11"/>
      <c r="BP3786" s="3"/>
      <c r="BQ3786" s="11"/>
      <c r="BR3786" s="3"/>
      <c r="BS3786" s="11"/>
      <c r="BT3786" s="13"/>
      <c r="BU3786" s="11"/>
      <c r="BV3786" s="3"/>
      <c r="BW3786" s="11"/>
      <c r="BX3786" s="3"/>
      <c r="BY3786" s="3"/>
      <c r="BZ3786" s="13"/>
      <c r="CA3786" s="13"/>
      <c r="CB3786" s="13"/>
      <c r="CC3786" s="12"/>
      <c r="CD3786" s="11"/>
      <c r="CE3786" s="12"/>
      <c r="CF3786" s="12"/>
      <c r="DI3786" s="14"/>
    </row>
    <row r="3787" spans="1:113" ht="20.100000000000001" customHeight="1" x14ac:dyDescent="0.25">
      <c r="A3787" s="1"/>
      <c r="B3787" s="30"/>
      <c r="C3787" s="9"/>
      <c r="D3787" s="10">
        <f t="shared" si="756"/>
        <v>0</v>
      </c>
      <c r="E3787" s="11">
        <f t="shared" si="760"/>
        <v>0</v>
      </c>
      <c r="F3787" s="3">
        <f t="shared" si="761"/>
        <v>0</v>
      </c>
      <c r="G3787" s="11"/>
      <c r="H3787" s="3"/>
      <c r="I3787" s="1"/>
      <c r="J3787" s="3"/>
      <c r="K3787" s="2"/>
      <c r="L3787" s="3"/>
      <c r="M3787" s="11"/>
      <c r="N3787" s="3"/>
      <c r="O3787" s="217"/>
      <c r="P3787" s="3"/>
      <c r="Q3787" s="3"/>
      <c r="R3787" s="3"/>
      <c r="S3787" s="11"/>
      <c r="T3787" s="3"/>
      <c r="U3787" s="11"/>
      <c r="V3787" s="3"/>
      <c r="W3787" s="11"/>
      <c r="X3787" s="3"/>
      <c r="Y3787" s="11"/>
      <c r="Z3787" s="3"/>
      <c r="AA3787" s="3"/>
      <c r="AB3787" s="3"/>
      <c r="AC3787" s="3"/>
      <c r="AD3787" s="3"/>
      <c r="AE3787" s="3"/>
      <c r="AF3787" s="3"/>
      <c r="AG3787" s="3"/>
      <c r="AH3787" s="3"/>
      <c r="AI3787" s="11"/>
      <c r="AJ3787" s="3"/>
      <c r="AK3787" s="11"/>
      <c r="AL3787" s="3"/>
      <c r="AM3787" s="11"/>
      <c r="AN3787" s="3"/>
      <c r="AO3787" s="11"/>
      <c r="AP3787" s="3"/>
      <c r="AQ3787" s="11"/>
      <c r="AR3787" s="3"/>
      <c r="AS3787" s="11"/>
      <c r="AT3787" s="3"/>
      <c r="AU3787" s="11"/>
      <c r="AV3787" s="3"/>
      <c r="AW3787" s="3"/>
      <c r="AX3787" s="3"/>
      <c r="AY3787" s="11"/>
      <c r="AZ3787" s="3"/>
      <c r="BA3787" s="3"/>
      <c r="BB3787" s="3"/>
      <c r="BC3787" s="11"/>
      <c r="BD3787" s="3"/>
      <c r="BE3787" s="11"/>
      <c r="BF3787" s="3"/>
      <c r="BG3787" s="11"/>
      <c r="BH3787" s="3"/>
      <c r="BI3787" s="12"/>
      <c r="BJ3787" s="12"/>
      <c r="BK3787" s="11"/>
      <c r="BL3787" s="3"/>
      <c r="BM3787" s="11"/>
      <c r="BN3787" s="3"/>
      <c r="BO3787" s="11"/>
      <c r="BP3787" s="3"/>
      <c r="BQ3787" s="11"/>
      <c r="BR3787" s="3"/>
      <c r="BS3787" s="11"/>
      <c r="BT3787" s="13"/>
      <c r="BU3787" s="11"/>
      <c r="BV3787" s="3"/>
      <c r="BW3787" s="11"/>
      <c r="BX3787" s="3"/>
      <c r="BY3787" s="3"/>
      <c r="BZ3787" s="13"/>
      <c r="CA3787" s="13"/>
      <c r="CB3787" s="13"/>
      <c r="CC3787" s="12"/>
      <c r="CD3787" s="11"/>
      <c r="CE3787" s="12"/>
      <c r="CF3787" s="12"/>
      <c r="DI3787" s="14"/>
    </row>
    <row r="3788" spans="1:113" ht="20.100000000000001" customHeight="1" x14ac:dyDescent="0.25">
      <c r="A3788" s="1"/>
      <c r="B3788" s="30"/>
      <c r="C3788" s="9"/>
      <c r="D3788" s="10">
        <f t="shared" si="756"/>
        <v>0</v>
      </c>
      <c r="E3788" s="11">
        <f t="shared" si="760"/>
        <v>0</v>
      </c>
      <c r="F3788" s="3">
        <f t="shared" si="761"/>
        <v>0</v>
      </c>
      <c r="G3788" s="11"/>
      <c r="H3788" s="3"/>
      <c r="I3788" s="1"/>
      <c r="J3788" s="3"/>
      <c r="K3788" s="2"/>
      <c r="L3788" s="3"/>
      <c r="M3788" s="11"/>
      <c r="N3788" s="3"/>
      <c r="O3788" s="217"/>
      <c r="P3788" s="3"/>
      <c r="Q3788" s="3"/>
      <c r="R3788" s="3"/>
      <c r="S3788" s="11"/>
      <c r="T3788" s="3"/>
      <c r="U3788" s="11"/>
      <c r="V3788" s="3"/>
      <c r="W3788" s="11"/>
      <c r="X3788" s="3"/>
      <c r="Y3788" s="11"/>
      <c r="Z3788" s="3"/>
      <c r="AA3788" s="3"/>
      <c r="AB3788" s="3"/>
      <c r="AC3788" s="3"/>
      <c r="AD3788" s="3"/>
      <c r="AE3788" s="3"/>
      <c r="AF3788" s="3"/>
      <c r="AG3788" s="3"/>
      <c r="AH3788" s="3"/>
      <c r="AI3788" s="11"/>
      <c r="AJ3788" s="3"/>
      <c r="AK3788" s="11"/>
      <c r="AL3788" s="3"/>
      <c r="AM3788" s="11"/>
      <c r="AN3788" s="3"/>
      <c r="AO3788" s="11"/>
      <c r="AP3788" s="3"/>
      <c r="AQ3788" s="11"/>
      <c r="AR3788" s="3"/>
      <c r="AS3788" s="11"/>
      <c r="AT3788" s="3"/>
      <c r="AU3788" s="11"/>
      <c r="AV3788" s="3"/>
      <c r="AW3788" s="3"/>
      <c r="AX3788" s="3"/>
      <c r="AY3788" s="11"/>
      <c r="AZ3788" s="3"/>
      <c r="BA3788" s="3"/>
      <c r="BB3788" s="3"/>
      <c r="BC3788" s="11"/>
      <c r="BD3788" s="3"/>
      <c r="BE3788" s="11"/>
      <c r="BF3788" s="3"/>
      <c r="BG3788" s="11"/>
      <c r="BH3788" s="3"/>
      <c r="BI3788" s="12"/>
      <c r="BJ3788" s="12"/>
      <c r="BK3788" s="11"/>
      <c r="BL3788" s="3"/>
      <c r="BM3788" s="11"/>
      <c r="BN3788" s="3"/>
      <c r="BO3788" s="11"/>
      <c r="BP3788" s="3"/>
      <c r="BQ3788" s="11"/>
      <c r="BR3788" s="3"/>
      <c r="BS3788" s="11"/>
      <c r="BT3788" s="13"/>
      <c r="BU3788" s="11"/>
      <c r="BV3788" s="3"/>
      <c r="BW3788" s="11"/>
      <c r="BX3788" s="3"/>
      <c r="BY3788" s="3"/>
      <c r="BZ3788" s="13"/>
      <c r="CA3788" s="13"/>
      <c r="CB3788" s="13"/>
      <c r="CC3788" s="12"/>
      <c r="CD3788" s="11"/>
      <c r="CE3788" s="12"/>
      <c r="CF3788" s="12"/>
      <c r="DI3788" s="14"/>
    </row>
    <row r="3789" spans="1:113" ht="20.100000000000001" customHeight="1" x14ac:dyDescent="0.25">
      <c r="A3789" s="1"/>
      <c r="B3789" s="30"/>
      <c r="C3789" s="9"/>
      <c r="D3789" s="10">
        <f t="shared" si="756"/>
        <v>0</v>
      </c>
      <c r="E3789" s="11">
        <f t="shared" si="760"/>
        <v>0</v>
      </c>
      <c r="F3789" s="3">
        <f t="shared" si="761"/>
        <v>0</v>
      </c>
      <c r="G3789" s="11"/>
      <c r="H3789" s="3"/>
      <c r="I3789" s="1"/>
      <c r="J3789" s="3"/>
      <c r="K3789" s="2"/>
      <c r="L3789" s="3"/>
      <c r="M3789" s="11"/>
      <c r="N3789" s="3"/>
      <c r="O3789" s="217"/>
      <c r="P3789" s="3"/>
      <c r="Q3789" s="3"/>
      <c r="R3789" s="3"/>
      <c r="S3789" s="11"/>
      <c r="T3789" s="3"/>
      <c r="U3789" s="11"/>
      <c r="V3789" s="3"/>
      <c r="W3789" s="11"/>
      <c r="X3789" s="3"/>
      <c r="Y3789" s="11"/>
      <c r="Z3789" s="3"/>
      <c r="AA3789" s="3"/>
      <c r="AB3789" s="3"/>
      <c r="AC3789" s="3"/>
      <c r="AD3789" s="3"/>
      <c r="AE3789" s="3"/>
      <c r="AF3789" s="3"/>
      <c r="AG3789" s="3"/>
      <c r="AH3789" s="3"/>
      <c r="AI3789" s="11"/>
      <c r="AJ3789" s="3"/>
      <c r="AK3789" s="11"/>
      <c r="AL3789" s="3"/>
      <c r="AM3789" s="11"/>
      <c r="AN3789" s="3"/>
      <c r="AO3789" s="11"/>
      <c r="AP3789" s="3"/>
      <c r="AQ3789" s="11"/>
      <c r="AR3789" s="3"/>
      <c r="AS3789" s="11"/>
      <c r="AT3789" s="3"/>
      <c r="AU3789" s="11"/>
      <c r="AV3789" s="3"/>
      <c r="AW3789" s="3"/>
      <c r="AX3789" s="3"/>
      <c r="AY3789" s="11"/>
      <c r="AZ3789" s="3"/>
      <c r="BA3789" s="3"/>
      <c r="BB3789" s="3"/>
      <c r="BC3789" s="11"/>
      <c r="BD3789" s="3"/>
      <c r="BE3789" s="11"/>
      <c r="BF3789" s="3"/>
      <c r="BG3789" s="11"/>
      <c r="BH3789" s="3"/>
      <c r="BI3789" s="12"/>
      <c r="BJ3789" s="12"/>
      <c r="BK3789" s="11"/>
      <c r="BL3789" s="3"/>
      <c r="BM3789" s="11"/>
      <c r="BN3789" s="3"/>
      <c r="BO3789" s="11"/>
      <c r="BP3789" s="3"/>
      <c r="BQ3789" s="11"/>
      <c r="BR3789" s="3"/>
      <c r="BS3789" s="11"/>
      <c r="BT3789" s="13"/>
      <c r="BU3789" s="11"/>
      <c r="BV3789" s="3"/>
      <c r="BW3789" s="11"/>
      <c r="BX3789" s="3"/>
      <c r="BY3789" s="3"/>
      <c r="BZ3789" s="13"/>
      <c r="CA3789" s="13"/>
      <c r="CB3789" s="13"/>
      <c r="CC3789" s="12"/>
      <c r="CD3789" s="11"/>
      <c r="CE3789" s="12"/>
      <c r="CF3789" s="12"/>
      <c r="DI3789" s="14"/>
    </row>
    <row r="3790" spans="1:113" ht="20.100000000000001" customHeight="1" x14ac:dyDescent="0.25">
      <c r="A3790" s="1"/>
      <c r="B3790" s="30"/>
      <c r="C3790" s="9"/>
      <c r="D3790" s="10">
        <f t="shared" si="756"/>
        <v>0</v>
      </c>
      <c r="E3790" s="11">
        <f t="shared" si="760"/>
        <v>0</v>
      </c>
      <c r="F3790" s="3">
        <f t="shared" si="761"/>
        <v>0</v>
      </c>
      <c r="G3790" s="11"/>
      <c r="H3790" s="3"/>
      <c r="I3790" s="1"/>
      <c r="J3790" s="3"/>
      <c r="K3790" s="2"/>
      <c r="L3790" s="3"/>
      <c r="M3790" s="11"/>
      <c r="N3790" s="3"/>
      <c r="O3790" s="217"/>
      <c r="P3790" s="3"/>
      <c r="Q3790" s="3"/>
      <c r="R3790" s="3"/>
      <c r="S3790" s="11"/>
      <c r="T3790" s="3"/>
      <c r="U3790" s="11"/>
      <c r="V3790" s="3"/>
      <c r="W3790" s="11"/>
      <c r="X3790" s="3"/>
      <c r="Y3790" s="11"/>
      <c r="Z3790" s="3"/>
      <c r="AA3790" s="3"/>
      <c r="AB3790" s="3"/>
      <c r="AC3790" s="3"/>
      <c r="AD3790" s="3"/>
      <c r="AE3790" s="3"/>
      <c r="AF3790" s="3"/>
      <c r="AG3790" s="3"/>
      <c r="AH3790" s="3"/>
      <c r="AI3790" s="11"/>
      <c r="AJ3790" s="3"/>
      <c r="AK3790" s="11"/>
      <c r="AL3790" s="3"/>
      <c r="AM3790" s="11"/>
      <c r="AN3790" s="3"/>
      <c r="AO3790" s="11"/>
      <c r="AP3790" s="3"/>
      <c r="AQ3790" s="11"/>
      <c r="AR3790" s="3"/>
      <c r="AS3790" s="11"/>
      <c r="AT3790" s="3"/>
      <c r="AU3790" s="11"/>
      <c r="AV3790" s="3"/>
      <c r="AW3790" s="3"/>
      <c r="AX3790" s="3"/>
      <c r="AY3790" s="11"/>
      <c r="AZ3790" s="3"/>
      <c r="BA3790" s="3"/>
      <c r="BB3790" s="3"/>
      <c r="BC3790" s="11"/>
      <c r="BD3790" s="3"/>
      <c r="BE3790" s="11"/>
      <c r="BF3790" s="3"/>
      <c r="BG3790" s="11"/>
      <c r="BH3790" s="3"/>
      <c r="BI3790" s="12"/>
      <c r="BJ3790" s="12"/>
      <c r="BK3790" s="11"/>
      <c r="BL3790" s="3"/>
      <c r="BM3790" s="11"/>
      <c r="BN3790" s="3"/>
      <c r="BO3790" s="11"/>
      <c r="BP3790" s="3"/>
      <c r="BQ3790" s="11"/>
      <c r="BR3790" s="3"/>
      <c r="BS3790" s="11"/>
      <c r="BT3790" s="13"/>
      <c r="BU3790" s="11"/>
      <c r="BV3790" s="3"/>
      <c r="BW3790" s="11"/>
      <c r="BX3790" s="3"/>
      <c r="BY3790" s="3"/>
      <c r="BZ3790" s="13"/>
      <c r="CA3790" s="13"/>
      <c r="CB3790" s="13"/>
      <c r="CC3790" s="12"/>
      <c r="CD3790" s="11"/>
      <c r="CE3790" s="12"/>
      <c r="CF3790" s="12"/>
      <c r="DI3790" s="14"/>
    </row>
    <row r="3791" spans="1:113" ht="20.100000000000001" customHeight="1" x14ac:dyDescent="0.25">
      <c r="A3791" s="1"/>
      <c r="B3791" s="30"/>
      <c r="C3791" s="9"/>
      <c r="D3791" s="10">
        <f t="shared" si="756"/>
        <v>0</v>
      </c>
      <c r="E3791" s="11">
        <f t="shared" si="760"/>
        <v>0</v>
      </c>
      <c r="F3791" s="3">
        <f t="shared" si="761"/>
        <v>0</v>
      </c>
      <c r="G3791" s="11"/>
      <c r="H3791" s="3"/>
      <c r="I3791" s="1"/>
      <c r="J3791" s="3"/>
      <c r="K3791" s="2"/>
      <c r="L3791" s="3"/>
      <c r="M3791" s="11"/>
      <c r="N3791" s="3"/>
      <c r="O3791" s="217"/>
      <c r="P3791" s="3"/>
      <c r="Q3791" s="3"/>
      <c r="R3791" s="3"/>
      <c r="S3791" s="11"/>
      <c r="T3791" s="3"/>
      <c r="U3791" s="11"/>
      <c r="V3791" s="3"/>
      <c r="W3791" s="11"/>
      <c r="X3791" s="3"/>
      <c r="Y3791" s="11"/>
      <c r="Z3791" s="3"/>
      <c r="AA3791" s="3"/>
      <c r="AB3791" s="3"/>
      <c r="AC3791" s="3"/>
      <c r="AD3791" s="3"/>
      <c r="AE3791" s="3"/>
      <c r="AF3791" s="3"/>
      <c r="AG3791" s="3"/>
      <c r="AH3791" s="3"/>
      <c r="AI3791" s="11"/>
      <c r="AJ3791" s="3"/>
      <c r="AK3791" s="11"/>
      <c r="AL3791" s="3"/>
      <c r="AM3791" s="11"/>
      <c r="AN3791" s="3"/>
      <c r="AO3791" s="11"/>
      <c r="AP3791" s="3"/>
      <c r="AQ3791" s="11"/>
      <c r="AR3791" s="3"/>
      <c r="AS3791" s="11"/>
      <c r="AT3791" s="3"/>
      <c r="AU3791" s="11"/>
      <c r="AV3791" s="3"/>
      <c r="AW3791" s="3"/>
      <c r="AX3791" s="3"/>
      <c r="AY3791" s="11"/>
      <c r="AZ3791" s="3"/>
      <c r="BA3791" s="3"/>
      <c r="BB3791" s="3"/>
      <c r="BC3791" s="11"/>
      <c r="BD3791" s="3"/>
      <c r="BE3791" s="11"/>
      <c r="BF3791" s="3"/>
      <c r="BG3791" s="11"/>
      <c r="BH3791" s="3"/>
      <c r="BI3791" s="12"/>
      <c r="BJ3791" s="12"/>
      <c r="BK3791" s="11"/>
      <c r="BL3791" s="3"/>
      <c r="BM3791" s="11"/>
      <c r="BN3791" s="3"/>
      <c r="BO3791" s="11"/>
      <c r="BP3791" s="3"/>
      <c r="BQ3791" s="11"/>
      <c r="BR3791" s="3"/>
      <c r="BS3791" s="11"/>
      <c r="BT3791" s="13"/>
      <c r="BU3791" s="11"/>
      <c r="BV3791" s="3"/>
      <c r="BW3791" s="11"/>
      <c r="BX3791" s="3"/>
      <c r="BY3791" s="3"/>
      <c r="BZ3791" s="13"/>
      <c r="CA3791" s="13"/>
      <c r="CB3791" s="13"/>
      <c r="CC3791" s="12"/>
      <c r="CD3791" s="11"/>
      <c r="CE3791" s="12"/>
      <c r="CF3791" s="12"/>
      <c r="DI3791" s="14"/>
    </row>
    <row r="3792" spans="1:113" ht="20.100000000000001" customHeight="1" x14ac:dyDescent="0.25">
      <c r="A3792" s="1"/>
      <c r="B3792" s="30"/>
      <c r="C3792" s="9"/>
      <c r="D3792" s="10">
        <f t="shared" si="756"/>
        <v>0</v>
      </c>
      <c r="E3792" s="11">
        <f t="shared" si="760"/>
        <v>0</v>
      </c>
      <c r="F3792" s="3">
        <f t="shared" si="761"/>
        <v>0</v>
      </c>
      <c r="G3792" s="11"/>
      <c r="H3792" s="3"/>
      <c r="I3792" s="1"/>
      <c r="J3792" s="3"/>
      <c r="K3792" s="2"/>
      <c r="L3792" s="3"/>
      <c r="M3792" s="11"/>
      <c r="N3792" s="3"/>
      <c r="O3792" s="217"/>
      <c r="P3792" s="3"/>
      <c r="Q3792" s="3"/>
      <c r="R3792" s="3"/>
      <c r="S3792" s="11"/>
      <c r="T3792" s="3"/>
      <c r="U3792" s="11"/>
      <c r="V3792" s="3"/>
      <c r="W3792" s="11"/>
      <c r="X3792" s="3"/>
      <c r="Y3792" s="11"/>
      <c r="Z3792" s="3"/>
      <c r="AA3792" s="3"/>
      <c r="AB3792" s="3"/>
      <c r="AC3792" s="3"/>
      <c r="AD3792" s="3"/>
      <c r="AE3792" s="3"/>
      <c r="AF3792" s="3"/>
      <c r="AG3792" s="3"/>
      <c r="AH3792" s="3"/>
      <c r="AI3792" s="11"/>
      <c r="AJ3792" s="3"/>
      <c r="AK3792" s="11"/>
      <c r="AL3792" s="3"/>
      <c r="AM3792" s="11"/>
      <c r="AN3792" s="3"/>
      <c r="AO3792" s="11"/>
      <c r="AP3792" s="3"/>
      <c r="AQ3792" s="11"/>
      <c r="AR3792" s="3"/>
      <c r="AS3792" s="11"/>
      <c r="AT3792" s="3"/>
      <c r="AU3792" s="11"/>
      <c r="AV3792" s="3"/>
      <c r="AW3792" s="3"/>
      <c r="AX3792" s="3"/>
      <c r="AY3792" s="11"/>
      <c r="AZ3792" s="3"/>
      <c r="BA3792" s="3"/>
      <c r="BB3792" s="3"/>
      <c r="BC3792" s="11"/>
      <c r="BD3792" s="3"/>
      <c r="BE3792" s="11"/>
      <c r="BF3792" s="3"/>
      <c r="BG3792" s="11"/>
      <c r="BH3792" s="3"/>
      <c r="BI3792" s="12"/>
      <c r="BJ3792" s="12"/>
      <c r="BK3792" s="11"/>
      <c r="BL3792" s="3"/>
      <c r="BM3792" s="11"/>
      <c r="BN3792" s="3"/>
      <c r="BO3792" s="11"/>
      <c r="BP3792" s="3"/>
      <c r="BQ3792" s="11"/>
      <c r="BR3792" s="3"/>
      <c r="BS3792" s="11"/>
      <c r="BT3792" s="13"/>
      <c r="BU3792" s="11"/>
      <c r="BV3792" s="3"/>
      <c r="BW3792" s="11"/>
      <c r="BX3792" s="3"/>
      <c r="BY3792" s="3"/>
      <c r="BZ3792" s="13"/>
      <c r="CA3792" s="13"/>
      <c r="CB3792" s="13"/>
      <c r="CC3792" s="12"/>
      <c r="CD3792" s="11"/>
      <c r="CE3792" s="12"/>
      <c r="CF3792" s="12"/>
      <c r="DI3792" s="14"/>
    </row>
    <row r="3793" spans="1:113" ht="20.100000000000001" customHeight="1" x14ac:dyDescent="0.25">
      <c r="A3793" s="1"/>
      <c r="B3793" s="30"/>
      <c r="C3793" s="9"/>
      <c r="D3793" s="10">
        <f t="shared" si="756"/>
        <v>0</v>
      </c>
      <c r="E3793" s="11">
        <f t="shared" si="760"/>
        <v>0</v>
      </c>
      <c r="F3793" s="3">
        <f t="shared" si="761"/>
        <v>0</v>
      </c>
      <c r="G3793" s="11"/>
      <c r="H3793" s="3"/>
      <c r="I3793" s="1"/>
      <c r="J3793" s="3"/>
      <c r="K3793" s="2"/>
      <c r="L3793" s="3"/>
      <c r="M3793" s="11"/>
      <c r="N3793" s="3"/>
      <c r="O3793" s="217"/>
      <c r="P3793" s="3"/>
      <c r="Q3793" s="3"/>
      <c r="R3793" s="3"/>
      <c r="S3793" s="11"/>
      <c r="T3793" s="3"/>
      <c r="U3793" s="11"/>
      <c r="V3793" s="3"/>
      <c r="W3793" s="11"/>
      <c r="X3793" s="3"/>
      <c r="Y3793" s="11"/>
      <c r="Z3793" s="3"/>
      <c r="AA3793" s="3"/>
      <c r="AB3793" s="3"/>
      <c r="AC3793" s="3"/>
      <c r="AD3793" s="3"/>
      <c r="AE3793" s="3"/>
      <c r="AF3793" s="3"/>
      <c r="AG3793" s="3"/>
      <c r="AH3793" s="3"/>
      <c r="AI3793" s="11"/>
      <c r="AJ3793" s="3"/>
      <c r="AK3793" s="11"/>
      <c r="AL3793" s="3"/>
      <c r="AM3793" s="11"/>
      <c r="AN3793" s="3"/>
      <c r="AO3793" s="11"/>
      <c r="AP3793" s="3"/>
      <c r="AQ3793" s="11"/>
      <c r="AR3793" s="3"/>
      <c r="AS3793" s="11"/>
      <c r="AT3793" s="3"/>
      <c r="AU3793" s="11"/>
      <c r="AV3793" s="3"/>
      <c r="AW3793" s="3"/>
      <c r="AX3793" s="3"/>
      <c r="AY3793" s="11"/>
      <c r="AZ3793" s="3"/>
      <c r="BA3793" s="3"/>
      <c r="BB3793" s="3"/>
      <c r="BC3793" s="11"/>
      <c r="BD3793" s="3"/>
      <c r="BE3793" s="11"/>
      <c r="BF3793" s="3"/>
      <c r="BG3793" s="11"/>
      <c r="BH3793" s="3"/>
      <c r="BI3793" s="12"/>
      <c r="BJ3793" s="12"/>
      <c r="BK3793" s="11"/>
      <c r="BL3793" s="3"/>
      <c r="BM3793" s="11"/>
      <c r="BN3793" s="3"/>
      <c r="BO3793" s="11"/>
      <c r="BP3793" s="3"/>
      <c r="BQ3793" s="11"/>
      <c r="BR3793" s="3"/>
      <c r="BS3793" s="11"/>
      <c r="BT3793" s="13"/>
      <c r="BU3793" s="11"/>
      <c r="BV3793" s="3"/>
      <c r="BW3793" s="11"/>
      <c r="BX3793" s="3"/>
      <c r="BY3793" s="3"/>
      <c r="BZ3793" s="13"/>
      <c r="CA3793" s="13"/>
      <c r="CB3793" s="13"/>
      <c r="CC3793" s="12"/>
      <c r="CD3793" s="11"/>
      <c r="CE3793" s="12"/>
      <c r="CF3793" s="12"/>
      <c r="DI3793" s="14"/>
    </row>
    <row r="3794" spans="1:113" ht="20.100000000000001" customHeight="1" x14ac:dyDescent="0.25">
      <c r="A3794" s="1"/>
      <c r="B3794" s="30"/>
      <c r="C3794" s="9"/>
      <c r="D3794" s="10">
        <f t="shared" ref="D3794:D3858" si="762">F3794-E3794</f>
        <v>0</v>
      </c>
      <c r="E3794" s="11">
        <f t="shared" si="760"/>
        <v>0</v>
      </c>
      <c r="F3794" s="3">
        <f t="shared" si="761"/>
        <v>0</v>
      </c>
      <c r="G3794" s="11"/>
      <c r="H3794" s="3"/>
      <c r="I3794" s="1"/>
      <c r="J3794" s="3"/>
      <c r="K3794" s="2"/>
      <c r="L3794" s="3"/>
      <c r="M3794" s="11"/>
      <c r="N3794" s="3"/>
      <c r="O3794" s="217"/>
      <c r="P3794" s="3"/>
      <c r="Q3794" s="3"/>
      <c r="R3794" s="3"/>
      <c r="S3794" s="11"/>
      <c r="T3794" s="3"/>
      <c r="U3794" s="11"/>
      <c r="V3794" s="3"/>
      <c r="W3794" s="11"/>
      <c r="X3794" s="3"/>
      <c r="Y3794" s="11"/>
      <c r="Z3794" s="3"/>
      <c r="AA3794" s="3"/>
      <c r="AB3794" s="3"/>
      <c r="AC3794" s="3"/>
      <c r="AD3794" s="3"/>
      <c r="AE3794" s="3"/>
      <c r="AF3794" s="3"/>
      <c r="AG3794" s="3"/>
      <c r="AH3794" s="3"/>
      <c r="AI3794" s="11"/>
      <c r="AJ3794" s="3"/>
      <c r="AK3794" s="11"/>
      <c r="AL3794" s="3"/>
      <c r="AM3794" s="11"/>
      <c r="AN3794" s="3"/>
      <c r="AO3794" s="11"/>
      <c r="AP3794" s="3"/>
      <c r="AQ3794" s="11"/>
      <c r="AR3794" s="3"/>
      <c r="AS3794" s="11"/>
      <c r="AT3794" s="3"/>
      <c r="AU3794" s="11"/>
      <c r="AV3794" s="3"/>
      <c r="AW3794" s="3"/>
      <c r="AX3794" s="3"/>
      <c r="AY3794" s="11"/>
      <c r="AZ3794" s="3"/>
      <c r="BA3794" s="3"/>
      <c r="BB3794" s="3"/>
      <c r="BC3794" s="11"/>
      <c r="BD3794" s="3"/>
      <c r="BE3794" s="11"/>
      <c r="BF3794" s="3"/>
      <c r="BG3794" s="11"/>
      <c r="BH3794" s="3"/>
      <c r="BI3794" s="12"/>
      <c r="BJ3794" s="12"/>
      <c r="BK3794" s="11"/>
      <c r="BL3794" s="3"/>
      <c r="BM3794" s="11"/>
      <c r="BN3794" s="3"/>
      <c r="BO3794" s="11"/>
      <c r="BP3794" s="3"/>
      <c r="BQ3794" s="11"/>
      <c r="BR3794" s="3"/>
      <c r="BS3794" s="11"/>
      <c r="BT3794" s="13"/>
      <c r="BU3794" s="11"/>
      <c r="BV3794" s="3"/>
      <c r="BW3794" s="11"/>
      <c r="BX3794" s="3"/>
      <c r="BY3794" s="3"/>
      <c r="BZ3794" s="13"/>
      <c r="CA3794" s="13"/>
      <c r="CB3794" s="13"/>
      <c r="CC3794" s="12"/>
      <c r="CD3794" s="11"/>
      <c r="CE3794" s="12"/>
      <c r="CF3794" s="12"/>
      <c r="DI3794" s="14"/>
    </row>
    <row r="3795" spans="1:113" ht="20.100000000000001" customHeight="1" x14ac:dyDescent="0.25">
      <c r="A3795" s="1"/>
      <c r="B3795" s="30"/>
      <c r="C3795" s="9"/>
      <c r="D3795" s="10">
        <f t="shared" si="762"/>
        <v>0</v>
      </c>
      <c r="E3795" s="11">
        <f t="shared" si="760"/>
        <v>0</v>
      </c>
      <c r="F3795" s="3">
        <f t="shared" si="761"/>
        <v>0</v>
      </c>
      <c r="G3795" s="11"/>
      <c r="H3795" s="3"/>
      <c r="I3795" s="1"/>
      <c r="J3795" s="3"/>
      <c r="K3795" s="2"/>
      <c r="L3795" s="3"/>
      <c r="M3795" s="11"/>
      <c r="N3795" s="3"/>
      <c r="O3795" s="217"/>
      <c r="P3795" s="3"/>
      <c r="Q3795" s="3"/>
      <c r="R3795" s="3"/>
      <c r="S3795" s="11"/>
      <c r="T3795" s="3"/>
      <c r="U3795" s="11"/>
      <c r="V3795" s="3"/>
      <c r="W3795" s="11"/>
      <c r="X3795" s="3"/>
      <c r="Y3795" s="11"/>
      <c r="Z3795" s="3"/>
      <c r="AA3795" s="3"/>
      <c r="AB3795" s="3"/>
      <c r="AC3795" s="3"/>
      <c r="AD3795" s="3"/>
      <c r="AE3795" s="3"/>
      <c r="AF3795" s="3"/>
      <c r="AG3795" s="3"/>
      <c r="AH3795" s="3"/>
      <c r="AI3795" s="11"/>
      <c r="AJ3795" s="3"/>
      <c r="AK3795" s="11"/>
      <c r="AL3795" s="3"/>
      <c r="AM3795" s="11"/>
      <c r="AN3795" s="3"/>
      <c r="AO3795" s="11"/>
      <c r="AP3795" s="3"/>
      <c r="AQ3795" s="11"/>
      <c r="AR3795" s="3"/>
      <c r="AS3795" s="11"/>
      <c r="AT3795" s="3"/>
      <c r="AU3795" s="11"/>
      <c r="AV3795" s="3"/>
      <c r="AW3795" s="3"/>
      <c r="AX3795" s="3"/>
      <c r="AY3795" s="11"/>
      <c r="AZ3795" s="3"/>
      <c r="BA3795" s="3"/>
      <c r="BB3795" s="3"/>
      <c r="BC3795" s="11"/>
      <c r="BD3795" s="3"/>
      <c r="BE3795" s="11"/>
      <c r="BF3795" s="3"/>
      <c r="BG3795" s="11"/>
      <c r="BH3795" s="3"/>
      <c r="BI3795" s="12"/>
      <c r="BJ3795" s="12"/>
      <c r="BK3795" s="11"/>
      <c r="BL3795" s="3"/>
      <c r="BM3795" s="11"/>
      <c r="BN3795" s="3"/>
      <c r="BO3795" s="11"/>
      <c r="BP3795" s="3"/>
      <c r="BQ3795" s="11"/>
      <c r="BR3795" s="3"/>
      <c r="BS3795" s="11"/>
      <c r="BT3795" s="13"/>
      <c r="BU3795" s="11"/>
      <c r="BV3795" s="3"/>
      <c r="BW3795" s="11"/>
      <c r="BX3795" s="3"/>
      <c r="BY3795" s="3"/>
      <c r="BZ3795" s="13"/>
      <c r="CA3795" s="13"/>
      <c r="CB3795" s="13"/>
      <c r="CC3795" s="12"/>
      <c r="CD3795" s="11"/>
      <c r="CE3795" s="12"/>
      <c r="CF3795" s="12"/>
      <c r="DI3795" s="14"/>
    </row>
    <row r="3796" spans="1:113" ht="20.100000000000001" customHeight="1" x14ac:dyDescent="0.25">
      <c r="A3796" s="1"/>
      <c r="B3796" s="30"/>
      <c r="C3796" s="9"/>
      <c r="D3796" s="10">
        <f t="shared" si="762"/>
        <v>0</v>
      </c>
      <c r="E3796" s="11">
        <f t="shared" si="760"/>
        <v>0</v>
      </c>
      <c r="F3796" s="3">
        <f t="shared" si="761"/>
        <v>0</v>
      </c>
      <c r="G3796" s="11"/>
      <c r="H3796" s="3"/>
      <c r="I3796" s="1"/>
      <c r="J3796" s="3"/>
      <c r="K3796" s="2"/>
      <c r="L3796" s="3"/>
      <c r="M3796" s="11"/>
      <c r="N3796" s="3"/>
      <c r="O3796" s="217"/>
      <c r="P3796" s="3"/>
      <c r="Q3796" s="3"/>
      <c r="R3796" s="3"/>
      <c r="S3796" s="11"/>
      <c r="T3796" s="3"/>
      <c r="U3796" s="11"/>
      <c r="V3796" s="3"/>
      <c r="W3796" s="11"/>
      <c r="X3796" s="3"/>
      <c r="Y3796" s="11"/>
      <c r="Z3796" s="3"/>
      <c r="AA3796" s="3"/>
      <c r="AB3796" s="3"/>
      <c r="AC3796" s="3"/>
      <c r="AD3796" s="3"/>
      <c r="AE3796" s="3"/>
      <c r="AF3796" s="3"/>
      <c r="AG3796" s="3"/>
      <c r="AH3796" s="3"/>
      <c r="AI3796" s="11"/>
      <c r="AJ3796" s="3"/>
      <c r="AK3796" s="11"/>
      <c r="AL3796" s="3"/>
      <c r="AM3796" s="11"/>
      <c r="AN3796" s="3"/>
      <c r="AO3796" s="11"/>
      <c r="AP3796" s="3"/>
      <c r="AQ3796" s="11"/>
      <c r="AR3796" s="3"/>
      <c r="AS3796" s="11"/>
      <c r="AT3796" s="3"/>
      <c r="AU3796" s="11"/>
      <c r="AV3796" s="3"/>
      <c r="AW3796" s="3"/>
      <c r="AX3796" s="3"/>
      <c r="AY3796" s="11"/>
      <c r="AZ3796" s="3"/>
      <c r="BA3796" s="3"/>
      <c r="BB3796" s="3"/>
      <c r="BC3796" s="11"/>
      <c r="BD3796" s="3"/>
      <c r="BE3796" s="11"/>
      <c r="BF3796" s="3"/>
      <c r="BG3796" s="11"/>
      <c r="BH3796" s="3"/>
      <c r="BI3796" s="12"/>
      <c r="BJ3796" s="12"/>
      <c r="BK3796" s="11"/>
      <c r="BL3796" s="3"/>
      <c r="BM3796" s="11"/>
      <c r="BN3796" s="3"/>
      <c r="BO3796" s="11"/>
      <c r="BP3796" s="3"/>
      <c r="BQ3796" s="11"/>
      <c r="BR3796" s="3"/>
      <c r="BS3796" s="11"/>
      <c r="BT3796" s="13"/>
      <c r="BU3796" s="11"/>
      <c r="BV3796" s="3"/>
      <c r="BW3796" s="11"/>
      <c r="BX3796" s="3"/>
      <c r="BY3796" s="3"/>
      <c r="BZ3796" s="13"/>
      <c r="CA3796" s="13"/>
      <c r="CB3796" s="13"/>
      <c r="CC3796" s="12"/>
      <c r="CD3796" s="11"/>
      <c r="CE3796" s="12"/>
      <c r="CF3796" s="12"/>
      <c r="DI3796" s="14"/>
    </row>
    <row r="3797" spans="1:113" ht="20.100000000000001" customHeight="1" x14ac:dyDescent="0.25">
      <c r="A3797" s="1"/>
      <c r="B3797" s="30"/>
      <c r="C3797" s="9"/>
      <c r="D3797" s="10">
        <f t="shared" si="762"/>
        <v>0</v>
      </c>
      <c r="E3797" s="11">
        <f t="shared" si="760"/>
        <v>0</v>
      </c>
      <c r="F3797" s="3">
        <f t="shared" si="761"/>
        <v>0</v>
      </c>
      <c r="G3797" s="11"/>
      <c r="H3797" s="3"/>
      <c r="I3797" s="1"/>
      <c r="J3797" s="3"/>
      <c r="K3797" s="2"/>
      <c r="L3797" s="3"/>
      <c r="M3797" s="11"/>
      <c r="N3797" s="3"/>
      <c r="O3797" s="217"/>
      <c r="P3797" s="3"/>
      <c r="Q3797" s="3"/>
      <c r="R3797" s="3"/>
      <c r="S3797" s="11"/>
      <c r="T3797" s="3"/>
      <c r="U3797" s="11"/>
      <c r="V3797" s="3"/>
      <c r="W3797" s="11"/>
      <c r="X3797" s="3"/>
      <c r="Y3797" s="11"/>
      <c r="Z3797" s="3"/>
      <c r="AA3797" s="3"/>
      <c r="AB3797" s="3"/>
      <c r="AC3797" s="3"/>
      <c r="AD3797" s="3"/>
      <c r="AE3797" s="3"/>
      <c r="AF3797" s="3"/>
      <c r="AG3797" s="3"/>
      <c r="AH3797" s="3"/>
      <c r="AI3797" s="11"/>
      <c r="AJ3797" s="3"/>
      <c r="AK3797" s="11"/>
      <c r="AL3797" s="3"/>
      <c r="AM3797" s="11"/>
      <c r="AN3797" s="3"/>
      <c r="AO3797" s="11"/>
      <c r="AP3797" s="3"/>
      <c r="AQ3797" s="11"/>
      <c r="AR3797" s="3"/>
      <c r="AS3797" s="11"/>
      <c r="AT3797" s="3"/>
      <c r="AU3797" s="11"/>
      <c r="AV3797" s="3"/>
      <c r="AW3797" s="3"/>
      <c r="AX3797" s="3"/>
      <c r="AY3797" s="11"/>
      <c r="AZ3797" s="3"/>
      <c r="BA3797" s="3"/>
      <c r="BB3797" s="3"/>
      <c r="BC3797" s="11"/>
      <c r="BD3797" s="3"/>
      <c r="BE3797" s="11"/>
      <c r="BF3797" s="3"/>
      <c r="BG3797" s="11"/>
      <c r="BH3797" s="3"/>
      <c r="BI3797" s="12"/>
      <c r="BJ3797" s="12"/>
      <c r="BK3797" s="11"/>
      <c r="BL3797" s="3"/>
      <c r="BM3797" s="11"/>
      <c r="BN3797" s="3"/>
      <c r="BO3797" s="11"/>
      <c r="BP3797" s="3"/>
      <c r="BQ3797" s="11"/>
      <c r="BR3797" s="3"/>
      <c r="BS3797" s="11"/>
      <c r="BT3797" s="13"/>
      <c r="BU3797" s="11"/>
      <c r="BV3797" s="3"/>
      <c r="BW3797" s="11"/>
      <c r="BX3797" s="3"/>
      <c r="BY3797" s="3"/>
      <c r="BZ3797" s="13"/>
      <c r="CA3797" s="13"/>
      <c r="CB3797" s="13"/>
      <c r="CC3797" s="12"/>
      <c r="CD3797" s="11"/>
      <c r="CE3797" s="12"/>
      <c r="CF3797" s="12"/>
      <c r="DI3797" s="14"/>
    </row>
    <row r="3798" spans="1:113" ht="20.100000000000001" customHeight="1" x14ac:dyDescent="0.25">
      <c r="A3798" s="1"/>
      <c r="B3798" s="30"/>
      <c r="C3798" s="9"/>
      <c r="D3798" s="10">
        <f t="shared" si="762"/>
        <v>0</v>
      </c>
      <c r="E3798" s="11">
        <f t="shared" si="760"/>
        <v>0</v>
      </c>
      <c r="F3798" s="3">
        <f t="shared" si="761"/>
        <v>0</v>
      </c>
      <c r="G3798" s="11"/>
      <c r="H3798" s="3"/>
      <c r="I3798" s="1"/>
      <c r="J3798" s="3"/>
      <c r="K3798" s="2"/>
      <c r="L3798" s="3"/>
      <c r="M3798" s="11"/>
      <c r="N3798" s="3"/>
      <c r="O3798" s="217"/>
      <c r="P3798" s="3"/>
      <c r="Q3798" s="3"/>
      <c r="R3798" s="3"/>
      <c r="S3798" s="11"/>
      <c r="T3798" s="3"/>
      <c r="U3798" s="11"/>
      <c r="V3798" s="3"/>
      <c r="W3798" s="11"/>
      <c r="X3798" s="3"/>
      <c r="Y3798" s="11"/>
      <c r="Z3798" s="3"/>
      <c r="AA3798" s="3"/>
      <c r="AB3798" s="3"/>
      <c r="AC3798" s="3"/>
      <c r="AD3798" s="3"/>
      <c r="AE3798" s="3"/>
      <c r="AF3798" s="3"/>
      <c r="AG3798" s="3"/>
      <c r="AH3798" s="3"/>
      <c r="AI3798" s="11"/>
      <c r="AJ3798" s="3"/>
      <c r="AK3798" s="11"/>
      <c r="AL3798" s="3"/>
      <c r="AM3798" s="11"/>
      <c r="AN3798" s="3"/>
      <c r="AO3798" s="11"/>
      <c r="AP3798" s="3"/>
      <c r="AQ3798" s="11"/>
      <c r="AR3798" s="3"/>
      <c r="AS3798" s="11"/>
      <c r="AT3798" s="3"/>
      <c r="AU3798" s="11"/>
      <c r="AV3798" s="3"/>
      <c r="AW3798" s="3"/>
      <c r="AX3798" s="3"/>
      <c r="AY3798" s="11"/>
      <c r="AZ3798" s="3"/>
      <c r="BA3798" s="3"/>
      <c r="BB3798" s="3"/>
      <c r="BC3798" s="11"/>
      <c r="BD3798" s="3"/>
      <c r="BE3798" s="11"/>
      <c r="BF3798" s="3"/>
      <c r="BG3798" s="11"/>
      <c r="BH3798" s="3"/>
      <c r="BI3798" s="12"/>
      <c r="BJ3798" s="12"/>
      <c r="BK3798" s="11"/>
      <c r="BL3798" s="3"/>
      <c r="BM3798" s="11"/>
      <c r="BN3798" s="3"/>
      <c r="BO3798" s="11"/>
      <c r="BP3798" s="3"/>
      <c r="BQ3798" s="11"/>
      <c r="BR3798" s="3"/>
      <c r="BS3798" s="11"/>
      <c r="BT3798" s="13"/>
      <c r="BU3798" s="11"/>
      <c r="BV3798" s="3"/>
      <c r="BW3798" s="11"/>
      <c r="BX3798" s="3"/>
      <c r="BY3798" s="3"/>
      <c r="BZ3798" s="13"/>
      <c r="CA3798" s="13"/>
      <c r="CB3798" s="13"/>
      <c r="CC3798" s="12"/>
      <c r="CD3798" s="11"/>
      <c r="CE3798" s="12"/>
      <c r="CF3798" s="12"/>
      <c r="DI3798" s="14"/>
    </row>
    <row r="3799" spans="1:113" ht="20.100000000000001" customHeight="1" x14ac:dyDescent="0.25">
      <c r="A3799" s="1"/>
      <c r="B3799" s="30"/>
      <c r="C3799" s="9"/>
      <c r="D3799" s="10">
        <f t="shared" si="762"/>
        <v>0</v>
      </c>
      <c r="E3799" s="11">
        <f t="shared" si="760"/>
        <v>0</v>
      </c>
      <c r="F3799" s="3">
        <f t="shared" si="761"/>
        <v>0</v>
      </c>
      <c r="G3799" s="11"/>
      <c r="H3799" s="3"/>
      <c r="I3799" s="1"/>
      <c r="J3799" s="3"/>
      <c r="K3799" s="2"/>
      <c r="L3799" s="3"/>
      <c r="M3799" s="11"/>
      <c r="N3799" s="3"/>
      <c r="O3799" s="217"/>
      <c r="P3799" s="3"/>
      <c r="Q3799" s="3"/>
      <c r="R3799" s="3"/>
      <c r="S3799" s="11"/>
      <c r="T3799" s="3"/>
      <c r="U3799" s="11"/>
      <c r="V3799" s="3"/>
      <c r="W3799" s="11"/>
      <c r="X3799" s="3"/>
      <c r="Y3799" s="11"/>
      <c r="Z3799" s="3"/>
      <c r="AA3799" s="3"/>
      <c r="AB3799" s="3"/>
      <c r="AC3799" s="3"/>
      <c r="AD3799" s="3"/>
      <c r="AE3799" s="3"/>
      <c r="AF3799" s="3"/>
      <c r="AG3799" s="3"/>
      <c r="AH3799" s="3"/>
      <c r="AI3799" s="11"/>
      <c r="AJ3799" s="3"/>
      <c r="AK3799" s="11"/>
      <c r="AL3799" s="3"/>
      <c r="AM3799" s="11"/>
      <c r="AN3799" s="3"/>
      <c r="AO3799" s="11"/>
      <c r="AP3799" s="3"/>
      <c r="AQ3799" s="11"/>
      <c r="AR3799" s="3"/>
      <c r="AS3799" s="11"/>
      <c r="AT3799" s="3"/>
      <c r="AU3799" s="11"/>
      <c r="AV3799" s="3"/>
      <c r="AW3799" s="3"/>
      <c r="AX3799" s="3"/>
      <c r="AY3799" s="11"/>
      <c r="AZ3799" s="3"/>
      <c r="BA3799" s="3"/>
      <c r="BB3799" s="3"/>
      <c r="BC3799" s="11"/>
      <c r="BD3799" s="3"/>
      <c r="BE3799" s="11"/>
      <c r="BF3799" s="3"/>
      <c r="BG3799" s="11"/>
      <c r="BH3799" s="3"/>
      <c r="BI3799" s="12"/>
      <c r="BJ3799" s="12"/>
      <c r="BK3799" s="11"/>
      <c r="BL3799" s="3"/>
      <c r="BM3799" s="11"/>
      <c r="BN3799" s="3"/>
      <c r="BO3799" s="11"/>
      <c r="BP3799" s="3"/>
      <c r="BQ3799" s="11"/>
      <c r="BR3799" s="3"/>
      <c r="BS3799" s="11"/>
      <c r="BT3799" s="13"/>
      <c r="BU3799" s="11"/>
      <c r="BV3799" s="3"/>
      <c r="BW3799" s="11"/>
      <c r="BX3799" s="3"/>
      <c r="BY3799" s="3"/>
      <c r="BZ3799" s="13"/>
      <c r="CA3799" s="13"/>
      <c r="CB3799" s="13"/>
      <c r="CC3799" s="12"/>
      <c r="CD3799" s="11"/>
      <c r="CE3799" s="12"/>
      <c r="CF3799" s="12"/>
      <c r="DI3799" s="14"/>
    </row>
    <row r="3800" spans="1:113" ht="20.100000000000001" customHeight="1" x14ac:dyDescent="0.25">
      <c r="A3800" s="1"/>
      <c r="B3800" s="30"/>
      <c r="C3800" s="9"/>
      <c r="D3800" s="10">
        <f t="shared" si="762"/>
        <v>0</v>
      </c>
      <c r="E3800" s="11">
        <f t="shared" si="760"/>
        <v>0</v>
      </c>
      <c r="F3800" s="3">
        <f t="shared" si="761"/>
        <v>0</v>
      </c>
      <c r="G3800" s="11"/>
      <c r="H3800" s="3"/>
      <c r="I3800" s="1"/>
      <c r="J3800" s="3"/>
      <c r="K3800" s="2"/>
      <c r="L3800" s="3"/>
      <c r="M3800" s="11"/>
      <c r="N3800" s="3"/>
      <c r="O3800" s="217"/>
      <c r="P3800" s="3"/>
      <c r="Q3800" s="3"/>
      <c r="R3800" s="3"/>
      <c r="S3800" s="11"/>
      <c r="T3800" s="3"/>
      <c r="U3800" s="11"/>
      <c r="V3800" s="3"/>
      <c r="W3800" s="11"/>
      <c r="X3800" s="3"/>
      <c r="Y3800" s="11"/>
      <c r="Z3800" s="3"/>
      <c r="AA3800" s="3"/>
      <c r="AB3800" s="3"/>
      <c r="AC3800" s="3"/>
      <c r="AD3800" s="3"/>
      <c r="AE3800" s="3"/>
      <c r="AF3800" s="3"/>
      <c r="AG3800" s="3"/>
      <c r="AH3800" s="3"/>
      <c r="AI3800" s="11"/>
      <c r="AJ3800" s="3"/>
      <c r="AK3800" s="11"/>
      <c r="AL3800" s="3"/>
      <c r="AM3800" s="11"/>
      <c r="AN3800" s="3"/>
      <c r="AO3800" s="11"/>
      <c r="AP3800" s="3"/>
      <c r="AQ3800" s="11"/>
      <c r="AR3800" s="3"/>
      <c r="AS3800" s="11"/>
      <c r="AT3800" s="3"/>
      <c r="AU3800" s="11"/>
      <c r="AV3800" s="3"/>
      <c r="AW3800" s="3"/>
      <c r="AX3800" s="3"/>
      <c r="AY3800" s="11"/>
      <c r="AZ3800" s="3"/>
      <c r="BA3800" s="3"/>
      <c r="BB3800" s="3"/>
      <c r="BC3800" s="11"/>
      <c r="BD3800" s="3"/>
      <c r="BE3800" s="11"/>
      <c r="BF3800" s="3"/>
      <c r="BG3800" s="11"/>
      <c r="BH3800" s="3"/>
      <c r="BI3800" s="12"/>
      <c r="BJ3800" s="12"/>
      <c r="BK3800" s="11"/>
      <c r="BL3800" s="3"/>
      <c r="BM3800" s="11"/>
      <c r="BN3800" s="3"/>
      <c r="BO3800" s="11"/>
      <c r="BP3800" s="3"/>
      <c r="BQ3800" s="11"/>
      <c r="BR3800" s="3"/>
      <c r="BS3800" s="11"/>
      <c r="BT3800" s="13"/>
      <c r="BU3800" s="11"/>
      <c r="BV3800" s="3"/>
      <c r="BW3800" s="11"/>
      <c r="BX3800" s="3"/>
      <c r="BY3800" s="3"/>
      <c r="BZ3800" s="13"/>
      <c r="CA3800" s="13"/>
      <c r="CB3800" s="13"/>
      <c r="CC3800" s="12"/>
      <c r="CD3800" s="11"/>
      <c r="CE3800" s="12"/>
      <c r="CF3800" s="12"/>
      <c r="DI3800" s="14"/>
    </row>
    <row r="3801" spans="1:113" ht="20.100000000000001" customHeight="1" x14ac:dyDescent="0.25">
      <c r="A3801" s="1"/>
      <c r="B3801" s="30"/>
      <c r="C3801" s="9"/>
      <c r="D3801" s="10">
        <f t="shared" si="762"/>
        <v>0</v>
      </c>
      <c r="E3801" s="11">
        <f t="shared" si="760"/>
        <v>0</v>
      </c>
      <c r="F3801" s="3">
        <f t="shared" si="761"/>
        <v>0</v>
      </c>
      <c r="G3801" s="11"/>
      <c r="H3801" s="3"/>
      <c r="I3801" s="1"/>
      <c r="J3801" s="3"/>
      <c r="K3801" s="2"/>
      <c r="L3801" s="3"/>
      <c r="M3801" s="11"/>
      <c r="N3801" s="3"/>
      <c r="O3801" s="217"/>
      <c r="P3801" s="3"/>
      <c r="Q3801" s="3"/>
      <c r="R3801" s="3"/>
      <c r="S3801" s="11"/>
      <c r="T3801" s="3"/>
      <c r="U3801" s="11"/>
      <c r="V3801" s="3"/>
      <c r="W3801" s="11"/>
      <c r="X3801" s="3"/>
      <c r="Y3801" s="11"/>
      <c r="Z3801" s="3"/>
      <c r="AA3801" s="3"/>
      <c r="AB3801" s="3"/>
      <c r="AC3801" s="3"/>
      <c r="AD3801" s="3"/>
      <c r="AE3801" s="3"/>
      <c r="AF3801" s="3"/>
      <c r="AG3801" s="3"/>
      <c r="AH3801" s="3"/>
      <c r="AI3801" s="11"/>
      <c r="AJ3801" s="3"/>
      <c r="AK3801" s="11"/>
      <c r="AL3801" s="3"/>
      <c r="AM3801" s="11"/>
      <c r="AN3801" s="3"/>
      <c r="AO3801" s="11"/>
      <c r="AP3801" s="3"/>
      <c r="AQ3801" s="11"/>
      <c r="AR3801" s="3"/>
      <c r="AS3801" s="11"/>
      <c r="AT3801" s="3"/>
      <c r="AU3801" s="11"/>
      <c r="AV3801" s="3"/>
      <c r="AW3801" s="3"/>
      <c r="AX3801" s="3"/>
      <c r="AY3801" s="11"/>
      <c r="AZ3801" s="3"/>
      <c r="BA3801" s="3"/>
      <c r="BB3801" s="3"/>
      <c r="BC3801" s="11"/>
      <c r="BD3801" s="3"/>
      <c r="BE3801" s="11"/>
      <c r="BF3801" s="3"/>
      <c r="BG3801" s="11"/>
      <c r="BH3801" s="3"/>
      <c r="BI3801" s="12"/>
      <c r="BJ3801" s="12"/>
      <c r="BK3801" s="11"/>
      <c r="BL3801" s="3"/>
      <c r="BM3801" s="11"/>
      <c r="BN3801" s="3"/>
      <c r="BO3801" s="11"/>
      <c r="BP3801" s="3"/>
      <c r="BQ3801" s="11"/>
      <c r="BR3801" s="3"/>
      <c r="BS3801" s="11"/>
      <c r="BT3801" s="13"/>
      <c r="BU3801" s="11"/>
      <c r="BV3801" s="3"/>
      <c r="BW3801" s="11"/>
      <c r="BX3801" s="3"/>
      <c r="BY3801" s="3"/>
      <c r="BZ3801" s="13"/>
      <c r="CA3801" s="13"/>
      <c r="CB3801" s="13"/>
      <c r="CC3801" s="12"/>
      <c r="CD3801" s="11"/>
      <c r="CE3801" s="12"/>
      <c r="CF3801" s="12"/>
      <c r="DI3801" s="14"/>
    </row>
    <row r="3802" spans="1:113" ht="20.100000000000001" customHeight="1" x14ac:dyDescent="0.25">
      <c r="A3802" s="1"/>
      <c r="B3802" s="30"/>
      <c r="C3802" s="9"/>
      <c r="D3802" s="10">
        <f t="shared" si="762"/>
        <v>0</v>
      </c>
      <c r="E3802" s="11">
        <f t="shared" si="760"/>
        <v>0</v>
      </c>
      <c r="F3802" s="3">
        <f t="shared" si="761"/>
        <v>0</v>
      </c>
      <c r="G3802" s="11"/>
      <c r="H3802" s="3"/>
      <c r="I3802" s="1"/>
      <c r="J3802" s="3"/>
      <c r="K3802" s="2"/>
      <c r="L3802" s="3"/>
      <c r="M3802" s="11"/>
      <c r="N3802" s="3"/>
      <c r="O3802" s="217"/>
      <c r="P3802" s="3"/>
      <c r="Q3802" s="3"/>
      <c r="R3802" s="3"/>
      <c r="S3802" s="11"/>
      <c r="T3802" s="3"/>
      <c r="U3802" s="11"/>
      <c r="V3802" s="3"/>
      <c r="W3802" s="11"/>
      <c r="X3802" s="3"/>
      <c r="Y3802" s="11"/>
      <c r="Z3802" s="3"/>
      <c r="AA3802" s="3"/>
      <c r="AB3802" s="3"/>
      <c r="AC3802" s="3"/>
      <c r="AD3802" s="3"/>
      <c r="AE3802" s="3"/>
      <c r="AF3802" s="3"/>
      <c r="AG3802" s="3"/>
      <c r="AH3802" s="3"/>
      <c r="AI3802" s="11"/>
      <c r="AJ3802" s="3"/>
      <c r="AK3802" s="11"/>
      <c r="AL3802" s="3"/>
      <c r="AM3802" s="11"/>
      <c r="AN3802" s="3"/>
      <c r="AO3802" s="11"/>
      <c r="AP3802" s="3"/>
      <c r="AQ3802" s="11"/>
      <c r="AR3802" s="3"/>
      <c r="AS3802" s="11"/>
      <c r="AT3802" s="3"/>
      <c r="AU3802" s="11"/>
      <c r="AV3802" s="3"/>
      <c r="AW3802" s="3"/>
      <c r="AX3802" s="3"/>
      <c r="AY3802" s="11"/>
      <c r="AZ3802" s="3"/>
      <c r="BA3802" s="3"/>
      <c r="BB3802" s="3"/>
      <c r="BC3802" s="11"/>
      <c r="BD3802" s="3"/>
      <c r="BE3802" s="11"/>
      <c r="BF3802" s="3"/>
      <c r="BG3802" s="11"/>
      <c r="BH3802" s="3"/>
      <c r="BI3802" s="12"/>
      <c r="BJ3802" s="12"/>
      <c r="BK3802" s="11"/>
      <c r="BL3802" s="3"/>
      <c r="BM3802" s="11"/>
      <c r="BN3802" s="3"/>
      <c r="BO3802" s="11"/>
      <c r="BP3802" s="3"/>
      <c r="BQ3802" s="11"/>
      <c r="BR3802" s="3"/>
      <c r="BS3802" s="11"/>
      <c r="BT3802" s="13"/>
      <c r="BU3802" s="11"/>
      <c r="BV3802" s="3"/>
      <c r="BW3802" s="11"/>
      <c r="BX3802" s="3"/>
      <c r="BY3802" s="3"/>
      <c r="BZ3802" s="13"/>
      <c r="CA3802" s="13"/>
      <c r="CB3802" s="13"/>
      <c r="CC3802" s="12"/>
      <c r="CD3802" s="11"/>
      <c r="CE3802" s="12"/>
      <c r="CF3802" s="12"/>
      <c r="DI3802" s="14"/>
    </row>
    <row r="3803" spans="1:113" ht="20.100000000000001" customHeight="1" x14ac:dyDescent="0.25">
      <c r="A3803" s="1"/>
      <c r="B3803" s="30"/>
      <c r="C3803" s="9"/>
      <c r="D3803" s="10">
        <f t="shared" si="762"/>
        <v>0</v>
      </c>
      <c r="E3803" s="11">
        <f t="shared" si="760"/>
        <v>0</v>
      </c>
      <c r="F3803" s="3">
        <f t="shared" si="761"/>
        <v>0</v>
      </c>
      <c r="G3803" s="11"/>
      <c r="H3803" s="3"/>
      <c r="I3803" s="1"/>
      <c r="J3803" s="3"/>
      <c r="K3803" s="2"/>
      <c r="L3803" s="3"/>
      <c r="M3803" s="11"/>
      <c r="N3803" s="3"/>
      <c r="O3803" s="217"/>
      <c r="P3803" s="3"/>
      <c r="Q3803" s="3"/>
      <c r="R3803" s="3"/>
      <c r="S3803" s="11"/>
      <c r="T3803" s="3"/>
      <c r="U3803" s="11"/>
      <c r="V3803" s="3"/>
      <c r="W3803" s="11"/>
      <c r="X3803" s="3"/>
      <c r="Y3803" s="11"/>
      <c r="Z3803" s="3"/>
      <c r="AA3803" s="3"/>
      <c r="AB3803" s="3"/>
      <c r="AC3803" s="3"/>
      <c r="AD3803" s="3"/>
      <c r="AE3803" s="3"/>
      <c r="AF3803" s="3"/>
      <c r="AG3803" s="3"/>
      <c r="AH3803" s="3"/>
      <c r="AI3803" s="11"/>
      <c r="AJ3803" s="3"/>
      <c r="AK3803" s="11"/>
      <c r="AL3803" s="3"/>
      <c r="AM3803" s="11"/>
      <c r="AN3803" s="3"/>
      <c r="AO3803" s="11"/>
      <c r="AP3803" s="3"/>
      <c r="AQ3803" s="11"/>
      <c r="AR3803" s="3"/>
      <c r="AS3803" s="11"/>
      <c r="AT3803" s="3"/>
      <c r="AU3803" s="11"/>
      <c r="AV3803" s="3"/>
      <c r="AW3803" s="3"/>
      <c r="AX3803" s="3"/>
      <c r="AY3803" s="11"/>
      <c r="AZ3803" s="3"/>
      <c r="BA3803" s="3"/>
      <c r="BB3803" s="3"/>
      <c r="BC3803" s="11"/>
      <c r="BD3803" s="3"/>
      <c r="BE3803" s="11"/>
      <c r="BF3803" s="3"/>
      <c r="BG3803" s="11"/>
      <c r="BH3803" s="3"/>
      <c r="BI3803" s="12"/>
      <c r="BJ3803" s="12"/>
      <c r="BK3803" s="11"/>
      <c r="BL3803" s="3"/>
      <c r="BM3803" s="11"/>
      <c r="BN3803" s="3"/>
      <c r="BO3803" s="11"/>
      <c r="BP3803" s="3"/>
      <c r="BQ3803" s="11"/>
      <c r="BR3803" s="3"/>
      <c r="BS3803" s="11"/>
      <c r="BT3803" s="13"/>
      <c r="BU3803" s="11"/>
      <c r="BV3803" s="3"/>
      <c r="BW3803" s="11"/>
      <c r="BX3803" s="3"/>
      <c r="BY3803" s="3"/>
      <c r="BZ3803" s="13"/>
      <c r="CA3803" s="13"/>
      <c r="CB3803" s="13"/>
      <c r="CC3803" s="12"/>
      <c r="CD3803" s="11"/>
      <c r="CE3803" s="12"/>
      <c r="CF3803" s="12"/>
      <c r="DI3803" s="14"/>
    </row>
    <row r="3804" spans="1:113" ht="20.100000000000001" customHeight="1" x14ac:dyDescent="0.25">
      <c r="A3804" s="1"/>
      <c r="B3804" s="30"/>
      <c r="C3804" s="9"/>
      <c r="D3804" s="10">
        <f t="shared" si="762"/>
        <v>0</v>
      </c>
      <c r="E3804" s="11">
        <f t="shared" si="760"/>
        <v>0</v>
      </c>
      <c r="F3804" s="3">
        <f t="shared" si="761"/>
        <v>0</v>
      </c>
      <c r="G3804" s="11"/>
      <c r="H3804" s="3"/>
      <c r="I3804" s="1"/>
      <c r="J3804" s="3"/>
      <c r="K3804" s="2"/>
      <c r="L3804" s="3"/>
      <c r="M3804" s="11"/>
      <c r="N3804" s="3"/>
      <c r="O3804" s="217"/>
      <c r="P3804" s="3"/>
      <c r="Q3804" s="3"/>
      <c r="R3804" s="3"/>
      <c r="S3804" s="11"/>
      <c r="T3804" s="3"/>
      <c r="U3804" s="11"/>
      <c r="V3804" s="3"/>
      <c r="W3804" s="11"/>
      <c r="X3804" s="3"/>
      <c r="Y3804" s="11"/>
      <c r="Z3804" s="3"/>
      <c r="AA3804" s="3"/>
      <c r="AB3804" s="3"/>
      <c r="AC3804" s="3"/>
      <c r="AD3804" s="3"/>
      <c r="AE3804" s="3"/>
      <c r="AF3804" s="3"/>
      <c r="AG3804" s="3"/>
      <c r="AH3804" s="3"/>
      <c r="AI3804" s="11"/>
      <c r="AJ3804" s="3"/>
      <c r="AK3804" s="11"/>
      <c r="AL3804" s="3"/>
      <c r="AM3804" s="11"/>
      <c r="AN3804" s="3"/>
      <c r="AO3804" s="11"/>
      <c r="AP3804" s="3"/>
      <c r="AQ3804" s="11"/>
      <c r="AR3804" s="3"/>
      <c r="AS3804" s="11"/>
      <c r="AT3804" s="3"/>
      <c r="AU3804" s="11"/>
      <c r="AV3804" s="3"/>
      <c r="AW3804" s="3"/>
      <c r="AX3804" s="3"/>
      <c r="AY3804" s="11"/>
      <c r="AZ3804" s="3"/>
      <c r="BA3804" s="3"/>
      <c r="BB3804" s="3"/>
      <c r="BC3804" s="11"/>
      <c r="BD3804" s="3"/>
      <c r="BE3804" s="11"/>
      <c r="BF3804" s="3"/>
      <c r="BG3804" s="11"/>
      <c r="BH3804" s="3"/>
      <c r="BI3804" s="12"/>
      <c r="BJ3804" s="12"/>
      <c r="BK3804" s="11"/>
      <c r="BL3804" s="3"/>
      <c r="BM3804" s="11"/>
      <c r="BN3804" s="3"/>
      <c r="BO3804" s="11"/>
      <c r="BP3804" s="3"/>
      <c r="BQ3804" s="11"/>
      <c r="BR3804" s="3"/>
      <c r="BS3804" s="11"/>
      <c r="BT3804" s="13"/>
      <c r="BU3804" s="11"/>
      <c r="BV3804" s="3"/>
      <c r="BW3804" s="11"/>
      <c r="BX3804" s="3"/>
      <c r="BY3804" s="3"/>
      <c r="BZ3804" s="13"/>
      <c r="CA3804" s="13"/>
      <c r="CB3804" s="13"/>
      <c r="CC3804" s="12"/>
      <c r="CD3804" s="11"/>
      <c r="CE3804" s="12"/>
      <c r="CF3804" s="12"/>
      <c r="DI3804" s="14"/>
    </row>
    <row r="3805" spans="1:113" ht="20.100000000000001" customHeight="1" x14ac:dyDescent="0.25">
      <c r="A3805" s="1"/>
      <c r="B3805" s="30"/>
      <c r="C3805" s="9"/>
      <c r="D3805" s="10">
        <f t="shared" si="762"/>
        <v>0</v>
      </c>
      <c r="E3805" s="11">
        <f t="shared" si="760"/>
        <v>0</v>
      </c>
      <c r="F3805" s="3">
        <f t="shared" si="761"/>
        <v>0</v>
      </c>
      <c r="G3805" s="11"/>
      <c r="H3805" s="3"/>
      <c r="I3805" s="1"/>
      <c r="J3805" s="3"/>
      <c r="K3805" s="2"/>
      <c r="L3805" s="3"/>
      <c r="M3805" s="11"/>
      <c r="N3805" s="3"/>
      <c r="O3805" s="217"/>
      <c r="P3805" s="3"/>
      <c r="Q3805" s="3"/>
      <c r="R3805" s="3"/>
      <c r="S3805" s="11"/>
      <c r="T3805" s="3"/>
      <c r="U3805" s="11"/>
      <c r="V3805" s="3"/>
      <c r="W3805" s="11"/>
      <c r="X3805" s="3"/>
      <c r="Y3805" s="11"/>
      <c r="Z3805" s="3"/>
      <c r="AA3805" s="3"/>
      <c r="AB3805" s="3"/>
      <c r="AC3805" s="3"/>
      <c r="AD3805" s="3"/>
      <c r="AE3805" s="3"/>
      <c r="AF3805" s="3"/>
      <c r="AG3805" s="3"/>
      <c r="AH3805" s="3"/>
      <c r="AI3805" s="11"/>
      <c r="AJ3805" s="3"/>
      <c r="AK3805" s="11"/>
      <c r="AL3805" s="3"/>
      <c r="AM3805" s="11"/>
      <c r="AN3805" s="3"/>
      <c r="AO3805" s="11"/>
      <c r="AP3805" s="3"/>
      <c r="AQ3805" s="11"/>
      <c r="AR3805" s="3"/>
      <c r="AS3805" s="11"/>
      <c r="AT3805" s="3"/>
      <c r="AU3805" s="11"/>
      <c r="AV3805" s="3"/>
      <c r="AW3805" s="3"/>
      <c r="AX3805" s="3"/>
      <c r="AY3805" s="11"/>
      <c r="AZ3805" s="3"/>
      <c r="BA3805" s="3"/>
      <c r="BB3805" s="3"/>
      <c r="BC3805" s="11"/>
      <c r="BD3805" s="3"/>
      <c r="BE3805" s="11"/>
      <c r="BF3805" s="3"/>
      <c r="BG3805" s="11"/>
      <c r="BH3805" s="3"/>
      <c r="BI3805" s="12"/>
      <c r="BJ3805" s="12"/>
      <c r="BK3805" s="11"/>
      <c r="BL3805" s="3"/>
      <c r="BM3805" s="11"/>
      <c r="BN3805" s="3"/>
      <c r="BO3805" s="11"/>
      <c r="BP3805" s="3"/>
      <c r="BQ3805" s="11"/>
      <c r="BR3805" s="3"/>
      <c r="BS3805" s="11"/>
      <c r="BT3805" s="13"/>
      <c r="BU3805" s="11"/>
      <c r="BV3805" s="3"/>
      <c r="BW3805" s="11"/>
      <c r="BX3805" s="3"/>
      <c r="BY3805" s="3"/>
      <c r="BZ3805" s="13"/>
      <c r="CA3805" s="13"/>
      <c r="CB3805" s="13"/>
      <c r="CC3805" s="12"/>
      <c r="CD3805" s="11"/>
      <c r="CE3805" s="12"/>
      <c r="CF3805" s="12"/>
      <c r="DI3805" s="14"/>
    </row>
    <row r="3806" spans="1:113" ht="20.100000000000001" customHeight="1" x14ac:dyDescent="0.25">
      <c r="A3806" s="1"/>
      <c r="B3806" s="30"/>
      <c r="C3806" s="9"/>
      <c r="D3806" s="10">
        <f t="shared" si="762"/>
        <v>0</v>
      </c>
      <c r="E3806" s="11">
        <f t="shared" si="760"/>
        <v>0</v>
      </c>
      <c r="F3806" s="3">
        <f t="shared" si="761"/>
        <v>0</v>
      </c>
      <c r="G3806" s="11"/>
      <c r="H3806" s="3"/>
      <c r="I3806" s="1"/>
      <c r="J3806" s="3"/>
      <c r="K3806" s="2"/>
      <c r="L3806" s="3"/>
      <c r="M3806" s="11"/>
      <c r="N3806" s="3"/>
      <c r="O3806" s="217"/>
      <c r="P3806" s="3"/>
      <c r="Q3806" s="3"/>
      <c r="R3806" s="3"/>
      <c r="S3806" s="11"/>
      <c r="T3806" s="3"/>
      <c r="U3806" s="11"/>
      <c r="V3806" s="3"/>
      <c r="W3806" s="11"/>
      <c r="X3806" s="3"/>
      <c r="Y3806" s="11"/>
      <c r="Z3806" s="3"/>
      <c r="AA3806" s="3"/>
      <c r="AB3806" s="3"/>
      <c r="AC3806" s="3"/>
      <c r="AD3806" s="3"/>
      <c r="AE3806" s="3"/>
      <c r="AF3806" s="3"/>
      <c r="AG3806" s="3"/>
      <c r="AH3806" s="3"/>
      <c r="AI3806" s="11"/>
      <c r="AJ3806" s="3"/>
      <c r="AK3806" s="11"/>
      <c r="AL3806" s="3"/>
      <c r="AM3806" s="11"/>
      <c r="AN3806" s="3"/>
      <c r="AO3806" s="11"/>
      <c r="AP3806" s="3"/>
      <c r="AQ3806" s="11"/>
      <c r="AR3806" s="3"/>
      <c r="AS3806" s="11"/>
      <c r="AT3806" s="3"/>
      <c r="AU3806" s="11"/>
      <c r="AV3806" s="3"/>
      <c r="AW3806" s="3"/>
      <c r="AX3806" s="3"/>
      <c r="AY3806" s="11"/>
      <c r="AZ3806" s="3"/>
      <c r="BA3806" s="3"/>
      <c r="BB3806" s="3"/>
      <c r="BC3806" s="11"/>
      <c r="BD3806" s="3"/>
      <c r="BE3806" s="11"/>
      <c r="BF3806" s="3"/>
      <c r="BG3806" s="11"/>
      <c r="BH3806" s="3"/>
      <c r="BI3806" s="12"/>
      <c r="BJ3806" s="12"/>
      <c r="BK3806" s="11"/>
      <c r="BL3806" s="3"/>
      <c r="BM3806" s="11"/>
      <c r="BN3806" s="3"/>
      <c r="BO3806" s="11"/>
      <c r="BP3806" s="3"/>
      <c r="BQ3806" s="11"/>
      <c r="BR3806" s="3"/>
      <c r="BS3806" s="11"/>
      <c r="BT3806" s="13"/>
      <c r="BU3806" s="11"/>
      <c r="BV3806" s="3"/>
      <c r="BW3806" s="11"/>
      <c r="BX3806" s="3"/>
      <c r="BY3806" s="3"/>
      <c r="BZ3806" s="13"/>
      <c r="CA3806" s="13"/>
      <c r="CB3806" s="13"/>
      <c r="CC3806" s="12"/>
      <c r="CD3806" s="11"/>
      <c r="CE3806" s="12"/>
      <c r="CF3806" s="12"/>
      <c r="DI3806" s="14"/>
    </row>
    <row r="3807" spans="1:113" ht="20.100000000000001" customHeight="1" x14ac:dyDescent="0.25">
      <c r="A3807" s="1"/>
      <c r="B3807" s="30"/>
      <c r="C3807" s="9"/>
      <c r="D3807" s="10">
        <f t="shared" si="762"/>
        <v>0</v>
      </c>
      <c r="E3807" s="11">
        <f t="shared" ref="E3807:E3838" si="763">G3807+I3807+CC7096+K3807+M3807+O3807+Q3807+S3807+U3807+W3807+Y3807+AA3807+AC3807+AE3807+AG3807+AI3807+AK3807+AM3807+AO3807+AQ3807+AS3807+AU3807+AW3807+AY3807+BA3807+BC3807+BE3807+BG3807+BI3807+BK3807+BM3807+BO3807+BQ3807+BS3807+BU3807+BW3807+BY3807+CA3807+CE7096</f>
        <v>0</v>
      </c>
      <c r="F3807" s="3">
        <f t="shared" ref="F3807:F3838" si="764">H3807+J3807+L3807+CD7096+N3807+P3807+R3807+T3807+V3807+X3807+Z3807+AB3807+AD3807+AF3807+AH3807+AJ3807+AL3807+AN3807+AP3807+AR3807+AT3807+AV3807+AX3807+AZ3807+BB3807+BD3807+BF3807+BH3807+BJ3807+BL3807+BN3807+BP3807+BR3807+BT3807+BV3807+BX3807+BZ3807+CB3807+CF7096</f>
        <v>0</v>
      </c>
      <c r="G3807" s="11"/>
      <c r="H3807" s="3"/>
      <c r="I3807" s="1"/>
      <c r="J3807" s="3"/>
      <c r="K3807" s="2"/>
      <c r="L3807" s="3"/>
      <c r="M3807" s="11"/>
      <c r="N3807" s="3"/>
      <c r="O3807" s="217"/>
      <c r="P3807" s="3"/>
      <c r="Q3807" s="3"/>
      <c r="R3807" s="3"/>
      <c r="S3807" s="11"/>
      <c r="T3807" s="3"/>
      <c r="U3807" s="11"/>
      <c r="V3807" s="3"/>
      <c r="W3807" s="11"/>
      <c r="X3807" s="3"/>
      <c r="Y3807" s="11"/>
      <c r="Z3807" s="3"/>
      <c r="AA3807" s="3"/>
      <c r="AB3807" s="3"/>
      <c r="AC3807" s="3"/>
      <c r="AD3807" s="3"/>
      <c r="AE3807" s="3"/>
      <c r="AF3807" s="3"/>
      <c r="AG3807" s="3"/>
      <c r="AH3807" s="3"/>
      <c r="AI3807" s="11"/>
      <c r="AJ3807" s="3"/>
      <c r="AK3807" s="11"/>
      <c r="AL3807" s="3"/>
      <c r="AM3807" s="11"/>
      <c r="AN3807" s="3"/>
      <c r="AO3807" s="11"/>
      <c r="AP3807" s="3"/>
      <c r="AQ3807" s="11"/>
      <c r="AR3807" s="3"/>
      <c r="AS3807" s="11"/>
      <c r="AT3807" s="3"/>
      <c r="AU3807" s="11"/>
      <c r="AV3807" s="3"/>
      <c r="AW3807" s="3"/>
      <c r="AX3807" s="3"/>
      <c r="AY3807" s="11"/>
      <c r="AZ3807" s="3"/>
      <c r="BA3807" s="3"/>
      <c r="BB3807" s="3"/>
      <c r="BC3807" s="11"/>
      <c r="BD3807" s="3"/>
      <c r="BE3807" s="11"/>
      <c r="BF3807" s="3"/>
      <c r="BG3807" s="11"/>
      <c r="BH3807" s="3"/>
      <c r="BI3807" s="12"/>
      <c r="BJ3807" s="12"/>
      <c r="BK3807" s="11"/>
      <c r="BL3807" s="3"/>
      <c r="BM3807" s="11"/>
      <c r="BN3807" s="3"/>
      <c r="BO3807" s="11"/>
      <c r="BP3807" s="3"/>
      <c r="BQ3807" s="11"/>
      <c r="BR3807" s="3"/>
      <c r="BS3807" s="11"/>
      <c r="BT3807" s="13"/>
      <c r="BU3807" s="11"/>
      <c r="BV3807" s="3"/>
      <c r="BW3807" s="11"/>
      <c r="BX3807" s="3"/>
      <c r="BY3807" s="3"/>
      <c r="BZ3807" s="13"/>
      <c r="CA3807" s="13"/>
      <c r="CB3807" s="13"/>
      <c r="CC3807" s="12"/>
      <c r="CD3807" s="11"/>
      <c r="CE3807" s="12"/>
      <c r="CF3807" s="12"/>
      <c r="DI3807" s="14"/>
    </row>
    <row r="3808" spans="1:113" ht="20.100000000000001" customHeight="1" x14ac:dyDescent="0.25">
      <c r="A3808" s="1"/>
      <c r="B3808" s="30"/>
      <c r="C3808" s="9"/>
      <c r="D3808" s="10">
        <f t="shared" si="762"/>
        <v>0</v>
      </c>
      <c r="E3808" s="11">
        <f t="shared" si="763"/>
        <v>0</v>
      </c>
      <c r="F3808" s="3">
        <f t="shared" si="764"/>
        <v>0</v>
      </c>
      <c r="G3808" s="11"/>
      <c r="H3808" s="3"/>
      <c r="I3808" s="1"/>
      <c r="J3808" s="3"/>
      <c r="K3808" s="2"/>
      <c r="L3808" s="3"/>
      <c r="M3808" s="11"/>
      <c r="N3808" s="3"/>
      <c r="O3808" s="217"/>
      <c r="P3808" s="3"/>
      <c r="Q3808" s="3"/>
      <c r="R3808" s="3"/>
      <c r="S3808" s="11"/>
      <c r="T3808" s="3"/>
      <c r="U3808" s="11"/>
      <c r="V3808" s="3"/>
      <c r="W3808" s="11"/>
      <c r="X3808" s="3"/>
      <c r="Y3808" s="11"/>
      <c r="Z3808" s="3"/>
      <c r="AA3808" s="3"/>
      <c r="AB3808" s="3"/>
      <c r="AC3808" s="3"/>
      <c r="AD3808" s="3"/>
      <c r="AE3808" s="3"/>
      <c r="AF3808" s="3"/>
      <c r="AG3808" s="3"/>
      <c r="AH3808" s="3"/>
      <c r="AI3808" s="11"/>
      <c r="AJ3808" s="3"/>
      <c r="AK3808" s="11"/>
      <c r="AL3808" s="3"/>
      <c r="AM3808" s="11"/>
      <c r="AN3808" s="3"/>
      <c r="AO3808" s="11"/>
      <c r="AP3808" s="3"/>
      <c r="AQ3808" s="11"/>
      <c r="AR3808" s="3"/>
      <c r="AS3808" s="11"/>
      <c r="AT3808" s="3"/>
      <c r="AU3808" s="11"/>
      <c r="AV3808" s="3"/>
      <c r="AW3808" s="3"/>
      <c r="AX3808" s="3"/>
      <c r="AY3808" s="11"/>
      <c r="AZ3808" s="3"/>
      <c r="BA3808" s="3"/>
      <c r="BB3808" s="3"/>
      <c r="BC3808" s="11"/>
      <c r="BD3808" s="3"/>
      <c r="BE3808" s="11"/>
      <c r="BF3808" s="3"/>
      <c r="BG3808" s="11"/>
      <c r="BH3808" s="3"/>
      <c r="BI3808" s="12"/>
      <c r="BJ3808" s="12"/>
      <c r="BK3808" s="11"/>
      <c r="BL3808" s="3"/>
      <c r="BM3808" s="11"/>
      <c r="BN3808" s="3"/>
      <c r="BO3808" s="11"/>
      <c r="BP3808" s="3"/>
      <c r="BQ3808" s="11"/>
      <c r="BR3808" s="3"/>
      <c r="BS3808" s="11"/>
      <c r="BT3808" s="13"/>
      <c r="BU3808" s="11"/>
      <c r="BV3808" s="3"/>
      <c r="BW3808" s="11"/>
      <c r="BX3808" s="3"/>
      <c r="BY3808" s="3"/>
      <c r="BZ3808" s="13"/>
      <c r="CA3808" s="13"/>
      <c r="CB3808" s="13"/>
      <c r="CC3808" s="12"/>
      <c r="CD3808" s="11"/>
      <c r="CE3808" s="12"/>
      <c r="CF3808" s="12"/>
      <c r="DI3808" s="14"/>
    </row>
    <row r="3809" spans="1:113" ht="20.100000000000001" customHeight="1" x14ac:dyDescent="0.25">
      <c r="A3809" s="1"/>
      <c r="B3809" s="30"/>
      <c r="C3809" s="9"/>
      <c r="D3809" s="10">
        <f t="shared" si="762"/>
        <v>0</v>
      </c>
      <c r="E3809" s="11">
        <f t="shared" si="763"/>
        <v>0</v>
      </c>
      <c r="F3809" s="3">
        <f t="shared" si="764"/>
        <v>0</v>
      </c>
      <c r="G3809" s="11"/>
      <c r="H3809" s="3"/>
      <c r="I3809" s="1"/>
      <c r="J3809" s="3"/>
      <c r="K3809" s="2"/>
      <c r="L3809" s="3"/>
      <c r="M3809" s="11"/>
      <c r="N3809" s="3"/>
      <c r="O3809" s="217"/>
      <c r="P3809" s="3"/>
      <c r="Q3809" s="3"/>
      <c r="R3809" s="3"/>
      <c r="S3809" s="11"/>
      <c r="T3809" s="3"/>
      <c r="U3809" s="11"/>
      <c r="V3809" s="3"/>
      <c r="W3809" s="11"/>
      <c r="X3809" s="3"/>
      <c r="Y3809" s="11"/>
      <c r="Z3809" s="3"/>
      <c r="AA3809" s="3"/>
      <c r="AB3809" s="3"/>
      <c r="AC3809" s="3"/>
      <c r="AD3809" s="3"/>
      <c r="AE3809" s="3"/>
      <c r="AF3809" s="3"/>
      <c r="AG3809" s="3"/>
      <c r="AH3809" s="3"/>
      <c r="AI3809" s="11"/>
      <c r="AJ3809" s="3"/>
      <c r="AK3809" s="11"/>
      <c r="AL3809" s="3"/>
      <c r="AM3809" s="11"/>
      <c r="AN3809" s="3"/>
      <c r="AO3809" s="11"/>
      <c r="AP3809" s="3"/>
      <c r="AQ3809" s="11"/>
      <c r="AR3809" s="3"/>
      <c r="AS3809" s="11"/>
      <c r="AT3809" s="3"/>
      <c r="AU3809" s="11"/>
      <c r="AV3809" s="3"/>
      <c r="AW3809" s="3"/>
      <c r="AX3809" s="3"/>
      <c r="AY3809" s="11"/>
      <c r="AZ3809" s="3"/>
      <c r="BA3809" s="3"/>
      <c r="BB3809" s="3"/>
      <c r="BC3809" s="11"/>
      <c r="BD3809" s="3"/>
      <c r="BE3809" s="11"/>
      <c r="BF3809" s="3"/>
      <c r="BG3809" s="11"/>
      <c r="BH3809" s="3"/>
      <c r="BI3809" s="12"/>
      <c r="BJ3809" s="12"/>
      <c r="BK3809" s="11"/>
      <c r="BL3809" s="3"/>
      <c r="BM3809" s="11"/>
      <c r="BN3809" s="3"/>
      <c r="BO3809" s="11"/>
      <c r="BP3809" s="3"/>
      <c r="BQ3809" s="11"/>
      <c r="BR3809" s="3"/>
      <c r="BS3809" s="11"/>
      <c r="BT3809" s="13"/>
      <c r="BU3809" s="11"/>
      <c r="BV3809" s="3"/>
      <c r="BW3809" s="11"/>
      <c r="BX3809" s="3"/>
      <c r="BY3809" s="3"/>
      <c r="BZ3809" s="13"/>
      <c r="CA3809" s="13"/>
      <c r="CB3809" s="13"/>
      <c r="CC3809" s="12"/>
      <c r="CD3809" s="11"/>
      <c r="CE3809" s="12"/>
      <c r="CF3809" s="12"/>
      <c r="DI3809" s="14"/>
    </row>
    <row r="3810" spans="1:113" ht="20.100000000000001" customHeight="1" x14ac:dyDescent="0.25">
      <c r="A3810" s="1"/>
      <c r="B3810" s="30"/>
      <c r="C3810" s="9"/>
      <c r="D3810" s="10">
        <f t="shared" si="762"/>
        <v>0</v>
      </c>
      <c r="E3810" s="11">
        <f t="shared" si="763"/>
        <v>0</v>
      </c>
      <c r="F3810" s="3">
        <f t="shared" si="764"/>
        <v>0</v>
      </c>
      <c r="G3810" s="11"/>
      <c r="H3810" s="3"/>
      <c r="I3810" s="1"/>
      <c r="J3810" s="3"/>
      <c r="K3810" s="2"/>
      <c r="L3810" s="3"/>
      <c r="M3810" s="11"/>
      <c r="N3810" s="3"/>
      <c r="O3810" s="217"/>
      <c r="P3810" s="3"/>
      <c r="Q3810" s="3"/>
      <c r="R3810" s="3"/>
      <c r="S3810" s="11"/>
      <c r="T3810" s="3"/>
      <c r="U3810" s="11"/>
      <c r="V3810" s="3"/>
      <c r="W3810" s="11"/>
      <c r="X3810" s="3"/>
      <c r="Y3810" s="11"/>
      <c r="Z3810" s="3"/>
      <c r="AA3810" s="3"/>
      <c r="AB3810" s="3"/>
      <c r="AC3810" s="3"/>
      <c r="AD3810" s="3"/>
      <c r="AE3810" s="3"/>
      <c r="AF3810" s="3"/>
      <c r="AG3810" s="3"/>
      <c r="AH3810" s="3"/>
      <c r="AI3810" s="11"/>
      <c r="AJ3810" s="3"/>
      <c r="AK3810" s="11"/>
      <c r="AL3810" s="3"/>
      <c r="AM3810" s="11"/>
      <c r="AN3810" s="3"/>
      <c r="AO3810" s="11"/>
      <c r="AP3810" s="3"/>
      <c r="AQ3810" s="11"/>
      <c r="AR3810" s="3"/>
      <c r="AS3810" s="11"/>
      <c r="AT3810" s="3"/>
      <c r="AU3810" s="11"/>
      <c r="AV3810" s="3"/>
      <c r="AW3810" s="3"/>
      <c r="AX3810" s="3"/>
      <c r="AY3810" s="11"/>
      <c r="AZ3810" s="3"/>
      <c r="BA3810" s="3"/>
      <c r="BB3810" s="3"/>
      <c r="BC3810" s="11"/>
      <c r="BD3810" s="3"/>
      <c r="BE3810" s="11"/>
      <c r="BF3810" s="3"/>
      <c r="BG3810" s="11"/>
      <c r="BH3810" s="3"/>
      <c r="BI3810" s="12"/>
      <c r="BJ3810" s="12"/>
      <c r="BK3810" s="11"/>
      <c r="BL3810" s="3"/>
      <c r="BM3810" s="11"/>
      <c r="BN3810" s="3"/>
      <c r="BO3810" s="11"/>
      <c r="BP3810" s="3"/>
      <c r="BQ3810" s="11"/>
      <c r="BR3810" s="3"/>
      <c r="BS3810" s="11"/>
      <c r="BT3810" s="13"/>
      <c r="BU3810" s="11"/>
      <c r="BV3810" s="3"/>
      <c r="BW3810" s="11"/>
      <c r="BX3810" s="3"/>
      <c r="BY3810" s="3"/>
      <c r="BZ3810" s="13"/>
      <c r="CA3810" s="13"/>
      <c r="CB3810" s="13"/>
      <c r="CC3810" s="12"/>
      <c r="CD3810" s="11"/>
      <c r="CE3810" s="12"/>
      <c r="CF3810" s="12"/>
      <c r="DI3810" s="14"/>
    </row>
    <row r="3811" spans="1:113" ht="20.100000000000001" customHeight="1" x14ac:dyDescent="0.25">
      <c r="A3811" s="1"/>
      <c r="B3811" s="30"/>
      <c r="C3811" s="9"/>
      <c r="D3811" s="10">
        <f t="shared" si="762"/>
        <v>0</v>
      </c>
      <c r="E3811" s="11">
        <f t="shared" si="763"/>
        <v>0</v>
      </c>
      <c r="F3811" s="3">
        <f t="shared" si="764"/>
        <v>0</v>
      </c>
      <c r="G3811" s="11"/>
      <c r="H3811" s="3"/>
      <c r="I3811" s="1"/>
      <c r="J3811" s="3"/>
      <c r="K3811" s="2"/>
      <c r="L3811" s="3"/>
      <c r="M3811" s="11"/>
      <c r="N3811" s="3"/>
      <c r="O3811" s="217"/>
      <c r="P3811" s="3"/>
      <c r="Q3811" s="3"/>
      <c r="R3811" s="3"/>
      <c r="S3811" s="11"/>
      <c r="T3811" s="3"/>
      <c r="U3811" s="11"/>
      <c r="V3811" s="3"/>
      <c r="W3811" s="11"/>
      <c r="X3811" s="3"/>
      <c r="Y3811" s="11"/>
      <c r="Z3811" s="3"/>
      <c r="AA3811" s="3"/>
      <c r="AB3811" s="3"/>
      <c r="AC3811" s="3"/>
      <c r="AD3811" s="3"/>
      <c r="AE3811" s="3"/>
      <c r="AF3811" s="3"/>
      <c r="AG3811" s="3"/>
      <c r="AH3811" s="3"/>
      <c r="AI3811" s="11"/>
      <c r="AJ3811" s="3"/>
      <c r="AK3811" s="11"/>
      <c r="AL3811" s="3"/>
      <c r="AM3811" s="11"/>
      <c r="AN3811" s="3"/>
      <c r="AO3811" s="11"/>
      <c r="AP3811" s="3"/>
      <c r="AQ3811" s="11"/>
      <c r="AR3811" s="3"/>
      <c r="AS3811" s="11"/>
      <c r="AT3811" s="3"/>
      <c r="AU3811" s="11"/>
      <c r="AV3811" s="3"/>
      <c r="AW3811" s="3"/>
      <c r="AX3811" s="3"/>
      <c r="AY3811" s="11"/>
      <c r="AZ3811" s="3"/>
      <c r="BA3811" s="3"/>
      <c r="BB3811" s="3"/>
      <c r="BC3811" s="11"/>
      <c r="BD3811" s="3"/>
      <c r="BE3811" s="11"/>
      <c r="BF3811" s="3"/>
      <c r="BG3811" s="11"/>
      <c r="BH3811" s="3"/>
      <c r="BI3811" s="12"/>
      <c r="BJ3811" s="12"/>
      <c r="BK3811" s="11"/>
      <c r="BL3811" s="3"/>
      <c r="BM3811" s="11"/>
      <c r="BN3811" s="3"/>
      <c r="BO3811" s="11"/>
      <c r="BP3811" s="3"/>
      <c r="BQ3811" s="11"/>
      <c r="BR3811" s="3"/>
      <c r="BS3811" s="11"/>
      <c r="BT3811" s="13"/>
      <c r="BU3811" s="11"/>
      <c r="BV3811" s="3"/>
      <c r="BW3811" s="11"/>
      <c r="BX3811" s="3"/>
      <c r="BY3811" s="3"/>
      <c r="BZ3811" s="13"/>
      <c r="CA3811" s="13"/>
      <c r="CB3811" s="13"/>
      <c r="CC3811" s="12"/>
      <c r="CD3811" s="11"/>
      <c r="CE3811" s="12"/>
      <c r="CF3811" s="12"/>
      <c r="DI3811" s="14"/>
    </row>
    <row r="3812" spans="1:113" ht="20.100000000000001" customHeight="1" x14ac:dyDescent="0.25">
      <c r="A3812" s="1"/>
      <c r="B3812" s="30"/>
      <c r="C3812" s="9"/>
      <c r="D3812" s="10">
        <f t="shared" si="762"/>
        <v>0</v>
      </c>
      <c r="E3812" s="11">
        <f t="shared" si="763"/>
        <v>0</v>
      </c>
      <c r="F3812" s="3">
        <f t="shared" si="764"/>
        <v>0</v>
      </c>
      <c r="G3812" s="11"/>
      <c r="H3812" s="3"/>
      <c r="I3812" s="1"/>
      <c r="J3812" s="3"/>
      <c r="K3812" s="2"/>
      <c r="L3812" s="3"/>
      <c r="M3812" s="11"/>
      <c r="N3812" s="3"/>
      <c r="O3812" s="217"/>
      <c r="P3812" s="3"/>
      <c r="Q3812" s="3"/>
      <c r="R3812" s="3"/>
      <c r="S3812" s="11"/>
      <c r="T3812" s="3"/>
      <c r="U3812" s="11"/>
      <c r="V3812" s="3"/>
      <c r="W3812" s="11"/>
      <c r="X3812" s="3"/>
      <c r="Y3812" s="11"/>
      <c r="Z3812" s="3"/>
      <c r="AA3812" s="3"/>
      <c r="AB3812" s="3"/>
      <c r="AC3812" s="3"/>
      <c r="AD3812" s="3"/>
      <c r="AE3812" s="3"/>
      <c r="AF3812" s="3"/>
      <c r="AG3812" s="3"/>
      <c r="AH3812" s="3"/>
      <c r="AI3812" s="11"/>
      <c r="AJ3812" s="3"/>
      <c r="AK3812" s="11"/>
      <c r="AL3812" s="3"/>
      <c r="AM3812" s="11"/>
      <c r="AN3812" s="3"/>
      <c r="AO3812" s="11"/>
      <c r="AP3812" s="3"/>
      <c r="AQ3812" s="11"/>
      <c r="AR3812" s="3"/>
      <c r="AS3812" s="11"/>
      <c r="AT3812" s="3"/>
      <c r="AU3812" s="11"/>
      <c r="AV3812" s="3"/>
      <c r="AW3812" s="3"/>
      <c r="AX3812" s="3"/>
      <c r="AY3812" s="11"/>
      <c r="AZ3812" s="3"/>
      <c r="BA3812" s="3"/>
      <c r="BB3812" s="3"/>
      <c r="BC3812" s="11"/>
      <c r="BD3812" s="3"/>
      <c r="BE3812" s="11"/>
      <c r="BF3812" s="3"/>
      <c r="BG3812" s="11"/>
      <c r="BH3812" s="3"/>
      <c r="BI3812" s="12"/>
      <c r="BJ3812" s="12"/>
      <c r="BK3812" s="11"/>
      <c r="BL3812" s="3"/>
      <c r="BM3812" s="11"/>
      <c r="BN3812" s="3"/>
      <c r="BO3812" s="11"/>
      <c r="BP3812" s="3"/>
      <c r="BQ3812" s="11"/>
      <c r="BR3812" s="3"/>
      <c r="BS3812" s="11"/>
      <c r="BT3812" s="13"/>
      <c r="BU3812" s="11"/>
      <c r="BV3812" s="3"/>
      <c r="BW3812" s="11"/>
      <c r="BX3812" s="3"/>
      <c r="BY3812" s="3"/>
      <c r="BZ3812" s="13"/>
      <c r="CA3812" s="13"/>
      <c r="CB3812" s="13"/>
      <c r="CC3812" s="12"/>
      <c r="CD3812" s="11"/>
      <c r="CE3812" s="12"/>
      <c r="CF3812" s="12"/>
      <c r="DI3812" s="14"/>
    </row>
    <row r="3813" spans="1:113" ht="20.100000000000001" customHeight="1" x14ac:dyDescent="0.25">
      <c r="A3813" s="1"/>
      <c r="B3813" s="30"/>
      <c r="C3813" s="9"/>
      <c r="D3813" s="10">
        <f t="shared" si="762"/>
        <v>0</v>
      </c>
      <c r="E3813" s="11">
        <f t="shared" si="763"/>
        <v>0</v>
      </c>
      <c r="F3813" s="3">
        <f t="shared" si="764"/>
        <v>0</v>
      </c>
      <c r="G3813" s="11"/>
      <c r="H3813" s="3"/>
      <c r="I3813" s="1"/>
      <c r="J3813" s="3"/>
      <c r="K3813" s="2"/>
      <c r="L3813" s="3"/>
      <c r="M3813" s="11"/>
      <c r="N3813" s="3"/>
      <c r="O3813" s="217"/>
      <c r="P3813" s="3"/>
      <c r="Q3813" s="3"/>
      <c r="R3813" s="3"/>
      <c r="S3813" s="11"/>
      <c r="T3813" s="3"/>
      <c r="U3813" s="11"/>
      <c r="V3813" s="3"/>
      <c r="W3813" s="11"/>
      <c r="X3813" s="3"/>
      <c r="Y3813" s="11"/>
      <c r="Z3813" s="3"/>
      <c r="AA3813" s="3"/>
      <c r="AB3813" s="3"/>
      <c r="AC3813" s="3"/>
      <c r="AD3813" s="3"/>
      <c r="AE3813" s="3"/>
      <c r="AF3813" s="3"/>
      <c r="AG3813" s="3"/>
      <c r="AH3813" s="3"/>
      <c r="AI3813" s="11"/>
      <c r="AJ3813" s="3"/>
      <c r="AK3813" s="11"/>
      <c r="AL3813" s="3"/>
      <c r="AM3813" s="11"/>
      <c r="AN3813" s="3"/>
      <c r="AO3813" s="11"/>
      <c r="AP3813" s="3"/>
      <c r="AQ3813" s="11"/>
      <c r="AR3813" s="3"/>
      <c r="AS3813" s="11"/>
      <c r="AT3813" s="3"/>
      <c r="AU3813" s="11"/>
      <c r="AV3813" s="3"/>
      <c r="AW3813" s="3"/>
      <c r="AX3813" s="3"/>
      <c r="AY3813" s="11"/>
      <c r="AZ3813" s="3"/>
      <c r="BA3813" s="3"/>
      <c r="BB3813" s="3"/>
      <c r="BC3813" s="11"/>
      <c r="BD3813" s="3"/>
      <c r="BE3813" s="11"/>
      <c r="BF3813" s="3"/>
      <c r="BG3813" s="11"/>
      <c r="BH3813" s="3"/>
      <c r="BI3813" s="12"/>
      <c r="BJ3813" s="12"/>
      <c r="BK3813" s="11"/>
      <c r="BL3813" s="3"/>
      <c r="BM3813" s="11"/>
      <c r="BN3813" s="3"/>
      <c r="BO3813" s="11"/>
      <c r="BP3813" s="3"/>
      <c r="BQ3813" s="11"/>
      <c r="BR3813" s="3"/>
      <c r="BS3813" s="11"/>
      <c r="BT3813" s="13"/>
      <c r="BU3813" s="11"/>
      <c r="BV3813" s="3"/>
      <c r="BW3813" s="11"/>
      <c r="BX3813" s="3"/>
      <c r="BY3813" s="3"/>
      <c r="BZ3813" s="13"/>
      <c r="CA3813" s="13"/>
      <c r="CB3813" s="13"/>
      <c r="CC3813" s="12"/>
      <c r="CD3813" s="11"/>
      <c r="CE3813" s="12"/>
      <c r="CF3813" s="12"/>
      <c r="DI3813" s="14"/>
    </row>
    <row r="3814" spans="1:113" ht="20.100000000000001" customHeight="1" x14ac:dyDescent="0.25">
      <c r="A3814" s="1"/>
      <c r="B3814" s="30"/>
      <c r="C3814" s="9"/>
      <c r="D3814" s="10">
        <f t="shared" si="762"/>
        <v>0</v>
      </c>
      <c r="E3814" s="11">
        <f t="shared" si="763"/>
        <v>0</v>
      </c>
      <c r="F3814" s="3">
        <f t="shared" si="764"/>
        <v>0</v>
      </c>
      <c r="G3814" s="11"/>
      <c r="H3814" s="3"/>
      <c r="I3814" s="1"/>
      <c r="J3814" s="3"/>
      <c r="K3814" s="2"/>
      <c r="L3814" s="3"/>
      <c r="M3814" s="11"/>
      <c r="N3814" s="3"/>
      <c r="O3814" s="217"/>
      <c r="P3814" s="3"/>
      <c r="Q3814" s="3"/>
      <c r="R3814" s="3"/>
      <c r="S3814" s="11"/>
      <c r="T3814" s="3"/>
      <c r="U3814" s="11"/>
      <c r="V3814" s="3"/>
      <c r="W3814" s="11"/>
      <c r="X3814" s="3"/>
      <c r="Y3814" s="11"/>
      <c r="Z3814" s="3"/>
      <c r="AA3814" s="3"/>
      <c r="AB3814" s="3"/>
      <c r="AC3814" s="3"/>
      <c r="AD3814" s="3"/>
      <c r="AE3814" s="3"/>
      <c r="AF3814" s="3"/>
      <c r="AG3814" s="3"/>
      <c r="AH3814" s="3"/>
      <c r="AI3814" s="11"/>
      <c r="AJ3814" s="3"/>
      <c r="AK3814" s="11"/>
      <c r="AL3814" s="3"/>
      <c r="AM3814" s="11"/>
      <c r="AN3814" s="3"/>
      <c r="AO3814" s="11"/>
      <c r="AP3814" s="3"/>
      <c r="AQ3814" s="11"/>
      <c r="AR3814" s="3"/>
      <c r="AS3814" s="11"/>
      <c r="AT3814" s="3"/>
      <c r="AU3814" s="11"/>
      <c r="AV3814" s="3"/>
      <c r="AW3814" s="3"/>
      <c r="AX3814" s="3"/>
      <c r="AY3814" s="11"/>
      <c r="AZ3814" s="3"/>
      <c r="BA3814" s="3"/>
      <c r="BB3814" s="3"/>
      <c r="BC3814" s="11"/>
      <c r="BD3814" s="3"/>
      <c r="BE3814" s="11"/>
      <c r="BF3814" s="3"/>
      <c r="BG3814" s="11"/>
      <c r="BH3814" s="3"/>
      <c r="BI3814" s="12"/>
      <c r="BJ3814" s="12"/>
      <c r="BK3814" s="11"/>
      <c r="BL3814" s="3"/>
      <c r="BM3814" s="11"/>
      <c r="BN3814" s="3"/>
      <c r="BO3814" s="11"/>
      <c r="BP3814" s="3"/>
      <c r="BQ3814" s="11"/>
      <c r="BR3814" s="3"/>
      <c r="BS3814" s="11"/>
      <c r="BT3814" s="13"/>
      <c r="BU3814" s="11"/>
      <c r="BV3814" s="3"/>
      <c r="BW3814" s="11"/>
      <c r="BX3814" s="3"/>
      <c r="BY3814" s="3"/>
      <c r="BZ3814" s="13"/>
      <c r="CA3814" s="13"/>
      <c r="CB3814" s="13"/>
      <c r="CC3814" s="12"/>
      <c r="CD3814" s="11"/>
      <c r="CE3814" s="12"/>
      <c r="CF3814" s="12"/>
      <c r="DI3814" s="14"/>
    </row>
    <row r="3815" spans="1:113" ht="20.100000000000001" customHeight="1" x14ac:dyDescent="0.25">
      <c r="A3815" s="1"/>
      <c r="B3815" s="30"/>
      <c r="C3815" s="9"/>
      <c r="D3815" s="10">
        <f t="shared" si="762"/>
        <v>0</v>
      </c>
      <c r="E3815" s="11">
        <f t="shared" si="763"/>
        <v>0</v>
      </c>
      <c r="F3815" s="3">
        <f t="shared" si="764"/>
        <v>0</v>
      </c>
      <c r="G3815" s="11"/>
      <c r="H3815" s="3"/>
      <c r="I3815" s="1"/>
      <c r="J3815" s="3"/>
      <c r="K3815" s="2"/>
      <c r="L3815" s="3"/>
      <c r="M3815" s="11"/>
      <c r="N3815" s="3"/>
      <c r="O3815" s="217"/>
      <c r="P3815" s="3"/>
      <c r="Q3815" s="3"/>
      <c r="R3815" s="3"/>
      <c r="S3815" s="11"/>
      <c r="T3815" s="3"/>
      <c r="U3815" s="11"/>
      <c r="V3815" s="3"/>
      <c r="W3815" s="11"/>
      <c r="X3815" s="3"/>
      <c r="Y3815" s="11"/>
      <c r="Z3815" s="3"/>
      <c r="AA3815" s="3"/>
      <c r="AB3815" s="3"/>
      <c r="AC3815" s="3"/>
      <c r="AD3815" s="3"/>
      <c r="AE3815" s="3"/>
      <c r="AF3815" s="3"/>
      <c r="AG3815" s="3"/>
      <c r="AH3815" s="3"/>
      <c r="AI3815" s="11"/>
      <c r="AJ3815" s="3"/>
      <c r="AK3815" s="11"/>
      <c r="AL3815" s="3"/>
      <c r="AM3815" s="11"/>
      <c r="AN3815" s="3"/>
      <c r="AO3815" s="11"/>
      <c r="AP3815" s="3"/>
      <c r="AQ3815" s="11"/>
      <c r="AR3815" s="3"/>
      <c r="AS3815" s="11"/>
      <c r="AT3815" s="3"/>
      <c r="AU3815" s="11"/>
      <c r="AV3815" s="3"/>
      <c r="AW3815" s="3"/>
      <c r="AX3815" s="3"/>
      <c r="AY3815" s="11"/>
      <c r="AZ3815" s="3"/>
      <c r="BA3815" s="3"/>
      <c r="BB3815" s="3"/>
      <c r="BC3815" s="11"/>
      <c r="BD3815" s="3"/>
      <c r="BE3815" s="11"/>
      <c r="BF3815" s="3"/>
      <c r="BG3815" s="11"/>
      <c r="BH3815" s="3"/>
      <c r="BI3815" s="12"/>
      <c r="BJ3815" s="12"/>
      <c r="BK3815" s="11"/>
      <c r="BL3815" s="3"/>
      <c r="BM3815" s="11"/>
      <c r="BN3815" s="3"/>
      <c r="BO3815" s="11"/>
      <c r="BP3815" s="3"/>
      <c r="BQ3815" s="11"/>
      <c r="BR3815" s="3"/>
      <c r="BS3815" s="11"/>
      <c r="BT3815" s="13"/>
      <c r="BU3815" s="11"/>
      <c r="BV3815" s="3"/>
      <c r="BW3815" s="11"/>
      <c r="BX3815" s="3"/>
      <c r="BY3815" s="3"/>
      <c r="BZ3815" s="13"/>
      <c r="CA3815" s="13"/>
      <c r="CB3815" s="13"/>
      <c r="CC3815" s="12"/>
      <c r="CD3815" s="11"/>
      <c r="CE3815" s="12"/>
      <c r="CF3815" s="12"/>
      <c r="DI3815" s="14"/>
    </row>
    <row r="3816" spans="1:113" ht="20.100000000000001" customHeight="1" x14ac:dyDescent="0.25">
      <c r="A3816" s="1"/>
      <c r="B3816" s="30"/>
      <c r="C3816" s="9"/>
      <c r="D3816" s="10">
        <f t="shared" si="762"/>
        <v>0</v>
      </c>
      <c r="E3816" s="11">
        <f t="shared" si="763"/>
        <v>0</v>
      </c>
      <c r="F3816" s="3">
        <f t="shared" si="764"/>
        <v>0</v>
      </c>
      <c r="G3816" s="11"/>
      <c r="H3816" s="3"/>
      <c r="I3816" s="1"/>
      <c r="J3816" s="3"/>
      <c r="K3816" s="2"/>
      <c r="L3816" s="3"/>
      <c r="M3816" s="11"/>
      <c r="N3816" s="3"/>
      <c r="O3816" s="217"/>
      <c r="P3816" s="3"/>
      <c r="Q3816" s="3"/>
      <c r="R3816" s="3"/>
      <c r="S3816" s="11"/>
      <c r="T3816" s="3"/>
      <c r="U3816" s="11"/>
      <c r="V3816" s="3"/>
      <c r="W3816" s="11"/>
      <c r="X3816" s="3"/>
      <c r="Y3816" s="11"/>
      <c r="Z3816" s="3"/>
      <c r="AA3816" s="3"/>
      <c r="AB3816" s="3"/>
      <c r="AC3816" s="3"/>
      <c r="AD3816" s="3"/>
      <c r="AE3816" s="3"/>
      <c r="AF3816" s="3"/>
      <c r="AG3816" s="3"/>
      <c r="AH3816" s="3"/>
      <c r="AI3816" s="11"/>
      <c r="AJ3816" s="3"/>
      <c r="AK3816" s="11"/>
      <c r="AL3816" s="3"/>
      <c r="AM3816" s="11"/>
      <c r="AN3816" s="3"/>
      <c r="AO3816" s="11"/>
      <c r="AP3816" s="3"/>
      <c r="AQ3816" s="11"/>
      <c r="AR3816" s="3"/>
      <c r="AS3816" s="11"/>
      <c r="AT3816" s="3"/>
      <c r="AU3816" s="11"/>
      <c r="AV3816" s="3"/>
      <c r="AW3816" s="3"/>
      <c r="AX3816" s="3"/>
      <c r="AY3816" s="11"/>
      <c r="AZ3816" s="3"/>
      <c r="BA3816" s="3"/>
      <c r="BB3816" s="3"/>
      <c r="BC3816" s="11"/>
      <c r="BD3816" s="3"/>
      <c r="BE3816" s="11"/>
      <c r="BF3816" s="3"/>
      <c r="BG3816" s="11"/>
      <c r="BH3816" s="3"/>
      <c r="BI3816" s="12"/>
      <c r="BJ3816" s="12"/>
      <c r="BK3816" s="11"/>
      <c r="BL3816" s="3"/>
      <c r="BM3816" s="11"/>
      <c r="BN3816" s="3"/>
      <c r="BO3816" s="11"/>
      <c r="BP3816" s="3"/>
      <c r="BQ3816" s="11"/>
      <c r="BR3816" s="3"/>
      <c r="BS3816" s="11"/>
      <c r="BT3816" s="13"/>
      <c r="BU3816" s="11"/>
      <c r="BV3816" s="3"/>
      <c r="BW3816" s="11"/>
      <c r="BX3816" s="3"/>
      <c r="BY3816" s="3"/>
      <c r="BZ3816" s="13"/>
      <c r="CA3816" s="13"/>
      <c r="CB3816" s="13"/>
      <c r="CC3816" s="12"/>
      <c r="CD3816" s="11"/>
      <c r="CE3816" s="12"/>
      <c r="CF3816" s="12"/>
      <c r="DI3816" s="14"/>
    </row>
    <row r="3817" spans="1:113" ht="20.100000000000001" customHeight="1" x14ac:dyDescent="0.25">
      <c r="A3817" s="1"/>
      <c r="B3817" s="30"/>
      <c r="C3817" s="9"/>
      <c r="D3817" s="10">
        <f t="shared" si="762"/>
        <v>0</v>
      </c>
      <c r="E3817" s="11">
        <f t="shared" si="763"/>
        <v>0</v>
      </c>
      <c r="F3817" s="3">
        <f t="shared" si="764"/>
        <v>0</v>
      </c>
      <c r="G3817" s="11"/>
      <c r="H3817" s="3"/>
      <c r="I3817" s="1"/>
      <c r="J3817" s="3"/>
      <c r="K3817" s="2"/>
      <c r="L3817" s="3"/>
      <c r="M3817" s="11"/>
      <c r="N3817" s="3"/>
      <c r="O3817" s="217"/>
      <c r="P3817" s="3"/>
      <c r="Q3817" s="3"/>
      <c r="R3817" s="3"/>
      <c r="S3817" s="11"/>
      <c r="T3817" s="3"/>
      <c r="U3817" s="11"/>
      <c r="V3817" s="3"/>
      <c r="W3817" s="11"/>
      <c r="X3817" s="3"/>
      <c r="Y3817" s="11"/>
      <c r="Z3817" s="3"/>
      <c r="AA3817" s="3"/>
      <c r="AB3817" s="3"/>
      <c r="AC3817" s="3"/>
      <c r="AD3817" s="3"/>
      <c r="AE3817" s="3"/>
      <c r="AF3817" s="3"/>
      <c r="AG3817" s="3"/>
      <c r="AH3817" s="3"/>
      <c r="AI3817" s="11"/>
      <c r="AJ3817" s="3"/>
      <c r="AK3817" s="11"/>
      <c r="AL3817" s="3"/>
      <c r="AM3817" s="11"/>
      <c r="AN3817" s="3"/>
      <c r="AO3817" s="11"/>
      <c r="AP3817" s="3"/>
      <c r="AQ3817" s="11"/>
      <c r="AR3817" s="3"/>
      <c r="AS3817" s="11"/>
      <c r="AT3817" s="3"/>
      <c r="AU3817" s="11"/>
      <c r="AV3817" s="3"/>
      <c r="AW3817" s="3"/>
      <c r="AX3817" s="3"/>
      <c r="AY3817" s="11"/>
      <c r="AZ3817" s="3"/>
      <c r="BA3817" s="3"/>
      <c r="BB3817" s="3"/>
      <c r="BC3817" s="11"/>
      <c r="BD3817" s="3"/>
      <c r="BE3817" s="11"/>
      <c r="BF3817" s="3"/>
      <c r="BG3817" s="11"/>
      <c r="BH3817" s="3"/>
      <c r="BI3817" s="12"/>
      <c r="BJ3817" s="12"/>
      <c r="BK3817" s="11"/>
      <c r="BL3817" s="3"/>
      <c r="BM3817" s="11"/>
      <c r="BN3817" s="3"/>
      <c r="BO3817" s="11"/>
      <c r="BP3817" s="3"/>
      <c r="BQ3817" s="11"/>
      <c r="BR3817" s="3"/>
      <c r="BS3817" s="11"/>
      <c r="BT3817" s="13"/>
      <c r="BU3817" s="11"/>
      <c r="BV3817" s="3"/>
      <c r="BW3817" s="11"/>
      <c r="BX3817" s="3"/>
      <c r="BY3817" s="3"/>
      <c r="BZ3817" s="13"/>
      <c r="CA3817" s="13"/>
      <c r="CB3817" s="13"/>
      <c r="CC3817" s="12"/>
      <c r="CD3817" s="11"/>
      <c r="CE3817" s="12"/>
      <c r="CF3817" s="12"/>
      <c r="DI3817" s="14"/>
    </row>
    <row r="3818" spans="1:113" ht="20.100000000000001" customHeight="1" x14ac:dyDescent="0.25">
      <c r="A3818" s="1"/>
      <c r="B3818" s="30"/>
      <c r="C3818" s="9"/>
      <c r="D3818" s="10">
        <f t="shared" si="762"/>
        <v>0</v>
      </c>
      <c r="E3818" s="11">
        <f t="shared" si="763"/>
        <v>0</v>
      </c>
      <c r="F3818" s="3">
        <f t="shared" si="764"/>
        <v>0</v>
      </c>
      <c r="G3818" s="11"/>
      <c r="H3818" s="3"/>
      <c r="I3818" s="1"/>
      <c r="J3818" s="3"/>
      <c r="K3818" s="2"/>
      <c r="L3818" s="3"/>
      <c r="M3818" s="11"/>
      <c r="N3818" s="3"/>
      <c r="O3818" s="217"/>
      <c r="P3818" s="3"/>
      <c r="Q3818" s="3"/>
      <c r="R3818" s="3"/>
      <c r="S3818" s="11"/>
      <c r="T3818" s="3"/>
      <c r="U3818" s="11"/>
      <c r="V3818" s="3"/>
      <c r="W3818" s="11"/>
      <c r="X3818" s="3"/>
      <c r="Y3818" s="11"/>
      <c r="Z3818" s="3"/>
      <c r="AA3818" s="3"/>
      <c r="AB3818" s="3"/>
      <c r="AC3818" s="3"/>
      <c r="AD3818" s="3"/>
      <c r="AE3818" s="3"/>
      <c r="AF3818" s="3"/>
      <c r="AG3818" s="3"/>
      <c r="AH3818" s="3"/>
      <c r="AI3818" s="11"/>
      <c r="AJ3818" s="3"/>
      <c r="AK3818" s="11"/>
      <c r="AL3818" s="3"/>
      <c r="AM3818" s="11"/>
      <c r="AN3818" s="3"/>
      <c r="AO3818" s="11"/>
      <c r="AP3818" s="3"/>
      <c r="AQ3818" s="11"/>
      <c r="AR3818" s="3"/>
      <c r="AS3818" s="11"/>
      <c r="AT3818" s="3"/>
      <c r="AU3818" s="11"/>
      <c r="AV3818" s="3"/>
      <c r="AW3818" s="3"/>
      <c r="AX3818" s="3"/>
      <c r="AY3818" s="11"/>
      <c r="AZ3818" s="3"/>
      <c r="BA3818" s="3"/>
      <c r="BB3818" s="3"/>
      <c r="BC3818" s="11"/>
      <c r="BD3818" s="3"/>
      <c r="BE3818" s="11"/>
      <c r="BF3818" s="3"/>
      <c r="BG3818" s="11"/>
      <c r="BH3818" s="3"/>
      <c r="BI3818" s="12"/>
      <c r="BJ3818" s="12"/>
      <c r="BK3818" s="11"/>
      <c r="BL3818" s="3"/>
      <c r="BM3818" s="11"/>
      <c r="BN3818" s="3"/>
      <c r="BO3818" s="11"/>
      <c r="BP3818" s="3"/>
      <c r="BQ3818" s="11"/>
      <c r="BR3818" s="3"/>
      <c r="BS3818" s="11"/>
      <c r="BT3818" s="13"/>
      <c r="BU3818" s="11"/>
      <c r="BV3818" s="3"/>
      <c r="BW3818" s="11"/>
      <c r="BX3818" s="3"/>
      <c r="BY3818" s="3"/>
      <c r="BZ3818" s="13"/>
      <c r="CA3818" s="13"/>
      <c r="CB3818" s="13"/>
      <c r="CC3818" s="12"/>
      <c r="CD3818" s="11"/>
      <c r="CE3818" s="12"/>
      <c r="CF3818" s="12"/>
      <c r="DI3818" s="14"/>
    </row>
    <row r="3819" spans="1:113" ht="20.100000000000001" customHeight="1" x14ac:dyDescent="0.25">
      <c r="A3819" s="1"/>
      <c r="B3819" s="30"/>
      <c r="C3819" s="9"/>
      <c r="D3819" s="10">
        <f t="shared" si="762"/>
        <v>0</v>
      </c>
      <c r="E3819" s="11">
        <f t="shared" si="763"/>
        <v>0</v>
      </c>
      <c r="F3819" s="3">
        <f t="shared" si="764"/>
        <v>0</v>
      </c>
      <c r="G3819" s="11"/>
      <c r="H3819" s="3"/>
      <c r="I3819" s="1"/>
      <c r="J3819" s="3"/>
      <c r="K3819" s="2"/>
      <c r="L3819" s="3"/>
      <c r="M3819" s="11"/>
      <c r="N3819" s="3"/>
      <c r="O3819" s="217"/>
      <c r="P3819" s="3"/>
      <c r="Q3819" s="3"/>
      <c r="R3819" s="3"/>
      <c r="S3819" s="11"/>
      <c r="T3819" s="3"/>
      <c r="U3819" s="11"/>
      <c r="V3819" s="3"/>
      <c r="W3819" s="11"/>
      <c r="X3819" s="3"/>
      <c r="Y3819" s="11"/>
      <c r="Z3819" s="3"/>
      <c r="AA3819" s="3"/>
      <c r="AB3819" s="3"/>
      <c r="AC3819" s="3"/>
      <c r="AD3819" s="3"/>
      <c r="AE3819" s="3"/>
      <c r="AF3819" s="3"/>
      <c r="AG3819" s="3"/>
      <c r="AH3819" s="3"/>
      <c r="AI3819" s="11"/>
      <c r="AJ3819" s="3"/>
      <c r="AK3819" s="11"/>
      <c r="AL3819" s="3"/>
      <c r="AM3819" s="11"/>
      <c r="AN3819" s="3"/>
      <c r="AO3819" s="11"/>
      <c r="AP3819" s="3"/>
      <c r="AQ3819" s="11"/>
      <c r="AR3819" s="3"/>
      <c r="AS3819" s="11"/>
      <c r="AT3819" s="3"/>
      <c r="AU3819" s="11"/>
      <c r="AV3819" s="3"/>
      <c r="AW3819" s="3"/>
      <c r="AX3819" s="3"/>
      <c r="AY3819" s="11"/>
      <c r="AZ3819" s="3"/>
      <c r="BA3819" s="3"/>
      <c r="BB3819" s="3"/>
      <c r="BC3819" s="11"/>
      <c r="BD3819" s="3"/>
      <c r="BE3819" s="11"/>
      <c r="BF3819" s="3"/>
      <c r="BG3819" s="11"/>
      <c r="BH3819" s="3"/>
      <c r="BI3819" s="12"/>
      <c r="BJ3819" s="12"/>
      <c r="BK3819" s="11"/>
      <c r="BL3819" s="3"/>
      <c r="BM3819" s="11"/>
      <c r="BN3819" s="3"/>
      <c r="BO3819" s="11"/>
      <c r="BP3819" s="3"/>
      <c r="BQ3819" s="11"/>
      <c r="BR3819" s="3"/>
      <c r="BS3819" s="11"/>
      <c r="BT3819" s="13"/>
      <c r="BU3819" s="11"/>
      <c r="BV3819" s="3"/>
      <c r="BW3819" s="11"/>
      <c r="BX3819" s="3"/>
      <c r="BY3819" s="3"/>
      <c r="BZ3819" s="13"/>
      <c r="CA3819" s="13"/>
      <c r="CB3819" s="13"/>
      <c r="CC3819" s="12"/>
      <c r="CD3819" s="11"/>
      <c r="CE3819" s="12"/>
      <c r="CF3819" s="12"/>
      <c r="DI3819" s="14"/>
    </row>
    <row r="3820" spans="1:113" ht="20.100000000000001" customHeight="1" x14ac:dyDescent="0.25">
      <c r="A3820" s="1"/>
      <c r="B3820" s="30"/>
      <c r="C3820" s="9"/>
      <c r="D3820" s="10">
        <f t="shared" si="762"/>
        <v>0</v>
      </c>
      <c r="E3820" s="11">
        <f t="shared" si="763"/>
        <v>0</v>
      </c>
      <c r="F3820" s="3">
        <f t="shared" si="764"/>
        <v>0</v>
      </c>
      <c r="G3820" s="11"/>
      <c r="H3820" s="3"/>
      <c r="I3820" s="1"/>
      <c r="J3820" s="3"/>
      <c r="K3820" s="2"/>
      <c r="L3820" s="3"/>
      <c r="M3820" s="11"/>
      <c r="N3820" s="3"/>
      <c r="O3820" s="217"/>
      <c r="P3820" s="3"/>
      <c r="Q3820" s="3"/>
      <c r="R3820" s="3"/>
      <c r="S3820" s="11"/>
      <c r="T3820" s="3"/>
      <c r="U3820" s="11"/>
      <c r="V3820" s="3"/>
      <c r="W3820" s="11"/>
      <c r="X3820" s="3"/>
      <c r="Y3820" s="11"/>
      <c r="Z3820" s="3"/>
      <c r="AA3820" s="3"/>
      <c r="AB3820" s="3"/>
      <c r="AC3820" s="3"/>
      <c r="AD3820" s="3"/>
      <c r="AE3820" s="3"/>
      <c r="AF3820" s="3"/>
      <c r="AG3820" s="3"/>
      <c r="AH3820" s="3"/>
      <c r="AI3820" s="11"/>
      <c r="AJ3820" s="3"/>
      <c r="AK3820" s="11"/>
      <c r="AL3820" s="3"/>
      <c r="AM3820" s="11"/>
      <c r="AN3820" s="3"/>
      <c r="AO3820" s="11"/>
      <c r="AP3820" s="3"/>
      <c r="AQ3820" s="11"/>
      <c r="AR3820" s="3"/>
      <c r="AS3820" s="11"/>
      <c r="AT3820" s="3"/>
      <c r="AU3820" s="11"/>
      <c r="AV3820" s="3"/>
      <c r="AW3820" s="3"/>
      <c r="AX3820" s="3"/>
      <c r="AY3820" s="11"/>
      <c r="AZ3820" s="3"/>
      <c r="BA3820" s="3"/>
      <c r="BB3820" s="3"/>
      <c r="BC3820" s="11"/>
      <c r="BD3820" s="3"/>
      <c r="BE3820" s="11"/>
      <c r="BF3820" s="3"/>
      <c r="BG3820" s="11"/>
      <c r="BH3820" s="3"/>
      <c r="BI3820" s="12"/>
      <c r="BJ3820" s="12"/>
      <c r="BK3820" s="11"/>
      <c r="BL3820" s="3"/>
      <c r="BM3820" s="11"/>
      <c r="BN3820" s="3"/>
      <c r="BO3820" s="11"/>
      <c r="BP3820" s="3"/>
      <c r="BQ3820" s="11"/>
      <c r="BR3820" s="3"/>
      <c r="BS3820" s="11"/>
      <c r="BT3820" s="13"/>
      <c r="BU3820" s="11"/>
      <c r="BV3820" s="3"/>
      <c r="BW3820" s="11"/>
      <c r="BX3820" s="3"/>
      <c r="BY3820" s="3"/>
      <c r="BZ3820" s="13"/>
      <c r="CA3820" s="13"/>
      <c r="CB3820" s="13"/>
      <c r="CC3820" s="12"/>
      <c r="CD3820" s="11"/>
      <c r="CE3820" s="12"/>
      <c r="CF3820" s="12"/>
      <c r="DI3820" s="14"/>
    </row>
    <row r="3821" spans="1:113" ht="20.100000000000001" customHeight="1" x14ac:dyDescent="0.25">
      <c r="A3821" s="1"/>
      <c r="B3821" s="30"/>
      <c r="C3821" s="9"/>
      <c r="D3821" s="10">
        <f t="shared" si="762"/>
        <v>0</v>
      </c>
      <c r="E3821" s="11">
        <f t="shared" si="763"/>
        <v>0</v>
      </c>
      <c r="F3821" s="3">
        <f t="shared" si="764"/>
        <v>0</v>
      </c>
      <c r="G3821" s="11"/>
      <c r="H3821" s="3"/>
      <c r="I3821" s="1"/>
      <c r="J3821" s="3"/>
      <c r="K3821" s="2"/>
      <c r="L3821" s="3"/>
      <c r="M3821" s="11"/>
      <c r="N3821" s="3"/>
      <c r="O3821" s="217"/>
      <c r="P3821" s="3"/>
      <c r="Q3821" s="3"/>
      <c r="R3821" s="3"/>
      <c r="S3821" s="11"/>
      <c r="T3821" s="3"/>
      <c r="U3821" s="11"/>
      <c r="V3821" s="3"/>
      <c r="W3821" s="11"/>
      <c r="X3821" s="3"/>
      <c r="Y3821" s="11"/>
      <c r="Z3821" s="3"/>
      <c r="AA3821" s="3"/>
      <c r="AB3821" s="3"/>
      <c r="AC3821" s="3"/>
      <c r="AD3821" s="3"/>
      <c r="AE3821" s="3"/>
      <c r="AF3821" s="3"/>
      <c r="AG3821" s="3"/>
      <c r="AH3821" s="3"/>
      <c r="AI3821" s="11"/>
      <c r="AJ3821" s="3"/>
      <c r="AK3821" s="11"/>
      <c r="AL3821" s="3"/>
      <c r="AM3821" s="11"/>
      <c r="AN3821" s="3"/>
      <c r="AO3821" s="11"/>
      <c r="AP3821" s="3"/>
      <c r="AQ3821" s="11"/>
      <c r="AR3821" s="3"/>
      <c r="AS3821" s="11"/>
      <c r="AT3821" s="3"/>
      <c r="AU3821" s="11"/>
      <c r="AV3821" s="3"/>
      <c r="AW3821" s="3"/>
      <c r="AX3821" s="3"/>
      <c r="AY3821" s="11"/>
      <c r="AZ3821" s="3"/>
      <c r="BA3821" s="3"/>
      <c r="BB3821" s="3"/>
      <c r="BC3821" s="11"/>
      <c r="BD3821" s="3"/>
      <c r="BE3821" s="11"/>
      <c r="BF3821" s="3"/>
      <c r="BG3821" s="11"/>
      <c r="BH3821" s="3"/>
      <c r="BI3821" s="12"/>
      <c r="BJ3821" s="12"/>
      <c r="BK3821" s="11"/>
      <c r="BL3821" s="3"/>
      <c r="BM3821" s="11"/>
      <c r="BN3821" s="3"/>
      <c r="BO3821" s="11"/>
      <c r="BP3821" s="3"/>
      <c r="BQ3821" s="11"/>
      <c r="BR3821" s="3"/>
      <c r="BS3821" s="11"/>
      <c r="BT3821" s="13"/>
      <c r="BU3821" s="11"/>
      <c r="BV3821" s="3"/>
      <c r="BW3821" s="11"/>
      <c r="BX3821" s="3"/>
      <c r="BY3821" s="3"/>
      <c r="BZ3821" s="13"/>
      <c r="CA3821" s="13"/>
      <c r="CB3821" s="13"/>
      <c r="CC3821" s="12"/>
      <c r="CD3821" s="11"/>
      <c r="CE3821" s="12"/>
      <c r="CF3821" s="12"/>
      <c r="DI3821" s="14"/>
    </row>
    <row r="3822" spans="1:113" ht="20.100000000000001" customHeight="1" x14ac:dyDescent="0.25">
      <c r="A3822" s="1"/>
      <c r="B3822" s="30"/>
      <c r="C3822" s="9"/>
      <c r="D3822" s="10">
        <f t="shared" si="762"/>
        <v>0</v>
      </c>
      <c r="E3822" s="11">
        <f t="shared" si="763"/>
        <v>0</v>
      </c>
      <c r="F3822" s="3">
        <f t="shared" si="764"/>
        <v>0</v>
      </c>
      <c r="G3822" s="11"/>
      <c r="H3822" s="3"/>
      <c r="I3822" s="1"/>
      <c r="J3822" s="3"/>
      <c r="K3822" s="2"/>
      <c r="L3822" s="3"/>
      <c r="M3822" s="11"/>
      <c r="N3822" s="3"/>
      <c r="O3822" s="217"/>
      <c r="P3822" s="3"/>
      <c r="Q3822" s="3"/>
      <c r="R3822" s="3"/>
      <c r="S3822" s="11"/>
      <c r="T3822" s="3"/>
      <c r="U3822" s="11"/>
      <c r="V3822" s="3"/>
      <c r="W3822" s="11"/>
      <c r="X3822" s="3"/>
      <c r="Y3822" s="11"/>
      <c r="Z3822" s="3"/>
      <c r="AA3822" s="3"/>
      <c r="AB3822" s="3"/>
      <c r="AC3822" s="3"/>
      <c r="AD3822" s="3"/>
      <c r="AE3822" s="3"/>
      <c r="AF3822" s="3"/>
      <c r="AG3822" s="3"/>
      <c r="AH3822" s="3"/>
      <c r="AI3822" s="11"/>
      <c r="AJ3822" s="3"/>
      <c r="AK3822" s="11"/>
      <c r="AL3822" s="3"/>
      <c r="AM3822" s="11"/>
      <c r="AN3822" s="3"/>
      <c r="AO3822" s="11"/>
      <c r="AP3822" s="3"/>
      <c r="AQ3822" s="11"/>
      <c r="AR3822" s="3"/>
      <c r="AS3822" s="11"/>
      <c r="AT3822" s="3"/>
      <c r="AU3822" s="11"/>
      <c r="AV3822" s="3"/>
      <c r="AW3822" s="3"/>
      <c r="AX3822" s="3"/>
      <c r="AY3822" s="11"/>
      <c r="AZ3822" s="3"/>
      <c r="BA3822" s="3"/>
      <c r="BB3822" s="3"/>
      <c r="BC3822" s="11"/>
      <c r="BD3822" s="3"/>
      <c r="BE3822" s="11"/>
      <c r="BF3822" s="3"/>
      <c r="BG3822" s="11"/>
      <c r="BH3822" s="3"/>
      <c r="BI3822" s="12"/>
      <c r="BJ3822" s="12"/>
      <c r="BK3822" s="11"/>
      <c r="BL3822" s="3"/>
      <c r="BM3822" s="11"/>
      <c r="BN3822" s="3"/>
      <c r="BO3822" s="11"/>
      <c r="BP3822" s="3"/>
      <c r="BQ3822" s="11"/>
      <c r="BR3822" s="3"/>
      <c r="BS3822" s="11"/>
      <c r="BT3822" s="13"/>
      <c r="BU3822" s="11"/>
      <c r="BV3822" s="3"/>
      <c r="BW3822" s="11"/>
      <c r="BX3822" s="3"/>
      <c r="BY3822" s="3"/>
      <c r="BZ3822" s="13"/>
      <c r="CA3822" s="13"/>
      <c r="CB3822" s="13"/>
      <c r="CC3822" s="12"/>
      <c r="CD3822" s="11"/>
      <c r="CE3822" s="12"/>
      <c r="CF3822" s="12"/>
      <c r="DI3822" s="14"/>
    </row>
    <row r="3823" spans="1:113" ht="20.100000000000001" customHeight="1" x14ac:dyDescent="0.25">
      <c r="A3823" s="1"/>
      <c r="B3823" s="30"/>
      <c r="C3823" s="9"/>
      <c r="D3823" s="10">
        <f t="shared" si="762"/>
        <v>0</v>
      </c>
      <c r="E3823" s="11">
        <f t="shared" si="763"/>
        <v>0</v>
      </c>
      <c r="F3823" s="3">
        <f t="shared" si="764"/>
        <v>0</v>
      </c>
      <c r="G3823" s="11"/>
      <c r="H3823" s="3"/>
      <c r="I3823" s="1"/>
      <c r="J3823" s="3"/>
      <c r="K3823" s="2"/>
      <c r="L3823" s="3"/>
      <c r="M3823" s="11"/>
      <c r="N3823" s="3"/>
      <c r="O3823" s="217"/>
      <c r="P3823" s="3"/>
      <c r="Q3823" s="3"/>
      <c r="R3823" s="3"/>
      <c r="S3823" s="11"/>
      <c r="T3823" s="3"/>
      <c r="U3823" s="11"/>
      <c r="V3823" s="3"/>
      <c r="W3823" s="11"/>
      <c r="X3823" s="3"/>
      <c r="Y3823" s="11"/>
      <c r="Z3823" s="3"/>
      <c r="AA3823" s="3"/>
      <c r="AB3823" s="3"/>
      <c r="AC3823" s="3"/>
      <c r="AD3823" s="3"/>
      <c r="AE3823" s="3"/>
      <c r="AF3823" s="3"/>
      <c r="AG3823" s="3"/>
      <c r="AH3823" s="3"/>
      <c r="AI3823" s="11"/>
      <c r="AJ3823" s="3"/>
      <c r="AK3823" s="11"/>
      <c r="AL3823" s="3"/>
      <c r="AM3823" s="11"/>
      <c r="AN3823" s="3"/>
      <c r="AO3823" s="11"/>
      <c r="AP3823" s="3"/>
      <c r="AQ3823" s="11"/>
      <c r="AR3823" s="3"/>
      <c r="AS3823" s="11"/>
      <c r="AT3823" s="3"/>
      <c r="AU3823" s="11"/>
      <c r="AV3823" s="3"/>
      <c r="AW3823" s="3"/>
      <c r="AX3823" s="3"/>
      <c r="AY3823" s="11"/>
      <c r="AZ3823" s="3"/>
      <c r="BA3823" s="3"/>
      <c r="BB3823" s="3"/>
      <c r="BC3823" s="11"/>
      <c r="BD3823" s="3"/>
      <c r="BE3823" s="11"/>
      <c r="BF3823" s="3"/>
      <c r="BG3823" s="11"/>
      <c r="BH3823" s="3"/>
      <c r="BI3823" s="12"/>
      <c r="BJ3823" s="12"/>
      <c r="BK3823" s="11"/>
      <c r="BL3823" s="3"/>
      <c r="BM3823" s="11"/>
      <c r="BN3823" s="3"/>
      <c r="BO3823" s="11"/>
      <c r="BP3823" s="3"/>
      <c r="BQ3823" s="11"/>
      <c r="BR3823" s="3"/>
      <c r="BS3823" s="11"/>
      <c r="BT3823" s="13"/>
      <c r="BU3823" s="11"/>
      <c r="BV3823" s="3"/>
      <c r="BW3823" s="11"/>
      <c r="BX3823" s="3"/>
      <c r="BY3823" s="3"/>
      <c r="BZ3823" s="13"/>
      <c r="CA3823" s="13"/>
      <c r="CB3823" s="13"/>
      <c r="CC3823" s="12"/>
      <c r="CD3823" s="11"/>
      <c r="CE3823" s="12"/>
      <c r="CF3823" s="12"/>
      <c r="DI3823" s="14"/>
    </row>
    <row r="3824" spans="1:113" ht="20.100000000000001" customHeight="1" x14ac:dyDescent="0.25">
      <c r="A3824" s="1"/>
      <c r="B3824" s="30"/>
      <c r="C3824" s="9"/>
      <c r="D3824" s="10">
        <f t="shared" si="762"/>
        <v>0</v>
      </c>
      <c r="E3824" s="11">
        <f t="shared" si="763"/>
        <v>0</v>
      </c>
      <c r="F3824" s="3">
        <f t="shared" si="764"/>
        <v>0</v>
      </c>
      <c r="G3824" s="11"/>
      <c r="H3824" s="3"/>
      <c r="I3824" s="1"/>
      <c r="J3824" s="3"/>
      <c r="K3824" s="2"/>
      <c r="L3824" s="3"/>
      <c r="M3824" s="11"/>
      <c r="N3824" s="3"/>
      <c r="O3824" s="217"/>
      <c r="P3824" s="3"/>
      <c r="Q3824" s="3"/>
      <c r="R3824" s="3"/>
      <c r="S3824" s="11"/>
      <c r="T3824" s="3"/>
      <c r="U3824" s="11"/>
      <c r="V3824" s="3"/>
      <c r="W3824" s="11"/>
      <c r="X3824" s="3"/>
      <c r="Y3824" s="11"/>
      <c r="Z3824" s="3"/>
      <c r="AA3824" s="3"/>
      <c r="AB3824" s="3"/>
      <c r="AC3824" s="3"/>
      <c r="AD3824" s="3"/>
      <c r="AE3824" s="3"/>
      <c r="AF3824" s="3"/>
      <c r="AG3824" s="3"/>
      <c r="AH3824" s="3"/>
      <c r="AI3824" s="11"/>
      <c r="AJ3824" s="3"/>
      <c r="AK3824" s="11"/>
      <c r="AL3824" s="3"/>
      <c r="AM3824" s="11"/>
      <c r="AN3824" s="3"/>
      <c r="AO3824" s="11"/>
      <c r="AP3824" s="3"/>
      <c r="AQ3824" s="11"/>
      <c r="AR3824" s="3"/>
      <c r="AS3824" s="11"/>
      <c r="AT3824" s="3"/>
      <c r="AU3824" s="11"/>
      <c r="AV3824" s="3"/>
      <c r="AW3824" s="3"/>
      <c r="AX3824" s="3"/>
      <c r="AY3824" s="11"/>
      <c r="AZ3824" s="3"/>
      <c r="BA3824" s="3"/>
      <c r="BB3824" s="3"/>
      <c r="BC3824" s="11"/>
      <c r="BD3824" s="3"/>
      <c r="BE3824" s="11"/>
      <c r="BF3824" s="3"/>
      <c r="BG3824" s="11"/>
      <c r="BH3824" s="3"/>
      <c r="BI3824" s="12"/>
      <c r="BJ3824" s="12"/>
      <c r="BK3824" s="11"/>
      <c r="BL3824" s="3"/>
      <c r="BM3824" s="11"/>
      <c r="BN3824" s="3"/>
      <c r="BO3824" s="11"/>
      <c r="BP3824" s="3"/>
      <c r="BQ3824" s="11"/>
      <c r="BR3824" s="3"/>
      <c r="BS3824" s="11"/>
      <c r="BT3824" s="13"/>
      <c r="BU3824" s="11"/>
      <c r="BV3824" s="3"/>
      <c r="BW3824" s="11"/>
      <c r="BX3824" s="3"/>
      <c r="BY3824" s="3"/>
      <c r="BZ3824" s="13"/>
      <c r="CA3824" s="13"/>
      <c r="CB3824" s="13"/>
      <c r="CC3824" s="12"/>
      <c r="CD3824" s="11"/>
      <c r="CE3824" s="12"/>
      <c r="CF3824" s="12"/>
      <c r="DI3824" s="14"/>
    </row>
    <row r="3825" spans="1:113" ht="20.100000000000001" customHeight="1" x14ac:dyDescent="0.25">
      <c r="A3825" s="1"/>
      <c r="B3825" s="30"/>
      <c r="C3825" s="9"/>
      <c r="D3825" s="10">
        <f t="shared" si="762"/>
        <v>0</v>
      </c>
      <c r="E3825" s="11">
        <f t="shared" si="763"/>
        <v>0</v>
      </c>
      <c r="F3825" s="3">
        <f t="shared" si="764"/>
        <v>0</v>
      </c>
      <c r="G3825" s="11"/>
      <c r="H3825" s="3"/>
      <c r="I3825" s="1"/>
      <c r="J3825" s="3"/>
      <c r="K3825" s="2"/>
      <c r="L3825" s="3"/>
      <c r="M3825" s="11"/>
      <c r="N3825" s="3"/>
      <c r="O3825" s="217"/>
      <c r="P3825" s="3"/>
      <c r="Q3825" s="3"/>
      <c r="R3825" s="3"/>
      <c r="S3825" s="11"/>
      <c r="T3825" s="3"/>
      <c r="U3825" s="11"/>
      <c r="V3825" s="3"/>
      <c r="W3825" s="11"/>
      <c r="X3825" s="3"/>
      <c r="Y3825" s="11"/>
      <c r="Z3825" s="3"/>
      <c r="AA3825" s="3"/>
      <c r="AB3825" s="3"/>
      <c r="AC3825" s="3"/>
      <c r="AD3825" s="3"/>
      <c r="AE3825" s="3"/>
      <c r="AF3825" s="3"/>
      <c r="AG3825" s="3"/>
      <c r="AH3825" s="3"/>
      <c r="AI3825" s="11"/>
      <c r="AJ3825" s="3"/>
      <c r="AK3825" s="11"/>
      <c r="AL3825" s="3"/>
      <c r="AM3825" s="11"/>
      <c r="AN3825" s="3"/>
      <c r="AO3825" s="11"/>
      <c r="AP3825" s="3"/>
      <c r="AQ3825" s="11"/>
      <c r="AR3825" s="3"/>
      <c r="AS3825" s="11"/>
      <c r="AT3825" s="3"/>
      <c r="AU3825" s="11"/>
      <c r="AV3825" s="3"/>
      <c r="AW3825" s="3"/>
      <c r="AX3825" s="3"/>
      <c r="AY3825" s="11"/>
      <c r="AZ3825" s="3"/>
      <c r="BA3825" s="3"/>
      <c r="BB3825" s="3"/>
      <c r="BC3825" s="11"/>
      <c r="BD3825" s="3"/>
      <c r="BE3825" s="11"/>
      <c r="BF3825" s="3"/>
      <c r="BG3825" s="11"/>
      <c r="BH3825" s="3"/>
      <c r="BI3825" s="12"/>
      <c r="BJ3825" s="12"/>
      <c r="BK3825" s="11"/>
      <c r="BL3825" s="3"/>
      <c r="BM3825" s="11"/>
      <c r="BN3825" s="3"/>
      <c r="BO3825" s="11"/>
      <c r="BP3825" s="3"/>
      <c r="BQ3825" s="11"/>
      <c r="BR3825" s="3"/>
      <c r="BS3825" s="11"/>
      <c r="BT3825" s="13"/>
      <c r="BU3825" s="11"/>
      <c r="BV3825" s="3"/>
      <c r="BW3825" s="11"/>
      <c r="BX3825" s="3"/>
      <c r="BY3825" s="3"/>
      <c r="BZ3825" s="13"/>
      <c r="CA3825" s="13"/>
      <c r="CB3825" s="13"/>
      <c r="CC3825" s="12"/>
      <c r="CD3825" s="11"/>
      <c r="CE3825" s="12"/>
      <c r="CF3825" s="12"/>
      <c r="DI3825" s="14"/>
    </row>
    <row r="3826" spans="1:113" ht="20.100000000000001" customHeight="1" x14ac:dyDescent="0.25">
      <c r="A3826" s="1"/>
      <c r="B3826" s="30"/>
      <c r="C3826" s="9"/>
      <c r="D3826" s="10">
        <f t="shared" si="762"/>
        <v>0</v>
      </c>
      <c r="E3826" s="11">
        <f t="shared" si="763"/>
        <v>0</v>
      </c>
      <c r="F3826" s="3">
        <f t="shared" si="764"/>
        <v>0</v>
      </c>
      <c r="G3826" s="11"/>
      <c r="H3826" s="3"/>
      <c r="I3826" s="1"/>
      <c r="J3826" s="3"/>
      <c r="K3826" s="2"/>
      <c r="L3826" s="3"/>
      <c r="M3826" s="11"/>
      <c r="N3826" s="3"/>
      <c r="O3826" s="217"/>
      <c r="P3826" s="3"/>
      <c r="Q3826" s="3"/>
      <c r="R3826" s="3"/>
      <c r="S3826" s="11"/>
      <c r="T3826" s="3"/>
      <c r="U3826" s="11"/>
      <c r="V3826" s="3"/>
      <c r="W3826" s="11"/>
      <c r="X3826" s="3"/>
      <c r="Y3826" s="11"/>
      <c r="Z3826" s="3"/>
      <c r="AA3826" s="3"/>
      <c r="AB3826" s="3"/>
      <c r="AC3826" s="3"/>
      <c r="AD3826" s="3"/>
      <c r="AE3826" s="3"/>
      <c r="AF3826" s="3"/>
      <c r="AG3826" s="3"/>
      <c r="AH3826" s="3"/>
      <c r="AI3826" s="11"/>
      <c r="AJ3826" s="3"/>
      <c r="AK3826" s="11"/>
      <c r="AL3826" s="3"/>
      <c r="AM3826" s="11"/>
      <c r="AN3826" s="3"/>
      <c r="AO3826" s="11"/>
      <c r="AP3826" s="3"/>
      <c r="AQ3826" s="11"/>
      <c r="AR3826" s="3"/>
      <c r="AS3826" s="11"/>
      <c r="AT3826" s="3"/>
      <c r="AU3826" s="11"/>
      <c r="AV3826" s="3"/>
      <c r="AW3826" s="3"/>
      <c r="AX3826" s="3"/>
      <c r="AY3826" s="11"/>
      <c r="AZ3826" s="3"/>
      <c r="BA3826" s="3"/>
      <c r="BB3826" s="3"/>
      <c r="BC3826" s="11"/>
      <c r="BD3826" s="3"/>
      <c r="BE3826" s="11"/>
      <c r="BF3826" s="3"/>
      <c r="BG3826" s="11"/>
      <c r="BH3826" s="3"/>
      <c r="BI3826" s="12"/>
      <c r="BJ3826" s="12"/>
      <c r="BK3826" s="11"/>
      <c r="BL3826" s="3"/>
      <c r="BM3826" s="11"/>
      <c r="BN3826" s="3"/>
      <c r="BO3826" s="11"/>
      <c r="BP3826" s="3"/>
      <c r="BQ3826" s="11"/>
      <c r="BR3826" s="3"/>
      <c r="BS3826" s="11"/>
      <c r="BT3826" s="13"/>
      <c r="BU3826" s="11"/>
      <c r="BV3826" s="3"/>
      <c r="BW3826" s="11"/>
      <c r="BX3826" s="3"/>
      <c r="BY3826" s="3"/>
      <c r="BZ3826" s="13"/>
      <c r="CA3826" s="13"/>
      <c r="CB3826" s="13"/>
      <c r="CC3826" s="12"/>
      <c r="CD3826" s="11"/>
      <c r="CE3826" s="12"/>
      <c r="CF3826" s="12"/>
      <c r="DI3826" s="14"/>
    </row>
    <row r="3827" spans="1:113" ht="20.100000000000001" customHeight="1" x14ac:dyDescent="0.25">
      <c r="A3827" s="1"/>
      <c r="B3827" s="30"/>
      <c r="C3827" s="9"/>
      <c r="D3827" s="10">
        <f t="shared" si="762"/>
        <v>0</v>
      </c>
      <c r="E3827" s="11">
        <f t="shared" si="763"/>
        <v>0</v>
      </c>
      <c r="F3827" s="3">
        <f t="shared" si="764"/>
        <v>0</v>
      </c>
      <c r="G3827" s="11"/>
      <c r="H3827" s="3"/>
      <c r="I3827" s="1"/>
      <c r="J3827" s="3"/>
      <c r="K3827" s="2"/>
      <c r="L3827" s="3"/>
      <c r="M3827" s="11"/>
      <c r="N3827" s="3"/>
      <c r="O3827" s="217"/>
      <c r="P3827" s="3"/>
      <c r="Q3827" s="3"/>
      <c r="R3827" s="3"/>
      <c r="S3827" s="11"/>
      <c r="T3827" s="3"/>
      <c r="U3827" s="11"/>
      <c r="V3827" s="3"/>
      <c r="W3827" s="11"/>
      <c r="X3827" s="3"/>
      <c r="Y3827" s="11"/>
      <c r="Z3827" s="3"/>
      <c r="AA3827" s="3"/>
      <c r="AB3827" s="3"/>
      <c r="AC3827" s="3"/>
      <c r="AD3827" s="3"/>
      <c r="AE3827" s="3"/>
      <c r="AF3827" s="3"/>
      <c r="AG3827" s="3"/>
      <c r="AH3827" s="3"/>
      <c r="AI3827" s="11"/>
      <c r="AJ3827" s="3"/>
      <c r="AK3827" s="11"/>
      <c r="AL3827" s="3"/>
      <c r="AM3827" s="11"/>
      <c r="AN3827" s="3"/>
      <c r="AO3827" s="11"/>
      <c r="AP3827" s="3"/>
      <c r="AQ3827" s="11"/>
      <c r="AR3827" s="3"/>
      <c r="AS3827" s="11"/>
      <c r="AT3827" s="3"/>
      <c r="AU3827" s="11"/>
      <c r="AV3827" s="3"/>
      <c r="AW3827" s="3"/>
      <c r="AX3827" s="3"/>
      <c r="AY3827" s="11"/>
      <c r="AZ3827" s="3"/>
      <c r="BA3827" s="3"/>
      <c r="BB3827" s="3"/>
      <c r="BC3827" s="11"/>
      <c r="BD3827" s="3"/>
      <c r="BE3827" s="11"/>
      <c r="BF3827" s="3"/>
      <c r="BG3827" s="11"/>
      <c r="BH3827" s="3"/>
      <c r="BI3827" s="12"/>
      <c r="BJ3827" s="12"/>
      <c r="BK3827" s="11"/>
      <c r="BL3827" s="3"/>
      <c r="BM3827" s="11"/>
      <c r="BN3827" s="3"/>
      <c r="BO3827" s="11"/>
      <c r="BP3827" s="3"/>
      <c r="BQ3827" s="11"/>
      <c r="BR3827" s="3"/>
      <c r="BS3827" s="11"/>
      <c r="BT3827" s="13"/>
      <c r="BU3827" s="11"/>
      <c r="BV3827" s="3"/>
      <c r="BW3827" s="11"/>
      <c r="BX3827" s="3"/>
      <c r="BY3827" s="3"/>
      <c r="BZ3827" s="13"/>
      <c r="CA3827" s="13"/>
      <c r="CB3827" s="13"/>
      <c r="CC3827" s="12"/>
      <c r="CD3827" s="11"/>
      <c r="CE3827" s="12"/>
      <c r="CF3827" s="12"/>
      <c r="DI3827" s="14"/>
    </row>
    <row r="3828" spans="1:113" ht="20.100000000000001" customHeight="1" x14ac:dyDescent="0.25">
      <c r="A3828" s="1"/>
      <c r="B3828" s="30"/>
      <c r="C3828" s="9"/>
      <c r="D3828" s="10">
        <f t="shared" si="762"/>
        <v>0</v>
      </c>
      <c r="E3828" s="11">
        <f t="shared" si="763"/>
        <v>0</v>
      </c>
      <c r="F3828" s="3">
        <f t="shared" si="764"/>
        <v>0</v>
      </c>
      <c r="G3828" s="11"/>
      <c r="H3828" s="3"/>
      <c r="I3828" s="1"/>
      <c r="J3828" s="3"/>
      <c r="K3828" s="2"/>
      <c r="L3828" s="3"/>
      <c r="M3828" s="11"/>
      <c r="N3828" s="3"/>
      <c r="O3828" s="217"/>
      <c r="P3828" s="3"/>
      <c r="Q3828" s="3"/>
      <c r="R3828" s="3"/>
      <c r="S3828" s="11"/>
      <c r="T3828" s="3"/>
      <c r="U3828" s="11"/>
      <c r="V3828" s="3"/>
      <c r="W3828" s="11"/>
      <c r="X3828" s="3"/>
      <c r="Y3828" s="11"/>
      <c r="Z3828" s="3"/>
      <c r="AA3828" s="3"/>
      <c r="AB3828" s="3"/>
      <c r="AC3828" s="3"/>
      <c r="AD3828" s="3"/>
      <c r="AE3828" s="3"/>
      <c r="AF3828" s="3"/>
      <c r="AG3828" s="3"/>
      <c r="AH3828" s="3"/>
      <c r="AI3828" s="11"/>
      <c r="AJ3828" s="3"/>
      <c r="AK3828" s="11"/>
      <c r="AL3828" s="3"/>
      <c r="AM3828" s="11"/>
      <c r="AN3828" s="3"/>
      <c r="AO3828" s="11"/>
      <c r="AP3828" s="3"/>
      <c r="AQ3828" s="11"/>
      <c r="AR3828" s="3"/>
      <c r="AS3828" s="11"/>
      <c r="AT3828" s="3"/>
      <c r="AU3828" s="11"/>
      <c r="AV3828" s="3"/>
      <c r="AW3828" s="3"/>
      <c r="AX3828" s="3"/>
      <c r="AY3828" s="11"/>
      <c r="AZ3828" s="3"/>
      <c r="BA3828" s="3"/>
      <c r="BB3828" s="3"/>
      <c r="BC3828" s="11"/>
      <c r="BD3828" s="3"/>
      <c r="BE3828" s="11"/>
      <c r="BF3828" s="3"/>
      <c r="BG3828" s="11"/>
      <c r="BH3828" s="3"/>
      <c r="BI3828" s="12"/>
      <c r="BJ3828" s="12"/>
      <c r="BK3828" s="11"/>
      <c r="BL3828" s="3"/>
      <c r="BM3828" s="11"/>
      <c r="BN3828" s="3"/>
      <c r="BO3828" s="11"/>
      <c r="BP3828" s="3"/>
      <c r="BQ3828" s="11"/>
      <c r="BR3828" s="3"/>
      <c r="BS3828" s="11"/>
      <c r="BT3828" s="13"/>
      <c r="BU3828" s="11"/>
      <c r="BV3828" s="3"/>
      <c r="BW3828" s="11"/>
      <c r="BX3828" s="3"/>
      <c r="BY3828" s="3"/>
      <c r="BZ3828" s="13"/>
      <c r="CA3828" s="13"/>
      <c r="CB3828" s="13"/>
      <c r="CC3828" s="12"/>
      <c r="CD3828" s="11"/>
      <c r="CE3828" s="12"/>
      <c r="CF3828" s="12"/>
      <c r="DI3828" s="14"/>
    </row>
    <row r="3829" spans="1:113" ht="20.100000000000001" customHeight="1" x14ac:dyDescent="0.25">
      <c r="A3829" s="1"/>
      <c r="B3829" s="30"/>
      <c r="C3829" s="9"/>
      <c r="D3829" s="10">
        <f t="shared" si="762"/>
        <v>0</v>
      </c>
      <c r="E3829" s="11">
        <f t="shared" si="763"/>
        <v>0</v>
      </c>
      <c r="F3829" s="3">
        <f t="shared" si="764"/>
        <v>0</v>
      </c>
      <c r="G3829" s="11"/>
      <c r="H3829" s="3"/>
      <c r="I3829" s="1"/>
      <c r="J3829" s="3"/>
      <c r="K3829" s="2"/>
      <c r="L3829" s="3"/>
      <c r="M3829" s="11"/>
      <c r="N3829" s="3"/>
      <c r="O3829" s="217"/>
      <c r="P3829" s="3"/>
      <c r="Q3829" s="3"/>
      <c r="R3829" s="3"/>
      <c r="S3829" s="11"/>
      <c r="T3829" s="3"/>
      <c r="U3829" s="11"/>
      <c r="V3829" s="3"/>
      <c r="W3829" s="11"/>
      <c r="X3829" s="3"/>
      <c r="Y3829" s="11"/>
      <c r="Z3829" s="3"/>
      <c r="AA3829" s="3"/>
      <c r="AB3829" s="3"/>
      <c r="AC3829" s="3"/>
      <c r="AD3829" s="3"/>
      <c r="AE3829" s="3"/>
      <c r="AF3829" s="3"/>
      <c r="AG3829" s="3"/>
      <c r="AH3829" s="3"/>
      <c r="AI3829" s="11"/>
      <c r="AJ3829" s="3"/>
      <c r="AK3829" s="11"/>
      <c r="AL3829" s="3"/>
      <c r="AM3829" s="11"/>
      <c r="AN3829" s="3"/>
      <c r="AO3829" s="11"/>
      <c r="AP3829" s="3"/>
      <c r="AQ3829" s="11"/>
      <c r="AR3829" s="3"/>
      <c r="AS3829" s="11"/>
      <c r="AT3829" s="3"/>
      <c r="AU3829" s="11"/>
      <c r="AV3829" s="3"/>
      <c r="AW3829" s="3"/>
      <c r="AX3829" s="3"/>
      <c r="AY3829" s="11"/>
      <c r="AZ3829" s="3"/>
      <c r="BA3829" s="3"/>
      <c r="BB3829" s="3"/>
      <c r="BC3829" s="11"/>
      <c r="BD3829" s="3"/>
      <c r="BE3829" s="11"/>
      <c r="BF3829" s="3"/>
      <c r="BG3829" s="11"/>
      <c r="BH3829" s="3"/>
      <c r="BI3829" s="12"/>
      <c r="BJ3829" s="12"/>
      <c r="BK3829" s="11"/>
      <c r="BL3829" s="3"/>
      <c r="BM3829" s="11"/>
      <c r="BN3829" s="3"/>
      <c r="BO3829" s="11"/>
      <c r="BP3829" s="3"/>
      <c r="BQ3829" s="11"/>
      <c r="BR3829" s="3"/>
      <c r="BS3829" s="11"/>
      <c r="BT3829" s="13"/>
      <c r="BU3829" s="11"/>
      <c r="BV3829" s="3"/>
      <c r="BW3829" s="11"/>
      <c r="BX3829" s="3"/>
      <c r="BY3829" s="3"/>
      <c r="BZ3829" s="13"/>
      <c r="CA3829" s="13"/>
      <c r="CB3829" s="13"/>
      <c r="CC3829" s="12"/>
      <c r="CD3829" s="11"/>
      <c r="CE3829" s="12"/>
      <c r="CF3829" s="12"/>
      <c r="DI3829" s="14"/>
    </row>
    <row r="3830" spans="1:113" ht="20.100000000000001" customHeight="1" x14ac:dyDescent="0.25">
      <c r="A3830" s="1"/>
      <c r="B3830" s="30"/>
      <c r="C3830" s="9"/>
      <c r="D3830" s="10">
        <f t="shared" si="762"/>
        <v>0</v>
      </c>
      <c r="E3830" s="11">
        <f t="shared" si="763"/>
        <v>0</v>
      </c>
      <c r="F3830" s="3">
        <f t="shared" si="764"/>
        <v>0</v>
      </c>
      <c r="G3830" s="11"/>
      <c r="H3830" s="3"/>
      <c r="I3830" s="1"/>
      <c r="J3830" s="3"/>
      <c r="K3830" s="2"/>
      <c r="L3830" s="3"/>
      <c r="M3830" s="11"/>
      <c r="N3830" s="3"/>
      <c r="O3830" s="217"/>
      <c r="P3830" s="3"/>
      <c r="Q3830" s="3"/>
      <c r="R3830" s="3"/>
      <c r="S3830" s="11"/>
      <c r="T3830" s="3"/>
      <c r="U3830" s="11"/>
      <c r="V3830" s="3"/>
      <c r="W3830" s="11"/>
      <c r="X3830" s="3"/>
      <c r="Y3830" s="11"/>
      <c r="Z3830" s="3"/>
      <c r="AA3830" s="3"/>
      <c r="AB3830" s="3"/>
      <c r="AC3830" s="3"/>
      <c r="AD3830" s="3"/>
      <c r="AE3830" s="3"/>
      <c r="AF3830" s="3"/>
      <c r="AG3830" s="3"/>
      <c r="AH3830" s="3"/>
      <c r="AI3830" s="11"/>
      <c r="AJ3830" s="3"/>
      <c r="AK3830" s="11"/>
      <c r="AL3830" s="3"/>
      <c r="AM3830" s="11"/>
      <c r="AN3830" s="3"/>
      <c r="AO3830" s="11"/>
      <c r="AP3830" s="3"/>
      <c r="AQ3830" s="11"/>
      <c r="AR3830" s="3"/>
      <c r="AS3830" s="11"/>
      <c r="AT3830" s="3"/>
      <c r="AU3830" s="11"/>
      <c r="AV3830" s="3"/>
      <c r="AW3830" s="3"/>
      <c r="AX3830" s="3"/>
      <c r="AY3830" s="11"/>
      <c r="AZ3830" s="3"/>
      <c r="BA3830" s="3"/>
      <c r="BB3830" s="3"/>
      <c r="BC3830" s="11"/>
      <c r="BD3830" s="3"/>
      <c r="BE3830" s="11"/>
      <c r="BF3830" s="3"/>
      <c r="BG3830" s="11"/>
      <c r="BH3830" s="3"/>
      <c r="BI3830" s="12"/>
      <c r="BJ3830" s="12"/>
      <c r="BK3830" s="11"/>
      <c r="BL3830" s="3"/>
      <c r="BM3830" s="11"/>
      <c r="BN3830" s="3"/>
      <c r="BO3830" s="11"/>
      <c r="BP3830" s="3"/>
      <c r="BQ3830" s="11"/>
      <c r="BR3830" s="3"/>
      <c r="BS3830" s="11"/>
      <c r="BT3830" s="13"/>
      <c r="BU3830" s="11"/>
      <c r="BV3830" s="3"/>
      <c r="BW3830" s="11"/>
      <c r="BX3830" s="3"/>
      <c r="BY3830" s="3"/>
      <c r="BZ3830" s="13"/>
      <c r="CA3830" s="13"/>
      <c r="CB3830" s="13"/>
      <c r="CC3830" s="12"/>
      <c r="CD3830" s="11"/>
      <c r="CE3830" s="12"/>
      <c r="CF3830" s="12"/>
      <c r="DI3830" s="14"/>
    </row>
    <row r="3831" spans="1:113" ht="20.100000000000001" customHeight="1" x14ac:dyDescent="0.25">
      <c r="A3831" s="1"/>
      <c r="B3831" s="30"/>
      <c r="C3831" s="9"/>
      <c r="D3831" s="10">
        <f t="shared" si="762"/>
        <v>0</v>
      </c>
      <c r="E3831" s="11">
        <f t="shared" si="763"/>
        <v>0</v>
      </c>
      <c r="F3831" s="3">
        <f t="shared" si="764"/>
        <v>0</v>
      </c>
      <c r="G3831" s="11"/>
      <c r="H3831" s="3"/>
      <c r="I3831" s="1"/>
      <c r="J3831" s="3"/>
      <c r="K3831" s="2"/>
      <c r="L3831" s="3"/>
      <c r="M3831" s="11"/>
      <c r="N3831" s="3"/>
      <c r="O3831" s="217"/>
      <c r="P3831" s="3"/>
      <c r="Q3831" s="3"/>
      <c r="R3831" s="3"/>
      <c r="S3831" s="11"/>
      <c r="T3831" s="3"/>
      <c r="U3831" s="11"/>
      <c r="V3831" s="3"/>
      <c r="W3831" s="11"/>
      <c r="X3831" s="3"/>
      <c r="Y3831" s="11"/>
      <c r="Z3831" s="3"/>
      <c r="AA3831" s="3"/>
      <c r="AB3831" s="3"/>
      <c r="AC3831" s="3"/>
      <c r="AD3831" s="3"/>
      <c r="AE3831" s="3"/>
      <c r="AF3831" s="3"/>
      <c r="AG3831" s="3"/>
      <c r="AH3831" s="3"/>
      <c r="AI3831" s="11"/>
      <c r="AJ3831" s="3"/>
      <c r="AK3831" s="11"/>
      <c r="AL3831" s="3"/>
      <c r="AM3831" s="11"/>
      <c r="AN3831" s="3"/>
      <c r="AO3831" s="11"/>
      <c r="AP3831" s="3"/>
      <c r="AQ3831" s="11"/>
      <c r="AR3831" s="3"/>
      <c r="AS3831" s="11"/>
      <c r="AT3831" s="3"/>
      <c r="AU3831" s="11"/>
      <c r="AV3831" s="3"/>
      <c r="AW3831" s="3"/>
      <c r="AX3831" s="3"/>
      <c r="AY3831" s="11"/>
      <c r="AZ3831" s="3"/>
      <c r="BA3831" s="3"/>
      <c r="BB3831" s="3"/>
      <c r="BC3831" s="11"/>
      <c r="BD3831" s="3"/>
      <c r="BE3831" s="11"/>
      <c r="BF3831" s="3"/>
      <c r="BG3831" s="11"/>
      <c r="BH3831" s="3"/>
      <c r="BI3831" s="12"/>
      <c r="BJ3831" s="12"/>
      <c r="BK3831" s="11"/>
      <c r="BL3831" s="3"/>
      <c r="BM3831" s="11"/>
      <c r="BN3831" s="3"/>
      <c r="BO3831" s="11"/>
      <c r="BP3831" s="3"/>
      <c r="BQ3831" s="11"/>
      <c r="BR3831" s="3"/>
      <c r="BS3831" s="11"/>
      <c r="BT3831" s="13"/>
      <c r="BU3831" s="11"/>
      <c r="BV3831" s="3"/>
      <c r="BW3831" s="11"/>
      <c r="BX3831" s="3"/>
      <c r="BY3831" s="3"/>
      <c r="BZ3831" s="13"/>
      <c r="CA3831" s="13"/>
      <c r="CB3831" s="13"/>
      <c r="CC3831" s="12"/>
      <c r="CD3831" s="11"/>
      <c r="CE3831" s="12"/>
      <c r="CF3831" s="12"/>
      <c r="DI3831" s="14"/>
    </row>
    <row r="3832" spans="1:113" ht="20.100000000000001" customHeight="1" x14ac:dyDescent="0.25">
      <c r="A3832" s="1"/>
      <c r="B3832" s="30"/>
      <c r="C3832" s="9"/>
      <c r="D3832" s="10">
        <f t="shared" si="762"/>
        <v>0</v>
      </c>
      <c r="E3832" s="11">
        <f t="shared" si="763"/>
        <v>0</v>
      </c>
      <c r="F3832" s="3">
        <f t="shared" si="764"/>
        <v>0</v>
      </c>
      <c r="G3832" s="11"/>
      <c r="H3832" s="3"/>
      <c r="I3832" s="1"/>
      <c r="J3832" s="3"/>
      <c r="K3832" s="2"/>
      <c r="L3832" s="3"/>
      <c r="M3832" s="11"/>
      <c r="N3832" s="3"/>
      <c r="O3832" s="217"/>
      <c r="P3832" s="3"/>
      <c r="Q3832" s="3"/>
      <c r="R3832" s="3"/>
      <c r="S3832" s="11"/>
      <c r="T3832" s="3"/>
      <c r="U3832" s="11"/>
      <c r="V3832" s="3"/>
      <c r="W3832" s="11"/>
      <c r="X3832" s="3"/>
      <c r="Y3832" s="11"/>
      <c r="Z3832" s="3"/>
      <c r="AA3832" s="3"/>
      <c r="AB3832" s="3"/>
      <c r="AC3832" s="3"/>
      <c r="AD3832" s="3"/>
      <c r="AE3832" s="3"/>
      <c r="AF3832" s="3"/>
      <c r="AG3832" s="3"/>
      <c r="AH3832" s="3"/>
      <c r="AI3832" s="11"/>
      <c r="AJ3832" s="3"/>
      <c r="AK3832" s="11"/>
      <c r="AL3832" s="3"/>
      <c r="AM3832" s="11"/>
      <c r="AN3832" s="3"/>
      <c r="AO3832" s="11"/>
      <c r="AP3832" s="3"/>
      <c r="AQ3832" s="11"/>
      <c r="AR3832" s="3"/>
      <c r="AS3832" s="11"/>
      <c r="AT3832" s="3"/>
      <c r="AU3832" s="11"/>
      <c r="AV3832" s="3"/>
      <c r="AW3832" s="3"/>
      <c r="AX3832" s="3"/>
      <c r="AY3832" s="11"/>
      <c r="AZ3832" s="3"/>
      <c r="BA3832" s="3"/>
      <c r="BB3832" s="3"/>
      <c r="BC3832" s="11"/>
      <c r="BD3832" s="3"/>
      <c r="BE3832" s="11"/>
      <c r="BF3832" s="3"/>
      <c r="BG3832" s="11"/>
      <c r="BH3832" s="3"/>
      <c r="BI3832" s="12"/>
      <c r="BJ3832" s="12"/>
      <c r="BK3832" s="11"/>
      <c r="BL3832" s="3"/>
      <c r="BM3832" s="11"/>
      <c r="BN3832" s="3"/>
      <c r="BO3832" s="11"/>
      <c r="BP3832" s="3"/>
      <c r="BQ3832" s="11"/>
      <c r="BR3832" s="3"/>
      <c r="BS3832" s="11"/>
      <c r="BT3832" s="13"/>
      <c r="BU3832" s="11"/>
      <c r="BV3832" s="3"/>
      <c r="BW3832" s="11"/>
      <c r="BX3832" s="3"/>
      <c r="BY3832" s="3"/>
      <c r="BZ3832" s="13"/>
      <c r="CA3832" s="13"/>
      <c r="CB3832" s="13"/>
      <c r="CC3832" s="12"/>
      <c r="CD3832" s="11"/>
      <c r="CE3832" s="12"/>
      <c r="CF3832" s="12"/>
      <c r="DI3832" s="14"/>
    </row>
    <row r="3833" spans="1:113" ht="20.100000000000001" customHeight="1" x14ac:dyDescent="0.25">
      <c r="A3833" s="1"/>
      <c r="B3833" s="30"/>
      <c r="C3833" s="9"/>
      <c r="D3833" s="10">
        <f t="shared" si="762"/>
        <v>0</v>
      </c>
      <c r="E3833" s="11">
        <f t="shared" si="763"/>
        <v>0</v>
      </c>
      <c r="F3833" s="3">
        <f t="shared" si="764"/>
        <v>0</v>
      </c>
      <c r="G3833" s="11"/>
      <c r="H3833" s="3"/>
      <c r="I3833" s="1"/>
      <c r="J3833" s="3"/>
      <c r="K3833" s="2"/>
      <c r="L3833" s="3"/>
      <c r="M3833" s="11"/>
      <c r="N3833" s="3"/>
      <c r="O3833" s="217"/>
      <c r="P3833" s="3"/>
      <c r="Q3833" s="3"/>
      <c r="R3833" s="3"/>
      <c r="S3833" s="11"/>
      <c r="T3833" s="3"/>
      <c r="U3833" s="11"/>
      <c r="V3833" s="3"/>
      <c r="W3833" s="11"/>
      <c r="X3833" s="3"/>
      <c r="Y3833" s="11"/>
      <c r="Z3833" s="3"/>
      <c r="AA3833" s="3"/>
      <c r="AB3833" s="3"/>
      <c r="AC3833" s="3"/>
      <c r="AD3833" s="3"/>
      <c r="AE3833" s="3"/>
      <c r="AF3833" s="3"/>
      <c r="AG3833" s="3"/>
      <c r="AH3833" s="3"/>
      <c r="AI3833" s="11"/>
      <c r="AJ3833" s="3"/>
      <c r="AK3833" s="11"/>
      <c r="AL3833" s="3"/>
      <c r="AM3833" s="11"/>
      <c r="AN3833" s="3"/>
      <c r="AO3833" s="11"/>
      <c r="AP3833" s="3"/>
      <c r="AQ3833" s="11"/>
      <c r="AR3833" s="3"/>
      <c r="AS3833" s="11"/>
      <c r="AT3833" s="3"/>
      <c r="AU3833" s="11"/>
      <c r="AV3833" s="3"/>
      <c r="AW3833" s="3"/>
      <c r="AX3833" s="3"/>
      <c r="AY3833" s="11"/>
      <c r="AZ3833" s="3"/>
      <c r="BA3833" s="3"/>
      <c r="BB3833" s="3"/>
      <c r="BC3833" s="11"/>
      <c r="BD3833" s="3"/>
      <c r="BE3833" s="11"/>
      <c r="BF3833" s="3"/>
      <c r="BG3833" s="11"/>
      <c r="BH3833" s="3"/>
      <c r="BI3833" s="12"/>
      <c r="BJ3833" s="12"/>
      <c r="BK3833" s="11"/>
      <c r="BL3833" s="3"/>
      <c r="BM3833" s="11"/>
      <c r="BN3833" s="3"/>
      <c r="BO3833" s="11"/>
      <c r="BP3833" s="3"/>
      <c r="BQ3833" s="11"/>
      <c r="BR3833" s="3"/>
      <c r="BS3833" s="11"/>
      <c r="BT3833" s="13"/>
      <c r="BU3833" s="11"/>
      <c r="BV3833" s="3"/>
      <c r="BW3833" s="11"/>
      <c r="BX3833" s="3"/>
      <c r="BY3833" s="3"/>
      <c r="BZ3833" s="13"/>
      <c r="CA3833" s="13"/>
      <c r="CB3833" s="13"/>
      <c r="CC3833" s="12"/>
      <c r="CD3833" s="11"/>
      <c r="CE3833" s="12"/>
      <c r="CF3833" s="12"/>
      <c r="DI3833" s="14"/>
    </row>
    <row r="3834" spans="1:113" ht="20.100000000000001" customHeight="1" x14ac:dyDescent="0.25">
      <c r="A3834" s="1"/>
      <c r="B3834" s="30"/>
      <c r="C3834" s="9"/>
      <c r="D3834" s="10">
        <f t="shared" si="762"/>
        <v>0</v>
      </c>
      <c r="E3834" s="11">
        <f t="shared" si="763"/>
        <v>0</v>
      </c>
      <c r="F3834" s="3">
        <f t="shared" si="764"/>
        <v>0</v>
      </c>
      <c r="G3834" s="11"/>
      <c r="H3834" s="3"/>
      <c r="I3834" s="1"/>
      <c r="J3834" s="3"/>
      <c r="K3834" s="2"/>
      <c r="L3834" s="3"/>
      <c r="M3834" s="11"/>
      <c r="N3834" s="3"/>
      <c r="O3834" s="217"/>
      <c r="P3834" s="3"/>
      <c r="Q3834" s="3"/>
      <c r="R3834" s="3"/>
      <c r="S3834" s="11"/>
      <c r="T3834" s="3"/>
      <c r="U3834" s="11"/>
      <c r="V3834" s="3"/>
      <c r="W3834" s="11"/>
      <c r="X3834" s="3"/>
      <c r="Y3834" s="11"/>
      <c r="Z3834" s="3"/>
      <c r="AA3834" s="3"/>
      <c r="AB3834" s="3"/>
      <c r="AC3834" s="3"/>
      <c r="AD3834" s="3"/>
      <c r="AE3834" s="3"/>
      <c r="AF3834" s="3"/>
      <c r="AG3834" s="3"/>
      <c r="AH3834" s="3"/>
      <c r="AI3834" s="11"/>
      <c r="AJ3834" s="3"/>
      <c r="AK3834" s="11"/>
      <c r="AL3834" s="3"/>
      <c r="AM3834" s="11"/>
      <c r="AN3834" s="3"/>
      <c r="AO3834" s="11"/>
      <c r="AP3834" s="3"/>
      <c r="AQ3834" s="11"/>
      <c r="AR3834" s="3"/>
      <c r="AS3834" s="11"/>
      <c r="AT3834" s="3"/>
      <c r="AU3834" s="11"/>
      <c r="AV3834" s="3"/>
      <c r="AW3834" s="3"/>
      <c r="AX3834" s="3"/>
      <c r="AY3834" s="11"/>
      <c r="AZ3834" s="3"/>
      <c r="BA3834" s="3"/>
      <c r="BB3834" s="3"/>
      <c r="BC3834" s="11"/>
      <c r="BD3834" s="3"/>
      <c r="BE3834" s="11"/>
      <c r="BF3834" s="3"/>
      <c r="BG3834" s="11"/>
      <c r="BH3834" s="3"/>
      <c r="BI3834" s="12"/>
      <c r="BJ3834" s="12"/>
      <c r="BK3834" s="11"/>
      <c r="BL3834" s="3"/>
      <c r="BM3834" s="11"/>
      <c r="BN3834" s="3"/>
      <c r="BO3834" s="11"/>
      <c r="BP3834" s="3"/>
      <c r="BQ3834" s="11"/>
      <c r="BR3834" s="3"/>
      <c r="BS3834" s="11"/>
      <c r="BT3834" s="13"/>
      <c r="BU3834" s="11"/>
      <c r="BV3834" s="3"/>
      <c r="BW3834" s="11"/>
      <c r="BX3834" s="3"/>
      <c r="BY3834" s="3"/>
      <c r="BZ3834" s="13"/>
      <c r="CA3834" s="13"/>
      <c r="CB3834" s="13"/>
      <c r="CC3834" s="12"/>
      <c r="CD3834" s="11"/>
      <c r="CE3834" s="12"/>
      <c r="CF3834" s="12"/>
      <c r="DI3834" s="14"/>
    </row>
    <row r="3835" spans="1:113" ht="20.100000000000001" customHeight="1" x14ac:dyDescent="0.25">
      <c r="A3835" s="1"/>
      <c r="B3835" s="30"/>
      <c r="C3835" s="9"/>
      <c r="D3835" s="10">
        <f t="shared" si="762"/>
        <v>0</v>
      </c>
      <c r="E3835" s="11">
        <f t="shared" si="763"/>
        <v>0</v>
      </c>
      <c r="F3835" s="3">
        <f t="shared" si="764"/>
        <v>0</v>
      </c>
      <c r="G3835" s="11"/>
      <c r="H3835" s="3"/>
      <c r="I3835" s="1"/>
      <c r="J3835" s="3"/>
      <c r="K3835" s="2"/>
      <c r="L3835" s="3"/>
      <c r="M3835" s="11"/>
      <c r="N3835" s="3"/>
      <c r="O3835" s="217"/>
      <c r="P3835" s="3"/>
      <c r="Q3835" s="3"/>
      <c r="R3835" s="3"/>
      <c r="S3835" s="11"/>
      <c r="T3835" s="3"/>
      <c r="U3835" s="11"/>
      <c r="V3835" s="3"/>
      <c r="W3835" s="11"/>
      <c r="X3835" s="3"/>
      <c r="Y3835" s="11"/>
      <c r="Z3835" s="3"/>
      <c r="AA3835" s="3"/>
      <c r="AB3835" s="3"/>
      <c r="AC3835" s="3"/>
      <c r="AD3835" s="3"/>
      <c r="AE3835" s="3"/>
      <c r="AF3835" s="3"/>
      <c r="AG3835" s="3"/>
      <c r="AH3835" s="3"/>
      <c r="AI3835" s="11"/>
      <c r="AJ3835" s="3"/>
      <c r="AK3835" s="11"/>
      <c r="AL3835" s="3"/>
      <c r="AM3835" s="11"/>
      <c r="AN3835" s="3"/>
      <c r="AO3835" s="11"/>
      <c r="AP3835" s="3"/>
      <c r="AQ3835" s="11"/>
      <c r="AR3835" s="3"/>
      <c r="AS3835" s="11"/>
      <c r="AT3835" s="3"/>
      <c r="AU3835" s="11"/>
      <c r="AV3835" s="3"/>
      <c r="AW3835" s="3"/>
      <c r="AX3835" s="3"/>
      <c r="AY3835" s="11"/>
      <c r="AZ3835" s="3"/>
      <c r="BA3835" s="3"/>
      <c r="BB3835" s="3"/>
      <c r="BC3835" s="11"/>
      <c r="BD3835" s="3"/>
      <c r="BE3835" s="11"/>
      <c r="BF3835" s="3"/>
      <c r="BG3835" s="11"/>
      <c r="BH3835" s="3"/>
      <c r="BI3835" s="12"/>
      <c r="BJ3835" s="12"/>
      <c r="BK3835" s="11"/>
      <c r="BL3835" s="3"/>
      <c r="BM3835" s="11"/>
      <c r="BN3835" s="3"/>
      <c r="BO3835" s="11"/>
      <c r="BP3835" s="3"/>
      <c r="BQ3835" s="11"/>
      <c r="BR3835" s="3"/>
      <c r="BS3835" s="11"/>
      <c r="BT3835" s="13"/>
      <c r="BU3835" s="11"/>
      <c r="BV3835" s="3"/>
      <c r="BW3835" s="11"/>
      <c r="BX3835" s="3"/>
      <c r="BY3835" s="3"/>
      <c r="BZ3835" s="13"/>
      <c r="CA3835" s="13"/>
      <c r="CB3835" s="13"/>
      <c r="CC3835" s="12"/>
      <c r="CD3835" s="11"/>
      <c r="CE3835" s="12"/>
      <c r="CF3835" s="12"/>
      <c r="DI3835" s="14"/>
    </row>
    <row r="3836" spans="1:113" ht="20.100000000000001" customHeight="1" x14ac:dyDescent="0.25">
      <c r="A3836" s="1"/>
      <c r="B3836" s="30"/>
      <c r="C3836" s="9"/>
      <c r="D3836" s="10">
        <f t="shared" si="762"/>
        <v>0</v>
      </c>
      <c r="E3836" s="11">
        <f t="shared" si="763"/>
        <v>0</v>
      </c>
      <c r="F3836" s="3">
        <f t="shared" si="764"/>
        <v>0</v>
      </c>
      <c r="G3836" s="11"/>
      <c r="H3836" s="3"/>
      <c r="I3836" s="1"/>
      <c r="J3836" s="3"/>
      <c r="K3836" s="2"/>
      <c r="L3836" s="3"/>
      <c r="M3836" s="11"/>
      <c r="N3836" s="3"/>
      <c r="O3836" s="217"/>
      <c r="P3836" s="3"/>
      <c r="Q3836" s="3"/>
      <c r="R3836" s="3"/>
      <c r="S3836" s="11"/>
      <c r="T3836" s="3"/>
      <c r="U3836" s="11"/>
      <c r="V3836" s="3"/>
      <c r="W3836" s="11"/>
      <c r="X3836" s="3"/>
      <c r="Y3836" s="11"/>
      <c r="Z3836" s="3"/>
      <c r="AA3836" s="3"/>
      <c r="AB3836" s="3"/>
      <c r="AC3836" s="3"/>
      <c r="AD3836" s="3"/>
      <c r="AE3836" s="3"/>
      <c r="AF3836" s="3"/>
      <c r="AG3836" s="3"/>
      <c r="AH3836" s="3"/>
      <c r="AI3836" s="11"/>
      <c r="AJ3836" s="3"/>
      <c r="AK3836" s="11"/>
      <c r="AL3836" s="3"/>
      <c r="AM3836" s="11"/>
      <c r="AN3836" s="3"/>
      <c r="AO3836" s="11"/>
      <c r="AP3836" s="3"/>
      <c r="AQ3836" s="11"/>
      <c r="AR3836" s="3"/>
      <c r="AS3836" s="11"/>
      <c r="AT3836" s="3"/>
      <c r="AU3836" s="11"/>
      <c r="AV3836" s="3"/>
      <c r="AW3836" s="3"/>
      <c r="AX3836" s="3"/>
      <c r="AY3836" s="11"/>
      <c r="AZ3836" s="3"/>
      <c r="BA3836" s="3"/>
      <c r="BB3836" s="3"/>
      <c r="BC3836" s="11"/>
      <c r="BD3836" s="3"/>
      <c r="BE3836" s="11"/>
      <c r="BF3836" s="3"/>
      <c r="BG3836" s="11"/>
      <c r="BH3836" s="3"/>
      <c r="BI3836" s="12"/>
      <c r="BJ3836" s="12"/>
      <c r="BK3836" s="11"/>
      <c r="BL3836" s="3"/>
      <c r="BM3836" s="11"/>
      <c r="BN3836" s="3"/>
      <c r="BO3836" s="11"/>
      <c r="BP3836" s="3"/>
      <c r="BQ3836" s="11"/>
      <c r="BR3836" s="3"/>
      <c r="BS3836" s="11"/>
      <c r="BT3836" s="13"/>
      <c r="BU3836" s="11"/>
      <c r="BV3836" s="3"/>
      <c r="BW3836" s="11"/>
      <c r="BX3836" s="3"/>
      <c r="BY3836" s="3"/>
      <c r="BZ3836" s="13"/>
      <c r="CA3836" s="13"/>
      <c r="CB3836" s="13"/>
      <c r="CC3836" s="12"/>
      <c r="CD3836" s="11"/>
      <c r="CE3836" s="12"/>
      <c r="CF3836" s="12"/>
      <c r="DI3836" s="14"/>
    </row>
    <row r="3837" spans="1:113" ht="20.100000000000001" customHeight="1" x14ac:dyDescent="0.25">
      <c r="A3837" s="1"/>
      <c r="B3837" s="30"/>
      <c r="C3837" s="9"/>
      <c r="D3837" s="10">
        <f t="shared" si="762"/>
        <v>0</v>
      </c>
      <c r="E3837" s="11">
        <f t="shared" si="763"/>
        <v>0</v>
      </c>
      <c r="F3837" s="3">
        <f t="shared" si="764"/>
        <v>0</v>
      </c>
      <c r="G3837" s="11"/>
      <c r="H3837" s="3"/>
      <c r="I3837" s="1"/>
      <c r="J3837" s="3"/>
      <c r="K3837" s="2"/>
      <c r="L3837" s="3"/>
      <c r="M3837" s="11"/>
      <c r="N3837" s="3"/>
      <c r="O3837" s="217"/>
      <c r="P3837" s="3"/>
      <c r="Q3837" s="3"/>
      <c r="R3837" s="3"/>
      <c r="S3837" s="11"/>
      <c r="T3837" s="3"/>
      <c r="U3837" s="11"/>
      <c r="V3837" s="3"/>
      <c r="W3837" s="11"/>
      <c r="X3837" s="3"/>
      <c r="Y3837" s="11"/>
      <c r="Z3837" s="3"/>
      <c r="AA3837" s="3"/>
      <c r="AB3837" s="3"/>
      <c r="AC3837" s="3"/>
      <c r="AD3837" s="3"/>
      <c r="AE3837" s="3"/>
      <c r="AF3837" s="3"/>
      <c r="AG3837" s="3"/>
      <c r="AH3837" s="3"/>
      <c r="AI3837" s="11"/>
      <c r="AJ3837" s="3"/>
      <c r="AK3837" s="11"/>
      <c r="AL3837" s="3"/>
      <c r="AM3837" s="11"/>
      <c r="AN3837" s="3"/>
      <c r="AO3837" s="11"/>
      <c r="AP3837" s="3"/>
      <c r="AQ3837" s="11"/>
      <c r="AR3837" s="3"/>
      <c r="AS3837" s="11"/>
      <c r="AT3837" s="3"/>
      <c r="AU3837" s="11"/>
      <c r="AV3837" s="3"/>
      <c r="AW3837" s="3"/>
      <c r="AX3837" s="3"/>
      <c r="AY3837" s="11"/>
      <c r="AZ3837" s="3"/>
      <c r="BA3837" s="3"/>
      <c r="BB3837" s="3"/>
      <c r="BC3837" s="11"/>
      <c r="BD3837" s="3"/>
      <c r="BE3837" s="11"/>
      <c r="BF3837" s="3"/>
      <c r="BG3837" s="11"/>
      <c r="BH3837" s="3"/>
      <c r="BI3837" s="12"/>
      <c r="BJ3837" s="12"/>
      <c r="BK3837" s="11"/>
      <c r="BL3837" s="3"/>
      <c r="BM3837" s="11"/>
      <c r="BN3837" s="3"/>
      <c r="BO3837" s="11"/>
      <c r="BP3837" s="3"/>
      <c r="BQ3837" s="11"/>
      <c r="BR3837" s="3"/>
      <c r="BS3837" s="11"/>
      <c r="BT3837" s="13"/>
      <c r="BU3837" s="11"/>
      <c r="BV3837" s="3"/>
      <c r="BW3837" s="11"/>
      <c r="BX3837" s="3"/>
      <c r="BY3837" s="3"/>
      <c r="BZ3837" s="13"/>
      <c r="CA3837" s="13"/>
      <c r="CB3837" s="13"/>
      <c r="CC3837" s="12"/>
      <c r="CD3837" s="11"/>
      <c r="CE3837" s="12"/>
      <c r="CF3837" s="12"/>
      <c r="DI3837" s="14"/>
    </row>
    <row r="3838" spans="1:113" ht="20.100000000000001" customHeight="1" x14ac:dyDescent="0.25">
      <c r="A3838" s="1"/>
      <c r="B3838" s="30"/>
      <c r="C3838" s="9"/>
      <c r="D3838" s="10">
        <f t="shared" si="762"/>
        <v>0</v>
      </c>
      <c r="E3838" s="11">
        <f t="shared" si="763"/>
        <v>0</v>
      </c>
      <c r="F3838" s="3">
        <f t="shared" si="764"/>
        <v>0</v>
      </c>
      <c r="G3838" s="11"/>
      <c r="H3838" s="3"/>
      <c r="I3838" s="1"/>
      <c r="J3838" s="3"/>
      <c r="K3838" s="2"/>
      <c r="L3838" s="3"/>
      <c r="M3838" s="11"/>
      <c r="N3838" s="3"/>
      <c r="O3838" s="217"/>
      <c r="P3838" s="3"/>
      <c r="Q3838" s="3"/>
      <c r="R3838" s="3"/>
      <c r="S3838" s="11"/>
      <c r="T3838" s="3"/>
      <c r="U3838" s="11"/>
      <c r="V3838" s="3"/>
      <c r="W3838" s="11"/>
      <c r="X3838" s="3"/>
      <c r="Y3838" s="11"/>
      <c r="Z3838" s="3"/>
      <c r="AA3838" s="3"/>
      <c r="AB3838" s="3"/>
      <c r="AC3838" s="3"/>
      <c r="AD3838" s="3"/>
      <c r="AE3838" s="3"/>
      <c r="AF3838" s="3"/>
      <c r="AG3838" s="3"/>
      <c r="AH3838" s="3"/>
      <c r="AI3838" s="11"/>
      <c r="AJ3838" s="3"/>
      <c r="AK3838" s="11"/>
      <c r="AL3838" s="3"/>
      <c r="AM3838" s="11"/>
      <c r="AN3838" s="3"/>
      <c r="AO3838" s="11"/>
      <c r="AP3838" s="3"/>
      <c r="AQ3838" s="11"/>
      <c r="AR3838" s="3"/>
      <c r="AS3838" s="11"/>
      <c r="AT3838" s="3"/>
      <c r="AU3838" s="11"/>
      <c r="AV3838" s="3"/>
      <c r="AW3838" s="3"/>
      <c r="AX3838" s="3"/>
      <c r="AY3838" s="11"/>
      <c r="AZ3838" s="3"/>
      <c r="BA3838" s="3"/>
      <c r="BB3838" s="3"/>
      <c r="BC3838" s="11"/>
      <c r="BD3838" s="3"/>
      <c r="BE3838" s="11"/>
      <c r="BF3838" s="3"/>
      <c r="BG3838" s="11"/>
      <c r="BH3838" s="3"/>
      <c r="BI3838" s="12"/>
      <c r="BJ3838" s="12"/>
      <c r="BK3838" s="11"/>
      <c r="BL3838" s="3"/>
      <c r="BM3838" s="11"/>
      <c r="BN3838" s="3"/>
      <c r="BO3838" s="11"/>
      <c r="BP3838" s="3"/>
      <c r="BQ3838" s="11"/>
      <c r="BR3838" s="3"/>
      <c r="BS3838" s="11"/>
      <c r="BT3838" s="13"/>
      <c r="BU3838" s="11"/>
      <c r="BV3838" s="3"/>
      <c r="BW3838" s="11"/>
      <c r="BX3838" s="3"/>
      <c r="BY3838" s="3"/>
      <c r="BZ3838" s="13"/>
      <c r="CA3838" s="13"/>
      <c r="CB3838" s="13"/>
      <c r="CC3838" s="12"/>
      <c r="CD3838" s="11"/>
      <c r="CE3838" s="12"/>
      <c r="CF3838" s="12"/>
      <c r="DI3838" s="14"/>
    </row>
    <row r="3839" spans="1:113" ht="20.100000000000001" customHeight="1" x14ac:dyDescent="0.25">
      <c r="A3839" s="1"/>
      <c r="B3839" s="30"/>
      <c r="C3839" s="9"/>
      <c r="D3839" s="10">
        <f t="shared" si="762"/>
        <v>0</v>
      </c>
      <c r="E3839" s="11">
        <f t="shared" ref="E3839:E3842" si="765">G3839+I3839+CC7128+K3839+M3839+O3839+Q3839+S3839+U3839+W3839+Y3839+AA3839+AC3839+AE3839+AG3839+AI3839+AK3839+AM3839+AO3839+AQ3839+AS3839+AU3839+AW3839+AY3839+BA3839+BC3839+BE3839+BG3839+BI3839+BK3839+BM3839+BO3839+BQ3839+BS3839+BU3839+BW3839+BY3839+CA3839+CE7128</f>
        <v>0</v>
      </c>
      <c r="F3839" s="3">
        <f t="shared" ref="F3839:F3842" si="766">H3839+J3839+L3839+CD7128+N3839+P3839+R3839+T3839+V3839+X3839+Z3839+AB3839+AD3839+AF3839+AH3839+AJ3839+AL3839+AN3839+AP3839+AR3839+AT3839+AV3839+AX3839+AZ3839+BB3839+BD3839+BF3839+BH3839+BJ3839+BL3839+BN3839+BP3839+BR3839+BT3839+BV3839+BX3839+BZ3839+CB3839+CF7128</f>
        <v>0</v>
      </c>
      <c r="G3839" s="11"/>
      <c r="H3839" s="3"/>
      <c r="I3839" s="1"/>
      <c r="J3839" s="3"/>
      <c r="K3839" s="2"/>
      <c r="L3839" s="3"/>
      <c r="M3839" s="11"/>
      <c r="N3839" s="3"/>
      <c r="O3839" s="217"/>
      <c r="P3839" s="3"/>
      <c r="Q3839" s="3"/>
      <c r="R3839" s="3"/>
      <c r="S3839" s="11"/>
      <c r="T3839" s="3"/>
      <c r="U3839" s="11"/>
      <c r="V3839" s="3"/>
      <c r="W3839" s="11"/>
      <c r="X3839" s="3"/>
      <c r="Y3839" s="11"/>
      <c r="Z3839" s="3"/>
      <c r="AA3839" s="3"/>
      <c r="AB3839" s="3"/>
      <c r="AC3839" s="3"/>
      <c r="AD3839" s="3"/>
      <c r="AE3839" s="3"/>
      <c r="AF3839" s="3"/>
      <c r="AG3839" s="3"/>
      <c r="AH3839" s="3"/>
      <c r="AI3839" s="11"/>
      <c r="AJ3839" s="3"/>
      <c r="AK3839" s="11"/>
      <c r="AL3839" s="3"/>
      <c r="AM3839" s="11"/>
      <c r="AN3839" s="3"/>
      <c r="AO3839" s="11"/>
      <c r="AP3839" s="3"/>
      <c r="AQ3839" s="11"/>
      <c r="AR3839" s="3"/>
      <c r="AS3839" s="11"/>
      <c r="AT3839" s="3"/>
      <c r="AU3839" s="11"/>
      <c r="AV3839" s="3"/>
      <c r="AW3839" s="3"/>
      <c r="AX3839" s="3"/>
      <c r="AY3839" s="11"/>
      <c r="AZ3839" s="3"/>
      <c r="BA3839" s="3"/>
      <c r="BB3839" s="3"/>
      <c r="BC3839" s="11"/>
      <c r="BD3839" s="3"/>
      <c r="BE3839" s="11"/>
      <c r="BF3839" s="3"/>
      <c r="BG3839" s="11"/>
      <c r="BH3839" s="3"/>
      <c r="BI3839" s="12"/>
      <c r="BJ3839" s="12"/>
      <c r="BK3839" s="11"/>
      <c r="BL3839" s="3"/>
      <c r="BM3839" s="11"/>
      <c r="BN3839" s="3"/>
      <c r="BO3839" s="11"/>
      <c r="BP3839" s="3"/>
      <c r="BQ3839" s="11"/>
      <c r="BR3839" s="3"/>
      <c r="BS3839" s="11"/>
      <c r="BT3839" s="13"/>
      <c r="BU3839" s="11"/>
      <c r="BV3839" s="3"/>
      <c r="BW3839" s="11"/>
      <c r="BX3839" s="3"/>
      <c r="BY3839" s="3"/>
      <c r="BZ3839" s="13"/>
      <c r="CA3839" s="13"/>
      <c r="CB3839" s="13"/>
      <c r="CC3839" s="12"/>
      <c r="CD3839" s="11"/>
      <c r="CE3839" s="12"/>
      <c r="CF3839" s="12"/>
      <c r="DI3839" s="14"/>
    </row>
    <row r="3840" spans="1:113" ht="20.100000000000001" customHeight="1" x14ac:dyDescent="0.25">
      <c r="A3840" s="1"/>
      <c r="B3840" s="30"/>
      <c r="C3840" s="9"/>
      <c r="D3840" s="10">
        <f t="shared" si="762"/>
        <v>0</v>
      </c>
      <c r="E3840" s="11">
        <f t="shared" si="765"/>
        <v>0</v>
      </c>
      <c r="F3840" s="3">
        <f t="shared" si="766"/>
        <v>0</v>
      </c>
      <c r="G3840" s="11"/>
      <c r="H3840" s="3"/>
      <c r="I3840" s="1"/>
      <c r="J3840" s="3"/>
      <c r="K3840" s="2"/>
      <c r="L3840" s="3"/>
      <c r="M3840" s="11"/>
      <c r="N3840" s="3"/>
      <c r="O3840" s="217"/>
      <c r="P3840" s="3"/>
      <c r="Q3840" s="3"/>
      <c r="R3840" s="3"/>
      <c r="S3840" s="11"/>
      <c r="T3840" s="3"/>
      <c r="U3840" s="11"/>
      <c r="V3840" s="3"/>
      <c r="W3840" s="11"/>
      <c r="X3840" s="3"/>
      <c r="Y3840" s="11"/>
      <c r="Z3840" s="3"/>
      <c r="AA3840" s="3"/>
      <c r="AB3840" s="3"/>
      <c r="AC3840" s="3"/>
      <c r="AD3840" s="3"/>
      <c r="AE3840" s="3"/>
      <c r="AF3840" s="3"/>
      <c r="AG3840" s="3"/>
      <c r="AH3840" s="3"/>
      <c r="AI3840" s="11"/>
      <c r="AJ3840" s="3"/>
      <c r="AK3840" s="11"/>
      <c r="AL3840" s="3"/>
      <c r="AM3840" s="11"/>
      <c r="AN3840" s="3"/>
      <c r="AO3840" s="11"/>
      <c r="AP3840" s="3"/>
      <c r="AQ3840" s="11"/>
      <c r="AR3840" s="3"/>
      <c r="AS3840" s="11"/>
      <c r="AT3840" s="3"/>
      <c r="AU3840" s="11"/>
      <c r="AV3840" s="3"/>
      <c r="AW3840" s="3"/>
      <c r="AX3840" s="3"/>
      <c r="AY3840" s="11"/>
      <c r="AZ3840" s="3"/>
      <c r="BA3840" s="3"/>
      <c r="BB3840" s="3"/>
      <c r="BC3840" s="11"/>
      <c r="BD3840" s="3"/>
      <c r="BE3840" s="11"/>
      <c r="BF3840" s="3"/>
      <c r="BG3840" s="11"/>
      <c r="BH3840" s="3"/>
      <c r="BI3840" s="12"/>
      <c r="BJ3840" s="12"/>
      <c r="BK3840" s="11"/>
      <c r="BL3840" s="3"/>
      <c r="BM3840" s="11"/>
      <c r="BN3840" s="3"/>
      <c r="BO3840" s="11"/>
      <c r="BP3840" s="3"/>
      <c r="BQ3840" s="11"/>
      <c r="BR3840" s="3"/>
      <c r="BS3840" s="11"/>
      <c r="BT3840" s="13"/>
      <c r="BU3840" s="11"/>
      <c r="BV3840" s="3"/>
      <c r="BW3840" s="11"/>
      <c r="BX3840" s="3"/>
      <c r="BY3840" s="3"/>
      <c r="BZ3840" s="13"/>
      <c r="CA3840" s="13"/>
      <c r="CB3840" s="13"/>
      <c r="CC3840" s="12"/>
      <c r="CD3840" s="11"/>
      <c r="CE3840" s="12"/>
      <c r="CF3840" s="12"/>
      <c r="DI3840" s="14"/>
    </row>
    <row r="3841" spans="1:113" ht="20.100000000000001" customHeight="1" x14ac:dyDescent="0.25">
      <c r="A3841" s="1"/>
      <c r="B3841" s="30"/>
      <c r="C3841" s="9"/>
      <c r="D3841" s="10">
        <f t="shared" si="762"/>
        <v>0</v>
      </c>
      <c r="E3841" s="11">
        <f t="shared" si="765"/>
        <v>0</v>
      </c>
      <c r="F3841" s="3">
        <f t="shared" si="766"/>
        <v>0</v>
      </c>
      <c r="G3841" s="11"/>
      <c r="H3841" s="3"/>
      <c r="I3841" s="1"/>
      <c r="J3841" s="3"/>
      <c r="K3841" s="2"/>
      <c r="L3841" s="3"/>
      <c r="M3841" s="11"/>
      <c r="N3841" s="3"/>
      <c r="O3841" s="217"/>
      <c r="P3841" s="3"/>
      <c r="Q3841" s="3"/>
      <c r="R3841" s="3"/>
      <c r="S3841" s="11"/>
      <c r="T3841" s="3"/>
      <c r="U3841" s="11"/>
      <c r="V3841" s="3"/>
      <c r="W3841" s="11"/>
      <c r="X3841" s="3"/>
      <c r="Y3841" s="11"/>
      <c r="Z3841" s="3"/>
      <c r="AA3841" s="3"/>
      <c r="AB3841" s="3"/>
      <c r="AC3841" s="3"/>
      <c r="AD3841" s="3"/>
      <c r="AE3841" s="3"/>
      <c r="AF3841" s="3"/>
      <c r="AG3841" s="3"/>
      <c r="AH3841" s="3"/>
      <c r="AI3841" s="11"/>
      <c r="AJ3841" s="3"/>
      <c r="AK3841" s="11"/>
      <c r="AL3841" s="3"/>
      <c r="AM3841" s="11"/>
      <c r="AN3841" s="3"/>
      <c r="AO3841" s="11"/>
      <c r="AP3841" s="3"/>
      <c r="AQ3841" s="11"/>
      <c r="AR3841" s="3"/>
      <c r="AS3841" s="11"/>
      <c r="AT3841" s="3"/>
      <c r="AU3841" s="11"/>
      <c r="AV3841" s="3"/>
      <c r="AW3841" s="3"/>
      <c r="AX3841" s="3"/>
      <c r="AY3841" s="11"/>
      <c r="AZ3841" s="3"/>
      <c r="BA3841" s="3"/>
      <c r="BB3841" s="3"/>
      <c r="BC3841" s="11"/>
      <c r="BD3841" s="3"/>
      <c r="BE3841" s="11"/>
      <c r="BF3841" s="3"/>
      <c r="BG3841" s="11"/>
      <c r="BH3841" s="3"/>
      <c r="BI3841" s="12"/>
      <c r="BJ3841" s="12"/>
      <c r="BK3841" s="11"/>
      <c r="BL3841" s="3"/>
      <c r="BM3841" s="11"/>
      <c r="BN3841" s="3"/>
      <c r="BO3841" s="11"/>
      <c r="BP3841" s="3"/>
      <c r="BQ3841" s="11"/>
      <c r="BR3841" s="3"/>
      <c r="BS3841" s="11"/>
      <c r="BT3841" s="13"/>
      <c r="BU3841" s="11"/>
      <c r="BV3841" s="3"/>
      <c r="BW3841" s="11"/>
      <c r="BX3841" s="3"/>
      <c r="BY3841" s="3"/>
      <c r="BZ3841" s="13"/>
      <c r="CA3841" s="13"/>
      <c r="CB3841" s="13"/>
      <c r="CC3841" s="12"/>
      <c r="CD3841" s="11"/>
      <c r="CE3841" s="12"/>
      <c r="CF3841" s="12"/>
      <c r="DI3841" s="14"/>
    </row>
    <row r="3842" spans="1:113" ht="20.100000000000001" customHeight="1" x14ac:dyDescent="0.25">
      <c r="A3842" s="1"/>
      <c r="B3842" s="30"/>
      <c r="C3842" s="9"/>
      <c r="D3842" s="10">
        <f t="shared" si="762"/>
        <v>0</v>
      </c>
      <c r="E3842" s="11">
        <f t="shared" si="765"/>
        <v>0</v>
      </c>
      <c r="F3842" s="3">
        <f t="shared" si="766"/>
        <v>0</v>
      </c>
      <c r="G3842" s="11"/>
      <c r="H3842" s="3"/>
      <c r="I3842" s="1"/>
      <c r="J3842" s="3"/>
      <c r="K3842" s="2"/>
      <c r="L3842" s="3"/>
      <c r="M3842" s="11"/>
      <c r="N3842" s="3"/>
      <c r="O3842" s="217"/>
      <c r="P3842" s="3"/>
      <c r="Q3842" s="3"/>
      <c r="R3842" s="3"/>
      <c r="S3842" s="11"/>
      <c r="T3842" s="3"/>
      <c r="U3842" s="11"/>
      <c r="V3842" s="3"/>
      <c r="W3842" s="11"/>
      <c r="X3842" s="3"/>
      <c r="Y3842" s="11"/>
      <c r="Z3842" s="3"/>
      <c r="AA3842" s="3"/>
      <c r="AB3842" s="3"/>
      <c r="AC3842" s="3"/>
      <c r="AD3842" s="3"/>
      <c r="AE3842" s="3"/>
      <c r="AF3842" s="3"/>
      <c r="AG3842" s="3"/>
      <c r="AH3842" s="3"/>
      <c r="AI3842" s="11"/>
      <c r="AJ3842" s="3"/>
      <c r="AK3842" s="11"/>
      <c r="AL3842" s="3"/>
      <c r="AM3842" s="11"/>
      <c r="AN3842" s="3"/>
      <c r="AO3842" s="11"/>
      <c r="AP3842" s="3"/>
      <c r="AQ3842" s="11"/>
      <c r="AR3842" s="3"/>
      <c r="AS3842" s="11"/>
      <c r="AT3842" s="3"/>
      <c r="AU3842" s="11"/>
      <c r="AV3842" s="3"/>
      <c r="AW3842" s="3"/>
      <c r="AX3842" s="3"/>
      <c r="AY3842" s="11"/>
      <c r="AZ3842" s="3"/>
      <c r="BA3842" s="3"/>
      <c r="BB3842" s="3"/>
      <c r="BC3842" s="11"/>
      <c r="BD3842" s="3"/>
      <c r="BE3842" s="11"/>
      <c r="BF3842" s="3"/>
      <c r="BG3842" s="11"/>
      <c r="BH3842" s="3"/>
      <c r="BI3842" s="12"/>
      <c r="BJ3842" s="12"/>
      <c r="BK3842" s="11"/>
      <c r="BL3842" s="3"/>
      <c r="BM3842" s="11"/>
      <c r="BN3842" s="3"/>
      <c r="BO3842" s="11"/>
      <c r="BP3842" s="3"/>
      <c r="BQ3842" s="11"/>
      <c r="BR3842" s="3"/>
      <c r="BS3842" s="11"/>
      <c r="BT3842" s="13"/>
      <c r="BU3842" s="11"/>
      <c r="BV3842" s="3"/>
      <c r="BW3842" s="11"/>
      <c r="BX3842" s="3"/>
      <c r="BY3842" s="3"/>
      <c r="BZ3842" s="13"/>
      <c r="CA3842" s="13"/>
      <c r="CB3842" s="13"/>
      <c r="CC3842" s="12"/>
      <c r="CD3842" s="11"/>
      <c r="CE3842" s="12"/>
      <c r="CF3842" s="12"/>
      <c r="DI3842" s="14"/>
    </row>
    <row r="3843" spans="1:113" ht="20.100000000000001" customHeight="1" x14ac:dyDescent="0.25">
      <c r="A3843" s="1"/>
      <c r="B3843" s="30"/>
      <c r="C3843" s="9"/>
      <c r="D3843" s="10"/>
      <c r="E3843" s="11"/>
      <c r="F3843" s="3"/>
      <c r="G3843" s="11"/>
      <c r="H3843" s="3"/>
      <c r="I3843" s="1"/>
      <c r="J3843" s="3"/>
      <c r="K3843" s="2"/>
      <c r="L3843" s="3"/>
      <c r="M3843" s="11"/>
      <c r="N3843" s="3"/>
      <c r="O3843" s="217"/>
      <c r="P3843" s="3"/>
      <c r="Q3843" s="3"/>
      <c r="R3843" s="3"/>
      <c r="S3843" s="11"/>
      <c r="T3843" s="3"/>
      <c r="U3843" s="11"/>
      <c r="V3843" s="3"/>
      <c r="W3843" s="11"/>
      <c r="X3843" s="3"/>
      <c r="Y3843" s="11"/>
      <c r="Z3843" s="3"/>
      <c r="AA3843" s="3"/>
      <c r="AB3843" s="3"/>
      <c r="AC3843" s="3"/>
      <c r="AD3843" s="3"/>
      <c r="AE3843" s="3"/>
      <c r="AF3843" s="3"/>
      <c r="AG3843" s="3"/>
      <c r="AH3843" s="3"/>
      <c r="AI3843" s="11"/>
      <c r="AJ3843" s="3"/>
      <c r="AK3843" s="11"/>
      <c r="AL3843" s="3"/>
      <c r="AM3843" s="11"/>
      <c r="AN3843" s="3"/>
      <c r="AO3843" s="11"/>
      <c r="AP3843" s="3"/>
      <c r="AQ3843" s="11"/>
      <c r="AR3843" s="3"/>
      <c r="AS3843" s="11"/>
      <c r="AT3843" s="3"/>
      <c r="AU3843" s="11"/>
      <c r="AV3843" s="3"/>
      <c r="AW3843" s="3"/>
      <c r="AX3843" s="3"/>
      <c r="AY3843" s="11"/>
      <c r="AZ3843" s="3"/>
      <c r="BA3843" s="3"/>
      <c r="BB3843" s="3"/>
      <c r="BC3843" s="11"/>
      <c r="BD3843" s="3"/>
      <c r="BE3843" s="11"/>
      <c r="BF3843" s="3"/>
      <c r="BG3843" s="11"/>
      <c r="BH3843" s="3"/>
      <c r="BI3843" s="12"/>
      <c r="BJ3843" s="12"/>
      <c r="BK3843" s="11"/>
      <c r="BL3843" s="3"/>
      <c r="BM3843" s="11"/>
      <c r="BN3843" s="3"/>
      <c r="BO3843" s="11"/>
      <c r="BP3843" s="3"/>
      <c r="BQ3843" s="11"/>
      <c r="BR3843" s="3"/>
      <c r="BS3843" s="11"/>
      <c r="BT3843" s="13"/>
      <c r="BU3843" s="11"/>
      <c r="BV3843" s="3"/>
      <c r="BW3843" s="11"/>
      <c r="BX3843" s="3"/>
      <c r="BY3843" s="3"/>
      <c r="BZ3843" s="13"/>
      <c r="CA3843" s="13"/>
      <c r="CB3843" s="13"/>
      <c r="CC3843" s="12"/>
      <c r="CD3843" s="11"/>
      <c r="CE3843" s="12"/>
      <c r="CF3843" s="12"/>
      <c r="DI3843" s="14"/>
    </row>
    <row r="3844" spans="1:113" ht="20.100000000000001" customHeight="1" x14ac:dyDescent="0.25">
      <c r="A3844" s="1"/>
      <c r="B3844" s="30"/>
      <c r="C3844" s="9"/>
      <c r="D3844" s="10">
        <f t="shared" si="762"/>
        <v>0</v>
      </c>
      <c r="E3844" s="11">
        <f t="shared" ref="E3844:E3884" si="767">G3844+I3844+CC7132+K3844+M3844+O3844+Q3844+S3844+U3844+W3844+Y3844+AA3844+AC3844+AE3844+AG3844+AI3844+AK3844+AM3844+AO3844+AQ3844+AS3844+AU3844+AW3844+AY3844+BA3844+BC3844+BE3844+BG3844+BI3844+BK3844+BM3844+BO3844+BQ3844+BS3844+BU3844+BW3844+BY3844+CA3844+CE7132</f>
        <v>0</v>
      </c>
      <c r="F3844" s="3">
        <f t="shared" ref="F3844:F3884" si="768">H3844+J3844+L3844+CD7132+N3844+P3844+R3844+T3844+V3844+X3844+Z3844+AB3844+AD3844+AF3844+AH3844+AJ3844+AL3844+AN3844+AP3844+AR3844+AT3844+AV3844+AX3844+AZ3844+BB3844+BD3844+BF3844+BH3844+BJ3844+BL3844+BN3844+BP3844+BR3844+BT3844+BV3844+BX3844+BZ3844+CB3844+CF7132</f>
        <v>0</v>
      </c>
      <c r="G3844" s="11"/>
      <c r="H3844" s="3"/>
      <c r="I3844" s="1"/>
      <c r="J3844" s="3"/>
      <c r="K3844" s="2"/>
      <c r="L3844" s="3"/>
      <c r="M3844" s="11"/>
      <c r="N3844" s="3"/>
      <c r="O3844" s="217"/>
      <c r="P3844" s="3"/>
      <c r="Q3844" s="3"/>
      <c r="R3844" s="3"/>
      <c r="S3844" s="11"/>
      <c r="T3844" s="3"/>
      <c r="U3844" s="11"/>
      <c r="V3844" s="3"/>
      <c r="W3844" s="11"/>
      <c r="X3844" s="3"/>
      <c r="Y3844" s="11"/>
      <c r="Z3844" s="3"/>
      <c r="AA3844" s="3"/>
      <c r="AB3844" s="3"/>
      <c r="AC3844" s="3"/>
      <c r="AD3844" s="3"/>
      <c r="AE3844" s="3"/>
      <c r="AF3844" s="3"/>
      <c r="AG3844" s="3"/>
      <c r="AH3844" s="3"/>
      <c r="AI3844" s="11"/>
      <c r="AJ3844" s="3"/>
      <c r="AK3844" s="11"/>
      <c r="AL3844" s="3"/>
      <c r="AM3844" s="11"/>
      <c r="AN3844" s="3"/>
      <c r="AO3844" s="11"/>
      <c r="AP3844" s="3"/>
      <c r="AQ3844" s="11"/>
      <c r="AR3844" s="3"/>
      <c r="AS3844" s="11"/>
      <c r="AT3844" s="3"/>
      <c r="AU3844" s="11"/>
      <c r="AV3844" s="3"/>
      <c r="AW3844" s="3"/>
      <c r="AX3844" s="3"/>
      <c r="AY3844" s="11"/>
      <c r="AZ3844" s="3"/>
      <c r="BA3844" s="3"/>
      <c r="BB3844" s="3"/>
      <c r="BC3844" s="11"/>
      <c r="BD3844" s="3"/>
      <c r="BE3844" s="11"/>
      <c r="BF3844" s="3"/>
      <c r="BG3844" s="11"/>
      <c r="BH3844" s="3"/>
      <c r="BI3844" s="12"/>
      <c r="BJ3844" s="12"/>
      <c r="BK3844" s="11"/>
      <c r="BL3844" s="3"/>
      <c r="BM3844" s="11"/>
      <c r="BN3844" s="3"/>
      <c r="BO3844" s="11"/>
      <c r="BP3844" s="3"/>
      <c r="BQ3844" s="11"/>
      <c r="BR3844" s="3"/>
      <c r="BS3844" s="11"/>
      <c r="BT3844" s="13"/>
      <c r="BU3844" s="11"/>
      <c r="BV3844" s="3"/>
      <c r="BW3844" s="11"/>
      <c r="BX3844" s="3"/>
      <c r="BY3844" s="3"/>
      <c r="BZ3844" s="13"/>
      <c r="CA3844" s="13"/>
      <c r="CB3844" s="13"/>
      <c r="CC3844" s="12"/>
      <c r="CD3844" s="11"/>
      <c r="CE3844" s="12"/>
      <c r="CF3844" s="12"/>
      <c r="DI3844" s="14"/>
    </row>
    <row r="3845" spans="1:113" ht="20.100000000000001" customHeight="1" x14ac:dyDescent="0.25">
      <c r="A3845" s="1"/>
      <c r="B3845" s="30"/>
      <c r="C3845" s="9"/>
      <c r="D3845" s="10">
        <f t="shared" si="762"/>
        <v>0</v>
      </c>
      <c r="E3845" s="11">
        <f t="shared" si="767"/>
        <v>0</v>
      </c>
      <c r="F3845" s="3">
        <f t="shared" si="768"/>
        <v>0</v>
      </c>
      <c r="G3845" s="11"/>
      <c r="H3845" s="3"/>
      <c r="I3845" s="1"/>
      <c r="J3845" s="3"/>
      <c r="K3845" s="2"/>
      <c r="L3845" s="3"/>
      <c r="M3845" s="11"/>
      <c r="N3845" s="3"/>
      <c r="O3845" s="217"/>
      <c r="P3845" s="3"/>
      <c r="Q3845" s="3"/>
      <c r="R3845" s="3"/>
      <c r="S3845" s="11"/>
      <c r="T3845" s="3"/>
      <c r="U3845" s="11"/>
      <c r="V3845" s="3"/>
      <c r="W3845" s="11"/>
      <c r="X3845" s="3"/>
      <c r="Y3845" s="11"/>
      <c r="Z3845" s="3"/>
      <c r="AA3845" s="3"/>
      <c r="AB3845" s="3"/>
      <c r="AC3845" s="3"/>
      <c r="AD3845" s="3"/>
      <c r="AE3845" s="3"/>
      <c r="AF3845" s="3"/>
      <c r="AG3845" s="3"/>
      <c r="AH3845" s="3"/>
      <c r="AI3845" s="11"/>
      <c r="AJ3845" s="3"/>
      <c r="AK3845" s="11"/>
      <c r="AL3845" s="3"/>
      <c r="AM3845" s="11"/>
      <c r="AN3845" s="3"/>
      <c r="AO3845" s="11"/>
      <c r="AP3845" s="3"/>
      <c r="AQ3845" s="11"/>
      <c r="AR3845" s="3"/>
      <c r="AS3845" s="11"/>
      <c r="AT3845" s="3"/>
      <c r="AU3845" s="11"/>
      <c r="AV3845" s="3"/>
      <c r="AW3845" s="3"/>
      <c r="AX3845" s="3"/>
      <c r="AY3845" s="11"/>
      <c r="AZ3845" s="3"/>
      <c r="BA3845" s="3"/>
      <c r="BB3845" s="3"/>
      <c r="BC3845" s="11"/>
      <c r="BD3845" s="3"/>
      <c r="BE3845" s="11"/>
      <c r="BF3845" s="3"/>
      <c r="BG3845" s="11"/>
      <c r="BH3845" s="3"/>
      <c r="BI3845" s="12"/>
      <c r="BJ3845" s="12"/>
      <c r="BK3845" s="11"/>
      <c r="BL3845" s="3"/>
      <c r="BM3845" s="11"/>
      <c r="BN3845" s="3"/>
      <c r="BO3845" s="11"/>
      <c r="BP3845" s="3"/>
      <c r="BQ3845" s="11"/>
      <c r="BR3845" s="3"/>
      <c r="BS3845" s="11"/>
      <c r="BT3845" s="13"/>
      <c r="BU3845" s="11"/>
      <c r="BV3845" s="3"/>
      <c r="BW3845" s="11"/>
      <c r="BX3845" s="3"/>
      <c r="BY3845" s="3"/>
      <c r="BZ3845" s="13"/>
      <c r="CA3845" s="13"/>
      <c r="CB3845" s="13"/>
      <c r="CC3845" s="12"/>
      <c r="CD3845" s="11"/>
      <c r="CE3845" s="12"/>
      <c r="CF3845" s="12"/>
      <c r="DI3845" s="14"/>
    </row>
    <row r="3846" spans="1:113" ht="20.100000000000001" customHeight="1" x14ac:dyDescent="0.25">
      <c r="A3846" s="1"/>
      <c r="B3846" s="30"/>
      <c r="C3846" s="9"/>
      <c r="D3846" s="10">
        <f t="shared" si="762"/>
        <v>0</v>
      </c>
      <c r="E3846" s="11">
        <f t="shared" si="767"/>
        <v>0</v>
      </c>
      <c r="F3846" s="3">
        <f t="shared" si="768"/>
        <v>0</v>
      </c>
      <c r="G3846" s="11"/>
      <c r="H3846" s="3"/>
      <c r="I3846" s="1"/>
      <c r="J3846" s="3"/>
      <c r="K3846" s="2"/>
      <c r="L3846" s="3"/>
      <c r="M3846" s="11"/>
      <c r="N3846" s="3"/>
      <c r="O3846" s="217"/>
      <c r="P3846" s="3"/>
      <c r="Q3846" s="3"/>
      <c r="R3846" s="3"/>
      <c r="S3846" s="11"/>
      <c r="T3846" s="3"/>
      <c r="U3846" s="11"/>
      <c r="V3846" s="3"/>
      <c r="W3846" s="11"/>
      <c r="X3846" s="3"/>
      <c r="Y3846" s="11"/>
      <c r="Z3846" s="3"/>
      <c r="AA3846" s="3"/>
      <c r="AB3846" s="3"/>
      <c r="AC3846" s="3"/>
      <c r="AD3846" s="3"/>
      <c r="AE3846" s="3"/>
      <c r="AF3846" s="3"/>
      <c r="AG3846" s="3"/>
      <c r="AH3846" s="3"/>
      <c r="AI3846" s="11"/>
      <c r="AJ3846" s="3"/>
      <c r="AK3846" s="11"/>
      <c r="AL3846" s="3"/>
      <c r="AM3846" s="11"/>
      <c r="AN3846" s="3"/>
      <c r="AO3846" s="11"/>
      <c r="AP3846" s="3"/>
      <c r="AQ3846" s="11"/>
      <c r="AR3846" s="3"/>
      <c r="AS3846" s="11"/>
      <c r="AT3846" s="3"/>
      <c r="AU3846" s="11"/>
      <c r="AV3846" s="3"/>
      <c r="AW3846" s="3"/>
      <c r="AX3846" s="3"/>
      <c r="AY3846" s="11"/>
      <c r="AZ3846" s="3"/>
      <c r="BA3846" s="3"/>
      <c r="BB3846" s="3"/>
      <c r="BC3846" s="11"/>
      <c r="BD3846" s="3"/>
      <c r="BE3846" s="11"/>
      <c r="BF3846" s="3"/>
      <c r="BG3846" s="11"/>
      <c r="BH3846" s="3"/>
      <c r="BI3846" s="12"/>
      <c r="BJ3846" s="12"/>
      <c r="BK3846" s="11"/>
      <c r="BL3846" s="3"/>
      <c r="BM3846" s="11"/>
      <c r="BN3846" s="3"/>
      <c r="BO3846" s="11"/>
      <c r="BP3846" s="3"/>
      <c r="BQ3846" s="11"/>
      <c r="BR3846" s="3"/>
      <c r="BS3846" s="11"/>
      <c r="BT3846" s="13"/>
      <c r="BU3846" s="11"/>
      <c r="BV3846" s="3"/>
      <c r="BW3846" s="11"/>
      <c r="BX3846" s="3"/>
      <c r="BY3846" s="3"/>
      <c r="BZ3846" s="13"/>
      <c r="CA3846" s="13"/>
      <c r="CB3846" s="13"/>
      <c r="CC3846" s="12"/>
      <c r="CD3846" s="11"/>
      <c r="CE3846" s="12"/>
      <c r="CF3846" s="12"/>
      <c r="DI3846" s="14"/>
    </row>
    <row r="3847" spans="1:113" ht="20.100000000000001" customHeight="1" x14ac:dyDescent="0.25">
      <c r="A3847" s="1"/>
      <c r="B3847" s="30"/>
      <c r="C3847" s="9"/>
      <c r="D3847" s="10">
        <f t="shared" si="762"/>
        <v>0</v>
      </c>
      <c r="E3847" s="11">
        <f t="shared" si="767"/>
        <v>0</v>
      </c>
      <c r="F3847" s="3">
        <f t="shared" si="768"/>
        <v>0</v>
      </c>
      <c r="G3847" s="11"/>
      <c r="H3847" s="3"/>
      <c r="I3847" s="1"/>
      <c r="J3847" s="3"/>
      <c r="K3847" s="2"/>
      <c r="L3847" s="3"/>
      <c r="M3847" s="11"/>
      <c r="N3847" s="3"/>
      <c r="O3847" s="217"/>
      <c r="P3847" s="3"/>
      <c r="Q3847" s="3"/>
      <c r="R3847" s="3"/>
      <c r="S3847" s="11"/>
      <c r="T3847" s="3"/>
      <c r="U3847" s="11"/>
      <c r="V3847" s="3"/>
      <c r="W3847" s="11"/>
      <c r="X3847" s="3"/>
      <c r="Y3847" s="11"/>
      <c r="Z3847" s="3"/>
      <c r="AA3847" s="3"/>
      <c r="AB3847" s="3"/>
      <c r="AC3847" s="3"/>
      <c r="AD3847" s="3"/>
      <c r="AE3847" s="3"/>
      <c r="AF3847" s="3"/>
      <c r="AG3847" s="3"/>
      <c r="AH3847" s="3"/>
      <c r="AI3847" s="11"/>
      <c r="AJ3847" s="3"/>
      <c r="AK3847" s="11"/>
      <c r="AL3847" s="3"/>
      <c r="AM3847" s="11"/>
      <c r="AN3847" s="3"/>
      <c r="AO3847" s="11"/>
      <c r="AP3847" s="3"/>
      <c r="AQ3847" s="11"/>
      <c r="AR3847" s="3"/>
      <c r="AS3847" s="11"/>
      <c r="AT3847" s="3"/>
      <c r="AU3847" s="11"/>
      <c r="AV3847" s="3"/>
      <c r="AW3847" s="3"/>
      <c r="AX3847" s="3"/>
      <c r="AY3847" s="11"/>
      <c r="AZ3847" s="3"/>
      <c r="BA3847" s="3"/>
      <c r="BB3847" s="3"/>
      <c r="BC3847" s="11"/>
      <c r="BD3847" s="3"/>
      <c r="BE3847" s="11"/>
      <c r="BF3847" s="3"/>
      <c r="BG3847" s="11"/>
      <c r="BH3847" s="3"/>
      <c r="BI3847" s="12"/>
      <c r="BJ3847" s="12"/>
      <c r="BK3847" s="11"/>
      <c r="BL3847" s="3"/>
      <c r="BM3847" s="11"/>
      <c r="BN3847" s="3"/>
      <c r="BO3847" s="11"/>
      <c r="BP3847" s="3"/>
      <c r="BQ3847" s="11"/>
      <c r="BR3847" s="3"/>
      <c r="BS3847" s="11"/>
      <c r="BT3847" s="13"/>
      <c r="BU3847" s="11"/>
      <c r="BV3847" s="3"/>
      <c r="BW3847" s="11"/>
      <c r="BX3847" s="3"/>
      <c r="BY3847" s="3"/>
      <c r="BZ3847" s="13"/>
      <c r="CA3847" s="13"/>
      <c r="CB3847" s="13"/>
      <c r="CC3847" s="12"/>
      <c r="CD3847" s="11"/>
      <c r="CE3847" s="12"/>
      <c r="CF3847" s="12"/>
      <c r="DI3847" s="14"/>
    </row>
    <row r="3848" spans="1:113" ht="20.100000000000001" customHeight="1" x14ac:dyDescent="0.25">
      <c r="A3848" s="1"/>
      <c r="B3848" s="30"/>
      <c r="C3848" s="9"/>
      <c r="D3848" s="10">
        <f t="shared" si="762"/>
        <v>0</v>
      </c>
      <c r="E3848" s="11">
        <f t="shared" si="767"/>
        <v>0</v>
      </c>
      <c r="F3848" s="3">
        <f t="shared" si="768"/>
        <v>0</v>
      </c>
      <c r="G3848" s="11"/>
      <c r="H3848" s="3"/>
      <c r="I3848" s="1"/>
      <c r="J3848" s="3"/>
      <c r="K3848" s="2"/>
      <c r="L3848" s="3"/>
      <c r="M3848" s="11"/>
      <c r="N3848" s="3"/>
      <c r="O3848" s="217"/>
      <c r="P3848" s="3"/>
      <c r="Q3848" s="3"/>
      <c r="R3848" s="3"/>
      <c r="S3848" s="11"/>
      <c r="T3848" s="3"/>
      <c r="U3848" s="11"/>
      <c r="V3848" s="3"/>
      <c r="W3848" s="11"/>
      <c r="X3848" s="3"/>
      <c r="Y3848" s="11"/>
      <c r="Z3848" s="3"/>
      <c r="AA3848" s="3"/>
      <c r="AB3848" s="3"/>
      <c r="AC3848" s="3"/>
      <c r="AD3848" s="3"/>
      <c r="AE3848" s="3"/>
      <c r="AF3848" s="3"/>
      <c r="AG3848" s="3"/>
      <c r="AH3848" s="3"/>
      <c r="AI3848" s="11"/>
      <c r="AJ3848" s="3"/>
      <c r="AK3848" s="11"/>
      <c r="AL3848" s="3"/>
      <c r="AM3848" s="11"/>
      <c r="AN3848" s="3"/>
      <c r="AO3848" s="11"/>
      <c r="AP3848" s="3"/>
      <c r="AQ3848" s="11"/>
      <c r="AR3848" s="3"/>
      <c r="AS3848" s="11"/>
      <c r="AT3848" s="3"/>
      <c r="AU3848" s="11"/>
      <c r="AV3848" s="3"/>
      <c r="AW3848" s="3"/>
      <c r="AX3848" s="3"/>
      <c r="AY3848" s="11"/>
      <c r="AZ3848" s="3"/>
      <c r="BA3848" s="3"/>
      <c r="BB3848" s="3"/>
      <c r="BC3848" s="11"/>
      <c r="BD3848" s="3"/>
      <c r="BE3848" s="11"/>
      <c r="BF3848" s="3"/>
      <c r="BG3848" s="11"/>
      <c r="BH3848" s="3"/>
      <c r="BI3848" s="12"/>
      <c r="BJ3848" s="12"/>
      <c r="BK3848" s="11"/>
      <c r="BL3848" s="3"/>
      <c r="BM3848" s="11"/>
      <c r="BN3848" s="3"/>
      <c r="BO3848" s="11"/>
      <c r="BP3848" s="3"/>
      <c r="BQ3848" s="11"/>
      <c r="BR3848" s="3"/>
      <c r="BS3848" s="11"/>
      <c r="BT3848" s="13"/>
      <c r="BU3848" s="11"/>
      <c r="BV3848" s="3"/>
      <c r="BW3848" s="11"/>
      <c r="BX3848" s="3"/>
      <c r="BY3848" s="3"/>
      <c r="BZ3848" s="13"/>
      <c r="CA3848" s="13"/>
      <c r="CB3848" s="13"/>
      <c r="CC3848" s="12"/>
      <c r="CD3848" s="11"/>
      <c r="CE3848" s="12"/>
      <c r="CF3848" s="12"/>
      <c r="DI3848" s="14"/>
    </row>
    <row r="3849" spans="1:113" ht="20.100000000000001" customHeight="1" x14ac:dyDescent="0.25">
      <c r="A3849" s="1"/>
      <c r="B3849" s="30"/>
      <c r="C3849" s="9"/>
      <c r="D3849" s="10">
        <f t="shared" si="762"/>
        <v>0</v>
      </c>
      <c r="E3849" s="11">
        <f t="shared" si="767"/>
        <v>0</v>
      </c>
      <c r="F3849" s="3">
        <f t="shared" si="768"/>
        <v>0</v>
      </c>
      <c r="G3849" s="11"/>
      <c r="H3849" s="3"/>
      <c r="I3849" s="1"/>
      <c r="J3849" s="3"/>
      <c r="K3849" s="2"/>
      <c r="L3849" s="3"/>
      <c r="M3849" s="11"/>
      <c r="N3849" s="3"/>
      <c r="O3849" s="217"/>
      <c r="P3849" s="3"/>
      <c r="Q3849" s="3"/>
      <c r="R3849" s="3"/>
      <c r="S3849" s="11"/>
      <c r="T3849" s="3"/>
      <c r="U3849" s="11"/>
      <c r="V3849" s="3"/>
      <c r="W3849" s="11"/>
      <c r="X3849" s="3"/>
      <c r="Y3849" s="11"/>
      <c r="Z3849" s="3"/>
      <c r="AA3849" s="3"/>
      <c r="AB3849" s="3"/>
      <c r="AC3849" s="3"/>
      <c r="AD3849" s="3"/>
      <c r="AE3849" s="3"/>
      <c r="AF3849" s="3"/>
      <c r="AG3849" s="3"/>
      <c r="AH3849" s="3"/>
      <c r="AI3849" s="11"/>
      <c r="AJ3849" s="3"/>
      <c r="AK3849" s="11"/>
      <c r="AL3849" s="3"/>
      <c r="AM3849" s="11"/>
      <c r="AN3849" s="3"/>
      <c r="AO3849" s="11"/>
      <c r="AP3849" s="3"/>
      <c r="AQ3849" s="11"/>
      <c r="AR3849" s="3"/>
      <c r="AS3849" s="11"/>
      <c r="AT3849" s="3"/>
      <c r="AU3849" s="11"/>
      <c r="AV3849" s="3"/>
      <c r="AW3849" s="3"/>
      <c r="AX3849" s="3"/>
      <c r="AY3849" s="11"/>
      <c r="AZ3849" s="3"/>
      <c r="BA3849" s="3"/>
      <c r="BB3849" s="3"/>
      <c r="BC3849" s="11"/>
      <c r="BD3849" s="3"/>
      <c r="BE3849" s="11"/>
      <c r="BF3849" s="3"/>
      <c r="BG3849" s="11"/>
      <c r="BH3849" s="3"/>
      <c r="BI3849" s="12"/>
      <c r="BJ3849" s="12"/>
      <c r="BK3849" s="11"/>
      <c r="BL3849" s="3"/>
      <c r="BM3849" s="11"/>
      <c r="BN3849" s="3"/>
      <c r="BO3849" s="11"/>
      <c r="BP3849" s="3"/>
      <c r="BQ3849" s="11"/>
      <c r="BR3849" s="3"/>
      <c r="BS3849" s="11"/>
      <c r="BT3849" s="13"/>
      <c r="BU3849" s="11"/>
      <c r="BV3849" s="3"/>
      <c r="BW3849" s="11"/>
      <c r="BX3849" s="3"/>
      <c r="BY3849" s="3"/>
      <c r="BZ3849" s="13"/>
      <c r="CA3849" s="13"/>
      <c r="CB3849" s="13"/>
      <c r="CC3849" s="12"/>
      <c r="CD3849" s="11"/>
      <c r="CE3849" s="12"/>
      <c r="CF3849" s="12"/>
      <c r="DI3849" s="14"/>
    </row>
    <row r="3850" spans="1:113" ht="20.100000000000001" customHeight="1" x14ac:dyDescent="0.25">
      <c r="A3850" s="1"/>
      <c r="B3850" s="30"/>
      <c r="C3850" s="9"/>
      <c r="D3850" s="10">
        <f t="shared" si="762"/>
        <v>0</v>
      </c>
      <c r="E3850" s="11">
        <f t="shared" si="767"/>
        <v>0</v>
      </c>
      <c r="F3850" s="3">
        <f t="shared" si="768"/>
        <v>0</v>
      </c>
      <c r="G3850" s="11"/>
      <c r="H3850" s="3"/>
      <c r="I3850" s="1"/>
      <c r="J3850" s="3"/>
      <c r="K3850" s="2"/>
      <c r="L3850" s="3"/>
      <c r="M3850" s="11"/>
      <c r="N3850" s="3"/>
      <c r="O3850" s="217"/>
      <c r="P3850" s="3"/>
      <c r="Q3850" s="3"/>
      <c r="R3850" s="3"/>
      <c r="S3850" s="11"/>
      <c r="T3850" s="3"/>
      <c r="U3850" s="11"/>
      <c r="V3850" s="3"/>
      <c r="W3850" s="11"/>
      <c r="X3850" s="3"/>
      <c r="Y3850" s="11"/>
      <c r="Z3850" s="3"/>
      <c r="AA3850" s="3"/>
      <c r="AB3850" s="3"/>
      <c r="AC3850" s="3"/>
      <c r="AD3850" s="3"/>
      <c r="AE3850" s="3"/>
      <c r="AF3850" s="3"/>
      <c r="AG3850" s="3"/>
      <c r="AH3850" s="3"/>
      <c r="AI3850" s="11"/>
      <c r="AJ3850" s="3"/>
      <c r="AK3850" s="11"/>
      <c r="AL3850" s="3"/>
      <c r="AM3850" s="11"/>
      <c r="AN3850" s="3"/>
      <c r="AO3850" s="11"/>
      <c r="AP3850" s="3"/>
      <c r="AQ3850" s="11"/>
      <c r="AR3850" s="3"/>
      <c r="AS3850" s="11"/>
      <c r="AT3850" s="3"/>
      <c r="AU3850" s="11"/>
      <c r="AV3850" s="3"/>
      <c r="AW3850" s="3"/>
      <c r="AX3850" s="3"/>
      <c r="AY3850" s="11"/>
      <c r="AZ3850" s="3"/>
      <c r="BA3850" s="3"/>
      <c r="BB3850" s="3"/>
      <c r="BC3850" s="11"/>
      <c r="BD3850" s="3"/>
      <c r="BE3850" s="11"/>
      <c r="BF3850" s="3"/>
      <c r="BG3850" s="11"/>
      <c r="BH3850" s="3"/>
      <c r="BI3850" s="12"/>
      <c r="BJ3850" s="12"/>
      <c r="BK3850" s="11"/>
      <c r="BL3850" s="3"/>
      <c r="BM3850" s="11"/>
      <c r="BN3850" s="3"/>
      <c r="BO3850" s="11"/>
      <c r="BP3850" s="3"/>
      <c r="BQ3850" s="11"/>
      <c r="BR3850" s="3"/>
      <c r="BS3850" s="11"/>
      <c r="BT3850" s="13"/>
      <c r="BU3850" s="11"/>
      <c r="BV3850" s="3"/>
      <c r="BW3850" s="11"/>
      <c r="BX3850" s="3"/>
      <c r="BY3850" s="3"/>
      <c r="BZ3850" s="13"/>
      <c r="CA3850" s="13"/>
      <c r="CB3850" s="13"/>
      <c r="CC3850" s="12"/>
      <c r="CD3850" s="11"/>
      <c r="CE3850" s="12"/>
      <c r="CF3850" s="12"/>
      <c r="DI3850" s="14"/>
    </row>
    <row r="3851" spans="1:113" ht="20.100000000000001" customHeight="1" x14ac:dyDescent="0.25">
      <c r="A3851" s="1"/>
      <c r="B3851" s="30"/>
      <c r="C3851" s="9"/>
      <c r="D3851" s="10">
        <f t="shared" si="762"/>
        <v>0</v>
      </c>
      <c r="E3851" s="11">
        <f t="shared" si="767"/>
        <v>0</v>
      </c>
      <c r="F3851" s="3">
        <f t="shared" si="768"/>
        <v>0</v>
      </c>
      <c r="G3851" s="11"/>
      <c r="H3851" s="3"/>
      <c r="I3851" s="1"/>
      <c r="J3851" s="3"/>
      <c r="K3851" s="2"/>
      <c r="L3851" s="3"/>
      <c r="M3851" s="11"/>
      <c r="N3851" s="3"/>
      <c r="O3851" s="217"/>
      <c r="P3851" s="3"/>
      <c r="Q3851" s="3"/>
      <c r="R3851" s="3"/>
      <c r="S3851" s="11"/>
      <c r="T3851" s="3"/>
      <c r="U3851" s="11"/>
      <c r="V3851" s="3"/>
      <c r="W3851" s="11"/>
      <c r="X3851" s="3"/>
      <c r="Y3851" s="11"/>
      <c r="Z3851" s="3"/>
      <c r="AA3851" s="3"/>
      <c r="AB3851" s="3"/>
      <c r="AC3851" s="3"/>
      <c r="AD3851" s="3"/>
      <c r="AE3851" s="3"/>
      <c r="AF3851" s="3"/>
      <c r="AG3851" s="3"/>
      <c r="AH3851" s="3"/>
      <c r="AI3851" s="11"/>
      <c r="AJ3851" s="3"/>
      <c r="AK3851" s="11"/>
      <c r="AL3851" s="3"/>
      <c r="AM3851" s="11"/>
      <c r="AN3851" s="3"/>
      <c r="AO3851" s="11"/>
      <c r="AP3851" s="3"/>
      <c r="AQ3851" s="11"/>
      <c r="AR3851" s="3"/>
      <c r="AS3851" s="11"/>
      <c r="AT3851" s="3"/>
      <c r="AU3851" s="11"/>
      <c r="AV3851" s="3"/>
      <c r="AW3851" s="3"/>
      <c r="AX3851" s="3"/>
      <c r="AY3851" s="11"/>
      <c r="AZ3851" s="3"/>
      <c r="BA3851" s="3"/>
      <c r="BB3851" s="3"/>
      <c r="BC3851" s="11"/>
      <c r="BD3851" s="3"/>
      <c r="BE3851" s="11"/>
      <c r="BF3851" s="3"/>
      <c r="BG3851" s="11"/>
      <c r="BH3851" s="3"/>
      <c r="BI3851" s="12"/>
      <c r="BJ3851" s="12"/>
      <c r="BK3851" s="11"/>
      <c r="BL3851" s="3"/>
      <c r="BM3851" s="11"/>
      <c r="BN3851" s="3"/>
      <c r="BO3851" s="11"/>
      <c r="BP3851" s="3"/>
      <c r="BQ3851" s="11"/>
      <c r="BR3851" s="3"/>
      <c r="BS3851" s="11"/>
      <c r="BT3851" s="13"/>
      <c r="BU3851" s="11"/>
      <c r="BV3851" s="3"/>
      <c r="BW3851" s="11"/>
      <c r="BX3851" s="3"/>
      <c r="BY3851" s="3"/>
      <c r="BZ3851" s="13"/>
      <c r="CA3851" s="13"/>
      <c r="CB3851" s="13"/>
      <c r="CC3851" s="12"/>
      <c r="CD3851" s="11"/>
      <c r="CE3851" s="12"/>
      <c r="CF3851" s="12"/>
      <c r="DI3851" s="14"/>
    </row>
    <row r="3852" spans="1:113" ht="20.100000000000001" customHeight="1" x14ac:dyDescent="0.25">
      <c r="A3852" s="1"/>
      <c r="B3852" s="30"/>
      <c r="C3852" s="9"/>
      <c r="D3852" s="10">
        <f t="shared" si="762"/>
        <v>0</v>
      </c>
      <c r="E3852" s="11">
        <f t="shared" si="767"/>
        <v>0</v>
      </c>
      <c r="F3852" s="3">
        <f t="shared" si="768"/>
        <v>0</v>
      </c>
      <c r="G3852" s="11"/>
      <c r="H3852" s="3"/>
      <c r="I3852" s="1"/>
      <c r="J3852" s="3"/>
      <c r="K3852" s="2"/>
      <c r="L3852" s="3"/>
      <c r="M3852" s="11"/>
      <c r="N3852" s="3"/>
      <c r="O3852" s="217"/>
      <c r="P3852" s="3"/>
      <c r="Q3852" s="3"/>
      <c r="R3852" s="3"/>
      <c r="S3852" s="11"/>
      <c r="T3852" s="3"/>
      <c r="U3852" s="11"/>
      <c r="V3852" s="3"/>
      <c r="W3852" s="11"/>
      <c r="X3852" s="3"/>
      <c r="Y3852" s="11"/>
      <c r="Z3852" s="3"/>
      <c r="AA3852" s="3"/>
      <c r="AB3852" s="3"/>
      <c r="AC3852" s="3"/>
      <c r="AD3852" s="3"/>
      <c r="AE3852" s="3"/>
      <c r="AF3852" s="3"/>
      <c r="AG3852" s="3"/>
      <c r="AH3852" s="3"/>
      <c r="AI3852" s="11"/>
      <c r="AJ3852" s="3"/>
      <c r="AK3852" s="11"/>
      <c r="AL3852" s="3"/>
      <c r="AM3852" s="11"/>
      <c r="AN3852" s="3"/>
      <c r="AO3852" s="11"/>
      <c r="AP3852" s="3"/>
      <c r="AQ3852" s="11"/>
      <c r="AR3852" s="3"/>
      <c r="AS3852" s="11"/>
      <c r="AT3852" s="3"/>
      <c r="AU3852" s="11"/>
      <c r="AV3852" s="3"/>
      <c r="AW3852" s="3"/>
      <c r="AX3852" s="3"/>
      <c r="AY3852" s="11"/>
      <c r="AZ3852" s="3"/>
      <c r="BA3852" s="3"/>
      <c r="BB3852" s="3"/>
      <c r="BC3852" s="11"/>
      <c r="BD3852" s="3"/>
      <c r="BE3852" s="11"/>
      <c r="BF3852" s="3"/>
      <c r="BG3852" s="11"/>
      <c r="BH3852" s="3"/>
      <c r="BI3852" s="12"/>
      <c r="BJ3852" s="12"/>
      <c r="BK3852" s="11"/>
      <c r="BL3852" s="3"/>
      <c r="BM3852" s="11"/>
      <c r="BN3852" s="3"/>
      <c r="BO3852" s="11"/>
      <c r="BP3852" s="3"/>
      <c r="BQ3852" s="11"/>
      <c r="BR3852" s="3"/>
      <c r="BS3852" s="11"/>
      <c r="BT3852" s="13"/>
      <c r="BU3852" s="11"/>
      <c r="BV3852" s="3"/>
      <c r="BW3852" s="11"/>
      <c r="BX3852" s="3"/>
      <c r="BY3852" s="3"/>
      <c r="BZ3852" s="13"/>
      <c r="CA3852" s="13"/>
      <c r="CB3852" s="13"/>
      <c r="CC3852" s="12"/>
      <c r="CD3852" s="11"/>
      <c r="CE3852" s="12"/>
      <c r="CF3852" s="12"/>
      <c r="DI3852" s="14"/>
    </row>
    <row r="3853" spans="1:113" ht="20.100000000000001" customHeight="1" x14ac:dyDescent="0.25">
      <c r="A3853" s="1"/>
      <c r="B3853" s="30"/>
      <c r="C3853" s="9"/>
      <c r="D3853" s="10">
        <f t="shared" si="762"/>
        <v>0</v>
      </c>
      <c r="E3853" s="11">
        <f t="shared" si="767"/>
        <v>0</v>
      </c>
      <c r="F3853" s="3">
        <f t="shared" si="768"/>
        <v>0</v>
      </c>
      <c r="G3853" s="11"/>
      <c r="H3853" s="3"/>
      <c r="I3853" s="1"/>
      <c r="J3853" s="3"/>
      <c r="K3853" s="2"/>
      <c r="L3853" s="3"/>
      <c r="M3853" s="11"/>
      <c r="N3853" s="3"/>
      <c r="O3853" s="217"/>
      <c r="P3853" s="3"/>
      <c r="Q3853" s="3"/>
      <c r="R3853" s="3"/>
      <c r="S3853" s="11"/>
      <c r="T3853" s="3"/>
      <c r="U3853" s="11"/>
      <c r="V3853" s="3"/>
      <c r="W3853" s="11"/>
      <c r="X3853" s="3"/>
      <c r="Y3853" s="11"/>
      <c r="Z3853" s="3"/>
      <c r="AA3853" s="3"/>
      <c r="AB3853" s="3"/>
      <c r="AC3853" s="3"/>
      <c r="AD3853" s="3"/>
      <c r="AE3853" s="3"/>
      <c r="AF3853" s="3"/>
      <c r="AG3853" s="3"/>
      <c r="AH3853" s="3"/>
      <c r="AI3853" s="11"/>
      <c r="AJ3853" s="3"/>
      <c r="AK3853" s="11"/>
      <c r="AL3853" s="3"/>
      <c r="AM3853" s="11"/>
      <c r="AN3853" s="3"/>
      <c r="AO3853" s="11"/>
      <c r="AP3853" s="3"/>
      <c r="AQ3853" s="11"/>
      <c r="AR3853" s="3"/>
      <c r="AS3853" s="11"/>
      <c r="AT3853" s="3"/>
      <c r="AU3853" s="11"/>
      <c r="AV3853" s="3"/>
      <c r="AW3853" s="3"/>
      <c r="AX3853" s="3"/>
      <c r="AY3853" s="11"/>
      <c r="AZ3853" s="3"/>
      <c r="BA3853" s="3"/>
      <c r="BB3853" s="3"/>
      <c r="BC3853" s="11"/>
      <c r="BD3853" s="3"/>
      <c r="BE3853" s="11"/>
      <c r="BF3853" s="3"/>
      <c r="BG3853" s="11"/>
      <c r="BH3853" s="3"/>
      <c r="BI3853" s="12"/>
      <c r="BJ3853" s="12"/>
      <c r="BK3853" s="11"/>
      <c r="BL3853" s="3"/>
      <c r="BM3853" s="11"/>
      <c r="BN3853" s="3"/>
      <c r="BO3853" s="11"/>
      <c r="BP3853" s="3"/>
      <c r="BQ3853" s="11"/>
      <c r="BR3853" s="3"/>
      <c r="BS3853" s="11"/>
      <c r="BT3853" s="13"/>
      <c r="BU3853" s="11"/>
      <c r="BV3853" s="3"/>
      <c r="BW3853" s="11"/>
      <c r="BX3853" s="3"/>
      <c r="BY3853" s="3"/>
      <c r="BZ3853" s="13"/>
      <c r="CA3853" s="13"/>
      <c r="CB3853" s="13"/>
      <c r="CC3853" s="12"/>
      <c r="CD3853" s="11"/>
      <c r="CE3853" s="12"/>
      <c r="CF3853" s="12"/>
      <c r="DI3853" s="14"/>
    </row>
    <row r="3854" spans="1:113" ht="20.100000000000001" customHeight="1" x14ac:dyDescent="0.25">
      <c r="A3854" s="1"/>
      <c r="B3854" s="30"/>
      <c r="C3854" s="9"/>
      <c r="D3854" s="10">
        <f t="shared" si="762"/>
        <v>0</v>
      </c>
      <c r="E3854" s="11">
        <f t="shared" si="767"/>
        <v>0</v>
      </c>
      <c r="F3854" s="3">
        <f t="shared" si="768"/>
        <v>0</v>
      </c>
      <c r="G3854" s="11"/>
      <c r="H3854" s="3"/>
      <c r="I3854" s="1"/>
      <c r="J3854" s="3"/>
      <c r="K3854" s="2"/>
      <c r="L3854" s="3"/>
      <c r="M3854" s="11"/>
      <c r="N3854" s="3"/>
      <c r="O3854" s="217"/>
      <c r="P3854" s="3"/>
      <c r="Q3854" s="3"/>
      <c r="R3854" s="3"/>
      <c r="S3854" s="11"/>
      <c r="T3854" s="3"/>
      <c r="U3854" s="11"/>
      <c r="V3854" s="3"/>
      <c r="W3854" s="11"/>
      <c r="X3854" s="3"/>
      <c r="Y3854" s="11"/>
      <c r="Z3854" s="3"/>
      <c r="AA3854" s="3"/>
      <c r="AB3854" s="3"/>
      <c r="AC3854" s="3"/>
      <c r="AD3854" s="3"/>
      <c r="AE3854" s="3"/>
      <c r="AF3854" s="3"/>
      <c r="AG3854" s="3"/>
      <c r="AH3854" s="3"/>
      <c r="AI3854" s="11"/>
      <c r="AJ3854" s="3"/>
      <c r="AK3854" s="11"/>
      <c r="AL3854" s="3"/>
      <c r="AM3854" s="11"/>
      <c r="AN3854" s="3"/>
      <c r="AO3854" s="11"/>
      <c r="AP3854" s="3"/>
      <c r="AQ3854" s="11"/>
      <c r="AR3854" s="3"/>
      <c r="AS3854" s="11"/>
      <c r="AT3854" s="3"/>
      <c r="AU3854" s="11"/>
      <c r="AV3854" s="3"/>
      <c r="AW3854" s="3"/>
      <c r="AX3854" s="3"/>
      <c r="AY3854" s="11"/>
      <c r="AZ3854" s="3"/>
      <c r="BA3854" s="3"/>
      <c r="BB3854" s="3"/>
      <c r="BC3854" s="11"/>
      <c r="BD3854" s="3"/>
      <c r="BE3854" s="11"/>
      <c r="BF3854" s="3"/>
      <c r="BG3854" s="11"/>
      <c r="BH3854" s="3"/>
      <c r="BI3854" s="12"/>
      <c r="BJ3854" s="12"/>
      <c r="BK3854" s="11"/>
      <c r="BL3854" s="3"/>
      <c r="BM3854" s="11"/>
      <c r="BN3854" s="3"/>
      <c r="BO3854" s="11"/>
      <c r="BP3854" s="3"/>
      <c r="BQ3854" s="11"/>
      <c r="BR3854" s="3"/>
      <c r="BS3854" s="11"/>
      <c r="BT3854" s="13"/>
      <c r="BU3854" s="11"/>
      <c r="BV3854" s="3"/>
      <c r="BW3854" s="11"/>
      <c r="BX3854" s="3"/>
      <c r="BY3854" s="3"/>
      <c r="BZ3854" s="13"/>
      <c r="CA3854" s="13"/>
      <c r="CB3854" s="13"/>
      <c r="CC3854" s="12"/>
      <c r="CD3854" s="11"/>
      <c r="CE3854" s="12"/>
      <c r="CF3854" s="12"/>
      <c r="DI3854" s="14"/>
    </row>
    <row r="3855" spans="1:113" ht="20.100000000000001" customHeight="1" x14ac:dyDescent="0.25">
      <c r="A3855" s="1"/>
      <c r="B3855" s="30"/>
      <c r="C3855" s="9"/>
      <c r="D3855" s="10">
        <f t="shared" si="762"/>
        <v>0</v>
      </c>
      <c r="E3855" s="11">
        <f t="shared" si="767"/>
        <v>0</v>
      </c>
      <c r="F3855" s="3">
        <f t="shared" si="768"/>
        <v>0</v>
      </c>
      <c r="G3855" s="11"/>
      <c r="H3855" s="3"/>
      <c r="I3855" s="1"/>
      <c r="J3855" s="3"/>
      <c r="K3855" s="2"/>
      <c r="L3855" s="3"/>
      <c r="M3855" s="11"/>
      <c r="N3855" s="3"/>
      <c r="O3855" s="217"/>
      <c r="P3855" s="3"/>
      <c r="Q3855" s="3"/>
      <c r="R3855" s="3"/>
      <c r="S3855" s="11"/>
      <c r="T3855" s="3"/>
      <c r="U3855" s="11"/>
      <c r="V3855" s="3"/>
      <c r="W3855" s="11"/>
      <c r="X3855" s="3"/>
      <c r="Y3855" s="11"/>
      <c r="Z3855" s="3"/>
      <c r="AA3855" s="3"/>
      <c r="AB3855" s="3"/>
      <c r="AC3855" s="3"/>
      <c r="AD3855" s="3"/>
      <c r="AE3855" s="3"/>
      <c r="AF3855" s="3"/>
      <c r="AG3855" s="3"/>
      <c r="AH3855" s="3"/>
      <c r="AI3855" s="11"/>
      <c r="AJ3855" s="3"/>
      <c r="AK3855" s="11"/>
      <c r="AL3855" s="3"/>
      <c r="AM3855" s="11"/>
      <c r="AN3855" s="3"/>
      <c r="AO3855" s="11"/>
      <c r="AP3855" s="3"/>
      <c r="AQ3855" s="11"/>
      <c r="AR3855" s="3"/>
      <c r="AS3855" s="11"/>
      <c r="AT3855" s="3"/>
      <c r="AU3855" s="11"/>
      <c r="AV3855" s="3"/>
      <c r="AW3855" s="3"/>
      <c r="AX3855" s="3"/>
      <c r="AY3855" s="11"/>
      <c r="AZ3855" s="3"/>
      <c r="BA3855" s="3"/>
      <c r="BB3855" s="3"/>
      <c r="BC3855" s="11"/>
      <c r="BD3855" s="3"/>
      <c r="BE3855" s="11"/>
      <c r="BF3855" s="3"/>
      <c r="BG3855" s="11"/>
      <c r="BH3855" s="3"/>
      <c r="BI3855" s="12"/>
      <c r="BJ3855" s="12"/>
      <c r="BK3855" s="11"/>
      <c r="BL3855" s="3"/>
      <c r="BM3855" s="11"/>
      <c r="BN3855" s="3"/>
      <c r="BO3855" s="11"/>
      <c r="BP3855" s="3"/>
      <c r="BQ3855" s="11"/>
      <c r="BR3855" s="3"/>
      <c r="BS3855" s="11"/>
      <c r="BT3855" s="13"/>
      <c r="BU3855" s="11"/>
      <c r="BV3855" s="3"/>
      <c r="BW3855" s="11"/>
      <c r="BX3855" s="3"/>
      <c r="BY3855" s="3"/>
      <c r="BZ3855" s="13"/>
      <c r="CA3855" s="13"/>
      <c r="CB3855" s="13"/>
      <c r="CC3855" s="12"/>
      <c r="CD3855" s="11"/>
      <c r="CE3855" s="12"/>
      <c r="CF3855" s="12"/>
      <c r="DI3855" s="14"/>
    </row>
    <row r="3856" spans="1:113" ht="20.100000000000001" customHeight="1" x14ac:dyDescent="0.25">
      <c r="A3856" s="1"/>
      <c r="B3856" s="30"/>
      <c r="C3856" s="9"/>
      <c r="D3856" s="10">
        <f t="shared" si="762"/>
        <v>0</v>
      </c>
      <c r="E3856" s="11">
        <f t="shared" si="767"/>
        <v>0</v>
      </c>
      <c r="F3856" s="3">
        <f t="shared" si="768"/>
        <v>0</v>
      </c>
      <c r="G3856" s="11"/>
      <c r="H3856" s="3"/>
      <c r="I3856" s="1"/>
      <c r="J3856" s="3"/>
      <c r="K3856" s="2"/>
      <c r="L3856" s="3"/>
      <c r="M3856" s="11"/>
      <c r="N3856" s="3"/>
      <c r="O3856" s="217"/>
      <c r="P3856" s="3"/>
      <c r="Q3856" s="3"/>
      <c r="R3856" s="3"/>
      <c r="S3856" s="11"/>
      <c r="T3856" s="3"/>
      <c r="U3856" s="11"/>
      <c r="V3856" s="3"/>
      <c r="W3856" s="11"/>
      <c r="X3856" s="3"/>
      <c r="Y3856" s="11"/>
      <c r="Z3856" s="3"/>
      <c r="AA3856" s="3"/>
      <c r="AB3856" s="3"/>
      <c r="AC3856" s="3"/>
      <c r="AD3856" s="3"/>
      <c r="AE3856" s="3"/>
      <c r="AF3856" s="3"/>
      <c r="AG3856" s="3"/>
      <c r="AH3856" s="3"/>
      <c r="AI3856" s="11"/>
      <c r="AJ3856" s="3"/>
      <c r="AK3856" s="11"/>
      <c r="AL3856" s="3"/>
      <c r="AM3856" s="11"/>
      <c r="AN3856" s="3"/>
      <c r="AO3856" s="11"/>
      <c r="AP3856" s="3"/>
      <c r="AQ3856" s="11"/>
      <c r="AR3856" s="3"/>
      <c r="AS3856" s="11"/>
      <c r="AT3856" s="3"/>
      <c r="AU3856" s="11"/>
      <c r="AV3856" s="3"/>
      <c r="AW3856" s="3"/>
      <c r="AX3856" s="3"/>
      <c r="AY3856" s="11"/>
      <c r="AZ3856" s="3"/>
      <c r="BA3856" s="3"/>
      <c r="BB3856" s="3"/>
      <c r="BC3856" s="11"/>
      <c r="BD3856" s="3"/>
      <c r="BE3856" s="11"/>
      <c r="BF3856" s="3"/>
      <c r="BG3856" s="11"/>
      <c r="BH3856" s="3"/>
      <c r="BI3856" s="12"/>
      <c r="BJ3856" s="12"/>
      <c r="BK3856" s="11"/>
      <c r="BL3856" s="3"/>
      <c r="BM3856" s="11"/>
      <c r="BN3856" s="3"/>
      <c r="BO3856" s="11"/>
      <c r="BP3856" s="3"/>
      <c r="BQ3856" s="11"/>
      <c r="BR3856" s="3"/>
      <c r="BS3856" s="11"/>
      <c r="BT3856" s="13"/>
      <c r="BU3856" s="11"/>
      <c r="BV3856" s="3"/>
      <c r="BW3856" s="11"/>
      <c r="BX3856" s="3"/>
      <c r="BY3856" s="3"/>
      <c r="BZ3856" s="13"/>
      <c r="CA3856" s="13"/>
      <c r="CB3856" s="13"/>
      <c r="CC3856" s="12"/>
      <c r="CD3856" s="11"/>
      <c r="CE3856" s="12"/>
      <c r="CF3856" s="12"/>
      <c r="DI3856" s="14"/>
    </row>
    <row r="3857" spans="1:113" ht="20.100000000000001" customHeight="1" x14ac:dyDescent="0.25">
      <c r="A3857" s="1"/>
      <c r="B3857" s="30"/>
      <c r="C3857" s="9"/>
      <c r="D3857" s="10">
        <f t="shared" si="762"/>
        <v>0</v>
      </c>
      <c r="E3857" s="11">
        <f t="shared" si="767"/>
        <v>0</v>
      </c>
      <c r="F3857" s="3">
        <f t="shared" si="768"/>
        <v>0</v>
      </c>
      <c r="G3857" s="11"/>
      <c r="H3857" s="3"/>
      <c r="I3857" s="1"/>
      <c r="J3857" s="3"/>
      <c r="K3857" s="2"/>
      <c r="L3857" s="3"/>
      <c r="M3857" s="11"/>
      <c r="N3857" s="3"/>
      <c r="O3857" s="217"/>
      <c r="P3857" s="3"/>
      <c r="Q3857" s="3"/>
      <c r="R3857" s="3"/>
      <c r="S3857" s="11"/>
      <c r="T3857" s="3"/>
      <c r="U3857" s="11"/>
      <c r="V3857" s="3"/>
      <c r="W3857" s="11"/>
      <c r="X3857" s="3"/>
      <c r="Y3857" s="11"/>
      <c r="Z3857" s="3"/>
      <c r="AA3857" s="3"/>
      <c r="AB3857" s="3"/>
      <c r="AC3857" s="3"/>
      <c r="AD3857" s="3"/>
      <c r="AE3857" s="3"/>
      <c r="AF3857" s="3"/>
      <c r="AG3857" s="3"/>
      <c r="AH3857" s="3"/>
      <c r="AI3857" s="11"/>
      <c r="AJ3857" s="3"/>
      <c r="AK3857" s="11"/>
      <c r="AL3857" s="3"/>
      <c r="AM3857" s="11"/>
      <c r="AN3857" s="3"/>
      <c r="AO3857" s="11"/>
      <c r="AP3857" s="3"/>
      <c r="AQ3857" s="11"/>
      <c r="AR3857" s="3"/>
      <c r="AS3857" s="11"/>
      <c r="AT3857" s="3"/>
      <c r="AU3857" s="11"/>
      <c r="AV3857" s="3"/>
      <c r="AW3857" s="3"/>
      <c r="AX3857" s="3"/>
      <c r="AY3857" s="11"/>
      <c r="AZ3857" s="3"/>
      <c r="BA3857" s="3"/>
      <c r="BB3857" s="3"/>
      <c r="BC3857" s="11"/>
      <c r="BD3857" s="3"/>
      <c r="BE3857" s="11"/>
      <c r="BF3857" s="3"/>
      <c r="BG3857" s="11"/>
      <c r="BH3857" s="3"/>
      <c r="BI3857" s="12"/>
      <c r="BJ3857" s="12"/>
      <c r="BK3857" s="11"/>
      <c r="BL3857" s="3"/>
      <c r="BM3857" s="11"/>
      <c r="BN3857" s="3"/>
      <c r="BO3857" s="11"/>
      <c r="BP3857" s="3"/>
      <c r="BQ3857" s="11"/>
      <c r="BR3857" s="3"/>
      <c r="BS3857" s="11"/>
      <c r="BT3857" s="13"/>
      <c r="BU3857" s="11"/>
      <c r="BV3857" s="3"/>
      <c r="BW3857" s="11"/>
      <c r="BX3857" s="3"/>
      <c r="BY3857" s="3"/>
      <c r="BZ3857" s="13"/>
      <c r="CA3857" s="13"/>
      <c r="CB3857" s="13"/>
      <c r="CC3857" s="12"/>
      <c r="CD3857" s="11"/>
      <c r="CE3857" s="12"/>
      <c r="CF3857" s="12"/>
      <c r="DI3857" s="14"/>
    </row>
    <row r="3858" spans="1:113" ht="20.100000000000001" customHeight="1" x14ac:dyDescent="0.25">
      <c r="A3858" s="1"/>
      <c r="B3858" s="30"/>
      <c r="C3858" s="9"/>
      <c r="D3858" s="10">
        <f t="shared" si="762"/>
        <v>0</v>
      </c>
      <c r="E3858" s="11">
        <f t="shared" si="767"/>
        <v>0</v>
      </c>
      <c r="F3858" s="3">
        <f t="shared" si="768"/>
        <v>0</v>
      </c>
      <c r="G3858" s="11"/>
      <c r="H3858" s="3"/>
      <c r="I3858" s="1"/>
      <c r="J3858" s="3"/>
      <c r="K3858" s="2"/>
      <c r="L3858" s="3"/>
      <c r="M3858" s="11"/>
      <c r="N3858" s="3"/>
      <c r="O3858" s="217"/>
      <c r="P3858" s="3"/>
      <c r="Q3858" s="3"/>
      <c r="R3858" s="3"/>
      <c r="S3858" s="11"/>
      <c r="T3858" s="3"/>
      <c r="U3858" s="11"/>
      <c r="V3858" s="3"/>
      <c r="W3858" s="11"/>
      <c r="X3858" s="3"/>
      <c r="Y3858" s="11"/>
      <c r="Z3858" s="3"/>
      <c r="AA3858" s="3"/>
      <c r="AB3858" s="3"/>
      <c r="AC3858" s="3"/>
      <c r="AD3858" s="3"/>
      <c r="AE3858" s="3"/>
      <c r="AF3858" s="3"/>
      <c r="AG3858" s="3"/>
      <c r="AH3858" s="3"/>
      <c r="AI3858" s="11"/>
      <c r="AJ3858" s="3"/>
      <c r="AK3858" s="11"/>
      <c r="AL3858" s="3"/>
      <c r="AM3858" s="11"/>
      <c r="AN3858" s="3"/>
      <c r="AO3858" s="11"/>
      <c r="AP3858" s="3"/>
      <c r="AQ3858" s="11"/>
      <c r="AR3858" s="3"/>
      <c r="AS3858" s="11"/>
      <c r="AT3858" s="3"/>
      <c r="AU3858" s="11"/>
      <c r="AV3858" s="3"/>
      <c r="AW3858" s="3"/>
      <c r="AX3858" s="3"/>
      <c r="AY3858" s="11"/>
      <c r="AZ3858" s="3"/>
      <c r="BA3858" s="3"/>
      <c r="BB3858" s="3"/>
      <c r="BC3858" s="11"/>
      <c r="BD3858" s="3"/>
      <c r="BE3858" s="11"/>
      <c r="BF3858" s="3"/>
      <c r="BG3858" s="11"/>
      <c r="BH3858" s="3"/>
      <c r="BI3858" s="12"/>
      <c r="BJ3858" s="12"/>
      <c r="BK3858" s="11"/>
      <c r="BL3858" s="3"/>
      <c r="BM3858" s="11"/>
      <c r="BN3858" s="3"/>
      <c r="BO3858" s="11"/>
      <c r="BP3858" s="3"/>
      <c r="BQ3858" s="11"/>
      <c r="BR3858" s="3"/>
      <c r="BS3858" s="11"/>
      <c r="BT3858" s="13"/>
      <c r="BU3858" s="11"/>
      <c r="BV3858" s="3"/>
      <c r="BW3858" s="11"/>
      <c r="BX3858" s="3"/>
      <c r="BY3858" s="3"/>
      <c r="BZ3858" s="13"/>
      <c r="CA3858" s="13"/>
      <c r="CB3858" s="13"/>
      <c r="CC3858" s="12"/>
      <c r="CD3858" s="11"/>
      <c r="CE3858" s="12"/>
      <c r="CF3858" s="12"/>
      <c r="DI3858" s="14"/>
    </row>
    <row r="3859" spans="1:113" ht="20.100000000000001" customHeight="1" x14ac:dyDescent="0.25">
      <c r="A3859" s="1"/>
      <c r="B3859" s="30"/>
      <c r="C3859" s="9"/>
      <c r="D3859" s="10">
        <f t="shared" ref="D3859:D3924" si="769">F3859-E3859</f>
        <v>0</v>
      </c>
      <c r="E3859" s="11">
        <f t="shared" si="767"/>
        <v>0</v>
      </c>
      <c r="F3859" s="3">
        <f t="shared" si="768"/>
        <v>0</v>
      </c>
      <c r="G3859" s="11"/>
      <c r="H3859" s="3"/>
      <c r="I3859" s="1"/>
      <c r="J3859" s="3"/>
      <c r="K3859" s="2"/>
      <c r="L3859" s="3"/>
      <c r="M3859" s="11"/>
      <c r="N3859" s="3"/>
      <c r="O3859" s="217"/>
      <c r="P3859" s="3"/>
      <c r="Q3859" s="3"/>
      <c r="R3859" s="3"/>
      <c r="S3859" s="11"/>
      <c r="T3859" s="3"/>
      <c r="U3859" s="11"/>
      <c r="V3859" s="3"/>
      <c r="W3859" s="11"/>
      <c r="X3859" s="3"/>
      <c r="Y3859" s="11"/>
      <c r="Z3859" s="3"/>
      <c r="AA3859" s="3"/>
      <c r="AB3859" s="3"/>
      <c r="AC3859" s="3"/>
      <c r="AD3859" s="3"/>
      <c r="AE3859" s="3"/>
      <c r="AF3859" s="3"/>
      <c r="AG3859" s="3"/>
      <c r="AH3859" s="3"/>
      <c r="AI3859" s="11"/>
      <c r="AJ3859" s="3"/>
      <c r="AK3859" s="11"/>
      <c r="AL3859" s="3"/>
      <c r="AM3859" s="11"/>
      <c r="AN3859" s="3"/>
      <c r="AO3859" s="11"/>
      <c r="AP3859" s="3"/>
      <c r="AQ3859" s="11"/>
      <c r="AR3859" s="3"/>
      <c r="AS3859" s="11"/>
      <c r="AT3859" s="3"/>
      <c r="AU3859" s="11"/>
      <c r="AV3859" s="3"/>
      <c r="AW3859" s="3"/>
      <c r="AX3859" s="3"/>
      <c r="AY3859" s="11"/>
      <c r="AZ3859" s="3"/>
      <c r="BA3859" s="3"/>
      <c r="BB3859" s="3"/>
      <c r="BC3859" s="11"/>
      <c r="BD3859" s="3"/>
      <c r="BE3859" s="11"/>
      <c r="BF3859" s="3"/>
      <c r="BG3859" s="11"/>
      <c r="BH3859" s="3"/>
      <c r="BI3859" s="12"/>
      <c r="BJ3859" s="12"/>
      <c r="BK3859" s="11"/>
      <c r="BL3859" s="3"/>
      <c r="BM3859" s="11"/>
      <c r="BN3859" s="3"/>
      <c r="BO3859" s="11"/>
      <c r="BP3859" s="3"/>
      <c r="BQ3859" s="11"/>
      <c r="BR3859" s="3"/>
      <c r="BS3859" s="11"/>
      <c r="BT3859" s="13"/>
      <c r="BU3859" s="11"/>
      <c r="BV3859" s="3"/>
      <c r="BW3859" s="11"/>
      <c r="BX3859" s="3"/>
      <c r="BY3859" s="3"/>
      <c r="BZ3859" s="13"/>
      <c r="CA3859" s="13"/>
      <c r="CB3859" s="13"/>
      <c r="CC3859" s="12"/>
      <c r="CD3859" s="11"/>
      <c r="CE3859" s="12"/>
      <c r="CF3859" s="12"/>
      <c r="DI3859" s="14"/>
    </row>
    <row r="3860" spans="1:113" ht="20.100000000000001" customHeight="1" x14ac:dyDescent="0.25">
      <c r="A3860" s="1"/>
      <c r="B3860" s="30"/>
      <c r="C3860" s="9"/>
      <c r="D3860" s="10">
        <f t="shared" si="769"/>
        <v>0</v>
      </c>
      <c r="E3860" s="11">
        <f t="shared" si="767"/>
        <v>0</v>
      </c>
      <c r="F3860" s="3">
        <f t="shared" si="768"/>
        <v>0</v>
      </c>
      <c r="G3860" s="11"/>
      <c r="H3860" s="3"/>
      <c r="I3860" s="1"/>
      <c r="J3860" s="3"/>
      <c r="K3860" s="2"/>
      <c r="L3860" s="3"/>
      <c r="M3860" s="11"/>
      <c r="N3860" s="3"/>
      <c r="O3860" s="217"/>
      <c r="P3860" s="3"/>
      <c r="Q3860" s="3"/>
      <c r="R3860" s="3"/>
      <c r="S3860" s="11"/>
      <c r="T3860" s="3"/>
      <c r="U3860" s="11"/>
      <c r="V3860" s="3"/>
      <c r="W3860" s="11"/>
      <c r="X3860" s="3"/>
      <c r="Y3860" s="11"/>
      <c r="Z3860" s="3"/>
      <c r="AA3860" s="3"/>
      <c r="AB3860" s="3"/>
      <c r="AC3860" s="3"/>
      <c r="AD3860" s="3"/>
      <c r="AE3860" s="3"/>
      <c r="AF3860" s="3"/>
      <c r="AG3860" s="3"/>
      <c r="AH3860" s="3"/>
      <c r="AI3860" s="11"/>
      <c r="AJ3860" s="3"/>
      <c r="AK3860" s="11"/>
      <c r="AL3860" s="3"/>
      <c r="AM3860" s="11"/>
      <c r="AN3860" s="3"/>
      <c r="AO3860" s="11"/>
      <c r="AP3860" s="3"/>
      <c r="AQ3860" s="11"/>
      <c r="AR3860" s="3"/>
      <c r="AS3860" s="11"/>
      <c r="AT3860" s="3"/>
      <c r="AU3860" s="11"/>
      <c r="AV3860" s="3"/>
      <c r="AW3860" s="3"/>
      <c r="AX3860" s="3"/>
      <c r="AY3860" s="11"/>
      <c r="AZ3860" s="3"/>
      <c r="BA3860" s="3"/>
      <c r="BB3860" s="3"/>
      <c r="BC3860" s="11"/>
      <c r="BD3860" s="3"/>
      <c r="BE3860" s="11"/>
      <c r="BF3860" s="3"/>
      <c r="BG3860" s="11"/>
      <c r="BH3860" s="3"/>
      <c r="BI3860" s="12"/>
      <c r="BJ3860" s="12"/>
      <c r="BK3860" s="11"/>
      <c r="BL3860" s="3"/>
      <c r="BM3860" s="11"/>
      <c r="BN3860" s="3"/>
      <c r="BO3860" s="11"/>
      <c r="BP3860" s="3"/>
      <c r="BQ3860" s="11"/>
      <c r="BR3860" s="3"/>
      <c r="BS3860" s="11"/>
      <c r="BT3860" s="13"/>
      <c r="BU3860" s="11"/>
      <c r="BV3860" s="3"/>
      <c r="BW3860" s="11"/>
      <c r="BX3860" s="3"/>
      <c r="BY3860" s="3"/>
      <c r="BZ3860" s="13"/>
      <c r="CA3860" s="13"/>
      <c r="CB3860" s="13"/>
      <c r="CC3860" s="12"/>
      <c r="CD3860" s="11"/>
      <c r="CE3860" s="12"/>
      <c r="CF3860" s="12"/>
      <c r="DI3860" s="14"/>
    </row>
    <row r="3861" spans="1:113" ht="20.100000000000001" customHeight="1" x14ac:dyDescent="0.25">
      <c r="A3861" s="1"/>
      <c r="B3861" s="30"/>
      <c r="C3861" s="9"/>
      <c r="D3861" s="10">
        <f t="shared" si="769"/>
        <v>0</v>
      </c>
      <c r="E3861" s="11">
        <f t="shared" si="767"/>
        <v>0</v>
      </c>
      <c r="F3861" s="3">
        <f t="shared" si="768"/>
        <v>0</v>
      </c>
      <c r="G3861" s="11"/>
      <c r="H3861" s="3"/>
      <c r="I3861" s="1"/>
      <c r="J3861" s="3"/>
      <c r="K3861" s="2"/>
      <c r="L3861" s="3"/>
      <c r="M3861" s="11"/>
      <c r="N3861" s="3"/>
      <c r="O3861" s="217"/>
      <c r="P3861" s="3"/>
      <c r="Q3861" s="3"/>
      <c r="R3861" s="3"/>
      <c r="S3861" s="11"/>
      <c r="T3861" s="3"/>
      <c r="U3861" s="11"/>
      <c r="V3861" s="3"/>
      <c r="W3861" s="11"/>
      <c r="X3861" s="3"/>
      <c r="Y3861" s="11"/>
      <c r="Z3861" s="3"/>
      <c r="AA3861" s="3"/>
      <c r="AB3861" s="3"/>
      <c r="AC3861" s="3"/>
      <c r="AD3861" s="3"/>
      <c r="AE3861" s="3"/>
      <c r="AF3861" s="3"/>
      <c r="AG3861" s="3"/>
      <c r="AH3861" s="3"/>
      <c r="AI3861" s="11"/>
      <c r="AJ3861" s="3"/>
      <c r="AK3861" s="11"/>
      <c r="AL3861" s="3"/>
      <c r="AM3861" s="11"/>
      <c r="AN3861" s="3"/>
      <c r="AO3861" s="11"/>
      <c r="AP3861" s="3"/>
      <c r="AQ3861" s="11"/>
      <c r="AR3861" s="3"/>
      <c r="AS3861" s="11"/>
      <c r="AT3861" s="3"/>
      <c r="AU3861" s="11"/>
      <c r="AV3861" s="3"/>
      <c r="AW3861" s="3"/>
      <c r="AX3861" s="3"/>
      <c r="AY3861" s="11"/>
      <c r="AZ3861" s="3"/>
      <c r="BA3861" s="3"/>
      <c r="BB3861" s="3"/>
      <c r="BC3861" s="11"/>
      <c r="BD3861" s="3"/>
      <c r="BE3861" s="11"/>
      <c r="BF3861" s="3"/>
      <c r="BG3861" s="11"/>
      <c r="BH3861" s="3"/>
      <c r="BI3861" s="12"/>
      <c r="BJ3861" s="12"/>
      <c r="BK3861" s="11"/>
      <c r="BL3861" s="3"/>
      <c r="BM3861" s="11"/>
      <c r="BN3861" s="3"/>
      <c r="BO3861" s="11"/>
      <c r="BP3861" s="3"/>
      <c r="BQ3861" s="11"/>
      <c r="BR3861" s="3"/>
      <c r="BS3861" s="11"/>
      <c r="BT3861" s="13"/>
      <c r="BU3861" s="11"/>
      <c r="BV3861" s="3"/>
      <c r="BW3861" s="11"/>
      <c r="BX3861" s="3"/>
      <c r="BY3861" s="3"/>
      <c r="BZ3861" s="13"/>
      <c r="CA3861" s="13"/>
      <c r="CB3861" s="13"/>
      <c r="CC3861" s="12"/>
      <c r="CD3861" s="11"/>
      <c r="CE3861" s="12"/>
      <c r="CF3861" s="12"/>
      <c r="DI3861" s="14"/>
    </row>
    <row r="3862" spans="1:113" ht="20.100000000000001" customHeight="1" x14ac:dyDescent="0.25">
      <c r="A3862" s="1"/>
      <c r="B3862" s="30"/>
      <c r="C3862" s="9"/>
      <c r="D3862" s="10">
        <f t="shared" si="769"/>
        <v>0</v>
      </c>
      <c r="E3862" s="11">
        <f t="shared" si="767"/>
        <v>0</v>
      </c>
      <c r="F3862" s="3">
        <f t="shared" si="768"/>
        <v>0</v>
      </c>
      <c r="G3862" s="11"/>
      <c r="H3862" s="3"/>
      <c r="I3862" s="1"/>
      <c r="J3862" s="3"/>
      <c r="K3862" s="2"/>
      <c r="L3862" s="3"/>
      <c r="M3862" s="11"/>
      <c r="N3862" s="3"/>
      <c r="O3862" s="217"/>
      <c r="P3862" s="3"/>
      <c r="Q3862" s="3"/>
      <c r="R3862" s="3"/>
      <c r="S3862" s="11"/>
      <c r="T3862" s="3"/>
      <c r="U3862" s="11"/>
      <c r="V3862" s="3"/>
      <c r="W3862" s="11"/>
      <c r="X3862" s="3"/>
      <c r="Y3862" s="11"/>
      <c r="Z3862" s="3"/>
      <c r="AA3862" s="3"/>
      <c r="AB3862" s="3"/>
      <c r="AC3862" s="3"/>
      <c r="AD3862" s="3"/>
      <c r="AE3862" s="3"/>
      <c r="AF3862" s="3"/>
      <c r="AG3862" s="3"/>
      <c r="AH3862" s="3"/>
      <c r="AI3862" s="11"/>
      <c r="AJ3862" s="3"/>
      <c r="AK3862" s="11"/>
      <c r="AL3862" s="3"/>
      <c r="AM3862" s="11"/>
      <c r="AN3862" s="3"/>
      <c r="AO3862" s="11"/>
      <c r="AP3862" s="3"/>
      <c r="AQ3862" s="11"/>
      <c r="AR3862" s="3"/>
      <c r="AS3862" s="11"/>
      <c r="AT3862" s="3"/>
      <c r="AU3862" s="11"/>
      <c r="AV3862" s="3"/>
      <c r="AW3862" s="3"/>
      <c r="AX3862" s="3"/>
      <c r="AY3862" s="11"/>
      <c r="AZ3862" s="3"/>
      <c r="BA3862" s="3"/>
      <c r="BB3862" s="3"/>
      <c r="BC3862" s="11"/>
      <c r="BD3862" s="3"/>
      <c r="BE3862" s="11"/>
      <c r="BF3862" s="3"/>
      <c r="BG3862" s="11"/>
      <c r="BH3862" s="3"/>
      <c r="BI3862" s="12"/>
      <c r="BJ3862" s="12"/>
      <c r="BK3862" s="11"/>
      <c r="BL3862" s="3"/>
      <c r="BM3862" s="11"/>
      <c r="BN3862" s="3"/>
      <c r="BO3862" s="11"/>
      <c r="BP3862" s="3"/>
      <c r="BQ3862" s="11"/>
      <c r="BR3862" s="3"/>
      <c r="BS3862" s="11"/>
      <c r="BT3862" s="13"/>
      <c r="BU3862" s="11"/>
      <c r="BV3862" s="3"/>
      <c r="BW3862" s="11"/>
      <c r="BX3862" s="3"/>
      <c r="BY3862" s="3"/>
      <c r="BZ3862" s="13"/>
      <c r="CA3862" s="13"/>
      <c r="CB3862" s="13"/>
      <c r="CC3862" s="12"/>
      <c r="CD3862" s="11"/>
      <c r="CE3862" s="12"/>
      <c r="CF3862" s="12"/>
      <c r="DI3862" s="14"/>
    </row>
    <row r="3863" spans="1:113" ht="20.100000000000001" customHeight="1" x14ac:dyDescent="0.25">
      <c r="A3863" s="1"/>
      <c r="B3863" s="30"/>
      <c r="C3863" s="9"/>
      <c r="D3863" s="10">
        <f t="shared" si="769"/>
        <v>0</v>
      </c>
      <c r="E3863" s="11">
        <f t="shared" si="767"/>
        <v>0</v>
      </c>
      <c r="F3863" s="3">
        <f t="shared" si="768"/>
        <v>0</v>
      </c>
      <c r="G3863" s="11"/>
      <c r="H3863" s="3"/>
      <c r="I3863" s="1"/>
      <c r="J3863" s="3"/>
      <c r="K3863" s="2"/>
      <c r="L3863" s="3"/>
      <c r="M3863" s="11"/>
      <c r="N3863" s="3"/>
      <c r="O3863" s="217"/>
      <c r="P3863" s="3"/>
      <c r="Q3863" s="3"/>
      <c r="R3863" s="3"/>
      <c r="S3863" s="11"/>
      <c r="T3863" s="3"/>
      <c r="U3863" s="11"/>
      <c r="V3863" s="3"/>
      <c r="W3863" s="11"/>
      <c r="X3863" s="3"/>
      <c r="Y3863" s="11"/>
      <c r="Z3863" s="3"/>
      <c r="AA3863" s="3"/>
      <c r="AB3863" s="3"/>
      <c r="AC3863" s="3"/>
      <c r="AD3863" s="3"/>
      <c r="AE3863" s="3"/>
      <c r="AF3863" s="3"/>
      <c r="AG3863" s="3"/>
      <c r="AH3863" s="3"/>
      <c r="AI3863" s="11"/>
      <c r="AJ3863" s="3"/>
      <c r="AK3863" s="11"/>
      <c r="AL3863" s="3"/>
      <c r="AM3863" s="11"/>
      <c r="AN3863" s="3"/>
      <c r="AO3863" s="11"/>
      <c r="AP3863" s="3"/>
      <c r="AQ3863" s="11"/>
      <c r="AR3863" s="3"/>
      <c r="AS3863" s="11"/>
      <c r="AT3863" s="3"/>
      <c r="AU3863" s="11"/>
      <c r="AV3863" s="3"/>
      <c r="AW3863" s="3"/>
      <c r="AX3863" s="3"/>
      <c r="AY3863" s="11"/>
      <c r="AZ3863" s="3"/>
      <c r="BA3863" s="3"/>
      <c r="BB3863" s="3"/>
      <c r="BC3863" s="11"/>
      <c r="BD3863" s="3"/>
      <c r="BE3863" s="11"/>
      <c r="BF3863" s="3"/>
      <c r="BG3863" s="11"/>
      <c r="BH3863" s="3"/>
      <c r="BI3863" s="12"/>
      <c r="BJ3863" s="12"/>
      <c r="BK3863" s="11"/>
      <c r="BL3863" s="3"/>
      <c r="BM3863" s="11"/>
      <c r="BN3863" s="3"/>
      <c r="BO3863" s="11"/>
      <c r="BP3863" s="3"/>
      <c r="BQ3863" s="11"/>
      <c r="BR3863" s="3"/>
      <c r="BS3863" s="11"/>
      <c r="BT3863" s="13"/>
      <c r="BU3863" s="11"/>
      <c r="BV3863" s="3"/>
      <c r="BW3863" s="11"/>
      <c r="BX3863" s="3"/>
      <c r="BY3863" s="3"/>
      <c r="BZ3863" s="13"/>
      <c r="CA3863" s="13"/>
      <c r="CB3863" s="13"/>
      <c r="CC3863" s="12"/>
      <c r="CD3863" s="11"/>
      <c r="CE3863" s="12"/>
      <c r="CF3863" s="12"/>
      <c r="DI3863" s="14"/>
    </row>
    <row r="3864" spans="1:113" ht="20.100000000000001" customHeight="1" x14ac:dyDescent="0.25">
      <c r="A3864" s="1"/>
      <c r="B3864" s="30"/>
      <c r="C3864" s="9"/>
      <c r="D3864" s="10">
        <f t="shared" si="769"/>
        <v>0</v>
      </c>
      <c r="E3864" s="11">
        <f t="shared" si="767"/>
        <v>0</v>
      </c>
      <c r="F3864" s="3">
        <f t="shared" si="768"/>
        <v>0</v>
      </c>
      <c r="G3864" s="11"/>
      <c r="H3864" s="3"/>
      <c r="I3864" s="1"/>
      <c r="J3864" s="3"/>
      <c r="K3864" s="2"/>
      <c r="L3864" s="3"/>
      <c r="M3864" s="11"/>
      <c r="N3864" s="3"/>
      <c r="O3864" s="217"/>
      <c r="P3864" s="3"/>
      <c r="Q3864" s="3"/>
      <c r="R3864" s="3"/>
      <c r="S3864" s="11"/>
      <c r="T3864" s="3"/>
      <c r="U3864" s="11"/>
      <c r="V3864" s="3"/>
      <c r="W3864" s="11"/>
      <c r="X3864" s="3"/>
      <c r="Y3864" s="11"/>
      <c r="Z3864" s="3"/>
      <c r="AA3864" s="3"/>
      <c r="AB3864" s="3"/>
      <c r="AC3864" s="3"/>
      <c r="AD3864" s="3"/>
      <c r="AE3864" s="3"/>
      <c r="AF3864" s="3"/>
      <c r="AG3864" s="3"/>
      <c r="AH3864" s="3"/>
      <c r="AI3864" s="11"/>
      <c r="AJ3864" s="3"/>
      <c r="AK3864" s="11"/>
      <c r="AL3864" s="3"/>
      <c r="AM3864" s="11"/>
      <c r="AN3864" s="3"/>
      <c r="AO3864" s="11"/>
      <c r="AP3864" s="3"/>
      <c r="AQ3864" s="11"/>
      <c r="AR3864" s="3"/>
      <c r="AS3864" s="11"/>
      <c r="AT3864" s="3"/>
      <c r="AU3864" s="11"/>
      <c r="AV3864" s="3"/>
      <c r="AW3864" s="3"/>
      <c r="AX3864" s="3"/>
      <c r="AY3864" s="11"/>
      <c r="AZ3864" s="3"/>
      <c r="BA3864" s="3"/>
      <c r="BB3864" s="3"/>
      <c r="BC3864" s="11"/>
      <c r="BD3864" s="3"/>
      <c r="BE3864" s="11"/>
      <c r="BF3864" s="3"/>
      <c r="BG3864" s="11"/>
      <c r="BH3864" s="3"/>
      <c r="BI3864" s="12"/>
      <c r="BJ3864" s="12"/>
      <c r="BK3864" s="11"/>
      <c r="BL3864" s="3"/>
      <c r="BM3864" s="11"/>
      <c r="BN3864" s="3"/>
      <c r="BO3864" s="11"/>
      <c r="BP3864" s="3"/>
      <c r="BQ3864" s="11"/>
      <c r="BR3864" s="3"/>
      <c r="BS3864" s="11"/>
      <c r="BT3864" s="13"/>
      <c r="BU3864" s="11"/>
      <c r="BV3864" s="3"/>
      <c r="BW3864" s="11"/>
      <c r="BX3864" s="3"/>
      <c r="BY3864" s="3"/>
      <c r="BZ3864" s="13"/>
      <c r="CA3864" s="13"/>
      <c r="CB3864" s="13"/>
      <c r="CC3864" s="12"/>
      <c r="CD3864" s="11"/>
      <c r="CE3864" s="12"/>
      <c r="CF3864" s="12"/>
      <c r="DI3864" s="14"/>
    </row>
    <row r="3865" spans="1:113" ht="20.100000000000001" customHeight="1" x14ac:dyDescent="0.25">
      <c r="A3865" s="1"/>
      <c r="B3865" s="30"/>
      <c r="C3865" s="9"/>
      <c r="D3865" s="10">
        <f t="shared" si="769"/>
        <v>0</v>
      </c>
      <c r="E3865" s="11">
        <f t="shared" si="767"/>
        <v>0</v>
      </c>
      <c r="F3865" s="3">
        <f t="shared" si="768"/>
        <v>0</v>
      </c>
      <c r="G3865" s="11"/>
      <c r="H3865" s="3"/>
      <c r="I3865" s="1"/>
      <c r="J3865" s="3"/>
      <c r="K3865" s="2"/>
      <c r="L3865" s="3"/>
      <c r="M3865" s="11"/>
      <c r="N3865" s="3"/>
      <c r="O3865" s="217"/>
      <c r="P3865" s="3"/>
      <c r="Q3865" s="3"/>
      <c r="R3865" s="3"/>
      <c r="S3865" s="11"/>
      <c r="T3865" s="3"/>
      <c r="U3865" s="11"/>
      <c r="V3865" s="3"/>
      <c r="W3865" s="11"/>
      <c r="X3865" s="3"/>
      <c r="Y3865" s="11"/>
      <c r="Z3865" s="3"/>
      <c r="AA3865" s="3"/>
      <c r="AB3865" s="3"/>
      <c r="AC3865" s="3"/>
      <c r="AD3865" s="3"/>
      <c r="AE3865" s="3"/>
      <c r="AF3865" s="3"/>
      <c r="AG3865" s="3"/>
      <c r="AH3865" s="3"/>
      <c r="AI3865" s="11"/>
      <c r="AJ3865" s="3"/>
      <c r="AK3865" s="11"/>
      <c r="AL3865" s="3"/>
      <c r="AM3865" s="11"/>
      <c r="AN3865" s="3"/>
      <c r="AO3865" s="11"/>
      <c r="AP3865" s="3"/>
      <c r="AQ3865" s="11"/>
      <c r="AR3865" s="3"/>
      <c r="AS3865" s="11"/>
      <c r="AT3865" s="3"/>
      <c r="AU3865" s="11"/>
      <c r="AV3865" s="3"/>
      <c r="AW3865" s="3"/>
      <c r="AX3865" s="3"/>
      <c r="AY3865" s="11"/>
      <c r="AZ3865" s="3"/>
      <c r="BA3865" s="3"/>
      <c r="BB3865" s="3"/>
      <c r="BC3865" s="11"/>
      <c r="BD3865" s="3"/>
      <c r="BE3865" s="11"/>
      <c r="BF3865" s="3"/>
      <c r="BG3865" s="11"/>
      <c r="BH3865" s="3"/>
      <c r="BI3865" s="12"/>
      <c r="BJ3865" s="12"/>
      <c r="BK3865" s="11"/>
      <c r="BL3865" s="3"/>
      <c r="BM3865" s="11"/>
      <c r="BN3865" s="3"/>
      <c r="BO3865" s="11"/>
      <c r="BP3865" s="3"/>
      <c r="BQ3865" s="11"/>
      <c r="BR3865" s="3"/>
      <c r="BS3865" s="11"/>
      <c r="BT3865" s="13"/>
      <c r="BU3865" s="11"/>
      <c r="BV3865" s="3"/>
      <c r="BW3865" s="11"/>
      <c r="BX3865" s="3"/>
      <c r="BY3865" s="3"/>
      <c r="BZ3865" s="13"/>
      <c r="CA3865" s="13"/>
      <c r="CB3865" s="13"/>
      <c r="CC3865" s="12"/>
      <c r="CD3865" s="11"/>
      <c r="CE3865" s="12"/>
      <c r="CF3865" s="12"/>
      <c r="DI3865" s="14"/>
    </row>
    <row r="3866" spans="1:113" ht="20.100000000000001" customHeight="1" x14ac:dyDescent="0.25">
      <c r="A3866" s="1"/>
      <c r="B3866" s="30"/>
      <c r="C3866" s="9"/>
      <c r="D3866" s="10">
        <f t="shared" si="769"/>
        <v>0</v>
      </c>
      <c r="E3866" s="11">
        <f t="shared" si="767"/>
        <v>0</v>
      </c>
      <c r="F3866" s="3">
        <f t="shared" si="768"/>
        <v>0</v>
      </c>
      <c r="G3866" s="11"/>
      <c r="H3866" s="3"/>
      <c r="I3866" s="1"/>
      <c r="J3866" s="3"/>
      <c r="K3866" s="2"/>
      <c r="L3866" s="3"/>
      <c r="M3866" s="11"/>
      <c r="N3866" s="3"/>
      <c r="O3866" s="217"/>
      <c r="P3866" s="3"/>
      <c r="Q3866" s="3"/>
      <c r="R3866" s="3"/>
      <c r="S3866" s="11"/>
      <c r="T3866" s="3"/>
      <c r="U3866" s="11"/>
      <c r="V3866" s="3"/>
      <c r="W3866" s="11"/>
      <c r="X3866" s="3"/>
      <c r="Y3866" s="11"/>
      <c r="Z3866" s="3"/>
      <c r="AA3866" s="3"/>
      <c r="AB3866" s="3"/>
      <c r="AC3866" s="3"/>
      <c r="AD3866" s="3"/>
      <c r="AE3866" s="3"/>
      <c r="AF3866" s="3"/>
      <c r="AG3866" s="3"/>
      <c r="AH3866" s="3"/>
      <c r="AI3866" s="11"/>
      <c r="AJ3866" s="3"/>
      <c r="AK3866" s="11"/>
      <c r="AL3866" s="3"/>
      <c r="AM3866" s="11"/>
      <c r="AN3866" s="3"/>
      <c r="AO3866" s="11"/>
      <c r="AP3866" s="3"/>
      <c r="AQ3866" s="11"/>
      <c r="AR3866" s="3"/>
      <c r="AS3866" s="11"/>
      <c r="AT3866" s="3"/>
      <c r="AU3866" s="11"/>
      <c r="AV3866" s="3"/>
      <c r="AW3866" s="3"/>
      <c r="AX3866" s="3"/>
      <c r="AY3866" s="11"/>
      <c r="AZ3866" s="3"/>
      <c r="BA3866" s="3"/>
      <c r="BB3866" s="3"/>
      <c r="BC3866" s="11"/>
      <c r="BD3866" s="3"/>
      <c r="BE3866" s="11"/>
      <c r="BF3866" s="3"/>
      <c r="BG3866" s="11"/>
      <c r="BH3866" s="3"/>
      <c r="BI3866" s="12"/>
      <c r="BJ3866" s="12"/>
      <c r="BK3866" s="11"/>
      <c r="BL3866" s="3"/>
      <c r="BM3866" s="11"/>
      <c r="BN3866" s="3"/>
      <c r="BO3866" s="11"/>
      <c r="BP3866" s="3"/>
      <c r="BQ3866" s="11"/>
      <c r="BR3866" s="3"/>
      <c r="BS3866" s="11"/>
      <c r="BT3866" s="13"/>
      <c r="BU3866" s="11"/>
      <c r="BV3866" s="3"/>
      <c r="BW3866" s="11"/>
      <c r="BX3866" s="3"/>
      <c r="BY3866" s="3"/>
      <c r="BZ3866" s="13"/>
      <c r="CA3866" s="13"/>
      <c r="CB3866" s="13"/>
      <c r="CC3866" s="12"/>
      <c r="CD3866" s="11"/>
      <c r="CE3866" s="12"/>
      <c r="CF3866" s="12"/>
      <c r="DI3866" s="14"/>
    </row>
    <row r="3867" spans="1:113" ht="20.100000000000001" customHeight="1" x14ac:dyDescent="0.25">
      <c r="A3867" s="1"/>
      <c r="B3867" s="30"/>
      <c r="C3867" s="9"/>
      <c r="D3867" s="10">
        <f t="shared" si="769"/>
        <v>0</v>
      </c>
      <c r="E3867" s="11">
        <f t="shared" si="767"/>
        <v>0</v>
      </c>
      <c r="F3867" s="3">
        <f t="shared" si="768"/>
        <v>0</v>
      </c>
      <c r="G3867" s="11"/>
      <c r="H3867" s="3"/>
      <c r="I3867" s="1"/>
      <c r="J3867" s="3"/>
      <c r="K3867" s="2"/>
      <c r="L3867" s="3"/>
      <c r="M3867" s="11"/>
      <c r="N3867" s="3"/>
      <c r="O3867" s="217"/>
      <c r="P3867" s="3"/>
      <c r="Q3867" s="3"/>
      <c r="R3867" s="3"/>
      <c r="S3867" s="11"/>
      <c r="T3867" s="3"/>
      <c r="U3867" s="11"/>
      <c r="V3867" s="3"/>
      <c r="W3867" s="11"/>
      <c r="X3867" s="3"/>
      <c r="Y3867" s="11"/>
      <c r="Z3867" s="3"/>
      <c r="AA3867" s="3"/>
      <c r="AB3867" s="3"/>
      <c r="AC3867" s="3"/>
      <c r="AD3867" s="3"/>
      <c r="AE3867" s="3"/>
      <c r="AF3867" s="3"/>
      <c r="AG3867" s="3"/>
      <c r="AH3867" s="3"/>
      <c r="AI3867" s="11"/>
      <c r="AJ3867" s="3"/>
      <c r="AK3867" s="11"/>
      <c r="AL3867" s="3"/>
      <c r="AM3867" s="11"/>
      <c r="AN3867" s="3"/>
      <c r="AO3867" s="11"/>
      <c r="AP3867" s="3"/>
      <c r="AQ3867" s="11"/>
      <c r="AR3867" s="3"/>
      <c r="AS3867" s="11"/>
      <c r="AT3867" s="3"/>
      <c r="AU3867" s="11"/>
      <c r="AV3867" s="3"/>
      <c r="AW3867" s="3"/>
      <c r="AX3867" s="3"/>
      <c r="AY3867" s="11"/>
      <c r="AZ3867" s="3"/>
      <c r="BA3867" s="3"/>
      <c r="BB3867" s="3"/>
      <c r="BC3867" s="11"/>
      <c r="BD3867" s="3"/>
      <c r="BE3867" s="11"/>
      <c r="BF3867" s="3"/>
      <c r="BG3867" s="11"/>
      <c r="BH3867" s="3"/>
      <c r="BI3867" s="12"/>
      <c r="BJ3867" s="12"/>
      <c r="BK3867" s="11"/>
      <c r="BL3867" s="3"/>
      <c r="BM3867" s="11"/>
      <c r="BN3867" s="3"/>
      <c r="BO3867" s="11"/>
      <c r="BP3867" s="3"/>
      <c r="BQ3867" s="11"/>
      <c r="BR3867" s="3"/>
      <c r="BS3867" s="11"/>
      <c r="BT3867" s="13"/>
      <c r="BU3867" s="11"/>
      <c r="BV3867" s="3"/>
      <c r="BW3867" s="11"/>
      <c r="BX3867" s="3"/>
      <c r="BY3867" s="3"/>
      <c r="BZ3867" s="13"/>
      <c r="CA3867" s="13"/>
      <c r="CB3867" s="13"/>
      <c r="CC3867" s="12"/>
      <c r="CD3867" s="11"/>
      <c r="CE3867" s="12"/>
      <c r="CF3867" s="12"/>
      <c r="DI3867" s="14"/>
    </row>
    <row r="3868" spans="1:113" ht="20.100000000000001" customHeight="1" x14ac:dyDescent="0.25">
      <c r="A3868" s="1"/>
      <c r="B3868" s="30"/>
      <c r="C3868" s="9"/>
      <c r="D3868" s="10">
        <f t="shared" si="769"/>
        <v>0</v>
      </c>
      <c r="E3868" s="11">
        <f t="shared" si="767"/>
        <v>0</v>
      </c>
      <c r="F3868" s="3">
        <f t="shared" si="768"/>
        <v>0</v>
      </c>
      <c r="G3868" s="11"/>
      <c r="H3868" s="3"/>
      <c r="I3868" s="1"/>
      <c r="J3868" s="3"/>
      <c r="K3868" s="2"/>
      <c r="L3868" s="3"/>
      <c r="M3868" s="11"/>
      <c r="N3868" s="3"/>
      <c r="O3868" s="217"/>
      <c r="P3868" s="3"/>
      <c r="Q3868" s="3"/>
      <c r="R3868" s="3"/>
      <c r="S3868" s="11"/>
      <c r="T3868" s="3"/>
      <c r="U3868" s="11"/>
      <c r="V3868" s="3"/>
      <c r="W3868" s="11"/>
      <c r="X3868" s="3"/>
      <c r="Y3868" s="11"/>
      <c r="Z3868" s="3"/>
      <c r="AA3868" s="3"/>
      <c r="AB3868" s="3"/>
      <c r="AC3868" s="3"/>
      <c r="AD3868" s="3"/>
      <c r="AE3868" s="3"/>
      <c r="AF3868" s="3"/>
      <c r="AG3868" s="3"/>
      <c r="AH3868" s="3"/>
      <c r="AI3868" s="11"/>
      <c r="AJ3868" s="3"/>
      <c r="AK3868" s="11"/>
      <c r="AL3868" s="3"/>
      <c r="AM3868" s="11"/>
      <c r="AN3868" s="3"/>
      <c r="AO3868" s="11"/>
      <c r="AP3868" s="3"/>
      <c r="AQ3868" s="11"/>
      <c r="AR3868" s="3"/>
      <c r="AS3868" s="11"/>
      <c r="AT3868" s="3"/>
      <c r="AU3868" s="11"/>
      <c r="AV3868" s="3"/>
      <c r="AW3868" s="3"/>
      <c r="AX3868" s="3"/>
      <c r="AY3868" s="11"/>
      <c r="AZ3868" s="3"/>
      <c r="BA3868" s="3"/>
      <c r="BB3868" s="3"/>
      <c r="BC3868" s="11"/>
      <c r="BD3868" s="3"/>
      <c r="BE3868" s="11"/>
      <c r="BF3868" s="3"/>
      <c r="BG3868" s="11"/>
      <c r="BH3868" s="3"/>
      <c r="BI3868" s="12"/>
      <c r="BJ3868" s="12"/>
      <c r="BK3868" s="11"/>
      <c r="BL3868" s="3"/>
      <c r="BM3868" s="11"/>
      <c r="BN3868" s="3"/>
      <c r="BO3868" s="11"/>
      <c r="BP3868" s="3"/>
      <c r="BQ3868" s="11"/>
      <c r="BR3868" s="3"/>
      <c r="BS3868" s="11"/>
      <c r="BT3868" s="13"/>
      <c r="BU3868" s="11"/>
      <c r="BV3868" s="3"/>
      <c r="BW3868" s="11"/>
      <c r="BX3868" s="3"/>
      <c r="BY3868" s="3"/>
      <c r="BZ3868" s="13"/>
      <c r="CA3868" s="13"/>
      <c r="CB3868" s="13"/>
      <c r="CC3868" s="12"/>
      <c r="CD3868" s="11"/>
      <c r="CE3868" s="12"/>
      <c r="CF3868" s="12"/>
      <c r="DI3868" s="14"/>
    </row>
    <row r="3869" spans="1:113" ht="20.100000000000001" customHeight="1" x14ac:dyDescent="0.25">
      <c r="A3869" s="1"/>
      <c r="B3869" s="30"/>
      <c r="C3869" s="9"/>
      <c r="D3869" s="10">
        <f t="shared" si="769"/>
        <v>0</v>
      </c>
      <c r="E3869" s="11">
        <f t="shared" si="767"/>
        <v>0</v>
      </c>
      <c r="F3869" s="3">
        <f t="shared" si="768"/>
        <v>0</v>
      </c>
      <c r="G3869" s="11"/>
      <c r="H3869" s="3"/>
      <c r="I3869" s="1"/>
      <c r="J3869" s="3"/>
      <c r="K3869" s="2"/>
      <c r="L3869" s="3"/>
      <c r="M3869" s="11"/>
      <c r="N3869" s="3"/>
      <c r="O3869" s="217"/>
      <c r="P3869" s="3"/>
      <c r="Q3869" s="3"/>
      <c r="R3869" s="3"/>
      <c r="S3869" s="11"/>
      <c r="T3869" s="3"/>
      <c r="U3869" s="11"/>
      <c r="V3869" s="3"/>
      <c r="W3869" s="11"/>
      <c r="X3869" s="3"/>
      <c r="Y3869" s="11"/>
      <c r="Z3869" s="3"/>
      <c r="AA3869" s="3"/>
      <c r="AB3869" s="3"/>
      <c r="AC3869" s="3"/>
      <c r="AD3869" s="3"/>
      <c r="AE3869" s="3"/>
      <c r="AF3869" s="3"/>
      <c r="AG3869" s="3"/>
      <c r="AH3869" s="3"/>
      <c r="AI3869" s="11"/>
      <c r="AJ3869" s="3"/>
      <c r="AK3869" s="11"/>
      <c r="AL3869" s="3"/>
      <c r="AM3869" s="11"/>
      <c r="AN3869" s="3"/>
      <c r="AO3869" s="11"/>
      <c r="AP3869" s="3"/>
      <c r="AQ3869" s="11"/>
      <c r="AR3869" s="3"/>
      <c r="AS3869" s="11"/>
      <c r="AT3869" s="3"/>
      <c r="AU3869" s="11"/>
      <c r="AV3869" s="3"/>
      <c r="AW3869" s="3"/>
      <c r="AX3869" s="3"/>
      <c r="AY3869" s="11"/>
      <c r="AZ3869" s="3"/>
      <c r="BA3869" s="3"/>
      <c r="BB3869" s="3"/>
      <c r="BC3869" s="11"/>
      <c r="BD3869" s="3"/>
      <c r="BE3869" s="11"/>
      <c r="BF3869" s="3"/>
      <c r="BG3869" s="11"/>
      <c r="BH3869" s="3"/>
      <c r="BI3869" s="12"/>
      <c r="BJ3869" s="12"/>
      <c r="BK3869" s="11"/>
      <c r="BL3869" s="3"/>
      <c r="BM3869" s="11"/>
      <c r="BN3869" s="3"/>
      <c r="BO3869" s="11"/>
      <c r="BP3869" s="3"/>
      <c r="BQ3869" s="11"/>
      <c r="BR3869" s="3"/>
      <c r="BS3869" s="11"/>
      <c r="BT3869" s="13"/>
      <c r="BU3869" s="11"/>
      <c r="BV3869" s="3"/>
      <c r="BW3869" s="11"/>
      <c r="BX3869" s="3"/>
      <c r="BY3869" s="3"/>
      <c r="BZ3869" s="13"/>
      <c r="CA3869" s="13"/>
      <c r="CB3869" s="13"/>
      <c r="CC3869" s="12"/>
      <c r="CD3869" s="11"/>
      <c r="CE3869" s="12"/>
      <c r="CF3869" s="12"/>
      <c r="DI3869" s="14"/>
    </row>
    <row r="3870" spans="1:113" ht="20.100000000000001" customHeight="1" x14ac:dyDescent="0.25">
      <c r="A3870" s="1"/>
      <c r="B3870" s="30"/>
      <c r="C3870" s="9"/>
      <c r="D3870" s="10">
        <f t="shared" si="769"/>
        <v>0</v>
      </c>
      <c r="E3870" s="11">
        <f t="shared" si="767"/>
        <v>0</v>
      </c>
      <c r="F3870" s="3">
        <f t="shared" si="768"/>
        <v>0</v>
      </c>
      <c r="G3870" s="11"/>
      <c r="H3870" s="3"/>
      <c r="I3870" s="1"/>
      <c r="J3870" s="3"/>
      <c r="K3870" s="2"/>
      <c r="L3870" s="3"/>
      <c r="M3870" s="11"/>
      <c r="N3870" s="3"/>
      <c r="O3870" s="217"/>
      <c r="P3870" s="3"/>
      <c r="Q3870" s="3"/>
      <c r="R3870" s="3"/>
      <c r="S3870" s="11"/>
      <c r="T3870" s="3"/>
      <c r="U3870" s="11"/>
      <c r="V3870" s="3"/>
      <c r="W3870" s="11"/>
      <c r="X3870" s="3"/>
      <c r="Y3870" s="11"/>
      <c r="Z3870" s="3"/>
      <c r="AA3870" s="3"/>
      <c r="AB3870" s="3"/>
      <c r="AC3870" s="3"/>
      <c r="AD3870" s="3"/>
      <c r="AE3870" s="3"/>
      <c r="AF3870" s="3"/>
      <c r="AG3870" s="3"/>
      <c r="AH3870" s="3"/>
      <c r="AI3870" s="11"/>
      <c r="AJ3870" s="3"/>
      <c r="AK3870" s="11"/>
      <c r="AL3870" s="3"/>
      <c r="AM3870" s="11"/>
      <c r="AN3870" s="3"/>
      <c r="AO3870" s="11"/>
      <c r="AP3870" s="3"/>
      <c r="AQ3870" s="11"/>
      <c r="AR3870" s="3"/>
      <c r="AS3870" s="11"/>
      <c r="AT3870" s="3"/>
      <c r="AU3870" s="11"/>
      <c r="AV3870" s="3"/>
      <c r="AW3870" s="3"/>
      <c r="AX3870" s="3"/>
      <c r="AY3870" s="11"/>
      <c r="AZ3870" s="3"/>
      <c r="BA3870" s="3"/>
      <c r="BB3870" s="3"/>
      <c r="BC3870" s="11"/>
      <c r="BD3870" s="3"/>
      <c r="BE3870" s="11"/>
      <c r="BF3870" s="3"/>
      <c r="BG3870" s="11"/>
      <c r="BH3870" s="3"/>
      <c r="BI3870" s="12"/>
      <c r="BJ3870" s="12"/>
      <c r="BK3870" s="11"/>
      <c r="BL3870" s="3"/>
      <c r="BM3870" s="11"/>
      <c r="BN3870" s="3"/>
      <c r="BO3870" s="11"/>
      <c r="BP3870" s="3"/>
      <c r="BQ3870" s="11"/>
      <c r="BR3870" s="3"/>
      <c r="BS3870" s="11"/>
      <c r="BT3870" s="13"/>
      <c r="BU3870" s="11"/>
      <c r="BV3870" s="3"/>
      <c r="BW3870" s="11"/>
      <c r="BX3870" s="3"/>
      <c r="BY3870" s="3"/>
      <c r="BZ3870" s="13"/>
      <c r="CA3870" s="13"/>
      <c r="CB3870" s="13"/>
      <c r="CC3870" s="12"/>
      <c r="CD3870" s="11"/>
      <c r="CE3870" s="12"/>
      <c r="CF3870" s="12"/>
      <c r="DI3870" s="14"/>
    </row>
    <row r="3871" spans="1:113" ht="20.100000000000001" customHeight="1" x14ac:dyDescent="0.25">
      <c r="A3871" s="1"/>
      <c r="B3871" s="30"/>
      <c r="C3871" s="9"/>
      <c r="D3871" s="10">
        <f t="shared" si="769"/>
        <v>0</v>
      </c>
      <c r="E3871" s="11">
        <f t="shared" si="767"/>
        <v>0</v>
      </c>
      <c r="F3871" s="3">
        <f t="shared" si="768"/>
        <v>0</v>
      </c>
      <c r="G3871" s="11"/>
      <c r="H3871" s="3"/>
      <c r="I3871" s="1"/>
      <c r="J3871" s="3"/>
      <c r="K3871" s="2"/>
      <c r="L3871" s="3"/>
      <c r="M3871" s="11"/>
      <c r="N3871" s="3"/>
      <c r="O3871" s="217"/>
      <c r="P3871" s="3"/>
      <c r="Q3871" s="3"/>
      <c r="R3871" s="3"/>
      <c r="S3871" s="11"/>
      <c r="T3871" s="3"/>
      <c r="U3871" s="11"/>
      <c r="V3871" s="3"/>
      <c r="W3871" s="11"/>
      <c r="X3871" s="3"/>
      <c r="Y3871" s="11"/>
      <c r="Z3871" s="3"/>
      <c r="AA3871" s="3"/>
      <c r="AB3871" s="3"/>
      <c r="AC3871" s="3"/>
      <c r="AD3871" s="3"/>
      <c r="AE3871" s="3"/>
      <c r="AF3871" s="3"/>
      <c r="AG3871" s="3"/>
      <c r="AH3871" s="3"/>
      <c r="AI3871" s="11"/>
      <c r="AJ3871" s="3"/>
      <c r="AK3871" s="11"/>
      <c r="AL3871" s="3"/>
      <c r="AM3871" s="11"/>
      <c r="AN3871" s="3"/>
      <c r="AO3871" s="11"/>
      <c r="AP3871" s="3"/>
      <c r="AQ3871" s="11"/>
      <c r="AR3871" s="3"/>
      <c r="AS3871" s="11"/>
      <c r="AT3871" s="3"/>
      <c r="AU3871" s="11"/>
      <c r="AV3871" s="3"/>
      <c r="AW3871" s="3"/>
      <c r="AX3871" s="3"/>
      <c r="AY3871" s="11"/>
      <c r="AZ3871" s="3"/>
      <c r="BA3871" s="3"/>
      <c r="BB3871" s="3"/>
      <c r="BC3871" s="11"/>
      <c r="BD3871" s="3"/>
      <c r="BE3871" s="11"/>
      <c r="BF3871" s="3"/>
      <c r="BG3871" s="11"/>
      <c r="BH3871" s="3"/>
      <c r="BI3871" s="12"/>
      <c r="BJ3871" s="12"/>
      <c r="BK3871" s="11"/>
      <c r="BL3871" s="3"/>
      <c r="BM3871" s="11"/>
      <c r="BN3871" s="3"/>
      <c r="BO3871" s="11"/>
      <c r="BP3871" s="3"/>
      <c r="BQ3871" s="11"/>
      <c r="BR3871" s="3"/>
      <c r="BS3871" s="11"/>
      <c r="BT3871" s="13"/>
      <c r="BU3871" s="11"/>
      <c r="BV3871" s="3"/>
      <c r="BW3871" s="11"/>
      <c r="BX3871" s="3"/>
      <c r="BY3871" s="3"/>
      <c r="BZ3871" s="13"/>
      <c r="CA3871" s="13"/>
      <c r="CB3871" s="13"/>
      <c r="CC3871" s="12"/>
      <c r="CD3871" s="11"/>
      <c r="CE3871" s="12"/>
      <c r="CF3871" s="12"/>
      <c r="DI3871" s="14"/>
    </row>
    <row r="3872" spans="1:113" ht="20.100000000000001" customHeight="1" x14ac:dyDescent="0.25">
      <c r="A3872" s="1"/>
      <c r="B3872" s="30"/>
      <c r="C3872" s="9"/>
      <c r="D3872" s="10">
        <f t="shared" si="769"/>
        <v>0</v>
      </c>
      <c r="E3872" s="11">
        <f t="shared" si="767"/>
        <v>0</v>
      </c>
      <c r="F3872" s="3">
        <f t="shared" si="768"/>
        <v>0</v>
      </c>
      <c r="G3872" s="11"/>
      <c r="H3872" s="3"/>
      <c r="I3872" s="1"/>
      <c r="J3872" s="3"/>
      <c r="K3872" s="2"/>
      <c r="L3872" s="3"/>
      <c r="M3872" s="11"/>
      <c r="N3872" s="3"/>
      <c r="O3872" s="217"/>
      <c r="P3872" s="3"/>
      <c r="Q3872" s="3"/>
      <c r="R3872" s="3"/>
      <c r="S3872" s="11"/>
      <c r="T3872" s="3"/>
      <c r="U3872" s="11"/>
      <c r="V3872" s="3"/>
      <c r="W3872" s="11"/>
      <c r="X3872" s="3"/>
      <c r="Y3872" s="11"/>
      <c r="Z3872" s="3"/>
      <c r="AA3872" s="3"/>
      <c r="AB3872" s="3"/>
      <c r="AC3872" s="3"/>
      <c r="AD3872" s="3"/>
      <c r="AE3872" s="3"/>
      <c r="AF3872" s="3"/>
      <c r="AG3872" s="3"/>
      <c r="AH3872" s="3"/>
      <c r="AI3872" s="11"/>
      <c r="AJ3872" s="3"/>
      <c r="AK3872" s="11"/>
      <c r="AL3872" s="3"/>
      <c r="AM3872" s="11"/>
      <c r="AN3872" s="3"/>
      <c r="AO3872" s="11"/>
      <c r="AP3872" s="3"/>
      <c r="AQ3872" s="11"/>
      <c r="AR3872" s="3"/>
      <c r="AS3872" s="11"/>
      <c r="AT3872" s="3"/>
      <c r="AU3872" s="11"/>
      <c r="AV3872" s="3"/>
      <c r="AW3872" s="3"/>
      <c r="AX3872" s="3"/>
      <c r="AY3872" s="11"/>
      <c r="AZ3872" s="3"/>
      <c r="BA3872" s="3"/>
      <c r="BB3872" s="3"/>
      <c r="BC3872" s="11"/>
      <c r="BD3872" s="3"/>
      <c r="BE3872" s="11"/>
      <c r="BF3872" s="3"/>
      <c r="BG3872" s="11"/>
      <c r="BH3872" s="3"/>
      <c r="BI3872" s="12"/>
      <c r="BJ3872" s="12"/>
      <c r="BK3872" s="11"/>
      <c r="BL3872" s="3"/>
      <c r="BM3872" s="11"/>
      <c r="BN3872" s="3"/>
      <c r="BO3872" s="11"/>
      <c r="BP3872" s="3"/>
      <c r="BQ3872" s="11"/>
      <c r="BR3872" s="3"/>
      <c r="BS3872" s="11"/>
      <c r="BT3872" s="13"/>
      <c r="BU3872" s="11"/>
      <c r="BV3872" s="3"/>
      <c r="BW3872" s="11"/>
      <c r="BX3872" s="3"/>
      <c r="BY3872" s="3"/>
      <c r="BZ3872" s="13"/>
      <c r="CA3872" s="13"/>
      <c r="CB3872" s="13"/>
      <c r="CC3872" s="12"/>
      <c r="CD3872" s="11"/>
      <c r="CE3872" s="12"/>
      <c r="CF3872" s="12"/>
      <c r="DI3872" s="14"/>
    </row>
    <row r="3873" spans="1:113" ht="20.100000000000001" customHeight="1" x14ac:dyDescent="0.25">
      <c r="A3873" s="1"/>
      <c r="B3873" s="30"/>
      <c r="C3873" s="9"/>
      <c r="D3873" s="10">
        <f t="shared" si="769"/>
        <v>0</v>
      </c>
      <c r="E3873" s="11">
        <f t="shared" si="767"/>
        <v>0</v>
      </c>
      <c r="F3873" s="3">
        <f t="shared" si="768"/>
        <v>0</v>
      </c>
      <c r="G3873" s="11"/>
      <c r="H3873" s="3"/>
      <c r="I3873" s="1"/>
      <c r="J3873" s="3"/>
      <c r="K3873" s="2"/>
      <c r="L3873" s="3"/>
      <c r="M3873" s="11"/>
      <c r="N3873" s="3"/>
      <c r="O3873" s="217"/>
      <c r="P3873" s="3"/>
      <c r="Q3873" s="3"/>
      <c r="R3873" s="3"/>
      <c r="S3873" s="11"/>
      <c r="T3873" s="3"/>
      <c r="U3873" s="11"/>
      <c r="V3873" s="3"/>
      <c r="W3873" s="11"/>
      <c r="X3873" s="3"/>
      <c r="Y3873" s="11"/>
      <c r="Z3873" s="3"/>
      <c r="AA3873" s="3"/>
      <c r="AB3873" s="3"/>
      <c r="AC3873" s="3"/>
      <c r="AD3873" s="3"/>
      <c r="AE3873" s="3"/>
      <c r="AF3873" s="3"/>
      <c r="AG3873" s="3"/>
      <c r="AH3873" s="3"/>
      <c r="AI3873" s="11"/>
      <c r="AJ3873" s="3"/>
      <c r="AK3873" s="11"/>
      <c r="AL3873" s="3"/>
      <c r="AM3873" s="11"/>
      <c r="AN3873" s="3"/>
      <c r="AO3873" s="11"/>
      <c r="AP3873" s="3"/>
      <c r="AQ3873" s="11"/>
      <c r="AR3873" s="3"/>
      <c r="AS3873" s="11"/>
      <c r="AT3873" s="3"/>
      <c r="AU3873" s="11"/>
      <c r="AV3873" s="3"/>
      <c r="AW3873" s="3"/>
      <c r="AX3873" s="3"/>
      <c r="AY3873" s="11"/>
      <c r="AZ3873" s="3"/>
      <c r="BA3873" s="3"/>
      <c r="BB3873" s="3"/>
      <c r="BC3873" s="11"/>
      <c r="BD3873" s="3"/>
      <c r="BE3873" s="11"/>
      <c r="BF3873" s="3"/>
      <c r="BG3873" s="11"/>
      <c r="BH3873" s="3"/>
      <c r="BI3873" s="12"/>
      <c r="BJ3873" s="12"/>
      <c r="BK3873" s="11"/>
      <c r="BL3873" s="3"/>
      <c r="BM3873" s="11"/>
      <c r="BN3873" s="3"/>
      <c r="BO3873" s="11"/>
      <c r="BP3873" s="3"/>
      <c r="BQ3873" s="11"/>
      <c r="BR3873" s="3"/>
      <c r="BS3873" s="11"/>
      <c r="BT3873" s="13"/>
      <c r="BU3873" s="11"/>
      <c r="BV3873" s="3"/>
      <c r="BW3873" s="11"/>
      <c r="BX3873" s="3"/>
      <c r="BY3873" s="3"/>
      <c r="BZ3873" s="13"/>
      <c r="CA3873" s="13"/>
      <c r="CB3873" s="13"/>
      <c r="CC3873" s="12"/>
      <c r="CD3873" s="11"/>
      <c r="CE3873" s="12"/>
      <c r="CF3873" s="12"/>
      <c r="DI3873" s="14"/>
    </row>
    <row r="3874" spans="1:113" ht="20.100000000000001" customHeight="1" x14ac:dyDescent="0.25">
      <c r="A3874" s="1"/>
      <c r="B3874" s="30"/>
      <c r="C3874" s="9"/>
      <c r="D3874" s="10">
        <f t="shared" si="769"/>
        <v>0</v>
      </c>
      <c r="E3874" s="11">
        <f t="shared" si="767"/>
        <v>0</v>
      </c>
      <c r="F3874" s="3">
        <f t="shared" si="768"/>
        <v>0</v>
      </c>
      <c r="G3874" s="11"/>
      <c r="H3874" s="3"/>
      <c r="I3874" s="1"/>
      <c r="J3874" s="3"/>
      <c r="K3874" s="2"/>
      <c r="L3874" s="3"/>
      <c r="M3874" s="11"/>
      <c r="N3874" s="3"/>
      <c r="O3874" s="217"/>
      <c r="P3874" s="3"/>
      <c r="Q3874" s="3"/>
      <c r="R3874" s="3"/>
      <c r="S3874" s="11"/>
      <c r="T3874" s="3"/>
      <c r="U3874" s="11"/>
      <c r="V3874" s="3"/>
      <c r="W3874" s="11"/>
      <c r="X3874" s="3"/>
      <c r="Y3874" s="11"/>
      <c r="Z3874" s="3"/>
      <c r="AA3874" s="3"/>
      <c r="AB3874" s="3"/>
      <c r="AC3874" s="3"/>
      <c r="AD3874" s="3"/>
      <c r="AE3874" s="3"/>
      <c r="AF3874" s="3"/>
      <c r="AG3874" s="3"/>
      <c r="AH3874" s="3"/>
      <c r="AI3874" s="11"/>
      <c r="AJ3874" s="3"/>
      <c r="AK3874" s="11"/>
      <c r="AL3874" s="3"/>
      <c r="AM3874" s="11"/>
      <c r="AN3874" s="3"/>
      <c r="AO3874" s="11"/>
      <c r="AP3874" s="3"/>
      <c r="AQ3874" s="11"/>
      <c r="AR3874" s="3"/>
      <c r="AS3874" s="11"/>
      <c r="AT3874" s="3"/>
      <c r="AU3874" s="11"/>
      <c r="AV3874" s="3"/>
      <c r="AW3874" s="3"/>
      <c r="AX3874" s="3"/>
      <c r="AY3874" s="11"/>
      <c r="AZ3874" s="3"/>
      <c r="BA3874" s="3"/>
      <c r="BB3874" s="3"/>
      <c r="BC3874" s="11"/>
      <c r="BD3874" s="3"/>
      <c r="BE3874" s="11"/>
      <c r="BF3874" s="3"/>
      <c r="BG3874" s="11"/>
      <c r="BH3874" s="3"/>
      <c r="BI3874" s="12"/>
      <c r="BJ3874" s="12"/>
      <c r="BK3874" s="11"/>
      <c r="BL3874" s="3"/>
      <c r="BM3874" s="11"/>
      <c r="BN3874" s="3"/>
      <c r="BO3874" s="11"/>
      <c r="BP3874" s="3"/>
      <c r="BQ3874" s="11"/>
      <c r="BR3874" s="3"/>
      <c r="BS3874" s="11"/>
      <c r="BT3874" s="13"/>
      <c r="BU3874" s="11"/>
      <c r="BV3874" s="3"/>
      <c r="BW3874" s="11"/>
      <c r="BX3874" s="3"/>
      <c r="BY3874" s="3"/>
      <c r="BZ3874" s="13"/>
      <c r="CA3874" s="13"/>
      <c r="CB3874" s="13"/>
      <c r="CC3874" s="12"/>
      <c r="CD3874" s="11"/>
      <c r="CE3874" s="12"/>
      <c r="CF3874" s="12"/>
      <c r="DI3874" s="14"/>
    </row>
    <row r="3875" spans="1:113" ht="20.100000000000001" customHeight="1" x14ac:dyDescent="0.25">
      <c r="A3875" s="1"/>
      <c r="B3875" s="30"/>
      <c r="C3875" s="9"/>
      <c r="D3875" s="10">
        <f t="shared" si="769"/>
        <v>0</v>
      </c>
      <c r="E3875" s="11">
        <f t="shared" si="767"/>
        <v>0</v>
      </c>
      <c r="F3875" s="3">
        <f t="shared" si="768"/>
        <v>0</v>
      </c>
      <c r="G3875" s="11"/>
      <c r="H3875" s="3"/>
      <c r="I3875" s="1"/>
      <c r="J3875" s="3"/>
      <c r="K3875" s="2"/>
      <c r="L3875" s="3"/>
      <c r="M3875" s="11"/>
      <c r="N3875" s="3"/>
      <c r="O3875" s="217"/>
      <c r="P3875" s="3"/>
      <c r="Q3875" s="3"/>
      <c r="R3875" s="3"/>
      <c r="S3875" s="11"/>
      <c r="T3875" s="3"/>
      <c r="U3875" s="11"/>
      <c r="V3875" s="3"/>
      <c r="W3875" s="11"/>
      <c r="X3875" s="3"/>
      <c r="Y3875" s="11"/>
      <c r="Z3875" s="3"/>
      <c r="AA3875" s="3"/>
      <c r="AB3875" s="3"/>
      <c r="AC3875" s="3"/>
      <c r="AD3875" s="3"/>
      <c r="AE3875" s="3"/>
      <c r="AF3875" s="3"/>
      <c r="AG3875" s="3"/>
      <c r="AH3875" s="3"/>
      <c r="AI3875" s="11"/>
      <c r="AJ3875" s="3"/>
      <c r="AK3875" s="11"/>
      <c r="AL3875" s="3"/>
      <c r="AM3875" s="11"/>
      <c r="AN3875" s="3"/>
      <c r="AO3875" s="11"/>
      <c r="AP3875" s="3"/>
      <c r="AQ3875" s="11"/>
      <c r="AR3875" s="3"/>
      <c r="AS3875" s="11"/>
      <c r="AT3875" s="3"/>
      <c r="AU3875" s="11"/>
      <c r="AV3875" s="3"/>
      <c r="AW3875" s="3"/>
      <c r="AX3875" s="3"/>
      <c r="AY3875" s="11"/>
      <c r="AZ3875" s="3"/>
      <c r="BA3875" s="3"/>
      <c r="BB3875" s="3"/>
      <c r="BC3875" s="11"/>
      <c r="BD3875" s="3"/>
      <c r="BE3875" s="11"/>
      <c r="BF3875" s="3"/>
      <c r="BG3875" s="11"/>
      <c r="BH3875" s="3"/>
      <c r="BI3875" s="12"/>
      <c r="BJ3875" s="12"/>
      <c r="BK3875" s="11"/>
      <c r="BL3875" s="3"/>
      <c r="BM3875" s="11"/>
      <c r="BN3875" s="3"/>
      <c r="BO3875" s="11"/>
      <c r="BP3875" s="3"/>
      <c r="BQ3875" s="11"/>
      <c r="BR3875" s="3"/>
      <c r="BS3875" s="11"/>
      <c r="BT3875" s="13"/>
      <c r="BU3875" s="11"/>
      <c r="BV3875" s="3"/>
      <c r="BW3875" s="11"/>
      <c r="BX3875" s="3"/>
      <c r="BY3875" s="3"/>
      <c r="BZ3875" s="13"/>
      <c r="CA3875" s="13"/>
      <c r="CB3875" s="13"/>
      <c r="CC3875" s="12"/>
      <c r="CD3875" s="11"/>
      <c r="CE3875" s="12"/>
      <c r="CF3875" s="12"/>
      <c r="DI3875" s="14"/>
    </row>
    <row r="3876" spans="1:113" ht="20.100000000000001" customHeight="1" x14ac:dyDescent="0.25">
      <c r="A3876" s="1"/>
      <c r="B3876" s="30"/>
      <c r="C3876" s="9"/>
      <c r="D3876" s="10">
        <f t="shared" si="769"/>
        <v>0</v>
      </c>
      <c r="E3876" s="11">
        <f t="shared" si="767"/>
        <v>0</v>
      </c>
      <c r="F3876" s="3">
        <f t="shared" si="768"/>
        <v>0</v>
      </c>
      <c r="G3876" s="11"/>
      <c r="H3876" s="3"/>
      <c r="I3876" s="1"/>
      <c r="J3876" s="3"/>
      <c r="K3876" s="2"/>
      <c r="L3876" s="3"/>
      <c r="M3876" s="11"/>
      <c r="N3876" s="3"/>
      <c r="O3876" s="217"/>
      <c r="P3876" s="3"/>
      <c r="Q3876" s="3"/>
      <c r="R3876" s="3"/>
      <c r="S3876" s="11"/>
      <c r="T3876" s="3"/>
      <c r="U3876" s="11"/>
      <c r="V3876" s="3"/>
      <c r="W3876" s="11"/>
      <c r="X3876" s="3"/>
      <c r="Y3876" s="11"/>
      <c r="Z3876" s="3"/>
      <c r="AA3876" s="3"/>
      <c r="AB3876" s="3"/>
      <c r="AC3876" s="3"/>
      <c r="AD3876" s="3"/>
      <c r="AE3876" s="3"/>
      <c r="AF3876" s="3"/>
      <c r="AG3876" s="3"/>
      <c r="AH3876" s="3"/>
      <c r="AI3876" s="11"/>
      <c r="AJ3876" s="3"/>
      <c r="AK3876" s="11"/>
      <c r="AL3876" s="3"/>
      <c r="AM3876" s="11"/>
      <c r="AN3876" s="3"/>
      <c r="AO3876" s="11"/>
      <c r="AP3876" s="3"/>
      <c r="AQ3876" s="11"/>
      <c r="AR3876" s="3"/>
      <c r="AS3876" s="11"/>
      <c r="AT3876" s="3"/>
      <c r="AU3876" s="11"/>
      <c r="AV3876" s="3"/>
      <c r="AW3876" s="3"/>
      <c r="AX3876" s="3"/>
      <c r="AY3876" s="11"/>
      <c r="AZ3876" s="3"/>
      <c r="BA3876" s="3"/>
      <c r="BB3876" s="3"/>
      <c r="BC3876" s="11"/>
      <c r="BD3876" s="3"/>
      <c r="BE3876" s="11"/>
      <c r="BF3876" s="3"/>
      <c r="BG3876" s="11"/>
      <c r="BH3876" s="3"/>
      <c r="BI3876" s="12"/>
      <c r="BJ3876" s="12"/>
      <c r="BK3876" s="11"/>
      <c r="BL3876" s="3"/>
      <c r="BM3876" s="11"/>
      <c r="BN3876" s="3"/>
      <c r="BO3876" s="11"/>
      <c r="BP3876" s="3"/>
      <c r="BQ3876" s="11"/>
      <c r="BR3876" s="3"/>
      <c r="BS3876" s="11"/>
      <c r="BT3876" s="13"/>
      <c r="BU3876" s="11"/>
      <c r="BV3876" s="3"/>
      <c r="BW3876" s="11"/>
      <c r="BX3876" s="3"/>
      <c r="BY3876" s="3"/>
      <c r="BZ3876" s="13"/>
      <c r="CA3876" s="13"/>
      <c r="CB3876" s="13"/>
      <c r="CC3876" s="12"/>
      <c r="CD3876" s="11"/>
      <c r="CE3876" s="12"/>
      <c r="CF3876" s="12"/>
      <c r="DI3876" s="14"/>
    </row>
    <row r="3877" spans="1:113" ht="20.100000000000001" customHeight="1" x14ac:dyDescent="0.25">
      <c r="A3877" s="1"/>
      <c r="B3877" s="30"/>
      <c r="C3877" s="9"/>
      <c r="D3877" s="10">
        <f t="shared" si="769"/>
        <v>0</v>
      </c>
      <c r="E3877" s="11">
        <f t="shared" si="767"/>
        <v>0</v>
      </c>
      <c r="F3877" s="3">
        <f t="shared" si="768"/>
        <v>0</v>
      </c>
      <c r="G3877" s="11"/>
      <c r="H3877" s="3"/>
      <c r="I3877" s="1"/>
      <c r="J3877" s="3"/>
      <c r="K3877" s="2"/>
      <c r="L3877" s="3"/>
      <c r="M3877" s="11"/>
      <c r="N3877" s="3"/>
      <c r="O3877" s="217"/>
      <c r="P3877" s="3"/>
      <c r="Q3877" s="3"/>
      <c r="R3877" s="3"/>
      <c r="S3877" s="11"/>
      <c r="T3877" s="3"/>
      <c r="U3877" s="11"/>
      <c r="V3877" s="3"/>
      <c r="W3877" s="11"/>
      <c r="X3877" s="3"/>
      <c r="Y3877" s="11"/>
      <c r="Z3877" s="3"/>
      <c r="AA3877" s="3"/>
      <c r="AB3877" s="3"/>
      <c r="AC3877" s="3"/>
      <c r="AD3877" s="3"/>
      <c r="AE3877" s="3"/>
      <c r="AF3877" s="3"/>
      <c r="AG3877" s="3"/>
      <c r="AH3877" s="3"/>
      <c r="AI3877" s="11"/>
      <c r="AJ3877" s="3"/>
      <c r="AK3877" s="11"/>
      <c r="AL3877" s="3"/>
      <c r="AM3877" s="11"/>
      <c r="AN3877" s="3"/>
      <c r="AO3877" s="11"/>
      <c r="AP3877" s="3"/>
      <c r="AQ3877" s="11"/>
      <c r="AR3877" s="3"/>
      <c r="AS3877" s="11"/>
      <c r="AT3877" s="3"/>
      <c r="AU3877" s="11"/>
      <c r="AV3877" s="3"/>
      <c r="AW3877" s="3"/>
      <c r="AX3877" s="3"/>
      <c r="AY3877" s="11"/>
      <c r="AZ3877" s="3"/>
      <c r="BA3877" s="3"/>
      <c r="BB3877" s="3"/>
      <c r="BC3877" s="11"/>
      <c r="BD3877" s="3"/>
      <c r="BE3877" s="11"/>
      <c r="BF3877" s="3"/>
      <c r="BG3877" s="11"/>
      <c r="BH3877" s="3"/>
      <c r="BI3877" s="12"/>
      <c r="BJ3877" s="12"/>
      <c r="BK3877" s="11"/>
      <c r="BL3877" s="3"/>
      <c r="BM3877" s="11"/>
      <c r="BN3877" s="3"/>
      <c r="BO3877" s="11"/>
      <c r="BP3877" s="3"/>
      <c r="BQ3877" s="11"/>
      <c r="BR3877" s="3"/>
      <c r="BS3877" s="11"/>
      <c r="BT3877" s="13"/>
      <c r="BU3877" s="11"/>
      <c r="BV3877" s="3"/>
      <c r="BW3877" s="11"/>
      <c r="BX3877" s="3"/>
      <c r="BY3877" s="3"/>
      <c r="BZ3877" s="13"/>
      <c r="CA3877" s="13"/>
      <c r="CB3877" s="13"/>
      <c r="CC3877" s="12"/>
      <c r="CD3877" s="11"/>
      <c r="CE3877" s="12"/>
      <c r="CF3877" s="12"/>
      <c r="DI3877" s="14"/>
    </row>
    <row r="3878" spans="1:113" ht="20.100000000000001" customHeight="1" x14ac:dyDescent="0.25">
      <c r="A3878" s="1"/>
      <c r="B3878" s="30"/>
      <c r="C3878" s="9"/>
      <c r="D3878" s="10">
        <f t="shared" si="769"/>
        <v>0</v>
      </c>
      <c r="E3878" s="11">
        <f t="shared" si="767"/>
        <v>0</v>
      </c>
      <c r="F3878" s="3">
        <f t="shared" si="768"/>
        <v>0</v>
      </c>
      <c r="G3878" s="11"/>
      <c r="H3878" s="3"/>
      <c r="I3878" s="1"/>
      <c r="J3878" s="3"/>
      <c r="K3878" s="2"/>
      <c r="L3878" s="3"/>
      <c r="M3878" s="11"/>
      <c r="N3878" s="3"/>
      <c r="O3878" s="217"/>
      <c r="P3878" s="3"/>
      <c r="Q3878" s="3"/>
      <c r="R3878" s="3"/>
      <c r="S3878" s="11"/>
      <c r="T3878" s="3"/>
      <c r="U3878" s="11"/>
      <c r="V3878" s="3"/>
      <c r="W3878" s="11"/>
      <c r="X3878" s="3"/>
      <c r="Y3878" s="11"/>
      <c r="Z3878" s="3"/>
      <c r="AA3878" s="3"/>
      <c r="AB3878" s="3"/>
      <c r="AC3878" s="3"/>
      <c r="AD3878" s="3"/>
      <c r="AE3878" s="3"/>
      <c r="AF3878" s="3"/>
      <c r="AG3878" s="3"/>
      <c r="AH3878" s="3"/>
      <c r="AI3878" s="11"/>
      <c r="AJ3878" s="3"/>
      <c r="AK3878" s="11"/>
      <c r="AL3878" s="3"/>
      <c r="AM3878" s="11"/>
      <c r="AN3878" s="3"/>
      <c r="AO3878" s="11"/>
      <c r="AP3878" s="3"/>
      <c r="AQ3878" s="11"/>
      <c r="AR3878" s="3"/>
      <c r="AS3878" s="11"/>
      <c r="AT3878" s="3"/>
      <c r="AU3878" s="11"/>
      <c r="AV3878" s="3"/>
      <c r="AW3878" s="3"/>
      <c r="AX3878" s="3"/>
      <c r="AY3878" s="11"/>
      <c r="AZ3878" s="3"/>
      <c r="BA3878" s="3"/>
      <c r="BB3878" s="3"/>
      <c r="BC3878" s="11"/>
      <c r="BD3878" s="3"/>
      <c r="BE3878" s="11"/>
      <c r="BF3878" s="3"/>
      <c r="BG3878" s="11"/>
      <c r="BH3878" s="3"/>
      <c r="BI3878" s="12"/>
      <c r="BJ3878" s="12"/>
      <c r="BK3878" s="11"/>
      <c r="BL3878" s="3"/>
      <c r="BM3878" s="11"/>
      <c r="BN3878" s="3"/>
      <c r="BO3878" s="11"/>
      <c r="BP3878" s="3"/>
      <c r="BQ3878" s="11"/>
      <c r="BR3878" s="3"/>
      <c r="BS3878" s="11"/>
      <c r="BT3878" s="13"/>
      <c r="BU3878" s="11"/>
      <c r="BV3878" s="3"/>
      <c r="BW3878" s="11"/>
      <c r="BX3878" s="3"/>
      <c r="BY3878" s="3"/>
      <c r="BZ3878" s="13"/>
      <c r="CA3878" s="13"/>
      <c r="CB3878" s="13"/>
      <c r="CC3878" s="12"/>
      <c r="CD3878" s="11"/>
      <c r="CE3878" s="12"/>
      <c r="CF3878" s="12"/>
      <c r="DI3878" s="14"/>
    </row>
    <row r="3879" spans="1:113" ht="20.100000000000001" customHeight="1" x14ac:dyDescent="0.25">
      <c r="A3879" s="1"/>
      <c r="B3879" s="30"/>
      <c r="C3879" s="9"/>
      <c r="D3879" s="10">
        <f t="shared" si="769"/>
        <v>0</v>
      </c>
      <c r="E3879" s="11">
        <f t="shared" si="767"/>
        <v>0</v>
      </c>
      <c r="F3879" s="3">
        <f t="shared" si="768"/>
        <v>0</v>
      </c>
      <c r="G3879" s="11"/>
      <c r="H3879" s="3"/>
      <c r="I3879" s="1"/>
      <c r="J3879" s="3"/>
      <c r="K3879" s="2"/>
      <c r="L3879" s="3"/>
      <c r="M3879" s="11"/>
      <c r="N3879" s="3"/>
      <c r="O3879" s="217"/>
      <c r="P3879" s="3"/>
      <c r="Q3879" s="3"/>
      <c r="R3879" s="3"/>
      <c r="S3879" s="11"/>
      <c r="T3879" s="3"/>
      <c r="U3879" s="11"/>
      <c r="V3879" s="3"/>
      <c r="W3879" s="11"/>
      <c r="X3879" s="3"/>
      <c r="Y3879" s="11"/>
      <c r="Z3879" s="3"/>
      <c r="AA3879" s="3"/>
      <c r="AB3879" s="3"/>
      <c r="AC3879" s="3"/>
      <c r="AD3879" s="3"/>
      <c r="AE3879" s="3"/>
      <c r="AF3879" s="3"/>
      <c r="AG3879" s="3"/>
      <c r="AH3879" s="3"/>
      <c r="AI3879" s="11"/>
      <c r="AJ3879" s="3"/>
      <c r="AK3879" s="11"/>
      <c r="AL3879" s="3"/>
      <c r="AM3879" s="11"/>
      <c r="AN3879" s="3"/>
      <c r="AO3879" s="11"/>
      <c r="AP3879" s="3"/>
      <c r="AQ3879" s="11"/>
      <c r="AR3879" s="3"/>
      <c r="AS3879" s="11"/>
      <c r="AT3879" s="3"/>
      <c r="AU3879" s="11"/>
      <c r="AV3879" s="3"/>
      <c r="AW3879" s="3"/>
      <c r="AX3879" s="3"/>
      <c r="AY3879" s="11"/>
      <c r="AZ3879" s="3"/>
      <c r="BA3879" s="3"/>
      <c r="BB3879" s="3"/>
      <c r="BC3879" s="11"/>
      <c r="BD3879" s="3"/>
      <c r="BE3879" s="11"/>
      <c r="BF3879" s="3"/>
      <c r="BG3879" s="11"/>
      <c r="BH3879" s="3"/>
      <c r="BI3879" s="12"/>
      <c r="BJ3879" s="12"/>
      <c r="BK3879" s="11"/>
      <c r="BL3879" s="3"/>
      <c r="BM3879" s="11"/>
      <c r="BN3879" s="3"/>
      <c r="BO3879" s="11"/>
      <c r="BP3879" s="3"/>
      <c r="BQ3879" s="11"/>
      <c r="BR3879" s="3"/>
      <c r="BS3879" s="11"/>
      <c r="BT3879" s="13"/>
      <c r="BU3879" s="11"/>
      <c r="BV3879" s="3"/>
      <c r="BW3879" s="11"/>
      <c r="BX3879" s="3"/>
      <c r="BY3879" s="3"/>
      <c r="BZ3879" s="13"/>
      <c r="CA3879" s="13"/>
      <c r="CB3879" s="13"/>
      <c r="CC3879" s="12"/>
      <c r="CD3879" s="11"/>
      <c r="CE3879" s="12"/>
      <c r="CF3879" s="12"/>
      <c r="DI3879" s="14"/>
    </row>
    <row r="3880" spans="1:113" ht="20.100000000000001" customHeight="1" x14ac:dyDescent="0.25">
      <c r="A3880" s="1"/>
      <c r="B3880" s="30"/>
      <c r="C3880" s="9"/>
      <c r="D3880" s="10">
        <f t="shared" si="769"/>
        <v>0</v>
      </c>
      <c r="E3880" s="11">
        <f t="shared" si="767"/>
        <v>0</v>
      </c>
      <c r="F3880" s="3">
        <f t="shared" si="768"/>
        <v>0</v>
      </c>
      <c r="G3880" s="11"/>
      <c r="H3880" s="3"/>
      <c r="I3880" s="1"/>
      <c r="J3880" s="3"/>
      <c r="K3880" s="2"/>
      <c r="L3880" s="3"/>
      <c r="M3880" s="11"/>
      <c r="N3880" s="3"/>
      <c r="O3880" s="217"/>
      <c r="P3880" s="3"/>
      <c r="Q3880" s="3"/>
      <c r="R3880" s="3"/>
      <c r="S3880" s="11"/>
      <c r="T3880" s="3"/>
      <c r="U3880" s="11"/>
      <c r="V3880" s="3"/>
      <c r="W3880" s="11"/>
      <c r="X3880" s="3"/>
      <c r="Y3880" s="11"/>
      <c r="Z3880" s="3"/>
      <c r="AA3880" s="3"/>
      <c r="AB3880" s="3"/>
      <c r="AC3880" s="3"/>
      <c r="AD3880" s="3"/>
      <c r="AE3880" s="3"/>
      <c r="AF3880" s="3"/>
      <c r="AG3880" s="3"/>
      <c r="AH3880" s="3"/>
      <c r="AI3880" s="11"/>
      <c r="AJ3880" s="3"/>
      <c r="AK3880" s="11"/>
      <c r="AL3880" s="3"/>
      <c r="AM3880" s="11"/>
      <c r="AN3880" s="3"/>
      <c r="AO3880" s="11"/>
      <c r="AP3880" s="3"/>
      <c r="AQ3880" s="11"/>
      <c r="AR3880" s="3"/>
      <c r="AS3880" s="11"/>
      <c r="AT3880" s="3"/>
      <c r="AU3880" s="11"/>
      <c r="AV3880" s="3"/>
      <c r="AW3880" s="3"/>
      <c r="AX3880" s="3"/>
      <c r="AY3880" s="11"/>
      <c r="AZ3880" s="3"/>
      <c r="BA3880" s="3"/>
      <c r="BB3880" s="3"/>
      <c r="BC3880" s="11"/>
      <c r="BD3880" s="3"/>
      <c r="BE3880" s="11"/>
      <c r="BF3880" s="3"/>
      <c r="BG3880" s="11"/>
      <c r="BH3880" s="3"/>
      <c r="BI3880" s="12"/>
      <c r="BJ3880" s="12"/>
      <c r="BK3880" s="11"/>
      <c r="BL3880" s="3"/>
      <c r="BM3880" s="11"/>
      <c r="BN3880" s="3"/>
      <c r="BO3880" s="11"/>
      <c r="BP3880" s="3"/>
      <c r="BQ3880" s="11"/>
      <c r="BR3880" s="3"/>
      <c r="BS3880" s="11"/>
      <c r="BT3880" s="13"/>
      <c r="BU3880" s="11"/>
      <c r="BV3880" s="3"/>
      <c r="BW3880" s="11"/>
      <c r="BX3880" s="3"/>
      <c r="BY3880" s="3"/>
      <c r="BZ3880" s="13"/>
      <c r="CA3880" s="13"/>
      <c r="CB3880" s="13"/>
      <c r="CC3880" s="12"/>
      <c r="CD3880" s="11"/>
      <c r="CE3880" s="12"/>
      <c r="CF3880" s="12"/>
      <c r="DI3880" s="14"/>
    </row>
    <row r="3881" spans="1:113" ht="20.100000000000001" customHeight="1" x14ac:dyDescent="0.25">
      <c r="A3881" s="1"/>
      <c r="B3881" s="30"/>
      <c r="C3881" s="9"/>
      <c r="D3881" s="10">
        <f t="shared" si="769"/>
        <v>0</v>
      </c>
      <c r="E3881" s="11">
        <f t="shared" si="767"/>
        <v>0</v>
      </c>
      <c r="F3881" s="3">
        <f t="shared" si="768"/>
        <v>0</v>
      </c>
      <c r="G3881" s="11"/>
      <c r="H3881" s="3"/>
      <c r="I3881" s="1"/>
      <c r="J3881" s="3"/>
      <c r="K3881" s="2"/>
      <c r="L3881" s="3"/>
      <c r="M3881" s="11"/>
      <c r="N3881" s="3"/>
      <c r="O3881" s="217"/>
      <c r="P3881" s="3"/>
      <c r="Q3881" s="3"/>
      <c r="R3881" s="3"/>
      <c r="S3881" s="11"/>
      <c r="T3881" s="3"/>
      <c r="U3881" s="11"/>
      <c r="V3881" s="3"/>
      <c r="W3881" s="11"/>
      <c r="X3881" s="3"/>
      <c r="Y3881" s="11"/>
      <c r="Z3881" s="3"/>
      <c r="AA3881" s="3"/>
      <c r="AB3881" s="3"/>
      <c r="AC3881" s="3"/>
      <c r="AD3881" s="3"/>
      <c r="AE3881" s="3"/>
      <c r="AF3881" s="3"/>
      <c r="AG3881" s="3"/>
      <c r="AH3881" s="3"/>
      <c r="AI3881" s="11"/>
      <c r="AJ3881" s="3"/>
      <c r="AK3881" s="11"/>
      <c r="AL3881" s="3"/>
      <c r="AM3881" s="11"/>
      <c r="AN3881" s="3"/>
      <c r="AO3881" s="11"/>
      <c r="AP3881" s="3"/>
      <c r="AQ3881" s="11"/>
      <c r="AR3881" s="3"/>
      <c r="AS3881" s="11"/>
      <c r="AT3881" s="3"/>
      <c r="AU3881" s="11"/>
      <c r="AV3881" s="3"/>
      <c r="AW3881" s="3"/>
      <c r="AX3881" s="3"/>
      <c r="AY3881" s="11"/>
      <c r="AZ3881" s="3"/>
      <c r="BA3881" s="3"/>
      <c r="BB3881" s="3"/>
      <c r="BC3881" s="11"/>
      <c r="BD3881" s="3"/>
      <c r="BE3881" s="11"/>
      <c r="BF3881" s="3"/>
      <c r="BG3881" s="11"/>
      <c r="BH3881" s="3"/>
      <c r="BI3881" s="12"/>
      <c r="BJ3881" s="12"/>
      <c r="BK3881" s="11"/>
      <c r="BL3881" s="3"/>
      <c r="BM3881" s="11"/>
      <c r="BN3881" s="3"/>
      <c r="BO3881" s="11"/>
      <c r="BP3881" s="3"/>
      <c r="BQ3881" s="11"/>
      <c r="BR3881" s="3"/>
      <c r="BS3881" s="11"/>
      <c r="BT3881" s="13"/>
      <c r="BU3881" s="11"/>
      <c r="BV3881" s="3"/>
      <c r="BW3881" s="11"/>
      <c r="BX3881" s="3"/>
      <c r="BY3881" s="3"/>
      <c r="BZ3881" s="13"/>
      <c r="CA3881" s="13"/>
      <c r="CB3881" s="13"/>
      <c r="CC3881" s="12"/>
      <c r="CD3881" s="11"/>
      <c r="CE3881" s="12"/>
      <c r="CF3881" s="12"/>
      <c r="DI3881" s="14"/>
    </row>
    <row r="3882" spans="1:113" ht="20.100000000000001" customHeight="1" x14ac:dyDescent="0.25">
      <c r="A3882" s="1"/>
      <c r="B3882" s="30"/>
      <c r="C3882" s="9"/>
      <c r="D3882" s="10">
        <f t="shared" si="769"/>
        <v>0</v>
      </c>
      <c r="E3882" s="11">
        <f t="shared" si="767"/>
        <v>0</v>
      </c>
      <c r="F3882" s="3">
        <f t="shared" si="768"/>
        <v>0</v>
      </c>
      <c r="G3882" s="11"/>
      <c r="H3882" s="3"/>
      <c r="I3882" s="1"/>
      <c r="J3882" s="3"/>
      <c r="K3882" s="2"/>
      <c r="L3882" s="3"/>
      <c r="M3882" s="11"/>
      <c r="N3882" s="3"/>
      <c r="O3882" s="217"/>
      <c r="P3882" s="3"/>
      <c r="Q3882" s="3"/>
      <c r="R3882" s="3"/>
      <c r="S3882" s="11"/>
      <c r="T3882" s="3"/>
      <c r="U3882" s="11"/>
      <c r="V3882" s="3"/>
      <c r="W3882" s="11"/>
      <c r="X3882" s="3"/>
      <c r="Y3882" s="11"/>
      <c r="Z3882" s="3"/>
      <c r="AA3882" s="3"/>
      <c r="AB3882" s="3"/>
      <c r="AC3882" s="3"/>
      <c r="AD3882" s="3"/>
      <c r="AE3882" s="3"/>
      <c r="AF3882" s="3"/>
      <c r="AG3882" s="3"/>
      <c r="AH3882" s="3"/>
      <c r="AI3882" s="11"/>
      <c r="AJ3882" s="3"/>
      <c r="AK3882" s="11"/>
      <c r="AL3882" s="3"/>
      <c r="AM3882" s="11"/>
      <c r="AN3882" s="3"/>
      <c r="AO3882" s="11"/>
      <c r="AP3882" s="3"/>
      <c r="AQ3882" s="11"/>
      <c r="AR3882" s="3"/>
      <c r="AS3882" s="11"/>
      <c r="AT3882" s="3"/>
      <c r="AU3882" s="11"/>
      <c r="AV3882" s="3"/>
      <c r="AW3882" s="3"/>
      <c r="AX3882" s="3"/>
      <c r="AY3882" s="11"/>
      <c r="AZ3882" s="3"/>
      <c r="BA3882" s="3"/>
      <c r="BB3882" s="3"/>
      <c r="BC3882" s="11"/>
      <c r="BD3882" s="3"/>
      <c r="BE3882" s="11"/>
      <c r="BF3882" s="3"/>
      <c r="BG3882" s="11"/>
      <c r="BH3882" s="3"/>
      <c r="BI3882" s="12"/>
      <c r="BJ3882" s="12"/>
      <c r="BK3882" s="11"/>
      <c r="BL3882" s="3"/>
      <c r="BM3882" s="11"/>
      <c r="BN3882" s="3"/>
      <c r="BO3882" s="11"/>
      <c r="BP3882" s="3"/>
      <c r="BQ3882" s="11"/>
      <c r="BR3882" s="3"/>
      <c r="BS3882" s="11"/>
      <c r="BT3882" s="13"/>
      <c r="BU3882" s="11"/>
      <c r="BV3882" s="3"/>
      <c r="BW3882" s="11"/>
      <c r="BX3882" s="3"/>
      <c r="BY3882" s="3"/>
      <c r="BZ3882" s="13"/>
      <c r="CA3882" s="13"/>
      <c r="CB3882" s="13"/>
      <c r="CC3882" s="12"/>
      <c r="CD3882" s="11"/>
      <c r="CE3882" s="12"/>
      <c r="CF3882" s="12"/>
      <c r="DI3882" s="14"/>
    </row>
    <row r="3883" spans="1:113" ht="20.100000000000001" customHeight="1" x14ac:dyDescent="0.25">
      <c r="A3883" s="1"/>
      <c r="B3883" s="30"/>
      <c r="C3883" s="9"/>
      <c r="D3883" s="10">
        <f t="shared" si="769"/>
        <v>0</v>
      </c>
      <c r="E3883" s="11">
        <f t="shared" si="767"/>
        <v>0</v>
      </c>
      <c r="F3883" s="3">
        <f t="shared" si="768"/>
        <v>0</v>
      </c>
      <c r="G3883" s="11"/>
      <c r="H3883" s="3"/>
      <c r="I3883" s="1"/>
      <c r="J3883" s="3"/>
      <c r="K3883" s="2"/>
      <c r="L3883" s="3"/>
      <c r="M3883" s="11"/>
      <c r="N3883" s="3"/>
      <c r="O3883" s="217"/>
      <c r="P3883" s="3"/>
      <c r="Q3883" s="3"/>
      <c r="R3883" s="3"/>
      <c r="S3883" s="11"/>
      <c r="T3883" s="3"/>
      <c r="U3883" s="11"/>
      <c r="V3883" s="3"/>
      <c r="W3883" s="11"/>
      <c r="X3883" s="3"/>
      <c r="Y3883" s="11"/>
      <c r="Z3883" s="3"/>
      <c r="AA3883" s="3"/>
      <c r="AB3883" s="3"/>
      <c r="AC3883" s="3"/>
      <c r="AD3883" s="3"/>
      <c r="AE3883" s="3"/>
      <c r="AF3883" s="3"/>
      <c r="AG3883" s="3"/>
      <c r="AH3883" s="3"/>
      <c r="AI3883" s="11"/>
      <c r="AJ3883" s="3"/>
      <c r="AK3883" s="11"/>
      <c r="AL3883" s="3"/>
      <c r="AM3883" s="11"/>
      <c r="AN3883" s="3"/>
      <c r="AO3883" s="11"/>
      <c r="AP3883" s="3"/>
      <c r="AQ3883" s="11"/>
      <c r="AR3883" s="3"/>
      <c r="AS3883" s="11"/>
      <c r="AT3883" s="3"/>
      <c r="AU3883" s="11"/>
      <c r="AV3883" s="3"/>
      <c r="AW3883" s="3"/>
      <c r="AX3883" s="3"/>
      <c r="AY3883" s="11"/>
      <c r="AZ3883" s="3"/>
      <c r="BA3883" s="3"/>
      <c r="BB3883" s="3"/>
      <c r="BC3883" s="11"/>
      <c r="BD3883" s="3"/>
      <c r="BE3883" s="11"/>
      <c r="BF3883" s="3"/>
      <c r="BG3883" s="11"/>
      <c r="BH3883" s="3"/>
      <c r="BI3883" s="12"/>
      <c r="BJ3883" s="12"/>
      <c r="BK3883" s="11"/>
      <c r="BL3883" s="3"/>
      <c r="BM3883" s="11"/>
      <c r="BN3883" s="3"/>
      <c r="BO3883" s="11"/>
      <c r="BP3883" s="3"/>
      <c r="BQ3883" s="11"/>
      <c r="BR3883" s="3"/>
      <c r="BS3883" s="11"/>
      <c r="BT3883" s="13"/>
      <c r="BU3883" s="11"/>
      <c r="BV3883" s="3"/>
      <c r="BW3883" s="11"/>
      <c r="BX3883" s="3"/>
      <c r="BY3883" s="3"/>
      <c r="BZ3883" s="13"/>
      <c r="CA3883" s="13"/>
      <c r="CB3883" s="13"/>
      <c r="CC3883" s="12"/>
      <c r="CD3883" s="11"/>
      <c r="CE3883" s="12"/>
      <c r="CF3883" s="12"/>
      <c r="DI3883" s="14"/>
    </row>
    <row r="3884" spans="1:113" ht="20.100000000000001" customHeight="1" x14ac:dyDescent="0.25">
      <c r="A3884" s="1"/>
      <c r="B3884" s="30"/>
      <c r="C3884" s="9"/>
      <c r="D3884" s="10">
        <f t="shared" si="769"/>
        <v>0</v>
      </c>
      <c r="E3884" s="11">
        <f t="shared" si="767"/>
        <v>0</v>
      </c>
      <c r="F3884" s="3">
        <f t="shared" si="768"/>
        <v>0</v>
      </c>
      <c r="G3884" s="11"/>
      <c r="H3884" s="3"/>
      <c r="I3884" s="1"/>
      <c r="J3884" s="3"/>
      <c r="K3884" s="2"/>
      <c r="L3884" s="3"/>
      <c r="M3884" s="11"/>
      <c r="N3884" s="3"/>
      <c r="O3884" s="217"/>
      <c r="P3884" s="3"/>
      <c r="Q3884" s="3"/>
      <c r="R3884" s="3"/>
      <c r="S3884" s="11"/>
      <c r="T3884" s="3"/>
      <c r="U3884" s="11"/>
      <c r="V3884" s="3"/>
      <c r="W3884" s="11"/>
      <c r="X3884" s="3"/>
      <c r="Y3884" s="11"/>
      <c r="Z3884" s="3"/>
      <c r="AA3884" s="3"/>
      <c r="AB3884" s="3"/>
      <c r="AC3884" s="3"/>
      <c r="AD3884" s="3"/>
      <c r="AE3884" s="3"/>
      <c r="AF3884" s="3"/>
      <c r="AG3884" s="3"/>
      <c r="AH3884" s="3"/>
      <c r="AI3884" s="11"/>
      <c r="AJ3884" s="3"/>
      <c r="AK3884" s="11"/>
      <c r="AL3884" s="3"/>
      <c r="AM3884" s="11"/>
      <c r="AN3884" s="3"/>
      <c r="AO3884" s="11"/>
      <c r="AP3884" s="3"/>
      <c r="AQ3884" s="11"/>
      <c r="AR3884" s="3"/>
      <c r="AS3884" s="11"/>
      <c r="AT3884" s="3"/>
      <c r="AU3884" s="11"/>
      <c r="AV3884" s="3"/>
      <c r="AW3884" s="3"/>
      <c r="AX3884" s="3"/>
      <c r="AY3884" s="11"/>
      <c r="AZ3884" s="3"/>
      <c r="BA3884" s="3"/>
      <c r="BB3884" s="3"/>
      <c r="BC3884" s="11"/>
      <c r="BD3884" s="3"/>
      <c r="BE3884" s="11"/>
      <c r="BF3884" s="3"/>
      <c r="BG3884" s="11"/>
      <c r="BH3884" s="3"/>
      <c r="BI3884" s="12"/>
      <c r="BJ3884" s="12"/>
      <c r="BK3884" s="11"/>
      <c r="BL3884" s="3"/>
      <c r="BM3884" s="11"/>
      <c r="BN3884" s="3"/>
      <c r="BO3884" s="11"/>
      <c r="BP3884" s="3"/>
      <c r="BQ3884" s="11"/>
      <c r="BR3884" s="3"/>
      <c r="BS3884" s="11"/>
      <c r="BT3884" s="13"/>
      <c r="BU3884" s="11"/>
      <c r="BV3884" s="3"/>
      <c r="BW3884" s="11"/>
      <c r="BX3884" s="3"/>
      <c r="BY3884" s="3"/>
      <c r="BZ3884" s="13"/>
      <c r="CA3884" s="13"/>
      <c r="CB3884" s="13"/>
      <c r="CC3884" s="12"/>
      <c r="CD3884" s="11"/>
      <c r="CE3884" s="12"/>
      <c r="CF3884" s="12"/>
      <c r="DI3884" s="14"/>
    </row>
    <row r="3885" spans="1:113" ht="20.100000000000001" customHeight="1" x14ac:dyDescent="0.25">
      <c r="A3885" s="1"/>
      <c r="B3885" s="30"/>
      <c r="C3885" s="9"/>
      <c r="D3885" s="10">
        <f t="shared" si="769"/>
        <v>0</v>
      </c>
      <c r="E3885" s="11">
        <f t="shared" ref="E3885:E3895" si="770">G3885+I3885+CC7172+K3885+M3885+O3885+Q3885+S3885+U3885+W3885+Y3885+AA3885+AC3885+AE3885+AG3885+AI3885+AK3885+AM3885+AO3885+AQ3885+AS3885+AU3885+AW3885+AY3885+BA3885+BC3885+BE3885+BG3885+BI3885+BK3885+BM3885+BO3885+BQ3885+BS3885+BU3885+BW3885+BY3885+CA3885+CE7172</f>
        <v>0</v>
      </c>
      <c r="F3885" s="3">
        <f t="shared" ref="F3885:F3895" si="771">H3885+J3885+L3885+CD7172+N3885+P3885+R3885+T3885+V3885+X3885+Z3885+AB3885+AD3885+AF3885+AH3885+AJ3885+AL3885+AN3885+AP3885+AR3885+AT3885+AV3885+AX3885+AZ3885+BB3885+BD3885+BF3885+BH3885+BJ3885+BL3885+BN3885+BP3885+BR3885+BT3885+BV3885+BX3885+BZ3885+CB3885+CF7172</f>
        <v>0</v>
      </c>
      <c r="G3885" s="11"/>
      <c r="H3885" s="3"/>
      <c r="I3885" s="1"/>
      <c r="J3885" s="3"/>
      <c r="K3885" s="2"/>
      <c r="L3885" s="3"/>
      <c r="M3885" s="11"/>
      <c r="N3885" s="3"/>
      <c r="O3885" s="217"/>
      <c r="P3885" s="3"/>
      <c r="Q3885" s="3"/>
      <c r="R3885" s="3"/>
      <c r="S3885" s="11"/>
      <c r="T3885" s="3"/>
      <c r="U3885" s="11"/>
      <c r="V3885" s="3"/>
      <c r="W3885" s="11"/>
      <c r="X3885" s="3"/>
      <c r="Y3885" s="11"/>
      <c r="Z3885" s="3"/>
      <c r="AA3885" s="3"/>
      <c r="AB3885" s="3"/>
      <c r="AC3885" s="3"/>
      <c r="AD3885" s="3"/>
      <c r="AE3885" s="3"/>
      <c r="AF3885" s="3"/>
      <c r="AG3885" s="3"/>
      <c r="AH3885" s="3"/>
      <c r="AI3885" s="11"/>
      <c r="AJ3885" s="3"/>
      <c r="AK3885" s="11"/>
      <c r="AL3885" s="3"/>
      <c r="AM3885" s="11"/>
      <c r="AN3885" s="3"/>
      <c r="AO3885" s="11"/>
      <c r="AP3885" s="3"/>
      <c r="AQ3885" s="11"/>
      <c r="AR3885" s="3"/>
      <c r="AS3885" s="11"/>
      <c r="AT3885" s="3"/>
      <c r="AU3885" s="11"/>
      <c r="AV3885" s="3"/>
      <c r="AW3885" s="3"/>
      <c r="AX3885" s="3"/>
      <c r="AY3885" s="11"/>
      <c r="AZ3885" s="3"/>
      <c r="BA3885" s="3"/>
      <c r="BB3885" s="3"/>
      <c r="BC3885" s="11"/>
      <c r="BD3885" s="3"/>
      <c r="BE3885" s="11"/>
      <c r="BF3885" s="3"/>
      <c r="BG3885" s="11"/>
      <c r="BH3885" s="3"/>
      <c r="BI3885" s="12"/>
      <c r="BJ3885" s="12"/>
      <c r="BK3885" s="11"/>
      <c r="BL3885" s="3"/>
      <c r="BM3885" s="11"/>
      <c r="BN3885" s="3"/>
      <c r="BO3885" s="11"/>
      <c r="BP3885" s="3"/>
      <c r="BQ3885" s="11"/>
      <c r="BR3885" s="3"/>
      <c r="BS3885" s="11"/>
      <c r="BT3885" s="13"/>
      <c r="BU3885" s="11"/>
      <c r="BV3885" s="3"/>
      <c r="BW3885" s="11"/>
      <c r="BX3885" s="3"/>
      <c r="BY3885" s="3"/>
      <c r="BZ3885" s="13"/>
      <c r="CA3885" s="13"/>
      <c r="CB3885" s="13"/>
      <c r="CC3885" s="12"/>
      <c r="CD3885" s="11"/>
      <c r="CE3885" s="12"/>
      <c r="CF3885" s="12"/>
      <c r="DI3885" s="14"/>
    </row>
    <row r="3886" spans="1:113" ht="20.100000000000001" customHeight="1" x14ac:dyDescent="0.25">
      <c r="A3886" s="1"/>
      <c r="B3886" s="30"/>
      <c r="C3886" s="9"/>
      <c r="D3886" s="10">
        <f t="shared" si="769"/>
        <v>0</v>
      </c>
      <c r="E3886" s="11">
        <f t="shared" si="770"/>
        <v>0</v>
      </c>
      <c r="F3886" s="3">
        <f t="shared" si="771"/>
        <v>0</v>
      </c>
      <c r="G3886" s="11"/>
      <c r="H3886" s="3"/>
      <c r="I3886" s="1"/>
      <c r="J3886" s="3"/>
      <c r="K3886" s="2"/>
      <c r="L3886" s="3"/>
      <c r="M3886" s="11"/>
      <c r="N3886" s="3"/>
      <c r="O3886" s="217"/>
      <c r="P3886" s="3"/>
      <c r="Q3886" s="3"/>
      <c r="R3886" s="3"/>
      <c r="S3886" s="11"/>
      <c r="T3886" s="3"/>
      <c r="U3886" s="11"/>
      <c r="V3886" s="3"/>
      <c r="W3886" s="11"/>
      <c r="X3886" s="3"/>
      <c r="Y3886" s="11"/>
      <c r="Z3886" s="3"/>
      <c r="AA3886" s="3"/>
      <c r="AB3886" s="3"/>
      <c r="AC3886" s="3"/>
      <c r="AD3886" s="3"/>
      <c r="AE3886" s="3"/>
      <c r="AF3886" s="3"/>
      <c r="AG3886" s="3"/>
      <c r="AH3886" s="3"/>
      <c r="AI3886" s="11"/>
      <c r="AJ3886" s="3"/>
      <c r="AK3886" s="11"/>
      <c r="AL3886" s="3"/>
      <c r="AM3886" s="11"/>
      <c r="AN3886" s="3"/>
      <c r="AO3886" s="11"/>
      <c r="AP3886" s="3"/>
      <c r="AQ3886" s="11"/>
      <c r="AR3886" s="3"/>
      <c r="AS3886" s="11"/>
      <c r="AT3886" s="3"/>
      <c r="AU3886" s="11"/>
      <c r="AV3886" s="3"/>
      <c r="AW3886" s="3"/>
      <c r="AX3886" s="3"/>
      <c r="AY3886" s="11"/>
      <c r="AZ3886" s="3"/>
      <c r="BA3886" s="3"/>
      <c r="BB3886" s="3"/>
      <c r="BC3886" s="11"/>
      <c r="BD3886" s="3"/>
      <c r="BE3886" s="11"/>
      <c r="BF3886" s="3"/>
      <c r="BG3886" s="11"/>
      <c r="BH3886" s="3"/>
      <c r="BI3886" s="12"/>
      <c r="BJ3886" s="12"/>
      <c r="BK3886" s="11"/>
      <c r="BL3886" s="3"/>
      <c r="BM3886" s="11"/>
      <c r="BN3886" s="3"/>
      <c r="BO3886" s="11"/>
      <c r="BP3886" s="3"/>
      <c r="BQ3886" s="11"/>
      <c r="BR3886" s="3"/>
      <c r="BS3886" s="11"/>
      <c r="BT3886" s="13"/>
      <c r="BU3886" s="11"/>
      <c r="BV3886" s="3"/>
      <c r="BW3886" s="11"/>
      <c r="BX3886" s="3"/>
      <c r="BY3886" s="3"/>
      <c r="BZ3886" s="13"/>
      <c r="CA3886" s="13"/>
      <c r="CB3886" s="13"/>
      <c r="CC3886" s="12"/>
      <c r="CD3886" s="11"/>
      <c r="CE3886" s="12"/>
      <c r="CF3886" s="12"/>
      <c r="DI3886" s="14"/>
    </row>
    <row r="3887" spans="1:113" ht="20.100000000000001" customHeight="1" x14ac:dyDescent="0.25">
      <c r="A3887" s="1"/>
      <c r="B3887" s="30"/>
      <c r="C3887" s="9"/>
      <c r="D3887" s="10">
        <f t="shared" si="769"/>
        <v>0</v>
      </c>
      <c r="E3887" s="11">
        <f t="shared" si="770"/>
        <v>0</v>
      </c>
      <c r="F3887" s="3">
        <f t="shared" si="771"/>
        <v>0</v>
      </c>
      <c r="G3887" s="11"/>
      <c r="H3887" s="3"/>
      <c r="I3887" s="1"/>
      <c r="J3887" s="3"/>
      <c r="K3887" s="2"/>
      <c r="L3887" s="3"/>
      <c r="M3887" s="11"/>
      <c r="N3887" s="3"/>
      <c r="O3887" s="217"/>
      <c r="P3887" s="3"/>
      <c r="Q3887" s="3"/>
      <c r="R3887" s="3"/>
      <c r="S3887" s="11"/>
      <c r="T3887" s="3"/>
      <c r="U3887" s="11"/>
      <c r="V3887" s="3"/>
      <c r="W3887" s="11"/>
      <c r="X3887" s="3"/>
      <c r="Y3887" s="11"/>
      <c r="Z3887" s="3"/>
      <c r="AA3887" s="3"/>
      <c r="AB3887" s="3"/>
      <c r="AC3887" s="3"/>
      <c r="AD3887" s="3"/>
      <c r="AE3887" s="3"/>
      <c r="AF3887" s="3"/>
      <c r="AG3887" s="3"/>
      <c r="AH3887" s="3"/>
      <c r="AI3887" s="11"/>
      <c r="AJ3887" s="3"/>
      <c r="AK3887" s="11"/>
      <c r="AL3887" s="3"/>
      <c r="AM3887" s="11"/>
      <c r="AN3887" s="3"/>
      <c r="AO3887" s="11"/>
      <c r="AP3887" s="3"/>
      <c r="AQ3887" s="11"/>
      <c r="AR3887" s="3"/>
      <c r="AS3887" s="11"/>
      <c r="AT3887" s="3"/>
      <c r="AU3887" s="11"/>
      <c r="AV3887" s="3"/>
      <c r="AW3887" s="3"/>
      <c r="AX3887" s="3"/>
      <c r="AY3887" s="11"/>
      <c r="AZ3887" s="3"/>
      <c r="BA3887" s="3"/>
      <c r="BB3887" s="3"/>
      <c r="BC3887" s="11"/>
      <c r="BD3887" s="3"/>
      <c r="BE3887" s="11"/>
      <c r="BF3887" s="3"/>
      <c r="BG3887" s="11"/>
      <c r="BH3887" s="3"/>
      <c r="BI3887" s="12"/>
      <c r="BJ3887" s="12"/>
      <c r="BK3887" s="11"/>
      <c r="BL3887" s="3"/>
      <c r="BM3887" s="11"/>
      <c r="BN3887" s="3"/>
      <c r="BO3887" s="11"/>
      <c r="BP3887" s="3"/>
      <c r="BQ3887" s="11"/>
      <c r="BR3887" s="3"/>
      <c r="BS3887" s="11"/>
      <c r="BT3887" s="13"/>
      <c r="BU3887" s="11"/>
      <c r="BV3887" s="3"/>
      <c r="BW3887" s="11"/>
      <c r="BX3887" s="3"/>
      <c r="BY3887" s="3"/>
      <c r="BZ3887" s="13"/>
      <c r="CA3887" s="13"/>
      <c r="CB3887" s="13"/>
      <c r="CC3887" s="12"/>
      <c r="CD3887" s="11"/>
      <c r="CE3887" s="12"/>
      <c r="CF3887" s="12"/>
      <c r="DI3887" s="14"/>
    </row>
    <row r="3888" spans="1:113" ht="20.100000000000001" customHeight="1" x14ac:dyDescent="0.25">
      <c r="A3888" s="1"/>
      <c r="B3888" s="30"/>
      <c r="C3888" s="9"/>
      <c r="D3888" s="10">
        <f t="shared" si="769"/>
        <v>0</v>
      </c>
      <c r="E3888" s="11">
        <f t="shared" si="770"/>
        <v>0</v>
      </c>
      <c r="F3888" s="3">
        <f t="shared" si="771"/>
        <v>0</v>
      </c>
      <c r="G3888" s="11"/>
      <c r="H3888" s="3"/>
      <c r="I3888" s="1"/>
      <c r="J3888" s="3"/>
      <c r="K3888" s="2"/>
      <c r="L3888" s="3"/>
      <c r="M3888" s="11"/>
      <c r="N3888" s="3"/>
      <c r="O3888" s="217"/>
      <c r="P3888" s="3"/>
      <c r="Q3888" s="3"/>
      <c r="R3888" s="3"/>
      <c r="S3888" s="11"/>
      <c r="T3888" s="3"/>
      <c r="U3888" s="11"/>
      <c r="V3888" s="3"/>
      <c r="W3888" s="11"/>
      <c r="X3888" s="3"/>
      <c r="Y3888" s="11"/>
      <c r="Z3888" s="3"/>
      <c r="AA3888" s="3"/>
      <c r="AB3888" s="3"/>
      <c r="AC3888" s="3"/>
      <c r="AD3888" s="3"/>
      <c r="AE3888" s="3"/>
      <c r="AF3888" s="3"/>
      <c r="AG3888" s="3"/>
      <c r="AH3888" s="3"/>
      <c r="AI3888" s="11"/>
      <c r="AJ3888" s="3"/>
      <c r="AK3888" s="11"/>
      <c r="AL3888" s="3"/>
      <c r="AM3888" s="11"/>
      <c r="AN3888" s="3"/>
      <c r="AO3888" s="11"/>
      <c r="AP3888" s="3"/>
      <c r="AQ3888" s="11"/>
      <c r="AR3888" s="3"/>
      <c r="AS3888" s="11"/>
      <c r="AT3888" s="3"/>
      <c r="AU3888" s="11"/>
      <c r="AV3888" s="3"/>
      <c r="AW3888" s="3"/>
      <c r="AX3888" s="3"/>
      <c r="AY3888" s="11"/>
      <c r="AZ3888" s="3"/>
      <c r="BA3888" s="3"/>
      <c r="BB3888" s="3"/>
      <c r="BC3888" s="11"/>
      <c r="BD3888" s="3"/>
      <c r="BE3888" s="11"/>
      <c r="BF3888" s="3"/>
      <c r="BG3888" s="11"/>
      <c r="BH3888" s="3"/>
      <c r="BI3888" s="12"/>
      <c r="BJ3888" s="12"/>
      <c r="BK3888" s="11"/>
      <c r="BL3888" s="3"/>
      <c r="BM3888" s="11"/>
      <c r="BN3888" s="3"/>
      <c r="BO3888" s="11"/>
      <c r="BP3888" s="3"/>
      <c r="BQ3888" s="11"/>
      <c r="BR3888" s="3"/>
      <c r="BS3888" s="11"/>
      <c r="BT3888" s="13"/>
      <c r="BU3888" s="11"/>
      <c r="BV3888" s="3"/>
      <c r="BW3888" s="11"/>
      <c r="BX3888" s="3"/>
      <c r="BY3888" s="3"/>
      <c r="BZ3888" s="13"/>
      <c r="CA3888" s="13"/>
      <c r="CB3888" s="13"/>
      <c r="CC3888" s="12"/>
      <c r="CD3888" s="11"/>
      <c r="CE3888" s="12"/>
      <c r="CF3888" s="12"/>
      <c r="DI3888" s="14"/>
    </row>
    <row r="3889" spans="1:113" ht="20.100000000000001" customHeight="1" x14ac:dyDescent="0.25">
      <c r="A3889" s="1"/>
      <c r="B3889" s="30"/>
      <c r="C3889" s="9"/>
      <c r="D3889" s="10">
        <f t="shared" si="769"/>
        <v>0</v>
      </c>
      <c r="E3889" s="11">
        <f t="shared" si="770"/>
        <v>0</v>
      </c>
      <c r="F3889" s="3">
        <f t="shared" si="771"/>
        <v>0</v>
      </c>
      <c r="G3889" s="11"/>
      <c r="H3889" s="3"/>
      <c r="I3889" s="1"/>
      <c r="J3889" s="3"/>
      <c r="K3889" s="2"/>
      <c r="L3889" s="3"/>
      <c r="M3889" s="11"/>
      <c r="N3889" s="3"/>
      <c r="O3889" s="217"/>
      <c r="P3889" s="3"/>
      <c r="Q3889" s="3"/>
      <c r="R3889" s="3"/>
      <c r="S3889" s="11"/>
      <c r="T3889" s="3"/>
      <c r="U3889" s="11"/>
      <c r="V3889" s="3"/>
      <c r="W3889" s="11"/>
      <c r="X3889" s="3"/>
      <c r="Y3889" s="11"/>
      <c r="Z3889" s="3"/>
      <c r="AA3889" s="3"/>
      <c r="AB3889" s="3"/>
      <c r="AC3889" s="3"/>
      <c r="AD3889" s="3"/>
      <c r="AE3889" s="3"/>
      <c r="AF3889" s="3"/>
      <c r="AG3889" s="3"/>
      <c r="AH3889" s="3"/>
      <c r="AI3889" s="11"/>
      <c r="AJ3889" s="3"/>
      <c r="AK3889" s="11"/>
      <c r="AL3889" s="3"/>
      <c r="AM3889" s="11"/>
      <c r="AN3889" s="3"/>
      <c r="AO3889" s="11"/>
      <c r="AP3889" s="3"/>
      <c r="AQ3889" s="11"/>
      <c r="AR3889" s="3"/>
      <c r="AS3889" s="11"/>
      <c r="AT3889" s="3"/>
      <c r="AU3889" s="11"/>
      <c r="AV3889" s="3"/>
      <c r="AW3889" s="3"/>
      <c r="AX3889" s="3"/>
      <c r="AY3889" s="11"/>
      <c r="AZ3889" s="3"/>
      <c r="BA3889" s="3"/>
      <c r="BB3889" s="3"/>
      <c r="BC3889" s="11"/>
      <c r="BD3889" s="3"/>
      <c r="BE3889" s="11"/>
      <c r="BF3889" s="3"/>
      <c r="BG3889" s="11"/>
      <c r="BH3889" s="3"/>
      <c r="BI3889" s="12"/>
      <c r="BJ3889" s="12"/>
      <c r="BK3889" s="11"/>
      <c r="BL3889" s="3"/>
      <c r="BM3889" s="11"/>
      <c r="BN3889" s="3"/>
      <c r="BO3889" s="11"/>
      <c r="BP3889" s="3"/>
      <c r="BQ3889" s="11"/>
      <c r="BR3889" s="3"/>
      <c r="BS3889" s="11"/>
      <c r="BT3889" s="13"/>
      <c r="BU3889" s="11"/>
      <c r="BV3889" s="3"/>
      <c r="BW3889" s="11"/>
      <c r="BX3889" s="3"/>
      <c r="BY3889" s="3"/>
      <c r="BZ3889" s="13"/>
      <c r="CA3889" s="13"/>
      <c r="CB3889" s="13"/>
      <c r="CC3889" s="12"/>
      <c r="CD3889" s="11"/>
      <c r="CE3889" s="12"/>
      <c r="CF3889" s="12"/>
      <c r="DI3889" s="14"/>
    </row>
    <row r="3890" spans="1:113" ht="20.100000000000001" customHeight="1" x14ac:dyDescent="0.25">
      <c r="A3890" s="1"/>
      <c r="B3890" s="30"/>
      <c r="C3890" s="9"/>
      <c r="D3890" s="10">
        <f t="shared" si="769"/>
        <v>0</v>
      </c>
      <c r="E3890" s="11">
        <f t="shared" si="770"/>
        <v>0</v>
      </c>
      <c r="F3890" s="3">
        <f t="shared" si="771"/>
        <v>0</v>
      </c>
      <c r="G3890" s="11"/>
      <c r="H3890" s="3"/>
      <c r="I3890" s="1"/>
      <c r="J3890" s="3"/>
      <c r="K3890" s="2"/>
      <c r="L3890" s="3"/>
      <c r="M3890" s="11"/>
      <c r="N3890" s="3"/>
      <c r="O3890" s="217"/>
      <c r="P3890" s="3"/>
      <c r="Q3890" s="3"/>
      <c r="R3890" s="3"/>
      <c r="S3890" s="11"/>
      <c r="T3890" s="3"/>
      <c r="U3890" s="11"/>
      <c r="V3890" s="3"/>
      <c r="W3890" s="11"/>
      <c r="X3890" s="3"/>
      <c r="Y3890" s="11"/>
      <c r="Z3890" s="3"/>
      <c r="AA3890" s="3"/>
      <c r="AB3890" s="3"/>
      <c r="AC3890" s="3"/>
      <c r="AD3890" s="3"/>
      <c r="AE3890" s="3"/>
      <c r="AF3890" s="3"/>
      <c r="AG3890" s="3"/>
      <c r="AH3890" s="3"/>
      <c r="AI3890" s="11"/>
      <c r="AJ3890" s="3"/>
      <c r="AK3890" s="11"/>
      <c r="AL3890" s="3"/>
      <c r="AM3890" s="11"/>
      <c r="AN3890" s="3"/>
      <c r="AO3890" s="11"/>
      <c r="AP3890" s="3"/>
      <c r="AQ3890" s="11"/>
      <c r="AR3890" s="3"/>
      <c r="AS3890" s="11"/>
      <c r="AT3890" s="3"/>
      <c r="AU3890" s="11"/>
      <c r="AV3890" s="3"/>
      <c r="AW3890" s="3"/>
      <c r="AX3890" s="3"/>
      <c r="AY3890" s="11"/>
      <c r="AZ3890" s="3"/>
      <c r="BA3890" s="3"/>
      <c r="BB3890" s="3"/>
      <c r="BC3890" s="11"/>
      <c r="BD3890" s="3"/>
      <c r="BE3890" s="11"/>
      <c r="BF3890" s="3"/>
      <c r="BG3890" s="11"/>
      <c r="BH3890" s="3"/>
      <c r="BI3890" s="12"/>
      <c r="BJ3890" s="12"/>
      <c r="BK3890" s="11"/>
      <c r="BL3890" s="3"/>
      <c r="BM3890" s="11"/>
      <c r="BN3890" s="3"/>
      <c r="BO3890" s="11"/>
      <c r="BP3890" s="3"/>
      <c r="BQ3890" s="11"/>
      <c r="BR3890" s="3"/>
      <c r="BS3890" s="11"/>
      <c r="BT3890" s="13"/>
      <c r="BU3890" s="11"/>
      <c r="BV3890" s="3"/>
      <c r="BW3890" s="11"/>
      <c r="BX3890" s="3"/>
      <c r="BY3890" s="3"/>
      <c r="BZ3890" s="13"/>
      <c r="CA3890" s="13"/>
      <c r="CB3890" s="13"/>
      <c r="CC3890" s="12"/>
      <c r="CD3890" s="11"/>
      <c r="CE3890" s="12"/>
      <c r="CF3890" s="12"/>
      <c r="DI3890" s="14"/>
    </row>
    <row r="3891" spans="1:113" ht="20.100000000000001" customHeight="1" x14ac:dyDescent="0.25">
      <c r="A3891" s="1"/>
      <c r="B3891" s="30"/>
      <c r="C3891" s="9"/>
      <c r="D3891" s="10">
        <f t="shared" si="769"/>
        <v>0</v>
      </c>
      <c r="E3891" s="11">
        <f t="shared" si="770"/>
        <v>0</v>
      </c>
      <c r="F3891" s="3">
        <f t="shared" si="771"/>
        <v>0</v>
      </c>
      <c r="G3891" s="11"/>
      <c r="H3891" s="3"/>
      <c r="I3891" s="1"/>
      <c r="J3891" s="3"/>
      <c r="K3891" s="2"/>
      <c r="L3891" s="3"/>
      <c r="M3891" s="11"/>
      <c r="N3891" s="3"/>
      <c r="O3891" s="217"/>
      <c r="P3891" s="3"/>
      <c r="Q3891" s="3"/>
      <c r="R3891" s="3"/>
      <c r="S3891" s="11"/>
      <c r="T3891" s="3"/>
      <c r="U3891" s="11"/>
      <c r="V3891" s="3"/>
      <c r="W3891" s="11"/>
      <c r="X3891" s="3"/>
      <c r="Y3891" s="11"/>
      <c r="Z3891" s="3"/>
      <c r="AA3891" s="3"/>
      <c r="AB3891" s="3"/>
      <c r="AC3891" s="3"/>
      <c r="AD3891" s="3"/>
      <c r="AE3891" s="3"/>
      <c r="AF3891" s="3"/>
      <c r="AG3891" s="3"/>
      <c r="AH3891" s="3"/>
      <c r="AI3891" s="11"/>
      <c r="AJ3891" s="3"/>
      <c r="AK3891" s="11"/>
      <c r="AL3891" s="3"/>
      <c r="AM3891" s="11"/>
      <c r="AN3891" s="3"/>
      <c r="AO3891" s="11"/>
      <c r="AP3891" s="3"/>
      <c r="AQ3891" s="11"/>
      <c r="AR3891" s="3"/>
      <c r="AS3891" s="11"/>
      <c r="AT3891" s="3"/>
      <c r="AU3891" s="11"/>
      <c r="AV3891" s="3"/>
      <c r="AW3891" s="3"/>
      <c r="AX3891" s="3"/>
      <c r="AY3891" s="11"/>
      <c r="AZ3891" s="3"/>
      <c r="BA3891" s="3"/>
      <c r="BB3891" s="3"/>
      <c r="BC3891" s="11"/>
      <c r="BD3891" s="3"/>
      <c r="BE3891" s="11"/>
      <c r="BF3891" s="3"/>
      <c r="BG3891" s="11"/>
      <c r="BH3891" s="3"/>
      <c r="BI3891" s="12"/>
      <c r="BJ3891" s="12"/>
      <c r="BK3891" s="11"/>
      <c r="BL3891" s="3"/>
      <c r="BM3891" s="11"/>
      <c r="BN3891" s="3"/>
      <c r="BO3891" s="11"/>
      <c r="BP3891" s="3"/>
      <c r="BQ3891" s="11"/>
      <c r="BR3891" s="3"/>
      <c r="BS3891" s="11"/>
      <c r="BT3891" s="13"/>
      <c r="BU3891" s="11"/>
      <c r="BV3891" s="3"/>
      <c r="BW3891" s="11"/>
      <c r="BX3891" s="3"/>
      <c r="BY3891" s="3"/>
      <c r="BZ3891" s="13"/>
      <c r="CA3891" s="13"/>
      <c r="CB3891" s="13"/>
      <c r="CC3891" s="12"/>
      <c r="CD3891" s="11"/>
      <c r="CE3891" s="12"/>
      <c r="CF3891" s="12"/>
      <c r="DI3891" s="14"/>
    </row>
    <row r="3892" spans="1:113" ht="20.100000000000001" customHeight="1" x14ac:dyDescent="0.25">
      <c r="A3892" s="1"/>
      <c r="B3892" s="30"/>
      <c r="C3892" s="9"/>
      <c r="D3892" s="10">
        <f t="shared" si="769"/>
        <v>0</v>
      </c>
      <c r="E3892" s="11">
        <f t="shared" si="770"/>
        <v>0</v>
      </c>
      <c r="F3892" s="3">
        <f t="shared" si="771"/>
        <v>0</v>
      </c>
      <c r="G3892" s="11"/>
      <c r="H3892" s="3"/>
      <c r="I3892" s="1"/>
      <c r="J3892" s="3"/>
      <c r="K3892" s="2"/>
      <c r="L3892" s="3"/>
      <c r="M3892" s="11"/>
      <c r="N3892" s="3"/>
      <c r="O3892" s="217"/>
      <c r="P3892" s="3"/>
      <c r="Q3892" s="3"/>
      <c r="R3892" s="3"/>
      <c r="S3892" s="11"/>
      <c r="T3892" s="3"/>
      <c r="U3892" s="11"/>
      <c r="V3892" s="3"/>
      <c r="W3892" s="11"/>
      <c r="X3892" s="3"/>
      <c r="Y3892" s="11"/>
      <c r="Z3892" s="3"/>
      <c r="AA3892" s="3"/>
      <c r="AB3892" s="3"/>
      <c r="AC3892" s="3"/>
      <c r="AD3892" s="3"/>
      <c r="AE3892" s="3"/>
      <c r="AF3892" s="3"/>
      <c r="AG3892" s="3"/>
      <c r="AH3892" s="3"/>
      <c r="AI3892" s="11"/>
      <c r="AJ3892" s="3"/>
      <c r="AK3892" s="11"/>
      <c r="AL3892" s="3"/>
      <c r="AM3892" s="11"/>
      <c r="AN3892" s="3"/>
      <c r="AO3892" s="11"/>
      <c r="AP3892" s="3"/>
      <c r="AQ3892" s="11"/>
      <c r="AR3892" s="3"/>
      <c r="AS3892" s="11"/>
      <c r="AT3892" s="3"/>
      <c r="AU3892" s="11"/>
      <c r="AV3892" s="3"/>
      <c r="AW3892" s="3"/>
      <c r="AX3892" s="3"/>
      <c r="AY3892" s="11"/>
      <c r="AZ3892" s="3"/>
      <c r="BA3892" s="3"/>
      <c r="BB3892" s="3"/>
      <c r="BC3892" s="11"/>
      <c r="BD3892" s="3"/>
      <c r="BE3892" s="11"/>
      <c r="BF3892" s="3"/>
      <c r="BG3892" s="11"/>
      <c r="BH3892" s="3"/>
      <c r="BI3892" s="12"/>
      <c r="BJ3892" s="12"/>
      <c r="BK3892" s="11"/>
      <c r="BL3892" s="3"/>
      <c r="BM3892" s="11"/>
      <c r="BN3892" s="3"/>
      <c r="BO3892" s="11"/>
      <c r="BP3892" s="3"/>
      <c r="BQ3892" s="11"/>
      <c r="BR3892" s="3"/>
      <c r="BS3892" s="11"/>
      <c r="BT3892" s="13"/>
      <c r="BU3892" s="11"/>
      <c r="BV3892" s="3"/>
      <c r="BW3892" s="11"/>
      <c r="BX3892" s="3"/>
      <c r="BY3892" s="3"/>
      <c r="BZ3892" s="13"/>
      <c r="CA3892" s="13"/>
      <c r="CB3892" s="13"/>
      <c r="CC3892" s="12"/>
      <c r="CD3892" s="11"/>
      <c r="CE3892" s="12"/>
      <c r="CF3892" s="12"/>
      <c r="DI3892" s="14"/>
    </row>
    <row r="3893" spans="1:113" ht="20.100000000000001" customHeight="1" x14ac:dyDescent="0.25">
      <c r="A3893" s="1"/>
      <c r="B3893" s="30"/>
      <c r="C3893" s="9"/>
      <c r="D3893" s="10">
        <f t="shared" si="769"/>
        <v>0</v>
      </c>
      <c r="E3893" s="11">
        <f t="shared" si="770"/>
        <v>0</v>
      </c>
      <c r="F3893" s="3">
        <f t="shared" si="771"/>
        <v>0</v>
      </c>
      <c r="G3893" s="11"/>
      <c r="H3893" s="3"/>
      <c r="I3893" s="1"/>
      <c r="J3893" s="3"/>
      <c r="K3893" s="2"/>
      <c r="L3893" s="3"/>
      <c r="M3893" s="11"/>
      <c r="N3893" s="3"/>
      <c r="O3893" s="217"/>
      <c r="P3893" s="3"/>
      <c r="Q3893" s="3"/>
      <c r="R3893" s="3"/>
      <c r="S3893" s="11"/>
      <c r="T3893" s="3"/>
      <c r="U3893" s="11"/>
      <c r="V3893" s="3"/>
      <c r="W3893" s="11"/>
      <c r="X3893" s="3"/>
      <c r="Y3893" s="11"/>
      <c r="Z3893" s="3"/>
      <c r="AA3893" s="3"/>
      <c r="AB3893" s="3"/>
      <c r="AC3893" s="3"/>
      <c r="AD3893" s="3"/>
      <c r="AE3893" s="3"/>
      <c r="AF3893" s="3"/>
      <c r="AG3893" s="3"/>
      <c r="AH3893" s="3"/>
      <c r="AI3893" s="11"/>
      <c r="AJ3893" s="3"/>
      <c r="AK3893" s="11"/>
      <c r="AL3893" s="3"/>
      <c r="AM3893" s="11"/>
      <c r="AN3893" s="3"/>
      <c r="AO3893" s="11"/>
      <c r="AP3893" s="3"/>
      <c r="AQ3893" s="11"/>
      <c r="AR3893" s="3"/>
      <c r="AS3893" s="11"/>
      <c r="AT3893" s="3"/>
      <c r="AU3893" s="11"/>
      <c r="AV3893" s="3"/>
      <c r="AW3893" s="3"/>
      <c r="AX3893" s="3"/>
      <c r="AY3893" s="11"/>
      <c r="AZ3893" s="3"/>
      <c r="BA3893" s="3"/>
      <c r="BB3893" s="3"/>
      <c r="BC3893" s="11"/>
      <c r="BD3893" s="3"/>
      <c r="BE3893" s="11"/>
      <c r="BF3893" s="3"/>
      <c r="BG3893" s="11"/>
      <c r="BH3893" s="3"/>
      <c r="BI3893" s="12"/>
      <c r="BJ3893" s="12"/>
      <c r="BK3893" s="11"/>
      <c r="BL3893" s="3"/>
      <c r="BM3893" s="11"/>
      <c r="BN3893" s="3"/>
      <c r="BO3893" s="11"/>
      <c r="BP3893" s="3"/>
      <c r="BQ3893" s="11"/>
      <c r="BR3893" s="3"/>
      <c r="BS3893" s="11"/>
      <c r="BT3893" s="13"/>
      <c r="BU3893" s="11"/>
      <c r="BV3893" s="3"/>
      <c r="BW3893" s="11"/>
      <c r="BX3893" s="3"/>
      <c r="BY3893" s="3"/>
      <c r="BZ3893" s="13"/>
      <c r="CA3893" s="13"/>
      <c r="CB3893" s="13"/>
      <c r="CC3893" s="12"/>
      <c r="CD3893" s="11"/>
      <c r="CE3893" s="12"/>
      <c r="CF3893" s="12"/>
      <c r="DI3893" s="14"/>
    </row>
    <row r="3894" spans="1:113" ht="20.100000000000001" customHeight="1" x14ac:dyDescent="0.25">
      <c r="A3894" s="1"/>
      <c r="B3894" s="30"/>
      <c r="C3894" s="9"/>
      <c r="D3894" s="10">
        <f t="shared" si="769"/>
        <v>0</v>
      </c>
      <c r="E3894" s="11">
        <f t="shared" si="770"/>
        <v>0</v>
      </c>
      <c r="F3894" s="3">
        <f t="shared" si="771"/>
        <v>0</v>
      </c>
      <c r="G3894" s="11"/>
      <c r="H3894" s="3"/>
      <c r="I3894" s="1"/>
      <c r="J3894" s="3"/>
      <c r="K3894" s="2"/>
      <c r="L3894" s="3"/>
      <c r="M3894" s="11"/>
      <c r="N3894" s="3"/>
      <c r="O3894" s="217"/>
      <c r="P3894" s="3"/>
      <c r="Q3894" s="3"/>
      <c r="R3894" s="3"/>
      <c r="S3894" s="11"/>
      <c r="T3894" s="3"/>
      <c r="U3894" s="11"/>
      <c r="V3894" s="3"/>
      <c r="W3894" s="11"/>
      <c r="X3894" s="3"/>
      <c r="Y3894" s="11"/>
      <c r="Z3894" s="3"/>
      <c r="AA3894" s="3"/>
      <c r="AB3894" s="3"/>
      <c r="AC3894" s="3"/>
      <c r="AD3894" s="3"/>
      <c r="AE3894" s="3"/>
      <c r="AF3894" s="3"/>
      <c r="AG3894" s="3"/>
      <c r="AH3894" s="3"/>
      <c r="AI3894" s="11"/>
      <c r="AJ3894" s="3"/>
      <c r="AK3894" s="11"/>
      <c r="AL3894" s="3"/>
      <c r="AM3894" s="11"/>
      <c r="AN3894" s="3"/>
      <c r="AO3894" s="11"/>
      <c r="AP3894" s="3"/>
      <c r="AQ3894" s="11"/>
      <c r="AR3894" s="3"/>
      <c r="AS3894" s="11"/>
      <c r="AT3894" s="3"/>
      <c r="AU3894" s="11"/>
      <c r="AV3894" s="3"/>
      <c r="AW3894" s="3"/>
      <c r="AX3894" s="3"/>
      <c r="AY3894" s="11"/>
      <c r="AZ3894" s="3"/>
      <c r="BA3894" s="3"/>
      <c r="BB3894" s="3"/>
      <c r="BC3894" s="11"/>
      <c r="BD3894" s="3"/>
      <c r="BE3894" s="11"/>
      <c r="BF3894" s="3"/>
      <c r="BG3894" s="11"/>
      <c r="BH3894" s="3"/>
      <c r="BI3894" s="12"/>
      <c r="BJ3894" s="12"/>
      <c r="BK3894" s="11"/>
      <c r="BL3894" s="3"/>
      <c r="BM3894" s="11"/>
      <c r="BN3894" s="3"/>
      <c r="BO3894" s="11"/>
      <c r="BP3894" s="3"/>
      <c r="BQ3894" s="11"/>
      <c r="BR3894" s="3"/>
      <c r="BS3894" s="11"/>
      <c r="BT3894" s="13"/>
      <c r="BU3894" s="11"/>
      <c r="BV3894" s="3"/>
      <c r="BW3894" s="11"/>
      <c r="BX3894" s="3"/>
      <c r="BY3894" s="3"/>
      <c r="BZ3894" s="13"/>
      <c r="CA3894" s="13"/>
      <c r="CB3894" s="13"/>
      <c r="CC3894" s="12"/>
      <c r="CD3894" s="11"/>
      <c r="CE3894" s="12"/>
      <c r="CF3894" s="12"/>
      <c r="DI3894" s="14"/>
    </row>
    <row r="3895" spans="1:113" ht="20.100000000000001" customHeight="1" x14ac:dyDescent="0.25">
      <c r="A3895" s="1"/>
      <c r="B3895" s="30"/>
      <c r="C3895" s="9"/>
      <c r="D3895" s="10">
        <f t="shared" ref="D3895" si="772">F3895-E3895</f>
        <v>0</v>
      </c>
      <c r="E3895" s="11">
        <f t="shared" si="770"/>
        <v>0</v>
      </c>
      <c r="F3895" s="3">
        <f t="shared" si="771"/>
        <v>0</v>
      </c>
      <c r="G3895" s="11"/>
      <c r="H3895" s="3"/>
      <c r="I3895" s="1"/>
      <c r="J3895" s="3"/>
      <c r="K3895" s="2"/>
      <c r="L3895" s="3"/>
      <c r="M3895" s="11"/>
      <c r="N3895" s="3"/>
      <c r="O3895" s="217"/>
      <c r="P3895" s="3"/>
      <c r="Q3895" s="3"/>
      <c r="R3895" s="3"/>
      <c r="S3895" s="11"/>
      <c r="T3895" s="3"/>
      <c r="U3895" s="11"/>
      <c r="V3895" s="3"/>
      <c r="W3895" s="11"/>
      <c r="X3895" s="3"/>
      <c r="Y3895" s="11"/>
      <c r="Z3895" s="3"/>
      <c r="AA3895" s="3"/>
      <c r="AB3895" s="3"/>
      <c r="AC3895" s="3"/>
      <c r="AD3895" s="3"/>
      <c r="AE3895" s="3"/>
      <c r="AF3895" s="3"/>
      <c r="AG3895" s="3"/>
      <c r="AH3895" s="3"/>
      <c r="AI3895" s="11"/>
      <c r="AJ3895" s="3"/>
      <c r="AK3895" s="11"/>
      <c r="AL3895" s="3"/>
      <c r="AM3895" s="11"/>
      <c r="AN3895" s="3"/>
      <c r="AO3895" s="11"/>
      <c r="AP3895" s="3"/>
      <c r="AQ3895" s="11"/>
      <c r="AR3895" s="3"/>
      <c r="AS3895" s="11"/>
      <c r="AT3895" s="3"/>
      <c r="AU3895" s="11"/>
      <c r="AV3895" s="3"/>
      <c r="AW3895" s="3"/>
      <c r="AX3895" s="3"/>
      <c r="AY3895" s="11"/>
      <c r="AZ3895" s="3"/>
      <c r="BA3895" s="3"/>
      <c r="BB3895" s="3"/>
      <c r="BC3895" s="11"/>
      <c r="BD3895" s="3"/>
      <c r="BE3895" s="11"/>
      <c r="BF3895" s="3"/>
      <c r="BG3895" s="11"/>
      <c r="BH3895" s="3"/>
      <c r="BI3895" s="12"/>
      <c r="BJ3895" s="12"/>
      <c r="BK3895" s="11"/>
      <c r="BL3895" s="3"/>
      <c r="BM3895" s="11"/>
      <c r="BN3895" s="3"/>
      <c r="BO3895" s="11"/>
      <c r="BP3895" s="3"/>
      <c r="BQ3895" s="11"/>
      <c r="BR3895" s="3"/>
      <c r="BS3895" s="11"/>
      <c r="BT3895" s="13"/>
      <c r="BU3895" s="11"/>
      <c r="BV3895" s="3"/>
      <c r="BW3895" s="11"/>
      <c r="BX3895" s="3"/>
      <c r="BY3895" s="3"/>
      <c r="BZ3895" s="13"/>
      <c r="CA3895" s="13"/>
      <c r="CB3895" s="13"/>
      <c r="CC3895" s="12"/>
      <c r="CD3895" s="11"/>
      <c r="CE3895" s="12"/>
      <c r="CF3895" s="12"/>
      <c r="DI3895" s="14"/>
    </row>
    <row r="3896" spans="1:113" ht="20.100000000000001" customHeight="1" x14ac:dyDescent="0.25">
      <c r="A3896" s="1"/>
      <c r="B3896" s="30"/>
      <c r="C3896" s="9"/>
      <c r="D3896" s="10">
        <f t="shared" si="769"/>
        <v>0</v>
      </c>
      <c r="E3896" s="11">
        <f t="shared" ref="E3896:E3908" si="773">G3896+I3896+CC7182+K3896+M3896+O3896+Q3896+S3896+U3896+W3896+Y3896+AA3896+AC3896+AE3896+AG3896+AI3896+AK3896+AM3896+AO3896+AQ3896+AS3896+AU3896+AW3896+AY3896+BA3896+BC3896+BE3896+BG3896+BI3896+BK3896+BM3896+BO3896+BQ3896+BS3896+BU3896+BW3896+BY3896+CA3896+CE7182</f>
        <v>0</v>
      </c>
      <c r="F3896" s="3">
        <f t="shared" ref="F3896:F3908" si="774">H3896+J3896+L3896+CD7182+N3896+P3896+R3896+T3896+V3896+X3896+Z3896+AB3896+AD3896+AF3896+AH3896+AJ3896+AL3896+AN3896+AP3896+AR3896+AT3896+AV3896+AX3896+AZ3896+BB3896+BD3896+BF3896+BH3896+BJ3896+BL3896+BN3896+BP3896+BR3896+BT3896+BV3896+BX3896+BZ3896+CB3896+CF7182</f>
        <v>0</v>
      </c>
      <c r="G3896" s="11"/>
      <c r="H3896" s="3"/>
      <c r="I3896" s="1"/>
      <c r="J3896" s="3"/>
      <c r="K3896" s="2"/>
      <c r="L3896" s="3"/>
      <c r="M3896" s="11"/>
      <c r="N3896" s="3"/>
      <c r="O3896" s="217"/>
      <c r="P3896" s="3"/>
      <c r="Q3896" s="3"/>
      <c r="R3896" s="3"/>
      <c r="S3896" s="11"/>
      <c r="T3896" s="3"/>
      <c r="U3896" s="11"/>
      <c r="V3896" s="3"/>
      <c r="W3896" s="11"/>
      <c r="X3896" s="3"/>
      <c r="Y3896" s="11"/>
      <c r="Z3896" s="3"/>
      <c r="AA3896" s="3"/>
      <c r="AB3896" s="3"/>
      <c r="AC3896" s="3"/>
      <c r="AD3896" s="3"/>
      <c r="AE3896" s="3"/>
      <c r="AF3896" s="3"/>
      <c r="AG3896" s="3"/>
      <c r="AH3896" s="3"/>
      <c r="AI3896" s="11"/>
      <c r="AJ3896" s="3"/>
      <c r="AK3896" s="11"/>
      <c r="AL3896" s="3"/>
      <c r="AM3896" s="11"/>
      <c r="AN3896" s="3"/>
      <c r="AO3896" s="11"/>
      <c r="AP3896" s="3"/>
      <c r="AQ3896" s="11"/>
      <c r="AR3896" s="3"/>
      <c r="AS3896" s="11"/>
      <c r="AT3896" s="3"/>
      <c r="AU3896" s="11"/>
      <c r="AV3896" s="3"/>
      <c r="AW3896" s="3"/>
      <c r="AX3896" s="3"/>
      <c r="AY3896" s="11"/>
      <c r="AZ3896" s="3"/>
      <c r="BA3896" s="3"/>
      <c r="BB3896" s="3"/>
      <c r="BC3896" s="11"/>
      <c r="BD3896" s="3"/>
      <c r="BE3896" s="11"/>
      <c r="BF3896" s="3"/>
      <c r="BG3896" s="11"/>
      <c r="BH3896" s="3"/>
      <c r="BI3896" s="12"/>
      <c r="BJ3896" s="12"/>
      <c r="BK3896" s="11"/>
      <c r="BL3896" s="3"/>
      <c r="BM3896" s="11"/>
      <c r="BN3896" s="3"/>
      <c r="BO3896" s="11"/>
      <c r="BP3896" s="3"/>
      <c r="BQ3896" s="11"/>
      <c r="BR3896" s="3"/>
      <c r="BS3896" s="11"/>
      <c r="BT3896" s="13"/>
      <c r="BU3896" s="11"/>
      <c r="BV3896" s="3"/>
      <c r="BW3896" s="11"/>
      <c r="BX3896" s="3"/>
      <c r="BY3896" s="3"/>
      <c r="BZ3896" s="13"/>
      <c r="CA3896" s="13"/>
      <c r="CB3896" s="13"/>
      <c r="CC3896" s="12"/>
      <c r="CD3896" s="11"/>
      <c r="CE3896" s="12"/>
      <c r="CF3896" s="12"/>
      <c r="DI3896" s="14"/>
    </row>
    <row r="3897" spans="1:113" ht="20.100000000000001" customHeight="1" x14ac:dyDescent="0.25">
      <c r="A3897" s="1"/>
      <c r="B3897" s="30"/>
      <c r="C3897" s="9"/>
      <c r="D3897" s="10">
        <f t="shared" si="769"/>
        <v>0</v>
      </c>
      <c r="E3897" s="11">
        <f t="shared" si="773"/>
        <v>0</v>
      </c>
      <c r="F3897" s="3">
        <f t="shared" si="774"/>
        <v>0</v>
      </c>
      <c r="G3897" s="11"/>
      <c r="H3897" s="3"/>
      <c r="I3897" s="1"/>
      <c r="J3897" s="3"/>
      <c r="K3897" s="2"/>
      <c r="L3897" s="3"/>
      <c r="M3897" s="11"/>
      <c r="N3897" s="3"/>
      <c r="O3897" s="217"/>
      <c r="P3897" s="3"/>
      <c r="Q3897" s="3"/>
      <c r="R3897" s="3"/>
      <c r="S3897" s="11"/>
      <c r="T3897" s="3"/>
      <c r="U3897" s="11"/>
      <c r="V3897" s="3"/>
      <c r="W3897" s="11"/>
      <c r="X3897" s="3"/>
      <c r="Y3897" s="11"/>
      <c r="Z3897" s="3"/>
      <c r="AA3897" s="3"/>
      <c r="AB3897" s="3"/>
      <c r="AC3897" s="3"/>
      <c r="AD3897" s="3"/>
      <c r="AE3897" s="3"/>
      <c r="AF3897" s="3"/>
      <c r="AG3897" s="3"/>
      <c r="AH3897" s="3"/>
      <c r="AI3897" s="11"/>
      <c r="AJ3897" s="3"/>
      <c r="AK3897" s="11"/>
      <c r="AL3897" s="3"/>
      <c r="AM3897" s="11"/>
      <c r="AN3897" s="3"/>
      <c r="AO3897" s="11"/>
      <c r="AP3897" s="3"/>
      <c r="AQ3897" s="11"/>
      <c r="AR3897" s="3"/>
      <c r="AS3897" s="11"/>
      <c r="AT3897" s="3"/>
      <c r="AU3897" s="11"/>
      <c r="AV3897" s="3"/>
      <c r="AW3897" s="3"/>
      <c r="AX3897" s="3"/>
      <c r="AY3897" s="11"/>
      <c r="AZ3897" s="3"/>
      <c r="BA3897" s="3"/>
      <c r="BB3897" s="3"/>
      <c r="BC3897" s="11"/>
      <c r="BD3897" s="3"/>
      <c r="BE3897" s="11"/>
      <c r="BF3897" s="3"/>
      <c r="BG3897" s="11"/>
      <c r="BH3897" s="3"/>
      <c r="BI3897" s="12"/>
      <c r="BJ3897" s="12"/>
      <c r="BK3897" s="11"/>
      <c r="BL3897" s="3"/>
      <c r="BM3897" s="11"/>
      <c r="BN3897" s="3"/>
      <c r="BO3897" s="11"/>
      <c r="BP3897" s="3"/>
      <c r="BQ3897" s="11"/>
      <c r="BR3897" s="3"/>
      <c r="BS3897" s="11"/>
      <c r="BT3897" s="13"/>
      <c r="BU3897" s="11"/>
      <c r="BV3897" s="3"/>
      <c r="BW3897" s="11"/>
      <c r="BX3897" s="3"/>
      <c r="BY3897" s="3"/>
      <c r="BZ3897" s="13"/>
      <c r="CA3897" s="13"/>
      <c r="CB3897" s="13"/>
      <c r="CC3897" s="12"/>
      <c r="CD3897" s="11"/>
      <c r="CE3897" s="12"/>
      <c r="CF3897" s="12"/>
      <c r="DI3897" s="14"/>
    </row>
    <row r="3898" spans="1:113" ht="20.100000000000001" customHeight="1" x14ac:dyDescent="0.25">
      <c r="A3898" s="1"/>
      <c r="B3898" s="30"/>
      <c r="C3898" s="9"/>
      <c r="D3898" s="10">
        <f t="shared" si="769"/>
        <v>0</v>
      </c>
      <c r="E3898" s="11">
        <f t="shared" si="773"/>
        <v>0</v>
      </c>
      <c r="F3898" s="3">
        <f t="shared" si="774"/>
        <v>0</v>
      </c>
      <c r="G3898" s="11"/>
      <c r="H3898" s="3"/>
      <c r="I3898" s="1"/>
      <c r="J3898" s="3"/>
      <c r="K3898" s="2"/>
      <c r="L3898" s="3"/>
      <c r="M3898" s="11"/>
      <c r="N3898" s="3"/>
      <c r="O3898" s="217"/>
      <c r="P3898" s="3"/>
      <c r="Q3898" s="3"/>
      <c r="R3898" s="3"/>
      <c r="S3898" s="11"/>
      <c r="T3898" s="3"/>
      <c r="U3898" s="11"/>
      <c r="V3898" s="3"/>
      <c r="W3898" s="11"/>
      <c r="X3898" s="3"/>
      <c r="Y3898" s="11"/>
      <c r="Z3898" s="3"/>
      <c r="AA3898" s="3"/>
      <c r="AB3898" s="3"/>
      <c r="AC3898" s="3"/>
      <c r="AD3898" s="3"/>
      <c r="AE3898" s="3"/>
      <c r="AF3898" s="3"/>
      <c r="AG3898" s="3"/>
      <c r="AH3898" s="3"/>
      <c r="AI3898" s="11"/>
      <c r="AJ3898" s="3"/>
      <c r="AK3898" s="11"/>
      <c r="AL3898" s="3"/>
      <c r="AM3898" s="11"/>
      <c r="AN3898" s="3"/>
      <c r="AO3898" s="11"/>
      <c r="AP3898" s="3"/>
      <c r="AQ3898" s="11"/>
      <c r="AR3898" s="3"/>
      <c r="AS3898" s="11"/>
      <c r="AT3898" s="3"/>
      <c r="AU3898" s="11"/>
      <c r="AV3898" s="3"/>
      <c r="AW3898" s="3"/>
      <c r="AX3898" s="3"/>
      <c r="AY3898" s="11"/>
      <c r="AZ3898" s="3"/>
      <c r="BA3898" s="3"/>
      <c r="BB3898" s="3"/>
      <c r="BC3898" s="11"/>
      <c r="BD3898" s="3"/>
      <c r="BE3898" s="11"/>
      <c r="BF3898" s="3"/>
      <c r="BG3898" s="11"/>
      <c r="BH3898" s="3"/>
      <c r="BI3898" s="12"/>
      <c r="BJ3898" s="12"/>
      <c r="BK3898" s="11"/>
      <c r="BL3898" s="3"/>
      <c r="BM3898" s="11"/>
      <c r="BN3898" s="3"/>
      <c r="BO3898" s="11"/>
      <c r="BP3898" s="3"/>
      <c r="BQ3898" s="11"/>
      <c r="BR3898" s="3"/>
      <c r="BS3898" s="11"/>
      <c r="BT3898" s="13"/>
      <c r="BU3898" s="11"/>
      <c r="BV3898" s="3"/>
      <c r="BW3898" s="11"/>
      <c r="BX3898" s="3"/>
      <c r="BY3898" s="3"/>
      <c r="BZ3898" s="13"/>
      <c r="CA3898" s="13"/>
      <c r="CB3898" s="13"/>
      <c r="CC3898" s="12"/>
      <c r="CD3898" s="11"/>
      <c r="CE3898" s="12"/>
      <c r="CF3898" s="12"/>
      <c r="DI3898" s="14"/>
    </row>
    <row r="3899" spans="1:113" ht="20.100000000000001" customHeight="1" x14ac:dyDescent="0.25">
      <c r="A3899" s="1"/>
      <c r="B3899" s="30"/>
      <c r="C3899" s="9"/>
      <c r="D3899" s="10">
        <f t="shared" si="769"/>
        <v>0</v>
      </c>
      <c r="E3899" s="11">
        <f t="shared" si="773"/>
        <v>0</v>
      </c>
      <c r="F3899" s="3">
        <f t="shared" si="774"/>
        <v>0</v>
      </c>
      <c r="G3899" s="11"/>
      <c r="H3899" s="3"/>
      <c r="I3899" s="1"/>
      <c r="J3899" s="3"/>
      <c r="K3899" s="2"/>
      <c r="L3899" s="3"/>
      <c r="M3899" s="11"/>
      <c r="N3899" s="3"/>
      <c r="O3899" s="217"/>
      <c r="P3899" s="3"/>
      <c r="Q3899" s="3"/>
      <c r="R3899" s="3"/>
      <c r="S3899" s="11"/>
      <c r="T3899" s="3"/>
      <c r="U3899" s="11"/>
      <c r="V3899" s="3"/>
      <c r="W3899" s="11"/>
      <c r="X3899" s="3"/>
      <c r="Y3899" s="11"/>
      <c r="Z3899" s="3"/>
      <c r="AA3899" s="3"/>
      <c r="AB3899" s="3"/>
      <c r="AC3899" s="3"/>
      <c r="AD3899" s="3"/>
      <c r="AE3899" s="3"/>
      <c r="AF3899" s="3"/>
      <c r="AG3899" s="3"/>
      <c r="AH3899" s="3"/>
      <c r="AI3899" s="11"/>
      <c r="AJ3899" s="3"/>
      <c r="AK3899" s="11"/>
      <c r="AL3899" s="3"/>
      <c r="AM3899" s="11"/>
      <c r="AN3899" s="3"/>
      <c r="AO3899" s="11"/>
      <c r="AP3899" s="3"/>
      <c r="AQ3899" s="11"/>
      <c r="AR3899" s="3"/>
      <c r="AS3899" s="11"/>
      <c r="AT3899" s="3"/>
      <c r="AU3899" s="11"/>
      <c r="AV3899" s="3"/>
      <c r="AW3899" s="3"/>
      <c r="AX3899" s="3"/>
      <c r="AY3899" s="11"/>
      <c r="AZ3899" s="3"/>
      <c r="BA3899" s="3"/>
      <c r="BB3899" s="3"/>
      <c r="BC3899" s="11"/>
      <c r="BD3899" s="3"/>
      <c r="BE3899" s="11"/>
      <c r="BF3899" s="3"/>
      <c r="BG3899" s="11"/>
      <c r="BH3899" s="3"/>
      <c r="BI3899" s="12"/>
      <c r="BJ3899" s="12"/>
      <c r="BK3899" s="11"/>
      <c r="BL3899" s="3"/>
      <c r="BM3899" s="11"/>
      <c r="BN3899" s="3"/>
      <c r="BO3899" s="11"/>
      <c r="BP3899" s="3"/>
      <c r="BQ3899" s="11"/>
      <c r="BR3899" s="3"/>
      <c r="BS3899" s="11"/>
      <c r="BT3899" s="13"/>
      <c r="BU3899" s="11"/>
      <c r="BV3899" s="3"/>
      <c r="BW3899" s="11"/>
      <c r="BX3899" s="3"/>
      <c r="BY3899" s="3"/>
      <c r="BZ3899" s="13"/>
      <c r="CA3899" s="13"/>
      <c r="CB3899" s="13"/>
      <c r="CC3899" s="12"/>
      <c r="CD3899" s="11"/>
      <c r="CE3899" s="12"/>
      <c r="CF3899" s="12"/>
      <c r="DI3899" s="14"/>
    </row>
    <row r="3900" spans="1:113" ht="20.100000000000001" customHeight="1" x14ac:dyDescent="0.25">
      <c r="A3900" s="1"/>
      <c r="B3900" s="30"/>
      <c r="C3900" s="9"/>
      <c r="D3900" s="10">
        <f t="shared" si="769"/>
        <v>0</v>
      </c>
      <c r="E3900" s="11">
        <f t="shared" si="773"/>
        <v>0</v>
      </c>
      <c r="F3900" s="3">
        <f t="shared" si="774"/>
        <v>0</v>
      </c>
      <c r="G3900" s="11"/>
      <c r="H3900" s="3"/>
      <c r="I3900" s="1"/>
      <c r="J3900" s="3"/>
      <c r="K3900" s="2"/>
      <c r="L3900" s="3"/>
      <c r="M3900" s="11"/>
      <c r="N3900" s="3"/>
      <c r="O3900" s="217"/>
      <c r="P3900" s="3"/>
      <c r="Q3900" s="3"/>
      <c r="R3900" s="3"/>
      <c r="S3900" s="11"/>
      <c r="T3900" s="3"/>
      <c r="U3900" s="11"/>
      <c r="V3900" s="3"/>
      <c r="W3900" s="11"/>
      <c r="X3900" s="3"/>
      <c r="Y3900" s="11"/>
      <c r="Z3900" s="3"/>
      <c r="AA3900" s="3"/>
      <c r="AB3900" s="3"/>
      <c r="AC3900" s="3"/>
      <c r="AD3900" s="3"/>
      <c r="AE3900" s="3"/>
      <c r="AF3900" s="3"/>
      <c r="AG3900" s="3"/>
      <c r="AH3900" s="3"/>
      <c r="AI3900" s="11"/>
      <c r="AJ3900" s="3"/>
      <c r="AK3900" s="11"/>
      <c r="AL3900" s="3"/>
      <c r="AM3900" s="11"/>
      <c r="AN3900" s="3"/>
      <c r="AO3900" s="11"/>
      <c r="AP3900" s="3"/>
      <c r="AQ3900" s="11"/>
      <c r="AR3900" s="3"/>
      <c r="AS3900" s="11"/>
      <c r="AT3900" s="3"/>
      <c r="AU3900" s="11"/>
      <c r="AV3900" s="3"/>
      <c r="AW3900" s="3"/>
      <c r="AX3900" s="3"/>
      <c r="AY3900" s="11"/>
      <c r="AZ3900" s="3"/>
      <c r="BA3900" s="3"/>
      <c r="BB3900" s="3"/>
      <c r="BC3900" s="11"/>
      <c r="BD3900" s="3"/>
      <c r="BE3900" s="11"/>
      <c r="BF3900" s="3"/>
      <c r="BG3900" s="11"/>
      <c r="BH3900" s="3"/>
      <c r="BI3900" s="12"/>
      <c r="BJ3900" s="12"/>
      <c r="BK3900" s="11"/>
      <c r="BL3900" s="3"/>
      <c r="BM3900" s="11"/>
      <c r="BN3900" s="3"/>
      <c r="BO3900" s="11"/>
      <c r="BP3900" s="3"/>
      <c r="BQ3900" s="11"/>
      <c r="BR3900" s="3"/>
      <c r="BS3900" s="11"/>
      <c r="BT3900" s="13"/>
      <c r="BU3900" s="11"/>
      <c r="BV3900" s="3"/>
      <c r="BW3900" s="11"/>
      <c r="BX3900" s="3"/>
      <c r="BY3900" s="3"/>
      <c r="BZ3900" s="13"/>
      <c r="CA3900" s="13"/>
      <c r="CB3900" s="13"/>
      <c r="CC3900" s="12"/>
      <c r="CD3900" s="11"/>
      <c r="CE3900" s="12"/>
      <c r="CF3900" s="12"/>
      <c r="DI3900" s="14"/>
    </row>
    <row r="3901" spans="1:113" ht="20.100000000000001" customHeight="1" x14ac:dyDescent="0.25">
      <c r="A3901" s="1"/>
      <c r="B3901" s="30"/>
      <c r="C3901" s="9"/>
      <c r="D3901" s="10">
        <f t="shared" si="769"/>
        <v>0</v>
      </c>
      <c r="E3901" s="11">
        <f t="shared" si="773"/>
        <v>0</v>
      </c>
      <c r="F3901" s="3">
        <f t="shared" si="774"/>
        <v>0</v>
      </c>
      <c r="G3901" s="11"/>
      <c r="H3901" s="3"/>
      <c r="I3901" s="1"/>
      <c r="J3901" s="3"/>
      <c r="K3901" s="2"/>
      <c r="L3901" s="3"/>
      <c r="M3901" s="11"/>
      <c r="N3901" s="3"/>
      <c r="O3901" s="217"/>
      <c r="P3901" s="3"/>
      <c r="Q3901" s="3"/>
      <c r="R3901" s="3"/>
      <c r="S3901" s="11"/>
      <c r="T3901" s="3"/>
      <c r="U3901" s="11"/>
      <c r="V3901" s="3"/>
      <c r="W3901" s="11"/>
      <c r="X3901" s="3"/>
      <c r="Y3901" s="11"/>
      <c r="Z3901" s="3"/>
      <c r="AA3901" s="3"/>
      <c r="AB3901" s="3"/>
      <c r="AC3901" s="3"/>
      <c r="AD3901" s="3"/>
      <c r="AE3901" s="3"/>
      <c r="AF3901" s="3"/>
      <c r="AG3901" s="3"/>
      <c r="AH3901" s="3"/>
      <c r="AI3901" s="11"/>
      <c r="AJ3901" s="3"/>
      <c r="AK3901" s="11"/>
      <c r="AL3901" s="3"/>
      <c r="AM3901" s="11"/>
      <c r="AN3901" s="3"/>
      <c r="AO3901" s="11"/>
      <c r="AP3901" s="3"/>
      <c r="AQ3901" s="11"/>
      <c r="AR3901" s="3"/>
      <c r="AS3901" s="11"/>
      <c r="AT3901" s="3"/>
      <c r="AU3901" s="11"/>
      <c r="AV3901" s="3"/>
      <c r="AW3901" s="3"/>
      <c r="AX3901" s="3"/>
      <c r="AY3901" s="11"/>
      <c r="AZ3901" s="3"/>
      <c r="BA3901" s="3"/>
      <c r="BB3901" s="3"/>
      <c r="BC3901" s="11"/>
      <c r="BD3901" s="3"/>
      <c r="BE3901" s="11"/>
      <c r="BF3901" s="3"/>
      <c r="BG3901" s="11"/>
      <c r="BH3901" s="3"/>
      <c r="BI3901" s="12"/>
      <c r="BJ3901" s="12"/>
      <c r="BK3901" s="11"/>
      <c r="BL3901" s="3"/>
      <c r="BM3901" s="11"/>
      <c r="BN3901" s="3"/>
      <c r="BO3901" s="11"/>
      <c r="BP3901" s="3"/>
      <c r="BQ3901" s="11"/>
      <c r="BR3901" s="3"/>
      <c r="BS3901" s="11"/>
      <c r="BT3901" s="13"/>
      <c r="BU3901" s="11"/>
      <c r="BV3901" s="3"/>
      <c r="BW3901" s="11"/>
      <c r="BX3901" s="3"/>
      <c r="BY3901" s="3"/>
      <c r="BZ3901" s="13"/>
      <c r="CA3901" s="13"/>
      <c r="CB3901" s="13"/>
      <c r="CC3901" s="12"/>
      <c r="CD3901" s="11"/>
      <c r="CE3901" s="12"/>
      <c r="CF3901" s="12"/>
      <c r="DI3901" s="14"/>
    </row>
    <row r="3902" spans="1:113" ht="20.100000000000001" customHeight="1" x14ac:dyDescent="0.25">
      <c r="A3902" s="1"/>
      <c r="B3902" s="30"/>
      <c r="C3902" s="9"/>
      <c r="D3902" s="10">
        <f t="shared" si="769"/>
        <v>0</v>
      </c>
      <c r="E3902" s="11">
        <f t="shared" si="773"/>
        <v>0</v>
      </c>
      <c r="F3902" s="3">
        <f t="shared" si="774"/>
        <v>0</v>
      </c>
      <c r="G3902" s="11"/>
      <c r="H3902" s="3"/>
      <c r="I3902" s="1"/>
      <c r="J3902" s="3"/>
      <c r="K3902" s="2"/>
      <c r="L3902" s="3"/>
      <c r="M3902" s="11"/>
      <c r="N3902" s="3"/>
      <c r="O3902" s="217"/>
      <c r="P3902" s="3"/>
      <c r="Q3902" s="3"/>
      <c r="R3902" s="3"/>
      <c r="S3902" s="11"/>
      <c r="T3902" s="3"/>
      <c r="U3902" s="11"/>
      <c r="V3902" s="3"/>
      <c r="W3902" s="11"/>
      <c r="X3902" s="3"/>
      <c r="Y3902" s="11"/>
      <c r="Z3902" s="3"/>
      <c r="AA3902" s="3"/>
      <c r="AB3902" s="3"/>
      <c r="AC3902" s="3"/>
      <c r="AD3902" s="3"/>
      <c r="AE3902" s="3"/>
      <c r="AF3902" s="3"/>
      <c r="AG3902" s="3"/>
      <c r="AH3902" s="3"/>
      <c r="AI3902" s="11"/>
      <c r="AJ3902" s="3"/>
      <c r="AK3902" s="11"/>
      <c r="AL3902" s="3"/>
      <c r="AM3902" s="11"/>
      <c r="AN3902" s="3"/>
      <c r="AO3902" s="11"/>
      <c r="AP3902" s="3"/>
      <c r="AQ3902" s="11"/>
      <c r="AR3902" s="3"/>
      <c r="AS3902" s="11"/>
      <c r="AT3902" s="3"/>
      <c r="AU3902" s="11"/>
      <c r="AV3902" s="3"/>
      <c r="AW3902" s="3"/>
      <c r="AX3902" s="3"/>
      <c r="AY3902" s="11"/>
      <c r="AZ3902" s="3"/>
      <c r="BA3902" s="3"/>
      <c r="BB3902" s="3"/>
      <c r="BC3902" s="11"/>
      <c r="BD3902" s="3"/>
      <c r="BE3902" s="11"/>
      <c r="BF3902" s="3"/>
      <c r="BG3902" s="11"/>
      <c r="BH3902" s="3"/>
      <c r="BI3902" s="12"/>
      <c r="BJ3902" s="12"/>
      <c r="BK3902" s="11"/>
      <c r="BL3902" s="3"/>
      <c r="BM3902" s="11"/>
      <c r="BN3902" s="3"/>
      <c r="BO3902" s="11"/>
      <c r="BP3902" s="3"/>
      <c r="BQ3902" s="11"/>
      <c r="BR3902" s="3"/>
      <c r="BS3902" s="11"/>
      <c r="BT3902" s="13"/>
      <c r="BU3902" s="11"/>
      <c r="BV3902" s="3"/>
      <c r="BW3902" s="11"/>
      <c r="BX3902" s="3"/>
      <c r="BY3902" s="3"/>
      <c r="BZ3902" s="13"/>
      <c r="CA3902" s="13"/>
      <c r="CB3902" s="13"/>
      <c r="CC3902" s="12"/>
      <c r="CD3902" s="11"/>
      <c r="CE3902" s="12"/>
      <c r="CF3902" s="12"/>
      <c r="DI3902" s="14"/>
    </row>
    <row r="3903" spans="1:113" ht="20.100000000000001" customHeight="1" x14ac:dyDescent="0.25">
      <c r="A3903" s="1"/>
      <c r="B3903" s="30"/>
      <c r="C3903" s="9"/>
      <c r="D3903" s="10">
        <f t="shared" si="769"/>
        <v>0</v>
      </c>
      <c r="E3903" s="11">
        <f t="shared" si="773"/>
        <v>0</v>
      </c>
      <c r="F3903" s="3">
        <f t="shared" si="774"/>
        <v>0</v>
      </c>
      <c r="G3903" s="11"/>
      <c r="H3903" s="3"/>
      <c r="I3903" s="1"/>
      <c r="J3903" s="3"/>
      <c r="K3903" s="2"/>
      <c r="L3903" s="3"/>
      <c r="M3903" s="11"/>
      <c r="N3903" s="3"/>
      <c r="O3903" s="217"/>
      <c r="P3903" s="3"/>
      <c r="Q3903" s="3"/>
      <c r="R3903" s="3"/>
      <c r="S3903" s="11"/>
      <c r="T3903" s="3"/>
      <c r="U3903" s="11"/>
      <c r="V3903" s="3"/>
      <c r="W3903" s="11"/>
      <c r="X3903" s="3"/>
      <c r="Y3903" s="11"/>
      <c r="Z3903" s="3"/>
      <c r="AA3903" s="3"/>
      <c r="AB3903" s="3"/>
      <c r="AC3903" s="3"/>
      <c r="AD3903" s="3"/>
      <c r="AE3903" s="3"/>
      <c r="AF3903" s="3"/>
      <c r="AG3903" s="3"/>
      <c r="AH3903" s="3"/>
      <c r="AI3903" s="11"/>
      <c r="AJ3903" s="3"/>
      <c r="AK3903" s="11"/>
      <c r="AL3903" s="3"/>
      <c r="AM3903" s="11"/>
      <c r="AN3903" s="3"/>
      <c r="AO3903" s="11"/>
      <c r="AP3903" s="3"/>
      <c r="AQ3903" s="11"/>
      <c r="AR3903" s="3"/>
      <c r="AS3903" s="11"/>
      <c r="AT3903" s="3"/>
      <c r="AU3903" s="11"/>
      <c r="AV3903" s="3"/>
      <c r="AW3903" s="3"/>
      <c r="AX3903" s="3"/>
      <c r="AY3903" s="11"/>
      <c r="AZ3903" s="3"/>
      <c r="BA3903" s="3"/>
      <c r="BB3903" s="3"/>
      <c r="BC3903" s="11"/>
      <c r="BD3903" s="3"/>
      <c r="BE3903" s="11"/>
      <c r="BF3903" s="3"/>
      <c r="BG3903" s="11"/>
      <c r="BH3903" s="3"/>
      <c r="BI3903" s="12"/>
      <c r="BJ3903" s="12"/>
      <c r="BK3903" s="11"/>
      <c r="BL3903" s="3"/>
      <c r="BM3903" s="11"/>
      <c r="BN3903" s="3"/>
      <c r="BO3903" s="11"/>
      <c r="BP3903" s="3"/>
      <c r="BQ3903" s="11"/>
      <c r="BR3903" s="3"/>
      <c r="BS3903" s="11"/>
      <c r="BT3903" s="13"/>
      <c r="BU3903" s="11"/>
      <c r="BV3903" s="3"/>
      <c r="BW3903" s="11"/>
      <c r="BX3903" s="3"/>
      <c r="BY3903" s="3"/>
      <c r="BZ3903" s="13"/>
      <c r="CA3903" s="13"/>
      <c r="CB3903" s="13"/>
      <c r="CC3903" s="12"/>
      <c r="CD3903" s="11"/>
      <c r="CE3903" s="12"/>
      <c r="CF3903" s="12"/>
      <c r="DI3903" s="14"/>
    </row>
    <row r="3904" spans="1:113" ht="20.100000000000001" customHeight="1" x14ac:dyDescent="0.25">
      <c r="A3904" s="1"/>
      <c r="B3904" s="30"/>
      <c r="C3904" s="9"/>
      <c r="D3904" s="10">
        <f t="shared" si="769"/>
        <v>0</v>
      </c>
      <c r="E3904" s="11">
        <f t="shared" si="773"/>
        <v>0</v>
      </c>
      <c r="F3904" s="3">
        <f t="shared" si="774"/>
        <v>0</v>
      </c>
      <c r="G3904" s="11"/>
      <c r="H3904" s="3"/>
      <c r="I3904" s="1"/>
      <c r="J3904" s="3"/>
      <c r="K3904" s="2"/>
      <c r="L3904" s="3"/>
      <c r="M3904" s="11"/>
      <c r="N3904" s="3"/>
      <c r="O3904" s="217"/>
      <c r="P3904" s="3"/>
      <c r="Q3904" s="3"/>
      <c r="R3904" s="3"/>
      <c r="S3904" s="11"/>
      <c r="T3904" s="3"/>
      <c r="U3904" s="11"/>
      <c r="V3904" s="3"/>
      <c r="W3904" s="11"/>
      <c r="X3904" s="3"/>
      <c r="Y3904" s="11"/>
      <c r="Z3904" s="3"/>
      <c r="AA3904" s="3"/>
      <c r="AB3904" s="3"/>
      <c r="AC3904" s="3"/>
      <c r="AD3904" s="3"/>
      <c r="AE3904" s="3"/>
      <c r="AF3904" s="3"/>
      <c r="AG3904" s="3"/>
      <c r="AH3904" s="3"/>
      <c r="AI3904" s="11"/>
      <c r="AJ3904" s="3"/>
      <c r="AK3904" s="11"/>
      <c r="AL3904" s="3"/>
      <c r="AM3904" s="11"/>
      <c r="AN3904" s="3"/>
      <c r="AO3904" s="11"/>
      <c r="AP3904" s="3"/>
      <c r="AQ3904" s="11"/>
      <c r="AR3904" s="3"/>
      <c r="AS3904" s="11"/>
      <c r="AT3904" s="3"/>
      <c r="AU3904" s="11"/>
      <c r="AV3904" s="3"/>
      <c r="AW3904" s="3"/>
      <c r="AX3904" s="3"/>
      <c r="AY3904" s="11"/>
      <c r="AZ3904" s="3"/>
      <c r="BA3904" s="3"/>
      <c r="BB3904" s="3"/>
      <c r="BC3904" s="11"/>
      <c r="BD3904" s="3"/>
      <c r="BE3904" s="11"/>
      <c r="BF3904" s="3"/>
      <c r="BG3904" s="11"/>
      <c r="BH3904" s="3"/>
      <c r="BI3904" s="12"/>
      <c r="BJ3904" s="12"/>
      <c r="BK3904" s="11"/>
      <c r="BL3904" s="3"/>
      <c r="BM3904" s="11"/>
      <c r="BN3904" s="3"/>
      <c r="BO3904" s="11"/>
      <c r="BP3904" s="3"/>
      <c r="BQ3904" s="11"/>
      <c r="BR3904" s="3"/>
      <c r="BS3904" s="11"/>
      <c r="BT3904" s="13"/>
      <c r="BU3904" s="11"/>
      <c r="BV3904" s="3"/>
      <c r="BW3904" s="11"/>
      <c r="BX3904" s="3"/>
      <c r="BY3904" s="3"/>
      <c r="BZ3904" s="13"/>
      <c r="CA3904" s="13"/>
      <c r="CB3904" s="13"/>
      <c r="CC3904" s="12"/>
      <c r="CD3904" s="11"/>
      <c r="CE3904" s="12"/>
      <c r="CF3904" s="12"/>
      <c r="DI3904" s="14"/>
    </row>
    <row r="3905" spans="1:113" ht="20.100000000000001" customHeight="1" x14ac:dyDescent="0.25">
      <c r="A3905" s="1"/>
      <c r="B3905" s="30"/>
      <c r="C3905" s="9"/>
      <c r="D3905" s="10">
        <f t="shared" si="769"/>
        <v>0</v>
      </c>
      <c r="E3905" s="11">
        <f t="shared" si="773"/>
        <v>0</v>
      </c>
      <c r="F3905" s="3">
        <f t="shared" si="774"/>
        <v>0</v>
      </c>
      <c r="G3905" s="11"/>
      <c r="H3905" s="3"/>
      <c r="I3905" s="1"/>
      <c r="J3905" s="3"/>
      <c r="K3905" s="2"/>
      <c r="L3905" s="3"/>
      <c r="M3905" s="11"/>
      <c r="N3905" s="3"/>
      <c r="O3905" s="217"/>
      <c r="P3905" s="3"/>
      <c r="Q3905" s="3"/>
      <c r="R3905" s="3"/>
      <c r="S3905" s="11"/>
      <c r="T3905" s="3"/>
      <c r="U3905" s="11"/>
      <c r="V3905" s="3"/>
      <c r="W3905" s="11"/>
      <c r="X3905" s="3"/>
      <c r="Y3905" s="11"/>
      <c r="Z3905" s="3"/>
      <c r="AA3905" s="3"/>
      <c r="AB3905" s="3"/>
      <c r="AC3905" s="3"/>
      <c r="AD3905" s="3"/>
      <c r="AE3905" s="3"/>
      <c r="AF3905" s="3"/>
      <c r="AG3905" s="3"/>
      <c r="AH3905" s="3"/>
      <c r="AI3905" s="11"/>
      <c r="AJ3905" s="3"/>
      <c r="AK3905" s="11"/>
      <c r="AL3905" s="3"/>
      <c r="AM3905" s="11"/>
      <c r="AN3905" s="3"/>
      <c r="AO3905" s="11"/>
      <c r="AP3905" s="3"/>
      <c r="AQ3905" s="11"/>
      <c r="AR3905" s="3"/>
      <c r="AS3905" s="11"/>
      <c r="AT3905" s="3"/>
      <c r="AU3905" s="11"/>
      <c r="AV3905" s="3"/>
      <c r="AW3905" s="3"/>
      <c r="AX3905" s="3"/>
      <c r="AY3905" s="11"/>
      <c r="AZ3905" s="3"/>
      <c r="BA3905" s="3"/>
      <c r="BB3905" s="3"/>
      <c r="BC3905" s="11"/>
      <c r="BD3905" s="3"/>
      <c r="BE3905" s="11"/>
      <c r="BF3905" s="3"/>
      <c r="BG3905" s="11"/>
      <c r="BH3905" s="3"/>
      <c r="BI3905" s="12"/>
      <c r="BJ3905" s="12"/>
      <c r="BK3905" s="11"/>
      <c r="BL3905" s="3"/>
      <c r="BM3905" s="11"/>
      <c r="BN3905" s="3"/>
      <c r="BO3905" s="11"/>
      <c r="BP3905" s="3"/>
      <c r="BQ3905" s="11"/>
      <c r="BR3905" s="3"/>
      <c r="BS3905" s="11"/>
      <c r="BT3905" s="13"/>
      <c r="BU3905" s="11"/>
      <c r="BV3905" s="3"/>
      <c r="BW3905" s="11"/>
      <c r="BX3905" s="3"/>
      <c r="BY3905" s="3"/>
      <c r="BZ3905" s="13"/>
      <c r="CA3905" s="13"/>
      <c r="CB3905" s="13"/>
      <c r="CC3905" s="12"/>
      <c r="CD3905" s="11"/>
      <c r="CE3905" s="12"/>
      <c r="CF3905" s="12"/>
      <c r="DI3905" s="14"/>
    </row>
    <row r="3906" spans="1:113" ht="20.100000000000001" customHeight="1" x14ac:dyDescent="0.25">
      <c r="A3906" s="1"/>
      <c r="B3906" s="30"/>
      <c r="C3906" s="9"/>
      <c r="D3906" s="10">
        <f t="shared" si="769"/>
        <v>0</v>
      </c>
      <c r="E3906" s="11">
        <f t="shared" si="773"/>
        <v>0</v>
      </c>
      <c r="F3906" s="3">
        <f t="shared" si="774"/>
        <v>0</v>
      </c>
      <c r="G3906" s="11"/>
      <c r="H3906" s="3"/>
      <c r="I3906" s="1"/>
      <c r="J3906" s="3"/>
      <c r="K3906" s="2"/>
      <c r="L3906" s="3"/>
      <c r="M3906" s="11"/>
      <c r="N3906" s="3"/>
      <c r="O3906" s="217"/>
      <c r="P3906" s="3"/>
      <c r="Q3906" s="3"/>
      <c r="R3906" s="3"/>
      <c r="S3906" s="11"/>
      <c r="T3906" s="3"/>
      <c r="U3906" s="11"/>
      <c r="V3906" s="3"/>
      <c r="W3906" s="11"/>
      <c r="X3906" s="3"/>
      <c r="Y3906" s="11"/>
      <c r="Z3906" s="3"/>
      <c r="AA3906" s="3"/>
      <c r="AB3906" s="3"/>
      <c r="AC3906" s="3"/>
      <c r="AD3906" s="3"/>
      <c r="AE3906" s="3"/>
      <c r="AF3906" s="3"/>
      <c r="AG3906" s="3"/>
      <c r="AH3906" s="3"/>
      <c r="AI3906" s="11"/>
      <c r="AJ3906" s="3"/>
      <c r="AK3906" s="11"/>
      <c r="AL3906" s="3"/>
      <c r="AM3906" s="11"/>
      <c r="AN3906" s="3"/>
      <c r="AO3906" s="11"/>
      <c r="AP3906" s="3"/>
      <c r="AQ3906" s="11"/>
      <c r="AR3906" s="3"/>
      <c r="AS3906" s="11"/>
      <c r="AT3906" s="3"/>
      <c r="AU3906" s="11"/>
      <c r="AV3906" s="3"/>
      <c r="AW3906" s="3"/>
      <c r="AX3906" s="3"/>
      <c r="AY3906" s="11"/>
      <c r="AZ3906" s="3"/>
      <c r="BA3906" s="3"/>
      <c r="BB3906" s="3"/>
      <c r="BC3906" s="11"/>
      <c r="BD3906" s="3"/>
      <c r="BE3906" s="11"/>
      <c r="BF3906" s="3"/>
      <c r="BG3906" s="11"/>
      <c r="BH3906" s="3"/>
      <c r="BI3906" s="12"/>
      <c r="BJ3906" s="12"/>
      <c r="BK3906" s="11"/>
      <c r="BL3906" s="3"/>
      <c r="BM3906" s="11"/>
      <c r="BN3906" s="3"/>
      <c r="BO3906" s="11"/>
      <c r="BP3906" s="3"/>
      <c r="BQ3906" s="11"/>
      <c r="BR3906" s="3"/>
      <c r="BS3906" s="11"/>
      <c r="BT3906" s="13"/>
      <c r="BU3906" s="11"/>
      <c r="BV3906" s="3"/>
      <c r="BW3906" s="11"/>
      <c r="BX3906" s="3"/>
      <c r="BY3906" s="3"/>
      <c r="BZ3906" s="13"/>
      <c r="CA3906" s="13"/>
      <c r="CB3906" s="13"/>
      <c r="CC3906" s="12"/>
      <c r="CD3906" s="11"/>
      <c r="CE3906" s="12"/>
      <c r="CF3906" s="12"/>
      <c r="DI3906" s="14"/>
    </row>
    <row r="3907" spans="1:113" ht="20.100000000000001" customHeight="1" x14ac:dyDescent="0.25">
      <c r="A3907" s="1"/>
      <c r="B3907" s="30"/>
      <c r="C3907" s="9"/>
      <c r="D3907" s="10">
        <f t="shared" si="769"/>
        <v>0</v>
      </c>
      <c r="E3907" s="11">
        <f t="shared" si="773"/>
        <v>0</v>
      </c>
      <c r="F3907" s="3">
        <f t="shared" si="774"/>
        <v>0</v>
      </c>
      <c r="G3907" s="11"/>
      <c r="H3907" s="3"/>
      <c r="I3907" s="1"/>
      <c r="J3907" s="3"/>
      <c r="K3907" s="2"/>
      <c r="L3907" s="3"/>
      <c r="M3907" s="11"/>
      <c r="N3907" s="3"/>
      <c r="O3907" s="217"/>
      <c r="P3907" s="3"/>
      <c r="Q3907" s="3"/>
      <c r="R3907" s="3"/>
      <c r="S3907" s="11"/>
      <c r="T3907" s="3"/>
      <c r="U3907" s="11"/>
      <c r="V3907" s="3"/>
      <c r="W3907" s="11"/>
      <c r="X3907" s="3"/>
      <c r="Y3907" s="11"/>
      <c r="Z3907" s="3"/>
      <c r="AA3907" s="3"/>
      <c r="AB3907" s="3"/>
      <c r="AC3907" s="3"/>
      <c r="AD3907" s="3"/>
      <c r="AE3907" s="3"/>
      <c r="AF3907" s="3"/>
      <c r="AG3907" s="3"/>
      <c r="AH3907" s="3"/>
      <c r="AI3907" s="11"/>
      <c r="AJ3907" s="3"/>
      <c r="AK3907" s="11"/>
      <c r="AL3907" s="3"/>
      <c r="AM3907" s="11"/>
      <c r="AN3907" s="3"/>
      <c r="AO3907" s="11"/>
      <c r="AP3907" s="3"/>
      <c r="AQ3907" s="11"/>
      <c r="AR3907" s="3"/>
      <c r="AS3907" s="11"/>
      <c r="AT3907" s="3"/>
      <c r="AU3907" s="11"/>
      <c r="AV3907" s="3"/>
      <c r="AW3907" s="3"/>
      <c r="AX3907" s="3"/>
      <c r="AY3907" s="11"/>
      <c r="AZ3907" s="3"/>
      <c r="BA3907" s="3"/>
      <c r="BB3907" s="3"/>
      <c r="BC3907" s="11"/>
      <c r="BD3907" s="3"/>
      <c r="BE3907" s="11"/>
      <c r="BF3907" s="3"/>
      <c r="BG3907" s="11"/>
      <c r="BH3907" s="3"/>
      <c r="BI3907" s="12"/>
      <c r="BJ3907" s="12"/>
      <c r="BK3907" s="11"/>
      <c r="BL3907" s="3"/>
      <c r="BM3907" s="11"/>
      <c r="BN3907" s="3"/>
      <c r="BO3907" s="11"/>
      <c r="BP3907" s="3"/>
      <c r="BQ3907" s="11"/>
      <c r="BR3907" s="3"/>
      <c r="BS3907" s="11"/>
      <c r="BT3907" s="13"/>
      <c r="BU3907" s="11"/>
      <c r="BV3907" s="3"/>
      <c r="BW3907" s="11"/>
      <c r="BX3907" s="3"/>
      <c r="BY3907" s="3"/>
      <c r="BZ3907" s="13"/>
      <c r="CA3907" s="13"/>
      <c r="CB3907" s="13"/>
      <c r="CC3907" s="12"/>
      <c r="CD3907" s="11"/>
      <c r="CE3907" s="12"/>
      <c r="CF3907" s="12"/>
      <c r="DI3907" s="14"/>
    </row>
    <row r="3908" spans="1:113" ht="20.100000000000001" customHeight="1" x14ac:dyDescent="0.25">
      <c r="A3908" s="1"/>
      <c r="B3908" s="30"/>
      <c r="C3908" s="9"/>
      <c r="D3908" s="10">
        <f t="shared" si="769"/>
        <v>0</v>
      </c>
      <c r="E3908" s="11">
        <f t="shared" si="773"/>
        <v>0</v>
      </c>
      <c r="F3908" s="3">
        <f t="shared" si="774"/>
        <v>0</v>
      </c>
      <c r="G3908" s="11"/>
      <c r="H3908" s="3"/>
      <c r="I3908" s="1"/>
      <c r="J3908" s="3"/>
      <c r="K3908" s="2"/>
      <c r="L3908" s="3"/>
      <c r="M3908" s="11"/>
      <c r="N3908" s="3"/>
      <c r="O3908" s="217"/>
      <c r="P3908" s="3"/>
      <c r="Q3908" s="3"/>
      <c r="R3908" s="3"/>
      <c r="S3908" s="11"/>
      <c r="T3908" s="3"/>
      <c r="U3908" s="11"/>
      <c r="V3908" s="3"/>
      <c r="W3908" s="11"/>
      <c r="X3908" s="3"/>
      <c r="Y3908" s="11"/>
      <c r="Z3908" s="3"/>
      <c r="AA3908" s="3"/>
      <c r="AB3908" s="3"/>
      <c r="AC3908" s="3"/>
      <c r="AD3908" s="3"/>
      <c r="AE3908" s="3"/>
      <c r="AF3908" s="3"/>
      <c r="AG3908" s="3"/>
      <c r="AH3908" s="3"/>
      <c r="AI3908" s="11"/>
      <c r="AJ3908" s="3"/>
      <c r="AK3908" s="11"/>
      <c r="AL3908" s="3"/>
      <c r="AM3908" s="11"/>
      <c r="AN3908" s="3"/>
      <c r="AO3908" s="11"/>
      <c r="AP3908" s="3"/>
      <c r="AQ3908" s="11"/>
      <c r="AR3908" s="3"/>
      <c r="AS3908" s="11"/>
      <c r="AT3908" s="3"/>
      <c r="AU3908" s="11"/>
      <c r="AV3908" s="3"/>
      <c r="AW3908" s="3"/>
      <c r="AX3908" s="3"/>
      <c r="AY3908" s="11"/>
      <c r="AZ3908" s="3"/>
      <c r="BA3908" s="3"/>
      <c r="BB3908" s="3"/>
      <c r="BC3908" s="11"/>
      <c r="BD3908" s="3"/>
      <c r="BE3908" s="11"/>
      <c r="BF3908" s="3"/>
      <c r="BG3908" s="11"/>
      <c r="BH3908" s="3"/>
      <c r="BI3908" s="12"/>
      <c r="BJ3908" s="12"/>
      <c r="BK3908" s="11"/>
      <c r="BL3908" s="3"/>
      <c r="BM3908" s="11"/>
      <c r="BN3908" s="3"/>
      <c r="BO3908" s="11"/>
      <c r="BP3908" s="3"/>
      <c r="BQ3908" s="11"/>
      <c r="BR3908" s="3"/>
      <c r="BS3908" s="11"/>
      <c r="BT3908" s="13"/>
      <c r="BU3908" s="11"/>
      <c r="BV3908" s="3"/>
      <c r="BW3908" s="11"/>
      <c r="BX3908" s="3"/>
      <c r="BY3908" s="3"/>
      <c r="BZ3908" s="13"/>
      <c r="CA3908" s="13"/>
      <c r="CB3908" s="13"/>
      <c r="CC3908" s="12"/>
      <c r="CD3908" s="11"/>
      <c r="CE3908" s="12"/>
      <c r="CF3908" s="12"/>
      <c r="DI3908" s="14"/>
    </row>
    <row r="3909" spans="1:113" ht="20.100000000000001" customHeight="1" x14ac:dyDescent="0.25">
      <c r="A3909" s="1"/>
      <c r="B3909" s="30"/>
      <c r="C3909" s="9"/>
      <c r="D3909" s="10">
        <f t="shared" si="769"/>
        <v>0</v>
      </c>
      <c r="E3909" s="11">
        <f t="shared" ref="E3909:E3918" si="775">G3909+I3909+CC7196+K3909+M3909+O3909+Q3909+S3909+U3909+W3909+Y3909+AA3909+AC3909+AE3909+AG3909+AI3909+AK3909+AM3909+AO3909+AQ3909+AS3909+AU3909+AW3909+AY3909+BA3909+BC3909+BE3909+BG3909+BI3909+BK3909+BM3909+BO3909+BQ3909+BS3909+BU3909+BW3909+BY3909+CA3909+CE7196</f>
        <v>0</v>
      </c>
      <c r="F3909" s="3">
        <f t="shared" ref="F3909:F3918" si="776">H3909+J3909+L3909+CD7196+N3909+P3909+R3909+T3909+V3909+X3909+Z3909+AB3909+AD3909+AF3909+AH3909+AJ3909+AL3909+AN3909+AP3909+AR3909+AT3909+AV3909+AX3909+AZ3909+BB3909+BD3909+BF3909+BH3909+BJ3909+BL3909+BN3909+BP3909+BR3909+BT3909+BV3909+BX3909+BZ3909+CB3909+CF7196</f>
        <v>0</v>
      </c>
      <c r="G3909" s="11"/>
      <c r="H3909" s="3"/>
      <c r="I3909" s="1"/>
      <c r="J3909" s="3"/>
      <c r="K3909" s="2"/>
      <c r="L3909" s="3"/>
      <c r="M3909" s="11"/>
      <c r="N3909" s="3"/>
      <c r="O3909" s="217"/>
      <c r="P3909" s="3"/>
      <c r="Q3909" s="3"/>
      <c r="R3909" s="3"/>
      <c r="S3909" s="11"/>
      <c r="T3909" s="3"/>
      <c r="U3909" s="11"/>
      <c r="V3909" s="3"/>
      <c r="W3909" s="11"/>
      <c r="X3909" s="3"/>
      <c r="Y3909" s="11"/>
      <c r="Z3909" s="3"/>
      <c r="AA3909" s="3"/>
      <c r="AB3909" s="3"/>
      <c r="AC3909" s="3"/>
      <c r="AD3909" s="3"/>
      <c r="AE3909" s="3"/>
      <c r="AF3909" s="3"/>
      <c r="AG3909" s="3"/>
      <c r="AH3909" s="3"/>
      <c r="AI3909" s="11"/>
      <c r="AJ3909" s="3"/>
      <c r="AK3909" s="11"/>
      <c r="AL3909" s="3"/>
      <c r="AM3909" s="11"/>
      <c r="AN3909" s="3"/>
      <c r="AO3909" s="11"/>
      <c r="AP3909" s="3"/>
      <c r="AQ3909" s="11"/>
      <c r="AR3909" s="3"/>
      <c r="AS3909" s="11"/>
      <c r="AT3909" s="3"/>
      <c r="AU3909" s="11"/>
      <c r="AV3909" s="3"/>
      <c r="AW3909" s="3"/>
      <c r="AX3909" s="3"/>
      <c r="AY3909" s="11"/>
      <c r="AZ3909" s="3"/>
      <c r="BA3909" s="3"/>
      <c r="BB3909" s="3"/>
      <c r="BC3909" s="11"/>
      <c r="BD3909" s="3"/>
      <c r="BE3909" s="11"/>
      <c r="BF3909" s="3"/>
      <c r="BG3909" s="11"/>
      <c r="BH3909" s="3"/>
      <c r="BI3909" s="12"/>
      <c r="BJ3909" s="12"/>
      <c r="BK3909" s="11"/>
      <c r="BL3909" s="3"/>
      <c r="BM3909" s="11"/>
      <c r="BN3909" s="3"/>
      <c r="BO3909" s="11"/>
      <c r="BP3909" s="3"/>
      <c r="BQ3909" s="11"/>
      <c r="BR3909" s="3"/>
      <c r="BS3909" s="11"/>
      <c r="BT3909" s="13"/>
      <c r="BU3909" s="11"/>
      <c r="BV3909" s="3"/>
      <c r="BW3909" s="11"/>
      <c r="BX3909" s="3"/>
      <c r="BY3909" s="3"/>
      <c r="BZ3909" s="13"/>
      <c r="CA3909" s="13"/>
      <c r="CB3909" s="13"/>
      <c r="CC3909" s="12"/>
      <c r="CD3909" s="11"/>
      <c r="CE3909" s="12"/>
      <c r="CF3909" s="12"/>
      <c r="DI3909" s="14"/>
    </row>
    <row r="3910" spans="1:113" ht="20.100000000000001" customHeight="1" x14ac:dyDescent="0.25">
      <c r="A3910" s="1"/>
      <c r="B3910" s="30"/>
      <c r="C3910" s="9"/>
      <c r="D3910" s="10">
        <f t="shared" si="769"/>
        <v>0</v>
      </c>
      <c r="E3910" s="11">
        <f t="shared" si="775"/>
        <v>0</v>
      </c>
      <c r="F3910" s="3">
        <f t="shared" si="776"/>
        <v>0</v>
      </c>
      <c r="G3910" s="11"/>
      <c r="H3910" s="3"/>
      <c r="I3910" s="1"/>
      <c r="J3910" s="3"/>
      <c r="K3910" s="2"/>
      <c r="L3910" s="3"/>
      <c r="M3910" s="11"/>
      <c r="N3910" s="3"/>
      <c r="O3910" s="217"/>
      <c r="P3910" s="3"/>
      <c r="Q3910" s="3"/>
      <c r="R3910" s="3"/>
      <c r="S3910" s="11"/>
      <c r="T3910" s="3"/>
      <c r="U3910" s="11"/>
      <c r="V3910" s="3"/>
      <c r="W3910" s="11"/>
      <c r="X3910" s="3"/>
      <c r="Y3910" s="11"/>
      <c r="Z3910" s="3"/>
      <c r="AA3910" s="3"/>
      <c r="AB3910" s="3"/>
      <c r="AC3910" s="3"/>
      <c r="AD3910" s="3"/>
      <c r="AE3910" s="3"/>
      <c r="AF3910" s="3"/>
      <c r="AG3910" s="3"/>
      <c r="AH3910" s="3"/>
      <c r="AI3910" s="11"/>
      <c r="AJ3910" s="3"/>
      <c r="AK3910" s="11"/>
      <c r="AL3910" s="3"/>
      <c r="AM3910" s="11"/>
      <c r="AN3910" s="3"/>
      <c r="AO3910" s="11"/>
      <c r="AP3910" s="3"/>
      <c r="AQ3910" s="11"/>
      <c r="AR3910" s="3"/>
      <c r="AS3910" s="11"/>
      <c r="AT3910" s="3"/>
      <c r="AU3910" s="11"/>
      <c r="AV3910" s="3"/>
      <c r="AW3910" s="3"/>
      <c r="AX3910" s="3"/>
      <c r="AY3910" s="11"/>
      <c r="AZ3910" s="3"/>
      <c r="BA3910" s="3"/>
      <c r="BB3910" s="3"/>
      <c r="BC3910" s="11"/>
      <c r="BD3910" s="3"/>
      <c r="BE3910" s="11"/>
      <c r="BF3910" s="3"/>
      <c r="BG3910" s="11"/>
      <c r="BH3910" s="3"/>
      <c r="BI3910" s="12"/>
      <c r="BJ3910" s="12"/>
      <c r="BK3910" s="11"/>
      <c r="BL3910" s="3"/>
      <c r="BM3910" s="11"/>
      <c r="BN3910" s="3"/>
      <c r="BO3910" s="11"/>
      <c r="BP3910" s="3"/>
      <c r="BQ3910" s="11"/>
      <c r="BR3910" s="3"/>
      <c r="BS3910" s="11"/>
      <c r="BT3910" s="13"/>
      <c r="BU3910" s="11"/>
      <c r="BV3910" s="3"/>
      <c r="BW3910" s="11"/>
      <c r="BX3910" s="3"/>
      <c r="BY3910" s="3"/>
      <c r="BZ3910" s="13"/>
      <c r="CA3910" s="13"/>
      <c r="CB3910" s="13"/>
      <c r="CC3910" s="12"/>
      <c r="CD3910" s="11"/>
      <c r="CE3910" s="12"/>
      <c r="CF3910" s="12"/>
      <c r="DI3910" s="14"/>
    </row>
    <row r="3911" spans="1:113" ht="20.100000000000001" customHeight="1" x14ac:dyDescent="0.25">
      <c r="A3911" s="1"/>
      <c r="B3911" s="30"/>
      <c r="C3911" s="9"/>
      <c r="D3911" s="10">
        <f t="shared" si="769"/>
        <v>0</v>
      </c>
      <c r="E3911" s="11">
        <f t="shared" si="775"/>
        <v>0</v>
      </c>
      <c r="F3911" s="3">
        <f t="shared" si="776"/>
        <v>0</v>
      </c>
      <c r="G3911" s="11"/>
      <c r="H3911" s="3"/>
      <c r="I3911" s="1"/>
      <c r="J3911" s="3"/>
      <c r="K3911" s="2"/>
      <c r="L3911" s="3"/>
      <c r="M3911" s="11"/>
      <c r="N3911" s="3"/>
      <c r="O3911" s="217"/>
      <c r="P3911" s="3"/>
      <c r="Q3911" s="3"/>
      <c r="R3911" s="3"/>
      <c r="S3911" s="11"/>
      <c r="T3911" s="3"/>
      <c r="U3911" s="11"/>
      <c r="V3911" s="3"/>
      <c r="W3911" s="11"/>
      <c r="X3911" s="3"/>
      <c r="Y3911" s="11"/>
      <c r="Z3911" s="3"/>
      <c r="AA3911" s="3"/>
      <c r="AB3911" s="3"/>
      <c r="AC3911" s="3"/>
      <c r="AD3911" s="3"/>
      <c r="AE3911" s="3"/>
      <c r="AF3911" s="3"/>
      <c r="AG3911" s="3"/>
      <c r="AH3911" s="3"/>
      <c r="AI3911" s="11"/>
      <c r="AJ3911" s="3"/>
      <c r="AK3911" s="11"/>
      <c r="AL3911" s="3"/>
      <c r="AM3911" s="11"/>
      <c r="AN3911" s="3"/>
      <c r="AO3911" s="11"/>
      <c r="AP3911" s="3"/>
      <c r="AQ3911" s="11"/>
      <c r="AR3911" s="3"/>
      <c r="AS3911" s="11"/>
      <c r="AT3911" s="3"/>
      <c r="AU3911" s="11"/>
      <c r="AV3911" s="3"/>
      <c r="AW3911" s="3"/>
      <c r="AX3911" s="3"/>
      <c r="AY3911" s="11"/>
      <c r="AZ3911" s="3"/>
      <c r="BA3911" s="3"/>
      <c r="BB3911" s="3"/>
      <c r="BC3911" s="11"/>
      <c r="BD3911" s="3"/>
      <c r="BE3911" s="11"/>
      <c r="BF3911" s="3"/>
      <c r="BG3911" s="11"/>
      <c r="BH3911" s="3"/>
      <c r="BI3911" s="12"/>
      <c r="BJ3911" s="12"/>
      <c r="BK3911" s="11"/>
      <c r="BL3911" s="3"/>
      <c r="BM3911" s="11"/>
      <c r="BN3911" s="3"/>
      <c r="BO3911" s="11"/>
      <c r="BP3911" s="3"/>
      <c r="BQ3911" s="11"/>
      <c r="BR3911" s="3"/>
      <c r="BS3911" s="11"/>
      <c r="BT3911" s="13"/>
      <c r="BU3911" s="11"/>
      <c r="BV3911" s="3"/>
      <c r="BW3911" s="11"/>
      <c r="BX3911" s="3"/>
      <c r="BY3911" s="3"/>
      <c r="BZ3911" s="13"/>
      <c r="CA3911" s="13"/>
      <c r="CB3911" s="13"/>
      <c r="CC3911" s="12"/>
      <c r="CD3911" s="11"/>
      <c r="CE3911" s="12"/>
      <c r="CF3911" s="12"/>
      <c r="DI3911" s="14"/>
    </row>
    <row r="3912" spans="1:113" ht="20.100000000000001" customHeight="1" x14ac:dyDescent="0.25">
      <c r="A3912" s="1"/>
      <c r="B3912" s="30"/>
      <c r="C3912" s="9"/>
      <c r="D3912" s="10">
        <f t="shared" si="769"/>
        <v>0</v>
      </c>
      <c r="E3912" s="11">
        <f t="shared" si="775"/>
        <v>0</v>
      </c>
      <c r="F3912" s="3">
        <f t="shared" si="776"/>
        <v>0</v>
      </c>
      <c r="G3912" s="11"/>
      <c r="H3912" s="3"/>
      <c r="I3912" s="1"/>
      <c r="J3912" s="3"/>
      <c r="K3912" s="2"/>
      <c r="L3912" s="3"/>
      <c r="M3912" s="11"/>
      <c r="N3912" s="3"/>
      <c r="O3912" s="217"/>
      <c r="P3912" s="3"/>
      <c r="Q3912" s="3"/>
      <c r="R3912" s="3"/>
      <c r="S3912" s="11"/>
      <c r="T3912" s="3"/>
      <c r="U3912" s="11"/>
      <c r="V3912" s="3"/>
      <c r="W3912" s="11"/>
      <c r="X3912" s="3"/>
      <c r="Y3912" s="11"/>
      <c r="Z3912" s="3"/>
      <c r="AA3912" s="3"/>
      <c r="AB3912" s="3"/>
      <c r="AC3912" s="3"/>
      <c r="AD3912" s="3"/>
      <c r="AE3912" s="3"/>
      <c r="AF3912" s="3"/>
      <c r="AG3912" s="3"/>
      <c r="AH3912" s="3"/>
      <c r="AI3912" s="11"/>
      <c r="AJ3912" s="3"/>
      <c r="AK3912" s="11"/>
      <c r="AL3912" s="3"/>
      <c r="AM3912" s="11"/>
      <c r="AN3912" s="3"/>
      <c r="AO3912" s="11"/>
      <c r="AP3912" s="3"/>
      <c r="AQ3912" s="11"/>
      <c r="AR3912" s="3"/>
      <c r="AS3912" s="11"/>
      <c r="AT3912" s="3"/>
      <c r="AU3912" s="11"/>
      <c r="AV3912" s="3"/>
      <c r="AW3912" s="3"/>
      <c r="AX3912" s="3"/>
      <c r="AY3912" s="11"/>
      <c r="AZ3912" s="3"/>
      <c r="BA3912" s="3"/>
      <c r="BB3912" s="3"/>
      <c r="BC3912" s="11"/>
      <c r="BD3912" s="3"/>
      <c r="BE3912" s="11"/>
      <c r="BF3912" s="3"/>
      <c r="BG3912" s="11"/>
      <c r="BH3912" s="3"/>
      <c r="BI3912" s="12"/>
      <c r="BJ3912" s="12"/>
      <c r="BK3912" s="11"/>
      <c r="BL3912" s="3"/>
      <c r="BM3912" s="11"/>
      <c r="BN3912" s="3"/>
      <c r="BO3912" s="11"/>
      <c r="BP3912" s="3"/>
      <c r="BQ3912" s="11"/>
      <c r="BR3912" s="3"/>
      <c r="BS3912" s="11"/>
      <c r="BT3912" s="13"/>
      <c r="BU3912" s="11"/>
      <c r="BV3912" s="3"/>
      <c r="BW3912" s="11"/>
      <c r="BX3912" s="3"/>
      <c r="BY3912" s="3"/>
      <c r="BZ3912" s="13"/>
      <c r="CA3912" s="13"/>
      <c r="CB3912" s="13"/>
      <c r="CC3912" s="12"/>
      <c r="CD3912" s="11"/>
      <c r="CE3912" s="12"/>
      <c r="CF3912" s="12"/>
      <c r="DI3912" s="14"/>
    </row>
    <row r="3913" spans="1:113" ht="20.100000000000001" customHeight="1" x14ac:dyDescent="0.25">
      <c r="A3913" s="1"/>
      <c r="B3913" s="30"/>
      <c r="C3913" s="9"/>
      <c r="D3913" s="10">
        <f t="shared" si="769"/>
        <v>0</v>
      </c>
      <c r="E3913" s="11">
        <f t="shared" si="775"/>
        <v>0</v>
      </c>
      <c r="F3913" s="3">
        <f t="shared" si="776"/>
        <v>0</v>
      </c>
      <c r="G3913" s="11"/>
      <c r="H3913" s="3"/>
      <c r="I3913" s="1"/>
      <c r="J3913" s="3"/>
      <c r="K3913" s="2"/>
      <c r="L3913" s="3"/>
      <c r="M3913" s="11"/>
      <c r="N3913" s="3"/>
      <c r="O3913" s="217"/>
      <c r="P3913" s="3"/>
      <c r="Q3913" s="3"/>
      <c r="R3913" s="3"/>
      <c r="S3913" s="11"/>
      <c r="T3913" s="3"/>
      <c r="U3913" s="11"/>
      <c r="V3913" s="3"/>
      <c r="W3913" s="11"/>
      <c r="X3913" s="3"/>
      <c r="Y3913" s="11"/>
      <c r="Z3913" s="3"/>
      <c r="AA3913" s="3"/>
      <c r="AB3913" s="3"/>
      <c r="AC3913" s="3"/>
      <c r="AD3913" s="3"/>
      <c r="AE3913" s="3"/>
      <c r="AF3913" s="3"/>
      <c r="AG3913" s="3"/>
      <c r="AH3913" s="3"/>
      <c r="AI3913" s="11"/>
      <c r="AJ3913" s="3"/>
      <c r="AK3913" s="11"/>
      <c r="AL3913" s="3"/>
      <c r="AM3913" s="11"/>
      <c r="AN3913" s="3"/>
      <c r="AO3913" s="11"/>
      <c r="AP3913" s="3"/>
      <c r="AQ3913" s="11"/>
      <c r="AR3913" s="3"/>
      <c r="AS3913" s="11"/>
      <c r="AT3913" s="3"/>
      <c r="AU3913" s="11"/>
      <c r="AV3913" s="3"/>
      <c r="AW3913" s="3"/>
      <c r="AX3913" s="3"/>
      <c r="AY3913" s="11"/>
      <c r="AZ3913" s="3"/>
      <c r="BA3913" s="3"/>
      <c r="BB3913" s="3"/>
      <c r="BC3913" s="11"/>
      <c r="BD3913" s="3"/>
      <c r="BE3913" s="11"/>
      <c r="BF3913" s="3"/>
      <c r="BG3913" s="11"/>
      <c r="BH3913" s="3"/>
      <c r="BI3913" s="12"/>
      <c r="BJ3913" s="12"/>
      <c r="BK3913" s="11"/>
      <c r="BL3913" s="3"/>
      <c r="BM3913" s="11"/>
      <c r="BN3913" s="3"/>
      <c r="BO3913" s="11"/>
      <c r="BP3913" s="3"/>
      <c r="BQ3913" s="11"/>
      <c r="BR3913" s="3"/>
      <c r="BS3913" s="11"/>
      <c r="BT3913" s="13"/>
      <c r="BU3913" s="11"/>
      <c r="BV3913" s="3"/>
      <c r="BW3913" s="11"/>
      <c r="BX3913" s="3"/>
      <c r="BY3913" s="3"/>
      <c r="BZ3913" s="13"/>
      <c r="CA3913" s="13"/>
      <c r="CB3913" s="13"/>
      <c r="CC3913" s="12"/>
      <c r="CD3913" s="11"/>
      <c r="CE3913" s="12"/>
      <c r="CF3913" s="12"/>
      <c r="DI3913" s="14"/>
    </row>
    <row r="3914" spans="1:113" ht="20.100000000000001" customHeight="1" x14ac:dyDescent="0.25">
      <c r="A3914" s="1"/>
      <c r="B3914" s="30"/>
      <c r="C3914" s="9"/>
      <c r="D3914" s="10">
        <f t="shared" si="769"/>
        <v>0</v>
      </c>
      <c r="E3914" s="11">
        <f t="shared" si="775"/>
        <v>0</v>
      </c>
      <c r="F3914" s="3">
        <f t="shared" si="776"/>
        <v>0</v>
      </c>
      <c r="G3914" s="11"/>
      <c r="H3914" s="3"/>
      <c r="I3914" s="1"/>
      <c r="J3914" s="3"/>
      <c r="K3914" s="2"/>
      <c r="L3914" s="3"/>
      <c r="M3914" s="11"/>
      <c r="N3914" s="3"/>
      <c r="O3914" s="217"/>
      <c r="P3914" s="3"/>
      <c r="Q3914" s="3"/>
      <c r="R3914" s="3"/>
      <c r="S3914" s="11"/>
      <c r="T3914" s="3"/>
      <c r="U3914" s="11"/>
      <c r="V3914" s="3"/>
      <c r="W3914" s="11"/>
      <c r="X3914" s="3"/>
      <c r="Y3914" s="11"/>
      <c r="Z3914" s="3"/>
      <c r="AA3914" s="3"/>
      <c r="AB3914" s="3"/>
      <c r="AC3914" s="3"/>
      <c r="AD3914" s="3"/>
      <c r="AE3914" s="3"/>
      <c r="AF3914" s="3"/>
      <c r="AG3914" s="3"/>
      <c r="AH3914" s="3"/>
      <c r="AI3914" s="11"/>
      <c r="AJ3914" s="3"/>
      <c r="AK3914" s="11"/>
      <c r="AL3914" s="3"/>
      <c r="AM3914" s="11"/>
      <c r="AN3914" s="3"/>
      <c r="AO3914" s="11"/>
      <c r="AP3914" s="3"/>
      <c r="AQ3914" s="11"/>
      <c r="AR3914" s="3"/>
      <c r="AS3914" s="11"/>
      <c r="AT3914" s="3"/>
      <c r="AU3914" s="11"/>
      <c r="AV3914" s="3"/>
      <c r="AW3914" s="3"/>
      <c r="AX3914" s="3"/>
      <c r="AY3914" s="11"/>
      <c r="AZ3914" s="3"/>
      <c r="BA3914" s="3"/>
      <c r="BB3914" s="3"/>
      <c r="BC3914" s="11"/>
      <c r="BD3914" s="3"/>
      <c r="BE3914" s="11"/>
      <c r="BF3914" s="3"/>
      <c r="BG3914" s="11"/>
      <c r="BH3914" s="3"/>
      <c r="BI3914" s="12"/>
      <c r="BJ3914" s="12"/>
      <c r="BK3914" s="11"/>
      <c r="BL3914" s="3"/>
      <c r="BM3914" s="11"/>
      <c r="BN3914" s="3"/>
      <c r="BO3914" s="11"/>
      <c r="BP3914" s="3"/>
      <c r="BQ3914" s="11"/>
      <c r="BR3914" s="3"/>
      <c r="BS3914" s="11"/>
      <c r="BT3914" s="13"/>
      <c r="BU3914" s="11"/>
      <c r="BV3914" s="3"/>
      <c r="BW3914" s="11"/>
      <c r="BX3914" s="3"/>
      <c r="BY3914" s="3"/>
      <c r="BZ3914" s="13"/>
      <c r="CA3914" s="13"/>
      <c r="CB3914" s="13"/>
      <c r="CC3914" s="12"/>
      <c r="CD3914" s="11"/>
      <c r="CE3914" s="12"/>
      <c r="CF3914" s="12"/>
      <c r="DI3914" s="14"/>
    </row>
    <row r="3915" spans="1:113" ht="20.100000000000001" customHeight="1" x14ac:dyDescent="0.25">
      <c r="A3915" s="1"/>
      <c r="B3915" s="30"/>
      <c r="C3915" s="9"/>
      <c r="D3915" s="10">
        <f t="shared" si="769"/>
        <v>0</v>
      </c>
      <c r="E3915" s="11">
        <f t="shared" si="775"/>
        <v>0</v>
      </c>
      <c r="F3915" s="3">
        <f t="shared" si="776"/>
        <v>0</v>
      </c>
      <c r="G3915" s="11"/>
      <c r="H3915" s="3"/>
      <c r="I3915" s="1"/>
      <c r="J3915" s="3"/>
      <c r="K3915" s="2"/>
      <c r="L3915" s="3"/>
      <c r="M3915" s="11"/>
      <c r="N3915" s="3"/>
      <c r="O3915" s="217"/>
      <c r="P3915" s="3"/>
      <c r="Q3915" s="3"/>
      <c r="R3915" s="3"/>
      <c r="S3915" s="11"/>
      <c r="T3915" s="3"/>
      <c r="U3915" s="11"/>
      <c r="V3915" s="3"/>
      <c r="W3915" s="11"/>
      <c r="X3915" s="3"/>
      <c r="Y3915" s="11"/>
      <c r="Z3915" s="3"/>
      <c r="AA3915" s="3"/>
      <c r="AB3915" s="3"/>
      <c r="AC3915" s="3"/>
      <c r="AD3915" s="3"/>
      <c r="AE3915" s="3"/>
      <c r="AF3915" s="3"/>
      <c r="AG3915" s="3"/>
      <c r="AH3915" s="3"/>
      <c r="AI3915" s="11"/>
      <c r="AJ3915" s="3"/>
      <c r="AK3915" s="11"/>
      <c r="AL3915" s="3"/>
      <c r="AM3915" s="11"/>
      <c r="AN3915" s="3"/>
      <c r="AO3915" s="11"/>
      <c r="AP3915" s="3"/>
      <c r="AQ3915" s="11"/>
      <c r="AR3915" s="3"/>
      <c r="AS3915" s="11"/>
      <c r="AT3915" s="3"/>
      <c r="AU3915" s="11"/>
      <c r="AV3915" s="3"/>
      <c r="AW3915" s="3"/>
      <c r="AX3915" s="3"/>
      <c r="AY3915" s="11"/>
      <c r="AZ3915" s="3"/>
      <c r="BA3915" s="3"/>
      <c r="BB3915" s="3"/>
      <c r="BC3915" s="11"/>
      <c r="BD3915" s="3"/>
      <c r="BE3915" s="11"/>
      <c r="BF3915" s="3"/>
      <c r="BG3915" s="11"/>
      <c r="BH3915" s="3"/>
      <c r="BI3915" s="12"/>
      <c r="BJ3915" s="12"/>
      <c r="BK3915" s="11"/>
      <c r="BL3915" s="3"/>
      <c r="BM3915" s="11"/>
      <c r="BN3915" s="3"/>
      <c r="BO3915" s="11"/>
      <c r="BP3915" s="3"/>
      <c r="BQ3915" s="11"/>
      <c r="BR3915" s="3"/>
      <c r="BS3915" s="11"/>
      <c r="BT3915" s="13"/>
      <c r="BU3915" s="11"/>
      <c r="BV3915" s="3"/>
      <c r="BW3915" s="11"/>
      <c r="BX3915" s="3"/>
      <c r="BY3915" s="3"/>
      <c r="BZ3915" s="13"/>
      <c r="CA3915" s="13"/>
      <c r="CB3915" s="13"/>
      <c r="CC3915" s="12"/>
      <c r="CD3915" s="11"/>
      <c r="CE3915" s="12"/>
      <c r="CF3915" s="12"/>
      <c r="DI3915" s="14"/>
    </row>
    <row r="3916" spans="1:113" ht="20.100000000000001" customHeight="1" x14ac:dyDescent="0.25">
      <c r="A3916" s="1"/>
      <c r="B3916" s="30"/>
      <c r="C3916" s="9"/>
      <c r="D3916" s="10">
        <f t="shared" si="769"/>
        <v>0</v>
      </c>
      <c r="E3916" s="11">
        <f t="shared" si="775"/>
        <v>0</v>
      </c>
      <c r="F3916" s="3">
        <f t="shared" si="776"/>
        <v>0</v>
      </c>
      <c r="G3916" s="11"/>
      <c r="H3916" s="3"/>
      <c r="I3916" s="1"/>
      <c r="J3916" s="3"/>
      <c r="K3916" s="2"/>
      <c r="L3916" s="3"/>
      <c r="M3916" s="11"/>
      <c r="N3916" s="3"/>
      <c r="O3916" s="217"/>
      <c r="P3916" s="3"/>
      <c r="Q3916" s="3"/>
      <c r="R3916" s="3"/>
      <c r="S3916" s="11"/>
      <c r="T3916" s="3"/>
      <c r="U3916" s="11"/>
      <c r="V3916" s="3"/>
      <c r="W3916" s="11"/>
      <c r="X3916" s="3"/>
      <c r="Y3916" s="11"/>
      <c r="Z3916" s="3"/>
      <c r="AA3916" s="3"/>
      <c r="AB3916" s="3"/>
      <c r="AC3916" s="3"/>
      <c r="AD3916" s="3"/>
      <c r="AE3916" s="3"/>
      <c r="AF3916" s="3"/>
      <c r="AG3916" s="3"/>
      <c r="AH3916" s="3"/>
      <c r="AI3916" s="11"/>
      <c r="AJ3916" s="3"/>
      <c r="AK3916" s="11"/>
      <c r="AL3916" s="3"/>
      <c r="AM3916" s="11"/>
      <c r="AN3916" s="3"/>
      <c r="AO3916" s="11"/>
      <c r="AP3916" s="3"/>
      <c r="AQ3916" s="11"/>
      <c r="AR3916" s="3"/>
      <c r="AS3916" s="11"/>
      <c r="AT3916" s="3"/>
      <c r="AU3916" s="11"/>
      <c r="AV3916" s="3"/>
      <c r="AW3916" s="3"/>
      <c r="AX3916" s="3"/>
      <c r="AY3916" s="11"/>
      <c r="AZ3916" s="3"/>
      <c r="BA3916" s="3"/>
      <c r="BB3916" s="3"/>
      <c r="BC3916" s="11"/>
      <c r="BD3916" s="3"/>
      <c r="BE3916" s="11"/>
      <c r="BF3916" s="3"/>
      <c r="BG3916" s="11"/>
      <c r="BH3916" s="3"/>
      <c r="BI3916" s="12"/>
      <c r="BJ3916" s="12"/>
      <c r="BK3916" s="11"/>
      <c r="BL3916" s="3"/>
      <c r="BM3916" s="11"/>
      <c r="BN3916" s="3"/>
      <c r="BO3916" s="11"/>
      <c r="BP3916" s="3"/>
      <c r="BQ3916" s="11"/>
      <c r="BR3916" s="3"/>
      <c r="BS3916" s="11"/>
      <c r="BT3916" s="13"/>
      <c r="BU3916" s="11"/>
      <c r="BV3916" s="3"/>
      <c r="BW3916" s="11"/>
      <c r="BX3916" s="3"/>
      <c r="BY3916" s="3"/>
      <c r="BZ3916" s="13"/>
      <c r="CA3916" s="13"/>
      <c r="CB3916" s="13"/>
      <c r="CC3916" s="12"/>
      <c r="CD3916" s="11"/>
      <c r="CE3916" s="12"/>
      <c r="CF3916" s="12"/>
      <c r="DI3916" s="14"/>
    </row>
    <row r="3917" spans="1:113" ht="20.100000000000001" customHeight="1" x14ac:dyDescent="0.25">
      <c r="A3917" s="1"/>
      <c r="B3917" s="30"/>
      <c r="C3917" s="9"/>
      <c r="D3917" s="10">
        <f t="shared" si="769"/>
        <v>0</v>
      </c>
      <c r="E3917" s="11">
        <f t="shared" si="775"/>
        <v>0</v>
      </c>
      <c r="F3917" s="3">
        <f t="shared" si="776"/>
        <v>0</v>
      </c>
      <c r="G3917" s="11"/>
      <c r="H3917" s="3"/>
      <c r="I3917" s="1"/>
      <c r="J3917" s="3"/>
      <c r="K3917" s="2"/>
      <c r="L3917" s="3"/>
      <c r="M3917" s="11"/>
      <c r="N3917" s="3"/>
      <c r="O3917" s="217"/>
      <c r="P3917" s="3"/>
      <c r="Q3917" s="3"/>
      <c r="R3917" s="3"/>
      <c r="S3917" s="11"/>
      <c r="T3917" s="3"/>
      <c r="U3917" s="11"/>
      <c r="V3917" s="3"/>
      <c r="W3917" s="11"/>
      <c r="X3917" s="3"/>
      <c r="Y3917" s="11"/>
      <c r="Z3917" s="3"/>
      <c r="AA3917" s="3"/>
      <c r="AB3917" s="3"/>
      <c r="AC3917" s="3"/>
      <c r="AD3917" s="3"/>
      <c r="AE3917" s="3"/>
      <c r="AF3917" s="3"/>
      <c r="AG3917" s="3"/>
      <c r="AH3917" s="3"/>
      <c r="AI3917" s="11"/>
      <c r="AJ3917" s="3"/>
      <c r="AK3917" s="11"/>
      <c r="AL3917" s="3"/>
      <c r="AM3917" s="11"/>
      <c r="AN3917" s="3"/>
      <c r="AO3917" s="11"/>
      <c r="AP3917" s="3"/>
      <c r="AQ3917" s="11"/>
      <c r="AR3917" s="3"/>
      <c r="AS3917" s="11"/>
      <c r="AT3917" s="3"/>
      <c r="AU3917" s="11"/>
      <c r="AV3917" s="3"/>
      <c r="AW3917" s="3"/>
      <c r="AX3917" s="3"/>
      <c r="AY3917" s="11"/>
      <c r="AZ3917" s="3"/>
      <c r="BA3917" s="3"/>
      <c r="BB3917" s="3"/>
      <c r="BC3917" s="11"/>
      <c r="BD3917" s="3"/>
      <c r="BE3917" s="11"/>
      <c r="BF3917" s="3"/>
      <c r="BG3917" s="11"/>
      <c r="BH3917" s="3"/>
      <c r="BI3917" s="12"/>
      <c r="BJ3917" s="12"/>
      <c r="BK3917" s="11"/>
      <c r="BL3917" s="3"/>
      <c r="BM3917" s="11"/>
      <c r="BN3917" s="3"/>
      <c r="BO3917" s="11"/>
      <c r="BP3917" s="3"/>
      <c r="BQ3917" s="11"/>
      <c r="BR3917" s="3"/>
      <c r="BS3917" s="11"/>
      <c r="BT3917" s="13"/>
      <c r="BU3917" s="11"/>
      <c r="BV3917" s="3"/>
      <c r="BW3917" s="11"/>
      <c r="BX3917" s="3"/>
      <c r="BY3917" s="3"/>
      <c r="BZ3917" s="13"/>
      <c r="CA3917" s="13"/>
      <c r="CB3917" s="13"/>
      <c r="CC3917" s="12"/>
      <c r="CD3917" s="11"/>
      <c r="CE3917" s="12"/>
      <c r="CF3917" s="12"/>
      <c r="DI3917" s="14"/>
    </row>
    <row r="3918" spans="1:113" ht="20.100000000000001" customHeight="1" x14ac:dyDescent="0.25">
      <c r="A3918" s="1"/>
      <c r="B3918" s="30"/>
      <c r="C3918" s="9"/>
      <c r="D3918" s="10">
        <f t="shared" si="769"/>
        <v>0</v>
      </c>
      <c r="E3918" s="11">
        <f t="shared" si="775"/>
        <v>0</v>
      </c>
      <c r="F3918" s="3">
        <f t="shared" si="776"/>
        <v>0</v>
      </c>
      <c r="G3918" s="11"/>
      <c r="H3918" s="3"/>
      <c r="I3918" s="1"/>
      <c r="J3918" s="3"/>
      <c r="K3918" s="2"/>
      <c r="L3918" s="3"/>
      <c r="M3918" s="11"/>
      <c r="N3918" s="3"/>
      <c r="O3918" s="217"/>
      <c r="P3918" s="3"/>
      <c r="Q3918" s="3"/>
      <c r="R3918" s="3"/>
      <c r="S3918" s="11"/>
      <c r="T3918" s="3"/>
      <c r="U3918" s="11"/>
      <c r="V3918" s="3"/>
      <c r="W3918" s="11"/>
      <c r="X3918" s="3"/>
      <c r="Y3918" s="11"/>
      <c r="Z3918" s="3"/>
      <c r="AA3918" s="3"/>
      <c r="AB3918" s="3"/>
      <c r="AC3918" s="3"/>
      <c r="AD3918" s="3"/>
      <c r="AE3918" s="3"/>
      <c r="AF3918" s="3"/>
      <c r="AG3918" s="3"/>
      <c r="AH3918" s="3"/>
      <c r="AI3918" s="11"/>
      <c r="AJ3918" s="3"/>
      <c r="AK3918" s="11"/>
      <c r="AL3918" s="3"/>
      <c r="AM3918" s="11"/>
      <c r="AN3918" s="3"/>
      <c r="AO3918" s="11"/>
      <c r="AP3918" s="3"/>
      <c r="AQ3918" s="11"/>
      <c r="AR3918" s="3"/>
      <c r="AS3918" s="11"/>
      <c r="AT3918" s="3"/>
      <c r="AU3918" s="11"/>
      <c r="AV3918" s="3"/>
      <c r="AW3918" s="3"/>
      <c r="AX3918" s="3"/>
      <c r="AY3918" s="11"/>
      <c r="AZ3918" s="3"/>
      <c r="BA3918" s="3"/>
      <c r="BB3918" s="3"/>
      <c r="BC3918" s="11"/>
      <c r="BD3918" s="3"/>
      <c r="BE3918" s="11"/>
      <c r="BF3918" s="3"/>
      <c r="BG3918" s="11"/>
      <c r="BH3918" s="3"/>
      <c r="BI3918" s="12"/>
      <c r="BJ3918" s="12"/>
      <c r="BK3918" s="11"/>
      <c r="BL3918" s="3"/>
      <c r="BM3918" s="11"/>
      <c r="BN3918" s="3"/>
      <c r="BO3918" s="11"/>
      <c r="BP3918" s="3"/>
      <c r="BQ3918" s="11"/>
      <c r="BR3918" s="3"/>
      <c r="BS3918" s="11"/>
      <c r="BT3918" s="13"/>
      <c r="BU3918" s="11"/>
      <c r="BV3918" s="3"/>
      <c r="BW3918" s="11"/>
      <c r="BX3918" s="3"/>
      <c r="BY3918" s="3"/>
      <c r="BZ3918" s="13"/>
      <c r="CA3918" s="13"/>
      <c r="CB3918" s="13"/>
      <c r="CC3918" s="12"/>
      <c r="CD3918" s="11"/>
      <c r="CE3918" s="12"/>
      <c r="CF3918" s="12"/>
      <c r="DI3918" s="14"/>
    </row>
    <row r="3919" spans="1:113" ht="20.100000000000001" customHeight="1" x14ac:dyDescent="0.25">
      <c r="A3919" s="1"/>
      <c r="B3919" s="30"/>
      <c r="C3919" s="9"/>
      <c r="D3919" s="10">
        <f t="shared" si="769"/>
        <v>0</v>
      </c>
      <c r="E3919" s="11">
        <f t="shared" ref="E3919:E3937" si="777">G3919+I3919+CC7205+K3919+M3919+O3919+Q3919+S3919+U3919+W3919+Y3919+AA3919+AC3919+AE3919+AG3919+AI3919+AK3919+AM3919+AO3919+AQ3919+AS3919+AU3919+AW3919+AY3919+BA3919+BC3919+BE3919+BG3919+BI3919+BK3919+BM3919+BO3919+BQ3919+BS3919+BU3919+BW3919+BY3919+CA3919+CE7205</f>
        <v>0</v>
      </c>
      <c r="F3919" s="3">
        <f t="shared" ref="F3919:F3937" si="778">H3919+J3919+L3919+CD7205+N3919+P3919+R3919+T3919+V3919+X3919+Z3919+AB3919+AD3919+AF3919+AH3919+AJ3919+AL3919+AN3919+AP3919+AR3919+AT3919+AV3919+AX3919+AZ3919+BB3919+BD3919+BF3919+BH3919+BJ3919+BL3919+BN3919+BP3919+BR3919+BT3919+BV3919+BX3919+BZ3919+CB3919+CF7205</f>
        <v>0</v>
      </c>
      <c r="G3919" s="11"/>
      <c r="H3919" s="3"/>
      <c r="I3919" s="1"/>
      <c r="J3919" s="3"/>
      <c r="K3919" s="2"/>
      <c r="L3919" s="3"/>
      <c r="M3919" s="11"/>
      <c r="N3919" s="3"/>
      <c r="O3919" s="217"/>
      <c r="P3919" s="3"/>
      <c r="Q3919" s="3"/>
      <c r="R3919" s="3"/>
      <c r="S3919" s="11"/>
      <c r="T3919" s="3"/>
      <c r="U3919" s="11"/>
      <c r="V3919" s="3"/>
      <c r="W3919" s="11"/>
      <c r="X3919" s="3"/>
      <c r="Y3919" s="11"/>
      <c r="Z3919" s="3"/>
      <c r="AA3919" s="3"/>
      <c r="AB3919" s="3"/>
      <c r="AC3919" s="3"/>
      <c r="AD3919" s="3"/>
      <c r="AE3919" s="3"/>
      <c r="AF3919" s="3"/>
      <c r="AG3919" s="3"/>
      <c r="AH3919" s="3"/>
      <c r="AI3919" s="11"/>
      <c r="AJ3919" s="3"/>
      <c r="AK3919" s="11"/>
      <c r="AL3919" s="3"/>
      <c r="AM3919" s="11"/>
      <c r="AN3919" s="3"/>
      <c r="AO3919" s="11"/>
      <c r="AP3919" s="3"/>
      <c r="AQ3919" s="11"/>
      <c r="AR3919" s="3"/>
      <c r="AS3919" s="11"/>
      <c r="AT3919" s="3"/>
      <c r="AU3919" s="11"/>
      <c r="AV3919" s="3"/>
      <c r="AW3919" s="3"/>
      <c r="AX3919" s="3"/>
      <c r="AY3919" s="11"/>
      <c r="AZ3919" s="3"/>
      <c r="BA3919" s="3"/>
      <c r="BB3919" s="3"/>
      <c r="BC3919" s="11"/>
      <c r="BD3919" s="3"/>
      <c r="BE3919" s="11"/>
      <c r="BF3919" s="3"/>
      <c r="BG3919" s="11"/>
      <c r="BH3919" s="3"/>
      <c r="BI3919" s="12"/>
      <c r="BJ3919" s="12"/>
      <c r="BK3919" s="11"/>
      <c r="BL3919" s="3"/>
      <c r="BM3919" s="11"/>
      <c r="BN3919" s="3"/>
      <c r="BO3919" s="11"/>
      <c r="BP3919" s="3"/>
      <c r="BQ3919" s="11"/>
      <c r="BR3919" s="3"/>
      <c r="BS3919" s="11"/>
      <c r="BT3919" s="13"/>
      <c r="BU3919" s="11"/>
      <c r="BV3919" s="3"/>
      <c r="BW3919" s="11"/>
      <c r="BX3919" s="3"/>
      <c r="BY3919" s="3"/>
      <c r="BZ3919" s="13"/>
      <c r="CA3919" s="13"/>
      <c r="CB3919" s="13"/>
      <c r="CC3919" s="12"/>
      <c r="CD3919" s="11"/>
      <c r="CE3919" s="12"/>
      <c r="CF3919" s="12"/>
      <c r="DI3919" s="14"/>
    </row>
    <row r="3920" spans="1:113" ht="20.100000000000001" customHeight="1" x14ac:dyDescent="0.25">
      <c r="A3920" s="1"/>
      <c r="B3920" s="30"/>
      <c r="C3920" s="9"/>
      <c r="D3920" s="10">
        <f t="shared" si="769"/>
        <v>0</v>
      </c>
      <c r="E3920" s="11">
        <f t="shared" si="777"/>
        <v>0</v>
      </c>
      <c r="F3920" s="3">
        <f t="shared" si="778"/>
        <v>0</v>
      </c>
      <c r="G3920" s="11"/>
      <c r="H3920" s="3"/>
      <c r="I3920" s="1"/>
      <c r="J3920" s="3"/>
      <c r="K3920" s="2"/>
      <c r="L3920" s="3"/>
      <c r="M3920" s="11"/>
      <c r="N3920" s="3"/>
      <c r="O3920" s="217"/>
      <c r="P3920" s="3"/>
      <c r="Q3920" s="3"/>
      <c r="R3920" s="3"/>
      <c r="S3920" s="11"/>
      <c r="T3920" s="3"/>
      <c r="U3920" s="11"/>
      <c r="V3920" s="3"/>
      <c r="W3920" s="11"/>
      <c r="X3920" s="3"/>
      <c r="Y3920" s="11"/>
      <c r="Z3920" s="3"/>
      <c r="AA3920" s="3"/>
      <c r="AB3920" s="3"/>
      <c r="AC3920" s="3"/>
      <c r="AD3920" s="3"/>
      <c r="AE3920" s="3"/>
      <c r="AF3920" s="3"/>
      <c r="AG3920" s="3"/>
      <c r="AH3920" s="3"/>
      <c r="AI3920" s="11"/>
      <c r="AJ3920" s="3"/>
      <c r="AK3920" s="11"/>
      <c r="AL3920" s="3"/>
      <c r="AM3920" s="11"/>
      <c r="AN3920" s="3"/>
      <c r="AO3920" s="11"/>
      <c r="AP3920" s="3"/>
      <c r="AQ3920" s="11"/>
      <c r="AR3920" s="3"/>
      <c r="AS3920" s="11"/>
      <c r="AT3920" s="3"/>
      <c r="AU3920" s="11"/>
      <c r="AV3920" s="3"/>
      <c r="AW3920" s="3"/>
      <c r="AX3920" s="3"/>
      <c r="AY3920" s="11"/>
      <c r="AZ3920" s="3"/>
      <c r="BA3920" s="3"/>
      <c r="BB3920" s="3"/>
      <c r="BC3920" s="11"/>
      <c r="BD3920" s="3"/>
      <c r="BE3920" s="11"/>
      <c r="BF3920" s="3"/>
      <c r="BG3920" s="11"/>
      <c r="BH3920" s="3"/>
      <c r="BI3920" s="12"/>
      <c r="BJ3920" s="12"/>
      <c r="BK3920" s="11"/>
      <c r="BL3920" s="3"/>
      <c r="BM3920" s="11"/>
      <c r="BN3920" s="3"/>
      <c r="BO3920" s="11"/>
      <c r="BP3920" s="3"/>
      <c r="BQ3920" s="11"/>
      <c r="BR3920" s="3"/>
      <c r="BS3920" s="11"/>
      <c r="BT3920" s="13"/>
      <c r="BU3920" s="11"/>
      <c r="BV3920" s="3"/>
      <c r="BW3920" s="11"/>
      <c r="BX3920" s="3"/>
      <c r="BY3920" s="3"/>
      <c r="BZ3920" s="13"/>
      <c r="CA3920" s="13"/>
      <c r="CB3920" s="13"/>
      <c r="CC3920" s="12"/>
      <c r="CD3920" s="11"/>
      <c r="CE3920" s="12"/>
      <c r="CF3920" s="12"/>
      <c r="DI3920" s="14"/>
    </row>
    <row r="3921" spans="1:113" ht="20.100000000000001" customHeight="1" x14ac:dyDescent="0.25">
      <c r="A3921" s="1"/>
      <c r="B3921" s="30"/>
      <c r="C3921" s="9"/>
      <c r="D3921" s="10">
        <f t="shared" si="769"/>
        <v>0</v>
      </c>
      <c r="E3921" s="11">
        <f t="shared" si="777"/>
        <v>0</v>
      </c>
      <c r="F3921" s="3">
        <f t="shared" si="778"/>
        <v>0</v>
      </c>
      <c r="G3921" s="11"/>
      <c r="H3921" s="3"/>
      <c r="I3921" s="1"/>
      <c r="J3921" s="3"/>
      <c r="K3921" s="2"/>
      <c r="L3921" s="3"/>
      <c r="M3921" s="11"/>
      <c r="N3921" s="3"/>
      <c r="O3921" s="217"/>
      <c r="P3921" s="3"/>
      <c r="Q3921" s="3"/>
      <c r="R3921" s="3"/>
      <c r="S3921" s="11"/>
      <c r="T3921" s="3"/>
      <c r="U3921" s="11"/>
      <c r="V3921" s="3"/>
      <c r="W3921" s="11"/>
      <c r="X3921" s="3"/>
      <c r="Y3921" s="11"/>
      <c r="Z3921" s="3"/>
      <c r="AA3921" s="3"/>
      <c r="AB3921" s="3"/>
      <c r="AC3921" s="3"/>
      <c r="AD3921" s="3"/>
      <c r="AE3921" s="3"/>
      <c r="AF3921" s="3"/>
      <c r="AG3921" s="3"/>
      <c r="AH3921" s="3"/>
      <c r="AI3921" s="11"/>
      <c r="AJ3921" s="3"/>
      <c r="AK3921" s="11"/>
      <c r="AL3921" s="3"/>
      <c r="AM3921" s="11"/>
      <c r="AN3921" s="3"/>
      <c r="AO3921" s="11"/>
      <c r="AP3921" s="3"/>
      <c r="AQ3921" s="11"/>
      <c r="AR3921" s="3"/>
      <c r="AS3921" s="11"/>
      <c r="AT3921" s="3"/>
      <c r="AU3921" s="11"/>
      <c r="AV3921" s="3"/>
      <c r="AW3921" s="3"/>
      <c r="AX3921" s="3"/>
      <c r="AY3921" s="11"/>
      <c r="AZ3921" s="3"/>
      <c r="BA3921" s="3"/>
      <c r="BB3921" s="3"/>
      <c r="BC3921" s="11"/>
      <c r="BD3921" s="3"/>
      <c r="BE3921" s="11"/>
      <c r="BF3921" s="3"/>
      <c r="BG3921" s="11"/>
      <c r="BH3921" s="3"/>
      <c r="BI3921" s="12"/>
      <c r="BJ3921" s="12"/>
      <c r="BK3921" s="11"/>
      <c r="BL3921" s="3"/>
      <c r="BM3921" s="11"/>
      <c r="BN3921" s="3"/>
      <c r="BO3921" s="11"/>
      <c r="BP3921" s="3"/>
      <c r="BQ3921" s="11"/>
      <c r="BR3921" s="3"/>
      <c r="BS3921" s="11"/>
      <c r="BT3921" s="13"/>
      <c r="BU3921" s="11"/>
      <c r="BV3921" s="3"/>
      <c r="BW3921" s="11"/>
      <c r="BX3921" s="3"/>
      <c r="BY3921" s="3"/>
      <c r="BZ3921" s="13"/>
      <c r="CA3921" s="13"/>
      <c r="CB3921" s="13"/>
      <c r="CC3921" s="12"/>
      <c r="CD3921" s="11"/>
      <c r="CE3921" s="12"/>
      <c r="CF3921" s="12"/>
      <c r="DI3921" s="14"/>
    </row>
    <row r="3922" spans="1:113" ht="20.100000000000001" customHeight="1" x14ac:dyDescent="0.25">
      <c r="A3922" s="1"/>
      <c r="B3922" s="30"/>
      <c r="C3922" s="9"/>
      <c r="D3922" s="10">
        <f t="shared" si="769"/>
        <v>0</v>
      </c>
      <c r="E3922" s="11">
        <f t="shared" si="777"/>
        <v>0</v>
      </c>
      <c r="F3922" s="3">
        <f t="shared" si="778"/>
        <v>0</v>
      </c>
      <c r="G3922" s="11"/>
      <c r="H3922" s="3"/>
      <c r="I3922" s="1"/>
      <c r="J3922" s="3"/>
      <c r="K3922" s="2"/>
      <c r="L3922" s="3"/>
      <c r="M3922" s="11"/>
      <c r="N3922" s="3"/>
      <c r="O3922" s="217"/>
      <c r="P3922" s="3"/>
      <c r="Q3922" s="3"/>
      <c r="R3922" s="3"/>
      <c r="S3922" s="11"/>
      <c r="T3922" s="3"/>
      <c r="U3922" s="11"/>
      <c r="V3922" s="3"/>
      <c r="W3922" s="11"/>
      <c r="X3922" s="3"/>
      <c r="Y3922" s="11"/>
      <c r="Z3922" s="3"/>
      <c r="AA3922" s="3"/>
      <c r="AB3922" s="3"/>
      <c r="AC3922" s="3"/>
      <c r="AD3922" s="3"/>
      <c r="AE3922" s="3"/>
      <c r="AF3922" s="3"/>
      <c r="AG3922" s="3"/>
      <c r="AH3922" s="3"/>
      <c r="AI3922" s="11"/>
      <c r="AJ3922" s="3"/>
      <c r="AK3922" s="11"/>
      <c r="AL3922" s="3"/>
      <c r="AM3922" s="11"/>
      <c r="AN3922" s="3"/>
      <c r="AO3922" s="11"/>
      <c r="AP3922" s="3"/>
      <c r="AQ3922" s="11"/>
      <c r="AR3922" s="3"/>
      <c r="AS3922" s="11"/>
      <c r="AT3922" s="3"/>
      <c r="AU3922" s="11"/>
      <c r="AV3922" s="3"/>
      <c r="AW3922" s="3"/>
      <c r="AX3922" s="3"/>
      <c r="AY3922" s="11"/>
      <c r="AZ3922" s="3"/>
      <c r="BA3922" s="3"/>
      <c r="BB3922" s="3"/>
      <c r="BC3922" s="11"/>
      <c r="BD3922" s="3"/>
      <c r="BE3922" s="11"/>
      <c r="BF3922" s="3"/>
      <c r="BG3922" s="11"/>
      <c r="BH3922" s="3"/>
      <c r="BI3922" s="12"/>
      <c r="BJ3922" s="12"/>
      <c r="BK3922" s="11"/>
      <c r="BL3922" s="3"/>
      <c r="BM3922" s="11"/>
      <c r="BN3922" s="3"/>
      <c r="BO3922" s="11"/>
      <c r="BP3922" s="3"/>
      <c r="BQ3922" s="11"/>
      <c r="BR3922" s="3"/>
      <c r="BS3922" s="11"/>
      <c r="BT3922" s="13"/>
      <c r="BU3922" s="11"/>
      <c r="BV3922" s="3"/>
      <c r="BW3922" s="11"/>
      <c r="BX3922" s="3"/>
      <c r="BY3922" s="3"/>
      <c r="BZ3922" s="13"/>
      <c r="CA3922" s="13"/>
      <c r="CB3922" s="13"/>
      <c r="CC3922" s="12"/>
      <c r="CD3922" s="11"/>
      <c r="CE3922" s="12"/>
      <c r="CF3922" s="12"/>
      <c r="DI3922" s="14"/>
    </row>
    <row r="3923" spans="1:113" ht="20.100000000000001" customHeight="1" x14ac:dyDescent="0.25">
      <c r="A3923" s="1"/>
      <c r="B3923" s="30"/>
      <c r="C3923" s="9"/>
      <c r="D3923" s="10">
        <f t="shared" si="769"/>
        <v>0</v>
      </c>
      <c r="E3923" s="11">
        <f t="shared" si="777"/>
        <v>0</v>
      </c>
      <c r="F3923" s="3">
        <f t="shared" si="778"/>
        <v>0</v>
      </c>
      <c r="G3923" s="11"/>
      <c r="H3923" s="3"/>
      <c r="I3923" s="1"/>
      <c r="J3923" s="3"/>
      <c r="K3923" s="2"/>
      <c r="L3923" s="3"/>
      <c r="M3923" s="11"/>
      <c r="N3923" s="3"/>
      <c r="O3923" s="217"/>
      <c r="P3923" s="3"/>
      <c r="Q3923" s="3"/>
      <c r="R3923" s="3"/>
      <c r="S3923" s="11"/>
      <c r="T3923" s="3"/>
      <c r="U3923" s="11"/>
      <c r="V3923" s="3"/>
      <c r="W3923" s="11"/>
      <c r="X3923" s="3"/>
      <c r="Y3923" s="11"/>
      <c r="Z3923" s="3"/>
      <c r="AA3923" s="3"/>
      <c r="AB3923" s="3"/>
      <c r="AC3923" s="3"/>
      <c r="AD3923" s="3"/>
      <c r="AE3923" s="3"/>
      <c r="AF3923" s="3"/>
      <c r="AG3923" s="3"/>
      <c r="AH3923" s="3"/>
      <c r="AI3923" s="11"/>
      <c r="AJ3923" s="3"/>
      <c r="AK3923" s="11"/>
      <c r="AL3923" s="3"/>
      <c r="AM3923" s="11"/>
      <c r="AN3923" s="3"/>
      <c r="AO3923" s="11"/>
      <c r="AP3923" s="3"/>
      <c r="AQ3923" s="11"/>
      <c r="AR3923" s="3"/>
      <c r="AS3923" s="11"/>
      <c r="AT3923" s="3"/>
      <c r="AU3923" s="11"/>
      <c r="AV3923" s="3"/>
      <c r="AW3923" s="3"/>
      <c r="AX3923" s="3"/>
      <c r="AY3923" s="11"/>
      <c r="AZ3923" s="3"/>
      <c r="BA3923" s="3"/>
      <c r="BB3923" s="3"/>
      <c r="BC3923" s="11"/>
      <c r="BD3923" s="3"/>
      <c r="BE3923" s="11"/>
      <c r="BF3923" s="3"/>
      <c r="BG3923" s="11"/>
      <c r="BH3923" s="3"/>
      <c r="BI3923" s="12"/>
      <c r="BJ3923" s="12"/>
      <c r="BK3923" s="11"/>
      <c r="BL3923" s="3"/>
      <c r="BM3923" s="11"/>
      <c r="BN3923" s="3"/>
      <c r="BO3923" s="11"/>
      <c r="BP3923" s="3"/>
      <c r="BQ3923" s="11"/>
      <c r="BR3923" s="3"/>
      <c r="BS3923" s="11"/>
      <c r="BT3923" s="13"/>
      <c r="BU3923" s="11"/>
      <c r="BV3923" s="3"/>
      <c r="BW3923" s="11"/>
      <c r="BX3923" s="3"/>
      <c r="BY3923" s="3"/>
      <c r="BZ3923" s="13"/>
      <c r="CA3923" s="13"/>
      <c r="CB3923" s="13"/>
      <c r="CC3923" s="12"/>
      <c r="CD3923" s="11"/>
      <c r="CE3923" s="12"/>
      <c r="CF3923" s="12"/>
      <c r="DI3923" s="14"/>
    </row>
    <row r="3924" spans="1:113" ht="20.100000000000001" customHeight="1" x14ac:dyDescent="0.25">
      <c r="A3924" s="1"/>
      <c r="B3924" s="30"/>
      <c r="C3924" s="9"/>
      <c r="D3924" s="10">
        <f t="shared" si="769"/>
        <v>0</v>
      </c>
      <c r="E3924" s="11">
        <f t="shared" si="777"/>
        <v>0</v>
      </c>
      <c r="F3924" s="3">
        <f t="shared" si="778"/>
        <v>0</v>
      </c>
      <c r="G3924" s="11"/>
      <c r="H3924" s="3"/>
      <c r="I3924" s="1"/>
      <c r="J3924" s="3"/>
      <c r="K3924" s="2"/>
      <c r="L3924" s="3"/>
      <c r="M3924" s="11"/>
      <c r="N3924" s="3"/>
      <c r="O3924" s="217"/>
      <c r="P3924" s="3"/>
      <c r="Q3924" s="3"/>
      <c r="R3924" s="3"/>
      <c r="S3924" s="11"/>
      <c r="T3924" s="3"/>
      <c r="U3924" s="11"/>
      <c r="V3924" s="3"/>
      <c r="W3924" s="11"/>
      <c r="X3924" s="3"/>
      <c r="Y3924" s="11"/>
      <c r="Z3924" s="3"/>
      <c r="AA3924" s="3"/>
      <c r="AB3924" s="3"/>
      <c r="AC3924" s="3"/>
      <c r="AD3924" s="3"/>
      <c r="AE3924" s="3"/>
      <c r="AF3924" s="3"/>
      <c r="AG3924" s="3"/>
      <c r="AH3924" s="3"/>
      <c r="AI3924" s="11"/>
      <c r="AJ3924" s="3"/>
      <c r="AK3924" s="11"/>
      <c r="AL3924" s="3"/>
      <c r="AM3924" s="11"/>
      <c r="AN3924" s="3"/>
      <c r="AO3924" s="11"/>
      <c r="AP3924" s="3"/>
      <c r="AQ3924" s="11"/>
      <c r="AR3924" s="3"/>
      <c r="AS3924" s="11"/>
      <c r="AT3924" s="3"/>
      <c r="AU3924" s="11"/>
      <c r="AV3924" s="3"/>
      <c r="AW3924" s="3"/>
      <c r="AX3924" s="3"/>
      <c r="AY3924" s="11"/>
      <c r="AZ3924" s="3"/>
      <c r="BA3924" s="3"/>
      <c r="BB3924" s="3"/>
      <c r="BC3924" s="11"/>
      <c r="BD3924" s="3"/>
      <c r="BE3924" s="11"/>
      <c r="BF3924" s="3"/>
      <c r="BG3924" s="11"/>
      <c r="BH3924" s="3"/>
      <c r="BI3924" s="12"/>
      <c r="BJ3924" s="12"/>
      <c r="BK3924" s="11"/>
      <c r="BL3924" s="3"/>
      <c r="BM3924" s="11"/>
      <c r="BN3924" s="3"/>
      <c r="BO3924" s="11"/>
      <c r="BP3924" s="3"/>
      <c r="BQ3924" s="11"/>
      <c r="BR3924" s="3"/>
      <c r="BS3924" s="11"/>
      <c r="BT3924" s="13"/>
      <c r="BU3924" s="11"/>
      <c r="BV3924" s="3"/>
      <c r="BW3924" s="11"/>
      <c r="BX3924" s="3"/>
      <c r="BY3924" s="3"/>
      <c r="BZ3924" s="13"/>
      <c r="CA3924" s="13"/>
      <c r="CB3924" s="13"/>
      <c r="CC3924" s="12"/>
      <c r="CD3924" s="11"/>
      <c r="CE3924" s="12"/>
      <c r="CF3924" s="12"/>
      <c r="DI3924" s="14"/>
    </row>
    <row r="3925" spans="1:113" ht="20.100000000000001" customHeight="1" x14ac:dyDescent="0.25">
      <c r="A3925" s="1"/>
      <c r="B3925" s="30"/>
      <c r="C3925" s="9"/>
      <c r="D3925" s="10">
        <f t="shared" ref="D3925:D3991" si="779">F3925-E3925</f>
        <v>0</v>
      </c>
      <c r="E3925" s="11">
        <f t="shared" si="777"/>
        <v>0</v>
      </c>
      <c r="F3925" s="3">
        <f t="shared" si="778"/>
        <v>0</v>
      </c>
      <c r="G3925" s="11"/>
      <c r="H3925" s="3"/>
      <c r="I3925" s="1"/>
      <c r="J3925" s="3"/>
      <c r="K3925" s="2"/>
      <c r="L3925" s="3"/>
      <c r="M3925" s="11"/>
      <c r="N3925" s="3"/>
      <c r="O3925" s="217"/>
      <c r="P3925" s="3"/>
      <c r="Q3925" s="3"/>
      <c r="R3925" s="3"/>
      <c r="S3925" s="11"/>
      <c r="T3925" s="3"/>
      <c r="U3925" s="11"/>
      <c r="V3925" s="3"/>
      <c r="W3925" s="11"/>
      <c r="X3925" s="3"/>
      <c r="Y3925" s="11"/>
      <c r="Z3925" s="3"/>
      <c r="AA3925" s="3"/>
      <c r="AB3925" s="3"/>
      <c r="AC3925" s="3"/>
      <c r="AD3925" s="3"/>
      <c r="AE3925" s="3"/>
      <c r="AF3925" s="3"/>
      <c r="AG3925" s="3"/>
      <c r="AH3925" s="3"/>
      <c r="AI3925" s="11"/>
      <c r="AJ3925" s="3"/>
      <c r="AK3925" s="11"/>
      <c r="AL3925" s="3"/>
      <c r="AM3925" s="11"/>
      <c r="AN3925" s="3"/>
      <c r="AO3925" s="11"/>
      <c r="AP3925" s="3"/>
      <c r="AQ3925" s="11"/>
      <c r="AR3925" s="3"/>
      <c r="AS3925" s="11"/>
      <c r="AT3925" s="3"/>
      <c r="AU3925" s="11"/>
      <c r="AV3925" s="3"/>
      <c r="AW3925" s="3"/>
      <c r="AX3925" s="3"/>
      <c r="AY3925" s="11"/>
      <c r="AZ3925" s="3"/>
      <c r="BA3925" s="3"/>
      <c r="BB3925" s="3"/>
      <c r="BC3925" s="11"/>
      <c r="BD3925" s="3"/>
      <c r="BE3925" s="11"/>
      <c r="BF3925" s="3"/>
      <c r="BG3925" s="11"/>
      <c r="BH3925" s="3"/>
      <c r="BI3925" s="12"/>
      <c r="BJ3925" s="12"/>
      <c r="BK3925" s="11"/>
      <c r="BL3925" s="3"/>
      <c r="BM3925" s="11"/>
      <c r="BN3925" s="3"/>
      <c r="BO3925" s="11"/>
      <c r="BP3925" s="3"/>
      <c r="BQ3925" s="11"/>
      <c r="BR3925" s="3"/>
      <c r="BS3925" s="11"/>
      <c r="BT3925" s="13"/>
      <c r="BU3925" s="11"/>
      <c r="BV3925" s="3"/>
      <c r="BW3925" s="11"/>
      <c r="BX3925" s="3"/>
      <c r="BY3925" s="3"/>
      <c r="BZ3925" s="13"/>
      <c r="CA3925" s="13"/>
      <c r="CB3925" s="13"/>
      <c r="CC3925" s="12"/>
      <c r="CD3925" s="11"/>
      <c r="CE3925" s="12"/>
      <c r="CF3925" s="12"/>
      <c r="DI3925" s="14"/>
    </row>
    <row r="3926" spans="1:113" ht="20.100000000000001" customHeight="1" x14ac:dyDescent="0.25">
      <c r="A3926" s="1"/>
      <c r="B3926" s="30"/>
      <c r="C3926" s="9"/>
      <c r="D3926" s="10">
        <f t="shared" si="779"/>
        <v>0</v>
      </c>
      <c r="E3926" s="11">
        <f t="shared" si="777"/>
        <v>0</v>
      </c>
      <c r="F3926" s="3">
        <f t="shared" si="778"/>
        <v>0</v>
      </c>
      <c r="G3926" s="11"/>
      <c r="H3926" s="3"/>
      <c r="I3926" s="1"/>
      <c r="J3926" s="3"/>
      <c r="K3926" s="2"/>
      <c r="L3926" s="3"/>
      <c r="M3926" s="11"/>
      <c r="N3926" s="3"/>
      <c r="O3926" s="217"/>
      <c r="P3926" s="3"/>
      <c r="Q3926" s="3"/>
      <c r="R3926" s="3"/>
      <c r="S3926" s="11"/>
      <c r="T3926" s="3"/>
      <c r="U3926" s="11"/>
      <c r="V3926" s="3"/>
      <c r="W3926" s="11"/>
      <c r="X3926" s="3"/>
      <c r="Y3926" s="11"/>
      <c r="Z3926" s="3"/>
      <c r="AA3926" s="3"/>
      <c r="AB3926" s="3"/>
      <c r="AC3926" s="3"/>
      <c r="AD3926" s="3"/>
      <c r="AE3926" s="3"/>
      <c r="AF3926" s="3"/>
      <c r="AG3926" s="3"/>
      <c r="AH3926" s="3"/>
      <c r="AI3926" s="11"/>
      <c r="AJ3926" s="3"/>
      <c r="AK3926" s="11"/>
      <c r="AL3926" s="3"/>
      <c r="AM3926" s="11"/>
      <c r="AN3926" s="3"/>
      <c r="AO3926" s="11"/>
      <c r="AP3926" s="3"/>
      <c r="AQ3926" s="11"/>
      <c r="AR3926" s="3"/>
      <c r="AS3926" s="11"/>
      <c r="AT3926" s="3"/>
      <c r="AU3926" s="11"/>
      <c r="AV3926" s="3"/>
      <c r="AW3926" s="3"/>
      <c r="AX3926" s="3"/>
      <c r="AY3926" s="11"/>
      <c r="AZ3926" s="3"/>
      <c r="BA3926" s="3"/>
      <c r="BB3926" s="3"/>
      <c r="BC3926" s="11"/>
      <c r="BD3926" s="3"/>
      <c r="BE3926" s="11"/>
      <c r="BF3926" s="3"/>
      <c r="BG3926" s="11"/>
      <c r="BH3926" s="3"/>
      <c r="BI3926" s="12"/>
      <c r="BJ3926" s="12"/>
      <c r="BK3926" s="11"/>
      <c r="BL3926" s="3"/>
      <c r="BM3926" s="11"/>
      <c r="BN3926" s="3"/>
      <c r="BO3926" s="11"/>
      <c r="BP3926" s="3"/>
      <c r="BQ3926" s="11"/>
      <c r="BR3926" s="3"/>
      <c r="BS3926" s="11"/>
      <c r="BT3926" s="13"/>
      <c r="BU3926" s="11"/>
      <c r="BV3926" s="3"/>
      <c r="BW3926" s="11"/>
      <c r="BX3926" s="3"/>
      <c r="BY3926" s="3"/>
      <c r="BZ3926" s="13"/>
      <c r="CA3926" s="13"/>
      <c r="CB3926" s="13"/>
      <c r="CC3926" s="12"/>
      <c r="CD3926" s="11"/>
      <c r="CE3926" s="12"/>
      <c r="CF3926" s="12"/>
      <c r="DI3926" s="14"/>
    </row>
    <row r="3927" spans="1:113" ht="20.100000000000001" customHeight="1" x14ac:dyDescent="0.25">
      <c r="A3927" s="1"/>
      <c r="B3927" s="30"/>
      <c r="C3927" s="9"/>
      <c r="D3927" s="10">
        <f t="shared" si="779"/>
        <v>0</v>
      </c>
      <c r="E3927" s="11">
        <f t="shared" si="777"/>
        <v>0</v>
      </c>
      <c r="F3927" s="3">
        <f t="shared" si="778"/>
        <v>0</v>
      </c>
      <c r="G3927" s="11"/>
      <c r="H3927" s="3"/>
      <c r="I3927" s="1"/>
      <c r="J3927" s="3"/>
      <c r="K3927" s="2"/>
      <c r="L3927" s="3"/>
      <c r="M3927" s="11"/>
      <c r="N3927" s="3"/>
      <c r="O3927" s="217"/>
      <c r="P3927" s="3"/>
      <c r="Q3927" s="3"/>
      <c r="R3927" s="3"/>
      <c r="S3927" s="11"/>
      <c r="T3927" s="3"/>
      <c r="U3927" s="11"/>
      <c r="V3927" s="3"/>
      <c r="W3927" s="11"/>
      <c r="X3927" s="3"/>
      <c r="Y3927" s="11"/>
      <c r="Z3927" s="3"/>
      <c r="AA3927" s="3"/>
      <c r="AB3927" s="3"/>
      <c r="AC3927" s="3"/>
      <c r="AD3927" s="3"/>
      <c r="AE3927" s="3"/>
      <c r="AF3927" s="3"/>
      <c r="AG3927" s="3"/>
      <c r="AH3927" s="3"/>
      <c r="AI3927" s="11"/>
      <c r="AJ3927" s="3"/>
      <c r="AK3927" s="11"/>
      <c r="AL3927" s="3"/>
      <c r="AM3927" s="11"/>
      <c r="AN3927" s="3"/>
      <c r="AO3927" s="11"/>
      <c r="AP3927" s="3"/>
      <c r="AQ3927" s="11"/>
      <c r="AR3927" s="3"/>
      <c r="AS3927" s="11"/>
      <c r="AT3927" s="3"/>
      <c r="AU3927" s="11"/>
      <c r="AV3927" s="3"/>
      <c r="AW3927" s="3"/>
      <c r="AX3927" s="3"/>
      <c r="AY3927" s="11"/>
      <c r="AZ3927" s="3"/>
      <c r="BA3927" s="3"/>
      <c r="BB3927" s="3"/>
      <c r="BC3927" s="11"/>
      <c r="BD3927" s="3"/>
      <c r="BE3927" s="11"/>
      <c r="BF3927" s="3"/>
      <c r="BG3927" s="11"/>
      <c r="BH3927" s="3"/>
      <c r="BI3927" s="12"/>
      <c r="BJ3927" s="12"/>
      <c r="BK3927" s="11"/>
      <c r="BL3927" s="3"/>
      <c r="BM3927" s="11"/>
      <c r="BN3927" s="3"/>
      <c r="BO3927" s="11"/>
      <c r="BP3927" s="3"/>
      <c r="BQ3927" s="11"/>
      <c r="BR3927" s="3"/>
      <c r="BS3927" s="11"/>
      <c r="BT3927" s="13"/>
      <c r="BU3927" s="11"/>
      <c r="BV3927" s="3"/>
      <c r="BW3927" s="11"/>
      <c r="BX3927" s="3"/>
      <c r="BY3927" s="3"/>
      <c r="BZ3927" s="13"/>
      <c r="CA3927" s="13"/>
      <c r="CB3927" s="13"/>
      <c r="CC3927" s="12"/>
      <c r="CD3927" s="11"/>
      <c r="CE3927" s="12"/>
      <c r="CF3927" s="12"/>
      <c r="DI3927" s="14"/>
    </row>
    <row r="3928" spans="1:113" ht="20.100000000000001" customHeight="1" x14ac:dyDescent="0.25">
      <c r="A3928" s="1"/>
      <c r="B3928" s="30"/>
      <c r="C3928" s="9"/>
      <c r="D3928" s="10">
        <f t="shared" si="779"/>
        <v>0</v>
      </c>
      <c r="E3928" s="11">
        <f t="shared" si="777"/>
        <v>0</v>
      </c>
      <c r="F3928" s="3">
        <f t="shared" si="778"/>
        <v>0</v>
      </c>
      <c r="G3928" s="11"/>
      <c r="H3928" s="3"/>
      <c r="I3928" s="1"/>
      <c r="J3928" s="3"/>
      <c r="K3928" s="2"/>
      <c r="L3928" s="3"/>
      <c r="M3928" s="11"/>
      <c r="N3928" s="3"/>
      <c r="O3928" s="217"/>
      <c r="P3928" s="3"/>
      <c r="Q3928" s="3"/>
      <c r="R3928" s="3"/>
      <c r="S3928" s="11"/>
      <c r="T3928" s="3"/>
      <c r="U3928" s="11"/>
      <c r="V3928" s="3"/>
      <c r="W3928" s="11"/>
      <c r="X3928" s="3"/>
      <c r="Y3928" s="11"/>
      <c r="Z3928" s="3"/>
      <c r="AA3928" s="3"/>
      <c r="AB3928" s="3"/>
      <c r="AC3928" s="3"/>
      <c r="AD3928" s="3"/>
      <c r="AE3928" s="3"/>
      <c r="AF3928" s="3"/>
      <c r="AG3928" s="3"/>
      <c r="AH3928" s="3"/>
      <c r="AI3928" s="11"/>
      <c r="AJ3928" s="3"/>
      <c r="AK3928" s="11"/>
      <c r="AL3928" s="3"/>
      <c r="AM3928" s="11"/>
      <c r="AN3928" s="3"/>
      <c r="AO3928" s="11"/>
      <c r="AP3928" s="3"/>
      <c r="AQ3928" s="11"/>
      <c r="AR3928" s="3"/>
      <c r="AS3928" s="11"/>
      <c r="AT3928" s="3"/>
      <c r="AU3928" s="11"/>
      <c r="AV3928" s="3"/>
      <c r="AW3928" s="3"/>
      <c r="AX3928" s="3"/>
      <c r="AY3928" s="11"/>
      <c r="AZ3928" s="3"/>
      <c r="BA3928" s="3"/>
      <c r="BB3928" s="3"/>
      <c r="BC3928" s="11"/>
      <c r="BD3928" s="3"/>
      <c r="BE3928" s="11"/>
      <c r="BF3928" s="3"/>
      <c r="BG3928" s="11"/>
      <c r="BH3928" s="3"/>
      <c r="BI3928" s="12"/>
      <c r="BJ3928" s="12"/>
      <c r="BK3928" s="11"/>
      <c r="BL3928" s="3"/>
      <c r="BM3928" s="11"/>
      <c r="BN3928" s="3"/>
      <c r="BO3928" s="11"/>
      <c r="BP3928" s="3"/>
      <c r="BQ3928" s="11"/>
      <c r="BR3928" s="3"/>
      <c r="BS3928" s="11"/>
      <c r="BT3928" s="13"/>
      <c r="BU3928" s="11"/>
      <c r="BV3928" s="3"/>
      <c r="BW3928" s="11"/>
      <c r="BX3928" s="3"/>
      <c r="BY3928" s="3"/>
      <c r="BZ3928" s="13"/>
      <c r="CA3928" s="13"/>
      <c r="CB3928" s="13"/>
      <c r="CC3928" s="12"/>
      <c r="CD3928" s="11"/>
      <c r="CE3928" s="12"/>
      <c r="CF3928" s="12"/>
      <c r="DI3928" s="14"/>
    </row>
    <row r="3929" spans="1:113" ht="20.100000000000001" customHeight="1" x14ac:dyDescent="0.25">
      <c r="A3929" s="1"/>
      <c r="B3929" s="30"/>
      <c r="C3929" s="9"/>
      <c r="D3929" s="10">
        <f t="shared" si="779"/>
        <v>0</v>
      </c>
      <c r="E3929" s="11">
        <f t="shared" si="777"/>
        <v>0</v>
      </c>
      <c r="F3929" s="3">
        <f t="shared" si="778"/>
        <v>0</v>
      </c>
      <c r="G3929" s="11"/>
      <c r="H3929" s="3"/>
      <c r="I3929" s="1"/>
      <c r="J3929" s="3"/>
      <c r="K3929" s="2"/>
      <c r="L3929" s="3"/>
      <c r="M3929" s="11"/>
      <c r="N3929" s="3"/>
      <c r="O3929" s="217"/>
      <c r="P3929" s="3"/>
      <c r="Q3929" s="3"/>
      <c r="R3929" s="3"/>
      <c r="S3929" s="11"/>
      <c r="T3929" s="3"/>
      <c r="U3929" s="11"/>
      <c r="V3929" s="3"/>
      <c r="W3929" s="11"/>
      <c r="X3929" s="3"/>
      <c r="Y3929" s="11"/>
      <c r="Z3929" s="3"/>
      <c r="AA3929" s="3"/>
      <c r="AB3929" s="3"/>
      <c r="AC3929" s="3"/>
      <c r="AD3929" s="3"/>
      <c r="AE3929" s="3"/>
      <c r="AF3929" s="3"/>
      <c r="AG3929" s="3"/>
      <c r="AH3929" s="3"/>
      <c r="AI3929" s="11"/>
      <c r="AJ3929" s="3"/>
      <c r="AK3929" s="11"/>
      <c r="AL3929" s="3"/>
      <c r="AM3929" s="11"/>
      <c r="AN3929" s="3"/>
      <c r="AO3929" s="11"/>
      <c r="AP3929" s="3"/>
      <c r="AQ3929" s="11"/>
      <c r="AR3929" s="3"/>
      <c r="AS3929" s="11"/>
      <c r="AT3929" s="3"/>
      <c r="AU3929" s="11"/>
      <c r="AV3929" s="3"/>
      <c r="AW3929" s="3"/>
      <c r="AX3929" s="3"/>
      <c r="AY3929" s="11"/>
      <c r="AZ3929" s="3"/>
      <c r="BA3929" s="3"/>
      <c r="BB3929" s="3"/>
      <c r="BC3929" s="11"/>
      <c r="BD3929" s="3"/>
      <c r="BE3929" s="11"/>
      <c r="BF3929" s="3"/>
      <c r="BG3929" s="11"/>
      <c r="BH3929" s="3"/>
      <c r="BI3929" s="12"/>
      <c r="BJ3929" s="12"/>
      <c r="BK3929" s="11"/>
      <c r="BL3929" s="3"/>
      <c r="BM3929" s="11"/>
      <c r="BN3929" s="3"/>
      <c r="BO3929" s="11"/>
      <c r="BP3929" s="3"/>
      <c r="BQ3929" s="11"/>
      <c r="BR3929" s="3"/>
      <c r="BS3929" s="11"/>
      <c r="BT3929" s="13"/>
      <c r="BU3929" s="11"/>
      <c r="BV3929" s="3"/>
      <c r="BW3929" s="11"/>
      <c r="BX3929" s="3"/>
      <c r="BY3929" s="3"/>
      <c r="BZ3929" s="13"/>
      <c r="CA3929" s="13"/>
      <c r="CB3929" s="13"/>
      <c r="CC3929" s="12"/>
      <c r="CD3929" s="11"/>
      <c r="CE3929" s="12"/>
      <c r="CF3929" s="12"/>
      <c r="DI3929" s="14"/>
    </row>
    <row r="3930" spans="1:113" ht="20.100000000000001" customHeight="1" x14ac:dyDescent="0.25">
      <c r="A3930" s="1"/>
      <c r="B3930" s="30"/>
      <c r="C3930" s="9"/>
      <c r="D3930" s="10">
        <f t="shared" si="779"/>
        <v>0</v>
      </c>
      <c r="E3930" s="11">
        <f t="shared" si="777"/>
        <v>0</v>
      </c>
      <c r="F3930" s="3">
        <f t="shared" si="778"/>
        <v>0</v>
      </c>
      <c r="G3930" s="11"/>
      <c r="H3930" s="3"/>
      <c r="I3930" s="1"/>
      <c r="J3930" s="3"/>
      <c r="K3930" s="2"/>
      <c r="L3930" s="3"/>
      <c r="M3930" s="11"/>
      <c r="N3930" s="3"/>
      <c r="O3930" s="217"/>
      <c r="P3930" s="3"/>
      <c r="Q3930" s="3"/>
      <c r="R3930" s="3"/>
      <c r="S3930" s="11"/>
      <c r="T3930" s="3"/>
      <c r="U3930" s="11"/>
      <c r="V3930" s="3"/>
      <c r="W3930" s="11"/>
      <c r="X3930" s="3"/>
      <c r="Y3930" s="11"/>
      <c r="Z3930" s="3"/>
      <c r="AA3930" s="3"/>
      <c r="AB3930" s="3"/>
      <c r="AC3930" s="3"/>
      <c r="AD3930" s="3"/>
      <c r="AE3930" s="3"/>
      <c r="AF3930" s="3"/>
      <c r="AG3930" s="3"/>
      <c r="AH3930" s="3"/>
      <c r="AI3930" s="11"/>
      <c r="AJ3930" s="3"/>
      <c r="AK3930" s="11"/>
      <c r="AL3930" s="3"/>
      <c r="AM3930" s="11"/>
      <c r="AN3930" s="3"/>
      <c r="AO3930" s="11"/>
      <c r="AP3930" s="3"/>
      <c r="AQ3930" s="11"/>
      <c r="AR3930" s="3"/>
      <c r="AS3930" s="11"/>
      <c r="AT3930" s="3"/>
      <c r="AU3930" s="11"/>
      <c r="AV3930" s="3"/>
      <c r="AW3930" s="3"/>
      <c r="AX3930" s="3"/>
      <c r="AY3930" s="11"/>
      <c r="AZ3930" s="3"/>
      <c r="BA3930" s="3"/>
      <c r="BB3930" s="3"/>
      <c r="BC3930" s="11"/>
      <c r="BD3930" s="3"/>
      <c r="BE3930" s="11"/>
      <c r="BF3930" s="3"/>
      <c r="BG3930" s="11"/>
      <c r="BH3930" s="3"/>
      <c r="BI3930" s="12"/>
      <c r="BJ3930" s="12"/>
      <c r="BK3930" s="11"/>
      <c r="BL3930" s="3"/>
      <c r="BM3930" s="11"/>
      <c r="BN3930" s="3"/>
      <c r="BO3930" s="11"/>
      <c r="BP3930" s="3"/>
      <c r="BQ3930" s="11"/>
      <c r="BR3930" s="3"/>
      <c r="BS3930" s="11"/>
      <c r="BT3930" s="13"/>
      <c r="BU3930" s="11"/>
      <c r="BV3930" s="3"/>
      <c r="BW3930" s="11"/>
      <c r="BX3930" s="3"/>
      <c r="BY3930" s="3"/>
      <c r="BZ3930" s="13"/>
      <c r="CA3930" s="13"/>
      <c r="CB3930" s="13"/>
      <c r="CC3930" s="12"/>
      <c r="CD3930" s="11"/>
      <c r="CE3930" s="12"/>
      <c r="CF3930" s="12"/>
      <c r="DI3930" s="14"/>
    </row>
    <row r="3931" spans="1:113" ht="20.100000000000001" customHeight="1" x14ac:dyDescent="0.25">
      <c r="A3931" s="1"/>
      <c r="B3931" s="30"/>
      <c r="C3931" s="9"/>
      <c r="D3931" s="10">
        <f t="shared" si="779"/>
        <v>0</v>
      </c>
      <c r="E3931" s="11">
        <f t="shared" si="777"/>
        <v>0</v>
      </c>
      <c r="F3931" s="3">
        <f t="shared" si="778"/>
        <v>0</v>
      </c>
      <c r="G3931" s="11"/>
      <c r="H3931" s="3"/>
      <c r="I3931" s="1"/>
      <c r="J3931" s="3"/>
      <c r="K3931" s="2"/>
      <c r="L3931" s="3"/>
      <c r="M3931" s="11"/>
      <c r="N3931" s="3"/>
      <c r="O3931" s="217"/>
      <c r="P3931" s="3"/>
      <c r="Q3931" s="3"/>
      <c r="R3931" s="3"/>
      <c r="S3931" s="11"/>
      <c r="T3931" s="3"/>
      <c r="U3931" s="11"/>
      <c r="V3931" s="3"/>
      <c r="W3931" s="11"/>
      <c r="X3931" s="3"/>
      <c r="Y3931" s="11"/>
      <c r="Z3931" s="3"/>
      <c r="AA3931" s="3"/>
      <c r="AB3931" s="3"/>
      <c r="AC3931" s="3"/>
      <c r="AD3931" s="3"/>
      <c r="AE3931" s="3"/>
      <c r="AF3931" s="3"/>
      <c r="AG3931" s="3"/>
      <c r="AH3931" s="3"/>
      <c r="AI3931" s="11"/>
      <c r="AJ3931" s="3"/>
      <c r="AK3931" s="11"/>
      <c r="AL3931" s="3"/>
      <c r="AM3931" s="11"/>
      <c r="AN3931" s="3"/>
      <c r="AO3931" s="11"/>
      <c r="AP3931" s="3"/>
      <c r="AQ3931" s="11"/>
      <c r="AR3931" s="3"/>
      <c r="AS3931" s="11"/>
      <c r="AT3931" s="3"/>
      <c r="AU3931" s="11"/>
      <c r="AV3931" s="3"/>
      <c r="AW3931" s="3"/>
      <c r="AX3931" s="3"/>
      <c r="AY3931" s="11"/>
      <c r="AZ3931" s="3"/>
      <c r="BA3931" s="3"/>
      <c r="BB3931" s="3"/>
      <c r="BC3931" s="11"/>
      <c r="BD3931" s="3"/>
      <c r="BE3931" s="11"/>
      <c r="BF3931" s="3"/>
      <c r="BG3931" s="11"/>
      <c r="BH3931" s="3"/>
      <c r="BI3931" s="12"/>
      <c r="BJ3931" s="12"/>
      <c r="BK3931" s="11"/>
      <c r="BL3931" s="3"/>
      <c r="BM3931" s="11"/>
      <c r="BN3931" s="3"/>
      <c r="BO3931" s="11"/>
      <c r="BP3931" s="3"/>
      <c r="BQ3931" s="11"/>
      <c r="BR3931" s="3"/>
      <c r="BS3931" s="11"/>
      <c r="BT3931" s="13"/>
      <c r="BU3931" s="11"/>
      <c r="BV3931" s="3"/>
      <c r="BW3931" s="11"/>
      <c r="BX3931" s="3"/>
      <c r="BY3931" s="3"/>
      <c r="BZ3931" s="13"/>
      <c r="CA3931" s="13"/>
      <c r="CB3931" s="13"/>
      <c r="CC3931" s="12"/>
      <c r="CD3931" s="11"/>
      <c r="CE3931" s="12"/>
      <c r="CF3931" s="12"/>
      <c r="DI3931" s="14"/>
    </row>
    <row r="3932" spans="1:113" ht="20.100000000000001" customHeight="1" x14ac:dyDescent="0.25">
      <c r="A3932" s="1"/>
      <c r="B3932" s="30"/>
      <c r="C3932" s="9"/>
      <c r="D3932" s="10">
        <f t="shared" si="779"/>
        <v>0</v>
      </c>
      <c r="E3932" s="11">
        <f t="shared" si="777"/>
        <v>0</v>
      </c>
      <c r="F3932" s="3">
        <f t="shared" si="778"/>
        <v>0</v>
      </c>
      <c r="G3932" s="11"/>
      <c r="H3932" s="3"/>
      <c r="I3932" s="1"/>
      <c r="J3932" s="3"/>
      <c r="K3932" s="2"/>
      <c r="L3932" s="3"/>
      <c r="M3932" s="11"/>
      <c r="N3932" s="3"/>
      <c r="O3932" s="217"/>
      <c r="P3932" s="3"/>
      <c r="Q3932" s="3"/>
      <c r="R3932" s="3"/>
      <c r="S3932" s="11"/>
      <c r="T3932" s="3"/>
      <c r="U3932" s="11"/>
      <c r="V3932" s="3"/>
      <c r="W3932" s="11"/>
      <c r="X3932" s="3"/>
      <c r="Y3932" s="11"/>
      <c r="Z3932" s="3"/>
      <c r="AA3932" s="3"/>
      <c r="AB3932" s="3"/>
      <c r="AC3932" s="3"/>
      <c r="AD3932" s="3"/>
      <c r="AE3932" s="3"/>
      <c r="AF3932" s="3"/>
      <c r="AG3932" s="3"/>
      <c r="AH3932" s="3"/>
      <c r="AI3932" s="11"/>
      <c r="AJ3932" s="3"/>
      <c r="AK3932" s="11"/>
      <c r="AL3932" s="3"/>
      <c r="AM3932" s="11"/>
      <c r="AN3932" s="3"/>
      <c r="AO3932" s="11"/>
      <c r="AP3932" s="3"/>
      <c r="AQ3932" s="11"/>
      <c r="AR3932" s="3"/>
      <c r="AS3932" s="11"/>
      <c r="AT3932" s="3"/>
      <c r="AU3932" s="11"/>
      <c r="AV3932" s="3"/>
      <c r="AW3932" s="3"/>
      <c r="AX3932" s="3"/>
      <c r="AY3932" s="11"/>
      <c r="AZ3932" s="3"/>
      <c r="BA3932" s="3"/>
      <c r="BB3932" s="3"/>
      <c r="BC3932" s="11"/>
      <c r="BD3932" s="3"/>
      <c r="BE3932" s="11"/>
      <c r="BF3932" s="3"/>
      <c r="BG3932" s="11"/>
      <c r="BH3932" s="3"/>
      <c r="BI3932" s="12"/>
      <c r="BJ3932" s="12"/>
      <c r="BK3932" s="11"/>
      <c r="BL3932" s="3"/>
      <c r="BM3932" s="11"/>
      <c r="BN3932" s="3"/>
      <c r="BO3932" s="11"/>
      <c r="BP3932" s="3"/>
      <c r="BQ3932" s="11"/>
      <c r="BR3932" s="3"/>
      <c r="BS3932" s="11"/>
      <c r="BT3932" s="13"/>
      <c r="BU3932" s="11"/>
      <c r="BV3932" s="3"/>
      <c r="BW3932" s="11"/>
      <c r="BX3932" s="3"/>
      <c r="BY3932" s="3"/>
      <c r="BZ3932" s="13"/>
      <c r="CA3932" s="13"/>
      <c r="CB3932" s="13"/>
      <c r="CC3932" s="12"/>
      <c r="CD3932" s="11"/>
      <c r="CE3932" s="12"/>
      <c r="CF3932" s="12"/>
      <c r="DI3932" s="14"/>
    </row>
    <row r="3933" spans="1:113" ht="20.100000000000001" customHeight="1" x14ac:dyDescent="0.25">
      <c r="A3933" s="1"/>
      <c r="B3933" s="30"/>
      <c r="C3933" s="9"/>
      <c r="D3933" s="10">
        <f t="shared" si="779"/>
        <v>0</v>
      </c>
      <c r="E3933" s="11">
        <f t="shared" si="777"/>
        <v>0</v>
      </c>
      <c r="F3933" s="3">
        <f t="shared" si="778"/>
        <v>0</v>
      </c>
      <c r="G3933" s="11"/>
      <c r="H3933" s="3"/>
      <c r="I3933" s="1"/>
      <c r="J3933" s="3"/>
      <c r="K3933" s="2"/>
      <c r="L3933" s="3"/>
      <c r="M3933" s="11"/>
      <c r="N3933" s="3"/>
      <c r="O3933" s="217"/>
      <c r="P3933" s="3"/>
      <c r="Q3933" s="3"/>
      <c r="R3933" s="3"/>
      <c r="S3933" s="11"/>
      <c r="T3933" s="3"/>
      <c r="U3933" s="11"/>
      <c r="V3933" s="3"/>
      <c r="W3933" s="11"/>
      <c r="X3933" s="3"/>
      <c r="Y3933" s="11"/>
      <c r="Z3933" s="3"/>
      <c r="AA3933" s="3"/>
      <c r="AB3933" s="3"/>
      <c r="AC3933" s="3"/>
      <c r="AD3933" s="3"/>
      <c r="AE3933" s="3"/>
      <c r="AF3933" s="3"/>
      <c r="AG3933" s="3"/>
      <c r="AH3933" s="3"/>
      <c r="AI3933" s="11"/>
      <c r="AJ3933" s="3"/>
      <c r="AK3933" s="11"/>
      <c r="AL3933" s="3"/>
      <c r="AM3933" s="11"/>
      <c r="AN3933" s="3"/>
      <c r="AO3933" s="11"/>
      <c r="AP3933" s="3"/>
      <c r="AQ3933" s="11"/>
      <c r="AR3933" s="3"/>
      <c r="AS3933" s="11"/>
      <c r="AT3933" s="3"/>
      <c r="AU3933" s="11"/>
      <c r="AV3933" s="3"/>
      <c r="AW3933" s="3"/>
      <c r="AX3933" s="3"/>
      <c r="AY3933" s="11"/>
      <c r="AZ3933" s="3"/>
      <c r="BA3933" s="3"/>
      <c r="BB3933" s="3"/>
      <c r="BC3933" s="11"/>
      <c r="BD3933" s="3"/>
      <c r="BE3933" s="11"/>
      <c r="BF3933" s="3"/>
      <c r="BG3933" s="11"/>
      <c r="BH3933" s="3"/>
      <c r="BI3933" s="12"/>
      <c r="BJ3933" s="12"/>
      <c r="BK3933" s="11"/>
      <c r="BL3933" s="3"/>
      <c r="BM3933" s="11"/>
      <c r="BN3933" s="3"/>
      <c r="BO3933" s="11"/>
      <c r="BP3933" s="3"/>
      <c r="BQ3933" s="11"/>
      <c r="BR3933" s="3"/>
      <c r="BS3933" s="11"/>
      <c r="BT3933" s="13"/>
      <c r="BU3933" s="11"/>
      <c r="BV3933" s="3"/>
      <c r="BW3933" s="11"/>
      <c r="BX3933" s="3"/>
      <c r="BY3933" s="3"/>
      <c r="BZ3933" s="13"/>
      <c r="CA3933" s="13"/>
      <c r="CB3933" s="13"/>
      <c r="CC3933" s="12"/>
      <c r="CD3933" s="11"/>
      <c r="CE3933" s="12"/>
      <c r="CF3933" s="12"/>
      <c r="DI3933" s="14"/>
    </row>
    <row r="3934" spans="1:113" ht="20.100000000000001" customHeight="1" x14ac:dyDescent="0.25">
      <c r="A3934" s="1"/>
      <c r="B3934" s="30"/>
      <c r="C3934" s="9"/>
      <c r="D3934" s="10">
        <f t="shared" si="779"/>
        <v>0</v>
      </c>
      <c r="E3934" s="11">
        <f t="shared" si="777"/>
        <v>0</v>
      </c>
      <c r="F3934" s="3">
        <f t="shared" si="778"/>
        <v>0</v>
      </c>
      <c r="G3934" s="11"/>
      <c r="H3934" s="3"/>
      <c r="I3934" s="1"/>
      <c r="J3934" s="3"/>
      <c r="K3934" s="2"/>
      <c r="L3934" s="3"/>
      <c r="M3934" s="11"/>
      <c r="N3934" s="3"/>
      <c r="O3934" s="217"/>
      <c r="P3934" s="3"/>
      <c r="Q3934" s="3"/>
      <c r="R3934" s="3"/>
      <c r="S3934" s="11"/>
      <c r="T3934" s="3"/>
      <c r="U3934" s="11"/>
      <c r="V3934" s="3"/>
      <c r="W3934" s="11"/>
      <c r="X3934" s="3"/>
      <c r="Y3934" s="11"/>
      <c r="Z3934" s="3"/>
      <c r="AA3934" s="3"/>
      <c r="AB3934" s="3"/>
      <c r="AC3934" s="3"/>
      <c r="AD3934" s="3"/>
      <c r="AE3934" s="3"/>
      <c r="AF3934" s="3"/>
      <c r="AG3934" s="3"/>
      <c r="AH3934" s="3"/>
      <c r="AI3934" s="11"/>
      <c r="AJ3934" s="3"/>
      <c r="AK3934" s="11"/>
      <c r="AL3934" s="3"/>
      <c r="AM3934" s="11"/>
      <c r="AN3934" s="3"/>
      <c r="AO3934" s="11"/>
      <c r="AP3934" s="3"/>
      <c r="AQ3934" s="11"/>
      <c r="AR3934" s="3"/>
      <c r="AS3934" s="11"/>
      <c r="AT3934" s="3"/>
      <c r="AU3934" s="11"/>
      <c r="AV3934" s="3"/>
      <c r="AW3934" s="3"/>
      <c r="AX3934" s="3"/>
      <c r="AY3934" s="11"/>
      <c r="AZ3934" s="3"/>
      <c r="BA3934" s="3"/>
      <c r="BB3934" s="3"/>
      <c r="BC3934" s="11"/>
      <c r="BD3934" s="3"/>
      <c r="BE3934" s="11"/>
      <c r="BF3934" s="3"/>
      <c r="BG3934" s="11"/>
      <c r="BH3934" s="3"/>
      <c r="BI3934" s="12"/>
      <c r="BJ3934" s="12"/>
      <c r="BK3934" s="11"/>
      <c r="BL3934" s="3"/>
      <c r="BM3934" s="11"/>
      <c r="BN3934" s="3"/>
      <c r="BO3934" s="11"/>
      <c r="BP3934" s="3"/>
      <c r="BQ3934" s="11"/>
      <c r="BR3934" s="3"/>
      <c r="BS3934" s="11"/>
      <c r="BT3934" s="13"/>
      <c r="BU3934" s="11"/>
      <c r="BV3934" s="3"/>
      <c r="BW3934" s="11"/>
      <c r="BX3934" s="3"/>
      <c r="BY3934" s="3"/>
      <c r="BZ3934" s="13"/>
      <c r="CA3934" s="13"/>
      <c r="CB3934" s="13"/>
      <c r="CC3934" s="12"/>
      <c r="CD3934" s="11"/>
      <c r="CE3934" s="12"/>
      <c r="CF3934" s="12"/>
      <c r="DI3934" s="14"/>
    </row>
    <row r="3935" spans="1:113" ht="20.100000000000001" customHeight="1" x14ac:dyDescent="0.25">
      <c r="A3935" s="1"/>
      <c r="B3935" s="30"/>
      <c r="C3935" s="9"/>
      <c r="D3935" s="10">
        <f t="shared" si="779"/>
        <v>0</v>
      </c>
      <c r="E3935" s="11">
        <f t="shared" si="777"/>
        <v>0</v>
      </c>
      <c r="F3935" s="3">
        <f t="shared" si="778"/>
        <v>0</v>
      </c>
      <c r="G3935" s="11"/>
      <c r="H3935" s="3"/>
      <c r="I3935" s="1"/>
      <c r="J3935" s="3"/>
      <c r="K3935" s="2"/>
      <c r="L3935" s="3"/>
      <c r="M3935" s="11"/>
      <c r="N3935" s="3"/>
      <c r="O3935" s="217"/>
      <c r="P3935" s="3"/>
      <c r="Q3935" s="3"/>
      <c r="R3935" s="3"/>
      <c r="S3935" s="11"/>
      <c r="T3935" s="3"/>
      <c r="U3935" s="11"/>
      <c r="V3935" s="3"/>
      <c r="W3935" s="11"/>
      <c r="X3935" s="3"/>
      <c r="Y3935" s="11"/>
      <c r="Z3935" s="3"/>
      <c r="AA3935" s="3"/>
      <c r="AB3935" s="3"/>
      <c r="AC3935" s="3"/>
      <c r="AD3935" s="3"/>
      <c r="AE3935" s="3"/>
      <c r="AF3935" s="3"/>
      <c r="AG3935" s="3"/>
      <c r="AH3935" s="3"/>
      <c r="AI3935" s="11"/>
      <c r="AJ3935" s="3"/>
      <c r="AK3935" s="11"/>
      <c r="AL3935" s="3"/>
      <c r="AM3935" s="11"/>
      <c r="AN3935" s="3"/>
      <c r="AO3935" s="11"/>
      <c r="AP3935" s="3"/>
      <c r="AQ3935" s="11"/>
      <c r="AR3935" s="3"/>
      <c r="AS3935" s="11"/>
      <c r="AT3935" s="3"/>
      <c r="AU3935" s="11"/>
      <c r="AV3935" s="3"/>
      <c r="AW3935" s="3"/>
      <c r="AX3935" s="3"/>
      <c r="AY3935" s="11"/>
      <c r="AZ3935" s="3"/>
      <c r="BA3935" s="3"/>
      <c r="BB3935" s="3"/>
      <c r="BC3935" s="11"/>
      <c r="BD3935" s="3"/>
      <c r="BE3935" s="11"/>
      <c r="BF3935" s="3"/>
      <c r="BG3935" s="11"/>
      <c r="BH3935" s="3"/>
      <c r="BI3935" s="12"/>
      <c r="BJ3935" s="12"/>
      <c r="BK3935" s="11"/>
      <c r="BL3935" s="3"/>
      <c r="BM3935" s="11"/>
      <c r="BN3935" s="3"/>
      <c r="BO3935" s="11"/>
      <c r="BP3935" s="3"/>
      <c r="BQ3935" s="11"/>
      <c r="BR3935" s="3"/>
      <c r="BS3935" s="11"/>
      <c r="BT3935" s="13"/>
      <c r="BU3935" s="11"/>
      <c r="BV3935" s="3"/>
      <c r="BW3935" s="11"/>
      <c r="BX3935" s="3"/>
      <c r="BY3935" s="3"/>
      <c r="BZ3935" s="13"/>
      <c r="CA3935" s="13"/>
      <c r="CB3935" s="13"/>
      <c r="CC3935" s="12"/>
      <c r="CD3935" s="11"/>
      <c r="CE3935" s="12"/>
      <c r="CF3935" s="12"/>
      <c r="DI3935" s="14"/>
    </row>
    <row r="3936" spans="1:113" ht="20.100000000000001" customHeight="1" x14ac:dyDescent="0.25">
      <c r="A3936" s="1"/>
      <c r="B3936" s="30"/>
      <c r="C3936" s="9"/>
      <c r="D3936" s="10">
        <f t="shared" si="779"/>
        <v>0</v>
      </c>
      <c r="E3936" s="11">
        <f t="shared" si="777"/>
        <v>0</v>
      </c>
      <c r="F3936" s="3">
        <f t="shared" si="778"/>
        <v>0</v>
      </c>
      <c r="G3936" s="11"/>
      <c r="H3936" s="3"/>
      <c r="I3936" s="1"/>
      <c r="J3936" s="3"/>
      <c r="K3936" s="2"/>
      <c r="L3936" s="3"/>
      <c r="M3936" s="11"/>
      <c r="N3936" s="3"/>
      <c r="O3936" s="217"/>
      <c r="P3936" s="3"/>
      <c r="Q3936" s="3"/>
      <c r="R3936" s="3"/>
      <c r="S3936" s="11"/>
      <c r="T3936" s="3"/>
      <c r="U3936" s="11"/>
      <c r="V3936" s="3"/>
      <c r="W3936" s="11"/>
      <c r="X3936" s="3"/>
      <c r="Y3936" s="11"/>
      <c r="Z3936" s="3"/>
      <c r="AA3936" s="3"/>
      <c r="AB3936" s="3"/>
      <c r="AC3936" s="3"/>
      <c r="AD3936" s="3"/>
      <c r="AE3936" s="3"/>
      <c r="AF3936" s="3"/>
      <c r="AG3936" s="3"/>
      <c r="AH3936" s="3"/>
      <c r="AI3936" s="11"/>
      <c r="AJ3936" s="3"/>
      <c r="AK3936" s="11"/>
      <c r="AL3936" s="3"/>
      <c r="AM3936" s="11"/>
      <c r="AN3936" s="3"/>
      <c r="AO3936" s="11"/>
      <c r="AP3936" s="3"/>
      <c r="AQ3936" s="11"/>
      <c r="AR3936" s="3"/>
      <c r="AS3936" s="11"/>
      <c r="AT3936" s="3"/>
      <c r="AU3936" s="11"/>
      <c r="AV3936" s="3"/>
      <c r="AW3936" s="3"/>
      <c r="AX3936" s="3"/>
      <c r="AY3936" s="11"/>
      <c r="AZ3936" s="3"/>
      <c r="BA3936" s="3"/>
      <c r="BB3936" s="3"/>
      <c r="BC3936" s="11"/>
      <c r="BD3936" s="3"/>
      <c r="BE3936" s="11"/>
      <c r="BF3936" s="3"/>
      <c r="BG3936" s="11"/>
      <c r="BH3936" s="3"/>
      <c r="BI3936" s="12"/>
      <c r="BJ3936" s="12"/>
      <c r="BK3936" s="11"/>
      <c r="BL3936" s="3"/>
      <c r="BM3936" s="11"/>
      <c r="BN3936" s="3"/>
      <c r="BO3936" s="11"/>
      <c r="BP3936" s="3"/>
      <c r="BQ3936" s="11"/>
      <c r="BR3936" s="3"/>
      <c r="BS3936" s="11"/>
      <c r="BT3936" s="13"/>
      <c r="BU3936" s="11"/>
      <c r="BV3936" s="3"/>
      <c r="BW3936" s="11"/>
      <c r="BX3936" s="3"/>
      <c r="BY3936" s="3"/>
      <c r="BZ3936" s="13"/>
      <c r="CA3936" s="13"/>
      <c r="CB3936" s="13"/>
      <c r="CC3936" s="12"/>
      <c r="CD3936" s="11"/>
      <c r="CE3936" s="12"/>
      <c r="CF3936" s="12"/>
      <c r="DI3936" s="14"/>
    </row>
    <row r="3937" spans="1:113" ht="20.100000000000001" customHeight="1" x14ac:dyDescent="0.25">
      <c r="A3937" s="1"/>
      <c r="B3937" s="30"/>
      <c r="C3937" s="9"/>
      <c r="D3937" s="10">
        <f t="shared" ref="D3937" si="780">F3937-E3937</f>
        <v>0</v>
      </c>
      <c r="E3937" s="11">
        <f t="shared" si="777"/>
        <v>0</v>
      </c>
      <c r="F3937" s="3">
        <f t="shared" si="778"/>
        <v>0</v>
      </c>
      <c r="G3937" s="11"/>
      <c r="H3937" s="3"/>
      <c r="I3937" s="1"/>
      <c r="J3937" s="3"/>
      <c r="K3937" s="2"/>
      <c r="L3937" s="3"/>
      <c r="M3937" s="11"/>
      <c r="N3937" s="3"/>
      <c r="O3937" s="217"/>
      <c r="P3937" s="3"/>
      <c r="Q3937" s="3"/>
      <c r="R3937" s="3"/>
      <c r="S3937" s="11"/>
      <c r="T3937" s="3"/>
      <c r="U3937" s="11"/>
      <c r="V3937" s="3"/>
      <c r="W3937" s="11"/>
      <c r="X3937" s="3"/>
      <c r="Y3937" s="11"/>
      <c r="Z3937" s="3"/>
      <c r="AA3937" s="3"/>
      <c r="AB3937" s="3"/>
      <c r="AC3937" s="3"/>
      <c r="AD3937" s="3"/>
      <c r="AE3937" s="3"/>
      <c r="AF3937" s="3"/>
      <c r="AG3937" s="3"/>
      <c r="AH3937" s="3"/>
      <c r="AI3937" s="11"/>
      <c r="AJ3937" s="3"/>
      <c r="AK3937" s="11"/>
      <c r="AL3937" s="3"/>
      <c r="AM3937" s="11"/>
      <c r="AN3937" s="3"/>
      <c r="AO3937" s="11"/>
      <c r="AP3937" s="3"/>
      <c r="AQ3937" s="11"/>
      <c r="AR3937" s="3"/>
      <c r="AS3937" s="11"/>
      <c r="AT3937" s="3"/>
      <c r="AU3937" s="11"/>
      <c r="AV3937" s="3"/>
      <c r="AW3937" s="3"/>
      <c r="AX3937" s="3"/>
      <c r="AY3937" s="11"/>
      <c r="AZ3937" s="3"/>
      <c r="BA3937" s="3"/>
      <c r="BB3937" s="3"/>
      <c r="BC3937" s="11"/>
      <c r="BD3937" s="3"/>
      <c r="BE3937" s="11"/>
      <c r="BF3937" s="3"/>
      <c r="BG3937" s="11"/>
      <c r="BH3937" s="3"/>
      <c r="BI3937" s="12"/>
      <c r="BJ3937" s="12"/>
      <c r="BK3937" s="11"/>
      <c r="BL3937" s="3"/>
      <c r="BM3937" s="11"/>
      <c r="BN3937" s="3"/>
      <c r="BO3937" s="11"/>
      <c r="BP3937" s="3"/>
      <c r="BQ3937" s="11"/>
      <c r="BR3937" s="3"/>
      <c r="BS3937" s="11"/>
      <c r="BT3937" s="13"/>
      <c r="BU3937" s="11"/>
      <c r="BV3937" s="3"/>
      <c r="BW3937" s="11"/>
      <c r="BX3937" s="3"/>
      <c r="BY3937" s="3"/>
      <c r="BZ3937" s="13"/>
      <c r="CA3937" s="13"/>
      <c r="CB3937" s="13"/>
      <c r="CC3937" s="12"/>
      <c r="CD3937" s="11"/>
      <c r="CE3937" s="12"/>
      <c r="CF3937" s="12"/>
      <c r="DI3937" s="14"/>
    </row>
    <row r="3938" spans="1:113" ht="20.100000000000001" customHeight="1" x14ac:dyDescent="0.25">
      <c r="A3938" s="1"/>
      <c r="B3938" s="30"/>
      <c r="C3938" s="9"/>
      <c r="D3938" s="10">
        <f t="shared" si="779"/>
        <v>0</v>
      </c>
      <c r="E3938" s="11">
        <f t="shared" ref="E3938:E3948" si="781">G3938+I3938+CC7223+K3938+M3938+O3938+Q3938+S3938+U3938+W3938+Y3938+AA3938+AC3938+AE3938+AG3938+AI3938+AK3938+AM3938+AO3938+AQ3938+AS3938+AU3938+AW3938+AY3938+BA3938+BC3938+BE3938+BG3938+BI3938+BK3938+BM3938+BO3938+BQ3938+BS3938+BU3938+BW3938+BY3938+CA3938+CE7223</f>
        <v>0</v>
      </c>
      <c r="F3938" s="3">
        <f t="shared" ref="F3938:F3948" si="782">H3938+J3938+L3938+CD7223+N3938+P3938+R3938+T3938+V3938+X3938+Z3938+AB3938+AD3938+AF3938+AH3938+AJ3938+AL3938+AN3938+AP3938+AR3938+AT3938+AV3938+AX3938+AZ3938+BB3938+BD3938+BF3938+BH3938+BJ3938+BL3938+BN3938+BP3938+BR3938+BT3938+BV3938+BX3938+BZ3938+CB3938+CF7223</f>
        <v>0</v>
      </c>
      <c r="G3938" s="11"/>
      <c r="H3938" s="3"/>
      <c r="I3938" s="1"/>
      <c r="J3938" s="3"/>
      <c r="K3938" s="2"/>
      <c r="L3938" s="3"/>
      <c r="M3938" s="11"/>
      <c r="N3938" s="3"/>
      <c r="O3938" s="217"/>
      <c r="P3938" s="3"/>
      <c r="Q3938" s="3"/>
      <c r="R3938" s="3"/>
      <c r="S3938" s="11"/>
      <c r="T3938" s="3"/>
      <c r="U3938" s="11"/>
      <c r="V3938" s="3"/>
      <c r="W3938" s="11"/>
      <c r="X3938" s="3"/>
      <c r="Y3938" s="11"/>
      <c r="Z3938" s="3"/>
      <c r="AA3938" s="3"/>
      <c r="AB3938" s="3"/>
      <c r="AC3938" s="3"/>
      <c r="AD3938" s="3"/>
      <c r="AE3938" s="3"/>
      <c r="AF3938" s="3"/>
      <c r="AG3938" s="3"/>
      <c r="AH3938" s="3"/>
      <c r="AI3938" s="11"/>
      <c r="AJ3938" s="3"/>
      <c r="AK3938" s="11"/>
      <c r="AL3938" s="3"/>
      <c r="AM3938" s="11"/>
      <c r="AN3938" s="3"/>
      <c r="AO3938" s="11"/>
      <c r="AP3938" s="3"/>
      <c r="AQ3938" s="11"/>
      <c r="AR3938" s="3"/>
      <c r="AS3938" s="11"/>
      <c r="AT3938" s="3"/>
      <c r="AU3938" s="11"/>
      <c r="AV3938" s="3"/>
      <c r="AW3938" s="3"/>
      <c r="AX3938" s="3"/>
      <c r="AY3938" s="11"/>
      <c r="AZ3938" s="3"/>
      <c r="BA3938" s="3"/>
      <c r="BB3938" s="3"/>
      <c r="BC3938" s="11"/>
      <c r="BD3938" s="3"/>
      <c r="BE3938" s="11"/>
      <c r="BF3938" s="3"/>
      <c r="BG3938" s="11"/>
      <c r="BH3938" s="3"/>
      <c r="BI3938" s="12"/>
      <c r="BJ3938" s="12"/>
      <c r="BK3938" s="11"/>
      <c r="BL3938" s="3"/>
      <c r="BM3938" s="11"/>
      <c r="BN3938" s="3"/>
      <c r="BO3938" s="11"/>
      <c r="BP3938" s="3"/>
      <c r="BQ3938" s="11"/>
      <c r="BR3938" s="3"/>
      <c r="BS3938" s="11"/>
      <c r="BT3938" s="13"/>
      <c r="BU3938" s="11"/>
      <c r="BV3938" s="3"/>
      <c r="BW3938" s="11"/>
      <c r="BX3938" s="3"/>
      <c r="BY3938" s="3"/>
      <c r="BZ3938" s="13"/>
      <c r="CA3938" s="13"/>
      <c r="CB3938" s="13"/>
      <c r="CC3938" s="12"/>
      <c r="CD3938" s="11"/>
      <c r="CE3938" s="12"/>
      <c r="CF3938" s="12"/>
      <c r="DI3938" s="14"/>
    </row>
    <row r="3939" spans="1:113" ht="20.100000000000001" customHeight="1" x14ac:dyDescent="0.25">
      <c r="A3939" s="1"/>
      <c r="B3939" s="30"/>
      <c r="C3939" s="9"/>
      <c r="D3939" s="10">
        <f t="shared" si="779"/>
        <v>0</v>
      </c>
      <c r="E3939" s="11">
        <f t="shared" si="781"/>
        <v>0</v>
      </c>
      <c r="F3939" s="3">
        <f t="shared" si="782"/>
        <v>0</v>
      </c>
      <c r="G3939" s="11"/>
      <c r="H3939" s="3"/>
      <c r="I3939" s="1"/>
      <c r="J3939" s="3"/>
      <c r="K3939" s="2"/>
      <c r="L3939" s="3"/>
      <c r="M3939" s="11"/>
      <c r="N3939" s="3"/>
      <c r="O3939" s="217"/>
      <c r="P3939" s="3"/>
      <c r="Q3939" s="3"/>
      <c r="R3939" s="3"/>
      <c r="S3939" s="11"/>
      <c r="T3939" s="3"/>
      <c r="U3939" s="11"/>
      <c r="V3939" s="3"/>
      <c r="W3939" s="11"/>
      <c r="X3939" s="3"/>
      <c r="Y3939" s="11"/>
      <c r="Z3939" s="3"/>
      <c r="AA3939" s="3"/>
      <c r="AB3939" s="3"/>
      <c r="AC3939" s="3"/>
      <c r="AD3939" s="3"/>
      <c r="AE3939" s="3"/>
      <c r="AF3939" s="3"/>
      <c r="AG3939" s="3"/>
      <c r="AH3939" s="3"/>
      <c r="AI3939" s="11"/>
      <c r="AJ3939" s="3"/>
      <c r="AK3939" s="11"/>
      <c r="AL3939" s="3"/>
      <c r="AM3939" s="11"/>
      <c r="AN3939" s="3"/>
      <c r="AO3939" s="11"/>
      <c r="AP3939" s="3"/>
      <c r="AQ3939" s="11"/>
      <c r="AR3939" s="3"/>
      <c r="AS3939" s="11"/>
      <c r="AT3939" s="3"/>
      <c r="AU3939" s="11"/>
      <c r="AV3939" s="3"/>
      <c r="AW3939" s="3"/>
      <c r="AX3939" s="3"/>
      <c r="AY3939" s="11"/>
      <c r="AZ3939" s="3"/>
      <c r="BA3939" s="3"/>
      <c r="BB3939" s="3"/>
      <c r="BC3939" s="11"/>
      <c r="BD3939" s="3"/>
      <c r="BE3939" s="11"/>
      <c r="BF3939" s="3"/>
      <c r="BG3939" s="11"/>
      <c r="BH3939" s="3"/>
      <c r="BI3939" s="12"/>
      <c r="BJ3939" s="12"/>
      <c r="BK3939" s="11"/>
      <c r="BL3939" s="3"/>
      <c r="BM3939" s="11"/>
      <c r="BN3939" s="3"/>
      <c r="BO3939" s="11"/>
      <c r="BP3939" s="3"/>
      <c r="BQ3939" s="11"/>
      <c r="BR3939" s="3"/>
      <c r="BS3939" s="11"/>
      <c r="BT3939" s="13"/>
      <c r="BU3939" s="11"/>
      <c r="BV3939" s="3"/>
      <c r="BW3939" s="11"/>
      <c r="BX3939" s="3"/>
      <c r="BY3939" s="3"/>
      <c r="BZ3939" s="13"/>
      <c r="CA3939" s="13"/>
      <c r="CB3939" s="13"/>
      <c r="CC3939" s="12"/>
      <c r="CD3939" s="11"/>
      <c r="CE3939" s="12"/>
      <c r="CF3939" s="12"/>
      <c r="DI3939" s="14"/>
    </row>
    <row r="3940" spans="1:113" ht="20.100000000000001" customHeight="1" x14ac:dyDescent="0.25">
      <c r="A3940" s="1"/>
      <c r="B3940" s="30"/>
      <c r="C3940" s="9"/>
      <c r="D3940" s="10">
        <f t="shared" si="779"/>
        <v>0</v>
      </c>
      <c r="E3940" s="11">
        <f t="shared" si="781"/>
        <v>0</v>
      </c>
      <c r="F3940" s="3">
        <f t="shared" si="782"/>
        <v>0</v>
      </c>
      <c r="G3940" s="11"/>
      <c r="H3940" s="3"/>
      <c r="I3940" s="1"/>
      <c r="J3940" s="3"/>
      <c r="K3940" s="2"/>
      <c r="L3940" s="3"/>
      <c r="M3940" s="11"/>
      <c r="N3940" s="3"/>
      <c r="O3940" s="217"/>
      <c r="P3940" s="3"/>
      <c r="Q3940" s="3"/>
      <c r="R3940" s="3"/>
      <c r="S3940" s="11"/>
      <c r="T3940" s="3"/>
      <c r="U3940" s="11"/>
      <c r="V3940" s="3"/>
      <c r="W3940" s="11"/>
      <c r="X3940" s="3"/>
      <c r="Y3940" s="11"/>
      <c r="Z3940" s="3"/>
      <c r="AA3940" s="3"/>
      <c r="AB3940" s="3"/>
      <c r="AC3940" s="3"/>
      <c r="AD3940" s="3"/>
      <c r="AE3940" s="3"/>
      <c r="AF3940" s="3"/>
      <c r="AG3940" s="3"/>
      <c r="AH3940" s="3"/>
      <c r="AI3940" s="11"/>
      <c r="AJ3940" s="3"/>
      <c r="AK3940" s="11"/>
      <c r="AL3940" s="3"/>
      <c r="AM3940" s="11"/>
      <c r="AN3940" s="3"/>
      <c r="AO3940" s="11"/>
      <c r="AP3940" s="3"/>
      <c r="AQ3940" s="11"/>
      <c r="AR3940" s="3"/>
      <c r="AS3940" s="11"/>
      <c r="AT3940" s="3"/>
      <c r="AU3940" s="11"/>
      <c r="AV3940" s="3"/>
      <c r="AW3940" s="3"/>
      <c r="AX3940" s="3"/>
      <c r="AY3940" s="11"/>
      <c r="AZ3940" s="3"/>
      <c r="BA3940" s="3"/>
      <c r="BB3940" s="3"/>
      <c r="BC3940" s="11"/>
      <c r="BD3940" s="3"/>
      <c r="BE3940" s="11"/>
      <c r="BF3940" s="3"/>
      <c r="BG3940" s="11"/>
      <c r="BH3940" s="3"/>
      <c r="BI3940" s="12"/>
      <c r="BJ3940" s="12"/>
      <c r="BK3940" s="11"/>
      <c r="BL3940" s="3"/>
      <c r="BM3940" s="11"/>
      <c r="BN3940" s="3"/>
      <c r="BO3940" s="11"/>
      <c r="BP3940" s="3"/>
      <c r="BQ3940" s="11"/>
      <c r="BR3940" s="3"/>
      <c r="BS3940" s="11"/>
      <c r="BT3940" s="13"/>
      <c r="BU3940" s="11"/>
      <c r="BV3940" s="3"/>
      <c r="BW3940" s="11"/>
      <c r="BX3940" s="3"/>
      <c r="BY3940" s="3"/>
      <c r="BZ3940" s="13"/>
      <c r="CA3940" s="13"/>
      <c r="CB3940" s="13"/>
      <c r="CC3940" s="12"/>
      <c r="CD3940" s="11"/>
      <c r="CE3940" s="12"/>
      <c r="CF3940" s="12"/>
      <c r="DI3940" s="14"/>
    </row>
    <row r="3941" spans="1:113" ht="20.100000000000001" customHeight="1" x14ac:dyDescent="0.25">
      <c r="A3941" s="1"/>
      <c r="B3941" s="30"/>
      <c r="C3941" s="9"/>
      <c r="D3941" s="10">
        <f t="shared" si="779"/>
        <v>0</v>
      </c>
      <c r="E3941" s="11">
        <f t="shared" si="781"/>
        <v>0</v>
      </c>
      <c r="F3941" s="3">
        <f t="shared" si="782"/>
        <v>0</v>
      </c>
      <c r="G3941" s="11"/>
      <c r="H3941" s="3"/>
      <c r="I3941" s="1"/>
      <c r="J3941" s="3"/>
      <c r="K3941" s="2"/>
      <c r="L3941" s="3"/>
      <c r="M3941" s="11"/>
      <c r="N3941" s="3"/>
      <c r="O3941" s="217"/>
      <c r="P3941" s="3"/>
      <c r="Q3941" s="3"/>
      <c r="R3941" s="3"/>
      <c r="S3941" s="11"/>
      <c r="T3941" s="3"/>
      <c r="U3941" s="11"/>
      <c r="V3941" s="3"/>
      <c r="W3941" s="11"/>
      <c r="X3941" s="3"/>
      <c r="Y3941" s="11"/>
      <c r="Z3941" s="3"/>
      <c r="AA3941" s="3"/>
      <c r="AB3941" s="3"/>
      <c r="AC3941" s="3"/>
      <c r="AD3941" s="3"/>
      <c r="AE3941" s="3"/>
      <c r="AF3941" s="3"/>
      <c r="AG3941" s="3"/>
      <c r="AH3941" s="3"/>
      <c r="AI3941" s="11"/>
      <c r="AJ3941" s="3"/>
      <c r="AK3941" s="11"/>
      <c r="AL3941" s="3"/>
      <c r="AM3941" s="11"/>
      <c r="AN3941" s="3"/>
      <c r="AO3941" s="11"/>
      <c r="AP3941" s="3"/>
      <c r="AQ3941" s="11"/>
      <c r="AR3941" s="3"/>
      <c r="AS3941" s="11"/>
      <c r="AT3941" s="3"/>
      <c r="AU3941" s="11"/>
      <c r="AV3941" s="3"/>
      <c r="AW3941" s="3"/>
      <c r="AX3941" s="3"/>
      <c r="AY3941" s="11"/>
      <c r="AZ3941" s="3"/>
      <c r="BA3941" s="3"/>
      <c r="BB3941" s="3"/>
      <c r="BC3941" s="11"/>
      <c r="BD3941" s="3"/>
      <c r="BE3941" s="11"/>
      <c r="BF3941" s="3"/>
      <c r="BG3941" s="11"/>
      <c r="BH3941" s="3"/>
      <c r="BI3941" s="12"/>
      <c r="BJ3941" s="12"/>
      <c r="BK3941" s="11"/>
      <c r="BL3941" s="3"/>
      <c r="BM3941" s="11"/>
      <c r="BN3941" s="3"/>
      <c r="BO3941" s="11"/>
      <c r="BP3941" s="3"/>
      <c r="BQ3941" s="11"/>
      <c r="BR3941" s="3"/>
      <c r="BS3941" s="11"/>
      <c r="BT3941" s="13"/>
      <c r="BU3941" s="11"/>
      <c r="BV3941" s="3"/>
      <c r="BW3941" s="11"/>
      <c r="BX3941" s="3"/>
      <c r="BY3941" s="3"/>
      <c r="BZ3941" s="13"/>
      <c r="CA3941" s="13"/>
      <c r="CB3941" s="13"/>
      <c r="CC3941" s="12"/>
      <c r="CD3941" s="11"/>
      <c r="CE3941" s="12"/>
      <c r="CF3941" s="12"/>
      <c r="DI3941" s="14"/>
    </row>
    <row r="3942" spans="1:113" ht="20.100000000000001" customHeight="1" x14ac:dyDescent="0.25">
      <c r="A3942" s="1"/>
      <c r="B3942" s="30"/>
      <c r="C3942" s="9"/>
      <c r="D3942" s="10">
        <f t="shared" si="779"/>
        <v>0</v>
      </c>
      <c r="E3942" s="11">
        <f t="shared" si="781"/>
        <v>0</v>
      </c>
      <c r="F3942" s="3">
        <f t="shared" si="782"/>
        <v>0</v>
      </c>
      <c r="G3942" s="11"/>
      <c r="H3942" s="3"/>
      <c r="I3942" s="1"/>
      <c r="J3942" s="3"/>
      <c r="K3942" s="2"/>
      <c r="L3942" s="3"/>
      <c r="M3942" s="11"/>
      <c r="N3942" s="3"/>
      <c r="O3942" s="217"/>
      <c r="P3942" s="3"/>
      <c r="Q3942" s="3"/>
      <c r="R3942" s="3"/>
      <c r="S3942" s="11"/>
      <c r="T3942" s="3"/>
      <c r="U3942" s="11"/>
      <c r="V3942" s="3"/>
      <c r="W3942" s="11"/>
      <c r="X3942" s="3"/>
      <c r="Y3942" s="11"/>
      <c r="Z3942" s="3"/>
      <c r="AA3942" s="3"/>
      <c r="AB3942" s="3"/>
      <c r="AC3942" s="3"/>
      <c r="AD3942" s="3"/>
      <c r="AE3942" s="3"/>
      <c r="AF3942" s="3"/>
      <c r="AG3942" s="3"/>
      <c r="AH3942" s="3"/>
      <c r="AI3942" s="11"/>
      <c r="AJ3942" s="3"/>
      <c r="AK3942" s="11"/>
      <c r="AL3942" s="3"/>
      <c r="AM3942" s="11"/>
      <c r="AN3942" s="3"/>
      <c r="AO3942" s="11"/>
      <c r="AP3942" s="3"/>
      <c r="AQ3942" s="11"/>
      <c r="AR3942" s="3"/>
      <c r="AS3942" s="11"/>
      <c r="AT3942" s="3"/>
      <c r="AU3942" s="11"/>
      <c r="AV3942" s="3"/>
      <c r="AW3942" s="3"/>
      <c r="AX3942" s="3"/>
      <c r="AY3942" s="11"/>
      <c r="AZ3942" s="3"/>
      <c r="BA3942" s="3"/>
      <c r="BB3942" s="3"/>
      <c r="BC3942" s="11"/>
      <c r="BD3942" s="3"/>
      <c r="BE3942" s="11"/>
      <c r="BF3942" s="3"/>
      <c r="BG3942" s="11"/>
      <c r="BH3942" s="3"/>
      <c r="BI3942" s="12"/>
      <c r="BJ3942" s="12"/>
      <c r="BK3942" s="11"/>
      <c r="BL3942" s="3"/>
      <c r="BM3942" s="11"/>
      <c r="BN3942" s="3"/>
      <c r="BO3942" s="11"/>
      <c r="BP3942" s="3"/>
      <c r="BQ3942" s="11"/>
      <c r="BR3942" s="3"/>
      <c r="BS3942" s="11"/>
      <c r="BT3942" s="13"/>
      <c r="BU3942" s="11"/>
      <c r="BV3942" s="3"/>
      <c r="BW3942" s="11"/>
      <c r="BX3942" s="3"/>
      <c r="BY3942" s="3"/>
      <c r="BZ3942" s="13"/>
      <c r="CA3942" s="13"/>
      <c r="CB3942" s="13"/>
      <c r="CC3942" s="12"/>
      <c r="CD3942" s="11"/>
      <c r="CE3942" s="12"/>
      <c r="CF3942" s="12"/>
      <c r="DI3942" s="14"/>
    </row>
    <row r="3943" spans="1:113" ht="20.100000000000001" customHeight="1" x14ac:dyDescent="0.25">
      <c r="A3943" s="1"/>
      <c r="B3943" s="30"/>
      <c r="C3943" s="9"/>
      <c r="D3943" s="10">
        <f t="shared" si="779"/>
        <v>0</v>
      </c>
      <c r="E3943" s="11">
        <f t="shared" si="781"/>
        <v>0</v>
      </c>
      <c r="F3943" s="3">
        <f t="shared" si="782"/>
        <v>0</v>
      </c>
      <c r="G3943" s="11"/>
      <c r="H3943" s="3"/>
      <c r="I3943" s="1"/>
      <c r="J3943" s="3"/>
      <c r="K3943" s="2"/>
      <c r="L3943" s="3"/>
      <c r="M3943" s="11"/>
      <c r="N3943" s="3"/>
      <c r="O3943" s="217"/>
      <c r="P3943" s="3"/>
      <c r="Q3943" s="3"/>
      <c r="R3943" s="3"/>
      <c r="S3943" s="11"/>
      <c r="T3943" s="3"/>
      <c r="U3943" s="11"/>
      <c r="V3943" s="3"/>
      <c r="W3943" s="11"/>
      <c r="X3943" s="3"/>
      <c r="Y3943" s="11"/>
      <c r="Z3943" s="3"/>
      <c r="AA3943" s="3"/>
      <c r="AB3943" s="3"/>
      <c r="AC3943" s="3"/>
      <c r="AD3943" s="3"/>
      <c r="AE3943" s="3"/>
      <c r="AF3943" s="3"/>
      <c r="AG3943" s="3"/>
      <c r="AH3943" s="3"/>
      <c r="AI3943" s="11"/>
      <c r="AJ3943" s="3"/>
      <c r="AK3943" s="11"/>
      <c r="AL3943" s="3"/>
      <c r="AM3943" s="11"/>
      <c r="AN3943" s="3"/>
      <c r="AO3943" s="11"/>
      <c r="AP3943" s="3"/>
      <c r="AQ3943" s="11"/>
      <c r="AR3943" s="3"/>
      <c r="AS3943" s="11"/>
      <c r="AT3943" s="3"/>
      <c r="AU3943" s="11"/>
      <c r="AV3943" s="3"/>
      <c r="AW3943" s="3"/>
      <c r="AX3943" s="3"/>
      <c r="AY3943" s="11"/>
      <c r="AZ3943" s="3"/>
      <c r="BA3943" s="3"/>
      <c r="BB3943" s="3"/>
      <c r="BC3943" s="11"/>
      <c r="BD3943" s="3"/>
      <c r="BE3943" s="11"/>
      <c r="BF3943" s="3"/>
      <c r="BG3943" s="11"/>
      <c r="BH3943" s="3"/>
      <c r="BI3943" s="12"/>
      <c r="BJ3943" s="12"/>
      <c r="BK3943" s="11"/>
      <c r="BL3943" s="3"/>
      <c r="BM3943" s="11"/>
      <c r="BN3943" s="3"/>
      <c r="BO3943" s="11"/>
      <c r="BP3943" s="3"/>
      <c r="BQ3943" s="11"/>
      <c r="BR3943" s="3"/>
      <c r="BS3943" s="11"/>
      <c r="BT3943" s="13"/>
      <c r="BU3943" s="11"/>
      <c r="BV3943" s="3"/>
      <c r="BW3943" s="11"/>
      <c r="BX3943" s="3"/>
      <c r="BY3943" s="3"/>
      <c r="BZ3943" s="13"/>
      <c r="CA3943" s="13"/>
      <c r="CB3943" s="13"/>
      <c r="CC3943" s="12"/>
      <c r="CD3943" s="11"/>
      <c r="CE3943" s="12"/>
      <c r="CF3943" s="12"/>
      <c r="DI3943" s="14"/>
    </row>
    <row r="3944" spans="1:113" ht="20.100000000000001" customHeight="1" x14ac:dyDescent="0.25">
      <c r="A3944" s="1"/>
      <c r="B3944" s="30"/>
      <c r="C3944" s="9"/>
      <c r="D3944" s="10">
        <f t="shared" si="779"/>
        <v>0</v>
      </c>
      <c r="E3944" s="11">
        <f t="shared" si="781"/>
        <v>0</v>
      </c>
      <c r="F3944" s="3">
        <f t="shared" si="782"/>
        <v>0</v>
      </c>
      <c r="G3944" s="11"/>
      <c r="H3944" s="3"/>
      <c r="I3944" s="1"/>
      <c r="J3944" s="3"/>
      <c r="K3944" s="2"/>
      <c r="L3944" s="3"/>
      <c r="M3944" s="11"/>
      <c r="N3944" s="3"/>
      <c r="O3944" s="217"/>
      <c r="P3944" s="3"/>
      <c r="Q3944" s="3"/>
      <c r="R3944" s="3"/>
      <c r="S3944" s="11"/>
      <c r="T3944" s="3"/>
      <c r="U3944" s="11"/>
      <c r="V3944" s="3"/>
      <c r="W3944" s="11"/>
      <c r="X3944" s="3"/>
      <c r="Y3944" s="11"/>
      <c r="Z3944" s="3"/>
      <c r="AA3944" s="3"/>
      <c r="AB3944" s="3"/>
      <c r="AC3944" s="3"/>
      <c r="AD3944" s="3"/>
      <c r="AE3944" s="3"/>
      <c r="AF3944" s="3"/>
      <c r="AG3944" s="3"/>
      <c r="AH3944" s="3"/>
      <c r="AI3944" s="11"/>
      <c r="AJ3944" s="3"/>
      <c r="AK3944" s="11"/>
      <c r="AL3944" s="3"/>
      <c r="AM3944" s="11"/>
      <c r="AN3944" s="3"/>
      <c r="AO3944" s="11"/>
      <c r="AP3944" s="3"/>
      <c r="AQ3944" s="11"/>
      <c r="AR3944" s="3"/>
      <c r="AS3944" s="11"/>
      <c r="AT3944" s="3"/>
      <c r="AU3944" s="11"/>
      <c r="AV3944" s="3"/>
      <c r="AW3944" s="3"/>
      <c r="AX3944" s="3"/>
      <c r="AY3944" s="11"/>
      <c r="AZ3944" s="3"/>
      <c r="BA3944" s="3"/>
      <c r="BB3944" s="3"/>
      <c r="BC3944" s="11"/>
      <c r="BD3944" s="3"/>
      <c r="BE3944" s="11"/>
      <c r="BF3944" s="3"/>
      <c r="BG3944" s="11"/>
      <c r="BH3944" s="3"/>
      <c r="BI3944" s="12"/>
      <c r="BJ3944" s="12"/>
      <c r="BK3944" s="11"/>
      <c r="BL3944" s="3"/>
      <c r="BM3944" s="11"/>
      <c r="BN3944" s="3"/>
      <c r="BO3944" s="11"/>
      <c r="BP3944" s="3"/>
      <c r="BQ3944" s="11"/>
      <c r="BR3944" s="3"/>
      <c r="BS3944" s="11"/>
      <c r="BT3944" s="13"/>
      <c r="BU3944" s="11"/>
      <c r="BV3944" s="3"/>
      <c r="BW3944" s="11"/>
      <c r="BX3944" s="3"/>
      <c r="BY3944" s="3"/>
      <c r="BZ3944" s="13"/>
      <c r="CA3944" s="13"/>
      <c r="CB3944" s="13"/>
      <c r="CC3944" s="12"/>
      <c r="CD3944" s="11"/>
      <c r="CE3944" s="12"/>
      <c r="CF3944" s="12"/>
      <c r="DI3944" s="14"/>
    </row>
    <row r="3945" spans="1:113" ht="20.100000000000001" customHeight="1" x14ac:dyDescent="0.25">
      <c r="A3945" s="1"/>
      <c r="B3945" s="30"/>
      <c r="C3945" s="9"/>
      <c r="D3945" s="10">
        <f t="shared" si="779"/>
        <v>0</v>
      </c>
      <c r="E3945" s="11">
        <f t="shared" si="781"/>
        <v>0</v>
      </c>
      <c r="F3945" s="3">
        <f t="shared" si="782"/>
        <v>0</v>
      </c>
      <c r="G3945" s="11"/>
      <c r="H3945" s="3"/>
      <c r="I3945" s="1"/>
      <c r="J3945" s="3"/>
      <c r="K3945" s="2"/>
      <c r="L3945" s="3"/>
      <c r="M3945" s="11"/>
      <c r="N3945" s="3"/>
      <c r="O3945" s="217"/>
      <c r="P3945" s="3"/>
      <c r="Q3945" s="3"/>
      <c r="R3945" s="3"/>
      <c r="S3945" s="11"/>
      <c r="T3945" s="3"/>
      <c r="U3945" s="11"/>
      <c r="V3945" s="3"/>
      <c r="W3945" s="11"/>
      <c r="X3945" s="3"/>
      <c r="Y3945" s="11"/>
      <c r="Z3945" s="3"/>
      <c r="AA3945" s="3"/>
      <c r="AB3945" s="3"/>
      <c r="AC3945" s="3"/>
      <c r="AD3945" s="3"/>
      <c r="AE3945" s="3"/>
      <c r="AF3945" s="3"/>
      <c r="AG3945" s="3"/>
      <c r="AH3945" s="3"/>
      <c r="AI3945" s="11"/>
      <c r="AJ3945" s="3"/>
      <c r="AK3945" s="11"/>
      <c r="AL3945" s="3"/>
      <c r="AM3945" s="11"/>
      <c r="AN3945" s="3"/>
      <c r="AO3945" s="11"/>
      <c r="AP3945" s="3"/>
      <c r="AQ3945" s="11"/>
      <c r="AR3945" s="3"/>
      <c r="AS3945" s="11"/>
      <c r="AT3945" s="3"/>
      <c r="AU3945" s="11"/>
      <c r="AV3945" s="3"/>
      <c r="AW3945" s="3"/>
      <c r="AX3945" s="3"/>
      <c r="AY3945" s="11"/>
      <c r="AZ3945" s="3"/>
      <c r="BA3945" s="3"/>
      <c r="BB3945" s="3"/>
      <c r="BC3945" s="11"/>
      <c r="BD3945" s="3"/>
      <c r="BE3945" s="11"/>
      <c r="BF3945" s="3"/>
      <c r="BG3945" s="11"/>
      <c r="BH3945" s="3"/>
      <c r="BI3945" s="12"/>
      <c r="BJ3945" s="12"/>
      <c r="BK3945" s="11"/>
      <c r="BL3945" s="3"/>
      <c r="BM3945" s="11"/>
      <c r="BN3945" s="3"/>
      <c r="BO3945" s="11"/>
      <c r="BP3945" s="3"/>
      <c r="BQ3945" s="11"/>
      <c r="BR3945" s="3"/>
      <c r="BS3945" s="11"/>
      <c r="BT3945" s="13"/>
      <c r="BU3945" s="11"/>
      <c r="BV3945" s="3"/>
      <c r="BW3945" s="11"/>
      <c r="BX3945" s="3"/>
      <c r="BY3945" s="3"/>
      <c r="BZ3945" s="13"/>
      <c r="CA3945" s="13"/>
      <c r="CB3945" s="13"/>
      <c r="CC3945" s="12"/>
      <c r="CD3945" s="11"/>
      <c r="CE3945" s="12"/>
      <c r="CF3945" s="12"/>
      <c r="DI3945" s="14"/>
    </row>
    <row r="3946" spans="1:113" ht="20.100000000000001" customHeight="1" x14ac:dyDescent="0.25">
      <c r="A3946" s="1"/>
      <c r="B3946" s="30"/>
      <c r="C3946" s="9"/>
      <c r="D3946" s="10">
        <f t="shared" si="779"/>
        <v>0</v>
      </c>
      <c r="E3946" s="11">
        <f t="shared" si="781"/>
        <v>0</v>
      </c>
      <c r="F3946" s="3">
        <f t="shared" si="782"/>
        <v>0</v>
      </c>
      <c r="G3946" s="11"/>
      <c r="H3946" s="3"/>
      <c r="I3946" s="1"/>
      <c r="J3946" s="3"/>
      <c r="K3946" s="2"/>
      <c r="L3946" s="3"/>
      <c r="M3946" s="11"/>
      <c r="N3946" s="3"/>
      <c r="O3946" s="217"/>
      <c r="P3946" s="3"/>
      <c r="Q3946" s="3"/>
      <c r="R3946" s="3"/>
      <c r="S3946" s="11"/>
      <c r="T3946" s="3"/>
      <c r="U3946" s="11"/>
      <c r="V3946" s="3"/>
      <c r="W3946" s="11"/>
      <c r="X3946" s="3"/>
      <c r="Y3946" s="11"/>
      <c r="Z3946" s="3"/>
      <c r="AA3946" s="3"/>
      <c r="AB3946" s="3"/>
      <c r="AC3946" s="3"/>
      <c r="AD3946" s="3"/>
      <c r="AE3946" s="3"/>
      <c r="AF3946" s="3"/>
      <c r="AG3946" s="3"/>
      <c r="AH3946" s="3"/>
      <c r="AI3946" s="11"/>
      <c r="AJ3946" s="3"/>
      <c r="AK3946" s="11"/>
      <c r="AL3946" s="3"/>
      <c r="AM3946" s="11"/>
      <c r="AN3946" s="3"/>
      <c r="AO3946" s="11"/>
      <c r="AP3946" s="3"/>
      <c r="AQ3946" s="11"/>
      <c r="AR3946" s="3"/>
      <c r="AS3946" s="11"/>
      <c r="AT3946" s="3"/>
      <c r="AU3946" s="11"/>
      <c r="AV3946" s="3"/>
      <c r="AW3946" s="3"/>
      <c r="AX3946" s="3"/>
      <c r="AY3946" s="11"/>
      <c r="AZ3946" s="3"/>
      <c r="BA3946" s="3"/>
      <c r="BB3946" s="3"/>
      <c r="BC3946" s="11"/>
      <c r="BD3946" s="3"/>
      <c r="BE3946" s="11"/>
      <c r="BF3946" s="3"/>
      <c r="BG3946" s="11"/>
      <c r="BH3946" s="3"/>
      <c r="BI3946" s="12"/>
      <c r="BJ3946" s="12"/>
      <c r="BK3946" s="11"/>
      <c r="BL3946" s="3"/>
      <c r="BM3946" s="11"/>
      <c r="BN3946" s="3"/>
      <c r="BO3946" s="11"/>
      <c r="BP3946" s="3"/>
      <c r="BQ3946" s="11"/>
      <c r="BR3946" s="3"/>
      <c r="BS3946" s="11"/>
      <c r="BT3946" s="13"/>
      <c r="BU3946" s="11"/>
      <c r="BV3946" s="3"/>
      <c r="BW3946" s="11"/>
      <c r="BX3946" s="3"/>
      <c r="BY3946" s="3"/>
      <c r="BZ3946" s="13"/>
      <c r="CA3946" s="13"/>
      <c r="CB3946" s="13"/>
      <c r="CC3946" s="12"/>
      <c r="CD3946" s="11"/>
      <c r="CE3946" s="12"/>
      <c r="CF3946" s="12"/>
      <c r="DI3946" s="14"/>
    </row>
    <row r="3947" spans="1:113" ht="20.100000000000001" customHeight="1" x14ac:dyDescent="0.25">
      <c r="A3947" s="1"/>
      <c r="B3947" s="30"/>
      <c r="C3947" s="9"/>
      <c r="D3947" s="10">
        <f t="shared" si="779"/>
        <v>0</v>
      </c>
      <c r="E3947" s="11">
        <f t="shared" si="781"/>
        <v>0</v>
      </c>
      <c r="F3947" s="3">
        <f t="shared" si="782"/>
        <v>0</v>
      </c>
      <c r="G3947" s="11"/>
      <c r="H3947" s="3"/>
      <c r="I3947" s="1"/>
      <c r="J3947" s="3"/>
      <c r="K3947" s="2"/>
      <c r="L3947" s="3"/>
      <c r="M3947" s="11"/>
      <c r="N3947" s="3"/>
      <c r="O3947" s="217"/>
      <c r="P3947" s="3"/>
      <c r="Q3947" s="3"/>
      <c r="R3947" s="3"/>
      <c r="S3947" s="11"/>
      <c r="T3947" s="3"/>
      <c r="U3947" s="11"/>
      <c r="V3947" s="3"/>
      <c r="W3947" s="11"/>
      <c r="X3947" s="3"/>
      <c r="Y3947" s="11"/>
      <c r="Z3947" s="3"/>
      <c r="AA3947" s="3"/>
      <c r="AB3947" s="3"/>
      <c r="AC3947" s="3"/>
      <c r="AD3947" s="3"/>
      <c r="AE3947" s="3"/>
      <c r="AF3947" s="3"/>
      <c r="AG3947" s="3"/>
      <c r="AH3947" s="3"/>
      <c r="AI3947" s="11"/>
      <c r="AJ3947" s="3"/>
      <c r="AK3947" s="11"/>
      <c r="AL3947" s="3"/>
      <c r="AM3947" s="11"/>
      <c r="AN3947" s="3"/>
      <c r="AO3947" s="11"/>
      <c r="AP3947" s="3"/>
      <c r="AQ3947" s="11"/>
      <c r="AR3947" s="3"/>
      <c r="AS3947" s="11"/>
      <c r="AT3947" s="3"/>
      <c r="AU3947" s="11"/>
      <c r="AV3947" s="3"/>
      <c r="AW3947" s="3"/>
      <c r="AX3947" s="3"/>
      <c r="AY3947" s="11"/>
      <c r="AZ3947" s="3"/>
      <c r="BA3947" s="3"/>
      <c r="BB3947" s="3"/>
      <c r="BC3947" s="11"/>
      <c r="BD3947" s="3"/>
      <c r="BE3947" s="11"/>
      <c r="BF3947" s="3"/>
      <c r="BG3947" s="11"/>
      <c r="BH3947" s="3"/>
      <c r="BI3947" s="12"/>
      <c r="BJ3947" s="12"/>
      <c r="BK3947" s="11"/>
      <c r="BL3947" s="3"/>
      <c r="BM3947" s="11"/>
      <c r="BN3947" s="3"/>
      <c r="BO3947" s="11"/>
      <c r="BP3947" s="3"/>
      <c r="BQ3947" s="11"/>
      <c r="BR3947" s="3"/>
      <c r="BS3947" s="11"/>
      <c r="BT3947" s="13"/>
      <c r="BU3947" s="11"/>
      <c r="BV3947" s="3"/>
      <c r="BW3947" s="11"/>
      <c r="BX3947" s="3"/>
      <c r="BY3947" s="3"/>
      <c r="BZ3947" s="13"/>
      <c r="CA3947" s="13"/>
      <c r="CB3947" s="13"/>
      <c r="CC3947" s="12"/>
      <c r="CD3947" s="11"/>
      <c r="CE3947" s="12"/>
      <c r="CF3947" s="12"/>
      <c r="DI3947" s="14"/>
    </row>
    <row r="3948" spans="1:113" ht="20.100000000000001" customHeight="1" x14ac:dyDescent="0.25">
      <c r="A3948" s="1"/>
      <c r="B3948" s="30"/>
      <c r="C3948" s="9"/>
      <c r="D3948" s="10">
        <f t="shared" ref="D3948" si="783">F3948-E3948</f>
        <v>0</v>
      </c>
      <c r="E3948" s="11">
        <f t="shared" si="781"/>
        <v>0</v>
      </c>
      <c r="F3948" s="3">
        <f t="shared" si="782"/>
        <v>0</v>
      </c>
      <c r="G3948" s="11"/>
      <c r="H3948" s="3"/>
      <c r="I3948" s="1"/>
      <c r="J3948" s="3"/>
      <c r="K3948" s="2"/>
      <c r="L3948" s="3"/>
      <c r="M3948" s="11"/>
      <c r="N3948" s="3"/>
      <c r="O3948" s="217"/>
      <c r="P3948" s="3"/>
      <c r="Q3948" s="3"/>
      <c r="R3948" s="3"/>
      <c r="S3948" s="11"/>
      <c r="T3948" s="3"/>
      <c r="U3948" s="11"/>
      <c r="V3948" s="3"/>
      <c r="W3948" s="11"/>
      <c r="X3948" s="3"/>
      <c r="Y3948" s="11"/>
      <c r="Z3948" s="3"/>
      <c r="AA3948" s="3"/>
      <c r="AB3948" s="3"/>
      <c r="AC3948" s="3"/>
      <c r="AD3948" s="3"/>
      <c r="AE3948" s="3"/>
      <c r="AF3948" s="3"/>
      <c r="AG3948" s="3"/>
      <c r="AH3948" s="3"/>
      <c r="AI3948" s="11"/>
      <c r="AJ3948" s="3"/>
      <c r="AK3948" s="11"/>
      <c r="AL3948" s="3"/>
      <c r="AM3948" s="11"/>
      <c r="AN3948" s="3"/>
      <c r="AO3948" s="11"/>
      <c r="AP3948" s="3"/>
      <c r="AQ3948" s="11"/>
      <c r="AR3948" s="3"/>
      <c r="AS3948" s="11"/>
      <c r="AT3948" s="3"/>
      <c r="AU3948" s="11"/>
      <c r="AV3948" s="3"/>
      <c r="AW3948" s="3"/>
      <c r="AX3948" s="3"/>
      <c r="AY3948" s="11"/>
      <c r="AZ3948" s="3"/>
      <c r="BA3948" s="3"/>
      <c r="BB3948" s="3"/>
      <c r="BC3948" s="11"/>
      <c r="BD3948" s="3"/>
      <c r="BE3948" s="11"/>
      <c r="BF3948" s="3"/>
      <c r="BG3948" s="11"/>
      <c r="BH3948" s="3"/>
      <c r="BI3948" s="12"/>
      <c r="BJ3948" s="12"/>
      <c r="BK3948" s="11"/>
      <c r="BL3948" s="3"/>
      <c r="BM3948" s="11"/>
      <c r="BN3948" s="3"/>
      <c r="BO3948" s="11"/>
      <c r="BP3948" s="3"/>
      <c r="BQ3948" s="11"/>
      <c r="BR3948" s="3"/>
      <c r="BS3948" s="11"/>
      <c r="BT3948" s="13"/>
      <c r="BU3948" s="11"/>
      <c r="BV3948" s="3"/>
      <c r="BW3948" s="11"/>
      <c r="BX3948" s="3"/>
      <c r="BY3948" s="3"/>
      <c r="BZ3948" s="13"/>
      <c r="CA3948" s="13"/>
      <c r="CB3948" s="13"/>
      <c r="CC3948" s="12"/>
      <c r="CD3948" s="11"/>
      <c r="CE3948" s="12"/>
      <c r="CF3948" s="12"/>
      <c r="DI3948" s="14"/>
    </row>
    <row r="3949" spans="1:113" ht="20.100000000000001" customHeight="1" x14ac:dyDescent="0.25">
      <c r="A3949" s="1"/>
      <c r="B3949" s="30"/>
      <c r="C3949" s="9"/>
      <c r="D3949" s="10">
        <f t="shared" si="779"/>
        <v>0</v>
      </c>
      <c r="E3949" s="11">
        <f t="shared" ref="E3949:E3955" si="784">G3949+I3949+CC7233+K3949+M3949+O3949+Q3949+S3949+U3949+W3949+Y3949+AA3949+AC3949+AE3949+AG3949+AI3949+AK3949+AM3949+AO3949+AQ3949+AS3949+AU3949+AW3949+AY3949+BA3949+BC3949+BE3949+BG3949+BI3949+BK3949+BM3949+BO3949+BQ3949+BS3949+BU3949+BW3949+BY3949+CA3949+CE7233</f>
        <v>0</v>
      </c>
      <c r="F3949" s="3">
        <f t="shared" ref="F3949:F3955" si="785">H3949+J3949+L3949+CD7233+N3949+P3949+R3949+T3949+V3949+X3949+Z3949+AB3949+AD3949+AF3949+AH3949+AJ3949+AL3949+AN3949+AP3949+AR3949+AT3949+AV3949+AX3949+AZ3949+BB3949+BD3949+BF3949+BH3949+BJ3949+BL3949+BN3949+BP3949+BR3949+BT3949+BV3949+BX3949+BZ3949+CB3949+CF7233</f>
        <v>0</v>
      </c>
      <c r="G3949" s="11"/>
      <c r="H3949" s="3"/>
      <c r="I3949" s="1"/>
      <c r="J3949" s="3"/>
      <c r="K3949" s="2"/>
      <c r="L3949" s="3"/>
      <c r="M3949" s="11"/>
      <c r="N3949" s="3"/>
      <c r="O3949" s="217"/>
      <c r="P3949" s="3"/>
      <c r="Q3949" s="3"/>
      <c r="R3949" s="3"/>
      <c r="S3949" s="11"/>
      <c r="T3949" s="3"/>
      <c r="U3949" s="11"/>
      <c r="V3949" s="3"/>
      <c r="W3949" s="11"/>
      <c r="X3949" s="3"/>
      <c r="Y3949" s="11"/>
      <c r="Z3949" s="3"/>
      <c r="AA3949" s="3"/>
      <c r="AB3949" s="3"/>
      <c r="AC3949" s="3"/>
      <c r="AD3949" s="3"/>
      <c r="AE3949" s="3"/>
      <c r="AF3949" s="3"/>
      <c r="AG3949" s="3"/>
      <c r="AH3949" s="3"/>
      <c r="AI3949" s="11"/>
      <c r="AJ3949" s="3"/>
      <c r="AK3949" s="11"/>
      <c r="AL3949" s="3"/>
      <c r="AM3949" s="11"/>
      <c r="AN3949" s="3"/>
      <c r="AO3949" s="11"/>
      <c r="AP3949" s="3"/>
      <c r="AQ3949" s="11"/>
      <c r="AR3949" s="3"/>
      <c r="AS3949" s="11"/>
      <c r="AT3949" s="3"/>
      <c r="AU3949" s="11"/>
      <c r="AV3949" s="3"/>
      <c r="AW3949" s="3"/>
      <c r="AX3949" s="3"/>
      <c r="AY3949" s="11"/>
      <c r="AZ3949" s="3"/>
      <c r="BA3949" s="3"/>
      <c r="BB3949" s="3"/>
      <c r="BC3949" s="11"/>
      <c r="BD3949" s="3"/>
      <c r="BE3949" s="11"/>
      <c r="BF3949" s="3"/>
      <c r="BG3949" s="11"/>
      <c r="BH3949" s="3"/>
      <c r="BI3949" s="12"/>
      <c r="BJ3949" s="12"/>
      <c r="BK3949" s="11"/>
      <c r="BL3949" s="3"/>
      <c r="BM3949" s="11"/>
      <c r="BN3949" s="3"/>
      <c r="BO3949" s="11"/>
      <c r="BP3949" s="3"/>
      <c r="BQ3949" s="11"/>
      <c r="BR3949" s="3"/>
      <c r="BS3949" s="11"/>
      <c r="BT3949" s="13"/>
      <c r="BU3949" s="11"/>
      <c r="BV3949" s="3"/>
      <c r="BW3949" s="11"/>
      <c r="BX3949" s="3"/>
      <c r="BY3949" s="3"/>
      <c r="BZ3949" s="13"/>
      <c r="CA3949" s="13"/>
      <c r="CB3949" s="13"/>
      <c r="CC3949" s="12"/>
      <c r="CD3949" s="11"/>
      <c r="CE3949" s="12"/>
      <c r="CF3949" s="12"/>
      <c r="DI3949" s="14"/>
    </row>
    <row r="3950" spans="1:113" ht="20.100000000000001" customHeight="1" x14ac:dyDescent="0.25">
      <c r="A3950" s="1"/>
      <c r="B3950" s="30"/>
      <c r="C3950" s="9"/>
      <c r="D3950" s="10">
        <f t="shared" si="779"/>
        <v>0</v>
      </c>
      <c r="E3950" s="11">
        <f t="shared" si="784"/>
        <v>0</v>
      </c>
      <c r="F3950" s="3">
        <f t="shared" si="785"/>
        <v>0</v>
      </c>
      <c r="G3950" s="11"/>
      <c r="H3950" s="3"/>
      <c r="I3950" s="1"/>
      <c r="J3950" s="3"/>
      <c r="K3950" s="2"/>
      <c r="L3950" s="3"/>
      <c r="M3950" s="11"/>
      <c r="N3950" s="3"/>
      <c r="O3950" s="217"/>
      <c r="P3950" s="3"/>
      <c r="Q3950" s="3"/>
      <c r="R3950" s="3"/>
      <c r="S3950" s="11"/>
      <c r="T3950" s="3"/>
      <c r="U3950" s="11"/>
      <c r="V3950" s="3"/>
      <c r="W3950" s="11"/>
      <c r="X3950" s="3"/>
      <c r="Y3950" s="11"/>
      <c r="Z3950" s="3"/>
      <c r="AA3950" s="3"/>
      <c r="AB3950" s="3"/>
      <c r="AC3950" s="3"/>
      <c r="AD3950" s="3"/>
      <c r="AE3950" s="3"/>
      <c r="AF3950" s="3"/>
      <c r="AG3950" s="3"/>
      <c r="AH3950" s="3"/>
      <c r="AI3950" s="11"/>
      <c r="AJ3950" s="3"/>
      <c r="AK3950" s="11"/>
      <c r="AL3950" s="3"/>
      <c r="AM3950" s="11"/>
      <c r="AN3950" s="3"/>
      <c r="AO3950" s="11"/>
      <c r="AP3950" s="3"/>
      <c r="AQ3950" s="11"/>
      <c r="AR3950" s="3"/>
      <c r="AS3950" s="11"/>
      <c r="AT3950" s="3"/>
      <c r="AU3950" s="11"/>
      <c r="AV3950" s="3"/>
      <c r="AW3950" s="3"/>
      <c r="AX3950" s="3"/>
      <c r="AY3950" s="11"/>
      <c r="AZ3950" s="3"/>
      <c r="BA3950" s="3"/>
      <c r="BB3950" s="3"/>
      <c r="BC3950" s="11"/>
      <c r="BD3950" s="3"/>
      <c r="BE3950" s="11"/>
      <c r="BF3950" s="3"/>
      <c r="BG3950" s="11"/>
      <c r="BH3950" s="3"/>
      <c r="BI3950" s="12"/>
      <c r="BJ3950" s="12"/>
      <c r="BK3950" s="11"/>
      <c r="BL3950" s="3"/>
      <c r="BM3950" s="11"/>
      <c r="BN3950" s="3"/>
      <c r="BO3950" s="11"/>
      <c r="BP3950" s="3"/>
      <c r="BQ3950" s="11"/>
      <c r="BR3950" s="3"/>
      <c r="BS3950" s="11"/>
      <c r="BT3950" s="13"/>
      <c r="BU3950" s="11"/>
      <c r="BV3950" s="3"/>
      <c r="BW3950" s="11"/>
      <c r="BX3950" s="3"/>
      <c r="BY3950" s="3"/>
      <c r="BZ3950" s="13"/>
      <c r="CA3950" s="13"/>
      <c r="CB3950" s="13"/>
      <c r="CC3950" s="12"/>
      <c r="CD3950" s="11"/>
      <c r="CE3950" s="12"/>
      <c r="CF3950" s="12"/>
      <c r="DI3950" s="14"/>
    </row>
    <row r="3951" spans="1:113" ht="20.100000000000001" customHeight="1" x14ac:dyDescent="0.25">
      <c r="A3951" s="1"/>
      <c r="B3951" s="30"/>
      <c r="C3951" s="9"/>
      <c r="D3951" s="10">
        <f t="shared" si="779"/>
        <v>0</v>
      </c>
      <c r="E3951" s="11">
        <f t="shared" si="784"/>
        <v>0</v>
      </c>
      <c r="F3951" s="3">
        <f t="shared" si="785"/>
        <v>0</v>
      </c>
      <c r="G3951" s="11"/>
      <c r="H3951" s="3"/>
      <c r="I3951" s="1"/>
      <c r="J3951" s="3"/>
      <c r="K3951" s="2"/>
      <c r="L3951" s="3"/>
      <c r="M3951" s="11"/>
      <c r="N3951" s="3"/>
      <c r="O3951" s="217"/>
      <c r="P3951" s="3"/>
      <c r="Q3951" s="3"/>
      <c r="R3951" s="3"/>
      <c r="S3951" s="11"/>
      <c r="T3951" s="3"/>
      <c r="U3951" s="11"/>
      <c r="V3951" s="3"/>
      <c r="W3951" s="11"/>
      <c r="X3951" s="3"/>
      <c r="Y3951" s="11"/>
      <c r="Z3951" s="3"/>
      <c r="AA3951" s="3"/>
      <c r="AB3951" s="3"/>
      <c r="AC3951" s="3"/>
      <c r="AD3951" s="3"/>
      <c r="AE3951" s="3"/>
      <c r="AF3951" s="3"/>
      <c r="AG3951" s="3"/>
      <c r="AH3951" s="3"/>
      <c r="AI3951" s="11"/>
      <c r="AJ3951" s="3"/>
      <c r="AK3951" s="11"/>
      <c r="AL3951" s="3"/>
      <c r="AM3951" s="11"/>
      <c r="AN3951" s="3"/>
      <c r="AO3951" s="11"/>
      <c r="AP3951" s="3"/>
      <c r="AQ3951" s="11"/>
      <c r="AR3951" s="3"/>
      <c r="AS3951" s="11"/>
      <c r="AT3951" s="3"/>
      <c r="AU3951" s="11"/>
      <c r="AV3951" s="3"/>
      <c r="AW3951" s="3"/>
      <c r="AX3951" s="3"/>
      <c r="AY3951" s="11"/>
      <c r="AZ3951" s="3"/>
      <c r="BA3951" s="3"/>
      <c r="BB3951" s="3"/>
      <c r="BC3951" s="11"/>
      <c r="BD3951" s="3"/>
      <c r="BE3951" s="11"/>
      <c r="BF3951" s="3"/>
      <c r="BG3951" s="11"/>
      <c r="BH3951" s="3"/>
      <c r="BI3951" s="12"/>
      <c r="BJ3951" s="12"/>
      <c r="BK3951" s="11"/>
      <c r="BL3951" s="3"/>
      <c r="BM3951" s="11"/>
      <c r="BN3951" s="3"/>
      <c r="BO3951" s="11"/>
      <c r="BP3951" s="3"/>
      <c r="BQ3951" s="11"/>
      <c r="BR3951" s="3"/>
      <c r="BS3951" s="11"/>
      <c r="BT3951" s="13"/>
      <c r="BU3951" s="11"/>
      <c r="BV3951" s="3"/>
      <c r="BW3951" s="11"/>
      <c r="BX3951" s="3"/>
      <c r="BY3951" s="3"/>
      <c r="BZ3951" s="13"/>
      <c r="CA3951" s="13"/>
      <c r="CB3951" s="13"/>
      <c r="CC3951" s="12"/>
      <c r="CD3951" s="11"/>
      <c r="CE3951" s="12"/>
      <c r="CF3951" s="12"/>
      <c r="DI3951" s="14"/>
    </row>
    <row r="3952" spans="1:113" ht="20.100000000000001" customHeight="1" x14ac:dyDescent="0.25">
      <c r="A3952" s="1"/>
      <c r="B3952" s="30"/>
      <c r="C3952" s="9"/>
      <c r="D3952" s="10">
        <f t="shared" si="779"/>
        <v>0</v>
      </c>
      <c r="E3952" s="11">
        <f t="shared" si="784"/>
        <v>0</v>
      </c>
      <c r="F3952" s="3">
        <f t="shared" si="785"/>
        <v>0</v>
      </c>
      <c r="G3952" s="11"/>
      <c r="H3952" s="3"/>
      <c r="I3952" s="1"/>
      <c r="J3952" s="3"/>
      <c r="K3952" s="2"/>
      <c r="L3952" s="3"/>
      <c r="M3952" s="11"/>
      <c r="N3952" s="3"/>
      <c r="O3952" s="217"/>
      <c r="P3952" s="3"/>
      <c r="Q3952" s="3"/>
      <c r="R3952" s="3"/>
      <c r="S3952" s="11"/>
      <c r="T3952" s="3"/>
      <c r="U3952" s="11"/>
      <c r="V3952" s="3"/>
      <c r="W3952" s="11"/>
      <c r="X3952" s="3"/>
      <c r="Y3952" s="11"/>
      <c r="Z3952" s="3"/>
      <c r="AA3952" s="3"/>
      <c r="AB3952" s="3"/>
      <c r="AC3952" s="3"/>
      <c r="AD3952" s="3"/>
      <c r="AE3952" s="3"/>
      <c r="AF3952" s="3"/>
      <c r="AG3952" s="3"/>
      <c r="AH3952" s="3"/>
      <c r="AI3952" s="11"/>
      <c r="AJ3952" s="3"/>
      <c r="AK3952" s="11"/>
      <c r="AL3952" s="3"/>
      <c r="AM3952" s="11"/>
      <c r="AN3952" s="3"/>
      <c r="AO3952" s="11"/>
      <c r="AP3952" s="3"/>
      <c r="AQ3952" s="11"/>
      <c r="AR3952" s="3"/>
      <c r="AS3952" s="11"/>
      <c r="AT3952" s="3"/>
      <c r="AU3952" s="11"/>
      <c r="AV3952" s="3"/>
      <c r="AW3952" s="3"/>
      <c r="AX3952" s="3"/>
      <c r="AY3952" s="11"/>
      <c r="AZ3952" s="3"/>
      <c r="BA3952" s="3"/>
      <c r="BB3952" s="3"/>
      <c r="BC3952" s="11"/>
      <c r="BD3952" s="3"/>
      <c r="BE3952" s="11"/>
      <c r="BF3952" s="3"/>
      <c r="BG3952" s="11"/>
      <c r="BH3952" s="3"/>
      <c r="BI3952" s="12"/>
      <c r="BJ3952" s="12"/>
      <c r="BK3952" s="11"/>
      <c r="BL3952" s="3"/>
      <c r="BM3952" s="11"/>
      <c r="BN3952" s="3"/>
      <c r="BO3952" s="11"/>
      <c r="BP3952" s="3"/>
      <c r="BQ3952" s="11"/>
      <c r="BR3952" s="3"/>
      <c r="BS3952" s="11"/>
      <c r="BT3952" s="13"/>
      <c r="BU3952" s="11"/>
      <c r="BV3952" s="3"/>
      <c r="BW3952" s="11"/>
      <c r="BX3952" s="3"/>
      <c r="BY3952" s="3"/>
      <c r="BZ3952" s="13"/>
      <c r="CA3952" s="13"/>
      <c r="CB3952" s="13"/>
      <c r="CC3952" s="12"/>
      <c r="CD3952" s="11"/>
      <c r="CE3952" s="12"/>
      <c r="CF3952" s="12"/>
      <c r="DI3952" s="14"/>
    </row>
    <row r="3953" spans="1:113" ht="20.100000000000001" customHeight="1" x14ac:dyDescent="0.25">
      <c r="A3953" s="1"/>
      <c r="B3953" s="30"/>
      <c r="C3953" s="9"/>
      <c r="D3953" s="10">
        <f t="shared" si="779"/>
        <v>0</v>
      </c>
      <c r="E3953" s="11">
        <f t="shared" si="784"/>
        <v>0</v>
      </c>
      <c r="F3953" s="3">
        <f t="shared" si="785"/>
        <v>0</v>
      </c>
      <c r="G3953" s="11"/>
      <c r="H3953" s="3"/>
      <c r="I3953" s="1"/>
      <c r="J3953" s="3"/>
      <c r="K3953" s="2"/>
      <c r="L3953" s="3"/>
      <c r="M3953" s="11"/>
      <c r="N3953" s="3"/>
      <c r="O3953" s="217"/>
      <c r="P3953" s="3"/>
      <c r="Q3953" s="3"/>
      <c r="R3953" s="3"/>
      <c r="S3953" s="11"/>
      <c r="T3953" s="3"/>
      <c r="U3953" s="11"/>
      <c r="V3953" s="3"/>
      <c r="W3953" s="11"/>
      <c r="X3953" s="3"/>
      <c r="Y3953" s="11"/>
      <c r="Z3953" s="3"/>
      <c r="AA3953" s="3"/>
      <c r="AB3953" s="3"/>
      <c r="AC3953" s="3"/>
      <c r="AD3953" s="3"/>
      <c r="AE3953" s="3"/>
      <c r="AF3953" s="3"/>
      <c r="AG3953" s="3"/>
      <c r="AH3953" s="3"/>
      <c r="AI3953" s="11"/>
      <c r="AJ3953" s="3"/>
      <c r="AK3953" s="11"/>
      <c r="AL3953" s="3"/>
      <c r="AM3953" s="11"/>
      <c r="AN3953" s="3"/>
      <c r="AO3953" s="11"/>
      <c r="AP3953" s="3"/>
      <c r="AQ3953" s="11"/>
      <c r="AR3953" s="3"/>
      <c r="AS3953" s="11"/>
      <c r="AT3953" s="3"/>
      <c r="AU3953" s="11"/>
      <c r="AV3953" s="3"/>
      <c r="AW3953" s="3"/>
      <c r="AX3953" s="3"/>
      <c r="AY3953" s="11"/>
      <c r="AZ3953" s="3"/>
      <c r="BA3953" s="3"/>
      <c r="BB3953" s="3"/>
      <c r="BC3953" s="11"/>
      <c r="BD3953" s="3"/>
      <c r="BE3953" s="11"/>
      <c r="BF3953" s="3"/>
      <c r="BG3953" s="11"/>
      <c r="BH3953" s="3"/>
      <c r="BI3953" s="12"/>
      <c r="BJ3953" s="12"/>
      <c r="BK3953" s="11"/>
      <c r="BL3953" s="3"/>
      <c r="BM3953" s="11"/>
      <c r="BN3953" s="3"/>
      <c r="BO3953" s="11"/>
      <c r="BP3953" s="3"/>
      <c r="BQ3953" s="11"/>
      <c r="BR3953" s="3"/>
      <c r="BS3953" s="11"/>
      <c r="BT3953" s="13"/>
      <c r="BU3953" s="11"/>
      <c r="BV3953" s="3"/>
      <c r="BW3953" s="11"/>
      <c r="BX3953" s="3"/>
      <c r="BY3953" s="3"/>
      <c r="BZ3953" s="13"/>
      <c r="CA3953" s="13"/>
      <c r="CB3953" s="13"/>
      <c r="CC3953" s="12"/>
      <c r="CD3953" s="11"/>
      <c r="CE3953" s="12"/>
      <c r="CF3953" s="12"/>
      <c r="DI3953" s="14"/>
    </row>
    <row r="3954" spans="1:113" ht="20.100000000000001" customHeight="1" x14ac:dyDescent="0.25">
      <c r="A3954" s="1"/>
      <c r="B3954" s="30"/>
      <c r="C3954" s="9"/>
      <c r="D3954" s="10">
        <f t="shared" si="779"/>
        <v>0</v>
      </c>
      <c r="E3954" s="11">
        <f t="shared" si="784"/>
        <v>0</v>
      </c>
      <c r="F3954" s="3">
        <f t="shared" si="785"/>
        <v>0</v>
      </c>
      <c r="G3954" s="11"/>
      <c r="H3954" s="3"/>
      <c r="I3954" s="1"/>
      <c r="J3954" s="3"/>
      <c r="K3954" s="2"/>
      <c r="L3954" s="3"/>
      <c r="M3954" s="11"/>
      <c r="N3954" s="3"/>
      <c r="O3954" s="217"/>
      <c r="P3954" s="3"/>
      <c r="Q3954" s="3"/>
      <c r="R3954" s="3"/>
      <c r="S3954" s="11"/>
      <c r="T3954" s="3"/>
      <c r="U3954" s="11"/>
      <c r="V3954" s="3"/>
      <c r="W3954" s="11"/>
      <c r="X3954" s="3"/>
      <c r="Y3954" s="11"/>
      <c r="Z3954" s="3"/>
      <c r="AA3954" s="3"/>
      <c r="AB3954" s="3"/>
      <c r="AC3954" s="3"/>
      <c r="AD3954" s="3"/>
      <c r="AE3954" s="3"/>
      <c r="AF3954" s="3"/>
      <c r="AG3954" s="3"/>
      <c r="AH3954" s="3"/>
      <c r="AI3954" s="11"/>
      <c r="AJ3954" s="3"/>
      <c r="AK3954" s="11"/>
      <c r="AL3954" s="3"/>
      <c r="AM3954" s="11"/>
      <c r="AN3954" s="3"/>
      <c r="AO3954" s="11"/>
      <c r="AP3954" s="3"/>
      <c r="AQ3954" s="11"/>
      <c r="AR3954" s="3"/>
      <c r="AS3954" s="11"/>
      <c r="AT3954" s="3"/>
      <c r="AU3954" s="11"/>
      <c r="AV3954" s="3"/>
      <c r="AW3954" s="3"/>
      <c r="AX3954" s="3"/>
      <c r="AY3954" s="11"/>
      <c r="AZ3954" s="3"/>
      <c r="BA3954" s="3"/>
      <c r="BB3954" s="3"/>
      <c r="BC3954" s="11"/>
      <c r="BD3954" s="3"/>
      <c r="BE3954" s="11"/>
      <c r="BF3954" s="3"/>
      <c r="BG3954" s="11"/>
      <c r="BH3954" s="3"/>
      <c r="BI3954" s="12"/>
      <c r="BJ3954" s="12"/>
      <c r="BK3954" s="11"/>
      <c r="BL3954" s="3"/>
      <c r="BM3954" s="11"/>
      <c r="BN3954" s="3"/>
      <c r="BO3954" s="11"/>
      <c r="BP3954" s="3"/>
      <c r="BQ3954" s="11"/>
      <c r="BR3954" s="3"/>
      <c r="BS3954" s="11"/>
      <c r="BT3954" s="13"/>
      <c r="BU3954" s="11"/>
      <c r="BV3954" s="3"/>
      <c r="BW3954" s="11"/>
      <c r="BX3954" s="3"/>
      <c r="BY3954" s="3"/>
      <c r="BZ3954" s="13"/>
      <c r="CA3954" s="13"/>
      <c r="CB3954" s="13"/>
      <c r="CC3954" s="12"/>
      <c r="CD3954" s="11"/>
      <c r="CE3954" s="12"/>
      <c r="CF3954" s="12"/>
      <c r="DI3954" s="14"/>
    </row>
    <row r="3955" spans="1:113" ht="20.100000000000001" customHeight="1" x14ac:dyDescent="0.25">
      <c r="A3955" s="1"/>
      <c r="B3955" s="30"/>
      <c r="C3955" s="9"/>
      <c r="D3955" s="10">
        <f t="shared" ref="D3955" si="786">F3955-E3955</f>
        <v>0</v>
      </c>
      <c r="E3955" s="11">
        <f t="shared" si="784"/>
        <v>0</v>
      </c>
      <c r="F3955" s="3">
        <f t="shared" si="785"/>
        <v>0</v>
      </c>
      <c r="G3955" s="11"/>
      <c r="H3955" s="3"/>
      <c r="I3955" s="1"/>
      <c r="J3955" s="3"/>
      <c r="K3955" s="2"/>
      <c r="L3955" s="3"/>
      <c r="M3955" s="11"/>
      <c r="N3955" s="3"/>
      <c r="O3955" s="217"/>
      <c r="P3955" s="3"/>
      <c r="Q3955" s="3"/>
      <c r="R3955" s="3"/>
      <c r="S3955" s="11"/>
      <c r="T3955" s="3"/>
      <c r="U3955" s="11"/>
      <c r="V3955" s="3"/>
      <c r="W3955" s="11"/>
      <c r="X3955" s="3"/>
      <c r="Y3955" s="11"/>
      <c r="Z3955" s="3"/>
      <c r="AA3955" s="3"/>
      <c r="AB3955" s="3"/>
      <c r="AC3955" s="3"/>
      <c r="AD3955" s="3"/>
      <c r="AE3955" s="3"/>
      <c r="AF3955" s="3"/>
      <c r="AG3955" s="3"/>
      <c r="AH3955" s="3"/>
      <c r="AI3955" s="11"/>
      <c r="AJ3955" s="3"/>
      <c r="AK3955" s="11"/>
      <c r="AL3955" s="3"/>
      <c r="AM3955" s="11"/>
      <c r="AN3955" s="3"/>
      <c r="AO3955" s="11"/>
      <c r="AP3955" s="3"/>
      <c r="AQ3955" s="11"/>
      <c r="AR3955" s="3"/>
      <c r="AS3955" s="11"/>
      <c r="AT3955" s="3"/>
      <c r="AU3955" s="11"/>
      <c r="AV3955" s="3"/>
      <c r="AW3955" s="3"/>
      <c r="AX3955" s="3"/>
      <c r="AY3955" s="11"/>
      <c r="AZ3955" s="3"/>
      <c r="BA3955" s="3"/>
      <c r="BB3955" s="3"/>
      <c r="BC3955" s="11"/>
      <c r="BD3955" s="3"/>
      <c r="BE3955" s="11"/>
      <c r="BF3955" s="3"/>
      <c r="BG3955" s="11"/>
      <c r="BH3955" s="3"/>
      <c r="BI3955" s="12"/>
      <c r="BJ3955" s="12"/>
      <c r="BK3955" s="11"/>
      <c r="BL3955" s="3"/>
      <c r="BM3955" s="11"/>
      <c r="BN3955" s="3"/>
      <c r="BO3955" s="11"/>
      <c r="BP3955" s="3"/>
      <c r="BQ3955" s="11"/>
      <c r="BR3955" s="3"/>
      <c r="BS3955" s="11"/>
      <c r="BT3955" s="13"/>
      <c r="BU3955" s="11"/>
      <c r="BV3955" s="3"/>
      <c r="BW3955" s="11"/>
      <c r="BX3955" s="3"/>
      <c r="BY3955" s="3"/>
      <c r="BZ3955" s="13"/>
      <c r="CA3955" s="13"/>
      <c r="CB3955" s="13"/>
      <c r="CC3955" s="12"/>
      <c r="CD3955" s="11"/>
      <c r="CE3955" s="12"/>
      <c r="CF3955" s="12"/>
      <c r="DI3955" s="14"/>
    </row>
    <row r="3956" spans="1:113" ht="20.100000000000001" customHeight="1" x14ac:dyDescent="0.25">
      <c r="A3956" s="1"/>
      <c r="B3956" s="30"/>
      <c r="C3956" s="9"/>
      <c r="D3956" s="10">
        <f t="shared" si="779"/>
        <v>0</v>
      </c>
      <c r="E3956" s="11">
        <f t="shared" ref="E3956:E4019" si="787">G3956+I3956+CC7239+K3956+M3956+O3956+Q3956+S3956+U3956+W3956+Y3956+AA3956+AC3956+AE3956+AG3956+AI3956+AK3956+AM3956+AO3956+AQ3956+AS3956+AU3956+AW3956+AY3956+BA3956+BC3956+BE3956+BG3956+BI3956+BK3956+BM3956+BO3956+BQ3956+BS3956+BU3956+BW3956+BY3956+CA3956+CE7239</f>
        <v>0</v>
      </c>
      <c r="F3956" s="3">
        <f t="shared" ref="F3956:F4019" si="788">H3956+J3956+L3956+CD7239+N3956+P3956+R3956+T3956+V3956+X3956+Z3956+AB3956+AD3956+AF3956+AH3956+AJ3956+AL3956+AN3956+AP3956+AR3956+AT3956+AV3956+AX3956+AZ3956+BB3956+BD3956+BF3956+BH3956+BJ3956+BL3956+BN3956+BP3956+BR3956+BT3956+BV3956+BX3956+BZ3956+CB3956+CF7239</f>
        <v>0</v>
      </c>
      <c r="G3956" s="11"/>
      <c r="H3956" s="3"/>
      <c r="I3956" s="1"/>
      <c r="J3956" s="3"/>
      <c r="K3956" s="2"/>
      <c r="L3956" s="3"/>
      <c r="M3956" s="11"/>
      <c r="N3956" s="3"/>
      <c r="O3956" s="217"/>
      <c r="P3956" s="3"/>
      <c r="Q3956" s="3"/>
      <c r="R3956" s="3"/>
      <c r="S3956" s="11"/>
      <c r="T3956" s="3"/>
      <c r="U3956" s="11"/>
      <c r="V3956" s="3"/>
      <c r="W3956" s="11"/>
      <c r="X3956" s="3"/>
      <c r="Y3956" s="11"/>
      <c r="Z3956" s="3"/>
      <c r="AA3956" s="3"/>
      <c r="AB3956" s="3"/>
      <c r="AC3956" s="3"/>
      <c r="AD3956" s="3"/>
      <c r="AE3956" s="3"/>
      <c r="AF3956" s="3"/>
      <c r="AG3956" s="3"/>
      <c r="AH3956" s="3"/>
      <c r="AI3956" s="11"/>
      <c r="AJ3956" s="3"/>
      <c r="AK3956" s="11"/>
      <c r="AL3956" s="3"/>
      <c r="AM3956" s="11"/>
      <c r="AN3956" s="3"/>
      <c r="AO3956" s="11"/>
      <c r="AP3956" s="3"/>
      <c r="AQ3956" s="11"/>
      <c r="AR3956" s="3"/>
      <c r="AS3956" s="11"/>
      <c r="AT3956" s="3"/>
      <c r="AU3956" s="11"/>
      <c r="AV3956" s="3"/>
      <c r="AW3956" s="3"/>
      <c r="AX3956" s="3"/>
      <c r="AY3956" s="11"/>
      <c r="AZ3956" s="3"/>
      <c r="BA3956" s="3"/>
      <c r="BB3956" s="3"/>
      <c r="BC3956" s="11"/>
      <c r="BD3956" s="3"/>
      <c r="BE3956" s="11"/>
      <c r="BF3956" s="3"/>
      <c r="BG3956" s="11"/>
      <c r="BH3956" s="3"/>
      <c r="BI3956" s="12"/>
      <c r="BJ3956" s="12"/>
      <c r="BK3956" s="11"/>
      <c r="BL3956" s="3"/>
      <c r="BM3956" s="11"/>
      <c r="BN3956" s="3"/>
      <c r="BO3956" s="11"/>
      <c r="BP3956" s="3"/>
      <c r="BQ3956" s="11"/>
      <c r="BR3956" s="3"/>
      <c r="BS3956" s="11"/>
      <c r="BT3956" s="13"/>
      <c r="BU3956" s="11"/>
      <c r="BV3956" s="3"/>
      <c r="BW3956" s="11"/>
      <c r="BX3956" s="3"/>
      <c r="BY3956" s="3"/>
      <c r="BZ3956" s="13"/>
      <c r="CA3956" s="13"/>
      <c r="CB3956" s="13"/>
      <c r="CC3956" s="12"/>
      <c r="CD3956" s="11"/>
      <c r="CE3956" s="12"/>
      <c r="CF3956" s="12"/>
      <c r="DI3956" s="14"/>
    </row>
    <row r="3957" spans="1:113" ht="20.100000000000001" customHeight="1" x14ac:dyDescent="0.25">
      <c r="A3957" s="1"/>
      <c r="B3957" s="30"/>
      <c r="C3957" s="9"/>
      <c r="D3957" s="10">
        <f t="shared" si="779"/>
        <v>0</v>
      </c>
      <c r="E3957" s="11">
        <f t="shared" si="787"/>
        <v>0</v>
      </c>
      <c r="F3957" s="3">
        <f t="shared" si="788"/>
        <v>0</v>
      </c>
      <c r="G3957" s="11"/>
      <c r="H3957" s="3"/>
      <c r="I3957" s="1"/>
      <c r="J3957" s="3"/>
      <c r="K3957" s="2"/>
      <c r="L3957" s="3"/>
      <c r="M3957" s="11"/>
      <c r="N3957" s="3"/>
      <c r="O3957" s="217"/>
      <c r="P3957" s="3"/>
      <c r="Q3957" s="3"/>
      <c r="R3957" s="3"/>
      <c r="S3957" s="11"/>
      <c r="T3957" s="3"/>
      <c r="U3957" s="11"/>
      <c r="V3957" s="3"/>
      <c r="W3957" s="11"/>
      <c r="X3957" s="3"/>
      <c r="Y3957" s="11"/>
      <c r="Z3957" s="3"/>
      <c r="AA3957" s="3"/>
      <c r="AB3957" s="3"/>
      <c r="AC3957" s="3"/>
      <c r="AD3957" s="3"/>
      <c r="AE3957" s="3"/>
      <c r="AF3957" s="3"/>
      <c r="AG3957" s="3"/>
      <c r="AH3957" s="3"/>
      <c r="AI3957" s="11"/>
      <c r="AJ3957" s="3"/>
      <c r="AK3957" s="11"/>
      <c r="AL3957" s="3"/>
      <c r="AM3957" s="11"/>
      <c r="AN3957" s="3"/>
      <c r="AO3957" s="11"/>
      <c r="AP3957" s="3"/>
      <c r="AQ3957" s="11"/>
      <c r="AR3957" s="3"/>
      <c r="AS3957" s="11"/>
      <c r="AT3957" s="3"/>
      <c r="AU3957" s="11"/>
      <c r="AV3957" s="3"/>
      <c r="AW3957" s="3"/>
      <c r="AX3957" s="3"/>
      <c r="AY3957" s="11"/>
      <c r="AZ3957" s="3"/>
      <c r="BA3957" s="3"/>
      <c r="BB3957" s="3"/>
      <c r="BC3957" s="11"/>
      <c r="BD3957" s="3"/>
      <c r="BE3957" s="11"/>
      <c r="BF3957" s="3"/>
      <c r="BG3957" s="11"/>
      <c r="BH3957" s="3"/>
      <c r="BI3957" s="12"/>
      <c r="BJ3957" s="12"/>
      <c r="BK3957" s="11"/>
      <c r="BL3957" s="3"/>
      <c r="BM3957" s="11"/>
      <c r="BN3957" s="3"/>
      <c r="BO3957" s="11"/>
      <c r="BP3957" s="3"/>
      <c r="BQ3957" s="11"/>
      <c r="BR3957" s="3"/>
      <c r="BS3957" s="11"/>
      <c r="BT3957" s="13"/>
      <c r="BU3957" s="11"/>
      <c r="BV3957" s="3"/>
      <c r="BW3957" s="11"/>
      <c r="BX3957" s="3"/>
      <c r="BY3957" s="3"/>
      <c r="BZ3957" s="13"/>
      <c r="CA3957" s="13"/>
      <c r="CB3957" s="13"/>
      <c r="CC3957" s="12"/>
      <c r="CD3957" s="11"/>
      <c r="CE3957" s="12"/>
      <c r="CF3957" s="12"/>
      <c r="DI3957" s="14"/>
    </row>
    <row r="3958" spans="1:113" ht="20.100000000000001" customHeight="1" x14ac:dyDescent="0.25">
      <c r="A3958" s="1"/>
      <c r="B3958" s="30"/>
      <c r="C3958" s="9"/>
      <c r="D3958" s="10">
        <f t="shared" si="779"/>
        <v>0</v>
      </c>
      <c r="E3958" s="11">
        <f t="shared" si="787"/>
        <v>0</v>
      </c>
      <c r="F3958" s="3">
        <f t="shared" si="788"/>
        <v>0</v>
      </c>
      <c r="G3958" s="11"/>
      <c r="H3958" s="3"/>
      <c r="I3958" s="1"/>
      <c r="J3958" s="3"/>
      <c r="K3958" s="2"/>
      <c r="L3958" s="3"/>
      <c r="M3958" s="11"/>
      <c r="N3958" s="3"/>
      <c r="O3958" s="217"/>
      <c r="P3958" s="3"/>
      <c r="Q3958" s="3"/>
      <c r="R3958" s="3"/>
      <c r="S3958" s="11"/>
      <c r="T3958" s="3"/>
      <c r="U3958" s="11"/>
      <c r="V3958" s="3"/>
      <c r="W3958" s="11"/>
      <c r="X3958" s="3"/>
      <c r="Y3958" s="11"/>
      <c r="Z3958" s="3"/>
      <c r="AA3958" s="3"/>
      <c r="AB3958" s="3"/>
      <c r="AC3958" s="3"/>
      <c r="AD3958" s="3"/>
      <c r="AE3958" s="3"/>
      <c r="AF3958" s="3"/>
      <c r="AG3958" s="3"/>
      <c r="AH3958" s="3"/>
      <c r="AI3958" s="11"/>
      <c r="AJ3958" s="3"/>
      <c r="AK3958" s="11"/>
      <c r="AL3958" s="3"/>
      <c r="AM3958" s="11"/>
      <c r="AN3958" s="3"/>
      <c r="AO3958" s="11"/>
      <c r="AP3958" s="3"/>
      <c r="AQ3958" s="11"/>
      <c r="AR3958" s="3"/>
      <c r="AS3958" s="11"/>
      <c r="AT3958" s="3"/>
      <c r="AU3958" s="11"/>
      <c r="AV3958" s="3"/>
      <c r="AW3958" s="3"/>
      <c r="AX3958" s="3"/>
      <c r="AY3958" s="11"/>
      <c r="AZ3958" s="3"/>
      <c r="BA3958" s="3"/>
      <c r="BB3958" s="3"/>
      <c r="BC3958" s="11"/>
      <c r="BD3958" s="3"/>
      <c r="BE3958" s="11"/>
      <c r="BF3958" s="3"/>
      <c r="BG3958" s="11"/>
      <c r="BH3958" s="3"/>
      <c r="BI3958" s="12"/>
      <c r="BJ3958" s="12"/>
      <c r="BK3958" s="11"/>
      <c r="BL3958" s="3"/>
      <c r="BM3958" s="11"/>
      <c r="BN3958" s="3"/>
      <c r="BO3958" s="11"/>
      <c r="BP3958" s="3"/>
      <c r="BQ3958" s="11"/>
      <c r="BR3958" s="3"/>
      <c r="BS3958" s="11"/>
      <c r="BT3958" s="13"/>
      <c r="BU3958" s="11"/>
      <c r="BV3958" s="3"/>
      <c r="BW3958" s="11"/>
      <c r="BX3958" s="3"/>
      <c r="BY3958" s="3"/>
      <c r="BZ3958" s="13"/>
      <c r="CA3958" s="13"/>
      <c r="CB3958" s="13"/>
      <c r="CC3958" s="12"/>
      <c r="CD3958" s="11"/>
      <c r="CE3958" s="12"/>
      <c r="CF3958" s="12"/>
      <c r="DI3958" s="14"/>
    </row>
    <row r="3959" spans="1:113" ht="20.100000000000001" customHeight="1" x14ac:dyDescent="0.25">
      <c r="A3959" s="1"/>
      <c r="B3959" s="30"/>
      <c r="C3959" s="9"/>
      <c r="D3959" s="10">
        <f t="shared" si="779"/>
        <v>0</v>
      </c>
      <c r="E3959" s="11">
        <f t="shared" si="787"/>
        <v>0</v>
      </c>
      <c r="F3959" s="3">
        <f t="shared" si="788"/>
        <v>0</v>
      </c>
      <c r="G3959" s="11"/>
      <c r="H3959" s="3"/>
      <c r="I3959" s="1"/>
      <c r="J3959" s="3"/>
      <c r="K3959" s="2"/>
      <c r="L3959" s="3"/>
      <c r="M3959" s="11"/>
      <c r="N3959" s="3"/>
      <c r="O3959" s="217"/>
      <c r="P3959" s="3"/>
      <c r="Q3959" s="3"/>
      <c r="R3959" s="3"/>
      <c r="S3959" s="11"/>
      <c r="T3959" s="3"/>
      <c r="U3959" s="11"/>
      <c r="V3959" s="3"/>
      <c r="W3959" s="11"/>
      <c r="X3959" s="3"/>
      <c r="Y3959" s="11"/>
      <c r="Z3959" s="3"/>
      <c r="AA3959" s="3"/>
      <c r="AB3959" s="3"/>
      <c r="AC3959" s="3"/>
      <c r="AD3959" s="3"/>
      <c r="AE3959" s="3"/>
      <c r="AF3959" s="3"/>
      <c r="AG3959" s="3"/>
      <c r="AH3959" s="3"/>
      <c r="AI3959" s="11"/>
      <c r="AJ3959" s="3"/>
      <c r="AK3959" s="11"/>
      <c r="AL3959" s="3"/>
      <c r="AM3959" s="11"/>
      <c r="AN3959" s="3"/>
      <c r="AO3959" s="11"/>
      <c r="AP3959" s="3"/>
      <c r="AQ3959" s="11"/>
      <c r="AR3959" s="3"/>
      <c r="AS3959" s="11"/>
      <c r="AT3959" s="3"/>
      <c r="AU3959" s="11"/>
      <c r="AV3959" s="3"/>
      <c r="AW3959" s="3"/>
      <c r="AX3959" s="3"/>
      <c r="AY3959" s="11"/>
      <c r="AZ3959" s="3"/>
      <c r="BA3959" s="3"/>
      <c r="BB3959" s="3"/>
      <c r="BC3959" s="11"/>
      <c r="BD3959" s="3"/>
      <c r="BE3959" s="11"/>
      <c r="BF3959" s="3"/>
      <c r="BG3959" s="11"/>
      <c r="BH3959" s="3"/>
      <c r="BI3959" s="12"/>
      <c r="BJ3959" s="12"/>
      <c r="BK3959" s="11"/>
      <c r="BL3959" s="3"/>
      <c r="BM3959" s="11"/>
      <c r="BN3959" s="3"/>
      <c r="BO3959" s="11"/>
      <c r="BP3959" s="3"/>
      <c r="BQ3959" s="11"/>
      <c r="BR3959" s="3"/>
      <c r="BS3959" s="11"/>
      <c r="BT3959" s="13"/>
      <c r="BU3959" s="11"/>
      <c r="BV3959" s="3"/>
      <c r="BW3959" s="11"/>
      <c r="BX3959" s="3"/>
      <c r="BY3959" s="3"/>
      <c r="BZ3959" s="13"/>
      <c r="CA3959" s="13"/>
      <c r="CB3959" s="13"/>
      <c r="CC3959" s="12"/>
      <c r="CD3959" s="11"/>
      <c r="CE3959" s="12"/>
      <c r="CF3959" s="12"/>
      <c r="DI3959" s="14"/>
    </row>
    <row r="3960" spans="1:113" ht="20.100000000000001" customHeight="1" x14ac:dyDescent="0.25">
      <c r="A3960" s="1"/>
      <c r="B3960" s="30"/>
      <c r="C3960" s="9"/>
      <c r="D3960" s="10">
        <f t="shared" si="779"/>
        <v>0</v>
      </c>
      <c r="E3960" s="11">
        <f t="shared" si="787"/>
        <v>0</v>
      </c>
      <c r="F3960" s="3">
        <f t="shared" si="788"/>
        <v>0</v>
      </c>
      <c r="G3960" s="11"/>
      <c r="H3960" s="3"/>
      <c r="I3960" s="1"/>
      <c r="J3960" s="3"/>
      <c r="K3960" s="2"/>
      <c r="L3960" s="3"/>
      <c r="M3960" s="11"/>
      <c r="N3960" s="3"/>
      <c r="O3960" s="217"/>
      <c r="P3960" s="3"/>
      <c r="Q3960" s="3"/>
      <c r="R3960" s="3"/>
      <c r="S3960" s="11"/>
      <c r="T3960" s="3"/>
      <c r="U3960" s="11"/>
      <c r="V3960" s="3"/>
      <c r="W3960" s="11"/>
      <c r="X3960" s="3"/>
      <c r="Y3960" s="11"/>
      <c r="Z3960" s="3"/>
      <c r="AA3960" s="3"/>
      <c r="AB3960" s="3"/>
      <c r="AC3960" s="3"/>
      <c r="AD3960" s="3"/>
      <c r="AE3960" s="3"/>
      <c r="AF3960" s="3"/>
      <c r="AG3960" s="3"/>
      <c r="AH3960" s="3"/>
      <c r="AI3960" s="11"/>
      <c r="AJ3960" s="3"/>
      <c r="AK3960" s="11"/>
      <c r="AL3960" s="3"/>
      <c r="AM3960" s="11"/>
      <c r="AN3960" s="3"/>
      <c r="AO3960" s="11"/>
      <c r="AP3960" s="3"/>
      <c r="AQ3960" s="11"/>
      <c r="AR3960" s="3"/>
      <c r="AS3960" s="11"/>
      <c r="AT3960" s="3"/>
      <c r="AU3960" s="11"/>
      <c r="AV3960" s="3"/>
      <c r="AW3960" s="3"/>
      <c r="AX3960" s="3"/>
      <c r="AY3960" s="11"/>
      <c r="AZ3960" s="3"/>
      <c r="BA3960" s="3"/>
      <c r="BB3960" s="3"/>
      <c r="BC3960" s="11"/>
      <c r="BD3960" s="3"/>
      <c r="BE3960" s="11"/>
      <c r="BF3960" s="3"/>
      <c r="BG3960" s="11"/>
      <c r="BH3960" s="3"/>
      <c r="BI3960" s="12"/>
      <c r="BJ3960" s="12"/>
      <c r="BK3960" s="11"/>
      <c r="BL3960" s="3"/>
      <c r="BM3960" s="11"/>
      <c r="BN3960" s="3"/>
      <c r="BO3960" s="11"/>
      <c r="BP3960" s="3"/>
      <c r="BQ3960" s="11"/>
      <c r="BR3960" s="3"/>
      <c r="BS3960" s="11"/>
      <c r="BT3960" s="13"/>
      <c r="BU3960" s="11"/>
      <c r="BV3960" s="3"/>
      <c r="BW3960" s="11"/>
      <c r="BX3960" s="3"/>
      <c r="BY3960" s="3"/>
      <c r="BZ3960" s="13"/>
      <c r="CA3960" s="13"/>
      <c r="CB3960" s="13"/>
      <c r="CC3960" s="12"/>
      <c r="CD3960" s="11"/>
      <c r="CE3960" s="12"/>
      <c r="CF3960" s="12"/>
      <c r="DI3960" s="14"/>
    </row>
    <row r="3961" spans="1:113" ht="20.100000000000001" customHeight="1" x14ac:dyDescent="0.25">
      <c r="A3961" s="1"/>
      <c r="B3961" s="30"/>
      <c r="C3961" s="9"/>
      <c r="D3961" s="10">
        <f t="shared" si="779"/>
        <v>0</v>
      </c>
      <c r="E3961" s="11">
        <f t="shared" si="787"/>
        <v>0</v>
      </c>
      <c r="F3961" s="3">
        <f t="shared" si="788"/>
        <v>0</v>
      </c>
      <c r="G3961" s="11"/>
      <c r="H3961" s="3"/>
      <c r="I3961" s="1"/>
      <c r="J3961" s="3"/>
      <c r="K3961" s="2"/>
      <c r="L3961" s="3"/>
      <c r="M3961" s="11"/>
      <c r="N3961" s="3"/>
      <c r="O3961" s="217"/>
      <c r="P3961" s="3"/>
      <c r="Q3961" s="3"/>
      <c r="R3961" s="3"/>
      <c r="S3961" s="11"/>
      <c r="T3961" s="3"/>
      <c r="U3961" s="11"/>
      <c r="V3961" s="3"/>
      <c r="W3961" s="11"/>
      <c r="X3961" s="3"/>
      <c r="Y3961" s="11"/>
      <c r="Z3961" s="3"/>
      <c r="AA3961" s="3"/>
      <c r="AB3961" s="3"/>
      <c r="AC3961" s="3"/>
      <c r="AD3961" s="3"/>
      <c r="AE3961" s="3"/>
      <c r="AF3961" s="3"/>
      <c r="AG3961" s="3"/>
      <c r="AH3961" s="3"/>
      <c r="AI3961" s="11"/>
      <c r="AJ3961" s="3"/>
      <c r="AK3961" s="11"/>
      <c r="AL3961" s="3"/>
      <c r="AM3961" s="11"/>
      <c r="AN3961" s="3"/>
      <c r="AO3961" s="11"/>
      <c r="AP3961" s="3"/>
      <c r="AQ3961" s="11"/>
      <c r="AR3961" s="3"/>
      <c r="AS3961" s="11"/>
      <c r="AT3961" s="3"/>
      <c r="AU3961" s="11"/>
      <c r="AV3961" s="3"/>
      <c r="AW3961" s="3"/>
      <c r="AX3961" s="3"/>
      <c r="AY3961" s="11"/>
      <c r="AZ3961" s="3"/>
      <c r="BA3961" s="3"/>
      <c r="BB3961" s="3"/>
      <c r="BC3961" s="11"/>
      <c r="BD3961" s="3"/>
      <c r="BE3961" s="11"/>
      <c r="BF3961" s="3"/>
      <c r="BG3961" s="11"/>
      <c r="BH3961" s="3"/>
      <c r="BI3961" s="12"/>
      <c r="BJ3961" s="12"/>
      <c r="BK3961" s="11"/>
      <c r="BL3961" s="3"/>
      <c r="BM3961" s="11"/>
      <c r="BN3961" s="3"/>
      <c r="BO3961" s="11"/>
      <c r="BP3961" s="3"/>
      <c r="BQ3961" s="11"/>
      <c r="BR3961" s="3"/>
      <c r="BS3961" s="11"/>
      <c r="BT3961" s="13"/>
      <c r="BU3961" s="11"/>
      <c r="BV3961" s="3"/>
      <c r="BW3961" s="11"/>
      <c r="BX3961" s="3"/>
      <c r="BY3961" s="3"/>
      <c r="BZ3961" s="13"/>
      <c r="CA3961" s="13"/>
      <c r="CB3961" s="13"/>
      <c r="CC3961" s="12"/>
      <c r="CD3961" s="11"/>
      <c r="CE3961" s="12"/>
      <c r="CF3961" s="12"/>
      <c r="DI3961" s="14"/>
    </row>
    <row r="3962" spans="1:113" ht="20.100000000000001" customHeight="1" x14ac:dyDescent="0.25">
      <c r="A3962" s="1"/>
      <c r="B3962" s="30"/>
      <c r="C3962" s="9"/>
      <c r="D3962" s="10">
        <f t="shared" si="779"/>
        <v>0</v>
      </c>
      <c r="E3962" s="11">
        <f t="shared" si="787"/>
        <v>0</v>
      </c>
      <c r="F3962" s="3">
        <f t="shared" si="788"/>
        <v>0</v>
      </c>
      <c r="G3962" s="11"/>
      <c r="H3962" s="3"/>
      <c r="I3962" s="1"/>
      <c r="J3962" s="3"/>
      <c r="K3962" s="2"/>
      <c r="L3962" s="3"/>
      <c r="M3962" s="11"/>
      <c r="N3962" s="3"/>
      <c r="O3962" s="217"/>
      <c r="P3962" s="3"/>
      <c r="Q3962" s="3"/>
      <c r="R3962" s="3"/>
      <c r="S3962" s="11"/>
      <c r="T3962" s="3"/>
      <c r="U3962" s="11"/>
      <c r="V3962" s="3"/>
      <c r="W3962" s="11"/>
      <c r="X3962" s="3"/>
      <c r="Y3962" s="11"/>
      <c r="Z3962" s="3"/>
      <c r="AA3962" s="3"/>
      <c r="AB3962" s="3"/>
      <c r="AC3962" s="3"/>
      <c r="AD3962" s="3"/>
      <c r="AE3962" s="3"/>
      <c r="AF3962" s="3"/>
      <c r="AG3962" s="3"/>
      <c r="AH3962" s="3"/>
      <c r="AI3962" s="11"/>
      <c r="AJ3962" s="3"/>
      <c r="AK3962" s="11"/>
      <c r="AL3962" s="3"/>
      <c r="AM3962" s="11"/>
      <c r="AN3962" s="3"/>
      <c r="AO3962" s="11"/>
      <c r="AP3962" s="3"/>
      <c r="AQ3962" s="11"/>
      <c r="AR3962" s="3"/>
      <c r="AS3962" s="11"/>
      <c r="AT3962" s="3"/>
      <c r="AU3962" s="11"/>
      <c r="AV3962" s="3"/>
      <c r="AW3962" s="3"/>
      <c r="AX3962" s="3"/>
      <c r="AY3962" s="11"/>
      <c r="AZ3962" s="3"/>
      <c r="BA3962" s="3"/>
      <c r="BB3962" s="3"/>
      <c r="BC3962" s="11"/>
      <c r="BD3962" s="3"/>
      <c r="BE3962" s="11"/>
      <c r="BF3962" s="3"/>
      <c r="BG3962" s="11"/>
      <c r="BH3962" s="3"/>
      <c r="BI3962" s="12"/>
      <c r="BJ3962" s="12"/>
      <c r="BK3962" s="11"/>
      <c r="BL3962" s="3"/>
      <c r="BM3962" s="11"/>
      <c r="BN3962" s="3"/>
      <c r="BO3962" s="11"/>
      <c r="BP3962" s="3"/>
      <c r="BQ3962" s="11"/>
      <c r="BR3962" s="3"/>
      <c r="BS3962" s="11"/>
      <c r="BT3962" s="13"/>
      <c r="BU3962" s="11"/>
      <c r="BV3962" s="3"/>
      <c r="BW3962" s="11"/>
      <c r="BX3962" s="3"/>
      <c r="BY3962" s="3"/>
      <c r="BZ3962" s="13"/>
      <c r="CA3962" s="13"/>
      <c r="CB3962" s="13"/>
      <c r="CC3962" s="12"/>
      <c r="CD3962" s="11"/>
      <c r="CE3962" s="12"/>
      <c r="CF3962" s="12"/>
      <c r="DI3962" s="14"/>
    </row>
    <row r="3963" spans="1:113" ht="20.100000000000001" customHeight="1" x14ac:dyDescent="0.25">
      <c r="A3963" s="1"/>
      <c r="B3963" s="30"/>
      <c r="C3963" s="9"/>
      <c r="D3963" s="10">
        <f t="shared" si="779"/>
        <v>0</v>
      </c>
      <c r="E3963" s="11">
        <f t="shared" si="787"/>
        <v>0</v>
      </c>
      <c r="F3963" s="3">
        <f t="shared" si="788"/>
        <v>0</v>
      </c>
      <c r="G3963" s="11"/>
      <c r="H3963" s="3"/>
      <c r="I3963" s="1"/>
      <c r="J3963" s="3"/>
      <c r="K3963" s="2"/>
      <c r="L3963" s="3"/>
      <c r="M3963" s="11"/>
      <c r="N3963" s="3"/>
      <c r="O3963" s="217"/>
      <c r="P3963" s="3"/>
      <c r="Q3963" s="3"/>
      <c r="R3963" s="3"/>
      <c r="S3963" s="11"/>
      <c r="T3963" s="3"/>
      <c r="U3963" s="11"/>
      <c r="V3963" s="3"/>
      <c r="W3963" s="11"/>
      <c r="X3963" s="3"/>
      <c r="Y3963" s="11"/>
      <c r="Z3963" s="3"/>
      <c r="AA3963" s="3"/>
      <c r="AB3963" s="3"/>
      <c r="AC3963" s="3"/>
      <c r="AD3963" s="3"/>
      <c r="AE3963" s="3"/>
      <c r="AF3963" s="3"/>
      <c r="AG3963" s="3"/>
      <c r="AH3963" s="3"/>
      <c r="AI3963" s="11"/>
      <c r="AJ3963" s="3"/>
      <c r="AK3963" s="11"/>
      <c r="AL3963" s="3"/>
      <c r="AM3963" s="11"/>
      <c r="AN3963" s="3"/>
      <c r="AO3963" s="11"/>
      <c r="AP3963" s="3"/>
      <c r="AQ3963" s="11"/>
      <c r="AR3963" s="3"/>
      <c r="AS3963" s="11"/>
      <c r="AT3963" s="3"/>
      <c r="AU3963" s="11"/>
      <c r="AV3963" s="3"/>
      <c r="AW3963" s="3"/>
      <c r="AX3963" s="3"/>
      <c r="AY3963" s="11"/>
      <c r="AZ3963" s="3"/>
      <c r="BA3963" s="3"/>
      <c r="BB3963" s="3"/>
      <c r="BC3963" s="11"/>
      <c r="BD3963" s="3"/>
      <c r="BE3963" s="11"/>
      <c r="BF3963" s="3"/>
      <c r="BG3963" s="11"/>
      <c r="BH3963" s="3"/>
      <c r="BI3963" s="12"/>
      <c r="BJ3963" s="12"/>
      <c r="BK3963" s="11"/>
      <c r="BL3963" s="3"/>
      <c r="BM3963" s="11"/>
      <c r="BN3963" s="3"/>
      <c r="BO3963" s="11"/>
      <c r="BP3963" s="3"/>
      <c r="BQ3963" s="11"/>
      <c r="BR3963" s="3"/>
      <c r="BS3963" s="11"/>
      <c r="BT3963" s="13"/>
      <c r="BU3963" s="11"/>
      <c r="BV3963" s="3"/>
      <c r="BW3963" s="11"/>
      <c r="BX3963" s="3"/>
      <c r="BY3963" s="3"/>
      <c r="BZ3963" s="13"/>
      <c r="CA3963" s="13"/>
      <c r="CB3963" s="13"/>
      <c r="CC3963" s="12"/>
      <c r="CD3963" s="11"/>
      <c r="CE3963" s="12"/>
      <c r="CF3963" s="12"/>
      <c r="DI3963" s="14"/>
    </row>
    <row r="3964" spans="1:113" ht="20.100000000000001" customHeight="1" x14ac:dyDescent="0.25">
      <c r="A3964" s="1"/>
      <c r="B3964" s="30"/>
      <c r="C3964" s="9"/>
      <c r="D3964" s="10">
        <f t="shared" si="779"/>
        <v>0</v>
      </c>
      <c r="E3964" s="11">
        <f t="shared" si="787"/>
        <v>0</v>
      </c>
      <c r="F3964" s="3">
        <f t="shared" si="788"/>
        <v>0</v>
      </c>
      <c r="G3964" s="11"/>
      <c r="H3964" s="3"/>
      <c r="I3964" s="1"/>
      <c r="J3964" s="3"/>
      <c r="K3964" s="2"/>
      <c r="L3964" s="3"/>
      <c r="M3964" s="11"/>
      <c r="N3964" s="3"/>
      <c r="O3964" s="217"/>
      <c r="P3964" s="3"/>
      <c r="Q3964" s="3"/>
      <c r="R3964" s="3"/>
      <c r="S3964" s="11"/>
      <c r="T3964" s="3"/>
      <c r="U3964" s="11"/>
      <c r="V3964" s="3"/>
      <c r="W3964" s="11"/>
      <c r="X3964" s="3"/>
      <c r="Y3964" s="11"/>
      <c r="Z3964" s="3"/>
      <c r="AA3964" s="3"/>
      <c r="AB3964" s="3"/>
      <c r="AC3964" s="3"/>
      <c r="AD3964" s="3"/>
      <c r="AE3964" s="3"/>
      <c r="AF3964" s="3"/>
      <c r="AG3964" s="3"/>
      <c r="AH3964" s="3"/>
      <c r="AI3964" s="11"/>
      <c r="AJ3964" s="3"/>
      <c r="AK3964" s="11"/>
      <c r="AL3964" s="3"/>
      <c r="AM3964" s="11"/>
      <c r="AN3964" s="3"/>
      <c r="AO3964" s="11"/>
      <c r="AP3964" s="3"/>
      <c r="AQ3964" s="11"/>
      <c r="AR3964" s="3"/>
      <c r="AS3964" s="11"/>
      <c r="AT3964" s="3"/>
      <c r="AU3964" s="11"/>
      <c r="AV3964" s="3"/>
      <c r="AW3964" s="3"/>
      <c r="AX3964" s="3"/>
      <c r="AY3964" s="11"/>
      <c r="AZ3964" s="3"/>
      <c r="BA3964" s="3"/>
      <c r="BB3964" s="3"/>
      <c r="BC3964" s="11"/>
      <c r="BD3964" s="3"/>
      <c r="BE3964" s="11"/>
      <c r="BF3964" s="3"/>
      <c r="BG3964" s="11"/>
      <c r="BH3964" s="3"/>
      <c r="BI3964" s="12"/>
      <c r="BJ3964" s="12"/>
      <c r="BK3964" s="11"/>
      <c r="BL3964" s="3"/>
      <c r="BM3964" s="11"/>
      <c r="BN3964" s="3"/>
      <c r="BO3964" s="11"/>
      <c r="BP3964" s="3"/>
      <c r="BQ3964" s="11"/>
      <c r="BR3964" s="3"/>
      <c r="BS3964" s="11"/>
      <c r="BT3964" s="13"/>
      <c r="BU3964" s="11"/>
      <c r="BV3964" s="3"/>
      <c r="BW3964" s="11"/>
      <c r="BX3964" s="3"/>
      <c r="BY3964" s="3"/>
      <c r="BZ3964" s="13"/>
      <c r="CA3964" s="13"/>
      <c r="CB3964" s="13"/>
      <c r="CC3964" s="12"/>
      <c r="CD3964" s="11"/>
      <c r="CE3964" s="12"/>
      <c r="CF3964" s="12"/>
      <c r="DI3964" s="14"/>
    </row>
    <row r="3965" spans="1:113" ht="20.100000000000001" customHeight="1" x14ac:dyDescent="0.25">
      <c r="A3965" s="1"/>
      <c r="B3965" s="30"/>
      <c r="C3965" s="9"/>
      <c r="D3965" s="10">
        <f t="shared" si="779"/>
        <v>0</v>
      </c>
      <c r="E3965" s="11">
        <f t="shared" si="787"/>
        <v>0</v>
      </c>
      <c r="F3965" s="3">
        <f t="shared" si="788"/>
        <v>0</v>
      </c>
      <c r="G3965" s="11"/>
      <c r="H3965" s="3"/>
      <c r="I3965" s="1"/>
      <c r="J3965" s="3"/>
      <c r="K3965" s="2"/>
      <c r="L3965" s="3"/>
      <c r="M3965" s="11"/>
      <c r="N3965" s="3"/>
      <c r="O3965" s="217"/>
      <c r="P3965" s="3"/>
      <c r="Q3965" s="3"/>
      <c r="R3965" s="3"/>
      <c r="S3965" s="11"/>
      <c r="T3965" s="3"/>
      <c r="U3965" s="11"/>
      <c r="V3965" s="3"/>
      <c r="W3965" s="11"/>
      <c r="X3965" s="3"/>
      <c r="Y3965" s="11"/>
      <c r="Z3965" s="3"/>
      <c r="AA3965" s="3"/>
      <c r="AB3965" s="3"/>
      <c r="AC3965" s="3"/>
      <c r="AD3965" s="3"/>
      <c r="AE3965" s="3"/>
      <c r="AF3965" s="3"/>
      <c r="AG3965" s="3"/>
      <c r="AH3965" s="3"/>
      <c r="AI3965" s="11"/>
      <c r="AJ3965" s="3"/>
      <c r="AK3965" s="11"/>
      <c r="AL3965" s="3"/>
      <c r="AM3965" s="11"/>
      <c r="AN3965" s="3"/>
      <c r="AO3965" s="11"/>
      <c r="AP3965" s="3"/>
      <c r="AQ3965" s="11"/>
      <c r="AR3965" s="3"/>
      <c r="AS3965" s="11"/>
      <c r="AT3965" s="3"/>
      <c r="AU3965" s="11"/>
      <c r="AV3965" s="3"/>
      <c r="AW3965" s="3"/>
      <c r="AX3965" s="3"/>
      <c r="AY3965" s="11"/>
      <c r="AZ3965" s="3"/>
      <c r="BA3965" s="3"/>
      <c r="BB3965" s="3"/>
      <c r="BC3965" s="11"/>
      <c r="BD3965" s="3"/>
      <c r="BE3965" s="11"/>
      <c r="BF3965" s="3"/>
      <c r="BG3965" s="11"/>
      <c r="BH3965" s="3"/>
      <c r="BI3965" s="12"/>
      <c r="BJ3965" s="12"/>
      <c r="BK3965" s="11"/>
      <c r="BL3965" s="3"/>
      <c r="BM3965" s="11"/>
      <c r="BN3965" s="3"/>
      <c r="BO3965" s="11"/>
      <c r="BP3965" s="3"/>
      <c r="BQ3965" s="11"/>
      <c r="BR3965" s="3"/>
      <c r="BS3965" s="11"/>
      <c r="BT3965" s="13"/>
      <c r="BU3965" s="11"/>
      <c r="BV3965" s="3"/>
      <c r="BW3965" s="11"/>
      <c r="BX3965" s="3"/>
      <c r="BY3965" s="3"/>
      <c r="BZ3965" s="13"/>
      <c r="CA3965" s="13"/>
      <c r="CB3965" s="13"/>
      <c r="CC3965" s="12"/>
      <c r="CD3965" s="11"/>
      <c r="CE3965" s="12"/>
      <c r="CF3965" s="12"/>
      <c r="DI3965" s="14"/>
    </row>
    <row r="3966" spans="1:113" ht="20.100000000000001" customHeight="1" x14ac:dyDescent="0.25">
      <c r="A3966" s="1"/>
      <c r="B3966" s="30"/>
      <c r="C3966" s="9"/>
      <c r="D3966" s="10">
        <f t="shared" si="779"/>
        <v>0</v>
      </c>
      <c r="E3966" s="11">
        <f t="shared" si="787"/>
        <v>0</v>
      </c>
      <c r="F3966" s="3">
        <f t="shared" si="788"/>
        <v>0</v>
      </c>
      <c r="G3966" s="11"/>
      <c r="H3966" s="3"/>
      <c r="I3966" s="1"/>
      <c r="J3966" s="3"/>
      <c r="K3966" s="2"/>
      <c r="L3966" s="3"/>
      <c r="M3966" s="11"/>
      <c r="N3966" s="3"/>
      <c r="O3966" s="217"/>
      <c r="P3966" s="3"/>
      <c r="Q3966" s="3"/>
      <c r="R3966" s="3"/>
      <c r="S3966" s="11"/>
      <c r="T3966" s="3"/>
      <c r="U3966" s="11"/>
      <c r="V3966" s="3"/>
      <c r="W3966" s="11"/>
      <c r="X3966" s="3"/>
      <c r="Y3966" s="11"/>
      <c r="Z3966" s="3"/>
      <c r="AA3966" s="3"/>
      <c r="AB3966" s="3"/>
      <c r="AC3966" s="3"/>
      <c r="AD3966" s="3"/>
      <c r="AE3966" s="3"/>
      <c r="AF3966" s="3"/>
      <c r="AG3966" s="3"/>
      <c r="AH3966" s="3"/>
      <c r="AI3966" s="11"/>
      <c r="AJ3966" s="3"/>
      <c r="AK3966" s="11"/>
      <c r="AL3966" s="3"/>
      <c r="AM3966" s="11"/>
      <c r="AN3966" s="3"/>
      <c r="AO3966" s="11"/>
      <c r="AP3966" s="3"/>
      <c r="AQ3966" s="11"/>
      <c r="AR3966" s="3"/>
      <c r="AS3966" s="11"/>
      <c r="AT3966" s="3"/>
      <c r="AU3966" s="11"/>
      <c r="AV3966" s="3"/>
      <c r="AW3966" s="3"/>
      <c r="AX3966" s="3"/>
      <c r="AY3966" s="11"/>
      <c r="AZ3966" s="3"/>
      <c r="BA3966" s="3"/>
      <c r="BB3966" s="3"/>
      <c r="BC3966" s="11"/>
      <c r="BD3966" s="3"/>
      <c r="BE3966" s="11"/>
      <c r="BF3966" s="3"/>
      <c r="BG3966" s="11"/>
      <c r="BH3966" s="3"/>
      <c r="BI3966" s="12"/>
      <c r="BJ3966" s="12"/>
      <c r="BK3966" s="11"/>
      <c r="BL3966" s="3"/>
      <c r="BM3966" s="11"/>
      <c r="BN3966" s="3"/>
      <c r="BO3966" s="11"/>
      <c r="BP3966" s="3"/>
      <c r="BQ3966" s="11"/>
      <c r="BR3966" s="3"/>
      <c r="BS3966" s="11"/>
      <c r="BT3966" s="13"/>
      <c r="BU3966" s="11"/>
      <c r="BV3966" s="3"/>
      <c r="BW3966" s="11"/>
      <c r="BX3966" s="3"/>
      <c r="BY3966" s="3"/>
      <c r="BZ3966" s="13"/>
      <c r="CA3966" s="13"/>
      <c r="CB3966" s="13"/>
      <c r="CC3966" s="12"/>
      <c r="CD3966" s="11"/>
      <c r="CE3966" s="12"/>
      <c r="CF3966" s="12"/>
      <c r="DI3966" s="14"/>
    </row>
    <row r="3967" spans="1:113" ht="20.100000000000001" customHeight="1" x14ac:dyDescent="0.25">
      <c r="A3967" s="1"/>
      <c r="B3967" s="30"/>
      <c r="C3967" s="9"/>
      <c r="D3967" s="10">
        <f t="shared" si="779"/>
        <v>0</v>
      </c>
      <c r="E3967" s="11">
        <f t="shared" si="787"/>
        <v>0</v>
      </c>
      <c r="F3967" s="3">
        <f t="shared" si="788"/>
        <v>0</v>
      </c>
      <c r="G3967" s="11"/>
      <c r="H3967" s="3"/>
      <c r="I3967" s="1"/>
      <c r="J3967" s="3"/>
      <c r="K3967" s="2"/>
      <c r="L3967" s="3"/>
      <c r="M3967" s="11"/>
      <c r="N3967" s="3"/>
      <c r="O3967" s="217"/>
      <c r="P3967" s="3"/>
      <c r="Q3967" s="3"/>
      <c r="R3967" s="3"/>
      <c r="S3967" s="11"/>
      <c r="T3967" s="3"/>
      <c r="U3967" s="11"/>
      <c r="V3967" s="3"/>
      <c r="W3967" s="11"/>
      <c r="X3967" s="3"/>
      <c r="Y3967" s="11"/>
      <c r="Z3967" s="3"/>
      <c r="AA3967" s="3"/>
      <c r="AB3967" s="3"/>
      <c r="AC3967" s="3"/>
      <c r="AD3967" s="3"/>
      <c r="AE3967" s="3"/>
      <c r="AF3967" s="3"/>
      <c r="AG3967" s="3"/>
      <c r="AH3967" s="3"/>
      <c r="AI3967" s="11"/>
      <c r="AJ3967" s="3"/>
      <c r="AK3967" s="11"/>
      <c r="AL3967" s="3"/>
      <c r="AM3967" s="11"/>
      <c r="AN3967" s="3"/>
      <c r="AO3967" s="11"/>
      <c r="AP3967" s="3"/>
      <c r="AQ3967" s="11"/>
      <c r="AR3967" s="3"/>
      <c r="AS3967" s="11"/>
      <c r="AT3967" s="3"/>
      <c r="AU3967" s="11"/>
      <c r="AV3967" s="3"/>
      <c r="AW3967" s="3"/>
      <c r="AX3967" s="3"/>
      <c r="AY3967" s="11"/>
      <c r="AZ3967" s="3"/>
      <c r="BA3967" s="3"/>
      <c r="BB3967" s="3"/>
      <c r="BC3967" s="11"/>
      <c r="BD3967" s="3"/>
      <c r="BE3967" s="11"/>
      <c r="BF3967" s="3"/>
      <c r="BG3967" s="11"/>
      <c r="BH3967" s="3"/>
      <c r="BI3967" s="12"/>
      <c r="BJ3967" s="12"/>
      <c r="BK3967" s="11"/>
      <c r="BL3967" s="3"/>
      <c r="BM3967" s="11"/>
      <c r="BN3967" s="3"/>
      <c r="BO3967" s="11"/>
      <c r="BP3967" s="3"/>
      <c r="BQ3967" s="11"/>
      <c r="BR3967" s="3"/>
      <c r="BS3967" s="11"/>
      <c r="BT3967" s="13"/>
      <c r="BU3967" s="11"/>
      <c r="BV3967" s="3"/>
      <c r="BW3967" s="11"/>
      <c r="BX3967" s="3"/>
      <c r="BY3967" s="3"/>
      <c r="BZ3967" s="13"/>
      <c r="CA3967" s="13"/>
      <c r="CB3967" s="13"/>
      <c r="CC3967" s="12"/>
      <c r="CD3967" s="11"/>
      <c r="CE3967" s="12"/>
      <c r="CF3967" s="12"/>
      <c r="DI3967" s="14"/>
    </row>
    <row r="3968" spans="1:113" ht="20.100000000000001" customHeight="1" x14ac:dyDescent="0.25">
      <c r="A3968" s="1"/>
      <c r="B3968" s="30"/>
      <c r="C3968" s="9"/>
      <c r="D3968" s="10">
        <f t="shared" si="779"/>
        <v>0</v>
      </c>
      <c r="E3968" s="11">
        <f t="shared" si="787"/>
        <v>0</v>
      </c>
      <c r="F3968" s="3">
        <f t="shared" si="788"/>
        <v>0</v>
      </c>
      <c r="G3968" s="11"/>
      <c r="H3968" s="3"/>
      <c r="I3968" s="1"/>
      <c r="J3968" s="3"/>
      <c r="K3968" s="2"/>
      <c r="L3968" s="3"/>
      <c r="M3968" s="11"/>
      <c r="N3968" s="3"/>
      <c r="O3968" s="217"/>
      <c r="P3968" s="3"/>
      <c r="Q3968" s="3"/>
      <c r="R3968" s="3"/>
      <c r="S3968" s="11"/>
      <c r="T3968" s="3"/>
      <c r="U3968" s="11"/>
      <c r="V3968" s="3"/>
      <c r="W3968" s="11"/>
      <c r="X3968" s="3"/>
      <c r="Y3968" s="11"/>
      <c r="Z3968" s="3"/>
      <c r="AA3968" s="3"/>
      <c r="AB3968" s="3"/>
      <c r="AC3968" s="3"/>
      <c r="AD3968" s="3"/>
      <c r="AE3968" s="3"/>
      <c r="AF3968" s="3"/>
      <c r="AG3968" s="3"/>
      <c r="AH3968" s="3"/>
      <c r="AI3968" s="11"/>
      <c r="AJ3968" s="3"/>
      <c r="AK3968" s="11"/>
      <c r="AL3968" s="3"/>
      <c r="AM3968" s="11"/>
      <c r="AN3968" s="3"/>
      <c r="AO3968" s="11"/>
      <c r="AP3968" s="3"/>
      <c r="AQ3968" s="11"/>
      <c r="AR3968" s="3"/>
      <c r="AS3968" s="11"/>
      <c r="AT3968" s="3"/>
      <c r="AU3968" s="11"/>
      <c r="AV3968" s="3"/>
      <c r="AW3968" s="3"/>
      <c r="AX3968" s="3"/>
      <c r="AY3968" s="11"/>
      <c r="AZ3968" s="3"/>
      <c r="BA3968" s="3"/>
      <c r="BB3968" s="3"/>
      <c r="BC3968" s="11"/>
      <c r="BD3968" s="3"/>
      <c r="BE3968" s="11"/>
      <c r="BF3968" s="3"/>
      <c r="BG3968" s="11"/>
      <c r="BH3968" s="3"/>
      <c r="BI3968" s="12"/>
      <c r="BJ3968" s="12"/>
      <c r="BK3968" s="11"/>
      <c r="BL3968" s="3"/>
      <c r="BM3968" s="11"/>
      <c r="BN3968" s="3"/>
      <c r="BO3968" s="11"/>
      <c r="BP3968" s="3"/>
      <c r="BQ3968" s="11"/>
      <c r="BR3968" s="3"/>
      <c r="BS3968" s="11"/>
      <c r="BT3968" s="13"/>
      <c r="BU3968" s="11"/>
      <c r="BV3968" s="3"/>
      <c r="BW3968" s="11"/>
      <c r="BX3968" s="3"/>
      <c r="BY3968" s="3"/>
      <c r="BZ3968" s="13"/>
      <c r="CA3968" s="13"/>
      <c r="CB3968" s="13"/>
      <c r="CC3968" s="12"/>
      <c r="CD3968" s="11"/>
      <c r="CE3968" s="12"/>
      <c r="CF3968" s="12"/>
      <c r="DI3968" s="14"/>
    </row>
    <row r="3969" spans="1:113" ht="20.100000000000001" customHeight="1" x14ac:dyDescent="0.25">
      <c r="A3969" s="1"/>
      <c r="B3969" s="30"/>
      <c r="C3969" s="9"/>
      <c r="D3969" s="10">
        <f t="shared" si="779"/>
        <v>0</v>
      </c>
      <c r="E3969" s="11">
        <f t="shared" si="787"/>
        <v>0</v>
      </c>
      <c r="F3969" s="3">
        <f t="shared" si="788"/>
        <v>0</v>
      </c>
      <c r="G3969" s="11"/>
      <c r="H3969" s="3"/>
      <c r="I3969" s="1"/>
      <c r="J3969" s="3"/>
      <c r="K3969" s="2"/>
      <c r="L3969" s="3"/>
      <c r="M3969" s="11"/>
      <c r="N3969" s="3"/>
      <c r="O3969" s="217"/>
      <c r="P3969" s="3"/>
      <c r="Q3969" s="3"/>
      <c r="R3969" s="3"/>
      <c r="S3969" s="11"/>
      <c r="T3969" s="3"/>
      <c r="U3969" s="11"/>
      <c r="V3969" s="3"/>
      <c r="W3969" s="11"/>
      <c r="X3969" s="3"/>
      <c r="Y3969" s="11"/>
      <c r="Z3969" s="3"/>
      <c r="AA3969" s="3"/>
      <c r="AB3969" s="3"/>
      <c r="AC3969" s="3"/>
      <c r="AD3969" s="3"/>
      <c r="AE3969" s="3"/>
      <c r="AF3969" s="3"/>
      <c r="AG3969" s="3"/>
      <c r="AH3969" s="3"/>
      <c r="AI3969" s="11"/>
      <c r="AJ3969" s="3"/>
      <c r="AK3969" s="11"/>
      <c r="AL3969" s="3"/>
      <c r="AM3969" s="11"/>
      <c r="AN3969" s="3"/>
      <c r="AO3969" s="11"/>
      <c r="AP3969" s="3"/>
      <c r="AQ3969" s="11"/>
      <c r="AR3969" s="3"/>
      <c r="AS3969" s="11"/>
      <c r="AT3969" s="3"/>
      <c r="AU3969" s="11"/>
      <c r="AV3969" s="3"/>
      <c r="AW3969" s="3"/>
      <c r="AX3969" s="3"/>
      <c r="AY3969" s="11"/>
      <c r="AZ3969" s="3"/>
      <c r="BA3969" s="3"/>
      <c r="BB3969" s="3"/>
      <c r="BC3969" s="11"/>
      <c r="BD3969" s="3"/>
      <c r="BE3969" s="11"/>
      <c r="BF3969" s="3"/>
      <c r="BG3969" s="11"/>
      <c r="BH3969" s="3"/>
      <c r="BI3969" s="12"/>
      <c r="BJ3969" s="12"/>
      <c r="BK3969" s="11"/>
      <c r="BL3969" s="3"/>
      <c r="BM3969" s="11"/>
      <c r="BN3969" s="3"/>
      <c r="BO3969" s="11"/>
      <c r="BP3969" s="3"/>
      <c r="BQ3969" s="11"/>
      <c r="BR3969" s="3"/>
      <c r="BS3969" s="11"/>
      <c r="BT3969" s="13"/>
      <c r="BU3969" s="11"/>
      <c r="BV3969" s="3"/>
      <c r="BW3969" s="11"/>
      <c r="BX3969" s="3"/>
      <c r="BY3969" s="3"/>
      <c r="BZ3969" s="13"/>
      <c r="CA3969" s="13"/>
      <c r="CB3969" s="13"/>
      <c r="CC3969" s="12"/>
      <c r="CD3969" s="11"/>
      <c r="CE3969" s="12"/>
      <c r="CF3969" s="12"/>
      <c r="DI3969" s="14"/>
    </row>
    <row r="3970" spans="1:113" ht="20.100000000000001" customHeight="1" x14ac:dyDescent="0.25">
      <c r="A3970" s="1"/>
      <c r="B3970" s="30"/>
      <c r="C3970" s="9"/>
      <c r="D3970" s="10">
        <f t="shared" si="779"/>
        <v>0</v>
      </c>
      <c r="E3970" s="11">
        <f t="shared" si="787"/>
        <v>0</v>
      </c>
      <c r="F3970" s="3">
        <f t="shared" si="788"/>
        <v>0</v>
      </c>
      <c r="G3970" s="11"/>
      <c r="H3970" s="3"/>
      <c r="I3970" s="1"/>
      <c r="J3970" s="3"/>
      <c r="K3970" s="2"/>
      <c r="L3970" s="3"/>
      <c r="M3970" s="11"/>
      <c r="N3970" s="3"/>
      <c r="O3970" s="217"/>
      <c r="P3970" s="3"/>
      <c r="Q3970" s="3"/>
      <c r="R3970" s="3"/>
      <c r="S3970" s="11"/>
      <c r="T3970" s="3"/>
      <c r="U3970" s="11"/>
      <c r="V3970" s="3"/>
      <c r="W3970" s="11"/>
      <c r="X3970" s="3"/>
      <c r="Y3970" s="11"/>
      <c r="Z3970" s="3"/>
      <c r="AA3970" s="3"/>
      <c r="AB3970" s="3"/>
      <c r="AC3970" s="3"/>
      <c r="AD3970" s="3"/>
      <c r="AE3970" s="3"/>
      <c r="AF3970" s="3"/>
      <c r="AG3970" s="3"/>
      <c r="AH3970" s="3"/>
      <c r="AI3970" s="11"/>
      <c r="AJ3970" s="3"/>
      <c r="AK3970" s="11"/>
      <c r="AL3970" s="3"/>
      <c r="AM3970" s="11"/>
      <c r="AN3970" s="3"/>
      <c r="AO3970" s="11"/>
      <c r="AP3970" s="3"/>
      <c r="AQ3970" s="11"/>
      <c r="AR3970" s="3"/>
      <c r="AS3970" s="11"/>
      <c r="AT3970" s="3"/>
      <c r="AU3970" s="11"/>
      <c r="AV3970" s="3"/>
      <c r="AW3970" s="3"/>
      <c r="AX3970" s="3"/>
      <c r="AY3970" s="11"/>
      <c r="AZ3970" s="3"/>
      <c r="BA3970" s="3"/>
      <c r="BB3970" s="3"/>
      <c r="BC3970" s="11"/>
      <c r="BD3970" s="3"/>
      <c r="BE3970" s="11"/>
      <c r="BF3970" s="3"/>
      <c r="BG3970" s="11"/>
      <c r="BH3970" s="3"/>
      <c r="BI3970" s="12"/>
      <c r="BJ3970" s="12"/>
      <c r="BK3970" s="11"/>
      <c r="BL3970" s="3"/>
      <c r="BM3970" s="11"/>
      <c r="BN3970" s="3"/>
      <c r="BO3970" s="11"/>
      <c r="BP3970" s="3"/>
      <c r="BQ3970" s="11"/>
      <c r="BR3970" s="3"/>
      <c r="BS3970" s="11"/>
      <c r="BT3970" s="13"/>
      <c r="BU3970" s="11"/>
      <c r="BV3970" s="3"/>
      <c r="BW3970" s="11"/>
      <c r="BX3970" s="3"/>
      <c r="BY3970" s="3"/>
      <c r="BZ3970" s="13"/>
      <c r="CA3970" s="13"/>
      <c r="CB3970" s="13"/>
      <c r="CC3970" s="12"/>
      <c r="CD3970" s="11"/>
      <c r="CE3970" s="12"/>
      <c r="CF3970" s="12"/>
      <c r="DI3970" s="14"/>
    </row>
    <row r="3971" spans="1:113" ht="20.100000000000001" customHeight="1" x14ac:dyDescent="0.25">
      <c r="A3971" s="291"/>
      <c r="B3971" s="292"/>
      <c r="C3971" s="293"/>
      <c r="D3971" s="10">
        <f t="shared" si="779"/>
        <v>0</v>
      </c>
      <c r="E3971" s="11">
        <f t="shared" si="787"/>
        <v>0</v>
      </c>
      <c r="F3971" s="3">
        <f t="shared" si="788"/>
        <v>0</v>
      </c>
      <c r="G3971" s="11"/>
      <c r="H3971" s="3"/>
      <c r="I3971" s="1"/>
      <c r="J3971" s="3"/>
      <c r="K3971" s="2"/>
      <c r="L3971" s="3"/>
      <c r="M3971" s="11"/>
      <c r="N3971" s="3"/>
      <c r="O3971" s="217"/>
      <c r="P3971" s="11"/>
      <c r="Q3971" s="3"/>
      <c r="R3971" s="3"/>
      <c r="S3971" s="11"/>
      <c r="T3971" s="3"/>
      <c r="U3971" s="11"/>
      <c r="V3971" s="3"/>
      <c r="W3971" s="11"/>
      <c r="X3971" s="3"/>
      <c r="Y3971" s="11"/>
      <c r="Z3971" s="3"/>
      <c r="AA3971" s="3"/>
      <c r="AB3971" s="3"/>
      <c r="AC3971" s="3"/>
      <c r="AD3971" s="3"/>
      <c r="AE3971" s="3"/>
      <c r="AF3971" s="3"/>
      <c r="AG3971" s="3"/>
      <c r="AH3971" s="3"/>
      <c r="AI3971" s="11"/>
      <c r="AJ3971" s="3"/>
      <c r="AK3971" s="11"/>
      <c r="AL3971" s="3"/>
      <c r="AM3971" s="11"/>
      <c r="AN3971" s="3"/>
      <c r="AO3971" s="11"/>
      <c r="AP3971" s="3"/>
      <c r="AQ3971" s="11"/>
      <c r="AR3971" s="3"/>
      <c r="AS3971" s="11"/>
      <c r="AT3971" s="3"/>
      <c r="AU3971" s="11"/>
      <c r="AV3971" s="3"/>
      <c r="AW3971" s="11"/>
      <c r="AX3971" s="3"/>
      <c r="AY3971" s="11"/>
      <c r="AZ3971" s="3"/>
      <c r="BA3971" s="3"/>
      <c r="BB3971" s="3"/>
      <c r="BC3971" s="11"/>
      <c r="BD3971" s="3"/>
      <c r="BE3971" s="11"/>
      <c r="BF3971" s="3"/>
      <c r="BG3971" s="11"/>
      <c r="BH3971" s="3"/>
      <c r="BI3971" s="12"/>
      <c r="BJ3971" s="12"/>
      <c r="BK3971" s="11"/>
      <c r="BL3971" s="3"/>
      <c r="BM3971" s="11"/>
      <c r="BN3971" s="3"/>
      <c r="BO3971" s="11"/>
      <c r="BP3971" s="3"/>
      <c r="BQ3971" s="11"/>
      <c r="BR3971" s="3"/>
      <c r="BS3971" s="11"/>
      <c r="BT3971" s="13"/>
      <c r="BU3971" s="11"/>
      <c r="BV3971" s="3"/>
      <c r="BW3971" s="11"/>
      <c r="BX3971" s="3"/>
      <c r="BY3971" s="3"/>
      <c r="BZ3971" s="13"/>
      <c r="CA3971" s="13"/>
      <c r="CB3971" s="13"/>
      <c r="CC3971" s="12"/>
      <c r="CD3971" s="11"/>
      <c r="CE3971" s="12"/>
      <c r="CF3971" s="12"/>
      <c r="DI3971" s="14"/>
    </row>
    <row r="3972" spans="1:113" ht="20.100000000000001" customHeight="1" x14ac:dyDescent="0.25">
      <c r="A3972" s="1"/>
      <c r="B3972" s="30"/>
      <c r="C3972" s="9"/>
      <c r="D3972" s="10">
        <f t="shared" si="779"/>
        <v>0</v>
      </c>
      <c r="E3972" s="11">
        <f t="shared" si="787"/>
        <v>0</v>
      </c>
      <c r="F3972" s="3">
        <f t="shared" si="788"/>
        <v>0</v>
      </c>
      <c r="G3972" s="11"/>
      <c r="H3972" s="3"/>
      <c r="I3972" s="1"/>
      <c r="J3972" s="3"/>
      <c r="K3972" s="2"/>
      <c r="L3972" s="3"/>
      <c r="M3972" s="11"/>
      <c r="N3972" s="3"/>
      <c r="O3972" s="217"/>
      <c r="P3972" s="3"/>
      <c r="Q3972" s="3"/>
      <c r="R3972" s="3"/>
      <c r="S3972" s="11"/>
      <c r="T3972" s="3"/>
      <c r="U3972" s="11"/>
      <c r="V3972" s="3"/>
      <c r="W3972" s="11"/>
      <c r="X3972" s="3"/>
      <c r="Y3972" s="11"/>
      <c r="Z3972" s="3"/>
      <c r="AA3972" s="3"/>
      <c r="AB3972" s="3"/>
      <c r="AC3972" s="3"/>
      <c r="AD3972" s="3"/>
      <c r="AE3972" s="3"/>
      <c r="AF3972" s="3"/>
      <c r="AG3972" s="3"/>
      <c r="AH3972" s="3"/>
      <c r="AI3972" s="11"/>
      <c r="AJ3972" s="3"/>
      <c r="AK3972" s="11"/>
      <c r="AL3972" s="3"/>
      <c r="AM3972" s="11"/>
      <c r="AN3972" s="3"/>
      <c r="AO3972" s="11"/>
      <c r="AP3972" s="3"/>
      <c r="AQ3972" s="11"/>
      <c r="AR3972" s="3"/>
      <c r="AS3972" s="11"/>
      <c r="AT3972" s="3"/>
      <c r="AU3972" s="11"/>
      <c r="AV3972" s="3"/>
      <c r="AW3972" s="3"/>
      <c r="AX3972" s="3"/>
      <c r="AY3972" s="11"/>
      <c r="AZ3972" s="3"/>
      <c r="BA3972" s="3"/>
      <c r="BB3972" s="3"/>
      <c r="BC3972" s="11"/>
      <c r="BD3972" s="3"/>
      <c r="BE3972" s="11"/>
      <c r="BF3972" s="3"/>
      <c r="BG3972" s="11"/>
      <c r="BH3972" s="3"/>
      <c r="BI3972" s="12"/>
      <c r="BJ3972" s="12"/>
      <c r="BK3972" s="11"/>
      <c r="BL3972" s="3"/>
      <c r="BM3972" s="11"/>
      <c r="BN3972" s="3"/>
      <c r="BO3972" s="11"/>
      <c r="BP3972" s="3"/>
      <c r="BQ3972" s="11"/>
      <c r="BR3972" s="3"/>
      <c r="BS3972" s="11"/>
      <c r="BT3972" s="13"/>
      <c r="BU3972" s="11"/>
      <c r="BV3972" s="3"/>
      <c r="BW3972" s="11"/>
      <c r="BX3972" s="3"/>
      <c r="BY3972" s="3"/>
      <c r="BZ3972" s="13"/>
      <c r="CA3972" s="13"/>
      <c r="CB3972" s="13"/>
      <c r="CC3972" s="12"/>
      <c r="CD3972" s="11"/>
      <c r="CE3972" s="12"/>
      <c r="CF3972" s="12"/>
      <c r="DI3972" s="14"/>
    </row>
    <row r="3973" spans="1:113" ht="20.100000000000001" customHeight="1" x14ac:dyDescent="0.3">
      <c r="A3973" s="1"/>
      <c r="B3973" s="30"/>
      <c r="C3973" s="9"/>
      <c r="D3973" s="10">
        <f t="shared" si="779"/>
        <v>0</v>
      </c>
      <c r="E3973" s="11">
        <f t="shared" si="787"/>
        <v>0</v>
      </c>
      <c r="F3973" s="3">
        <f t="shared" si="788"/>
        <v>0</v>
      </c>
      <c r="G3973" s="11"/>
      <c r="H3973" s="3"/>
      <c r="I3973" s="1"/>
      <c r="J3973" s="3"/>
      <c r="K3973" s="2"/>
      <c r="L3973" s="3"/>
      <c r="M3973" s="11"/>
      <c r="N3973" s="3"/>
      <c r="O3973" s="217"/>
      <c r="P3973" s="3"/>
      <c r="Q3973" s="3"/>
      <c r="R3973" s="3"/>
      <c r="S3973" s="11"/>
      <c r="T3973" s="3"/>
      <c r="U3973" s="11"/>
      <c r="V3973" s="3"/>
      <c r="W3973" s="41"/>
      <c r="X3973" s="3"/>
      <c r="Y3973" s="11"/>
      <c r="Z3973" s="41"/>
      <c r="AA3973" s="3"/>
      <c r="AB3973" s="3"/>
      <c r="AC3973" s="3"/>
      <c r="AD3973" s="3"/>
      <c r="AE3973" s="3"/>
      <c r="AF3973" s="3"/>
      <c r="AG3973" s="3"/>
      <c r="AH3973" s="3"/>
      <c r="AI3973" s="11"/>
      <c r="AJ3973" s="3"/>
      <c r="AK3973" s="11"/>
      <c r="AL3973" s="3"/>
      <c r="AM3973" s="11"/>
      <c r="AN3973" s="3"/>
      <c r="AO3973" s="11"/>
      <c r="AP3973" s="3"/>
      <c r="AQ3973" s="11"/>
      <c r="AR3973" s="3"/>
      <c r="AS3973" s="11"/>
      <c r="AT3973" s="3"/>
      <c r="AU3973" s="11"/>
      <c r="AV3973" s="3"/>
      <c r="AW3973" s="3"/>
      <c r="AX3973" s="3"/>
      <c r="AY3973" s="11"/>
      <c r="AZ3973" s="3"/>
      <c r="BA3973" s="3"/>
      <c r="BB3973" s="3"/>
      <c r="BC3973" s="11"/>
      <c r="BD3973" s="3"/>
      <c r="BE3973" s="11"/>
      <c r="BF3973" s="3"/>
      <c r="BG3973" s="11"/>
      <c r="BH3973" s="3"/>
      <c r="BI3973" s="12"/>
      <c r="BJ3973" s="12"/>
      <c r="BK3973" s="11"/>
      <c r="BL3973" s="3"/>
      <c r="BM3973" s="11"/>
      <c r="BN3973" s="3"/>
      <c r="BO3973" s="11"/>
      <c r="BP3973" s="3"/>
      <c r="BQ3973" s="11"/>
      <c r="BR3973" s="3"/>
      <c r="BS3973" s="11"/>
      <c r="BT3973" s="13"/>
      <c r="BU3973" s="11"/>
      <c r="BV3973" s="3"/>
      <c r="BW3973" s="11"/>
      <c r="BX3973" s="3"/>
      <c r="BY3973" s="3"/>
      <c r="BZ3973" s="13"/>
      <c r="CA3973" s="13"/>
      <c r="CB3973" s="13"/>
      <c r="CC3973" s="12"/>
      <c r="CD3973" s="11"/>
      <c r="CE3973" s="12"/>
      <c r="CF3973" s="12"/>
      <c r="DI3973" s="14"/>
    </row>
    <row r="3974" spans="1:113" ht="20.100000000000001" customHeight="1" x14ac:dyDescent="0.25">
      <c r="A3974" s="1"/>
      <c r="B3974" s="30"/>
      <c r="C3974" s="9"/>
      <c r="D3974" s="10">
        <f t="shared" si="779"/>
        <v>0</v>
      </c>
      <c r="E3974" s="11">
        <f t="shared" si="787"/>
        <v>0</v>
      </c>
      <c r="F3974" s="3">
        <f t="shared" si="788"/>
        <v>0</v>
      </c>
      <c r="G3974" s="11"/>
      <c r="H3974" s="3"/>
      <c r="I3974" s="1"/>
      <c r="J3974" s="3"/>
      <c r="K3974" s="2"/>
      <c r="L3974" s="3"/>
      <c r="M3974" s="11"/>
      <c r="N3974" s="3"/>
      <c r="O3974" s="217"/>
      <c r="P3974" s="3"/>
      <c r="Q3974" s="3"/>
      <c r="R3974" s="3"/>
      <c r="S3974" s="11"/>
      <c r="T3974" s="3"/>
      <c r="U3974" s="11"/>
      <c r="V3974" s="3"/>
      <c r="W3974" s="11"/>
      <c r="X3974" s="3"/>
      <c r="Y3974" s="11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11"/>
      <c r="AL3974" s="3"/>
      <c r="AM3974" s="11"/>
      <c r="AN3974" s="3"/>
      <c r="AO3974" s="11"/>
      <c r="AP3974" s="3"/>
      <c r="AQ3974" s="11"/>
      <c r="AR3974" s="3"/>
      <c r="AS3974" s="11"/>
      <c r="AT3974" s="3"/>
      <c r="AU3974" s="11"/>
      <c r="AV3974" s="3"/>
      <c r="AW3974" s="3"/>
      <c r="AX3974" s="3"/>
      <c r="AY3974" s="11"/>
      <c r="AZ3974" s="3"/>
      <c r="BA3974" s="3"/>
      <c r="BB3974" s="3"/>
      <c r="BC3974" s="11"/>
      <c r="BD3974" s="3"/>
      <c r="BE3974" s="11"/>
      <c r="BF3974" s="3"/>
      <c r="BG3974" s="11"/>
      <c r="BH3974" s="3"/>
      <c r="BI3974" s="12"/>
      <c r="BJ3974" s="12"/>
      <c r="BK3974" s="11"/>
      <c r="BL3974" s="3"/>
      <c r="BM3974" s="11"/>
      <c r="BN3974" s="3"/>
      <c r="BO3974" s="11"/>
      <c r="BP3974" s="3"/>
      <c r="BQ3974" s="11"/>
      <c r="BR3974" s="3"/>
      <c r="BS3974" s="11"/>
      <c r="BT3974" s="13"/>
      <c r="BU3974" s="11"/>
      <c r="BV3974" s="3"/>
      <c r="BW3974" s="11"/>
      <c r="BX3974" s="3"/>
      <c r="BY3974" s="3"/>
      <c r="BZ3974" s="13"/>
      <c r="CA3974" s="13"/>
      <c r="CB3974" s="13"/>
      <c r="CC3974" s="12"/>
      <c r="CD3974" s="11"/>
      <c r="CE3974" s="12"/>
      <c r="CF3974" s="12"/>
      <c r="DI3974" s="14"/>
    </row>
    <row r="3975" spans="1:113" ht="20.100000000000001" customHeight="1" x14ac:dyDescent="0.25">
      <c r="A3975" s="1"/>
      <c r="B3975" s="30"/>
      <c r="C3975" s="9"/>
      <c r="D3975" s="10">
        <f t="shared" si="779"/>
        <v>0</v>
      </c>
      <c r="E3975" s="11">
        <f t="shared" si="787"/>
        <v>0</v>
      </c>
      <c r="F3975" s="3">
        <f t="shared" si="788"/>
        <v>0</v>
      </c>
      <c r="G3975" s="11"/>
      <c r="H3975" s="3"/>
      <c r="I3975" s="1"/>
      <c r="J3975" s="3"/>
      <c r="K3975" s="2"/>
      <c r="L3975" s="3"/>
      <c r="M3975" s="11"/>
      <c r="N3975" s="3"/>
      <c r="O3975" s="217"/>
      <c r="P3975" s="3"/>
      <c r="Q3975" s="3"/>
      <c r="R3975" s="3"/>
      <c r="S3975" s="11"/>
      <c r="T3975" s="3"/>
      <c r="U3975" s="11"/>
      <c r="V3975" s="3"/>
      <c r="W3975" s="11"/>
      <c r="X3975" s="3"/>
      <c r="Y3975" s="11"/>
      <c r="Z3975" s="3"/>
      <c r="AA3975" s="3"/>
      <c r="AB3975" s="3"/>
      <c r="AC3975" s="3"/>
      <c r="AD3975" s="3"/>
      <c r="AE3975" s="3"/>
      <c r="AF3975" s="3"/>
      <c r="AG3975" s="3"/>
      <c r="AH3975" s="3"/>
      <c r="AI3975" s="11"/>
      <c r="AJ3975" s="3"/>
      <c r="AK3975" s="11"/>
      <c r="AL3975" s="3"/>
      <c r="AM3975" s="11"/>
      <c r="AN3975" s="3"/>
      <c r="AO3975" s="11"/>
      <c r="AP3975" s="3"/>
      <c r="AQ3975" s="11"/>
      <c r="AR3975" s="11"/>
      <c r="AS3975" s="11"/>
      <c r="AT3975" s="3"/>
      <c r="AU3975" s="11"/>
      <c r="AV3975" s="3"/>
      <c r="AW3975" s="3"/>
      <c r="AX3975" s="3"/>
      <c r="AY3975" s="11"/>
      <c r="AZ3975" s="3"/>
      <c r="BA3975" s="3"/>
      <c r="BB3975" s="3"/>
      <c r="BC3975" s="11"/>
      <c r="BD3975" s="3"/>
      <c r="BE3975" s="11"/>
      <c r="BF3975" s="3"/>
      <c r="BG3975" s="11"/>
      <c r="BH3975" s="3"/>
      <c r="BI3975" s="12"/>
      <c r="BJ3975" s="12"/>
      <c r="BK3975" s="11"/>
      <c r="BL3975" s="3"/>
      <c r="BM3975" s="11"/>
      <c r="BN3975" s="3"/>
      <c r="BO3975" s="11"/>
      <c r="BP3975" s="3"/>
      <c r="BQ3975" s="11"/>
      <c r="BR3975" s="3"/>
      <c r="BS3975" s="11"/>
      <c r="BT3975" s="13"/>
      <c r="BU3975" s="11"/>
      <c r="BV3975" s="3"/>
      <c r="BW3975" s="11"/>
      <c r="BX3975" s="3"/>
      <c r="BY3975" s="3"/>
      <c r="BZ3975" s="13"/>
      <c r="CA3975" s="13"/>
      <c r="CB3975" s="13"/>
      <c r="CC3975" s="12"/>
      <c r="CD3975" s="11"/>
      <c r="CE3975" s="12"/>
      <c r="CF3975" s="12"/>
      <c r="DI3975" s="14"/>
    </row>
    <row r="3976" spans="1:113" ht="20.100000000000001" customHeight="1" x14ac:dyDescent="0.25">
      <c r="A3976" s="1"/>
      <c r="B3976" s="30"/>
      <c r="C3976" s="9"/>
      <c r="D3976" s="10">
        <f t="shared" si="779"/>
        <v>0</v>
      </c>
      <c r="E3976" s="11">
        <f t="shared" si="787"/>
        <v>0</v>
      </c>
      <c r="F3976" s="3">
        <f t="shared" si="788"/>
        <v>0</v>
      </c>
      <c r="G3976" s="11"/>
      <c r="H3976" s="3"/>
      <c r="I3976" s="1"/>
      <c r="J3976" s="3"/>
      <c r="K3976" s="2"/>
      <c r="L3976" s="3"/>
      <c r="M3976" s="11"/>
      <c r="N3976" s="3"/>
      <c r="O3976" s="217"/>
      <c r="P3976" s="3"/>
      <c r="Q3976" s="3"/>
      <c r="R3976" s="3"/>
      <c r="S3976" s="11"/>
      <c r="T3976" s="3"/>
      <c r="U3976" s="11"/>
      <c r="V3976" s="3"/>
      <c r="W3976" s="11"/>
      <c r="X3976" s="3"/>
      <c r="Y3976" s="11"/>
      <c r="Z3976" s="3"/>
      <c r="AA3976" s="3"/>
      <c r="AB3976" s="3"/>
      <c r="AC3976" s="3"/>
      <c r="AD3976" s="3"/>
      <c r="AE3976" s="3"/>
      <c r="AF3976" s="3"/>
      <c r="AG3976" s="3"/>
      <c r="AH3976" s="3"/>
      <c r="AI3976" s="11"/>
      <c r="AJ3976" s="3"/>
      <c r="AK3976" s="11"/>
      <c r="AL3976" s="3"/>
      <c r="AM3976" s="11"/>
      <c r="AN3976" s="3"/>
      <c r="AO3976" s="11"/>
      <c r="AP3976" s="3"/>
      <c r="AQ3976" s="11"/>
      <c r="AR3976" s="3"/>
      <c r="AS3976" s="11"/>
      <c r="AT3976" s="3"/>
      <c r="AU3976" s="11"/>
      <c r="AV3976" s="3"/>
      <c r="AW3976" s="3"/>
      <c r="AX3976" s="3"/>
      <c r="AY3976" s="11"/>
      <c r="AZ3976" s="3"/>
      <c r="BA3976" s="3"/>
      <c r="BB3976" s="3"/>
      <c r="BC3976" s="11"/>
      <c r="BD3976" s="3"/>
      <c r="BE3976" s="11"/>
      <c r="BF3976" s="3"/>
      <c r="BG3976" s="11"/>
      <c r="BH3976" s="3"/>
      <c r="BI3976" s="12"/>
      <c r="BJ3976" s="12"/>
      <c r="BK3976" s="11"/>
      <c r="BL3976" s="3"/>
      <c r="BM3976" s="11"/>
      <c r="BN3976" s="3"/>
      <c r="BO3976" s="11"/>
      <c r="BP3976" s="3"/>
      <c r="BQ3976" s="11"/>
      <c r="BR3976" s="3"/>
      <c r="BS3976" s="11"/>
      <c r="BT3976" s="13"/>
      <c r="BU3976" s="11"/>
      <c r="BV3976" s="3"/>
      <c r="BW3976" s="11"/>
      <c r="BX3976" s="3"/>
      <c r="BY3976" s="3"/>
      <c r="BZ3976" s="13"/>
      <c r="CA3976" s="13"/>
      <c r="CB3976" s="13"/>
      <c r="CC3976" s="12"/>
      <c r="CD3976" s="11"/>
      <c r="CE3976" s="12"/>
      <c r="CF3976" s="12"/>
      <c r="DI3976" s="14"/>
    </row>
    <row r="3977" spans="1:113" ht="20.100000000000001" customHeight="1" x14ac:dyDescent="0.25">
      <c r="A3977" s="1"/>
      <c r="B3977" s="30"/>
      <c r="C3977" s="9"/>
      <c r="D3977" s="10">
        <f t="shared" si="779"/>
        <v>0</v>
      </c>
      <c r="E3977" s="11">
        <f t="shared" si="787"/>
        <v>0</v>
      </c>
      <c r="F3977" s="3">
        <f t="shared" si="788"/>
        <v>0</v>
      </c>
      <c r="G3977" s="11"/>
      <c r="H3977" s="3"/>
      <c r="I3977" s="1"/>
      <c r="J3977" s="3"/>
      <c r="K3977" s="2"/>
      <c r="L3977" s="3"/>
      <c r="M3977" s="11"/>
      <c r="N3977" s="3"/>
      <c r="O3977" s="217"/>
      <c r="P3977" s="3"/>
      <c r="Q3977" s="3"/>
      <c r="R3977" s="3"/>
      <c r="S3977" s="11"/>
      <c r="T3977" s="3"/>
      <c r="U3977" s="11"/>
      <c r="V3977" s="3"/>
      <c r="W3977" s="11"/>
      <c r="X3977" s="3"/>
      <c r="Y3977" s="11"/>
      <c r="Z3977" s="3"/>
      <c r="AA3977" s="3"/>
      <c r="AB3977" s="3"/>
      <c r="AC3977" s="3"/>
      <c r="AD3977" s="3"/>
      <c r="AE3977" s="3"/>
      <c r="AF3977" s="3"/>
      <c r="AG3977" s="3"/>
      <c r="AH3977" s="3"/>
      <c r="AI3977" s="11"/>
      <c r="AJ3977" s="3"/>
      <c r="AK3977" s="11"/>
      <c r="AL3977" s="3"/>
      <c r="AM3977" s="11"/>
      <c r="AN3977" s="3"/>
      <c r="AO3977" s="11"/>
      <c r="AP3977" s="3"/>
      <c r="AQ3977" s="11"/>
      <c r="AR3977" s="3"/>
      <c r="AS3977" s="11"/>
      <c r="AT3977" s="3"/>
      <c r="AU3977" s="11"/>
      <c r="AV3977" s="11"/>
      <c r="AW3977" s="3"/>
      <c r="AX3977" s="3"/>
      <c r="AY3977" s="11"/>
      <c r="AZ3977" s="3"/>
      <c r="BA3977" s="3"/>
      <c r="BB3977" s="3"/>
      <c r="BC3977" s="11"/>
      <c r="BD3977" s="3"/>
      <c r="BE3977" s="11"/>
      <c r="BF3977" s="3"/>
      <c r="BG3977" s="11"/>
      <c r="BH3977" s="3"/>
      <c r="BI3977" s="12"/>
      <c r="BJ3977" s="12"/>
      <c r="BK3977" s="11"/>
      <c r="BL3977" s="3"/>
      <c r="BM3977" s="11"/>
      <c r="BN3977" s="3"/>
      <c r="BO3977" s="11"/>
      <c r="BP3977" s="3"/>
      <c r="BQ3977" s="11"/>
      <c r="BR3977" s="3"/>
      <c r="BS3977" s="11"/>
      <c r="BT3977" s="13"/>
      <c r="BU3977" s="11"/>
      <c r="BV3977" s="3"/>
      <c r="BW3977" s="11"/>
      <c r="BX3977" s="3"/>
      <c r="BY3977" s="3"/>
      <c r="BZ3977" s="13"/>
      <c r="CA3977" s="13"/>
      <c r="CB3977" s="13"/>
      <c r="CC3977" s="12"/>
      <c r="CD3977" s="11"/>
      <c r="CE3977" s="12"/>
      <c r="CF3977" s="12"/>
      <c r="DI3977" s="14"/>
    </row>
    <row r="3978" spans="1:113" ht="20.100000000000001" customHeight="1" x14ac:dyDescent="0.25">
      <c r="A3978" s="1"/>
      <c r="B3978" s="30"/>
      <c r="C3978" s="9"/>
      <c r="D3978" s="10">
        <f t="shared" si="779"/>
        <v>0</v>
      </c>
      <c r="E3978" s="11">
        <f t="shared" si="787"/>
        <v>0</v>
      </c>
      <c r="F3978" s="3">
        <f t="shared" si="788"/>
        <v>0</v>
      </c>
      <c r="G3978" s="11"/>
      <c r="H3978" s="3"/>
      <c r="I3978" s="1"/>
      <c r="J3978" s="3"/>
      <c r="K3978" s="2"/>
      <c r="L3978" s="3"/>
      <c r="M3978" s="11"/>
      <c r="N3978" s="3"/>
      <c r="O3978" s="217"/>
      <c r="P3978" s="3"/>
      <c r="Q3978" s="3"/>
      <c r="R3978" s="3"/>
      <c r="S3978" s="11"/>
      <c r="T3978" s="3"/>
      <c r="U3978" s="11"/>
      <c r="V3978" s="3"/>
      <c r="W3978" s="11"/>
      <c r="X3978" s="3"/>
      <c r="Y3978" s="11"/>
      <c r="Z3978" s="3"/>
      <c r="AA3978" s="3"/>
      <c r="AB3978" s="3"/>
      <c r="AC3978" s="3"/>
      <c r="AD3978" s="3"/>
      <c r="AE3978" s="3"/>
      <c r="AF3978" s="3"/>
      <c r="AG3978" s="3"/>
      <c r="AH3978" s="3"/>
      <c r="AI3978" s="11"/>
      <c r="AJ3978" s="3"/>
      <c r="AK3978" s="11"/>
      <c r="AL3978" s="3"/>
      <c r="AM3978" s="11"/>
      <c r="AN3978" s="3"/>
      <c r="AO3978" s="11"/>
      <c r="AP3978" s="3"/>
      <c r="AQ3978" s="11"/>
      <c r="AR3978" s="3"/>
      <c r="AS3978" s="11"/>
      <c r="AT3978" s="3"/>
      <c r="AU3978" s="11"/>
      <c r="AV3978" s="3"/>
      <c r="AW3978" s="3"/>
      <c r="AX3978" s="3"/>
      <c r="AY3978" s="11"/>
      <c r="AZ3978" s="3"/>
      <c r="BA3978" s="3"/>
      <c r="BB3978" s="3"/>
      <c r="BC3978" s="11"/>
      <c r="BD3978" s="3"/>
      <c r="BE3978" s="11"/>
      <c r="BF3978" s="3"/>
      <c r="BG3978" s="11"/>
      <c r="BH3978" s="3"/>
      <c r="BI3978" s="12"/>
      <c r="BJ3978" s="12"/>
      <c r="BK3978" s="11"/>
      <c r="BL3978" s="3"/>
      <c r="BM3978" s="11"/>
      <c r="BN3978" s="3"/>
      <c r="BO3978" s="11"/>
      <c r="BP3978" s="3"/>
      <c r="BQ3978" s="11"/>
      <c r="BR3978" s="3"/>
      <c r="BS3978" s="11"/>
      <c r="BT3978" s="13"/>
      <c r="BU3978" s="11"/>
      <c r="BV3978" s="3"/>
      <c r="BW3978" s="11"/>
      <c r="BX3978" s="3"/>
      <c r="BY3978" s="3"/>
      <c r="BZ3978" s="13"/>
      <c r="CA3978" s="13"/>
      <c r="CB3978" s="13"/>
      <c r="CC3978" s="12"/>
      <c r="CD3978" s="11"/>
      <c r="CE3978" s="12"/>
      <c r="CF3978" s="12"/>
      <c r="DI3978" s="14"/>
    </row>
    <row r="3979" spans="1:113" ht="20.100000000000001" customHeight="1" x14ac:dyDescent="0.25">
      <c r="A3979" s="1"/>
      <c r="B3979" s="30"/>
      <c r="C3979" s="9"/>
      <c r="D3979" s="10">
        <f t="shared" si="779"/>
        <v>0</v>
      </c>
      <c r="E3979" s="11">
        <f t="shared" si="787"/>
        <v>0</v>
      </c>
      <c r="F3979" s="3">
        <f t="shared" si="788"/>
        <v>0</v>
      </c>
      <c r="G3979" s="11"/>
      <c r="H3979" s="3"/>
      <c r="I3979" s="1"/>
      <c r="J3979" s="3"/>
      <c r="K3979" s="2"/>
      <c r="L3979" s="3"/>
      <c r="M3979" s="11"/>
      <c r="N3979" s="3"/>
      <c r="O3979" s="217"/>
      <c r="P3979" s="3"/>
      <c r="Q3979" s="3"/>
      <c r="R3979" s="3"/>
      <c r="S3979" s="11"/>
      <c r="T3979" s="3"/>
      <c r="U3979" s="11"/>
      <c r="V3979" s="3"/>
      <c r="W3979" s="11"/>
      <c r="X3979" s="3"/>
      <c r="Y3979" s="11"/>
      <c r="Z3979" s="3"/>
      <c r="AA3979" s="3"/>
      <c r="AB3979" s="3"/>
      <c r="AC3979" s="3"/>
      <c r="AD3979" s="3"/>
      <c r="AE3979" s="3"/>
      <c r="AF3979" s="3"/>
      <c r="AG3979" s="3"/>
      <c r="AH3979" s="3"/>
      <c r="AI3979" s="11"/>
      <c r="AJ3979" s="3"/>
      <c r="AK3979" s="11"/>
      <c r="AL3979" s="3"/>
      <c r="AM3979" s="11"/>
      <c r="AN3979" s="3"/>
      <c r="AO3979" s="11"/>
      <c r="AP3979" s="3"/>
      <c r="AQ3979" s="11"/>
      <c r="AR3979" s="3"/>
      <c r="AS3979" s="11"/>
      <c r="AT3979" s="3"/>
      <c r="AU3979" s="11"/>
      <c r="AV3979" s="3"/>
      <c r="AW3979" s="3"/>
      <c r="AX3979" s="3"/>
      <c r="AY3979" s="11"/>
      <c r="AZ3979" s="3"/>
      <c r="BA3979" s="3"/>
      <c r="BB3979" s="3"/>
      <c r="BC3979" s="11"/>
      <c r="BD3979" s="3"/>
      <c r="BE3979" s="11"/>
      <c r="BF3979" s="3"/>
      <c r="BG3979" s="11"/>
      <c r="BH3979" s="3"/>
      <c r="BI3979" s="12"/>
      <c r="BJ3979" s="12"/>
      <c r="BK3979" s="11"/>
      <c r="BL3979" s="3"/>
      <c r="BM3979" s="11"/>
      <c r="BN3979" s="3"/>
      <c r="BO3979" s="11"/>
      <c r="BP3979" s="3"/>
      <c r="BQ3979" s="11"/>
      <c r="BR3979" s="3"/>
      <c r="BS3979" s="11"/>
      <c r="BT3979" s="13"/>
      <c r="BU3979" s="11"/>
      <c r="BV3979" s="3"/>
      <c r="BW3979" s="11"/>
      <c r="BX3979" s="3"/>
      <c r="BY3979" s="3"/>
      <c r="BZ3979" s="13"/>
      <c r="CA3979" s="13"/>
      <c r="CB3979" s="13"/>
      <c r="CC3979" s="12"/>
      <c r="CD3979" s="11"/>
      <c r="CE3979" s="12"/>
      <c r="CF3979" s="12"/>
      <c r="DI3979" s="14"/>
    </row>
    <row r="3980" spans="1:113" ht="20.100000000000001" customHeight="1" x14ac:dyDescent="0.25">
      <c r="A3980" s="1"/>
      <c r="B3980" s="30"/>
      <c r="C3980" s="9"/>
      <c r="D3980" s="10">
        <f t="shared" si="779"/>
        <v>0</v>
      </c>
      <c r="E3980" s="11">
        <f t="shared" si="787"/>
        <v>0</v>
      </c>
      <c r="F3980" s="3">
        <f t="shared" si="788"/>
        <v>0</v>
      </c>
      <c r="G3980" s="11"/>
      <c r="H3980" s="3"/>
      <c r="I3980" s="1"/>
      <c r="J3980" s="3"/>
      <c r="K3980" s="2"/>
      <c r="L3980" s="3"/>
      <c r="M3980" s="11"/>
      <c r="N3980" s="3"/>
      <c r="O3980" s="217"/>
      <c r="P3980" s="3"/>
      <c r="Q3980" s="3"/>
      <c r="R3980" s="3"/>
      <c r="S3980" s="11"/>
      <c r="T3980" s="3"/>
      <c r="U3980" s="11"/>
      <c r="V3980" s="3"/>
      <c r="W3980" s="11"/>
      <c r="X3980" s="3"/>
      <c r="Y3980" s="11"/>
      <c r="Z3980" s="3"/>
      <c r="AA3980" s="3"/>
      <c r="AB3980" s="3"/>
      <c r="AC3980" s="3"/>
      <c r="AD3980" s="3"/>
      <c r="AE3980" s="3"/>
      <c r="AF3980" s="3"/>
      <c r="AG3980" s="3"/>
      <c r="AH3980" s="3"/>
      <c r="AI3980" s="11"/>
      <c r="AJ3980" s="3"/>
      <c r="AK3980" s="11"/>
      <c r="AL3980" s="3"/>
      <c r="AM3980" s="11"/>
      <c r="AN3980" s="3"/>
      <c r="AO3980" s="11"/>
      <c r="AP3980" s="3"/>
      <c r="AQ3980" s="11"/>
      <c r="AR3980" s="3"/>
      <c r="AS3980" s="11"/>
      <c r="AT3980" s="3"/>
      <c r="AU3980" s="11"/>
      <c r="AV3980" s="3"/>
      <c r="AW3980" s="3"/>
      <c r="AX3980" s="3"/>
      <c r="AY3980" s="11"/>
      <c r="AZ3980" s="3"/>
      <c r="BA3980" s="3"/>
      <c r="BB3980" s="3"/>
      <c r="BC3980" s="11"/>
      <c r="BD3980" s="3"/>
      <c r="BE3980" s="11"/>
      <c r="BF3980" s="3"/>
      <c r="BG3980" s="11"/>
      <c r="BH3980" s="3"/>
      <c r="BI3980" s="12"/>
      <c r="BJ3980" s="12"/>
      <c r="BK3980" s="11"/>
      <c r="BL3980" s="3"/>
      <c r="BM3980" s="11"/>
      <c r="BN3980" s="3"/>
      <c r="BO3980" s="11"/>
      <c r="BP3980" s="3"/>
      <c r="BQ3980" s="11"/>
      <c r="BR3980" s="3"/>
      <c r="BS3980" s="11"/>
      <c r="BT3980" s="13"/>
      <c r="BU3980" s="11"/>
      <c r="BV3980" s="3"/>
      <c r="BW3980" s="11"/>
      <c r="BX3980" s="3"/>
      <c r="BY3980" s="3"/>
      <c r="BZ3980" s="13"/>
      <c r="CA3980" s="13"/>
      <c r="CB3980" s="13"/>
      <c r="CC3980" s="12"/>
      <c r="CD3980" s="11"/>
      <c r="CE3980" s="12"/>
      <c r="CF3980" s="12"/>
      <c r="DI3980" s="14"/>
    </row>
    <row r="3981" spans="1:113" ht="20.100000000000001" customHeight="1" x14ac:dyDescent="0.25">
      <c r="A3981" s="1"/>
      <c r="B3981" s="30"/>
      <c r="C3981" s="9"/>
      <c r="D3981" s="10">
        <f t="shared" si="779"/>
        <v>0</v>
      </c>
      <c r="E3981" s="11">
        <f t="shared" si="787"/>
        <v>0</v>
      </c>
      <c r="F3981" s="3">
        <f t="shared" si="788"/>
        <v>0</v>
      </c>
      <c r="G3981" s="11"/>
      <c r="H3981" s="3"/>
      <c r="I3981" s="1"/>
      <c r="J3981" s="3"/>
      <c r="K3981" s="2"/>
      <c r="L3981" s="3"/>
      <c r="M3981" s="11"/>
      <c r="N3981" s="3"/>
      <c r="O3981" s="217"/>
      <c r="P3981" s="3"/>
      <c r="Q3981" s="3"/>
      <c r="R3981" s="3"/>
      <c r="S3981" s="11"/>
      <c r="T3981" s="3"/>
      <c r="U3981" s="11"/>
      <c r="V3981" s="3"/>
      <c r="W3981" s="11"/>
      <c r="X3981" s="3"/>
      <c r="Y3981" s="11"/>
      <c r="Z3981" s="3"/>
      <c r="AA3981" s="3"/>
      <c r="AB3981" s="3"/>
      <c r="AC3981" s="3"/>
      <c r="AD3981" s="3"/>
      <c r="AE3981" s="3"/>
      <c r="AF3981" s="3"/>
      <c r="AG3981" s="3"/>
      <c r="AH3981" s="3"/>
      <c r="AI3981" s="11"/>
      <c r="AJ3981" s="3"/>
      <c r="AK3981" s="11"/>
      <c r="AL3981" s="3"/>
      <c r="AM3981" s="11"/>
      <c r="AN3981" s="3"/>
      <c r="AO3981" s="11"/>
      <c r="AP3981" s="3"/>
      <c r="AQ3981" s="11"/>
      <c r="AR3981" s="3"/>
      <c r="AS3981" s="11"/>
      <c r="AT3981" s="3"/>
      <c r="AU3981" s="11"/>
      <c r="AV3981" s="3"/>
      <c r="AW3981" s="3"/>
      <c r="AX3981" s="3"/>
      <c r="AY3981" s="11"/>
      <c r="AZ3981" s="3"/>
      <c r="BA3981" s="3"/>
      <c r="BB3981" s="3"/>
      <c r="BC3981" s="11"/>
      <c r="BD3981" s="3"/>
      <c r="BE3981" s="11"/>
      <c r="BF3981" s="3"/>
      <c r="BG3981" s="11"/>
      <c r="BH3981" s="3"/>
      <c r="BI3981" s="12"/>
      <c r="BJ3981" s="12"/>
      <c r="BK3981" s="11"/>
      <c r="BL3981" s="3"/>
      <c r="BM3981" s="11"/>
      <c r="BN3981" s="3"/>
      <c r="BO3981" s="11"/>
      <c r="BP3981" s="3"/>
      <c r="BQ3981" s="11"/>
      <c r="BR3981" s="3"/>
      <c r="BS3981" s="11"/>
      <c r="BT3981" s="13"/>
      <c r="BU3981" s="11"/>
      <c r="BV3981" s="3"/>
      <c r="BW3981" s="11"/>
      <c r="BX3981" s="3"/>
      <c r="BY3981" s="3"/>
      <c r="BZ3981" s="13"/>
      <c r="CA3981" s="13"/>
      <c r="CB3981" s="13"/>
      <c r="CC3981" s="12"/>
      <c r="CD3981" s="11"/>
      <c r="CE3981" s="12"/>
      <c r="CF3981" s="12"/>
      <c r="DI3981" s="14"/>
    </row>
    <row r="3982" spans="1:113" ht="20.100000000000001" customHeight="1" x14ac:dyDescent="0.25">
      <c r="A3982" s="1"/>
      <c r="B3982" s="30"/>
      <c r="C3982" s="9"/>
      <c r="D3982" s="10">
        <f t="shared" si="779"/>
        <v>0</v>
      </c>
      <c r="E3982" s="11">
        <f t="shared" si="787"/>
        <v>0</v>
      </c>
      <c r="F3982" s="3">
        <f t="shared" si="788"/>
        <v>0</v>
      </c>
      <c r="G3982" s="11"/>
      <c r="H3982" s="3"/>
      <c r="I3982" s="1"/>
      <c r="J3982" s="3"/>
      <c r="K3982" s="2"/>
      <c r="L3982" s="3"/>
      <c r="M3982" s="11"/>
      <c r="N3982" s="3"/>
      <c r="O3982" s="217"/>
      <c r="P3982" s="3"/>
      <c r="Q3982" s="3"/>
      <c r="R3982" s="3"/>
      <c r="S3982" s="11"/>
      <c r="T3982" s="3"/>
      <c r="U3982" s="11"/>
      <c r="V3982" s="3"/>
      <c r="W3982" s="11"/>
      <c r="X3982" s="3"/>
      <c r="Y3982" s="11"/>
      <c r="Z3982" s="3"/>
      <c r="AA3982" s="3"/>
      <c r="AB3982" s="3"/>
      <c r="AC3982" s="3"/>
      <c r="AD3982" s="3"/>
      <c r="AE3982" s="3"/>
      <c r="AF3982" s="3"/>
      <c r="AG3982" s="3"/>
      <c r="AH3982" s="3"/>
      <c r="AI3982" s="11"/>
      <c r="AJ3982" s="3"/>
      <c r="AK3982" s="11"/>
      <c r="AL3982" s="3"/>
      <c r="AM3982" s="11"/>
      <c r="AN3982" s="3"/>
      <c r="AO3982" s="11"/>
      <c r="AP3982" s="3"/>
      <c r="AQ3982" s="11"/>
      <c r="AR3982" s="3"/>
      <c r="AS3982" s="11"/>
      <c r="AT3982" s="3"/>
      <c r="AU3982" s="11"/>
      <c r="AV3982" s="3"/>
      <c r="AW3982" s="3"/>
      <c r="AX3982" s="3"/>
      <c r="AY3982" s="11"/>
      <c r="AZ3982" s="3"/>
      <c r="BA3982" s="3"/>
      <c r="BB3982" s="3"/>
      <c r="BC3982" s="11"/>
      <c r="BD3982" s="3"/>
      <c r="BE3982" s="11"/>
      <c r="BF3982" s="3"/>
      <c r="BG3982" s="11"/>
      <c r="BH3982" s="3"/>
      <c r="BI3982" s="12"/>
      <c r="BJ3982" s="12"/>
      <c r="BK3982" s="11"/>
      <c r="BL3982" s="3"/>
      <c r="BM3982" s="11"/>
      <c r="BN3982" s="3"/>
      <c r="BO3982" s="11"/>
      <c r="BP3982" s="3"/>
      <c r="BQ3982" s="11"/>
      <c r="BR3982" s="3"/>
      <c r="BS3982" s="11"/>
      <c r="BT3982" s="13"/>
      <c r="BU3982" s="11"/>
      <c r="BV3982" s="3"/>
      <c r="BW3982" s="11"/>
      <c r="BX3982" s="3"/>
      <c r="BY3982" s="3"/>
      <c r="BZ3982" s="13"/>
      <c r="CA3982" s="13"/>
      <c r="CB3982" s="13"/>
      <c r="CC3982" s="12"/>
      <c r="CD3982" s="11"/>
      <c r="CE3982" s="12"/>
      <c r="CF3982" s="12"/>
      <c r="DI3982" s="14"/>
    </row>
    <row r="3983" spans="1:113" ht="20.100000000000001" customHeight="1" x14ac:dyDescent="0.25">
      <c r="A3983" s="1"/>
      <c r="B3983" s="30"/>
      <c r="C3983" s="9"/>
      <c r="D3983" s="10">
        <f t="shared" si="779"/>
        <v>0</v>
      </c>
      <c r="E3983" s="11">
        <f t="shared" si="787"/>
        <v>0</v>
      </c>
      <c r="F3983" s="3">
        <f t="shared" si="788"/>
        <v>0</v>
      </c>
      <c r="G3983" s="11"/>
      <c r="H3983" s="3"/>
      <c r="I3983" s="1"/>
      <c r="J3983" s="3"/>
      <c r="K3983" s="2"/>
      <c r="L3983" s="3"/>
      <c r="M3983" s="11"/>
      <c r="N3983" s="3"/>
      <c r="O3983" s="217"/>
      <c r="P3983" s="3"/>
      <c r="Q3983" s="3"/>
      <c r="R3983" s="3"/>
      <c r="S3983" s="11"/>
      <c r="T3983" s="3"/>
      <c r="U3983" s="11"/>
      <c r="V3983" s="3"/>
      <c r="W3983" s="11"/>
      <c r="X3983" s="3"/>
      <c r="Y3983" s="11"/>
      <c r="Z3983" s="3"/>
      <c r="AA3983" s="3"/>
      <c r="AB3983" s="3"/>
      <c r="AC3983" s="3"/>
      <c r="AD3983" s="3"/>
      <c r="AE3983" s="3"/>
      <c r="AF3983" s="3"/>
      <c r="AG3983" s="3"/>
      <c r="AH3983" s="3"/>
      <c r="AI3983" s="11"/>
      <c r="AJ3983" s="3"/>
      <c r="AK3983" s="11"/>
      <c r="AL3983" s="3"/>
      <c r="AM3983" s="11"/>
      <c r="AN3983" s="3"/>
      <c r="AO3983" s="11"/>
      <c r="AP3983" s="3"/>
      <c r="AQ3983" s="11"/>
      <c r="AR3983" s="3"/>
      <c r="AS3983" s="11"/>
      <c r="AT3983" s="3"/>
      <c r="AU3983" s="11"/>
      <c r="AV3983" s="3"/>
      <c r="AW3983" s="3"/>
      <c r="AX3983" s="3"/>
      <c r="AY3983" s="11"/>
      <c r="AZ3983" s="3"/>
      <c r="BA3983" s="3"/>
      <c r="BB3983" s="3"/>
      <c r="BC3983" s="11"/>
      <c r="BD3983" s="3"/>
      <c r="BE3983" s="11"/>
      <c r="BF3983" s="3"/>
      <c r="BG3983" s="11"/>
      <c r="BH3983" s="3"/>
      <c r="BI3983" s="12"/>
      <c r="BJ3983" s="12"/>
      <c r="BK3983" s="11"/>
      <c r="BL3983" s="3"/>
      <c r="BM3983" s="11"/>
      <c r="BN3983" s="3"/>
      <c r="BO3983" s="11"/>
      <c r="BP3983" s="3"/>
      <c r="BQ3983" s="11"/>
      <c r="BR3983" s="3"/>
      <c r="BS3983" s="11"/>
      <c r="BT3983" s="13"/>
      <c r="BU3983" s="11"/>
      <c r="BV3983" s="3"/>
      <c r="BW3983" s="11"/>
      <c r="BX3983" s="3"/>
      <c r="BY3983" s="3"/>
      <c r="BZ3983" s="13"/>
      <c r="CA3983" s="13"/>
      <c r="CB3983" s="13"/>
      <c r="CC3983" s="12"/>
      <c r="CD3983" s="11"/>
      <c r="CE3983" s="12"/>
      <c r="CF3983" s="12"/>
      <c r="DI3983" s="14"/>
    </row>
    <row r="3984" spans="1:113" ht="20.100000000000001" customHeight="1" x14ac:dyDescent="0.25">
      <c r="A3984" s="1"/>
      <c r="B3984" s="30"/>
      <c r="C3984" s="9"/>
      <c r="D3984" s="10">
        <f t="shared" si="779"/>
        <v>0</v>
      </c>
      <c r="E3984" s="11">
        <f t="shared" si="787"/>
        <v>0</v>
      </c>
      <c r="F3984" s="3">
        <f t="shared" si="788"/>
        <v>0</v>
      </c>
      <c r="G3984" s="11"/>
      <c r="H3984" s="3"/>
      <c r="I3984" s="1"/>
      <c r="J3984" s="3"/>
      <c r="K3984" s="2"/>
      <c r="L3984" s="3"/>
      <c r="M3984" s="11"/>
      <c r="N3984" s="3"/>
      <c r="O3984" s="217"/>
      <c r="P3984" s="3"/>
      <c r="Q3984" s="3"/>
      <c r="R3984" s="3"/>
      <c r="S3984" s="11"/>
      <c r="T3984" s="3"/>
      <c r="U3984" s="11"/>
      <c r="V3984" s="3"/>
      <c r="W3984" s="11"/>
      <c r="X3984" s="3"/>
      <c r="Y3984" s="11"/>
      <c r="Z3984" s="3"/>
      <c r="AA3984" s="3"/>
      <c r="AB3984" s="3"/>
      <c r="AC3984" s="3"/>
      <c r="AD3984" s="3"/>
      <c r="AE3984" s="3"/>
      <c r="AF3984" s="3"/>
      <c r="AG3984" s="3"/>
      <c r="AH3984" s="3"/>
      <c r="AI3984" s="11"/>
      <c r="AJ3984" s="3"/>
      <c r="AK3984" s="11"/>
      <c r="AL3984" s="3"/>
      <c r="AM3984" s="11"/>
      <c r="AN3984" s="3"/>
      <c r="AO3984" s="11"/>
      <c r="AP3984" s="3"/>
      <c r="AQ3984" s="11"/>
      <c r="AR3984" s="3"/>
      <c r="AS3984" s="11"/>
      <c r="AT3984" s="3"/>
      <c r="AU3984" s="11"/>
      <c r="AV3984" s="3"/>
      <c r="AW3984" s="3"/>
      <c r="AX3984" s="3"/>
      <c r="AY3984" s="11"/>
      <c r="AZ3984" s="3"/>
      <c r="BA3984" s="3"/>
      <c r="BB3984" s="3"/>
      <c r="BC3984" s="11"/>
      <c r="BD3984" s="3"/>
      <c r="BE3984" s="11"/>
      <c r="BF3984" s="3"/>
      <c r="BG3984" s="11"/>
      <c r="BH3984" s="3"/>
      <c r="BI3984" s="12"/>
      <c r="BJ3984" s="12"/>
      <c r="BK3984" s="11"/>
      <c r="BL3984" s="3"/>
      <c r="BM3984" s="11"/>
      <c r="BN3984" s="3"/>
      <c r="BO3984" s="11"/>
      <c r="BP3984" s="3"/>
      <c r="BQ3984" s="11"/>
      <c r="BR3984" s="3"/>
      <c r="BS3984" s="11"/>
      <c r="BT3984" s="13"/>
      <c r="BU3984" s="11"/>
      <c r="BV3984" s="3"/>
      <c r="BW3984" s="11"/>
      <c r="BX3984" s="3"/>
      <c r="BY3984" s="3"/>
      <c r="BZ3984" s="13"/>
      <c r="CA3984" s="13"/>
      <c r="CB3984" s="13"/>
      <c r="CC3984" s="12"/>
      <c r="CD3984" s="11"/>
      <c r="CE3984" s="12"/>
      <c r="CF3984" s="12"/>
      <c r="DI3984" s="14"/>
    </row>
    <row r="3985" spans="1:113" ht="20.100000000000001" customHeight="1" x14ac:dyDescent="0.25">
      <c r="A3985" s="1"/>
      <c r="B3985" s="30"/>
      <c r="C3985" s="9"/>
      <c r="D3985" s="10">
        <f t="shared" si="779"/>
        <v>0</v>
      </c>
      <c r="E3985" s="11">
        <f t="shared" si="787"/>
        <v>0</v>
      </c>
      <c r="F3985" s="3">
        <f t="shared" si="788"/>
        <v>0</v>
      </c>
      <c r="G3985" s="11"/>
      <c r="H3985" s="3"/>
      <c r="I3985" s="1"/>
      <c r="J3985" s="3"/>
      <c r="K3985" s="2"/>
      <c r="L3985" s="3"/>
      <c r="M3985" s="11"/>
      <c r="N3985" s="3"/>
      <c r="O3985" s="217"/>
      <c r="P3985" s="3"/>
      <c r="Q3985" s="3"/>
      <c r="R3985" s="3"/>
      <c r="S3985" s="11"/>
      <c r="T3985" s="3"/>
      <c r="U3985" s="11"/>
      <c r="V3985" s="3"/>
      <c r="W3985" s="11"/>
      <c r="X3985" s="3"/>
      <c r="Y3985" s="11"/>
      <c r="Z3985" s="3"/>
      <c r="AA3985" s="3"/>
      <c r="AB3985" s="3"/>
      <c r="AC3985" s="3"/>
      <c r="AD3985" s="3"/>
      <c r="AE3985" s="3"/>
      <c r="AF3985" s="3"/>
      <c r="AG3985" s="3"/>
      <c r="AH3985" s="3"/>
      <c r="AI3985" s="11"/>
      <c r="AJ3985" s="3"/>
      <c r="AK3985" s="11"/>
      <c r="AL3985" s="3"/>
      <c r="AM3985" s="11"/>
      <c r="AN3985" s="3"/>
      <c r="AO3985" s="11"/>
      <c r="AP3985" s="3"/>
      <c r="AQ3985" s="11"/>
      <c r="AR3985" s="3"/>
      <c r="AS3985" s="11"/>
      <c r="AT3985" s="3"/>
      <c r="AU3985" s="11"/>
      <c r="AV3985" s="3"/>
      <c r="AW3985" s="3"/>
      <c r="AX3985" s="3"/>
      <c r="AY3985" s="11"/>
      <c r="AZ3985" s="3"/>
      <c r="BA3985" s="3"/>
      <c r="BB3985" s="3"/>
      <c r="BC3985" s="11"/>
      <c r="BD3985" s="3"/>
      <c r="BE3985" s="11"/>
      <c r="BF3985" s="3"/>
      <c r="BG3985" s="11"/>
      <c r="BH3985" s="3"/>
      <c r="BI3985" s="12"/>
      <c r="BJ3985" s="12"/>
      <c r="BK3985" s="11"/>
      <c r="BL3985" s="3"/>
      <c r="BM3985" s="11"/>
      <c r="BN3985" s="3"/>
      <c r="BO3985" s="11"/>
      <c r="BP3985" s="3"/>
      <c r="BQ3985" s="11"/>
      <c r="BR3985" s="3"/>
      <c r="BS3985" s="11"/>
      <c r="BT3985" s="13"/>
      <c r="BU3985" s="11"/>
      <c r="BV3985" s="3"/>
      <c r="BW3985" s="11"/>
      <c r="BX3985" s="3"/>
      <c r="BY3985" s="3"/>
      <c r="BZ3985" s="13"/>
      <c r="CA3985" s="13"/>
      <c r="CB3985" s="13"/>
      <c r="CC3985" s="12"/>
      <c r="CD3985" s="11"/>
      <c r="CE3985" s="12"/>
      <c r="CF3985" s="12"/>
      <c r="DI3985" s="14"/>
    </row>
    <row r="3986" spans="1:113" ht="20.100000000000001" customHeight="1" x14ac:dyDescent="0.25">
      <c r="A3986" s="1"/>
      <c r="B3986" s="30"/>
      <c r="C3986" s="9"/>
      <c r="D3986" s="10">
        <f t="shared" si="779"/>
        <v>0</v>
      </c>
      <c r="E3986" s="11">
        <f t="shared" si="787"/>
        <v>0</v>
      </c>
      <c r="F3986" s="3">
        <f t="shared" si="788"/>
        <v>0</v>
      </c>
      <c r="G3986" s="11"/>
      <c r="H3986" s="3"/>
      <c r="I3986" s="1"/>
      <c r="J3986" s="3"/>
      <c r="K3986" s="2"/>
      <c r="L3986" s="3"/>
      <c r="M3986" s="11"/>
      <c r="N3986" s="3"/>
      <c r="O3986" s="217"/>
      <c r="P3986" s="3"/>
      <c r="Q3986" s="3"/>
      <c r="R3986" s="3"/>
      <c r="S3986" s="11"/>
      <c r="T3986" s="3"/>
      <c r="U3986" s="11"/>
      <c r="V3986" s="3"/>
      <c r="W3986" s="11"/>
      <c r="X3986" s="3"/>
      <c r="Y3986" s="11"/>
      <c r="Z3986" s="3"/>
      <c r="AA3986" s="3"/>
      <c r="AB3986" s="3"/>
      <c r="AC3986" s="3"/>
      <c r="AD3986" s="3"/>
      <c r="AE3986" s="3"/>
      <c r="AF3986" s="3"/>
      <c r="AG3986" s="3"/>
      <c r="AH3986" s="3"/>
      <c r="AI3986" s="11"/>
      <c r="AJ3986" s="3"/>
      <c r="AK3986" s="11"/>
      <c r="AL3986" s="3"/>
      <c r="AM3986" s="11"/>
      <c r="AN3986" s="3"/>
      <c r="AO3986" s="11"/>
      <c r="AP3986" s="3"/>
      <c r="AQ3986" s="11"/>
      <c r="AR3986" s="3"/>
      <c r="AS3986" s="11"/>
      <c r="AT3986" s="3"/>
      <c r="AU3986" s="11"/>
      <c r="AV3986" s="3"/>
      <c r="AW3986" s="3"/>
      <c r="AX3986" s="3"/>
      <c r="AY3986" s="11"/>
      <c r="AZ3986" s="3"/>
      <c r="BA3986" s="3"/>
      <c r="BB3986" s="3"/>
      <c r="BC3986" s="11"/>
      <c r="BD3986" s="3"/>
      <c r="BE3986" s="11"/>
      <c r="BF3986" s="3"/>
      <c r="BG3986" s="11"/>
      <c r="BH3986" s="3"/>
      <c r="BI3986" s="12"/>
      <c r="BJ3986" s="12"/>
      <c r="BK3986" s="11"/>
      <c r="BL3986" s="3"/>
      <c r="BM3986" s="11"/>
      <c r="BN3986" s="3"/>
      <c r="BO3986" s="11"/>
      <c r="BP3986" s="3"/>
      <c r="BQ3986" s="11"/>
      <c r="BR3986" s="3"/>
      <c r="BS3986" s="11"/>
      <c r="BT3986" s="13"/>
      <c r="BU3986" s="11"/>
      <c r="BV3986" s="3"/>
      <c r="BW3986" s="11"/>
      <c r="BX3986" s="3"/>
      <c r="BY3986" s="3"/>
      <c r="BZ3986" s="13"/>
      <c r="CA3986" s="13"/>
      <c r="CB3986" s="13"/>
      <c r="CC3986" s="12"/>
      <c r="CD3986" s="11"/>
      <c r="CE3986" s="12"/>
      <c r="CF3986" s="12"/>
      <c r="DI3986" s="14"/>
    </row>
    <row r="3987" spans="1:113" ht="20.100000000000001" customHeight="1" x14ac:dyDescent="0.25">
      <c r="A3987" s="1"/>
      <c r="B3987" s="30"/>
      <c r="C3987" s="9"/>
      <c r="D3987" s="10">
        <f t="shared" si="779"/>
        <v>0</v>
      </c>
      <c r="E3987" s="11">
        <f t="shared" si="787"/>
        <v>0</v>
      </c>
      <c r="F3987" s="3">
        <f t="shared" si="788"/>
        <v>0</v>
      </c>
      <c r="G3987" s="11"/>
      <c r="H3987" s="3"/>
      <c r="I3987" s="1"/>
      <c r="J3987" s="3"/>
      <c r="K3987" s="2"/>
      <c r="L3987" s="3"/>
      <c r="M3987" s="11"/>
      <c r="N3987" s="3"/>
      <c r="O3987" s="217"/>
      <c r="P3987" s="3"/>
      <c r="Q3987" s="3"/>
      <c r="R3987" s="3"/>
      <c r="S3987" s="11"/>
      <c r="T3987" s="3"/>
      <c r="U3987" s="11"/>
      <c r="V3987" s="3"/>
      <c r="W3987" s="11"/>
      <c r="X3987" s="3"/>
      <c r="Y3987" s="11"/>
      <c r="Z3987" s="3"/>
      <c r="AA3987" s="3"/>
      <c r="AB3987" s="3"/>
      <c r="AC3987" s="3"/>
      <c r="AD3987" s="3"/>
      <c r="AE3987" s="3"/>
      <c r="AF3987" s="3"/>
      <c r="AG3987" s="3"/>
      <c r="AH3987" s="3"/>
      <c r="AI3987" s="11"/>
      <c r="AJ3987" s="3"/>
      <c r="AK3987" s="11"/>
      <c r="AL3987" s="3"/>
      <c r="AM3987" s="11"/>
      <c r="AN3987" s="3"/>
      <c r="AO3987" s="11"/>
      <c r="AP3987" s="3"/>
      <c r="AQ3987" s="11"/>
      <c r="AR3987" s="3"/>
      <c r="AS3987" s="11"/>
      <c r="AT3987" s="3"/>
      <c r="AU3987" s="11"/>
      <c r="AV3987" s="3"/>
      <c r="AW3987" s="3"/>
      <c r="AX3987" s="3"/>
      <c r="AY3987" s="11"/>
      <c r="AZ3987" s="3"/>
      <c r="BA3987" s="3"/>
      <c r="BB3987" s="3"/>
      <c r="BC3987" s="11"/>
      <c r="BD3987" s="3"/>
      <c r="BE3987" s="11"/>
      <c r="BF3987" s="3"/>
      <c r="BG3987" s="11"/>
      <c r="BH3987" s="3"/>
      <c r="BI3987" s="12"/>
      <c r="BJ3987" s="12"/>
      <c r="BK3987" s="11"/>
      <c r="BL3987" s="3"/>
      <c r="BM3987" s="11"/>
      <c r="BN3987" s="3"/>
      <c r="BO3987" s="11"/>
      <c r="BP3987" s="3"/>
      <c r="BQ3987" s="11"/>
      <c r="BR3987" s="3"/>
      <c r="BS3987" s="11"/>
      <c r="BT3987" s="13"/>
      <c r="BU3987" s="11"/>
      <c r="BV3987" s="3"/>
      <c r="BW3987" s="11"/>
      <c r="BX3987" s="3"/>
      <c r="BY3987" s="3"/>
      <c r="BZ3987" s="13"/>
      <c r="CA3987" s="13"/>
      <c r="CB3987" s="13"/>
      <c r="CC3987" s="12"/>
      <c r="CD3987" s="11"/>
      <c r="CE3987" s="12"/>
      <c r="CF3987" s="12"/>
      <c r="DI3987" s="14"/>
    </row>
    <row r="3988" spans="1:113" ht="20.100000000000001" customHeight="1" x14ac:dyDescent="0.25">
      <c r="A3988" s="1"/>
      <c r="B3988" s="30"/>
      <c r="C3988" s="9"/>
      <c r="D3988" s="10">
        <f t="shared" si="779"/>
        <v>0</v>
      </c>
      <c r="E3988" s="11">
        <f t="shared" si="787"/>
        <v>0</v>
      </c>
      <c r="F3988" s="3">
        <f t="shared" si="788"/>
        <v>0</v>
      </c>
      <c r="G3988" s="11"/>
      <c r="H3988" s="3"/>
      <c r="I3988" s="1"/>
      <c r="J3988" s="3"/>
      <c r="K3988" s="2"/>
      <c r="L3988" s="3"/>
      <c r="M3988" s="11"/>
      <c r="N3988" s="3"/>
      <c r="O3988" s="217"/>
      <c r="P3988" s="3"/>
      <c r="Q3988" s="3"/>
      <c r="R3988" s="3"/>
      <c r="S3988" s="11"/>
      <c r="T3988" s="3"/>
      <c r="U3988" s="11"/>
      <c r="V3988" s="3"/>
      <c r="W3988" s="11"/>
      <c r="X3988" s="3"/>
      <c r="Y3988" s="11"/>
      <c r="Z3988" s="3"/>
      <c r="AA3988" s="3"/>
      <c r="AB3988" s="3"/>
      <c r="AC3988" s="3"/>
      <c r="AD3988" s="3"/>
      <c r="AE3988" s="3"/>
      <c r="AF3988" s="3"/>
      <c r="AG3988" s="3"/>
      <c r="AH3988" s="3"/>
      <c r="AI3988" s="11"/>
      <c r="AJ3988" s="3"/>
      <c r="AK3988" s="11"/>
      <c r="AL3988" s="3"/>
      <c r="AM3988" s="11"/>
      <c r="AN3988" s="3"/>
      <c r="AO3988" s="11"/>
      <c r="AP3988" s="3"/>
      <c r="AQ3988" s="11"/>
      <c r="AR3988" s="3"/>
      <c r="AS3988" s="11"/>
      <c r="AT3988" s="3"/>
      <c r="AU3988" s="11"/>
      <c r="AV3988" s="3"/>
      <c r="AW3988" s="3"/>
      <c r="AX3988" s="3"/>
      <c r="AY3988" s="11"/>
      <c r="AZ3988" s="3"/>
      <c r="BA3988" s="3"/>
      <c r="BB3988" s="3"/>
      <c r="BC3988" s="11"/>
      <c r="BD3988" s="3"/>
      <c r="BE3988" s="11"/>
      <c r="BF3988" s="3"/>
      <c r="BG3988" s="11"/>
      <c r="BH3988" s="3"/>
      <c r="BI3988" s="12"/>
      <c r="BJ3988" s="12"/>
      <c r="BK3988" s="11"/>
      <c r="BL3988" s="3"/>
      <c r="BM3988" s="11"/>
      <c r="BN3988" s="3"/>
      <c r="BO3988" s="11"/>
      <c r="BP3988" s="3"/>
      <c r="BQ3988" s="11"/>
      <c r="BR3988" s="3"/>
      <c r="BS3988" s="11"/>
      <c r="BT3988" s="13"/>
      <c r="BU3988" s="11"/>
      <c r="BV3988" s="3"/>
      <c r="BW3988" s="11"/>
      <c r="BX3988" s="3"/>
      <c r="BY3988" s="3"/>
      <c r="BZ3988" s="13"/>
      <c r="CA3988" s="13"/>
      <c r="CB3988" s="13"/>
      <c r="CC3988" s="12"/>
      <c r="CD3988" s="11"/>
      <c r="CE3988" s="12"/>
      <c r="CF3988" s="12"/>
      <c r="DI3988" s="14"/>
    </row>
    <row r="3989" spans="1:113" ht="20.100000000000001" customHeight="1" x14ac:dyDescent="0.25">
      <c r="A3989" s="1"/>
      <c r="B3989" s="30"/>
      <c r="C3989" s="9"/>
      <c r="D3989" s="10">
        <f t="shared" si="779"/>
        <v>0</v>
      </c>
      <c r="E3989" s="11">
        <f t="shared" si="787"/>
        <v>0</v>
      </c>
      <c r="F3989" s="3">
        <f t="shared" si="788"/>
        <v>0</v>
      </c>
      <c r="G3989" s="11"/>
      <c r="H3989" s="3"/>
      <c r="I3989" s="1"/>
      <c r="J3989" s="3"/>
      <c r="K3989" s="2"/>
      <c r="L3989" s="3"/>
      <c r="M3989" s="11"/>
      <c r="N3989" s="3"/>
      <c r="O3989" s="217"/>
      <c r="P3989" s="3"/>
      <c r="Q3989" s="3"/>
      <c r="R3989" s="3"/>
      <c r="S3989" s="11"/>
      <c r="T3989" s="3"/>
      <c r="U3989" s="11"/>
      <c r="V3989" s="3"/>
      <c r="W3989" s="11"/>
      <c r="X3989" s="3"/>
      <c r="Y3989" s="11"/>
      <c r="Z3989" s="3"/>
      <c r="AA3989" s="3"/>
      <c r="AB3989" s="3"/>
      <c r="AC3989" s="3"/>
      <c r="AD3989" s="3"/>
      <c r="AE3989" s="3"/>
      <c r="AF3989" s="3"/>
      <c r="AG3989" s="3"/>
      <c r="AH3989" s="3"/>
      <c r="AI3989" s="11"/>
      <c r="AJ3989" s="3"/>
      <c r="AK3989" s="11"/>
      <c r="AL3989" s="3"/>
      <c r="AM3989" s="11"/>
      <c r="AN3989" s="3"/>
      <c r="AO3989" s="11"/>
      <c r="AP3989" s="3"/>
      <c r="AQ3989" s="11"/>
      <c r="AR3989" s="3"/>
      <c r="AS3989" s="11"/>
      <c r="AT3989" s="3"/>
      <c r="AU3989" s="11"/>
      <c r="AV3989" s="3"/>
      <c r="AW3989" s="3"/>
      <c r="AX3989" s="3"/>
      <c r="AY3989" s="11"/>
      <c r="AZ3989" s="3"/>
      <c r="BA3989" s="3"/>
      <c r="BB3989" s="3"/>
      <c r="BC3989" s="11"/>
      <c r="BD3989" s="3"/>
      <c r="BE3989" s="11"/>
      <c r="BF3989" s="3"/>
      <c r="BG3989" s="11"/>
      <c r="BH3989" s="3"/>
      <c r="BI3989" s="12"/>
      <c r="BJ3989" s="12"/>
      <c r="BK3989" s="11"/>
      <c r="BL3989" s="3"/>
      <c r="BM3989" s="11"/>
      <c r="BN3989" s="3"/>
      <c r="BO3989" s="11"/>
      <c r="BP3989" s="3"/>
      <c r="BQ3989" s="11"/>
      <c r="BR3989" s="3"/>
      <c r="BS3989" s="11"/>
      <c r="BT3989" s="13"/>
      <c r="BU3989" s="11"/>
      <c r="BV3989" s="3"/>
      <c r="BW3989" s="11"/>
      <c r="BX3989" s="3"/>
      <c r="BY3989" s="3"/>
      <c r="BZ3989" s="13"/>
      <c r="CA3989" s="13"/>
      <c r="CB3989" s="13"/>
      <c r="CC3989" s="12"/>
      <c r="CD3989" s="11"/>
      <c r="CE3989" s="12"/>
      <c r="CF3989" s="12"/>
      <c r="DI3989" s="14"/>
    </row>
    <row r="3990" spans="1:113" ht="20.100000000000001" customHeight="1" x14ac:dyDescent="0.25">
      <c r="A3990" s="1"/>
      <c r="B3990" s="30"/>
      <c r="C3990" s="9"/>
      <c r="D3990" s="10">
        <f t="shared" si="779"/>
        <v>0</v>
      </c>
      <c r="E3990" s="11">
        <f t="shared" si="787"/>
        <v>0</v>
      </c>
      <c r="F3990" s="3">
        <f t="shared" si="788"/>
        <v>0</v>
      </c>
      <c r="G3990" s="11"/>
      <c r="H3990" s="3"/>
      <c r="I3990" s="1"/>
      <c r="J3990" s="3"/>
      <c r="K3990" s="2"/>
      <c r="L3990" s="3"/>
      <c r="M3990" s="11"/>
      <c r="N3990" s="3"/>
      <c r="O3990" s="217"/>
      <c r="P3990" s="3"/>
      <c r="Q3990" s="3"/>
      <c r="R3990" s="3"/>
      <c r="S3990" s="11"/>
      <c r="T3990" s="3"/>
      <c r="U3990" s="11"/>
      <c r="V3990" s="3"/>
      <c r="W3990" s="11"/>
      <c r="X3990" s="3"/>
      <c r="Y3990" s="11"/>
      <c r="Z3990" s="3"/>
      <c r="AA3990" s="3"/>
      <c r="AB3990" s="3"/>
      <c r="AC3990" s="3"/>
      <c r="AD3990" s="3"/>
      <c r="AE3990" s="3"/>
      <c r="AF3990" s="3"/>
      <c r="AG3990" s="3"/>
      <c r="AH3990" s="3"/>
      <c r="AI3990" s="11"/>
      <c r="AJ3990" s="3"/>
      <c r="AK3990" s="11"/>
      <c r="AL3990" s="3"/>
      <c r="AM3990" s="11"/>
      <c r="AN3990" s="3"/>
      <c r="AO3990" s="11"/>
      <c r="AP3990" s="3"/>
      <c r="AQ3990" s="11"/>
      <c r="AR3990" s="3"/>
      <c r="AS3990" s="11"/>
      <c r="AT3990" s="3"/>
      <c r="AU3990" s="11"/>
      <c r="AV3990" s="3"/>
      <c r="AW3990" s="3"/>
      <c r="AX3990" s="3"/>
      <c r="AY3990" s="11"/>
      <c r="AZ3990" s="3"/>
      <c r="BA3990" s="3"/>
      <c r="BB3990" s="3"/>
      <c r="BC3990" s="11"/>
      <c r="BD3990" s="3"/>
      <c r="BE3990" s="11"/>
      <c r="BF3990" s="3"/>
      <c r="BG3990" s="11"/>
      <c r="BH3990" s="3"/>
      <c r="BI3990" s="12"/>
      <c r="BJ3990" s="12"/>
      <c r="BK3990" s="11"/>
      <c r="BL3990" s="3"/>
      <c r="BM3990" s="11"/>
      <c r="BN3990" s="3"/>
      <c r="BO3990" s="11"/>
      <c r="BP3990" s="3"/>
      <c r="BQ3990" s="11"/>
      <c r="BR3990" s="3"/>
      <c r="BS3990" s="11"/>
      <c r="BT3990" s="13"/>
      <c r="BU3990" s="11"/>
      <c r="BV3990" s="3"/>
      <c r="BW3990" s="11"/>
      <c r="BX3990" s="3"/>
      <c r="BY3990" s="3"/>
      <c r="BZ3990" s="13"/>
      <c r="CA3990" s="13"/>
      <c r="CB3990" s="13"/>
      <c r="CC3990" s="12"/>
      <c r="CD3990" s="11"/>
      <c r="CE3990" s="12"/>
      <c r="CF3990" s="12"/>
      <c r="DI3990" s="14"/>
    </row>
    <row r="3991" spans="1:113" ht="20.100000000000001" customHeight="1" x14ac:dyDescent="0.25">
      <c r="A3991" s="1"/>
      <c r="B3991" s="30"/>
      <c r="C3991" s="9"/>
      <c r="D3991" s="10">
        <f t="shared" si="779"/>
        <v>0</v>
      </c>
      <c r="E3991" s="11">
        <f t="shared" si="787"/>
        <v>0</v>
      </c>
      <c r="F3991" s="3">
        <f t="shared" si="788"/>
        <v>0</v>
      </c>
      <c r="G3991" s="11"/>
      <c r="H3991" s="3"/>
      <c r="I3991" s="1"/>
      <c r="J3991" s="3"/>
      <c r="K3991" s="2"/>
      <c r="L3991" s="3"/>
      <c r="M3991" s="11"/>
      <c r="N3991" s="3"/>
      <c r="O3991" s="217"/>
      <c r="P3991" s="3"/>
      <c r="Q3991" s="3"/>
      <c r="R3991" s="3"/>
      <c r="S3991" s="11"/>
      <c r="T3991" s="3"/>
      <c r="U3991" s="11"/>
      <c r="V3991" s="3"/>
      <c r="W3991" s="11"/>
      <c r="X3991" s="3"/>
      <c r="Y3991" s="11"/>
      <c r="Z3991" s="3"/>
      <c r="AA3991" s="3"/>
      <c r="AB3991" s="3"/>
      <c r="AC3991" s="3"/>
      <c r="AD3991" s="3"/>
      <c r="AE3991" s="3"/>
      <c r="AF3991" s="3"/>
      <c r="AG3991" s="3"/>
      <c r="AH3991" s="3"/>
      <c r="AI3991" s="11"/>
      <c r="AJ3991" s="3"/>
      <c r="AK3991" s="11"/>
      <c r="AL3991" s="3"/>
      <c r="AM3991" s="11"/>
      <c r="AN3991" s="3"/>
      <c r="AO3991" s="11"/>
      <c r="AP3991" s="3"/>
      <c r="AQ3991" s="11"/>
      <c r="AR3991" s="3"/>
      <c r="AS3991" s="11"/>
      <c r="AT3991" s="3"/>
      <c r="AU3991" s="11"/>
      <c r="AV3991" s="3"/>
      <c r="AW3991" s="3"/>
      <c r="AX3991" s="3"/>
      <c r="AY3991" s="11"/>
      <c r="AZ3991" s="3"/>
      <c r="BA3991" s="3"/>
      <c r="BB3991" s="3"/>
      <c r="BC3991" s="11"/>
      <c r="BD3991" s="3"/>
      <c r="BE3991" s="11"/>
      <c r="BF3991" s="3"/>
      <c r="BG3991" s="11"/>
      <c r="BH3991" s="3"/>
      <c r="BI3991" s="12"/>
      <c r="BJ3991" s="12"/>
      <c r="BK3991" s="11"/>
      <c r="BL3991" s="3"/>
      <c r="BM3991" s="11"/>
      <c r="BN3991" s="3"/>
      <c r="BO3991" s="11"/>
      <c r="BP3991" s="3"/>
      <c r="BQ3991" s="11"/>
      <c r="BR3991" s="3"/>
      <c r="BS3991" s="11"/>
      <c r="BT3991" s="13"/>
      <c r="BU3991" s="11"/>
      <c r="BV3991" s="3"/>
      <c r="BW3991" s="11"/>
      <c r="BX3991" s="3"/>
      <c r="BY3991" s="3"/>
      <c r="BZ3991" s="13"/>
      <c r="CA3991" s="13"/>
      <c r="CB3991" s="13"/>
      <c r="CC3991" s="12"/>
      <c r="CD3991" s="11"/>
      <c r="CE3991" s="12"/>
      <c r="CF3991" s="12"/>
      <c r="DI3991" s="14"/>
    </row>
    <row r="3992" spans="1:113" ht="20.100000000000001" customHeight="1" x14ac:dyDescent="0.25">
      <c r="A3992" s="1"/>
      <c r="B3992" s="30"/>
      <c r="C3992" s="9"/>
      <c r="D3992" s="10">
        <f t="shared" ref="D3992:D4055" si="789">F3992-E3992</f>
        <v>0</v>
      </c>
      <c r="E3992" s="11">
        <f t="shared" si="787"/>
        <v>0</v>
      </c>
      <c r="F3992" s="3">
        <f t="shared" si="788"/>
        <v>0</v>
      </c>
      <c r="G3992" s="11"/>
      <c r="H3992" s="3"/>
      <c r="I3992" s="1"/>
      <c r="J3992" s="3"/>
      <c r="K3992" s="2"/>
      <c r="L3992" s="3"/>
      <c r="M3992" s="11"/>
      <c r="N3992" s="3"/>
      <c r="O3992" s="217"/>
      <c r="P3992" s="3"/>
      <c r="Q3992" s="3"/>
      <c r="R3992" s="3"/>
      <c r="S3992" s="11"/>
      <c r="T3992" s="3"/>
      <c r="U3992" s="11"/>
      <c r="V3992" s="3"/>
      <c r="W3992" s="11"/>
      <c r="X3992" s="3"/>
      <c r="Y3992" s="11"/>
      <c r="Z3992" s="3"/>
      <c r="AA3992" s="3"/>
      <c r="AB3992" s="3"/>
      <c r="AC3992" s="3"/>
      <c r="AD3992" s="3"/>
      <c r="AE3992" s="3"/>
      <c r="AF3992" s="3"/>
      <c r="AG3992" s="3"/>
      <c r="AH3992" s="3"/>
      <c r="AI3992" s="11"/>
      <c r="AJ3992" s="3"/>
      <c r="AK3992" s="11"/>
      <c r="AL3992" s="3"/>
      <c r="AM3992" s="11"/>
      <c r="AN3992" s="3"/>
      <c r="AO3992" s="11"/>
      <c r="AP3992" s="3"/>
      <c r="AQ3992" s="11"/>
      <c r="AR3992" s="3"/>
      <c r="AS3992" s="11"/>
      <c r="AT3992" s="3"/>
      <c r="AU3992" s="11"/>
      <c r="AV3992" s="3"/>
      <c r="AW3992" s="3"/>
      <c r="AX3992" s="3"/>
      <c r="AY3992" s="11"/>
      <c r="AZ3992" s="3"/>
      <c r="BA3992" s="3"/>
      <c r="BB3992" s="3"/>
      <c r="BC3992" s="11"/>
      <c r="BD3992" s="3"/>
      <c r="BE3992" s="11"/>
      <c r="BF3992" s="3"/>
      <c r="BG3992" s="11"/>
      <c r="BH3992" s="3"/>
      <c r="BI3992" s="12"/>
      <c r="BJ3992" s="12"/>
      <c r="BK3992" s="11"/>
      <c r="BL3992" s="3"/>
      <c r="BM3992" s="11"/>
      <c r="BN3992" s="3"/>
      <c r="BO3992" s="11"/>
      <c r="BP3992" s="3"/>
      <c r="BQ3992" s="11"/>
      <c r="BR3992" s="3"/>
      <c r="BS3992" s="11"/>
      <c r="BT3992" s="13"/>
      <c r="BU3992" s="11"/>
      <c r="BV3992" s="3"/>
      <c r="BW3992" s="11"/>
      <c r="BX3992" s="3"/>
      <c r="BY3992" s="3"/>
      <c r="BZ3992" s="13"/>
      <c r="CA3992" s="13"/>
      <c r="CB3992" s="13"/>
      <c r="CC3992" s="12"/>
      <c r="CD3992" s="11"/>
      <c r="CE3992" s="12"/>
      <c r="CF3992" s="12"/>
      <c r="DI3992" s="14"/>
    </row>
    <row r="3993" spans="1:113" ht="20.100000000000001" customHeight="1" x14ac:dyDescent="0.25">
      <c r="A3993" s="1"/>
      <c r="B3993" s="30"/>
      <c r="C3993" s="9"/>
      <c r="D3993" s="10">
        <f t="shared" si="789"/>
        <v>0</v>
      </c>
      <c r="E3993" s="11">
        <f t="shared" si="787"/>
        <v>0</v>
      </c>
      <c r="F3993" s="3">
        <f t="shared" si="788"/>
        <v>0</v>
      </c>
      <c r="G3993" s="11"/>
      <c r="H3993" s="3"/>
      <c r="I3993" s="1"/>
      <c r="J3993" s="3"/>
      <c r="K3993" s="2"/>
      <c r="L3993" s="3"/>
      <c r="M3993" s="11"/>
      <c r="N3993" s="3"/>
      <c r="O3993" s="217"/>
      <c r="P3993" s="3"/>
      <c r="Q3993" s="3"/>
      <c r="R3993" s="3"/>
      <c r="S3993" s="11"/>
      <c r="T3993" s="3"/>
      <c r="U3993" s="11"/>
      <c r="V3993" s="3"/>
      <c r="W3993" s="11"/>
      <c r="X3993" s="3"/>
      <c r="Y3993" s="11"/>
      <c r="Z3993" s="3"/>
      <c r="AA3993" s="3"/>
      <c r="AB3993" s="3"/>
      <c r="AC3993" s="3"/>
      <c r="AD3993" s="3"/>
      <c r="AE3993" s="3"/>
      <c r="AF3993" s="3"/>
      <c r="AG3993" s="3"/>
      <c r="AH3993" s="3"/>
      <c r="AI3993" s="11"/>
      <c r="AJ3993" s="3"/>
      <c r="AK3993" s="11"/>
      <c r="AL3993" s="3"/>
      <c r="AM3993" s="11"/>
      <c r="AN3993" s="3"/>
      <c r="AO3993" s="11"/>
      <c r="AP3993" s="3"/>
      <c r="AQ3993" s="11"/>
      <c r="AR3993" s="3"/>
      <c r="AS3993" s="11"/>
      <c r="AT3993" s="3"/>
      <c r="AU3993" s="11"/>
      <c r="AV3993" s="3"/>
      <c r="AW3993" s="3"/>
      <c r="AX3993" s="3"/>
      <c r="AY3993" s="11"/>
      <c r="AZ3993" s="3"/>
      <c r="BA3993" s="3"/>
      <c r="BB3993" s="3"/>
      <c r="BC3993" s="11"/>
      <c r="BD3993" s="3"/>
      <c r="BE3993" s="11"/>
      <c r="BF3993" s="3"/>
      <c r="BG3993" s="11"/>
      <c r="BH3993" s="3"/>
      <c r="BI3993" s="12"/>
      <c r="BJ3993" s="12"/>
      <c r="BK3993" s="11"/>
      <c r="BL3993" s="3"/>
      <c r="BM3993" s="11"/>
      <c r="BN3993" s="3"/>
      <c r="BO3993" s="11"/>
      <c r="BP3993" s="3"/>
      <c r="BQ3993" s="11"/>
      <c r="BR3993" s="3"/>
      <c r="BS3993" s="11"/>
      <c r="BT3993" s="13"/>
      <c r="BU3993" s="11"/>
      <c r="BV3993" s="3"/>
      <c r="BW3993" s="11"/>
      <c r="BX3993" s="3"/>
      <c r="BY3993" s="3"/>
      <c r="BZ3993" s="13"/>
      <c r="CA3993" s="13"/>
      <c r="CB3993" s="13"/>
      <c r="CC3993" s="12"/>
      <c r="CD3993" s="11"/>
      <c r="CE3993" s="12"/>
      <c r="CF3993" s="12"/>
      <c r="DI3993" s="14"/>
    </row>
    <row r="3994" spans="1:113" ht="20.100000000000001" customHeight="1" x14ac:dyDescent="0.25">
      <c r="A3994" s="1"/>
      <c r="B3994" s="30"/>
      <c r="C3994" s="9"/>
      <c r="D3994" s="10">
        <f t="shared" si="789"/>
        <v>0</v>
      </c>
      <c r="E3994" s="11">
        <f t="shared" si="787"/>
        <v>0</v>
      </c>
      <c r="F3994" s="3">
        <f t="shared" si="788"/>
        <v>0</v>
      </c>
      <c r="G3994" s="11"/>
      <c r="H3994" s="3"/>
      <c r="I3994" s="1"/>
      <c r="J3994" s="3"/>
      <c r="K3994" s="2"/>
      <c r="L3994" s="3"/>
      <c r="M3994" s="11"/>
      <c r="N3994" s="3"/>
      <c r="O3994" s="217"/>
      <c r="P3994" s="3"/>
      <c r="Q3994" s="3"/>
      <c r="R3994" s="3"/>
      <c r="S3994" s="11"/>
      <c r="T3994" s="3"/>
      <c r="U3994" s="11"/>
      <c r="V3994" s="3"/>
      <c r="W3994" s="11"/>
      <c r="X3994" s="3"/>
      <c r="Y3994" s="11"/>
      <c r="Z3994" s="3"/>
      <c r="AA3994" s="3"/>
      <c r="AB3994" s="3"/>
      <c r="AC3994" s="3"/>
      <c r="AD3994" s="3"/>
      <c r="AE3994" s="3"/>
      <c r="AF3994" s="3"/>
      <c r="AG3994" s="3"/>
      <c r="AH3994" s="3"/>
      <c r="AI3994" s="11"/>
      <c r="AJ3994" s="3"/>
      <c r="AK3994" s="11"/>
      <c r="AL3994" s="3"/>
      <c r="AM3994" s="11"/>
      <c r="AN3994" s="3"/>
      <c r="AO3994" s="11"/>
      <c r="AP3994" s="3"/>
      <c r="AQ3994" s="11"/>
      <c r="AR3994" s="3"/>
      <c r="AS3994" s="11"/>
      <c r="AT3994" s="3"/>
      <c r="AU3994" s="11"/>
      <c r="AV3994" s="3"/>
      <c r="AW3994" s="3"/>
      <c r="AX3994" s="3"/>
      <c r="AY3994" s="11"/>
      <c r="AZ3994" s="3"/>
      <c r="BA3994" s="3"/>
      <c r="BB3994" s="3"/>
      <c r="BC3994" s="11"/>
      <c r="BD3994" s="3"/>
      <c r="BE3994" s="11"/>
      <c r="BF3994" s="3"/>
      <c r="BG3994" s="11"/>
      <c r="BH3994" s="3"/>
      <c r="BI3994" s="12"/>
      <c r="BJ3994" s="12"/>
      <c r="BK3994" s="11"/>
      <c r="BL3994" s="3"/>
      <c r="BM3994" s="11"/>
      <c r="BN3994" s="3"/>
      <c r="BO3994" s="11"/>
      <c r="BP3994" s="3"/>
      <c r="BQ3994" s="11"/>
      <c r="BR3994" s="3"/>
      <c r="BS3994" s="11"/>
      <c r="BT3994" s="13"/>
      <c r="BU3994" s="11"/>
      <c r="BV3994" s="3"/>
      <c r="BW3994" s="11"/>
      <c r="BX3994" s="3"/>
      <c r="BY3994" s="3"/>
      <c r="BZ3994" s="13"/>
      <c r="CA3994" s="13"/>
      <c r="CB3994" s="13"/>
      <c r="CC3994" s="12"/>
      <c r="CD3994" s="11"/>
      <c r="CE3994" s="12"/>
      <c r="CF3994" s="12"/>
      <c r="DI3994" s="14"/>
    </row>
    <row r="3995" spans="1:113" ht="20.100000000000001" customHeight="1" x14ac:dyDescent="0.25">
      <c r="A3995" s="1"/>
      <c r="B3995" s="30"/>
      <c r="C3995" s="9"/>
      <c r="D3995" s="10">
        <f t="shared" si="789"/>
        <v>0</v>
      </c>
      <c r="E3995" s="11">
        <f t="shared" si="787"/>
        <v>0</v>
      </c>
      <c r="F3995" s="3">
        <f t="shared" si="788"/>
        <v>0</v>
      </c>
      <c r="G3995" s="11"/>
      <c r="H3995" s="3"/>
      <c r="I3995" s="1"/>
      <c r="J3995" s="3"/>
      <c r="K3995" s="2"/>
      <c r="L3995" s="3"/>
      <c r="M3995" s="11"/>
      <c r="N3995" s="3"/>
      <c r="O3995" s="217"/>
      <c r="P3995" s="3"/>
      <c r="Q3995" s="3"/>
      <c r="R3995" s="3"/>
      <c r="S3995" s="11"/>
      <c r="T3995" s="3"/>
      <c r="U3995" s="11"/>
      <c r="V3995" s="3"/>
      <c r="W3995" s="11"/>
      <c r="X3995" s="3"/>
      <c r="Y3995" s="11"/>
      <c r="Z3995" s="3"/>
      <c r="AA3995" s="3"/>
      <c r="AB3995" s="3"/>
      <c r="AC3995" s="3"/>
      <c r="AD3995" s="3"/>
      <c r="AE3995" s="3"/>
      <c r="AF3995" s="3"/>
      <c r="AG3995" s="3"/>
      <c r="AH3995" s="3"/>
      <c r="AI3995" s="11"/>
      <c r="AJ3995" s="3"/>
      <c r="AK3995" s="11"/>
      <c r="AL3995" s="3"/>
      <c r="AM3995" s="11"/>
      <c r="AN3995" s="3"/>
      <c r="AO3995" s="11"/>
      <c r="AP3995" s="3"/>
      <c r="AQ3995" s="11"/>
      <c r="AR3995" s="3"/>
      <c r="AS3995" s="11"/>
      <c r="AT3995" s="3"/>
      <c r="AU3995" s="11"/>
      <c r="AV3995" s="3"/>
      <c r="AW3995" s="3"/>
      <c r="AX3995" s="3"/>
      <c r="AY3995" s="11"/>
      <c r="AZ3995" s="3"/>
      <c r="BA3995" s="3"/>
      <c r="BB3995" s="3"/>
      <c r="BC3995" s="11"/>
      <c r="BD3995" s="3"/>
      <c r="BE3995" s="11"/>
      <c r="BF3995" s="3"/>
      <c r="BG3995" s="11"/>
      <c r="BH3995" s="3"/>
      <c r="BI3995" s="12"/>
      <c r="BJ3995" s="12"/>
      <c r="BK3995" s="11"/>
      <c r="BL3995" s="3"/>
      <c r="BM3995" s="11"/>
      <c r="BN3995" s="3"/>
      <c r="BO3995" s="11"/>
      <c r="BP3995" s="3"/>
      <c r="BQ3995" s="11"/>
      <c r="BR3995" s="3"/>
      <c r="BS3995" s="11"/>
      <c r="BT3995" s="13"/>
      <c r="BU3995" s="11"/>
      <c r="BV3995" s="3"/>
      <c r="BW3995" s="11"/>
      <c r="BX3995" s="3"/>
      <c r="BY3995" s="3"/>
      <c r="BZ3995" s="13"/>
      <c r="CA3995" s="13"/>
      <c r="CB3995" s="13"/>
      <c r="CC3995" s="12"/>
      <c r="CD3995" s="11"/>
      <c r="CE3995" s="12"/>
      <c r="CF3995" s="12"/>
      <c r="DI3995" s="14"/>
    </row>
    <row r="3996" spans="1:113" ht="20.100000000000001" customHeight="1" x14ac:dyDescent="0.25">
      <c r="A3996" s="1"/>
      <c r="B3996" s="30"/>
      <c r="C3996" s="9"/>
      <c r="D3996" s="10">
        <f t="shared" si="789"/>
        <v>0</v>
      </c>
      <c r="E3996" s="11">
        <f t="shared" si="787"/>
        <v>0</v>
      </c>
      <c r="F3996" s="3">
        <f t="shared" si="788"/>
        <v>0</v>
      </c>
      <c r="G3996" s="11"/>
      <c r="H3996" s="3"/>
      <c r="I3996" s="1"/>
      <c r="J3996" s="3"/>
      <c r="K3996" s="2"/>
      <c r="L3996" s="3"/>
      <c r="M3996" s="11"/>
      <c r="N3996" s="3"/>
      <c r="O3996" s="217"/>
      <c r="P3996" s="3"/>
      <c r="Q3996" s="3"/>
      <c r="R3996" s="3"/>
      <c r="S3996" s="11"/>
      <c r="T3996" s="3"/>
      <c r="U3996" s="11"/>
      <c r="V3996" s="3"/>
      <c r="W3996" s="11"/>
      <c r="X3996" s="3"/>
      <c r="Y3996" s="11"/>
      <c r="Z3996" s="3"/>
      <c r="AA3996" s="3"/>
      <c r="AB3996" s="3"/>
      <c r="AC3996" s="3"/>
      <c r="AD3996" s="3"/>
      <c r="AE3996" s="3"/>
      <c r="AF3996" s="3"/>
      <c r="AG3996" s="3"/>
      <c r="AH3996" s="3"/>
      <c r="AI3996" s="11"/>
      <c r="AJ3996" s="3"/>
      <c r="AK3996" s="11"/>
      <c r="AL3996" s="3"/>
      <c r="AM3996" s="11"/>
      <c r="AN3996" s="3"/>
      <c r="AO3996" s="11"/>
      <c r="AP3996" s="3"/>
      <c r="AQ3996" s="11"/>
      <c r="AR3996" s="3"/>
      <c r="AS3996" s="11"/>
      <c r="AT3996" s="3"/>
      <c r="AU3996" s="11"/>
      <c r="AV3996" s="3"/>
      <c r="AW3996" s="3"/>
      <c r="AX3996" s="3"/>
      <c r="AY3996" s="11"/>
      <c r="AZ3996" s="3"/>
      <c r="BA3996" s="3"/>
      <c r="BB3996" s="3"/>
      <c r="BC3996" s="11"/>
      <c r="BD3996" s="3"/>
      <c r="BE3996" s="11"/>
      <c r="BF3996" s="3"/>
      <c r="BG3996" s="11"/>
      <c r="BH3996" s="3"/>
      <c r="BI3996" s="12"/>
      <c r="BJ3996" s="12"/>
      <c r="BK3996" s="11"/>
      <c r="BL3996" s="3"/>
      <c r="BM3996" s="11"/>
      <c r="BN3996" s="3"/>
      <c r="BO3996" s="11"/>
      <c r="BP3996" s="3"/>
      <c r="BQ3996" s="11"/>
      <c r="BR3996" s="3"/>
      <c r="BS3996" s="11"/>
      <c r="BT3996" s="13"/>
      <c r="BU3996" s="11"/>
      <c r="BV3996" s="3"/>
      <c r="BW3996" s="11"/>
      <c r="BX3996" s="3"/>
      <c r="BY3996" s="3"/>
      <c r="BZ3996" s="13"/>
      <c r="CA3996" s="13"/>
      <c r="CB3996" s="13"/>
      <c r="CC3996" s="12"/>
      <c r="CD3996" s="11"/>
      <c r="CE3996" s="12"/>
      <c r="CF3996" s="12"/>
      <c r="DI3996" s="14"/>
    </row>
    <row r="3997" spans="1:113" ht="20.100000000000001" customHeight="1" x14ac:dyDescent="0.25">
      <c r="A3997" s="1"/>
      <c r="B3997" s="30"/>
      <c r="C3997" s="9"/>
      <c r="D3997" s="10">
        <f t="shared" si="789"/>
        <v>0</v>
      </c>
      <c r="E3997" s="11">
        <f t="shared" si="787"/>
        <v>0</v>
      </c>
      <c r="F3997" s="3">
        <f t="shared" si="788"/>
        <v>0</v>
      </c>
      <c r="G3997" s="11"/>
      <c r="H3997" s="3"/>
      <c r="I3997" s="1"/>
      <c r="J3997" s="3"/>
      <c r="K3997" s="2"/>
      <c r="L3997" s="3"/>
      <c r="M3997" s="11"/>
      <c r="N3997" s="3"/>
      <c r="O3997" s="217"/>
      <c r="P3997" s="3"/>
      <c r="Q3997" s="3"/>
      <c r="R3997" s="3"/>
      <c r="S3997" s="11"/>
      <c r="T3997" s="3"/>
      <c r="U3997" s="11"/>
      <c r="V3997" s="3"/>
      <c r="W3997" s="11"/>
      <c r="X3997" s="3"/>
      <c r="Y3997" s="11"/>
      <c r="Z3997" s="3"/>
      <c r="AA3997" s="3"/>
      <c r="AB3997" s="3"/>
      <c r="AC3997" s="3"/>
      <c r="AD3997" s="3"/>
      <c r="AE3997" s="3"/>
      <c r="AF3997" s="3"/>
      <c r="AG3997" s="3"/>
      <c r="AH3997" s="3"/>
      <c r="AI3997" s="11"/>
      <c r="AJ3997" s="3"/>
      <c r="AK3997" s="11"/>
      <c r="AL3997" s="3"/>
      <c r="AM3997" s="11"/>
      <c r="AN3997" s="3"/>
      <c r="AO3997" s="11"/>
      <c r="AP3997" s="3"/>
      <c r="AQ3997" s="11"/>
      <c r="AR3997" s="3"/>
      <c r="AS3997" s="11"/>
      <c r="AT3997" s="3"/>
      <c r="AU3997" s="11"/>
      <c r="AV3997" s="3"/>
      <c r="AW3997" s="3"/>
      <c r="AX3997" s="3"/>
      <c r="AY3997" s="11"/>
      <c r="AZ3997" s="3"/>
      <c r="BA3997" s="3"/>
      <c r="BB3997" s="3"/>
      <c r="BC3997" s="11"/>
      <c r="BD3997" s="3"/>
      <c r="BE3997" s="11"/>
      <c r="BF3997" s="3"/>
      <c r="BG3997" s="11"/>
      <c r="BH3997" s="3"/>
      <c r="BI3997" s="12"/>
      <c r="BJ3997" s="12"/>
      <c r="BK3997" s="11"/>
      <c r="BL3997" s="3"/>
      <c r="BM3997" s="11"/>
      <c r="BN3997" s="3"/>
      <c r="BO3997" s="11"/>
      <c r="BP3997" s="3"/>
      <c r="BQ3997" s="11"/>
      <c r="BR3997" s="3"/>
      <c r="BS3997" s="11"/>
      <c r="BT3997" s="13"/>
      <c r="BU3997" s="11"/>
      <c r="BV3997" s="3"/>
      <c r="BW3997" s="11"/>
      <c r="BX3997" s="3"/>
      <c r="BY3997" s="3"/>
      <c r="BZ3997" s="13"/>
      <c r="CA3997" s="13"/>
      <c r="CB3997" s="13"/>
      <c r="CC3997" s="12"/>
      <c r="CD3997" s="11"/>
      <c r="CE3997" s="12"/>
      <c r="CF3997" s="12"/>
      <c r="DI3997" s="14"/>
    </row>
    <row r="3998" spans="1:113" ht="20.100000000000001" customHeight="1" x14ac:dyDescent="0.25">
      <c r="A3998" s="1"/>
      <c r="B3998" s="30"/>
      <c r="C3998" s="9"/>
      <c r="D3998" s="10">
        <f t="shared" si="789"/>
        <v>0</v>
      </c>
      <c r="E3998" s="11">
        <f t="shared" si="787"/>
        <v>0</v>
      </c>
      <c r="F3998" s="3">
        <f t="shared" si="788"/>
        <v>0</v>
      </c>
      <c r="G3998" s="11"/>
      <c r="H3998" s="3"/>
      <c r="I3998" s="1"/>
      <c r="J3998" s="3"/>
      <c r="K3998" s="2"/>
      <c r="L3998" s="3"/>
      <c r="M3998" s="11"/>
      <c r="N3998" s="3"/>
      <c r="O3998" s="217"/>
      <c r="P3998" s="3"/>
      <c r="Q3998" s="3"/>
      <c r="R3998" s="3"/>
      <c r="S3998" s="11"/>
      <c r="T3998" s="3"/>
      <c r="U3998" s="11"/>
      <c r="V3998" s="3"/>
      <c r="W3998" s="11"/>
      <c r="X3998" s="3"/>
      <c r="Y3998" s="11"/>
      <c r="Z3998" s="3"/>
      <c r="AA3998" s="3"/>
      <c r="AB3998" s="3"/>
      <c r="AC3998" s="3"/>
      <c r="AD3998" s="3"/>
      <c r="AE3998" s="3"/>
      <c r="AF3998" s="3"/>
      <c r="AG3998" s="3"/>
      <c r="AH3998" s="3"/>
      <c r="AI3998" s="11"/>
      <c r="AJ3998" s="3"/>
      <c r="AK3998" s="11"/>
      <c r="AL3998" s="3"/>
      <c r="AM3998" s="11"/>
      <c r="AN3998" s="3"/>
      <c r="AO3998" s="11"/>
      <c r="AP3998" s="3"/>
      <c r="AQ3998" s="11"/>
      <c r="AR3998" s="3"/>
      <c r="AS3998" s="11"/>
      <c r="AT3998" s="3"/>
      <c r="AU3998" s="11"/>
      <c r="AV3998" s="3"/>
      <c r="AW3998" s="3"/>
      <c r="AX3998" s="3"/>
      <c r="AY3998" s="11"/>
      <c r="AZ3998" s="3"/>
      <c r="BA3998" s="3"/>
      <c r="BB3998" s="3"/>
      <c r="BC3998" s="11"/>
      <c r="BD3998" s="3"/>
      <c r="BE3998" s="11"/>
      <c r="BF3998" s="3"/>
      <c r="BG3998" s="11"/>
      <c r="BH3998" s="3"/>
      <c r="BI3998" s="12"/>
      <c r="BJ3998" s="12"/>
      <c r="BK3998" s="11"/>
      <c r="BL3998" s="3"/>
      <c r="BM3998" s="11"/>
      <c r="BN3998" s="3"/>
      <c r="BO3998" s="11"/>
      <c r="BP3998" s="3"/>
      <c r="BQ3998" s="11"/>
      <c r="BR3998" s="3"/>
      <c r="BS3998" s="11"/>
      <c r="BT3998" s="13"/>
      <c r="BU3998" s="11"/>
      <c r="BV3998" s="3"/>
      <c r="BW3998" s="11"/>
      <c r="BX3998" s="3"/>
      <c r="BY3998" s="3"/>
      <c r="BZ3998" s="13"/>
      <c r="CA3998" s="13"/>
      <c r="CB3998" s="13"/>
      <c r="CC3998" s="12"/>
      <c r="CD3998" s="11"/>
      <c r="CE3998" s="12"/>
      <c r="CF3998" s="12"/>
      <c r="DI3998" s="14"/>
    </row>
    <row r="3999" spans="1:113" ht="20.100000000000001" customHeight="1" x14ac:dyDescent="0.25">
      <c r="A3999" s="1"/>
      <c r="B3999" s="30"/>
      <c r="C3999" s="9"/>
      <c r="D3999" s="10">
        <f t="shared" si="789"/>
        <v>0</v>
      </c>
      <c r="E3999" s="11">
        <f t="shared" si="787"/>
        <v>0</v>
      </c>
      <c r="F3999" s="3">
        <f t="shared" si="788"/>
        <v>0</v>
      </c>
      <c r="G3999" s="11"/>
      <c r="H3999" s="3"/>
      <c r="I3999" s="1"/>
      <c r="J3999" s="3"/>
      <c r="K3999" s="2"/>
      <c r="L3999" s="3"/>
      <c r="M3999" s="11"/>
      <c r="N3999" s="3"/>
      <c r="O3999" s="217"/>
      <c r="P3999" s="3"/>
      <c r="Q3999" s="3"/>
      <c r="R3999" s="3"/>
      <c r="S3999" s="11"/>
      <c r="T3999" s="3"/>
      <c r="U3999" s="11"/>
      <c r="V3999" s="3"/>
      <c r="W3999" s="11"/>
      <c r="X3999" s="3"/>
      <c r="Y3999" s="11"/>
      <c r="Z3999" s="3"/>
      <c r="AA3999" s="3"/>
      <c r="AB3999" s="3"/>
      <c r="AC3999" s="3"/>
      <c r="AD3999" s="3"/>
      <c r="AE3999" s="3"/>
      <c r="AF3999" s="3"/>
      <c r="AG3999" s="3"/>
      <c r="AH3999" s="3"/>
      <c r="AI3999" s="11"/>
      <c r="AJ3999" s="3"/>
      <c r="AK3999" s="11"/>
      <c r="AL3999" s="3"/>
      <c r="AM3999" s="11"/>
      <c r="AN3999" s="3"/>
      <c r="AO3999" s="11"/>
      <c r="AP3999" s="3"/>
      <c r="AQ3999" s="11"/>
      <c r="AR3999" s="3"/>
      <c r="AS3999" s="11"/>
      <c r="AT3999" s="3"/>
      <c r="AU3999" s="11"/>
      <c r="AV3999" s="3"/>
      <c r="AW3999" s="3"/>
      <c r="AX3999" s="3"/>
      <c r="AY3999" s="11"/>
      <c r="AZ3999" s="3"/>
      <c r="BA3999" s="3"/>
      <c r="BB3999" s="3"/>
      <c r="BC3999" s="11"/>
      <c r="BD3999" s="3"/>
      <c r="BE3999" s="11"/>
      <c r="BF3999" s="3"/>
      <c r="BG3999" s="11"/>
      <c r="BH3999" s="3"/>
      <c r="BI3999" s="12"/>
      <c r="BJ3999" s="12"/>
      <c r="BK3999" s="11"/>
      <c r="BL3999" s="3"/>
      <c r="BM3999" s="11"/>
      <c r="BN3999" s="3"/>
      <c r="BO3999" s="11"/>
      <c r="BP3999" s="3"/>
      <c r="BQ3999" s="11"/>
      <c r="BR3999" s="3"/>
      <c r="BS3999" s="11"/>
      <c r="BT3999" s="13"/>
      <c r="BU3999" s="11"/>
      <c r="BV3999" s="3"/>
      <c r="BW3999" s="11"/>
      <c r="BX3999" s="3"/>
      <c r="BY3999" s="3"/>
      <c r="BZ3999" s="13"/>
      <c r="CA3999" s="13"/>
      <c r="CB3999" s="13"/>
      <c r="CC3999" s="12"/>
      <c r="CD3999" s="11"/>
      <c r="CE3999" s="12"/>
      <c r="CF3999" s="12"/>
      <c r="DI3999" s="14"/>
    </row>
    <row r="4000" spans="1:113" ht="20.100000000000001" customHeight="1" x14ac:dyDescent="0.25">
      <c r="A4000" s="1"/>
      <c r="B4000" s="30"/>
      <c r="C4000" s="9"/>
      <c r="D4000" s="10">
        <f t="shared" si="789"/>
        <v>0</v>
      </c>
      <c r="E4000" s="11">
        <f t="shared" si="787"/>
        <v>0</v>
      </c>
      <c r="F4000" s="3">
        <f t="shared" si="788"/>
        <v>0</v>
      </c>
      <c r="G4000" s="11"/>
      <c r="H4000" s="3"/>
      <c r="I4000" s="1"/>
      <c r="J4000" s="3"/>
      <c r="K4000" s="2"/>
      <c r="L4000" s="3"/>
      <c r="M4000" s="11"/>
      <c r="N4000" s="3"/>
      <c r="O4000" s="217"/>
      <c r="P4000" s="3"/>
      <c r="Q4000" s="3"/>
      <c r="R4000" s="3"/>
      <c r="S4000" s="11"/>
      <c r="T4000" s="3"/>
      <c r="U4000" s="11"/>
      <c r="V4000" s="3"/>
      <c r="W4000" s="11"/>
      <c r="X4000" s="3"/>
      <c r="Y4000" s="11"/>
      <c r="Z4000" s="3"/>
      <c r="AA4000" s="3"/>
      <c r="AB4000" s="3"/>
      <c r="AC4000" s="3"/>
      <c r="AD4000" s="3"/>
      <c r="AE4000" s="3"/>
      <c r="AF4000" s="3"/>
      <c r="AG4000" s="3"/>
      <c r="AH4000" s="3"/>
      <c r="AI4000" s="11"/>
      <c r="AJ4000" s="3"/>
      <c r="AK4000" s="11"/>
      <c r="AL4000" s="3"/>
      <c r="AM4000" s="11"/>
      <c r="AN4000" s="3"/>
      <c r="AO4000" s="11"/>
      <c r="AP4000" s="3"/>
      <c r="AQ4000" s="11"/>
      <c r="AR4000" s="3"/>
      <c r="AS4000" s="11"/>
      <c r="AT4000" s="3"/>
      <c r="AU4000" s="11"/>
      <c r="AV4000" s="3"/>
      <c r="AW4000" s="3"/>
      <c r="AX4000" s="3"/>
      <c r="AY4000" s="11"/>
      <c r="AZ4000" s="3"/>
      <c r="BA4000" s="3"/>
      <c r="BB4000" s="3"/>
      <c r="BC4000" s="11"/>
      <c r="BD4000" s="3"/>
      <c r="BE4000" s="11"/>
      <c r="BF4000" s="3"/>
      <c r="BG4000" s="11"/>
      <c r="BH4000" s="3"/>
      <c r="BI4000" s="12"/>
      <c r="BJ4000" s="12"/>
      <c r="BK4000" s="11"/>
      <c r="BL4000" s="3"/>
      <c r="BM4000" s="11"/>
      <c r="BN4000" s="3"/>
      <c r="BO4000" s="11"/>
      <c r="BP4000" s="3"/>
      <c r="BQ4000" s="11"/>
      <c r="BR4000" s="3"/>
      <c r="BS4000" s="11"/>
      <c r="BT4000" s="13"/>
      <c r="BU4000" s="11"/>
      <c r="BV4000" s="3"/>
      <c r="BW4000" s="11"/>
      <c r="BX4000" s="3"/>
      <c r="BY4000" s="3"/>
      <c r="BZ4000" s="13"/>
      <c r="CA4000" s="13"/>
      <c r="CB4000" s="13"/>
      <c r="CC4000" s="12"/>
      <c r="CD4000" s="11"/>
      <c r="CE4000" s="12"/>
      <c r="CF4000" s="12"/>
      <c r="DI4000" s="14"/>
    </row>
    <row r="4001" spans="1:113" ht="20.100000000000001" customHeight="1" x14ac:dyDescent="0.25">
      <c r="A4001" s="1"/>
      <c r="B4001" s="30"/>
      <c r="C4001" s="9"/>
      <c r="D4001" s="10">
        <f t="shared" si="789"/>
        <v>0</v>
      </c>
      <c r="E4001" s="11">
        <f t="shared" si="787"/>
        <v>0</v>
      </c>
      <c r="F4001" s="3">
        <f t="shared" si="788"/>
        <v>0</v>
      </c>
      <c r="G4001" s="11"/>
      <c r="H4001" s="3"/>
      <c r="I4001" s="1"/>
      <c r="J4001" s="3"/>
      <c r="K4001" s="2"/>
      <c r="L4001" s="3"/>
      <c r="M4001" s="11"/>
      <c r="N4001" s="3"/>
      <c r="O4001" s="217"/>
      <c r="P4001" s="3"/>
      <c r="Q4001" s="3"/>
      <c r="R4001" s="3"/>
      <c r="S4001" s="11"/>
      <c r="T4001" s="3"/>
      <c r="U4001" s="11"/>
      <c r="V4001" s="3"/>
      <c r="W4001" s="11"/>
      <c r="X4001" s="3"/>
      <c r="Y4001" s="11"/>
      <c r="Z4001" s="3"/>
      <c r="AA4001" s="3"/>
      <c r="AB4001" s="3"/>
      <c r="AC4001" s="3"/>
      <c r="AD4001" s="3"/>
      <c r="AE4001" s="3"/>
      <c r="AF4001" s="3"/>
      <c r="AG4001" s="3"/>
      <c r="AH4001" s="3"/>
      <c r="AI4001" s="11"/>
      <c r="AJ4001" s="3"/>
      <c r="AK4001" s="11"/>
      <c r="AL4001" s="3"/>
      <c r="AM4001" s="11"/>
      <c r="AN4001" s="3"/>
      <c r="AO4001" s="11"/>
      <c r="AP4001" s="3"/>
      <c r="AQ4001" s="11"/>
      <c r="AR4001" s="3"/>
      <c r="AS4001" s="11"/>
      <c r="AT4001" s="3"/>
      <c r="AU4001" s="11"/>
      <c r="AV4001" s="3"/>
      <c r="AW4001" s="3"/>
      <c r="AX4001" s="3"/>
      <c r="AY4001" s="11"/>
      <c r="AZ4001" s="3"/>
      <c r="BA4001" s="3"/>
      <c r="BB4001" s="3"/>
      <c r="BC4001" s="11"/>
      <c r="BD4001" s="3"/>
      <c r="BE4001" s="11"/>
      <c r="BF4001" s="3"/>
      <c r="BG4001" s="11"/>
      <c r="BH4001" s="3"/>
      <c r="BI4001" s="12"/>
      <c r="BJ4001" s="12"/>
      <c r="BK4001" s="11"/>
      <c r="BL4001" s="3"/>
      <c r="BM4001" s="11"/>
      <c r="BN4001" s="3"/>
      <c r="BO4001" s="11"/>
      <c r="BP4001" s="3"/>
      <c r="BQ4001" s="11"/>
      <c r="BR4001" s="3"/>
      <c r="BS4001" s="11"/>
      <c r="BT4001" s="13"/>
      <c r="BU4001" s="11"/>
      <c r="BV4001" s="3"/>
      <c r="BW4001" s="11"/>
      <c r="BX4001" s="3"/>
      <c r="BY4001" s="3"/>
      <c r="BZ4001" s="13"/>
      <c r="CA4001" s="13"/>
      <c r="CB4001" s="13"/>
      <c r="CC4001" s="12"/>
      <c r="CD4001" s="11"/>
      <c r="CE4001" s="12"/>
      <c r="CF4001" s="12"/>
      <c r="DI4001" s="14"/>
    </row>
    <row r="4002" spans="1:113" ht="20.100000000000001" customHeight="1" x14ac:dyDescent="0.25">
      <c r="A4002" s="1"/>
      <c r="B4002" s="30"/>
      <c r="C4002" s="9"/>
      <c r="D4002" s="10">
        <f t="shared" si="789"/>
        <v>0</v>
      </c>
      <c r="E4002" s="11">
        <f t="shared" si="787"/>
        <v>0</v>
      </c>
      <c r="F4002" s="3">
        <f t="shared" si="788"/>
        <v>0</v>
      </c>
      <c r="G4002" s="11"/>
      <c r="H4002" s="3"/>
      <c r="I4002" s="1"/>
      <c r="J4002" s="3"/>
      <c r="K4002" s="2"/>
      <c r="L4002" s="3"/>
      <c r="M4002" s="11"/>
      <c r="N4002" s="3"/>
      <c r="O4002" s="217"/>
      <c r="P4002" s="3"/>
      <c r="Q4002" s="3"/>
      <c r="R4002" s="3"/>
      <c r="S4002" s="11"/>
      <c r="T4002" s="3"/>
      <c r="U4002" s="11"/>
      <c r="V4002" s="3"/>
      <c r="W4002" s="11"/>
      <c r="X4002" s="3"/>
      <c r="Y4002" s="11"/>
      <c r="Z4002" s="3"/>
      <c r="AA4002" s="3"/>
      <c r="AB4002" s="3"/>
      <c r="AC4002" s="3"/>
      <c r="AD4002" s="3"/>
      <c r="AE4002" s="3"/>
      <c r="AF4002" s="3"/>
      <c r="AG4002" s="3"/>
      <c r="AH4002" s="3"/>
      <c r="AI4002" s="11"/>
      <c r="AJ4002" s="3"/>
      <c r="AK4002" s="11"/>
      <c r="AL4002" s="3"/>
      <c r="AM4002" s="11"/>
      <c r="AN4002" s="3"/>
      <c r="AO4002" s="11"/>
      <c r="AP4002" s="3"/>
      <c r="AQ4002" s="11"/>
      <c r="AR4002" s="3"/>
      <c r="AS4002" s="11"/>
      <c r="AT4002" s="3"/>
      <c r="AU4002" s="11"/>
      <c r="AV4002" s="3"/>
      <c r="AW4002" s="3"/>
      <c r="AX4002" s="3"/>
      <c r="AY4002" s="11"/>
      <c r="AZ4002" s="3"/>
      <c r="BA4002" s="3"/>
      <c r="BB4002" s="3"/>
      <c r="BC4002" s="11"/>
      <c r="BD4002" s="3"/>
      <c r="BE4002" s="11"/>
      <c r="BF4002" s="3"/>
      <c r="BG4002" s="11"/>
      <c r="BH4002" s="3"/>
      <c r="BI4002" s="12"/>
      <c r="BJ4002" s="12"/>
      <c r="BK4002" s="11"/>
      <c r="BL4002" s="3"/>
      <c r="BM4002" s="11"/>
      <c r="BN4002" s="3"/>
      <c r="BO4002" s="11"/>
      <c r="BP4002" s="3"/>
      <c r="BQ4002" s="11"/>
      <c r="BR4002" s="3"/>
      <c r="BS4002" s="11"/>
      <c r="BT4002" s="13"/>
      <c r="BU4002" s="11"/>
      <c r="BV4002" s="3"/>
      <c r="BW4002" s="11"/>
      <c r="BX4002" s="3"/>
      <c r="BY4002" s="3"/>
      <c r="BZ4002" s="13"/>
      <c r="CA4002" s="13"/>
      <c r="CB4002" s="13"/>
      <c r="CC4002" s="12"/>
      <c r="CD4002" s="11"/>
      <c r="CE4002" s="12"/>
      <c r="CF4002" s="12"/>
      <c r="DI4002" s="14"/>
    </row>
    <row r="4003" spans="1:113" ht="20.100000000000001" customHeight="1" x14ac:dyDescent="0.25">
      <c r="A4003" s="1"/>
      <c r="B4003" s="30"/>
      <c r="C4003" s="9"/>
      <c r="D4003" s="10">
        <f t="shared" si="789"/>
        <v>0</v>
      </c>
      <c r="E4003" s="11">
        <f t="shared" si="787"/>
        <v>0</v>
      </c>
      <c r="F4003" s="3">
        <f t="shared" si="788"/>
        <v>0</v>
      </c>
      <c r="G4003" s="11"/>
      <c r="H4003" s="3"/>
      <c r="I4003" s="1"/>
      <c r="J4003" s="3"/>
      <c r="K4003" s="2"/>
      <c r="L4003" s="3"/>
      <c r="M4003" s="11"/>
      <c r="N4003" s="3"/>
      <c r="O4003" s="217"/>
      <c r="P4003" s="3"/>
      <c r="Q4003" s="3"/>
      <c r="R4003" s="3"/>
      <c r="S4003" s="11"/>
      <c r="T4003" s="3"/>
      <c r="U4003" s="11"/>
      <c r="V4003" s="3"/>
      <c r="W4003" s="11"/>
      <c r="X4003" s="3"/>
      <c r="Y4003" s="11"/>
      <c r="Z4003" s="3"/>
      <c r="AA4003" s="3"/>
      <c r="AB4003" s="3"/>
      <c r="AC4003" s="3"/>
      <c r="AD4003" s="3"/>
      <c r="AE4003" s="3"/>
      <c r="AF4003" s="3"/>
      <c r="AG4003" s="3"/>
      <c r="AH4003" s="3"/>
      <c r="AI4003" s="11"/>
      <c r="AJ4003" s="3"/>
      <c r="AK4003" s="11"/>
      <c r="AL4003" s="3"/>
      <c r="AM4003" s="11"/>
      <c r="AN4003" s="3"/>
      <c r="AO4003" s="11"/>
      <c r="AP4003" s="3"/>
      <c r="AQ4003" s="11"/>
      <c r="AR4003" s="3"/>
      <c r="AS4003" s="11"/>
      <c r="AT4003" s="3"/>
      <c r="AU4003" s="11"/>
      <c r="AV4003" s="3"/>
      <c r="AW4003" s="3"/>
      <c r="AX4003" s="3"/>
      <c r="AY4003" s="11"/>
      <c r="AZ4003" s="3"/>
      <c r="BA4003" s="3"/>
      <c r="BB4003" s="3"/>
      <c r="BC4003" s="11"/>
      <c r="BD4003" s="3"/>
      <c r="BE4003" s="11"/>
      <c r="BF4003" s="3"/>
      <c r="BG4003" s="11"/>
      <c r="BH4003" s="3"/>
      <c r="BI4003" s="12"/>
      <c r="BJ4003" s="12"/>
      <c r="BK4003" s="11"/>
      <c r="BL4003" s="3"/>
      <c r="BM4003" s="11"/>
      <c r="BN4003" s="3"/>
      <c r="BO4003" s="11"/>
      <c r="BP4003" s="3"/>
      <c r="BQ4003" s="11"/>
      <c r="BR4003" s="3"/>
      <c r="BS4003" s="11"/>
      <c r="BT4003" s="13"/>
      <c r="BU4003" s="11"/>
      <c r="BV4003" s="3"/>
      <c r="BW4003" s="11"/>
      <c r="BX4003" s="3"/>
      <c r="BY4003" s="3"/>
      <c r="BZ4003" s="13"/>
      <c r="CA4003" s="13"/>
      <c r="CB4003" s="13"/>
      <c r="CC4003" s="12"/>
      <c r="CD4003" s="11"/>
      <c r="CE4003" s="12"/>
      <c r="CF4003" s="12"/>
      <c r="DI4003" s="14"/>
    </row>
    <row r="4004" spans="1:113" ht="20.100000000000001" customHeight="1" x14ac:dyDescent="0.25">
      <c r="A4004" s="1"/>
      <c r="B4004" s="30"/>
      <c r="C4004" s="9"/>
      <c r="D4004" s="10">
        <f t="shared" si="789"/>
        <v>0</v>
      </c>
      <c r="E4004" s="11">
        <f t="shared" si="787"/>
        <v>0</v>
      </c>
      <c r="F4004" s="3">
        <f t="shared" si="788"/>
        <v>0</v>
      </c>
      <c r="G4004" s="11"/>
      <c r="H4004" s="3"/>
      <c r="I4004" s="1"/>
      <c r="J4004" s="3"/>
      <c r="K4004" s="2"/>
      <c r="L4004" s="3"/>
      <c r="M4004" s="11"/>
      <c r="N4004" s="3"/>
      <c r="O4004" s="217"/>
      <c r="P4004" s="3"/>
      <c r="Q4004" s="3"/>
      <c r="R4004" s="3"/>
      <c r="S4004" s="11"/>
      <c r="T4004" s="3"/>
      <c r="U4004" s="11"/>
      <c r="V4004" s="3"/>
      <c r="W4004" s="11"/>
      <c r="X4004" s="3"/>
      <c r="Y4004" s="11"/>
      <c r="Z4004" s="3"/>
      <c r="AA4004" s="3"/>
      <c r="AB4004" s="3"/>
      <c r="AC4004" s="3"/>
      <c r="AD4004" s="3"/>
      <c r="AE4004" s="3"/>
      <c r="AF4004" s="3"/>
      <c r="AG4004" s="3"/>
      <c r="AH4004" s="3"/>
      <c r="AI4004" s="11"/>
      <c r="AJ4004" s="3"/>
      <c r="AK4004" s="11"/>
      <c r="AL4004" s="3"/>
      <c r="AM4004" s="11"/>
      <c r="AN4004" s="3"/>
      <c r="AO4004" s="11"/>
      <c r="AP4004" s="3"/>
      <c r="AQ4004" s="11"/>
      <c r="AR4004" s="3"/>
      <c r="AS4004" s="11"/>
      <c r="AT4004" s="3"/>
      <c r="AU4004" s="11"/>
      <c r="AV4004" s="3"/>
      <c r="AW4004" s="3"/>
      <c r="AX4004" s="3"/>
      <c r="AY4004" s="11"/>
      <c r="AZ4004" s="3"/>
      <c r="BA4004" s="3"/>
      <c r="BB4004" s="3"/>
      <c r="BC4004" s="11"/>
      <c r="BD4004" s="3"/>
      <c r="BE4004" s="11"/>
      <c r="BF4004" s="3"/>
      <c r="BG4004" s="11"/>
      <c r="BH4004" s="3"/>
      <c r="BI4004" s="12"/>
      <c r="BJ4004" s="12"/>
      <c r="BK4004" s="11"/>
      <c r="BL4004" s="3"/>
      <c r="BM4004" s="11"/>
      <c r="BN4004" s="3"/>
      <c r="BO4004" s="11"/>
      <c r="BP4004" s="3"/>
      <c r="BQ4004" s="11"/>
      <c r="BR4004" s="3"/>
      <c r="BS4004" s="11"/>
      <c r="BT4004" s="13"/>
      <c r="BU4004" s="11"/>
      <c r="BV4004" s="3"/>
      <c r="BW4004" s="11"/>
      <c r="BX4004" s="3"/>
      <c r="BY4004" s="3"/>
      <c r="BZ4004" s="13"/>
      <c r="CA4004" s="13"/>
      <c r="CB4004" s="13"/>
      <c r="CC4004" s="12"/>
      <c r="CD4004" s="11"/>
      <c r="CE4004" s="12"/>
      <c r="CF4004" s="12"/>
      <c r="DI4004" s="14"/>
    </row>
    <row r="4005" spans="1:113" ht="20.100000000000001" customHeight="1" x14ac:dyDescent="0.25">
      <c r="A4005" s="1"/>
      <c r="B4005" s="30"/>
      <c r="C4005" s="9"/>
      <c r="D4005" s="10">
        <f t="shared" si="789"/>
        <v>0</v>
      </c>
      <c r="E4005" s="11">
        <f t="shared" si="787"/>
        <v>0</v>
      </c>
      <c r="F4005" s="3">
        <f t="shared" si="788"/>
        <v>0</v>
      </c>
      <c r="G4005" s="11"/>
      <c r="H4005" s="3"/>
      <c r="I4005" s="1"/>
      <c r="J4005" s="3"/>
      <c r="K4005" s="2"/>
      <c r="L4005" s="3"/>
      <c r="M4005" s="11"/>
      <c r="N4005" s="3"/>
      <c r="O4005" s="217"/>
      <c r="P4005" s="3"/>
      <c r="Q4005" s="3"/>
      <c r="R4005" s="3"/>
      <c r="S4005" s="11"/>
      <c r="T4005" s="3"/>
      <c r="U4005" s="11"/>
      <c r="V4005" s="3"/>
      <c r="W4005" s="11"/>
      <c r="X4005" s="3"/>
      <c r="Y4005" s="11"/>
      <c r="Z4005" s="3"/>
      <c r="AA4005" s="3"/>
      <c r="AB4005" s="3"/>
      <c r="AC4005" s="3"/>
      <c r="AD4005" s="3"/>
      <c r="AE4005" s="3"/>
      <c r="AF4005" s="3"/>
      <c r="AG4005" s="3"/>
      <c r="AH4005" s="3"/>
      <c r="AI4005" s="11"/>
      <c r="AJ4005" s="3"/>
      <c r="AK4005" s="11"/>
      <c r="AL4005" s="3"/>
      <c r="AM4005" s="11"/>
      <c r="AN4005" s="3"/>
      <c r="AO4005" s="11"/>
      <c r="AP4005" s="3"/>
      <c r="AQ4005" s="11"/>
      <c r="AR4005" s="3"/>
      <c r="AS4005" s="11"/>
      <c r="AT4005" s="3"/>
      <c r="AU4005" s="11"/>
      <c r="AV4005" s="3"/>
      <c r="AW4005" s="3"/>
      <c r="AX4005" s="3"/>
      <c r="AY4005" s="11"/>
      <c r="AZ4005" s="3"/>
      <c r="BA4005" s="3"/>
      <c r="BB4005" s="3"/>
      <c r="BC4005" s="11"/>
      <c r="BD4005" s="3"/>
      <c r="BE4005" s="11"/>
      <c r="BF4005" s="3"/>
      <c r="BG4005" s="11"/>
      <c r="BH4005" s="3"/>
      <c r="BI4005" s="12"/>
      <c r="BJ4005" s="12"/>
      <c r="BK4005" s="11"/>
      <c r="BL4005" s="3"/>
      <c r="BM4005" s="11"/>
      <c r="BN4005" s="3"/>
      <c r="BO4005" s="11"/>
      <c r="BP4005" s="3"/>
      <c r="BQ4005" s="11"/>
      <c r="BR4005" s="3"/>
      <c r="BS4005" s="11"/>
      <c r="BT4005" s="13"/>
      <c r="BU4005" s="11"/>
      <c r="BV4005" s="3"/>
      <c r="BW4005" s="11"/>
      <c r="BX4005" s="3"/>
      <c r="BY4005" s="3"/>
      <c r="BZ4005" s="13"/>
      <c r="CA4005" s="13"/>
      <c r="CB4005" s="13"/>
      <c r="CC4005" s="12"/>
      <c r="CD4005" s="11"/>
      <c r="CE4005" s="12"/>
      <c r="CF4005" s="12"/>
      <c r="DI4005" s="14"/>
    </row>
    <row r="4006" spans="1:113" ht="20.100000000000001" customHeight="1" x14ac:dyDescent="0.25">
      <c r="A4006" s="1"/>
      <c r="B4006" s="30"/>
      <c r="C4006" s="9"/>
      <c r="D4006" s="10">
        <f t="shared" si="789"/>
        <v>0</v>
      </c>
      <c r="E4006" s="11">
        <f t="shared" si="787"/>
        <v>0</v>
      </c>
      <c r="F4006" s="3">
        <f t="shared" si="788"/>
        <v>0</v>
      </c>
      <c r="G4006" s="11"/>
      <c r="H4006" s="3"/>
      <c r="I4006" s="1"/>
      <c r="J4006" s="3"/>
      <c r="K4006" s="2"/>
      <c r="L4006" s="3"/>
      <c r="M4006" s="11"/>
      <c r="N4006" s="3"/>
      <c r="O4006" s="217"/>
      <c r="P4006" s="3"/>
      <c r="Q4006" s="3"/>
      <c r="R4006" s="3"/>
      <c r="S4006" s="11"/>
      <c r="T4006" s="3"/>
      <c r="U4006" s="11"/>
      <c r="V4006" s="3"/>
      <c r="W4006" s="11"/>
      <c r="X4006" s="3"/>
      <c r="Y4006" s="11"/>
      <c r="Z4006" s="3"/>
      <c r="AA4006" s="3"/>
      <c r="AB4006" s="3"/>
      <c r="AC4006" s="3"/>
      <c r="AD4006" s="3"/>
      <c r="AE4006" s="3"/>
      <c r="AF4006" s="3"/>
      <c r="AG4006" s="3"/>
      <c r="AH4006" s="3"/>
      <c r="AI4006" s="11"/>
      <c r="AJ4006" s="3"/>
      <c r="AK4006" s="11"/>
      <c r="AL4006" s="3"/>
      <c r="AM4006" s="11"/>
      <c r="AN4006" s="3"/>
      <c r="AO4006" s="11"/>
      <c r="AP4006" s="3"/>
      <c r="AQ4006" s="11"/>
      <c r="AR4006" s="3"/>
      <c r="AS4006" s="11"/>
      <c r="AT4006" s="3"/>
      <c r="AU4006" s="11"/>
      <c r="AV4006" s="3"/>
      <c r="AW4006" s="3"/>
      <c r="AX4006" s="3"/>
      <c r="AY4006" s="11"/>
      <c r="AZ4006" s="3"/>
      <c r="BA4006" s="3"/>
      <c r="BB4006" s="3"/>
      <c r="BC4006" s="11"/>
      <c r="BD4006" s="3"/>
      <c r="BE4006" s="11"/>
      <c r="BF4006" s="3"/>
      <c r="BG4006" s="11"/>
      <c r="BH4006" s="3"/>
      <c r="BI4006" s="12"/>
      <c r="BJ4006" s="12"/>
      <c r="BK4006" s="11"/>
      <c r="BL4006" s="3"/>
      <c r="BM4006" s="11"/>
      <c r="BN4006" s="3"/>
      <c r="BO4006" s="11"/>
      <c r="BP4006" s="3"/>
      <c r="BQ4006" s="11"/>
      <c r="BR4006" s="3"/>
      <c r="BS4006" s="11"/>
      <c r="BT4006" s="13"/>
      <c r="BU4006" s="11"/>
      <c r="BV4006" s="3"/>
      <c r="BW4006" s="11"/>
      <c r="BX4006" s="3"/>
      <c r="BY4006" s="3"/>
      <c r="BZ4006" s="13"/>
      <c r="CA4006" s="13"/>
      <c r="CB4006" s="13"/>
      <c r="CC4006" s="12"/>
      <c r="CD4006" s="11"/>
      <c r="CE4006" s="12"/>
      <c r="CF4006" s="12"/>
      <c r="DI4006" s="14"/>
    </row>
    <row r="4007" spans="1:113" ht="20.100000000000001" customHeight="1" x14ac:dyDescent="0.25">
      <c r="A4007" s="1"/>
      <c r="B4007" s="30"/>
      <c r="C4007" s="9"/>
      <c r="D4007" s="10">
        <f t="shared" si="789"/>
        <v>0</v>
      </c>
      <c r="E4007" s="11">
        <f t="shared" si="787"/>
        <v>0</v>
      </c>
      <c r="F4007" s="3">
        <f t="shared" si="788"/>
        <v>0</v>
      </c>
      <c r="G4007" s="11"/>
      <c r="H4007" s="3"/>
      <c r="I4007" s="1"/>
      <c r="J4007" s="3"/>
      <c r="K4007" s="2"/>
      <c r="L4007" s="3"/>
      <c r="M4007" s="11"/>
      <c r="N4007" s="3"/>
      <c r="O4007" s="217"/>
      <c r="P4007" s="3"/>
      <c r="Q4007" s="3"/>
      <c r="R4007" s="3"/>
      <c r="S4007" s="11"/>
      <c r="T4007" s="3"/>
      <c r="U4007" s="11"/>
      <c r="V4007" s="3"/>
      <c r="W4007" s="11"/>
      <c r="X4007" s="3"/>
      <c r="Y4007" s="11"/>
      <c r="Z4007" s="3"/>
      <c r="AA4007" s="3"/>
      <c r="AB4007" s="3"/>
      <c r="AC4007" s="3"/>
      <c r="AD4007" s="3"/>
      <c r="AE4007" s="3"/>
      <c r="AF4007" s="3"/>
      <c r="AG4007" s="3"/>
      <c r="AH4007" s="3"/>
      <c r="AI4007" s="11"/>
      <c r="AJ4007" s="3"/>
      <c r="AK4007" s="11"/>
      <c r="AL4007" s="3"/>
      <c r="AM4007" s="11"/>
      <c r="AN4007" s="3"/>
      <c r="AO4007" s="11"/>
      <c r="AP4007" s="3"/>
      <c r="AQ4007" s="11"/>
      <c r="AR4007" s="3"/>
      <c r="AS4007" s="11"/>
      <c r="AT4007" s="3"/>
      <c r="AU4007" s="11"/>
      <c r="AV4007" s="3"/>
      <c r="AW4007" s="3"/>
      <c r="AX4007" s="3"/>
      <c r="AY4007" s="11"/>
      <c r="AZ4007" s="3"/>
      <c r="BA4007" s="3"/>
      <c r="BB4007" s="3"/>
      <c r="BC4007" s="11"/>
      <c r="BD4007" s="3"/>
      <c r="BE4007" s="11"/>
      <c r="BF4007" s="3"/>
      <c r="BG4007" s="11"/>
      <c r="BH4007" s="3"/>
      <c r="BI4007" s="12"/>
      <c r="BJ4007" s="12"/>
      <c r="BK4007" s="11"/>
      <c r="BL4007" s="3"/>
      <c r="BM4007" s="11"/>
      <c r="BN4007" s="3"/>
      <c r="BO4007" s="11"/>
      <c r="BP4007" s="3"/>
      <c r="BQ4007" s="11"/>
      <c r="BR4007" s="3"/>
      <c r="BS4007" s="11"/>
      <c r="BT4007" s="13"/>
      <c r="BU4007" s="11"/>
      <c r="BV4007" s="3"/>
      <c r="BW4007" s="11"/>
      <c r="BX4007" s="3"/>
      <c r="BY4007" s="3"/>
      <c r="BZ4007" s="13"/>
      <c r="CA4007" s="13"/>
      <c r="CB4007" s="13"/>
      <c r="CC4007" s="12"/>
      <c r="CD4007" s="11"/>
      <c r="CE4007" s="12"/>
      <c r="CF4007" s="12"/>
      <c r="DI4007" s="14"/>
    </row>
    <row r="4008" spans="1:113" ht="20.100000000000001" customHeight="1" x14ac:dyDescent="0.25">
      <c r="A4008" s="1"/>
      <c r="B4008" s="30"/>
      <c r="C4008" s="9"/>
      <c r="D4008" s="10">
        <f t="shared" si="789"/>
        <v>0</v>
      </c>
      <c r="E4008" s="11">
        <f t="shared" si="787"/>
        <v>0</v>
      </c>
      <c r="F4008" s="3">
        <f t="shared" si="788"/>
        <v>0</v>
      </c>
      <c r="G4008" s="11"/>
      <c r="H4008" s="3"/>
      <c r="I4008" s="1"/>
      <c r="J4008" s="3"/>
      <c r="K4008" s="2"/>
      <c r="L4008" s="3"/>
      <c r="M4008" s="11"/>
      <c r="N4008" s="3"/>
      <c r="O4008" s="217"/>
      <c r="P4008" s="3"/>
      <c r="Q4008" s="3"/>
      <c r="R4008" s="3"/>
      <c r="S4008" s="11"/>
      <c r="T4008" s="3"/>
      <c r="U4008" s="11"/>
      <c r="V4008" s="3"/>
      <c r="W4008" s="11"/>
      <c r="X4008" s="3"/>
      <c r="Y4008" s="11"/>
      <c r="Z4008" s="3"/>
      <c r="AA4008" s="3"/>
      <c r="AB4008" s="3"/>
      <c r="AC4008" s="3"/>
      <c r="AD4008" s="3"/>
      <c r="AE4008" s="3"/>
      <c r="AF4008" s="3"/>
      <c r="AG4008" s="3"/>
      <c r="AH4008" s="3"/>
      <c r="AI4008" s="11"/>
      <c r="AJ4008" s="3"/>
      <c r="AK4008" s="11"/>
      <c r="AL4008" s="3"/>
      <c r="AM4008" s="11"/>
      <c r="AN4008" s="3"/>
      <c r="AO4008" s="11"/>
      <c r="AP4008" s="3"/>
      <c r="AQ4008" s="11"/>
      <c r="AR4008" s="3"/>
      <c r="AS4008" s="11"/>
      <c r="AT4008" s="3"/>
      <c r="AU4008" s="11"/>
      <c r="AV4008" s="3"/>
      <c r="AW4008" s="3"/>
      <c r="AX4008" s="3"/>
      <c r="AY4008" s="11"/>
      <c r="AZ4008" s="3"/>
      <c r="BA4008" s="3"/>
      <c r="BB4008" s="3"/>
      <c r="BC4008" s="11"/>
      <c r="BD4008" s="3"/>
      <c r="BE4008" s="11"/>
      <c r="BF4008" s="3"/>
      <c r="BG4008" s="11"/>
      <c r="BH4008" s="3"/>
      <c r="BI4008" s="12"/>
      <c r="BJ4008" s="12"/>
      <c r="BK4008" s="11"/>
      <c r="BL4008" s="3"/>
      <c r="BM4008" s="11"/>
      <c r="BN4008" s="3"/>
      <c r="BO4008" s="11"/>
      <c r="BP4008" s="3"/>
      <c r="BQ4008" s="11"/>
      <c r="BR4008" s="3"/>
      <c r="BS4008" s="11"/>
      <c r="BT4008" s="13"/>
      <c r="BU4008" s="11"/>
      <c r="BV4008" s="3"/>
      <c r="BW4008" s="11"/>
      <c r="BX4008" s="3"/>
      <c r="BY4008" s="3"/>
      <c r="BZ4008" s="13"/>
      <c r="CA4008" s="13"/>
      <c r="CB4008" s="13"/>
      <c r="CC4008" s="12"/>
      <c r="CD4008" s="11"/>
      <c r="CE4008" s="12"/>
      <c r="CF4008" s="12"/>
      <c r="DI4008" s="14"/>
    </row>
    <row r="4009" spans="1:113" ht="20.100000000000001" customHeight="1" x14ac:dyDescent="0.25">
      <c r="A4009" s="1"/>
      <c r="B4009" s="30"/>
      <c r="C4009" s="9"/>
      <c r="D4009" s="10">
        <f t="shared" si="789"/>
        <v>0</v>
      </c>
      <c r="E4009" s="11">
        <f t="shared" si="787"/>
        <v>0</v>
      </c>
      <c r="F4009" s="3">
        <f t="shared" si="788"/>
        <v>0</v>
      </c>
      <c r="G4009" s="11"/>
      <c r="H4009" s="3"/>
      <c r="I4009" s="1"/>
      <c r="J4009" s="3"/>
      <c r="K4009" s="2"/>
      <c r="L4009" s="3"/>
      <c r="M4009" s="11"/>
      <c r="N4009" s="3"/>
      <c r="O4009" s="217"/>
      <c r="P4009" s="3"/>
      <c r="Q4009" s="3"/>
      <c r="R4009" s="3"/>
      <c r="S4009" s="11"/>
      <c r="T4009" s="3"/>
      <c r="U4009" s="11"/>
      <c r="V4009" s="3"/>
      <c r="W4009" s="11"/>
      <c r="X4009" s="3"/>
      <c r="Y4009" s="11"/>
      <c r="Z4009" s="3"/>
      <c r="AA4009" s="3"/>
      <c r="AB4009" s="3"/>
      <c r="AC4009" s="3"/>
      <c r="AD4009" s="3"/>
      <c r="AE4009" s="3"/>
      <c r="AF4009" s="3"/>
      <c r="AG4009" s="3"/>
      <c r="AH4009" s="3"/>
      <c r="AI4009" s="11"/>
      <c r="AJ4009" s="3"/>
      <c r="AK4009" s="11"/>
      <c r="AL4009" s="3"/>
      <c r="AM4009" s="11"/>
      <c r="AN4009" s="3"/>
      <c r="AO4009" s="11"/>
      <c r="AP4009" s="3"/>
      <c r="AQ4009" s="11"/>
      <c r="AR4009" s="3"/>
      <c r="AS4009" s="11"/>
      <c r="AT4009" s="3"/>
      <c r="AU4009" s="11"/>
      <c r="AV4009" s="3"/>
      <c r="AW4009" s="3"/>
      <c r="AX4009" s="3"/>
      <c r="AY4009" s="11"/>
      <c r="AZ4009" s="3"/>
      <c r="BA4009" s="3"/>
      <c r="BB4009" s="3"/>
      <c r="BC4009" s="11"/>
      <c r="BD4009" s="3"/>
      <c r="BE4009" s="11"/>
      <c r="BF4009" s="3"/>
      <c r="BG4009" s="11"/>
      <c r="BH4009" s="3"/>
      <c r="BI4009" s="12"/>
      <c r="BJ4009" s="12"/>
      <c r="BK4009" s="11"/>
      <c r="BL4009" s="3"/>
      <c r="BM4009" s="11"/>
      <c r="BN4009" s="3"/>
      <c r="BO4009" s="11"/>
      <c r="BP4009" s="3"/>
      <c r="BQ4009" s="11"/>
      <c r="BR4009" s="3"/>
      <c r="BS4009" s="11"/>
      <c r="BT4009" s="13"/>
      <c r="BU4009" s="11"/>
      <c r="BV4009" s="3"/>
      <c r="BW4009" s="11"/>
      <c r="BX4009" s="3"/>
      <c r="BY4009" s="3"/>
      <c r="BZ4009" s="13"/>
      <c r="CA4009" s="13"/>
      <c r="CB4009" s="13"/>
      <c r="CC4009" s="12"/>
      <c r="CD4009" s="11"/>
      <c r="CE4009" s="12"/>
      <c r="CF4009" s="12"/>
      <c r="DI4009" s="14"/>
    </row>
    <row r="4010" spans="1:113" ht="20.100000000000001" customHeight="1" x14ac:dyDescent="0.25">
      <c r="A4010" s="1"/>
      <c r="B4010" s="30"/>
      <c r="C4010" s="9"/>
      <c r="D4010" s="10">
        <f t="shared" si="789"/>
        <v>0</v>
      </c>
      <c r="E4010" s="11">
        <f t="shared" si="787"/>
        <v>0</v>
      </c>
      <c r="F4010" s="3">
        <f t="shared" si="788"/>
        <v>0</v>
      </c>
      <c r="G4010" s="11"/>
      <c r="H4010" s="3"/>
      <c r="I4010" s="1"/>
      <c r="J4010" s="3"/>
      <c r="K4010" s="2"/>
      <c r="L4010" s="3"/>
      <c r="M4010" s="11"/>
      <c r="N4010" s="3"/>
      <c r="O4010" s="217"/>
      <c r="P4010" s="3"/>
      <c r="Q4010" s="3"/>
      <c r="R4010" s="3"/>
      <c r="S4010" s="11"/>
      <c r="T4010" s="3"/>
      <c r="U4010" s="11"/>
      <c r="V4010" s="3"/>
      <c r="W4010" s="11"/>
      <c r="X4010" s="3"/>
      <c r="Y4010" s="11"/>
      <c r="Z4010" s="3"/>
      <c r="AA4010" s="3"/>
      <c r="AB4010" s="3"/>
      <c r="AC4010" s="3"/>
      <c r="AD4010" s="3"/>
      <c r="AE4010" s="3"/>
      <c r="AF4010" s="3"/>
      <c r="AG4010" s="3"/>
      <c r="AH4010" s="3"/>
      <c r="AI4010" s="11"/>
      <c r="AJ4010" s="3"/>
      <c r="AK4010" s="11"/>
      <c r="AL4010" s="3"/>
      <c r="AM4010" s="11"/>
      <c r="AN4010" s="3"/>
      <c r="AO4010" s="11"/>
      <c r="AP4010" s="3"/>
      <c r="AQ4010" s="11"/>
      <c r="AR4010" s="3"/>
      <c r="AS4010" s="11"/>
      <c r="AT4010" s="3"/>
      <c r="AU4010" s="11"/>
      <c r="AV4010" s="3"/>
      <c r="AW4010" s="3"/>
      <c r="AX4010" s="3"/>
      <c r="AY4010" s="11"/>
      <c r="AZ4010" s="3"/>
      <c r="BA4010" s="3"/>
      <c r="BB4010" s="3"/>
      <c r="BC4010" s="11"/>
      <c r="BD4010" s="3"/>
      <c r="BE4010" s="11"/>
      <c r="BF4010" s="3"/>
      <c r="BG4010" s="11"/>
      <c r="BH4010" s="3"/>
      <c r="BI4010" s="12"/>
      <c r="BJ4010" s="12"/>
      <c r="BK4010" s="11"/>
      <c r="BL4010" s="3"/>
      <c r="BM4010" s="11"/>
      <c r="BN4010" s="3"/>
      <c r="BO4010" s="11"/>
      <c r="BP4010" s="3"/>
      <c r="BQ4010" s="11"/>
      <c r="BR4010" s="3"/>
      <c r="BS4010" s="11"/>
      <c r="BT4010" s="13"/>
      <c r="BU4010" s="11"/>
      <c r="BV4010" s="3"/>
      <c r="BW4010" s="11"/>
      <c r="BX4010" s="3"/>
      <c r="BY4010" s="3"/>
      <c r="BZ4010" s="13"/>
      <c r="CA4010" s="13"/>
      <c r="CB4010" s="13"/>
      <c r="CC4010" s="12"/>
      <c r="CD4010" s="11"/>
      <c r="CE4010" s="12"/>
      <c r="CF4010" s="12"/>
      <c r="DI4010" s="14"/>
    </row>
    <row r="4011" spans="1:113" ht="20.100000000000001" customHeight="1" x14ac:dyDescent="0.25">
      <c r="A4011" s="1"/>
      <c r="B4011" s="30"/>
      <c r="C4011" s="9"/>
      <c r="D4011" s="10">
        <f t="shared" si="789"/>
        <v>0</v>
      </c>
      <c r="E4011" s="11">
        <f t="shared" si="787"/>
        <v>0</v>
      </c>
      <c r="F4011" s="3">
        <f t="shared" si="788"/>
        <v>0</v>
      </c>
      <c r="G4011" s="11"/>
      <c r="H4011" s="3"/>
      <c r="I4011" s="1"/>
      <c r="J4011" s="3"/>
      <c r="K4011" s="2"/>
      <c r="L4011" s="3"/>
      <c r="M4011" s="11"/>
      <c r="N4011" s="3"/>
      <c r="O4011" s="217"/>
      <c r="P4011" s="3"/>
      <c r="Q4011" s="3"/>
      <c r="R4011" s="3"/>
      <c r="S4011" s="11"/>
      <c r="T4011" s="3"/>
      <c r="U4011" s="11"/>
      <c r="V4011" s="3"/>
      <c r="W4011" s="11"/>
      <c r="X4011" s="3"/>
      <c r="Y4011" s="11"/>
      <c r="Z4011" s="3"/>
      <c r="AA4011" s="3"/>
      <c r="AB4011" s="3"/>
      <c r="AC4011" s="3"/>
      <c r="AD4011" s="3"/>
      <c r="AE4011" s="3"/>
      <c r="AF4011" s="3"/>
      <c r="AG4011" s="3"/>
      <c r="AH4011" s="3"/>
      <c r="AI4011" s="11"/>
      <c r="AJ4011" s="3"/>
      <c r="AK4011" s="11"/>
      <c r="AL4011" s="3"/>
      <c r="AM4011" s="11"/>
      <c r="AN4011" s="3"/>
      <c r="AO4011" s="11"/>
      <c r="AP4011" s="3"/>
      <c r="AQ4011" s="11"/>
      <c r="AR4011" s="3"/>
      <c r="AS4011" s="11"/>
      <c r="AT4011" s="3"/>
      <c r="AU4011" s="11"/>
      <c r="AV4011" s="3"/>
      <c r="AW4011" s="3"/>
      <c r="AX4011" s="3"/>
      <c r="AY4011" s="11"/>
      <c r="AZ4011" s="3"/>
      <c r="BA4011" s="3"/>
      <c r="BB4011" s="3"/>
      <c r="BC4011" s="11"/>
      <c r="BD4011" s="3"/>
      <c r="BE4011" s="11"/>
      <c r="BF4011" s="3"/>
      <c r="BG4011" s="11"/>
      <c r="BH4011" s="3"/>
      <c r="BI4011" s="12"/>
      <c r="BJ4011" s="12"/>
      <c r="BK4011" s="11"/>
      <c r="BL4011" s="3"/>
      <c r="BM4011" s="11"/>
      <c r="BN4011" s="3"/>
      <c r="BO4011" s="11"/>
      <c r="BP4011" s="3"/>
      <c r="BQ4011" s="11"/>
      <c r="BR4011" s="3"/>
      <c r="BS4011" s="11"/>
      <c r="BT4011" s="13"/>
      <c r="BU4011" s="11"/>
      <c r="BV4011" s="3"/>
      <c r="BW4011" s="11"/>
      <c r="BX4011" s="3"/>
      <c r="BY4011" s="3"/>
      <c r="BZ4011" s="13"/>
      <c r="CA4011" s="13"/>
      <c r="CB4011" s="13"/>
      <c r="CC4011" s="12"/>
      <c r="CD4011" s="11"/>
      <c r="CE4011" s="12"/>
      <c r="CF4011" s="12"/>
      <c r="DI4011" s="14"/>
    </row>
    <row r="4012" spans="1:113" ht="20.100000000000001" customHeight="1" x14ac:dyDescent="0.25">
      <c r="A4012" s="1"/>
      <c r="B4012" s="30"/>
      <c r="C4012" s="9"/>
      <c r="D4012" s="10">
        <f t="shared" si="789"/>
        <v>0</v>
      </c>
      <c r="E4012" s="11">
        <f t="shared" si="787"/>
        <v>0</v>
      </c>
      <c r="F4012" s="3">
        <f t="shared" si="788"/>
        <v>0</v>
      </c>
      <c r="G4012" s="11"/>
      <c r="H4012" s="3"/>
      <c r="I4012" s="1"/>
      <c r="J4012" s="3"/>
      <c r="K4012" s="2"/>
      <c r="L4012" s="3"/>
      <c r="M4012" s="11"/>
      <c r="N4012" s="3"/>
      <c r="O4012" s="217"/>
      <c r="P4012" s="3"/>
      <c r="Q4012" s="3"/>
      <c r="R4012" s="3"/>
      <c r="S4012" s="11"/>
      <c r="T4012" s="3"/>
      <c r="U4012" s="11"/>
      <c r="V4012" s="3"/>
      <c r="W4012" s="11"/>
      <c r="X4012" s="3"/>
      <c r="Y4012" s="11"/>
      <c r="Z4012" s="3"/>
      <c r="AA4012" s="3"/>
      <c r="AB4012" s="3"/>
      <c r="AC4012" s="3"/>
      <c r="AD4012" s="3"/>
      <c r="AE4012" s="3"/>
      <c r="AF4012" s="3"/>
      <c r="AG4012" s="3"/>
      <c r="AH4012" s="3"/>
      <c r="AI4012" s="11"/>
      <c r="AJ4012" s="3"/>
      <c r="AK4012" s="11"/>
      <c r="AL4012" s="3"/>
      <c r="AM4012" s="11"/>
      <c r="AN4012" s="3"/>
      <c r="AO4012" s="11"/>
      <c r="AP4012" s="3"/>
      <c r="AQ4012" s="11"/>
      <c r="AR4012" s="3"/>
      <c r="AS4012" s="11"/>
      <c r="AT4012" s="3"/>
      <c r="AU4012" s="11"/>
      <c r="AV4012" s="3"/>
      <c r="AW4012" s="3"/>
      <c r="AX4012" s="3"/>
      <c r="AY4012" s="11"/>
      <c r="AZ4012" s="3"/>
      <c r="BA4012" s="3"/>
      <c r="BB4012" s="3"/>
      <c r="BC4012" s="11"/>
      <c r="BD4012" s="3"/>
      <c r="BE4012" s="11"/>
      <c r="BF4012" s="3"/>
      <c r="BG4012" s="11"/>
      <c r="BH4012" s="3"/>
      <c r="BI4012" s="12"/>
      <c r="BJ4012" s="12"/>
      <c r="BK4012" s="11"/>
      <c r="BL4012" s="3"/>
      <c r="BM4012" s="11"/>
      <c r="BN4012" s="3"/>
      <c r="BO4012" s="11"/>
      <c r="BP4012" s="3"/>
      <c r="BQ4012" s="11"/>
      <c r="BR4012" s="3"/>
      <c r="BS4012" s="11"/>
      <c r="BT4012" s="13"/>
      <c r="BU4012" s="11"/>
      <c r="BV4012" s="3"/>
      <c r="BW4012" s="11"/>
      <c r="BX4012" s="3"/>
      <c r="BY4012" s="3"/>
      <c r="BZ4012" s="13"/>
      <c r="CA4012" s="13"/>
      <c r="CB4012" s="13"/>
      <c r="CC4012" s="12"/>
      <c r="CD4012" s="11"/>
      <c r="CE4012" s="12"/>
      <c r="CF4012" s="12"/>
      <c r="DI4012" s="14"/>
    </row>
    <row r="4013" spans="1:113" ht="20.100000000000001" customHeight="1" x14ac:dyDescent="0.25">
      <c r="A4013" s="1"/>
      <c r="B4013" s="30"/>
      <c r="C4013" s="9"/>
      <c r="D4013" s="10">
        <f t="shared" si="789"/>
        <v>0</v>
      </c>
      <c r="E4013" s="11">
        <f t="shared" si="787"/>
        <v>0</v>
      </c>
      <c r="F4013" s="3">
        <f t="shared" si="788"/>
        <v>0</v>
      </c>
      <c r="G4013" s="11"/>
      <c r="H4013" s="3"/>
      <c r="I4013" s="1"/>
      <c r="J4013" s="3"/>
      <c r="K4013" s="2"/>
      <c r="L4013" s="3"/>
      <c r="M4013" s="11"/>
      <c r="N4013" s="3"/>
      <c r="O4013" s="217"/>
      <c r="P4013" s="3"/>
      <c r="Q4013" s="3"/>
      <c r="R4013" s="3"/>
      <c r="S4013" s="11"/>
      <c r="T4013" s="3"/>
      <c r="U4013" s="11"/>
      <c r="V4013" s="3"/>
      <c r="W4013" s="11"/>
      <c r="X4013" s="3"/>
      <c r="Y4013" s="11"/>
      <c r="Z4013" s="3"/>
      <c r="AA4013" s="3"/>
      <c r="AB4013" s="3"/>
      <c r="AC4013" s="3"/>
      <c r="AD4013" s="3"/>
      <c r="AE4013" s="3"/>
      <c r="AF4013" s="3"/>
      <c r="AG4013" s="3"/>
      <c r="AH4013" s="3"/>
      <c r="AI4013" s="11"/>
      <c r="AJ4013" s="3"/>
      <c r="AK4013" s="11"/>
      <c r="AL4013" s="3"/>
      <c r="AM4013" s="11"/>
      <c r="AN4013" s="3"/>
      <c r="AO4013" s="11"/>
      <c r="AP4013" s="3"/>
      <c r="AQ4013" s="11"/>
      <c r="AR4013" s="3"/>
      <c r="AS4013" s="11"/>
      <c r="AT4013" s="3"/>
      <c r="AU4013" s="11"/>
      <c r="AV4013" s="3"/>
      <c r="AW4013" s="3"/>
      <c r="AX4013" s="3"/>
      <c r="AY4013" s="11"/>
      <c r="AZ4013" s="3"/>
      <c r="BA4013" s="3"/>
      <c r="BB4013" s="3"/>
      <c r="BC4013" s="11"/>
      <c r="BD4013" s="3"/>
      <c r="BE4013" s="11"/>
      <c r="BF4013" s="3"/>
      <c r="BG4013" s="11"/>
      <c r="BH4013" s="3"/>
      <c r="BI4013" s="12"/>
      <c r="BJ4013" s="12"/>
      <c r="BK4013" s="11"/>
      <c r="BL4013" s="3"/>
      <c r="BM4013" s="11"/>
      <c r="BN4013" s="3"/>
      <c r="BO4013" s="11"/>
      <c r="BP4013" s="3"/>
      <c r="BQ4013" s="11"/>
      <c r="BR4013" s="3"/>
      <c r="BS4013" s="11"/>
      <c r="BT4013" s="13"/>
      <c r="BU4013" s="11"/>
      <c r="BV4013" s="3"/>
      <c r="BW4013" s="11"/>
      <c r="BX4013" s="3"/>
      <c r="BY4013" s="3"/>
      <c r="BZ4013" s="13"/>
      <c r="CA4013" s="13"/>
      <c r="CB4013" s="13"/>
      <c r="CC4013" s="12"/>
      <c r="CD4013" s="11"/>
      <c r="CE4013" s="12"/>
      <c r="CF4013" s="12"/>
      <c r="DI4013" s="14"/>
    </row>
    <row r="4014" spans="1:113" ht="20.100000000000001" customHeight="1" x14ac:dyDescent="0.25">
      <c r="A4014" s="1"/>
      <c r="B4014" s="30"/>
      <c r="C4014" s="9"/>
      <c r="D4014" s="10">
        <f t="shared" si="789"/>
        <v>0</v>
      </c>
      <c r="E4014" s="11">
        <f t="shared" si="787"/>
        <v>0</v>
      </c>
      <c r="F4014" s="3">
        <f t="shared" si="788"/>
        <v>0</v>
      </c>
      <c r="G4014" s="11"/>
      <c r="H4014" s="3"/>
      <c r="I4014" s="1"/>
      <c r="J4014" s="3"/>
      <c r="K4014" s="2"/>
      <c r="L4014" s="3"/>
      <c r="M4014" s="11"/>
      <c r="N4014" s="3"/>
      <c r="O4014" s="217"/>
      <c r="P4014" s="3"/>
      <c r="Q4014" s="3"/>
      <c r="R4014" s="3"/>
      <c r="S4014" s="11"/>
      <c r="T4014" s="3"/>
      <c r="U4014" s="11"/>
      <c r="V4014" s="3"/>
      <c r="W4014" s="11"/>
      <c r="X4014" s="3"/>
      <c r="Y4014" s="11"/>
      <c r="Z4014" s="3"/>
      <c r="AA4014" s="3"/>
      <c r="AB4014" s="3"/>
      <c r="AC4014" s="3"/>
      <c r="AD4014" s="3"/>
      <c r="AE4014" s="3"/>
      <c r="AF4014" s="3"/>
      <c r="AG4014" s="3"/>
      <c r="AH4014" s="3"/>
      <c r="AI4014" s="11"/>
      <c r="AJ4014" s="3"/>
      <c r="AK4014" s="11"/>
      <c r="AL4014" s="3"/>
      <c r="AM4014" s="11"/>
      <c r="AN4014" s="3"/>
      <c r="AO4014" s="11"/>
      <c r="AP4014" s="3"/>
      <c r="AQ4014" s="11"/>
      <c r="AR4014" s="3"/>
      <c r="AS4014" s="11"/>
      <c r="AT4014" s="3"/>
      <c r="AU4014" s="11"/>
      <c r="AV4014" s="3"/>
      <c r="AW4014" s="3"/>
      <c r="AX4014" s="3"/>
      <c r="AY4014" s="11"/>
      <c r="AZ4014" s="3"/>
      <c r="BA4014" s="3"/>
      <c r="BB4014" s="3"/>
      <c r="BC4014" s="11"/>
      <c r="BD4014" s="3"/>
      <c r="BE4014" s="11"/>
      <c r="BF4014" s="3"/>
      <c r="BG4014" s="11"/>
      <c r="BH4014" s="3"/>
      <c r="BI4014" s="12"/>
      <c r="BJ4014" s="12"/>
      <c r="BK4014" s="11"/>
      <c r="BL4014" s="3"/>
      <c r="BM4014" s="11"/>
      <c r="BN4014" s="3"/>
      <c r="BO4014" s="11"/>
      <c r="BP4014" s="3"/>
      <c r="BQ4014" s="11"/>
      <c r="BR4014" s="3"/>
      <c r="BS4014" s="11"/>
      <c r="BT4014" s="13"/>
      <c r="BU4014" s="11"/>
      <c r="BV4014" s="3"/>
      <c r="BW4014" s="11"/>
      <c r="BX4014" s="3"/>
      <c r="BY4014" s="3"/>
      <c r="BZ4014" s="13"/>
      <c r="CA4014" s="13"/>
      <c r="CB4014" s="13"/>
      <c r="CC4014" s="12"/>
      <c r="CD4014" s="11"/>
      <c r="CE4014" s="12"/>
      <c r="CF4014" s="12"/>
      <c r="DI4014" s="14"/>
    </row>
    <row r="4015" spans="1:113" ht="20.100000000000001" customHeight="1" x14ac:dyDescent="0.25">
      <c r="A4015" s="1"/>
      <c r="B4015" s="30"/>
      <c r="C4015" s="9"/>
      <c r="D4015" s="10">
        <f t="shared" si="789"/>
        <v>0</v>
      </c>
      <c r="E4015" s="11">
        <f t="shared" si="787"/>
        <v>0</v>
      </c>
      <c r="F4015" s="3">
        <f t="shared" si="788"/>
        <v>0</v>
      </c>
      <c r="G4015" s="11"/>
      <c r="H4015" s="3"/>
      <c r="I4015" s="1"/>
      <c r="J4015" s="3"/>
      <c r="K4015" s="2"/>
      <c r="L4015" s="3"/>
      <c r="M4015" s="11"/>
      <c r="N4015" s="3"/>
      <c r="O4015" s="217"/>
      <c r="P4015" s="3"/>
      <c r="Q4015" s="3"/>
      <c r="R4015" s="3"/>
      <c r="S4015" s="11"/>
      <c r="T4015" s="3"/>
      <c r="U4015" s="11"/>
      <c r="V4015" s="3"/>
      <c r="W4015" s="11"/>
      <c r="X4015" s="3"/>
      <c r="Y4015" s="11"/>
      <c r="Z4015" s="3"/>
      <c r="AA4015" s="3"/>
      <c r="AB4015" s="3"/>
      <c r="AC4015" s="3"/>
      <c r="AD4015" s="3"/>
      <c r="AE4015" s="3"/>
      <c r="AF4015" s="3"/>
      <c r="AG4015" s="3"/>
      <c r="AH4015" s="3"/>
      <c r="AI4015" s="11"/>
      <c r="AJ4015" s="3"/>
      <c r="AK4015" s="11"/>
      <c r="AL4015" s="3"/>
      <c r="AM4015" s="11"/>
      <c r="AN4015" s="3"/>
      <c r="AO4015" s="11"/>
      <c r="AP4015" s="3"/>
      <c r="AQ4015" s="11"/>
      <c r="AR4015" s="3"/>
      <c r="AS4015" s="11"/>
      <c r="AT4015" s="3"/>
      <c r="AU4015" s="11"/>
      <c r="AV4015" s="3"/>
      <c r="AW4015" s="3"/>
      <c r="AX4015" s="3"/>
      <c r="AY4015" s="11"/>
      <c r="AZ4015" s="3"/>
      <c r="BA4015" s="3"/>
      <c r="BB4015" s="3"/>
      <c r="BC4015" s="11"/>
      <c r="BD4015" s="3"/>
      <c r="BE4015" s="11"/>
      <c r="BF4015" s="3"/>
      <c r="BG4015" s="11"/>
      <c r="BH4015" s="3"/>
      <c r="BI4015" s="12"/>
      <c r="BJ4015" s="12"/>
      <c r="BK4015" s="11"/>
      <c r="BL4015" s="3"/>
      <c r="BM4015" s="11"/>
      <c r="BN4015" s="3"/>
      <c r="BO4015" s="11"/>
      <c r="BP4015" s="3"/>
      <c r="BQ4015" s="11"/>
      <c r="BR4015" s="3"/>
      <c r="BS4015" s="11"/>
      <c r="BT4015" s="13"/>
      <c r="BU4015" s="11"/>
      <c r="BV4015" s="3"/>
      <c r="BW4015" s="11"/>
      <c r="BX4015" s="3"/>
      <c r="BY4015" s="3"/>
      <c r="BZ4015" s="13"/>
      <c r="CA4015" s="13"/>
      <c r="CB4015" s="13"/>
      <c r="CC4015" s="12"/>
      <c r="CD4015" s="11"/>
      <c r="CE4015" s="12"/>
      <c r="CF4015" s="12"/>
      <c r="DI4015" s="14"/>
    </row>
    <row r="4016" spans="1:113" ht="20.100000000000001" customHeight="1" x14ac:dyDescent="0.25">
      <c r="A4016" s="1"/>
      <c r="B4016" s="30"/>
      <c r="C4016" s="9"/>
      <c r="D4016" s="10">
        <f t="shared" si="789"/>
        <v>0</v>
      </c>
      <c r="E4016" s="11">
        <f t="shared" si="787"/>
        <v>0</v>
      </c>
      <c r="F4016" s="3">
        <f t="shared" si="788"/>
        <v>0</v>
      </c>
      <c r="G4016" s="11"/>
      <c r="H4016" s="3"/>
      <c r="I4016" s="1"/>
      <c r="J4016" s="3"/>
      <c r="K4016" s="2"/>
      <c r="L4016" s="3"/>
      <c r="M4016" s="11"/>
      <c r="N4016" s="3"/>
      <c r="O4016" s="217"/>
      <c r="P4016" s="3"/>
      <c r="Q4016" s="3"/>
      <c r="R4016" s="3"/>
      <c r="S4016" s="11"/>
      <c r="T4016" s="3"/>
      <c r="U4016" s="11"/>
      <c r="V4016" s="3"/>
      <c r="W4016" s="11"/>
      <c r="X4016" s="3"/>
      <c r="Y4016" s="11"/>
      <c r="Z4016" s="3"/>
      <c r="AA4016" s="3"/>
      <c r="AB4016" s="3"/>
      <c r="AC4016" s="3"/>
      <c r="AD4016" s="3"/>
      <c r="AE4016" s="3"/>
      <c r="AF4016" s="3"/>
      <c r="AG4016" s="3"/>
      <c r="AH4016" s="3"/>
      <c r="AI4016" s="11"/>
      <c r="AJ4016" s="3"/>
      <c r="AK4016" s="11"/>
      <c r="AL4016" s="3"/>
      <c r="AM4016" s="11"/>
      <c r="AN4016" s="3"/>
      <c r="AO4016" s="11"/>
      <c r="AP4016" s="3"/>
      <c r="AQ4016" s="11"/>
      <c r="AR4016" s="3"/>
      <c r="AS4016" s="11"/>
      <c r="AT4016" s="3"/>
      <c r="AU4016" s="11"/>
      <c r="AV4016" s="3"/>
      <c r="AW4016" s="3"/>
      <c r="AX4016" s="3"/>
      <c r="AY4016" s="11"/>
      <c r="AZ4016" s="3"/>
      <c r="BA4016" s="3"/>
      <c r="BB4016" s="3"/>
      <c r="BC4016" s="11"/>
      <c r="BD4016" s="3"/>
      <c r="BE4016" s="11"/>
      <c r="BF4016" s="3"/>
      <c r="BG4016" s="11"/>
      <c r="BH4016" s="3"/>
      <c r="BI4016" s="12"/>
      <c r="BJ4016" s="12"/>
      <c r="BK4016" s="11"/>
      <c r="BL4016" s="3"/>
      <c r="BM4016" s="11"/>
      <c r="BN4016" s="3"/>
      <c r="BO4016" s="11"/>
      <c r="BP4016" s="3"/>
      <c r="BQ4016" s="11"/>
      <c r="BR4016" s="3"/>
      <c r="BS4016" s="11"/>
      <c r="BT4016" s="13"/>
      <c r="BU4016" s="11"/>
      <c r="BV4016" s="3"/>
      <c r="BW4016" s="11"/>
      <c r="BX4016" s="3"/>
      <c r="BY4016" s="3"/>
      <c r="BZ4016" s="13"/>
      <c r="CA4016" s="13"/>
      <c r="CB4016" s="13"/>
      <c r="CC4016" s="12"/>
      <c r="CD4016" s="11"/>
      <c r="CE4016" s="12"/>
      <c r="CF4016" s="12"/>
      <c r="DI4016" s="14"/>
    </row>
    <row r="4017" spans="1:113" ht="20.100000000000001" customHeight="1" x14ac:dyDescent="0.25">
      <c r="A4017" s="1"/>
      <c r="B4017" s="30"/>
      <c r="C4017" s="9"/>
      <c r="D4017" s="10">
        <f t="shared" si="789"/>
        <v>0</v>
      </c>
      <c r="E4017" s="11">
        <f t="shared" si="787"/>
        <v>0</v>
      </c>
      <c r="F4017" s="3">
        <f t="shared" si="788"/>
        <v>0</v>
      </c>
      <c r="G4017" s="11"/>
      <c r="H4017" s="3"/>
      <c r="I4017" s="1"/>
      <c r="J4017" s="3"/>
      <c r="K4017" s="2"/>
      <c r="L4017" s="3"/>
      <c r="M4017" s="11"/>
      <c r="N4017" s="3"/>
      <c r="O4017" s="217"/>
      <c r="P4017" s="3"/>
      <c r="Q4017" s="3"/>
      <c r="R4017" s="3"/>
      <c r="S4017" s="11"/>
      <c r="T4017" s="3"/>
      <c r="U4017" s="11"/>
      <c r="V4017" s="3"/>
      <c r="W4017" s="11"/>
      <c r="X4017" s="3"/>
      <c r="Y4017" s="11"/>
      <c r="Z4017" s="3"/>
      <c r="AA4017" s="3"/>
      <c r="AB4017" s="3"/>
      <c r="AC4017" s="3"/>
      <c r="AD4017" s="3"/>
      <c r="AE4017" s="3"/>
      <c r="AF4017" s="3"/>
      <c r="AG4017" s="3"/>
      <c r="AH4017" s="3"/>
      <c r="AI4017" s="11"/>
      <c r="AJ4017" s="3"/>
      <c r="AK4017" s="11"/>
      <c r="AL4017" s="3"/>
      <c r="AM4017" s="11"/>
      <c r="AN4017" s="3"/>
      <c r="AO4017" s="11"/>
      <c r="AP4017" s="3"/>
      <c r="AQ4017" s="11"/>
      <c r="AR4017" s="3"/>
      <c r="AS4017" s="11"/>
      <c r="AT4017" s="3"/>
      <c r="AU4017" s="11"/>
      <c r="AV4017" s="3"/>
      <c r="AW4017" s="3"/>
      <c r="AX4017" s="3"/>
      <c r="AY4017" s="11"/>
      <c r="AZ4017" s="3"/>
      <c r="BA4017" s="3"/>
      <c r="BB4017" s="3"/>
      <c r="BC4017" s="11"/>
      <c r="BD4017" s="3"/>
      <c r="BE4017" s="11"/>
      <c r="BF4017" s="3"/>
      <c r="BG4017" s="11"/>
      <c r="BH4017" s="3"/>
      <c r="BI4017" s="12"/>
      <c r="BJ4017" s="12"/>
      <c r="BK4017" s="11"/>
      <c r="BL4017" s="3"/>
      <c r="BM4017" s="11"/>
      <c r="BN4017" s="3"/>
      <c r="BO4017" s="11"/>
      <c r="BP4017" s="3"/>
      <c r="BQ4017" s="11"/>
      <c r="BR4017" s="3"/>
      <c r="BS4017" s="11"/>
      <c r="BT4017" s="13"/>
      <c r="BU4017" s="11"/>
      <c r="BV4017" s="3"/>
      <c r="BW4017" s="11"/>
      <c r="BX4017" s="3"/>
      <c r="BY4017" s="3"/>
      <c r="BZ4017" s="13"/>
      <c r="CA4017" s="13"/>
      <c r="CB4017" s="13"/>
      <c r="CC4017" s="12"/>
      <c r="CD4017" s="11"/>
      <c r="CE4017" s="12"/>
      <c r="CF4017" s="12"/>
      <c r="DI4017" s="14"/>
    </row>
    <row r="4018" spans="1:113" ht="20.100000000000001" customHeight="1" x14ac:dyDescent="0.25">
      <c r="A4018" s="1"/>
      <c r="B4018" s="30"/>
      <c r="C4018" s="9"/>
      <c r="D4018" s="10">
        <f t="shared" si="789"/>
        <v>0</v>
      </c>
      <c r="E4018" s="11">
        <f t="shared" si="787"/>
        <v>0</v>
      </c>
      <c r="F4018" s="3">
        <f t="shared" si="788"/>
        <v>0</v>
      </c>
      <c r="G4018" s="11"/>
      <c r="H4018" s="3"/>
      <c r="I4018" s="1"/>
      <c r="J4018" s="3"/>
      <c r="K4018" s="2"/>
      <c r="L4018" s="3"/>
      <c r="M4018" s="11"/>
      <c r="N4018" s="3"/>
      <c r="O4018" s="217"/>
      <c r="P4018" s="3"/>
      <c r="Q4018" s="3"/>
      <c r="R4018" s="3"/>
      <c r="S4018" s="11"/>
      <c r="T4018" s="3"/>
      <c r="U4018" s="11"/>
      <c r="V4018" s="3"/>
      <c r="W4018" s="11"/>
      <c r="X4018" s="3"/>
      <c r="Y4018" s="11"/>
      <c r="Z4018" s="3"/>
      <c r="AA4018" s="3"/>
      <c r="AB4018" s="3"/>
      <c r="AC4018" s="3"/>
      <c r="AD4018" s="3"/>
      <c r="AE4018" s="3"/>
      <c r="AF4018" s="3"/>
      <c r="AG4018" s="3"/>
      <c r="AH4018" s="3"/>
      <c r="AI4018" s="11"/>
      <c r="AJ4018" s="3"/>
      <c r="AK4018" s="11"/>
      <c r="AL4018" s="3"/>
      <c r="AM4018" s="11"/>
      <c r="AN4018" s="3"/>
      <c r="AO4018" s="11"/>
      <c r="AP4018" s="3"/>
      <c r="AQ4018" s="11"/>
      <c r="AR4018" s="3"/>
      <c r="AS4018" s="11"/>
      <c r="AT4018" s="3"/>
      <c r="AU4018" s="11"/>
      <c r="AV4018" s="3"/>
      <c r="AW4018" s="3"/>
      <c r="AX4018" s="3"/>
      <c r="AY4018" s="11"/>
      <c r="AZ4018" s="3"/>
      <c r="BA4018" s="3"/>
      <c r="BB4018" s="3"/>
      <c r="BC4018" s="11"/>
      <c r="BD4018" s="3"/>
      <c r="BE4018" s="11"/>
      <c r="BF4018" s="3"/>
      <c r="BG4018" s="11"/>
      <c r="BH4018" s="3"/>
      <c r="BI4018" s="12"/>
      <c r="BJ4018" s="12"/>
      <c r="BK4018" s="11"/>
      <c r="BL4018" s="3"/>
      <c r="BM4018" s="11"/>
      <c r="BN4018" s="3"/>
      <c r="BO4018" s="11"/>
      <c r="BP4018" s="3"/>
      <c r="BQ4018" s="11"/>
      <c r="BR4018" s="3"/>
      <c r="BS4018" s="11"/>
      <c r="BT4018" s="13"/>
      <c r="BU4018" s="11"/>
      <c r="BV4018" s="3"/>
      <c r="BW4018" s="11"/>
      <c r="BX4018" s="3"/>
      <c r="BY4018" s="3"/>
      <c r="BZ4018" s="13"/>
      <c r="CA4018" s="13"/>
      <c r="CB4018" s="13"/>
      <c r="CC4018" s="12"/>
      <c r="CD4018" s="11"/>
      <c r="CE4018" s="12"/>
      <c r="CF4018" s="12"/>
      <c r="DI4018" s="14"/>
    </row>
    <row r="4019" spans="1:113" ht="20.100000000000001" customHeight="1" x14ac:dyDescent="0.25">
      <c r="A4019" s="1"/>
      <c r="B4019" s="30"/>
      <c r="C4019" s="9"/>
      <c r="D4019" s="10">
        <f t="shared" si="789"/>
        <v>0</v>
      </c>
      <c r="E4019" s="11">
        <f t="shared" si="787"/>
        <v>0</v>
      </c>
      <c r="F4019" s="3">
        <f t="shared" si="788"/>
        <v>0</v>
      </c>
      <c r="G4019" s="11"/>
      <c r="H4019" s="3"/>
      <c r="I4019" s="1"/>
      <c r="J4019" s="3"/>
      <c r="K4019" s="2"/>
      <c r="L4019" s="3"/>
      <c r="M4019" s="11"/>
      <c r="N4019" s="3"/>
      <c r="O4019" s="217"/>
      <c r="P4019" s="3"/>
      <c r="Q4019" s="3"/>
      <c r="R4019" s="3"/>
      <c r="S4019" s="11"/>
      <c r="T4019" s="3"/>
      <c r="U4019" s="11"/>
      <c r="V4019" s="3"/>
      <c r="W4019" s="11"/>
      <c r="X4019" s="3"/>
      <c r="Y4019" s="11"/>
      <c r="Z4019" s="3"/>
      <c r="AA4019" s="3"/>
      <c r="AB4019" s="3"/>
      <c r="AC4019" s="3"/>
      <c r="AD4019" s="3"/>
      <c r="AE4019" s="3"/>
      <c r="AF4019" s="3"/>
      <c r="AG4019" s="3"/>
      <c r="AH4019" s="3"/>
      <c r="AI4019" s="11"/>
      <c r="AJ4019" s="3"/>
      <c r="AK4019" s="11"/>
      <c r="AL4019" s="3"/>
      <c r="AM4019" s="11"/>
      <c r="AN4019" s="3"/>
      <c r="AO4019" s="11"/>
      <c r="AP4019" s="3"/>
      <c r="AQ4019" s="11"/>
      <c r="AR4019" s="3"/>
      <c r="AS4019" s="11"/>
      <c r="AT4019" s="3"/>
      <c r="AU4019" s="11"/>
      <c r="AV4019" s="3"/>
      <c r="AW4019" s="3"/>
      <c r="AX4019" s="3"/>
      <c r="AY4019" s="11"/>
      <c r="AZ4019" s="3"/>
      <c r="BA4019" s="3"/>
      <c r="BB4019" s="3"/>
      <c r="BC4019" s="11"/>
      <c r="BD4019" s="3"/>
      <c r="BE4019" s="11"/>
      <c r="BF4019" s="3"/>
      <c r="BG4019" s="11"/>
      <c r="BH4019" s="3"/>
      <c r="BI4019" s="12"/>
      <c r="BJ4019" s="12"/>
      <c r="BK4019" s="11"/>
      <c r="BL4019" s="3"/>
      <c r="BM4019" s="11"/>
      <c r="BN4019" s="3"/>
      <c r="BO4019" s="11"/>
      <c r="BP4019" s="3"/>
      <c r="BQ4019" s="11"/>
      <c r="BR4019" s="3"/>
      <c r="BS4019" s="11"/>
      <c r="BT4019" s="13"/>
      <c r="BU4019" s="11"/>
      <c r="BV4019" s="3"/>
      <c r="BW4019" s="11"/>
      <c r="BX4019" s="3"/>
      <c r="BY4019" s="3"/>
      <c r="BZ4019" s="13"/>
      <c r="CA4019" s="13"/>
      <c r="CB4019" s="13"/>
      <c r="CC4019" s="12"/>
      <c r="CD4019" s="11"/>
      <c r="CE4019" s="12"/>
      <c r="CF4019" s="12"/>
      <c r="DI4019" s="14"/>
    </row>
    <row r="4020" spans="1:113" ht="20.100000000000001" customHeight="1" x14ac:dyDescent="0.25">
      <c r="A4020" s="1"/>
      <c r="B4020" s="30"/>
      <c r="C4020" s="9"/>
      <c r="D4020" s="10">
        <f t="shared" si="789"/>
        <v>0</v>
      </c>
      <c r="E4020" s="11">
        <f t="shared" ref="E4020:E4083" si="790">G4020+I4020+CC7303+K4020+M4020+O4020+Q4020+S4020+U4020+W4020+Y4020+AA4020+AC4020+AE4020+AG4020+AI4020+AK4020+AM4020+AO4020+AQ4020+AS4020+AU4020+AW4020+AY4020+BA4020+BC4020+BE4020+BG4020+BI4020+BK4020+BM4020+BO4020+BQ4020+BS4020+BU4020+BW4020+BY4020+CA4020+CE7303</f>
        <v>0</v>
      </c>
      <c r="F4020" s="3">
        <f t="shared" ref="F4020:F4083" si="791">H4020+J4020+L4020+CD7303+N4020+P4020+R4020+T4020+V4020+X4020+Z4020+AB4020+AD4020+AF4020+AH4020+AJ4020+AL4020+AN4020+AP4020+AR4020+AT4020+AV4020+AX4020+AZ4020+BB4020+BD4020+BF4020+BH4020+BJ4020+BL4020+BN4020+BP4020+BR4020+BT4020+BV4020+BX4020+BZ4020+CB4020+CF7303</f>
        <v>0</v>
      </c>
      <c r="G4020" s="11"/>
      <c r="H4020" s="3"/>
      <c r="I4020" s="1"/>
      <c r="J4020" s="3"/>
      <c r="K4020" s="2"/>
      <c r="L4020" s="3"/>
      <c r="M4020" s="11"/>
      <c r="N4020" s="3"/>
      <c r="O4020" s="217"/>
      <c r="P4020" s="3"/>
      <c r="Q4020" s="3"/>
      <c r="R4020" s="3"/>
      <c r="S4020" s="11"/>
      <c r="T4020" s="3"/>
      <c r="U4020" s="11"/>
      <c r="V4020" s="3"/>
      <c r="W4020" s="11"/>
      <c r="X4020" s="3"/>
      <c r="Y4020" s="11"/>
      <c r="Z4020" s="3"/>
      <c r="AA4020" s="3"/>
      <c r="AB4020" s="3"/>
      <c r="AC4020" s="3"/>
      <c r="AD4020" s="3"/>
      <c r="AE4020" s="3"/>
      <c r="AF4020" s="3"/>
      <c r="AG4020" s="3"/>
      <c r="AH4020" s="3"/>
      <c r="AI4020" s="11"/>
      <c r="AJ4020" s="3"/>
      <c r="AK4020" s="11"/>
      <c r="AL4020" s="3"/>
      <c r="AM4020" s="11"/>
      <c r="AN4020" s="3"/>
      <c r="AO4020" s="11"/>
      <c r="AP4020" s="3"/>
      <c r="AQ4020" s="11"/>
      <c r="AR4020" s="3"/>
      <c r="AS4020" s="11"/>
      <c r="AT4020" s="3"/>
      <c r="AU4020" s="11"/>
      <c r="AV4020" s="3"/>
      <c r="AW4020" s="3"/>
      <c r="AX4020" s="3"/>
      <c r="AY4020" s="11"/>
      <c r="AZ4020" s="3"/>
      <c r="BA4020" s="3"/>
      <c r="BB4020" s="3"/>
      <c r="BC4020" s="11"/>
      <c r="BD4020" s="3"/>
      <c r="BE4020" s="11"/>
      <c r="BF4020" s="3"/>
      <c r="BG4020" s="11"/>
      <c r="BH4020" s="3"/>
      <c r="BI4020" s="12"/>
      <c r="BJ4020" s="12"/>
      <c r="BK4020" s="11"/>
      <c r="BL4020" s="3"/>
      <c r="BM4020" s="11"/>
      <c r="BN4020" s="3"/>
      <c r="BO4020" s="11"/>
      <c r="BP4020" s="3"/>
      <c r="BQ4020" s="11"/>
      <c r="BR4020" s="3"/>
      <c r="BS4020" s="11"/>
      <c r="BT4020" s="13"/>
      <c r="BU4020" s="11"/>
      <c r="BV4020" s="3"/>
      <c r="BW4020" s="11"/>
      <c r="BX4020" s="3"/>
      <c r="BY4020" s="3"/>
      <c r="BZ4020" s="13"/>
      <c r="CA4020" s="13"/>
      <c r="CB4020" s="13"/>
      <c r="CC4020" s="12"/>
      <c r="CD4020" s="11"/>
      <c r="CE4020" s="12"/>
      <c r="CF4020" s="12"/>
      <c r="DI4020" s="14"/>
    </row>
    <row r="4021" spans="1:113" ht="20.100000000000001" customHeight="1" x14ac:dyDescent="0.25">
      <c r="A4021" s="1"/>
      <c r="B4021" s="30"/>
      <c r="C4021" s="9"/>
      <c r="D4021" s="10">
        <f t="shared" si="789"/>
        <v>0</v>
      </c>
      <c r="E4021" s="11">
        <f t="shared" si="790"/>
        <v>0</v>
      </c>
      <c r="F4021" s="3">
        <f t="shared" si="791"/>
        <v>0</v>
      </c>
      <c r="G4021" s="11"/>
      <c r="H4021" s="3"/>
      <c r="I4021" s="1"/>
      <c r="J4021" s="3"/>
      <c r="K4021" s="2"/>
      <c r="L4021" s="3"/>
      <c r="M4021" s="11"/>
      <c r="N4021" s="3"/>
      <c r="O4021" s="217"/>
      <c r="P4021" s="3"/>
      <c r="Q4021" s="3"/>
      <c r="R4021" s="3"/>
      <c r="S4021" s="11"/>
      <c r="T4021" s="3"/>
      <c r="U4021" s="11"/>
      <c r="V4021" s="3"/>
      <c r="W4021" s="11"/>
      <c r="X4021" s="3"/>
      <c r="Y4021" s="11"/>
      <c r="Z4021" s="3"/>
      <c r="AA4021" s="3"/>
      <c r="AB4021" s="3"/>
      <c r="AC4021" s="3"/>
      <c r="AD4021" s="3"/>
      <c r="AE4021" s="3"/>
      <c r="AF4021" s="3"/>
      <c r="AG4021" s="3"/>
      <c r="AH4021" s="3"/>
      <c r="AI4021" s="11"/>
      <c r="AJ4021" s="3"/>
      <c r="AK4021" s="11"/>
      <c r="AL4021" s="3"/>
      <c r="AM4021" s="11"/>
      <c r="AN4021" s="3"/>
      <c r="AO4021" s="11"/>
      <c r="AP4021" s="3"/>
      <c r="AQ4021" s="11"/>
      <c r="AR4021" s="3"/>
      <c r="AS4021" s="11"/>
      <c r="AT4021" s="3"/>
      <c r="AU4021" s="11"/>
      <c r="AV4021" s="3"/>
      <c r="AW4021" s="3"/>
      <c r="AX4021" s="3"/>
      <c r="AY4021" s="11"/>
      <c r="AZ4021" s="3"/>
      <c r="BA4021" s="3"/>
      <c r="BB4021" s="3"/>
      <c r="BC4021" s="11"/>
      <c r="BD4021" s="3"/>
      <c r="BE4021" s="11"/>
      <c r="BF4021" s="3"/>
      <c r="BG4021" s="11"/>
      <c r="BH4021" s="3"/>
      <c r="BI4021" s="12"/>
      <c r="BJ4021" s="12"/>
      <c r="BK4021" s="11"/>
      <c r="BL4021" s="3"/>
      <c r="BM4021" s="11"/>
      <c r="BN4021" s="3"/>
      <c r="BO4021" s="11"/>
      <c r="BP4021" s="3"/>
      <c r="BQ4021" s="11"/>
      <c r="BR4021" s="3"/>
      <c r="BS4021" s="11"/>
      <c r="BT4021" s="13"/>
      <c r="BU4021" s="11"/>
      <c r="BV4021" s="3"/>
      <c r="BW4021" s="11"/>
      <c r="BX4021" s="3"/>
      <c r="BY4021" s="3"/>
      <c r="BZ4021" s="13"/>
      <c r="CA4021" s="13"/>
      <c r="CB4021" s="13"/>
      <c r="CC4021" s="12"/>
      <c r="CD4021" s="11"/>
      <c r="CE4021" s="12"/>
      <c r="CF4021" s="12"/>
      <c r="DI4021" s="14"/>
    </row>
    <row r="4022" spans="1:113" ht="20.100000000000001" customHeight="1" x14ac:dyDescent="0.25">
      <c r="A4022" s="1"/>
      <c r="B4022" s="30"/>
      <c r="C4022" s="9"/>
      <c r="D4022" s="10">
        <f t="shared" si="789"/>
        <v>0</v>
      </c>
      <c r="E4022" s="11">
        <f t="shared" si="790"/>
        <v>0</v>
      </c>
      <c r="F4022" s="3">
        <f t="shared" si="791"/>
        <v>0</v>
      </c>
      <c r="G4022" s="11"/>
      <c r="H4022" s="3"/>
      <c r="I4022" s="1"/>
      <c r="J4022" s="3"/>
      <c r="K4022" s="2"/>
      <c r="L4022" s="3"/>
      <c r="M4022" s="11"/>
      <c r="N4022" s="3"/>
      <c r="O4022" s="217"/>
      <c r="P4022" s="3"/>
      <c r="Q4022" s="3"/>
      <c r="R4022" s="3"/>
      <c r="S4022" s="11"/>
      <c r="T4022" s="3"/>
      <c r="U4022" s="11"/>
      <c r="V4022" s="3"/>
      <c r="W4022" s="11"/>
      <c r="X4022" s="3"/>
      <c r="Y4022" s="11"/>
      <c r="Z4022" s="3"/>
      <c r="AA4022" s="3"/>
      <c r="AB4022" s="3"/>
      <c r="AC4022" s="3"/>
      <c r="AD4022" s="3"/>
      <c r="AE4022" s="3"/>
      <c r="AF4022" s="3"/>
      <c r="AG4022" s="3"/>
      <c r="AH4022" s="3"/>
      <c r="AI4022" s="11"/>
      <c r="AJ4022" s="3"/>
      <c r="AK4022" s="11"/>
      <c r="AL4022" s="3"/>
      <c r="AM4022" s="11"/>
      <c r="AN4022" s="3"/>
      <c r="AO4022" s="11"/>
      <c r="AP4022" s="3"/>
      <c r="AQ4022" s="11"/>
      <c r="AR4022" s="3"/>
      <c r="AS4022" s="11"/>
      <c r="AT4022" s="3"/>
      <c r="AU4022" s="11"/>
      <c r="AV4022" s="3"/>
      <c r="AW4022" s="3"/>
      <c r="AX4022" s="3"/>
      <c r="AY4022" s="11"/>
      <c r="AZ4022" s="3"/>
      <c r="BA4022" s="3"/>
      <c r="BB4022" s="3"/>
      <c r="BC4022" s="11"/>
      <c r="BD4022" s="3"/>
      <c r="BE4022" s="11"/>
      <c r="BF4022" s="3"/>
      <c r="BG4022" s="11"/>
      <c r="BH4022" s="3"/>
      <c r="BI4022" s="12"/>
      <c r="BJ4022" s="12"/>
      <c r="BK4022" s="11"/>
      <c r="BL4022" s="3"/>
      <c r="BM4022" s="11"/>
      <c r="BN4022" s="3"/>
      <c r="BO4022" s="11"/>
      <c r="BP4022" s="3"/>
      <c r="BQ4022" s="11"/>
      <c r="BR4022" s="3"/>
      <c r="BS4022" s="11"/>
      <c r="BT4022" s="13"/>
      <c r="BU4022" s="11"/>
      <c r="BV4022" s="3"/>
      <c r="BW4022" s="11"/>
      <c r="BX4022" s="3"/>
      <c r="BY4022" s="3"/>
      <c r="BZ4022" s="13"/>
      <c r="CA4022" s="13"/>
      <c r="CB4022" s="13"/>
      <c r="CC4022" s="12"/>
      <c r="CD4022" s="11"/>
      <c r="CE4022" s="12"/>
      <c r="CF4022" s="12"/>
      <c r="DI4022" s="14"/>
    </row>
    <row r="4023" spans="1:113" ht="20.100000000000001" customHeight="1" x14ac:dyDescent="0.25">
      <c r="A4023" s="1"/>
      <c r="B4023" s="30"/>
      <c r="C4023" s="9"/>
      <c r="D4023" s="10">
        <f t="shared" si="789"/>
        <v>0</v>
      </c>
      <c r="E4023" s="11">
        <f t="shared" si="790"/>
        <v>0</v>
      </c>
      <c r="F4023" s="3">
        <f t="shared" si="791"/>
        <v>0</v>
      </c>
      <c r="G4023" s="11"/>
      <c r="H4023" s="3"/>
      <c r="I4023" s="1"/>
      <c r="J4023" s="3"/>
      <c r="K4023" s="2"/>
      <c r="L4023" s="3"/>
      <c r="M4023" s="11"/>
      <c r="N4023" s="3"/>
      <c r="O4023" s="217"/>
      <c r="P4023" s="3"/>
      <c r="Q4023" s="3"/>
      <c r="R4023" s="3"/>
      <c r="S4023" s="11"/>
      <c r="T4023" s="3"/>
      <c r="U4023" s="11"/>
      <c r="V4023" s="3"/>
      <c r="W4023" s="11"/>
      <c r="X4023" s="3"/>
      <c r="Y4023" s="11"/>
      <c r="Z4023" s="3"/>
      <c r="AA4023" s="3"/>
      <c r="AB4023" s="3"/>
      <c r="AC4023" s="3"/>
      <c r="AD4023" s="3"/>
      <c r="AE4023" s="3"/>
      <c r="AF4023" s="3"/>
      <c r="AG4023" s="3"/>
      <c r="AH4023" s="3"/>
      <c r="AI4023" s="11"/>
      <c r="AJ4023" s="3"/>
      <c r="AK4023" s="11"/>
      <c r="AL4023" s="3"/>
      <c r="AM4023" s="11"/>
      <c r="AN4023" s="3"/>
      <c r="AO4023" s="11"/>
      <c r="AP4023" s="3"/>
      <c r="AQ4023" s="11"/>
      <c r="AR4023" s="3"/>
      <c r="AS4023" s="11"/>
      <c r="AT4023" s="3"/>
      <c r="AU4023" s="11"/>
      <c r="AV4023" s="3"/>
      <c r="AW4023" s="3"/>
      <c r="AX4023" s="3"/>
      <c r="AY4023" s="11"/>
      <c r="AZ4023" s="3"/>
      <c r="BA4023" s="3"/>
      <c r="BB4023" s="3"/>
      <c r="BC4023" s="11"/>
      <c r="BD4023" s="3"/>
      <c r="BE4023" s="11"/>
      <c r="BF4023" s="3"/>
      <c r="BG4023" s="11"/>
      <c r="BH4023" s="3"/>
      <c r="BI4023" s="12"/>
      <c r="BJ4023" s="12"/>
      <c r="BK4023" s="11"/>
      <c r="BL4023" s="3"/>
      <c r="BM4023" s="11"/>
      <c r="BN4023" s="3"/>
      <c r="BO4023" s="11"/>
      <c r="BP4023" s="3"/>
      <c r="BQ4023" s="11"/>
      <c r="BR4023" s="3"/>
      <c r="BS4023" s="11"/>
      <c r="BT4023" s="13"/>
      <c r="BU4023" s="11"/>
      <c r="BV4023" s="3"/>
      <c r="BW4023" s="11"/>
      <c r="BX4023" s="3"/>
      <c r="BY4023" s="3"/>
      <c r="BZ4023" s="13"/>
      <c r="CA4023" s="13"/>
      <c r="CB4023" s="13"/>
      <c r="CC4023" s="12"/>
      <c r="CD4023" s="11"/>
      <c r="CE4023" s="12"/>
      <c r="CF4023" s="12"/>
      <c r="DI4023" s="14"/>
    </row>
    <row r="4024" spans="1:113" ht="20.100000000000001" customHeight="1" x14ac:dyDescent="0.25">
      <c r="A4024" s="1"/>
      <c r="B4024" s="30"/>
      <c r="C4024" s="9"/>
      <c r="D4024" s="10">
        <f t="shared" si="789"/>
        <v>0</v>
      </c>
      <c r="E4024" s="11">
        <f t="shared" si="790"/>
        <v>0</v>
      </c>
      <c r="F4024" s="3">
        <f t="shared" si="791"/>
        <v>0</v>
      </c>
      <c r="G4024" s="11"/>
      <c r="H4024" s="3"/>
      <c r="I4024" s="1"/>
      <c r="J4024" s="3"/>
      <c r="K4024" s="2"/>
      <c r="L4024" s="3"/>
      <c r="M4024" s="11"/>
      <c r="N4024" s="3"/>
      <c r="O4024" s="217"/>
      <c r="P4024" s="3"/>
      <c r="Q4024" s="3"/>
      <c r="R4024" s="3"/>
      <c r="S4024" s="11"/>
      <c r="T4024" s="3"/>
      <c r="U4024" s="11"/>
      <c r="V4024" s="3"/>
      <c r="W4024" s="11"/>
      <c r="X4024" s="3"/>
      <c r="Y4024" s="11"/>
      <c r="Z4024" s="3"/>
      <c r="AA4024" s="3"/>
      <c r="AB4024" s="3"/>
      <c r="AC4024" s="3"/>
      <c r="AD4024" s="3"/>
      <c r="AE4024" s="3"/>
      <c r="AF4024" s="3"/>
      <c r="AG4024" s="3"/>
      <c r="AH4024" s="3"/>
      <c r="AI4024" s="11"/>
      <c r="AJ4024" s="3"/>
      <c r="AK4024" s="11"/>
      <c r="AL4024" s="3"/>
      <c r="AM4024" s="11"/>
      <c r="AN4024" s="3"/>
      <c r="AO4024" s="11"/>
      <c r="AP4024" s="3"/>
      <c r="AQ4024" s="11"/>
      <c r="AR4024" s="3"/>
      <c r="AS4024" s="11"/>
      <c r="AT4024" s="3"/>
      <c r="AU4024" s="11"/>
      <c r="AV4024" s="3"/>
      <c r="AW4024" s="3"/>
      <c r="AX4024" s="3"/>
      <c r="AY4024" s="11"/>
      <c r="AZ4024" s="3"/>
      <c r="BA4024" s="3"/>
      <c r="BB4024" s="3"/>
      <c r="BC4024" s="11"/>
      <c r="BD4024" s="3"/>
      <c r="BE4024" s="11"/>
      <c r="BF4024" s="3"/>
      <c r="BG4024" s="11"/>
      <c r="BH4024" s="3"/>
      <c r="BI4024" s="12"/>
      <c r="BJ4024" s="12"/>
      <c r="BK4024" s="11"/>
      <c r="BL4024" s="3"/>
      <c r="BM4024" s="11"/>
      <c r="BN4024" s="3"/>
      <c r="BO4024" s="11"/>
      <c r="BP4024" s="3"/>
      <c r="BQ4024" s="11"/>
      <c r="BR4024" s="3"/>
      <c r="BS4024" s="11"/>
      <c r="BT4024" s="13"/>
      <c r="BU4024" s="11"/>
      <c r="BV4024" s="3"/>
      <c r="BW4024" s="11"/>
      <c r="BX4024" s="3"/>
      <c r="BY4024" s="3"/>
      <c r="BZ4024" s="13"/>
      <c r="CA4024" s="13"/>
      <c r="CB4024" s="13"/>
      <c r="CC4024" s="12"/>
      <c r="CD4024" s="11"/>
      <c r="CE4024" s="12"/>
      <c r="CF4024" s="12"/>
      <c r="DI4024" s="14"/>
    </row>
    <row r="4025" spans="1:113" ht="20.100000000000001" customHeight="1" x14ac:dyDescent="0.25">
      <c r="A4025" s="1"/>
      <c r="B4025" s="30"/>
      <c r="C4025" s="9"/>
      <c r="D4025" s="10">
        <f t="shared" si="789"/>
        <v>0</v>
      </c>
      <c r="E4025" s="11">
        <f t="shared" si="790"/>
        <v>0</v>
      </c>
      <c r="F4025" s="3">
        <f t="shared" si="791"/>
        <v>0</v>
      </c>
      <c r="G4025" s="11"/>
      <c r="H4025" s="3"/>
      <c r="I4025" s="1"/>
      <c r="J4025" s="3"/>
      <c r="K4025" s="2"/>
      <c r="L4025" s="3"/>
      <c r="M4025" s="11"/>
      <c r="N4025" s="3"/>
      <c r="O4025" s="217"/>
      <c r="P4025" s="3"/>
      <c r="Q4025" s="3"/>
      <c r="R4025" s="3"/>
      <c r="S4025" s="11"/>
      <c r="T4025" s="3"/>
      <c r="U4025" s="11"/>
      <c r="V4025" s="3"/>
      <c r="W4025" s="11"/>
      <c r="X4025" s="3"/>
      <c r="Y4025" s="11"/>
      <c r="Z4025" s="3"/>
      <c r="AA4025" s="3"/>
      <c r="AB4025" s="3"/>
      <c r="AC4025" s="3"/>
      <c r="AD4025" s="3"/>
      <c r="AE4025" s="3"/>
      <c r="AF4025" s="3"/>
      <c r="AG4025" s="3"/>
      <c r="AH4025" s="3"/>
      <c r="AI4025" s="11"/>
      <c r="AJ4025" s="3"/>
      <c r="AK4025" s="11"/>
      <c r="AL4025" s="3"/>
      <c r="AM4025" s="11"/>
      <c r="AN4025" s="3"/>
      <c r="AO4025" s="11"/>
      <c r="AP4025" s="3"/>
      <c r="AQ4025" s="11"/>
      <c r="AR4025" s="3"/>
      <c r="AS4025" s="11"/>
      <c r="AT4025" s="3"/>
      <c r="AU4025" s="11"/>
      <c r="AV4025" s="3"/>
      <c r="AW4025" s="3"/>
      <c r="AX4025" s="3"/>
      <c r="AY4025" s="11"/>
      <c r="AZ4025" s="3"/>
      <c r="BA4025" s="3"/>
      <c r="BB4025" s="3"/>
      <c r="BC4025" s="11"/>
      <c r="BD4025" s="3"/>
      <c r="BE4025" s="11"/>
      <c r="BF4025" s="3"/>
      <c r="BG4025" s="11"/>
      <c r="BH4025" s="3"/>
      <c r="BI4025" s="12"/>
      <c r="BJ4025" s="12"/>
      <c r="BK4025" s="11"/>
      <c r="BL4025" s="3"/>
      <c r="BM4025" s="11"/>
      <c r="BN4025" s="3"/>
      <c r="BO4025" s="11"/>
      <c r="BP4025" s="3"/>
      <c r="BQ4025" s="11"/>
      <c r="BR4025" s="3"/>
      <c r="BS4025" s="11"/>
      <c r="BT4025" s="13"/>
      <c r="BU4025" s="11"/>
      <c r="BV4025" s="3"/>
      <c r="BW4025" s="11"/>
      <c r="BX4025" s="3"/>
      <c r="BY4025" s="3"/>
      <c r="BZ4025" s="13"/>
      <c r="CA4025" s="13"/>
      <c r="CB4025" s="13"/>
      <c r="CC4025" s="12"/>
      <c r="CD4025" s="11"/>
      <c r="CE4025" s="12"/>
      <c r="CF4025" s="12"/>
      <c r="DI4025" s="14"/>
    </row>
    <row r="4026" spans="1:113" ht="20.100000000000001" customHeight="1" x14ac:dyDescent="0.25">
      <c r="A4026" s="1"/>
      <c r="B4026" s="30"/>
      <c r="C4026" s="9"/>
      <c r="D4026" s="10">
        <f t="shared" si="789"/>
        <v>0</v>
      </c>
      <c r="E4026" s="11">
        <f t="shared" si="790"/>
        <v>0</v>
      </c>
      <c r="F4026" s="3">
        <f t="shared" si="791"/>
        <v>0</v>
      </c>
      <c r="G4026" s="11"/>
      <c r="H4026" s="3"/>
      <c r="I4026" s="1"/>
      <c r="J4026" s="3"/>
      <c r="K4026" s="2"/>
      <c r="L4026" s="3"/>
      <c r="M4026" s="11"/>
      <c r="N4026" s="3"/>
      <c r="O4026" s="217"/>
      <c r="P4026" s="3"/>
      <c r="Q4026" s="3"/>
      <c r="R4026" s="3"/>
      <c r="S4026" s="11"/>
      <c r="T4026" s="3"/>
      <c r="U4026" s="11"/>
      <c r="V4026" s="3"/>
      <c r="W4026" s="11"/>
      <c r="X4026" s="3"/>
      <c r="Y4026" s="11"/>
      <c r="Z4026" s="3"/>
      <c r="AA4026" s="3"/>
      <c r="AB4026" s="3"/>
      <c r="AC4026" s="3"/>
      <c r="AD4026" s="3"/>
      <c r="AE4026" s="3"/>
      <c r="AF4026" s="3"/>
      <c r="AG4026" s="3"/>
      <c r="AH4026" s="3"/>
      <c r="AI4026" s="11"/>
      <c r="AJ4026" s="3"/>
      <c r="AK4026" s="11"/>
      <c r="AL4026" s="3"/>
      <c r="AM4026" s="11"/>
      <c r="AN4026" s="3"/>
      <c r="AO4026" s="11"/>
      <c r="AP4026" s="3"/>
      <c r="AQ4026" s="11"/>
      <c r="AR4026" s="3"/>
      <c r="AS4026" s="11"/>
      <c r="AT4026" s="3"/>
      <c r="AU4026" s="11"/>
      <c r="AV4026" s="3"/>
      <c r="AW4026" s="3"/>
      <c r="AX4026" s="3"/>
      <c r="AY4026" s="11"/>
      <c r="AZ4026" s="3"/>
      <c r="BA4026" s="3"/>
      <c r="BB4026" s="3"/>
      <c r="BC4026" s="11"/>
      <c r="BD4026" s="3"/>
      <c r="BE4026" s="11"/>
      <c r="BF4026" s="3"/>
      <c r="BG4026" s="11"/>
      <c r="BH4026" s="3"/>
      <c r="BI4026" s="12"/>
      <c r="BJ4026" s="12"/>
      <c r="BK4026" s="11"/>
      <c r="BL4026" s="3"/>
      <c r="BM4026" s="11"/>
      <c r="BN4026" s="3"/>
      <c r="BO4026" s="11"/>
      <c r="BP4026" s="3"/>
      <c r="BQ4026" s="11"/>
      <c r="BR4026" s="3"/>
      <c r="BS4026" s="11"/>
      <c r="BT4026" s="13"/>
      <c r="BU4026" s="11"/>
      <c r="BV4026" s="3"/>
      <c r="BW4026" s="11"/>
      <c r="BX4026" s="3"/>
      <c r="BY4026" s="3"/>
      <c r="BZ4026" s="13"/>
      <c r="CA4026" s="13"/>
      <c r="CB4026" s="13"/>
      <c r="CC4026" s="12"/>
      <c r="CD4026" s="11"/>
      <c r="CE4026" s="12"/>
      <c r="CF4026" s="12"/>
      <c r="DI4026" s="14"/>
    </row>
    <row r="4027" spans="1:113" ht="20.100000000000001" customHeight="1" x14ac:dyDescent="0.25">
      <c r="A4027" s="1"/>
      <c r="B4027" s="30"/>
      <c r="C4027" s="9"/>
      <c r="D4027" s="10">
        <f t="shared" si="789"/>
        <v>0</v>
      </c>
      <c r="E4027" s="11">
        <f t="shared" si="790"/>
        <v>0</v>
      </c>
      <c r="F4027" s="3">
        <f t="shared" si="791"/>
        <v>0</v>
      </c>
      <c r="G4027" s="11"/>
      <c r="H4027" s="3"/>
      <c r="I4027" s="1"/>
      <c r="J4027" s="3"/>
      <c r="K4027" s="2"/>
      <c r="L4027" s="3"/>
      <c r="M4027" s="11"/>
      <c r="N4027" s="3"/>
      <c r="O4027" s="217"/>
      <c r="P4027" s="3"/>
      <c r="Q4027" s="3"/>
      <c r="R4027" s="3"/>
      <c r="S4027" s="11"/>
      <c r="T4027" s="3"/>
      <c r="U4027" s="11"/>
      <c r="V4027" s="3"/>
      <c r="W4027" s="11"/>
      <c r="X4027" s="3"/>
      <c r="Y4027" s="11"/>
      <c r="Z4027" s="3"/>
      <c r="AA4027" s="3"/>
      <c r="AB4027" s="3"/>
      <c r="AC4027" s="3"/>
      <c r="AD4027" s="3"/>
      <c r="AE4027" s="3"/>
      <c r="AF4027" s="3"/>
      <c r="AG4027" s="3"/>
      <c r="AH4027" s="3"/>
      <c r="AI4027" s="11"/>
      <c r="AJ4027" s="3"/>
      <c r="AK4027" s="11"/>
      <c r="AL4027" s="3"/>
      <c r="AM4027" s="11"/>
      <c r="AN4027" s="3"/>
      <c r="AO4027" s="11"/>
      <c r="AP4027" s="3"/>
      <c r="AQ4027" s="11"/>
      <c r="AR4027" s="3"/>
      <c r="AS4027" s="11"/>
      <c r="AT4027" s="3"/>
      <c r="AU4027" s="11"/>
      <c r="AV4027" s="3"/>
      <c r="AW4027" s="3"/>
      <c r="AX4027" s="3"/>
      <c r="AY4027" s="11"/>
      <c r="AZ4027" s="3"/>
      <c r="BA4027" s="3"/>
      <c r="BB4027" s="3"/>
      <c r="BC4027" s="11"/>
      <c r="BD4027" s="3"/>
      <c r="BE4027" s="11"/>
      <c r="BF4027" s="3"/>
      <c r="BG4027" s="11"/>
      <c r="BH4027" s="3"/>
      <c r="BI4027" s="12"/>
      <c r="BJ4027" s="12"/>
      <c r="BK4027" s="11"/>
      <c r="BL4027" s="3"/>
      <c r="BM4027" s="11"/>
      <c r="BN4027" s="3"/>
      <c r="BO4027" s="11"/>
      <c r="BP4027" s="3"/>
      <c r="BQ4027" s="11"/>
      <c r="BR4027" s="3"/>
      <c r="BS4027" s="11"/>
      <c r="BT4027" s="13"/>
      <c r="BU4027" s="11"/>
      <c r="BV4027" s="3"/>
      <c r="BW4027" s="11"/>
      <c r="BX4027" s="3"/>
      <c r="BY4027" s="3"/>
      <c r="BZ4027" s="13"/>
      <c r="CA4027" s="13"/>
      <c r="CB4027" s="13"/>
      <c r="CC4027" s="12"/>
      <c r="CD4027" s="11"/>
      <c r="CE4027" s="12"/>
      <c r="CF4027" s="12"/>
      <c r="DI4027" s="14"/>
    </row>
    <row r="4028" spans="1:113" ht="20.100000000000001" customHeight="1" x14ac:dyDescent="0.25">
      <c r="A4028" s="1"/>
      <c r="B4028" s="30"/>
      <c r="C4028" s="9"/>
      <c r="D4028" s="10">
        <f t="shared" si="789"/>
        <v>0</v>
      </c>
      <c r="E4028" s="11">
        <f t="shared" si="790"/>
        <v>0</v>
      </c>
      <c r="F4028" s="3">
        <f t="shared" si="791"/>
        <v>0</v>
      </c>
      <c r="G4028" s="11"/>
      <c r="H4028" s="3"/>
      <c r="I4028" s="1"/>
      <c r="J4028" s="3"/>
      <c r="K4028" s="2"/>
      <c r="L4028" s="3"/>
      <c r="M4028" s="11"/>
      <c r="N4028" s="3"/>
      <c r="O4028" s="217"/>
      <c r="P4028" s="3"/>
      <c r="Q4028" s="3"/>
      <c r="R4028" s="3"/>
      <c r="S4028" s="11"/>
      <c r="T4028" s="3"/>
      <c r="U4028" s="11"/>
      <c r="V4028" s="3"/>
      <c r="W4028" s="11"/>
      <c r="X4028" s="3"/>
      <c r="Y4028" s="11"/>
      <c r="Z4028" s="3"/>
      <c r="AA4028" s="3"/>
      <c r="AB4028" s="3"/>
      <c r="AC4028" s="3"/>
      <c r="AD4028" s="3"/>
      <c r="AE4028" s="3"/>
      <c r="AF4028" s="3"/>
      <c r="AG4028" s="3"/>
      <c r="AH4028" s="3"/>
      <c r="AI4028" s="11"/>
      <c r="AJ4028" s="3"/>
      <c r="AK4028" s="11"/>
      <c r="AL4028" s="3"/>
      <c r="AM4028" s="11"/>
      <c r="AN4028" s="3"/>
      <c r="AO4028" s="11"/>
      <c r="AP4028" s="3"/>
      <c r="AQ4028" s="11"/>
      <c r="AR4028" s="3"/>
      <c r="AS4028" s="11"/>
      <c r="AT4028" s="3"/>
      <c r="AU4028" s="11"/>
      <c r="AV4028" s="3"/>
      <c r="AW4028" s="3"/>
      <c r="AX4028" s="3"/>
      <c r="AY4028" s="11"/>
      <c r="AZ4028" s="3"/>
      <c r="BA4028" s="3"/>
      <c r="BB4028" s="3"/>
      <c r="BC4028" s="11"/>
      <c r="BD4028" s="3"/>
      <c r="BE4028" s="11"/>
      <c r="BF4028" s="3"/>
      <c r="BG4028" s="11"/>
      <c r="BH4028" s="3"/>
      <c r="BI4028" s="12"/>
      <c r="BJ4028" s="12"/>
      <c r="BK4028" s="11"/>
      <c r="BL4028" s="3"/>
      <c r="BM4028" s="11"/>
      <c r="BN4028" s="3"/>
      <c r="BO4028" s="11"/>
      <c r="BP4028" s="3"/>
      <c r="BQ4028" s="11"/>
      <c r="BR4028" s="3"/>
      <c r="BS4028" s="11"/>
      <c r="BT4028" s="13"/>
      <c r="BU4028" s="11"/>
      <c r="BV4028" s="3"/>
      <c r="BW4028" s="11"/>
      <c r="BX4028" s="3"/>
      <c r="BY4028" s="3"/>
      <c r="BZ4028" s="13"/>
      <c r="CA4028" s="13"/>
      <c r="CB4028" s="13"/>
      <c r="CC4028" s="12"/>
      <c r="CD4028" s="11"/>
      <c r="CE4028" s="12"/>
      <c r="CF4028" s="12"/>
      <c r="DI4028" s="14"/>
    </row>
    <row r="4029" spans="1:113" ht="20.100000000000001" customHeight="1" x14ac:dyDescent="0.25">
      <c r="A4029" s="1"/>
      <c r="B4029" s="30"/>
      <c r="C4029" s="9"/>
      <c r="D4029" s="10">
        <f t="shared" si="789"/>
        <v>0</v>
      </c>
      <c r="E4029" s="11">
        <f t="shared" si="790"/>
        <v>0</v>
      </c>
      <c r="F4029" s="3">
        <f t="shared" si="791"/>
        <v>0</v>
      </c>
      <c r="G4029" s="11"/>
      <c r="H4029" s="3"/>
      <c r="I4029" s="1"/>
      <c r="J4029" s="3"/>
      <c r="K4029" s="2"/>
      <c r="L4029" s="3"/>
      <c r="M4029" s="11"/>
      <c r="N4029" s="3"/>
      <c r="O4029" s="217"/>
      <c r="P4029" s="3"/>
      <c r="Q4029" s="3"/>
      <c r="R4029" s="3"/>
      <c r="S4029" s="11"/>
      <c r="T4029" s="3"/>
      <c r="U4029" s="11"/>
      <c r="V4029" s="3"/>
      <c r="W4029" s="11"/>
      <c r="X4029" s="3"/>
      <c r="Y4029" s="11"/>
      <c r="Z4029" s="3"/>
      <c r="AA4029" s="3"/>
      <c r="AB4029" s="3"/>
      <c r="AC4029" s="3"/>
      <c r="AD4029" s="3"/>
      <c r="AE4029" s="3"/>
      <c r="AF4029" s="3"/>
      <c r="AG4029" s="3"/>
      <c r="AH4029" s="3"/>
      <c r="AI4029" s="11"/>
      <c r="AJ4029" s="3"/>
      <c r="AK4029" s="11"/>
      <c r="AL4029" s="3"/>
      <c r="AM4029" s="11"/>
      <c r="AN4029" s="3"/>
      <c r="AO4029" s="11"/>
      <c r="AP4029" s="3"/>
      <c r="AQ4029" s="11"/>
      <c r="AR4029" s="3"/>
      <c r="AS4029" s="11"/>
      <c r="AT4029" s="3"/>
      <c r="AU4029" s="11"/>
      <c r="AV4029" s="3"/>
      <c r="AW4029" s="3"/>
      <c r="AX4029" s="3"/>
      <c r="AY4029" s="11"/>
      <c r="AZ4029" s="3"/>
      <c r="BA4029" s="3"/>
      <c r="BB4029" s="3"/>
      <c r="BC4029" s="11"/>
      <c r="BD4029" s="3"/>
      <c r="BE4029" s="11"/>
      <c r="BF4029" s="3"/>
      <c r="BG4029" s="11"/>
      <c r="BH4029" s="3"/>
      <c r="BI4029" s="12"/>
      <c r="BJ4029" s="12"/>
      <c r="BK4029" s="11"/>
      <c r="BL4029" s="3"/>
      <c r="BM4029" s="11"/>
      <c r="BN4029" s="3"/>
      <c r="BO4029" s="11"/>
      <c r="BP4029" s="3"/>
      <c r="BQ4029" s="11"/>
      <c r="BR4029" s="3"/>
      <c r="BS4029" s="11"/>
      <c r="BT4029" s="13"/>
      <c r="BU4029" s="11"/>
      <c r="BV4029" s="3"/>
      <c r="BW4029" s="11"/>
      <c r="BX4029" s="3"/>
      <c r="BY4029" s="3"/>
      <c r="BZ4029" s="13"/>
      <c r="CA4029" s="13"/>
      <c r="CB4029" s="13"/>
      <c r="CC4029" s="12"/>
      <c r="CD4029" s="11"/>
      <c r="CE4029" s="12"/>
      <c r="CF4029" s="12"/>
      <c r="DI4029" s="14"/>
    </row>
    <row r="4030" spans="1:113" ht="20.100000000000001" customHeight="1" x14ac:dyDescent="0.25">
      <c r="A4030" s="1"/>
      <c r="B4030" s="30"/>
      <c r="C4030" s="9"/>
      <c r="D4030" s="10">
        <f t="shared" si="789"/>
        <v>0</v>
      </c>
      <c r="E4030" s="11">
        <f t="shared" si="790"/>
        <v>0</v>
      </c>
      <c r="F4030" s="3">
        <f t="shared" si="791"/>
        <v>0</v>
      </c>
      <c r="G4030" s="11"/>
      <c r="H4030" s="3"/>
      <c r="I4030" s="1"/>
      <c r="J4030" s="3"/>
      <c r="K4030" s="2"/>
      <c r="L4030" s="3"/>
      <c r="M4030" s="11"/>
      <c r="N4030" s="3"/>
      <c r="O4030" s="217"/>
      <c r="P4030" s="3"/>
      <c r="Q4030" s="3"/>
      <c r="R4030" s="3"/>
      <c r="S4030" s="11"/>
      <c r="T4030" s="3"/>
      <c r="U4030" s="11"/>
      <c r="V4030" s="3"/>
      <c r="W4030" s="11"/>
      <c r="X4030" s="3"/>
      <c r="Y4030" s="11"/>
      <c r="Z4030" s="3"/>
      <c r="AA4030" s="3"/>
      <c r="AB4030" s="3"/>
      <c r="AC4030" s="3"/>
      <c r="AD4030" s="3"/>
      <c r="AE4030" s="3"/>
      <c r="AF4030" s="3"/>
      <c r="AG4030" s="3"/>
      <c r="AH4030" s="3"/>
      <c r="AI4030" s="11"/>
      <c r="AJ4030" s="3"/>
      <c r="AK4030" s="11"/>
      <c r="AL4030" s="3"/>
      <c r="AM4030" s="11"/>
      <c r="AN4030" s="3"/>
      <c r="AO4030" s="11"/>
      <c r="AP4030" s="3"/>
      <c r="AQ4030" s="11"/>
      <c r="AR4030" s="3"/>
      <c r="AS4030" s="11"/>
      <c r="AT4030" s="3"/>
      <c r="AU4030" s="11"/>
      <c r="AV4030" s="3"/>
      <c r="AW4030" s="3"/>
      <c r="AX4030" s="3"/>
      <c r="AY4030" s="11"/>
      <c r="AZ4030" s="3"/>
      <c r="BA4030" s="3"/>
      <c r="BB4030" s="3"/>
      <c r="BC4030" s="11"/>
      <c r="BD4030" s="3"/>
      <c r="BE4030" s="11"/>
      <c r="BF4030" s="3"/>
      <c r="BG4030" s="11"/>
      <c r="BH4030" s="3"/>
      <c r="BI4030" s="12"/>
      <c r="BJ4030" s="12"/>
      <c r="BK4030" s="11"/>
      <c r="BL4030" s="3"/>
      <c r="BM4030" s="11"/>
      <c r="BN4030" s="3"/>
      <c r="BO4030" s="11"/>
      <c r="BP4030" s="3"/>
      <c r="BQ4030" s="11"/>
      <c r="BR4030" s="3"/>
      <c r="BS4030" s="11"/>
      <c r="BT4030" s="13"/>
      <c r="BU4030" s="11"/>
      <c r="BV4030" s="3"/>
      <c r="BW4030" s="11"/>
      <c r="BX4030" s="3"/>
      <c r="BY4030" s="3"/>
      <c r="BZ4030" s="13"/>
      <c r="CA4030" s="13"/>
      <c r="CB4030" s="13"/>
      <c r="CC4030" s="12"/>
      <c r="CD4030" s="11"/>
      <c r="CE4030" s="12"/>
      <c r="CF4030" s="12"/>
      <c r="DI4030" s="14"/>
    </row>
    <row r="4031" spans="1:113" ht="20.100000000000001" customHeight="1" x14ac:dyDescent="0.25">
      <c r="A4031" s="1"/>
      <c r="B4031" s="30"/>
      <c r="C4031" s="9"/>
      <c r="D4031" s="10">
        <f t="shared" si="789"/>
        <v>0</v>
      </c>
      <c r="E4031" s="11">
        <f t="shared" si="790"/>
        <v>0</v>
      </c>
      <c r="F4031" s="3">
        <f t="shared" si="791"/>
        <v>0</v>
      </c>
      <c r="G4031" s="11"/>
      <c r="H4031" s="3"/>
      <c r="I4031" s="1"/>
      <c r="J4031" s="3"/>
      <c r="K4031" s="2"/>
      <c r="L4031" s="3"/>
      <c r="M4031" s="11"/>
      <c r="N4031" s="3"/>
      <c r="O4031" s="217"/>
      <c r="P4031" s="3"/>
      <c r="Q4031" s="3"/>
      <c r="R4031" s="3"/>
      <c r="S4031" s="11"/>
      <c r="T4031" s="3"/>
      <c r="U4031" s="11"/>
      <c r="V4031" s="3"/>
      <c r="W4031" s="11"/>
      <c r="X4031" s="3"/>
      <c r="Y4031" s="11"/>
      <c r="Z4031" s="3"/>
      <c r="AA4031" s="3"/>
      <c r="AB4031" s="3"/>
      <c r="AC4031" s="3"/>
      <c r="AD4031" s="3"/>
      <c r="AE4031" s="3"/>
      <c r="AF4031" s="3"/>
      <c r="AG4031" s="3"/>
      <c r="AH4031" s="3"/>
      <c r="AI4031" s="11"/>
      <c r="AJ4031" s="3"/>
      <c r="AK4031" s="11"/>
      <c r="AL4031" s="3"/>
      <c r="AM4031" s="11"/>
      <c r="AN4031" s="3"/>
      <c r="AO4031" s="11"/>
      <c r="AP4031" s="3"/>
      <c r="AQ4031" s="11"/>
      <c r="AR4031" s="3"/>
      <c r="AS4031" s="11"/>
      <c r="AT4031" s="3"/>
      <c r="AU4031" s="11"/>
      <c r="AV4031" s="3"/>
      <c r="AW4031" s="3"/>
      <c r="AX4031" s="3"/>
      <c r="AY4031" s="11"/>
      <c r="AZ4031" s="3"/>
      <c r="BA4031" s="3"/>
      <c r="BB4031" s="3"/>
      <c r="BC4031" s="11"/>
      <c r="BD4031" s="3"/>
      <c r="BE4031" s="11"/>
      <c r="BF4031" s="3"/>
      <c r="BG4031" s="11"/>
      <c r="BH4031" s="3"/>
      <c r="BI4031" s="12"/>
      <c r="BJ4031" s="12"/>
      <c r="BK4031" s="11"/>
      <c r="BL4031" s="3"/>
      <c r="BM4031" s="11"/>
      <c r="BN4031" s="3"/>
      <c r="BO4031" s="11"/>
      <c r="BP4031" s="3"/>
      <c r="BQ4031" s="11"/>
      <c r="BR4031" s="3"/>
      <c r="BS4031" s="11"/>
      <c r="BT4031" s="13"/>
      <c r="BU4031" s="11"/>
      <c r="BV4031" s="3"/>
      <c r="BW4031" s="11"/>
      <c r="BX4031" s="3"/>
      <c r="BY4031" s="3"/>
      <c r="BZ4031" s="13"/>
      <c r="CA4031" s="13"/>
      <c r="CB4031" s="13"/>
      <c r="CC4031" s="12"/>
      <c r="CD4031" s="11"/>
      <c r="CE4031" s="12"/>
      <c r="CF4031" s="12"/>
      <c r="DI4031" s="14"/>
    </row>
    <row r="4032" spans="1:113" ht="20.100000000000001" customHeight="1" x14ac:dyDescent="0.25">
      <c r="A4032" s="1"/>
      <c r="B4032" s="30"/>
      <c r="C4032" s="9"/>
      <c r="D4032" s="10">
        <f t="shared" si="789"/>
        <v>0</v>
      </c>
      <c r="E4032" s="11">
        <f t="shared" si="790"/>
        <v>0</v>
      </c>
      <c r="F4032" s="3">
        <f t="shared" si="791"/>
        <v>0</v>
      </c>
      <c r="G4032" s="11"/>
      <c r="H4032" s="3"/>
      <c r="I4032" s="1"/>
      <c r="J4032" s="3"/>
      <c r="K4032" s="2"/>
      <c r="L4032" s="3"/>
      <c r="M4032" s="11"/>
      <c r="N4032" s="3"/>
      <c r="O4032" s="217"/>
      <c r="P4032" s="3"/>
      <c r="Q4032" s="3"/>
      <c r="R4032" s="3"/>
      <c r="S4032" s="11"/>
      <c r="T4032" s="3"/>
      <c r="U4032" s="11"/>
      <c r="V4032" s="3"/>
      <c r="W4032" s="11"/>
      <c r="X4032" s="3"/>
      <c r="Y4032" s="11"/>
      <c r="Z4032" s="3"/>
      <c r="AA4032" s="3"/>
      <c r="AB4032" s="3"/>
      <c r="AC4032" s="3"/>
      <c r="AD4032" s="3"/>
      <c r="AE4032" s="3"/>
      <c r="AF4032" s="3"/>
      <c r="AG4032" s="3"/>
      <c r="AH4032" s="3"/>
      <c r="AI4032" s="11"/>
      <c r="AJ4032" s="3"/>
      <c r="AK4032" s="11"/>
      <c r="AL4032" s="3"/>
      <c r="AM4032" s="11"/>
      <c r="AN4032" s="3"/>
      <c r="AO4032" s="11"/>
      <c r="AP4032" s="3"/>
      <c r="AQ4032" s="11"/>
      <c r="AR4032" s="3"/>
      <c r="AS4032" s="11"/>
      <c r="AT4032" s="3"/>
      <c r="AU4032" s="11"/>
      <c r="AV4032" s="3"/>
      <c r="AW4032" s="3"/>
      <c r="AX4032" s="3"/>
      <c r="AY4032" s="11"/>
      <c r="AZ4032" s="3"/>
      <c r="BA4032" s="3"/>
      <c r="BB4032" s="3"/>
      <c r="BC4032" s="11"/>
      <c r="BD4032" s="3"/>
      <c r="BE4032" s="11"/>
      <c r="BF4032" s="3"/>
      <c r="BG4032" s="11"/>
      <c r="BH4032" s="3"/>
      <c r="BI4032" s="12"/>
      <c r="BJ4032" s="12"/>
      <c r="BK4032" s="11"/>
      <c r="BL4032" s="3"/>
      <c r="BM4032" s="11"/>
      <c r="BN4032" s="3"/>
      <c r="BO4032" s="11"/>
      <c r="BP4032" s="3"/>
      <c r="BQ4032" s="11"/>
      <c r="BR4032" s="3"/>
      <c r="BS4032" s="11"/>
      <c r="BT4032" s="13"/>
      <c r="BU4032" s="11"/>
      <c r="BV4032" s="3"/>
      <c r="BW4032" s="11"/>
      <c r="BX4032" s="3"/>
      <c r="BY4032" s="3"/>
      <c r="BZ4032" s="13"/>
      <c r="CA4032" s="13"/>
      <c r="CB4032" s="13"/>
      <c r="CC4032" s="12"/>
      <c r="CD4032" s="11"/>
      <c r="CE4032" s="12"/>
      <c r="CF4032" s="12"/>
      <c r="DI4032" s="14"/>
    </row>
    <row r="4033" spans="1:113" ht="20.100000000000001" customHeight="1" x14ac:dyDescent="0.25">
      <c r="A4033" s="1"/>
      <c r="B4033" s="30"/>
      <c r="C4033" s="9"/>
      <c r="D4033" s="10">
        <f t="shared" si="789"/>
        <v>0</v>
      </c>
      <c r="E4033" s="11">
        <f t="shared" si="790"/>
        <v>0</v>
      </c>
      <c r="F4033" s="3">
        <f t="shared" si="791"/>
        <v>0</v>
      </c>
      <c r="G4033" s="11"/>
      <c r="H4033" s="3"/>
      <c r="I4033" s="1"/>
      <c r="J4033" s="3"/>
      <c r="K4033" s="2"/>
      <c r="L4033" s="3"/>
      <c r="M4033" s="11"/>
      <c r="N4033" s="3"/>
      <c r="O4033" s="217"/>
      <c r="P4033" s="3"/>
      <c r="Q4033" s="3"/>
      <c r="R4033" s="3"/>
      <c r="S4033" s="11"/>
      <c r="T4033" s="3"/>
      <c r="U4033" s="11"/>
      <c r="V4033" s="3"/>
      <c r="W4033" s="11"/>
      <c r="X4033" s="3"/>
      <c r="Y4033" s="11"/>
      <c r="Z4033" s="3"/>
      <c r="AA4033" s="3"/>
      <c r="AB4033" s="3"/>
      <c r="AC4033" s="3"/>
      <c r="AD4033" s="3"/>
      <c r="AE4033" s="3"/>
      <c r="AF4033" s="3"/>
      <c r="AG4033" s="3"/>
      <c r="AH4033" s="3"/>
      <c r="AI4033" s="11"/>
      <c r="AJ4033" s="3"/>
      <c r="AK4033" s="11"/>
      <c r="AL4033" s="3"/>
      <c r="AM4033" s="11"/>
      <c r="AN4033" s="3"/>
      <c r="AO4033" s="11"/>
      <c r="AP4033" s="3"/>
      <c r="AQ4033" s="11"/>
      <c r="AR4033" s="3"/>
      <c r="AS4033" s="11"/>
      <c r="AT4033" s="3"/>
      <c r="AU4033" s="11"/>
      <c r="AV4033" s="3"/>
      <c r="AW4033" s="3"/>
      <c r="AX4033" s="3"/>
      <c r="AY4033" s="11"/>
      <c r="AZ4033" s="3"/>
      <c r="BA4033" s="3"/>
      <c r="BB4033" s="3"/>
      <c r="BC4033" s="11"/>
      <c r="BD4033" s="3"/>
      <c r="BE4033" s="11"/>
      <c r="BF4033" s="3"/>
      <c r="BG4033" s="11"/>
      <c r="BH4033" s="3"/>
      <c r="BI4033" s="12"/>
      <c r="BJ4033" s="12"/>
      <c r="BK4033" s="11"/>
      <c r="BL4033" s="3"/>
      <c r="BM4033" s="11"/>
      <c r="BN4033" s="3"/>
      <c r="BO4033" s="11"/>
      <c r="BP4033" s="3"/>
      <c r="BQ4033" s="11"/>
      <c r="BR4033" s="3"/>
      <c r="BS4033" s="11"/>
      <c r="BT4033" s="13"/>
      <c r="BU4033" s="11"/>
      <c r="BV4033" s="3"/>
      <c r="BW4033" s="11"/>
      <c r="BX4033" s="3"/>
      <c r="BY4033" s="3"/>
      <c r="BZ4033" s="13"/>
      <c r="CA4033" s="13"/>
      <c r="CB4033" s="13"/>
      <c r="CC4033" s="12"/>
      <c r="CD4033" s="11"/>
      <c r="CE4033" s="12"/>
      <c r="CF4033" s="12"/>
      <c r="DI4033" s="14"/>
    </row>
    <row r="4034" spans="1:113" ht="20.100000000000001" customHeight="1" x14ac:dyDescent="0.25">
      <c r="A4034" s="1"/>
      <c r="B4034" s="30"/>
      <c r="C4034" s="9"/>
      <c r="D4034" s="10">
        <f t="shared" si="789"/>
        <v>0</v>
      </c>
      <c r="E4034" s="11">
        <f t="shared" si="790"/>
        <v>0</v>
      </c>
      <c r="F4034" s="3">
        <f t="shared" si="791"/>
        <v>0</v>
      </c>
      <c r="G4034" s="11"/>
      <c r="H4034" s="3"/>
      <c r="I4034" s="1"/>
      <c r="J4034" s="3"/>
      <c r="K4034" s="2"/>
      <c r="L4034" s="3"/>
      <c r="M4034" s="11"/>
      <c r="N4034" s="3"/>
      <c r="O4034" s="217"/>
      <c r="P4034" s="3"/>
      <c r="Q4034" s="3"/>
      <c r="R4034" s="3"/>
      <c r="S4034" s="11"/>
      <c r="T4034" s="3"/>
      <c r="U4034" s="11"/>
      <c r="V4034" s="3"/>
      <c r="W4034" s="11"/>
      <c r="X4034" s="3"/>
      <c r="Y4034" s="11"/>
      <c r="Z4034" s="3"/>
      <c r="AA4034" s="3"/>
      <c r="AB4034" s="3"/>
      <c r="AC4034" s="3"/>
      <c r="AD4034" s="3"/>
      <c r="AE4034" s="3"/>
      <c r="AF4034" s="3"/>
      <c r="AG4034" s="3"/>
      <c r="AH4034" s="3"/>
      <c r="AI4034" s="11"/>
      <c r="AJ4034" s="3"/>
      <c r="AK4034" s="11"/>
      <c r="AL4034" s="3"/>
      <c r="AM4034" s="11"/>
      <c r="AN4034" s="3"/>
      <c r="AO4034" s="11"/>
      <c r="AP4034" s="3"/>
      <c r="AQ4034" s="11"/>
      <c r="AR4034" s="3"/>
      <c r="AS4034" s="11"/>
      <c r="AT4034" s="3"/>
      <c r="AU4034" s="11"/>
      <c r="AV4034" s="3"/>
      <c r="AW4034" s="3"/>
      <c r="AX4034" s="3"/>
      <c r="AY4034" s="11"/>
      <c r="AZ4034" s="3"/>
      <c r="BA4034" s="3"/>
      <c r="BB4034" s="3"/>
      <c r="BC4034" s="11"/>
      <c r="BD4034" s="3"/>
      <c r="BE4034" s="11"/>
      <c r="BF4034" s="3"/>
      <c r="BG4034" s="11"/>
      <c r="BH4034" s="3"/>
      <c r="BI4034" s="12"/>
      <c r="BJ4034" s="12"/>
      <c r="BK4034" s="11"/>
      <c r="BL4034" s="3"/>
      <c r="BM4034" s="11"/>
      <c r="BN4034" s="3"/>
      <c r="BO4034" s="11"/>
      <c r="BP4034" s="3"/>
      <c r="BQ4034" s="11"/>
      <c r="BR4034" s="3"/>
      <c r="BS4034" s="11"/>
      <c r="BT4034" s="13"/>
      <c r="BU4034" s="11"/>
      <c r="BV4034" s="3"/>
      <c r="BW4034" s="11"/>
      <c r="BX4034" s="3"/>
      <c r="BY4034" s="3"/>
      <c r="BZ4034" s="13"/>
      <c r="CA4034" s="13"/>
      <c r="CB4034" s="13"/>
      <c r="CC4034" s="12"/>
      <c r="CD4034" s="11"/>
      <c r="CE4034" s="12"/>
      <c r="CF4034" s="12"/>
      <c r="DI4034" s="14"/>
    </row>
    <row r="4035" spans="1:113" ht="20.100000000000001" customHeight="1" x14ac:dyDescent="0.25">
      <c r="A4035" s="1"/>
      <c r="B4035" s="30"/>
      <c r="C4035" s="9"/>
      <c r="D4035" s="10">
        <f t="shared" si="789"/>
        <v>0</v>
      </c>
      <c r="E4035" s="11">
        <f t="shared" si="790"/>
        <v>0</v>
      </c>
      <c r="F4035" s="3">
        <f t="shared" si="791"/>
        <v>0</v>
      </c>
      <c r="G4035" s="11"/>
      <c r="H4035" s="3"/>
      <c r="I4035" s="1"/>
      <c r="J4035" s="3"/>
      <c r="K4035" s="2"/>
      <c r="L4035" s="3"/>
      <c r="M4035" s="11"/>
      <c r="N4035" s="3"/>
      <c r="O4035" s="217"/>
      <c r="P4035" s="3"/>
      <c r="Q4035" s="3"/>
      <c r="R4035" s="3"/>
      <c r="S4035" s="11"/>
      <c r="T4035" s="3"/>
      <c r="U4035" s="11"/>
      <c r="V4035" s="3"/>
      <c r="W4035" s="11"/>
      <c r="X4035" s="3"/>
      <c r="Y4035" s="11"/>
      <c r="Z4035" s="3"/>
      <c r="AA4035" s="3"/>
      <c r="AB4035" s="3"/>
      <c r="AC4035" s="3"/>
      <c r="AD4035" s="3"/>
      <c r="AE4035" s="3"/>
      <c r="AF4035" s="3"/>
      <c r="AG4035" s="3"/>
      <c r="AH4035" s="3"/>
      <c r="AI4035" s="11"/>
      <c r="AJ4035" s="3"/>
      <c r="AK4035" s="11"/>
      <c r="AL4035" s="3"/>
      <c r="AM4035" s="11"/>
      <c r="AN4035" s="3"/>
      <c r="AO4035" s="11"/>
      <c r="AP4035" s="3"/>
      <c r="AQ4035" s="11"/>
      <c r="AR4035" s="3"/>
      <c r="AS4035" s="11"/>
      <c r="AT4035" s="3"/>
      <c r="AU4035" s="11"/>
      <c r="AV4035" s="3"/>
      <c r="AW4035" s="3"/>
      <c r="AX4035" s="3"/>
      <c r="AY4035" s="11"/>
      <c r="AZ4035" s="3"/>
      <c r="BA4035" s="3"/>
      <c r="BB4035" s="3"/>
      <c r="BC4035" s="11"/>
      <c r="BD4035" s="3"/>
      <c r="BE4035" s="11"/>
      <c r="BF4035" s="3"/>
      <c r="BG4035" s="11"/>
      <c r="BH4035" s="3"/>
      <c r="BI4035" s="12"/>
      <c r="BJ4035" s="12"/>
      <c r="BK4035" s="11"/>
      <c r="BL4035" s="3"/>
      <c r="BM4035" s="11"/>
      <c r="BN4035" s="3"/>
      <c r="BO4035" s="11"/>
      <c r="BP4035" s="3"/>
      <c r="BQ4035" s="11"/>
      <c r="BR4035" s="3"/>
      <c r="BS4035" s="11"/>
      <c r="BT4035" s="13"/>
      <c r="BU4035" s="11"/>
      <c r="BV4035" s="3"/>
      <c r="BW4035" s="11"/>
      <c r="BX4035" s="3"/>
      <c r="BY4035" s="3"/>
      <c r="BZ4035" s="13"/>
      <c r="CA4035" s="13"/>
      <c r="CB4035" s="13"/>
      <c r="CC4035" s="12"/>
      <c r="CD4035" s="11"/>
      <c r="CE4035" s="12"/>
      <c r="CF4035" s="12"/>
      <c r="DI4035" s="14"/>
    </row>
    <row r="4036" spans="1:113" ht="20.100000000000001" customHeight="1" x14ac:dyDescent="0.25">
      <c r="A4036" s="1"/>
      <c r="B4036" s="30"/>
      <c r="C4036" s="9"/>
      <c r="D4036" s="10">
        <f t="shared" si="789"/>
        <v>0</v>
      </c>
      <c r="E4036" s="11">
        <f t="shared" si="790"/>
        <v>0</v>
      </c>
      <c r="F4036" s="3">
        <f t="shared" si="791"/>
        <v>0</v>
      </c>
      <c r="G4036" s="11"/>
      <c r="H4036" s="3"/>
      <c r="I4036" s="1"/>
      <c r="J4036" s="3"/>
      <c r="K4036" s="2"/>
      <c r="L4036" s="3"/>
      <c r="M4036" s="11"/>
      <c r="N4036" s="3"/>
      <c r="O4036" s="217"/>
      <c r="P4036" s="3"/>
      <c r="Q4036" s="3"/>
      <c r="R4036" s="3"/>
      <c r="S4036" s="11"/>
      <c r="T4036" s="3"/>
      <c r="U4036" s="11"/>
      <c r="V4036" s="3"/>
      <c r="W4036" s="11"/>
      <c r="X4036" s="3"/>
      <c r="Y4036" s="11"/>
      <c r="Z4036" s="3"/>
      <c r="AA4036" s="3"/>
      <c r="AB4036" s="3"/>
      <c r="AC4036" s="3"/>
      <c r="AD4036" s="3"/>
      <c r="AE4036" s="3"/>
      <c r="AF4036" s="3"/>
      <c r="AG4036" s="3"/>
      <c r="AH4036" s="3"/>
      <c r="AI4036" s="11"/>
      <c r="AJ4036" s="3"/>
      <c r="AK4036" s="11"/>
      <c r="AL4036" s="3"/>
      <c r="AM4036" s="11"/>
      <c r="AN4036" s="3"/>
      <c r="AO4036" s="11"/>
      <c r="AP4036" s="3"/>
      <c r="AQ4036" s="11"/>
      <c r="AR4036" s="3"/>
      <c r="AS4036" s="11"/>
      <c r="AT4036" s="3"/>
      <c r="AU4036" s="11"/>
      <c r="AV4036" s="3"/>
      <c r="AW4036" s="3"/>
      <c r="AX4036" s="3"/>
      <c r="AY4036" s="11"/>
      <c r="AZ4036" s="3"/>
      <c r="BA4036" s="3"/>
      <c r="BB4036" s="3"/>
      <c r="BC4036" s="11"/>
      <c r="BD4036" s="3"/>
      <c r="BE4036" s="11"/>
      <c r="BF4036" s="3"/>
      <c r="BG4036" s="11"/>
      <c r="BH4036" s="3"/>
      <c r="BI4036" s="12"/>
      <c r="BJ4036" s="12"/>
      <c r="BK4036" s="11"/>
      <c r="BL4036" s="3"/>
      <c r="BM4036" s="11"/>
      <c r="BN4036" s="3"/>
      <c r="BO4036" s="11"/>
      <c r="BP4036" s="3"/>
      <c r="BQ4036" s="11"/>
      <c r="BR4036" s="3"/>
      <c r="BS4036" s="11"/>
      <c r="BT4036" s="13"/>
      <c r="BU4036" s="11"/>
      <c r="BV4036" s="3"/>
      <c r="BW4036" s="11"/>
      <c r="BX4036" s="3"/>
      <c r="BY4036" s="3"/>
      <c r="BZ4036" s="13"/>
      <c r="CA4036" s="13"/>
      <c r="CB4036" s="13"/>
      <c r="CC4036" s="12"/>
      <c r="CD4036" s="11"/>
      <c r="CE4036" s="12"/>
      <c r="CF4036" s="12"/>
      <c r="DI4036" s="14"/>
    </row>
    <row r="4037" spans="1:113" ht="20.100000000000001" customHeight="1" x14ac:dyDescent="0.25">
      <c r="A4037" s="1"/>
      <c r="B4037" s="30"/>
      <c r="C4037" s="9"/>
      <c r="D4037" s="10">
        <f t="shared" si="789"/>
        <v>0</v>
      </c>
      <c r="E4037" s="11">
        <f t="shared" si="790"/>
        <v>0</v>
      </c>
      <c r="F4037" s="3">
        <f t="shared" si="791"/>
        <v>0</v>
      </c>
      <c r="G4037" s="11"/>
      <c r="H4037" s="3"/>
      <c r="I4037" s="1"/>
      <c r="J4037" s="3"/>
      <c r="K4037" s="2"/>
      <c r="L4037" s="3"/>
      <c r="M4037" s="11"/>
      <c r="N4037" s="3"/>
      <c r="O4037" s="217"/>
      <c r="P4037" s="3"/>
      <c r="Q4037" s="3"/>
      <c r="R4037" s="3"/>
      <c r="S4037" s="11"/>
      <c r="T4037" s="3"/>
      <c r="U4037" s="11"/>
      <c r="V4037" s="3"/>
      <c r="W4037" s="11"/>
      <c r="X4037" s="3"/>
      <c r="Y4037" s="11"/>
      <c r="Z4037" s="3"/>
      <c r="AA4037" s="3"/>
      <c r="AB4037" s="3"/>
      <c r="AC4037" s="3"/>
      <c r="AD4037" s="3"/>
      <c r="AE4037" s="3"/>
      <c r="AF4037" s="3"/>
      <c r="AG4037" s="3"/>
      <c r="AH4037" s="3"/>
      <c r="AI4037" s="11"/>
      <c r="AJ4037" s="3"/>
      <c r="AK4037" s="11"/>
      <c r="AL4037" s="3"/>
      <c r="AM4037" s="11"/>
      <c r="AN4037" s="3"/>
      <c r="AO4037" s="11"/>
      <c r="AP4037" s="3"/>
      <c r="AQ4037" s="11"/>
      <c r="AR4037" s="3"/>
      <c r="AS4037" s="11"/>
      <c r="AT4037" s="3"/>
      <c r="AU4037" s="11"/>
      <c r="AV4037" s="3"/>
      <c r="AW4037" s="3"/>
      <c r="AX4037" s="3"/>
      <c r="AY4037" s="11"/>
      <c r="AZ4037" s="3"/>
      <c r="BA4037" s="3"/>
      <c r="BB4037" s="3"/>
      <c r="BC4037" s="11"/>
      <c r="BD4037" s="3"/>
      <c r="BE4037" s="11"/>
      <c r="BF4037" s="3"/>
      <c r="BG4037" s="11"/>
      <c r="BH4037" s="3"/>
      <c r="BI4037" s="12"/>
      <c r="BJ4037" s="12"/>
      <c r="BK4037" s="11"/>
      <c r="BL4037" s="3"/>
      <c r="BM4037" s="11"/>
      <c r="BN4037" s="3"/>
      <c r="BO4037" s="11"/>
      <c r="BP4037" s="3"/>
      <c r="BQ4037" s="11"/>
      <c r="BR4037" s="3"/>
      <c r="BS4037" s="11"/>
      <c r="BT4037" s="13"/>
      <c r="BU4037" s="11"/>
      <c r="BV4037" s="3"/>
      <c r="BW4037" s="11"/>
      <c r="BX4037" s="3"/>
      <c r="BY4037" s="3"/>
      <c r="BZ4037" s="13"/>
      <c r="CA4037" s="13"/>
      <c r="CB4037" s="13"/>
      <c r="CC4037" s="12"/>
      <c r="CD4037" s="11"/>
      <c r="CE4037" s="12"/>
      <c r="CF4037" s="12"/>
      <c r="DI4037" s="14"/>
    </row>
    <row r="4038" spans="1:113" ht="20.100000000000001" customHeight="1" x14ac:dyDescent="0.25">
      <c r="A4038" s="1"/>
      <c r="B4038" s="30"/>
      <c r="C4038" s="9"/>
      <c r="D4038" s="10">
        <f t="shared" si="789"/>
        <v>0</v>
      </c>
      <c r="E4038" s="11">
        <f t="shared" si="790"/>
        <v>0</v>
      </c>
      <c r="F4038" s="3">
        <f t="shared" si="791"/>
        <v>0</v>
      </c>
      <c r="G4038" s="11"/>
      <c r="H4038" s="3"/>
      <c r="I4038" s="1"/>
      <c r="J4038" s="3"/>
      <c r="K4038" s="2"/>
      <c r="L4038" s="3"/>
      <c r="M4038" s="11"/>
      <c r="N4038" s="3"/>
      <c r="O4038" s="217"/>
      <c r="P4038" s="3"/>
      <c r="Q4038" s="3"/>
      <c r="R4038" s="3"/>
      <c r="S4038" s="11"/>
      <c r="T4038" s="3"/>
      <c r="U4038" s="11"/>
      <c r="V4038" s="3"/>
      <c r="W4038" s="11"/>
      <c r="X4038" s="3"/>
      <c r="Y4038" s="11"/>
      <c r="Z4038" s="3"/>
      <c r="AA4038" s="3"/>
      <c r="AB4038" s="3"/>
      <c r="AC4038" s="3"/>
      <c r="AD4038" s="3"/>
      <c r="AE4038" s="3"/>
      <c r="AF4038" s="3"/>
      <c r="AG4038" s="3"/>
      <c r="AH4038" s="3"/>
      <c r="AI4038" s="11"/>
      <c r="AJ4038" s="3"/>
      <c r="AK4038" s="11"/>
      <c r="AL4038" s="3"/>
      <c r="AM4038" s="11"/>
      <c r="AN4038" s="3"/>
      <c r="AO4038" s="11"/>
      <c r="AP4038" s="3"/>
      <c r="AQ4038" s="11"/>
      <c r="AR4038" s="3"/>
      <c r="AS4038" s="11"/>
      <c r="AT4038" s="3"/>
      <c r="AU4038" s="11"/>
      <c r="AV4038" s="3"/>
      <c r="AW4038" s="3"/>
      <c r="AX4038" s="3"/>
      <c r="AY4038" s="11"/>
      <c r="AZ4038" s="3"/>
      <c r="BA4038" s="3"/>
      <c r="BB4038" s="3"/>
      <c r="BC4038" s="11"/>
      <c r="BD4038" s="3"/>
      <c r="BE4038" s="11"/>
      <c r="BF4038" s="3"/>
      <c r="BG4038" s="11"/>
      <c r="BH4038" s="3"/>
      <c r="BI4038" s="12"/>
      <c r="BJ4038" s="12"/>
      <c r="BK4038" s="11"/>
      <c r="BL4038" s="3"/>
      <c r="BM4038" s="11"/>
      <c r="BN4038" s="3"/>
      <c r="BO4038" s="11"/>
      <c r="BP4038" s="3"/>
      <c r="BQ4038" s="11"/>
      <c r="BR4038" s="3"/>
      <c r="BS4038" s="11"/>
      <c r="BT4038" s="13"/>
      <c r="BU4038" s="11"/>
      <c r="BV4038" s="3"/>
      <c r="BW4038" s="11"/>
      <c r="BX4038" s="3"/>
      <c r="BY4038" s="3"/>
      <c r="BZ4038" s="13"/>
      <c r="CA4038" s="13"/>
      <c r="CB4038" s="13"/>
      <c r="CC4038" s="12"/>
      <c r="CD4038" s="11"/>
      <c r="CE4038" s="12"/>
      <c r="CF4038" s="12"/>
      <c r="DI4038" s="14"/>
    </row>
    <row r="4039" spans="1:113" ht="20.100000000000001" customHeight="1" x14ac:dyDescent="0.25">
      <c r="A4039" s="1"/>
      <c r="B4039" s="30"/>
      <c r="C4039" s="9"/>
      <c r="D4039" s="10">
        <f t="shared" si="789"/>
        <v>0</v>
      </c>
      <c r="E4039" s="11">
        <f t="shared" si="790"/>
        <v>0</v>
      </c>
      <c r="F4039" s="3">
        <f t="shared" si="791"/>
        <v>0</v>
      </c>
      <c r="G4039" s="11"/>
      <c r="H4039" s="3"/>
      <c r="I4039" s="1"/>
      <c r="J4039" s="3"/>
      <c r="K4039" s="2"/>
      <c r="L4039" s="3"/>
      <c r="M4039" s="11"/>
      <c r="N4039" s="3"/>
      <c r="O4039" s="217"/>
      <c r="P4039" s="3"/>
      <c r="Q4039" s="3"/>
      <c r="R4039" s="3"/>
      <c r="S4039" s="11"/>
      <c r="T4039" s="3"/>
      <c r="U4039" s="11"/>
      <c r="V4039" s="3"/>
      <c r="W4039" s="11"/>
      <c r="X4039" s="3"/>
      <c r="Y4039" s="11"/>
      <c r="Z4039" s="3"/>
      <c r="AA4039" s="3"/>
      <c r="AB4039" s="3"/>
      <c r="AC4039" s="3"/>
      <c r="AD4039" s="3"/>
      <c r="AE4039" s="3"/>
      <c r="AF4039" s="3"/>
      <c r="AG4039" s="3"/>
      <c r="AH4039" s="3"/>
      <c r="AI4039" s="11"/>
      <c r="AJ4039" s="3"/>
      <c r="AK4039" s="11"/>
      <c r="AL4039" s="3"/>
      <c r="AM4039" s="11"/>
      <c r="AN4039" s="3"/>
      <c r="AO4039" s="11"/>
      <c r="AP4039" s="3"/>
      <c r="AQ4039" s="11"/>
      <c r="AR4039" s="3"/>
      <c r="AS4039" s="11"/>
      <c r="AT4039" s="3"/>
      <c r="AU4039" s="11"/>
      <c r="AV4039" s="3"/>
      <c r="AW4039" s="3"/>
      <c r="AX4039" s="3"/>
      <c r="AY4039" s="11"/>
      <c r="AZ4039" s="3"/>
      <c r="BA4039" s="3"/>
      <c r="BB4039" s="3"/>
      <c r="BC4039" s="11"/>
      <c r="BD4039" s="3"/>
      <c r="BE4039" s="11"/>
      <c r="BF4039" s="3"/>
      <c r="BG4039" s="11"/>
      <c r="BH4039" s="3"/>
      <c r="BI4039" s="12"/>
      <c r="BJ4039" s="12"/>
      <c r="BK4039" s="11"/>
      <c r="BL4039" s="3"/>
      <c r="BM4039" s="11"/>
      <c r="BN4039" s="3"/>
      <c r="BO4039" s="11"/>
      <c r="BP4039" s="3"/>
      <c r="BQ4039" s="11"/>
      <c r="BR4039" s="3"/>
      <c r="BS4039" s="11"/>
      <c r="BT4039" s="13"/>
      <c r="BU4039" s="11"/>
      <c r="BV4039" s="3"/>
      <c r="BW4039" s="11"/>
      <c r="BX4039" s="3"/>
      <c r="BY4039" s="3"/>
      <c r="BZ4039" s="13"/>
      <c r="CA4039" s="13"/>
      <c r="CB4039" s="13"/>
      <c r="CC4039" s="12"/>
      <c r="CD4039" s="11"/>
      <c r="CE4039" s="12"/>
      <c r="CF4039" s="12"/>
      <c r="DI4039" s="14"/>
    </row>
    <row r="4040" spans="1:113" ht="20.100000000000001" customHeight="1" x14ac:dyDescent="0.25">
      <c r="A4040" s="1"/>
      <c r="B4040" s="30"/>
      <c r="C4040" s="9"/>
      <c r="D4040" s="10">
        <f t="shared" si="789"/>
        <v>0</v>
      </c>
      <c r="E4040" s="11">
        <f t="shared" si="790"/>
        <v>0</v>
      </c>
      <c r="F4040" s="3">
        <f t="shared" si="791"/>
        <v>0</v>
      </c>
      <c r="G4040" s="11"/>
      <c r="H4040" s="3"/>
      <c r="I4040" s="1"/>
      <c r="J4040" s="3"/>
      <c r="K4040" s="2"/>
      <c r="L4040" s="3"/>
      <c r="M4040" s="11"/>
      <c r="N4040" s="3"/>
      <c r="O4040" s="217"/>
      <c r="P4040" s="3"/>
      <c r="Q4040" s="3"/>
      <c r="R4040" s="3"/>
      <c r="S4040" s="11"/>
      <c r="T4040" s="3"/>
      <c r="U4040" s="11"/>
      <c r="V4040" s="3"/>
      <c r="W4040" s="11"/>
      <c r="X4040" s="3"/>
      <c r="Y4040" s="11"/>
      <c r="Z4040" s="3"/>
      <c r="AA4040" s="3"/>
      <c r="AB4040" s="3"/>
      <c r="AC4040" s="3"/>
      <c r="AD4040" s="3"/>
      <c r="AE4040" s="3"/>
      <c r="AF4040" s="3"/>
      <c r="AG4040" s="3"/>
      <c r="AH4040" s="3"/>
      <c r="AI4040" s="11"/>
      <c r="AJ4040" s="3"/>
      <c r="AK4040" s="11"/>
      <c r="AL4040" s="3"/>
      <c r="AM4040" s="11"/>
      <c r="AN4040" s="3"/>
      <c r="AO4040" s="11"/>
      <c r="AP4040" s="3"/>
      <c r="AQ4040" s="11"/>
      <c r="AR4040" s="3"/>
      <c r="AS4040" s="11"/>
      <c r="AT4040" s="3"/>
      <c r="AU4040" s="11"/>
      <c r="AV4040" s="3"/>
      <c r="AW4040" s="3"/>
      <c r="AX4040" s="3"/>
      <c r="AY4040" s="11"/>
      <c r="AZ4040" s="3"/>
      <c r="BA4040" s="3"/>
      <c r="BB4040" s="3"/>
      <c r="BC4040" s="11"/>
      <c r="BD4040" s="3"/>
      <c r="BE4040" s="11"/>
      <c r="BF4040" s="3"/>
      <c r="BG4040" s="11"/>
      <c r="BH4040" s="3"/>
      <c r="BI4040" s="12"/>
      <c r="BJ4040" s="12"/>
      <c r="BK4040" s="11"/>
      <c r="BL4040" s="3"/>
      <c r="BM4040" s="11"/>
      <c r="BN4040" s="3"/>
      <c r="BO4040" s="11"/>
      <c r="BP4040" s="3"/>
      <c r="BQ4040" s="11"/>
      <c r="BR4040" s="3"/>
      <c r="BS4040" s="11"/>
      <c r="BT4040" s="13"/>
      <c r="BU4040" s="11"/>
      <c r="BV4040" s="3"/>
      <c r="BW4040" s="11"/>
      <c r="BX4040" s="3"/>
      <c r="BY4040" s="3"/>
      <c r="BZ4040" s="13"/>
      <c r="CA4040" s="13"/>
      <c r="CB4040" s="13"/>
      <c r="CC4040" s="12"/>
      <c r="CD4040" s="11"/>
      <c r="CE4040" s="12"/>
      <c r="CF4040" s="12"/>
      <c r="DI4040" s="14"/>
    </row>
    <row r="4041" spans="1:113" ht="20.100000000000001" customHeight="1" x14ac:dyDescent="0.25">
      <c r="A4041" s="1"/>
      <c r="B4041" s="30"/>
      <c r="C4041" s="9"/>
      <c r="D4041" s="10">
        <f t="shared" si="789"/>
        <v>0</v>
      </c>
      <c r="E4041" s="11">
        <f t="shared" si="790"/>
        <v>0</v>
      </c>
      <c r="F4041" s="3">
        <f t="shared" si="791"/>
        <v>0</v>
      </c>
      <c r="G4041" s="11"/>
      <c r="H4041" s="3"/>
      <c r="I4041" s="1"/>
      <c r="J4041" s="3"/>
      <c r="K4041" s="2"/>
      <c r="L4041" s="3"/>
      <c r="M4041" s="11"/>
      <c r="N4041" s="3"/>
      <c r="O4041" s="217"/>
      <c r="P4041" s="3"/>
      <c r="Q4041" s="3"/>
      <c r="R4041" s="3"/>
      <c r="S4041" s="11"/>
      <c r="T4041" s="3"/>
      <c r="U4041" s="11"/>
      <c r="V4041" s="3"/>
      <c r="W4041" s="11"/>
      <c r="X4041" s="3"/>
      <c r="Y4041" s="11"/>
      <c r="Z4041" s="3"/>
      <c r="AA4041" s="3"/>
      <c r="AB4041" s="3"/>
      <c r="AC4041" s="3"/>
      <c r="AD4041" s="3"/>
      <c r="AE4041" s="3"/>
      <c r="AF4041" s="3"/>
      <c r="AG4041" s="3"/>
      <c r="AH4041" s="3"/>
      <c r="AI4041" s="11"/>
      <c r="AJ4041" s="3"/>
      <c r="AK4041" s="11"/>
      <c r="AL4041" s="3"/>
      <c r="AM4041" s="11"/>
      <c r="AN4041" s="3"/>
      <c r="AO4041" s="11"/>
      <c r="AP4041" s="3"/>
      <c r="AQ4041" s="11"/>
      <c r="AR4041" s="3"/>
      <c r="AS4041" s="11"/>
      <c r="AT4041" s="3"/>
      <c r="AU4041" s="11"/>
      <c r="AV4041" s="3"/>
      <c r="AW4041" s="3"/>
      <c r="AX4041" s="3"/>
      <c r="AY4041" s="11"/>
      <c r="AZ4041" s="3"/>
      <c r="BA4041" s="3"/>
      <c r="BB4041" s="3"/>
      <c r="BC4041" s="11"/>
      <c r="BD4041" s="3"/>
      <c r="BE4041" s="11"/>
      <c r="BF4041" s="3"/>
      <c r="BG4041" s="11"/>
      <c r="BH4041" s="3"/>
      <c r="BI4041" s="12"/>
      <c r="BJ4041" s="12"/>
      <c r="BK4041" s="11"/>
      <c r="BL4041" s="3"/>
      <c r="BM4041" s="11"/>
      <c r="BN4041" s="3"/>
      <c r="BO4041" s="11"/>
      <c r="BP4041" s="3"/>
      <c r="BQ4041" s="11"/>
      <c r="BR4041" s="3"/>
      <c r="BS4041" s="11"/>
      <c r="BT4041" s="13"/>
      <c r="BU4041" s="11"/>
      <c r="BV4041" s="3"/>
      <c r="BW4041" s="11"/>
      <c r="BX4041" s="3"/>
      <c r="BY4041" s="3"/>
      <c r="BZ4041" s="13"/>
      <c r="CA4041" s="13"/>
      <c r="CB4041" s="13"/>
      <c r="CC4041" s="12"/>
      <c r="CD4041" s="11"/>
      <c r="CE4041" s="12"/>
      <c r="CF4041" s="12"/>
      <c r="DI4041" s="14"/>
    </row>
    <row r="4042" spans="1:113" ht="20.100000000000001" customHeight="1" x14ac:dyDescent="0.25">
      <c r="A4042" s="1"/>
      <c r="B4042" s="30"/>
      <c r="C4042" s="9"/>
      <c r="D4042" s="10">
        <f t="shared" si="789"/>
        <v>0</v>
      </c>
      <c r="E4042" s="11">
        <f t="shared" si="790"/>
        <v>0</v>
      </c>
      <c r="F4042" s="3">
        <f t="shared" si="791"/>
        <v>0</v>
      </c>
      <c r="G4042" s="11"/>
      <c r="H4042" s="3"/>
      <c r="I4042" s="1"/>
      <c r="J4042" s="3"/>
      <c r="K4042" s="2"/>
      <c r="L4042" s="3"/>
      <c r="M4042" s="11"/>
      <c r="N4042" s="3"/>
      <c r="O4042" s="217"/>
      <c r="P4042" s="3"/>
      <c r="Q4042" s="3"/>
      <c r="R4042" s="3"/>
      <c r="S4042" s="11"/>
      <c r="T4042" s="3"/>
      <c r="U4042" s="11"/>
      <c r="V4042" s="3"/>
      <c r="W4042" s="11"/>
      <c r="X4042" s="3"/>
      <c r="Y4042" s="11"/>
      <c r="Z4042" s="3"/>
      <c r="AA4042" s="3"/>
      <c r="AB4042" s="3"/>
      <c r="AC4042" s="3"/>
      <c r="AD4042" s="3"/>
      <c r="AE4042" s="3"/>
      <c r="AF4042" s="3"/>
      <c r="AG4042" s="3"/>
      <c r="AH4042" s="3"/>
      <c r="AI4042" s="11"/>
      <c r="AJ4042" s="3"/>
      <c r="AK4042" s="11"/>
      <c r="AL4042" s="3"/>
      <c r="AM4042" s="11"/>
      <c r="AN4042" s="3"/>
      <c r="AO4042" s="11"/>
      <c r="AP4042" s="3"/>
      <c r="AQ4042" s="11"/>
      <c r="AR4042" s="3"/>
      <c r="AS4042" s="11"/>
      <c r="AT4042" s="3"/>
      <c r="AU4042" s="11"/>
      <c r="AV4042" s="3"/>
      <c r="AW4042" s="3"/>
      <c r="AX4042" s="3"/>
      <c r="AY4042" s="11"/>
      <c r="AZ4042" s="3"/>
      <c r="BA4042" s="3"/>
      <c r="BB4042" s="3"/>
      <c r="BC4042" s="11"/>
      <c r="BD4042" s="3"/>
      <c r="BE4042" s="11"/>
      <c r="BF4042" s="3"/>
      <c r="BG4042" s="11"/>
      <c r="BH4042" s="3"/>
      <c r="BI4042" s="12"/>
      <c r="BJ4042" s="12"/>
      <c r="BK4042" s="11"/>
      <c r="BL4042" s="3"/>
      <c r="BM4042" s="11"/>
      <c r="BN4042" s="3"/>
      <c r="BO4042" s="11"/>
      <c r="BP4042" s="3"/>
      <c r="BQ4042" s="11"/>
      <c r="BR4042" s="3"/>
      <c r="BS4042" s="11"/>
      <c r="BT4042" s="13"/>
      <c r="BU4042" s="11"/>
      <c r="BV4042" s="3"/>
      <c r="BW4042" s="11"/>
      <c r="BX4042" s="3"/>
      <c r="BY4042" s="3"/>
      <c r="BZ4042" s="13"/>
      <c r="CA4042" s="13"/>
      <c r="CB4042" s="13"/>
      <c r="CC4042" s="12"/>
      <c r="CD4042" s="11"/>
      <c r="CE4042" s="12"/>
      <c r="CF4042" s="12"/>
      <c r="DI4042" s="14"/>
    </row>
    <row r="4043" spans="1:113" ht="20.100000000000001" customHeight="1" x14ac:dyDescent="0.25">
      <c r="A4043" s="1"/>
      <c r="B4043" s="30"/>
      <c r="C4043" s="9"/>
      <c r="D4043" s="10">
        <f t="shared" si="789"/>
        <v>0</v>
      </c>
      <c r="E4043" s="11">
        <f t="shared" si="790"/>
        <v>0</v>
      </c>
      <c r="F4043" s="3">
        <f t="shared" si="791"/>
        <v>0</v>
      </c>
      <c r="G4043" s="11"/>
      <c r="H4043" s="3"/>
      <c r="I4043" s="1"/>
      <c r="J4043" s="3"/>
      <c r="K4043" s="2"/>
      <c r="L4043" s="3"/>
      <c r="M4043" s="11"/>
      <c r="N4043" s="3"/>
      <c r="O4043" s="217"/>
      <c r="P4043" s="3"/>
      <c r="Q4043" s="3"/>
      <c r="R4043" s="3"/>
      <c r="S4043" s="11"/>
      <c r="T4043" s="3"/>
      <c r="U4043" s="11"/>
      <c r="V4043" s="3"/>
      <c r="W4043" s="11"/>
      <c r="X4043" s="3"/>
      <c r="Y4043" s="11"/>
      <c r="Z4043" s="3"/>
      <c r="AA4043" s="3"/>
      <c r="AB4043" s="3"/>
      <c r="AC4043" s="3"/>
      <c r="AD4043" s="3"/>
      <c r="AE4043" s="3"/>
      <c r="AF4043" s="3"/>
      <c r="AG4043" s="3"/>
      <c r="AH4043" s="3"/>
      <c r="AI4043" s="11"/>
      <c r="AJ4043" s="3"/>
      <c r="AK4043" s="11"/>
      <c r="AL4043" s="3"/>
      <c r="AM4043" s="11"/>
      <c r="AN4043" s="3"/>
      <c r="AO4043" s="11"/>
      <c r="AP4043" s="3"/>
      <c r="AQ4043" s="11"/>
      <c r="AR4043" s="3"/>
      <c r="AS4043" s="11"/>
      <c r="AT4043" s="3"/>
      <c r="AU4043" s="11"/>
      <c r="AV4043" s="3"/>
      <c r="AW4043" s="3"/>
      <c r="AX4043" s="3"/>
      <c r="AY4043" s="11"/>
      <c r="AZ4043" s="3"/>
      <c r="BA4043" s="3"/>
      <c r="BB4043" s="3"/>
      <c r="BC4043" s="11"/>
      <c r="BD4043" s="3"/>
      <c r="BE4043" s="11"/>
      <c r="BF4043" s="3"/>
      <c r="BG4043" s="11"/>
      <c r="BH4043" s="3"/>
      <c r="BI4043" s="12"/>
      <c r="BJ4043" s="12"/>
      <c r="BK4043" s="11"/>
      <c r="BL4043" s="3"/>
      <c r="BM4043" s="11"/>
      <c r="BN4043" s="3"/>
      <c r="BO4043" s="11"/>
      <c r="BP4043" s="3"/>
      <c r="BQ4043" s="11"/>
      <c r="BR4043" s="3"/>
      <c r="BS4043" s="11"/>
      <c r="BT4043" s="13"/>
      <c r="BU4043" s="11"/>
      <c r="BV4043" s="3"/>
      <c r="BW4043" s="11"/>
      <c r="BX4043" s="3"/>
      <c r="BY4043" s="3"/>
      <c r="BZ4043" s="13"/>
      <c r="CA4043" s="13"/>
      <c r="CB4043" s="13"/>
      <c r="CC4043" s="12"/>
      <c r="CD4043" s="11"/>
      <c r="CE4043" s="12"/>
      <c r="CF4043" s="12"/>
      <c r="DI4043" s="14"/>
    </row>
    <row r="4044" spans="1:113" ht="20.100000000000001" customHeight="1" x14ac:dyDescent="0.25">
      <c r="A4044" s="1"/>
      <c r="B4044" s="30"/>
      <c r="C4044" s="9"/>
      <c r="D4044" s="10">
        <f t="shared" si="789"/>
        <v>0</v>
      </c>
      <c r="E4044" s="11">
        <f t="shared" si="790"/>
        <v>0</v>
      </c>
      <c r="F4044" s="3">
        <f t="shared" si="791"/>
        <v>0</v>
      </c>
      <c r="G4044" s="11"/>
      <c r="H4044" s="3"/>
      <c r="I4044" s="1"/>
      <c r="J4044" s="3"/>
      <c r="K4044" s="2"/>
      <c r="L4044" s="3"/>
      <c r="M4044" s="11"/>
      <c r="N4044" s="3"/>
      <c r="O4044" s="217"/>
      <c r="P4044" s="3"/>
      <c r="Q4044" s="3"/>
      <c r="R4044" s="3"/>
      <c r="S4044" s="11"/>
      <c r="T4044" s="3"/>
      <c r="U4044" s="11"/>
      <c r="V4044" s="3"/>
      <c r="W4044" s="11"/>
      <c r="X4044" s="3"/>
      <c r="Y4044" s="11"/>
      <c r="Z4044" s="3"/>
      <c r="AA4044" s="3"/>
      <c r="AB4044" s="3"/>
      <c r="AC4044" s="3"/>
      <c r="AD4044" s="3"/>
      <c r="AE4044" s="3"/>
      <c r="AF4044" s="3"/>
      <c r="AG4044" s="3"/>
      <c r="AH4044" s="3"/>
      <c r="AI4044" s="11"/>
      <c r="AJ4044" s="3"/>
      <c r="AK4044" s="11"/>
      <c r="AL4044" s="3"/>
      <c r="AM4044" s="11"/>
      <c r="AN4044" s="3"/>
      <c r="AO4044" s="11"/>
      <c r="AP4044" s="3"/>
      <c r="AQ4044" s="11"/>
      <c r="AR4044" s="3"/>
      <c r="AS4044" s="11"/>
      <c r="AT4044" s="3"/>
      <c r="AU4044" s="11"/>
      <c r="AV4044" s="3"/>
      <c r="AW4044" s="3"/>
      <c r="AX4044" s="3"/>
      <c r="AY4044" s="11"/>
      <c r="AZ4044" s="3"/>
      <c r="BA4044" s="3"/>
      <c r="BB4044" s="3"/>
      <c r="BC4044" s="11"/>
      <c r="BD4044" s="3"/>
      <c r="BE4044" s="11"/>
      <c r="BF4044" s="3"/>
      <c r="BG4044" s="11"/>
      <c r="BH4044" s="3"/>
      <c r="BI4044" s="12"/>
      <c r="BJ4044" s="12"/>
      <c r="BK4044" s="11"/>
      <c r="BL4044" s="3"/>
      <c r="BM4044" s="11"/>
      <c r="BN4044" s="3"/>
      <c r="BO4044" s="11"/>
      <c r="BP4044" s="3"/>
      <c r="BQ4044" s="11"/>
      <c r="BR4044" s="3"/>
      <c r="BS4044" s="11"/>
      <c r="BT4044" s="13"/>
      <c r="BU4044" s="11"/>
      <c r="BV4044" s="3"/>
      <c r="BW4044" s="11"/>
      <c r="BX4044" s="3"/>
      <c r="BY4044" s="3"/>
      <c r="BZ4044" s="13"/>
      <c r="CA4044" s="13"/>
      <c r="CB4044" s="13"/>
      <c r="CC4044" s="12"/>
      <c r="CD4044" s="11"/>
      <c r="CE4044" s="12"/>
      <c r="CF4044" s="12"/>
      <c r="DI4044" s="14"/>
    </row>
    <row r="4045" spans="1:113" ht="20.100000000000001" customHeight="1" x14ac:dyDescent="0.25">
      <c r="A4045" s="1"/>
      <c r="B4045" s="30"/>
      <c r="C4045" s="9"/>
      <c r="D4045" s="10">
        <f t="shared" si="789"/>
        <v>0</v>
      </c>
      <c r="E4045" s="11">
        <f t="shared" si="790"/>
        <v>0</v>
      </c>
      <c r="F4045" s="3">
        <f t="shared" si="791"/>
        <v>0</v>
      </c>
      <c r="G4045" s="11"/>
      <c r="H4045" s="3"/>
      <c r="I4045" s="1"/>
      <c r="J4045" s="3"/>
      <c r="K4045" s="2"/>
      <c r="L4045" s="3"/>
      <c r="M4045" s="11"/>
      <c r="N4045" s="3"/>
      <c r="O4045" s="217"/>
      <c r="P4045" s="3"/>
      <c r="Q4045" s="3"/>
      <c r="R4045" s="3"/>
      <c r="S4045" s="11"/>
      <c r="T4045" s="3"/>
      <c r="U4045" s="11"/>
      <c r="V4045" s="3"/>
      <c r="W4045" s="11"/>
      <c r="X4045" s="3"/>
      <c r="Y4045" s="11"/>
      <c r="Z4045" s="3"/>
      <c r="AA4045" s="3"/>
      <c r="AB4045" s="3"/>
      <c r="AC4045" s="3"/>
      <c r="AD4045" s="3"/>
      <c r="AE4045" s="3"/>
      <c r="AF4045" s="3"/>
      <c r="AG4045" s="3"/>
      <c r="AH4045" s="3"/>
      <c r="AI4045" s="11"/>
      <c r="AJ4045" s="3"/>
      <c r="AK4045" s="11"/>
      <c r="AL4045" s="3"/>
      <c r="AM4045" s="11"/>
      <c r="AN4045" s="3"/>
      <c r="AO4045" s="11"/>
      <c r="AP4045" s="3"/>
      <c r="AQ4045" s="11"/>
      <c r="AR4045" s="3"/>
      <c r="AS4045" s="11"/>
      <c r="AT4045" s="3"/>
      <c r="AU4045" s="11"/>
      <c r="AV4045" s="3"/>
      <c r="AW4045" s="3"/>
      <c r="AX4045" s="3"/>
      <c r="AY4045" s="11"/>
      <c r="AZ4045" s="3"/>
      <c r="BA4045" s="3"/>
      <c r="BB4045" s="3"/>
      <c r="BC4045" s="11"/>
      <c r="BD4045" s="3"/>
      <c r="BE4045" s="11"/>
      <c r="BF4045" s="3"/>
      <c r="BG4045" s="11"/>
      <c r="BH4045" s="3"/>
      <c r="BI4045" s="12"/>
      <c r="BJ4045" s="12"/>
      <c r="BK4045" s="11"/>
      <c r="BL4045" s="3"/>
      <c r="BM4045" s="11"/>
      <c r="BN4045" s="3"/>
      <c r="BO4045" s="11"/>
      <c r="BP4045" s="3"/>
      <c r="BQ4045" s="11"/>
      <c r="BR4045" s="3"/>
      <c r="BS4045" s="11"/>
      <c r="BT4045" s="13"/>
      <c r="BU4045" s="11"/>
      <c r="BV4045" s="3"/>
      <c r="BW4045" s="11"/>
      <c r="BX4045" s="3"/>
      <c r="BY4045" s="3"/>
      <c r="BZ4045" s="13"/>
      <c r="CA4045" s="13"/>
      <c r="CB4045" s="13"/>
      <c r="CC4045" s="12"/>
      <c r="CD4045" s="11"/>
      <c r="CE4045" s="12"/>
      <c r="CF4045" s="12"/>
      <c r="DI4045" s="14"/>
    </row>
    <row r="4046" spans="1:113" ht="20.100000000000001" customHeight="1" x14ac:dyDescent="0.25">
      <c r="A4046" s="1"/>
      <c r="B4046" s="30"/>
      <c r="C4046" s="9"/>
      <c r="D4046" s="10">
        <f t="shared" si="789"/>
        <v>0</v>
      </c>
      <c r="E4046" s="11">
        <f t="shared" si="790"/>
        <v>0</v>
      </c>
      <c r="F4046" s="3">
        <f t="shared" si="791"/>
        <v>0</v>
      </c>
      <c r="G4046" s="11"/>
      <c r="H4046" s="3"/>
      <c r="I4046" s="1"/>
      <c r="J4046" s="3"/>
      <c r="K4046" s="2"/>
      <c r="L4046" s="3"/>
      <c r="M4046" s="11"/>
      <c r="N4046" s="3"/>
      <c r="O4046" s="217"/>
      <c r="P4046" s="3"/>
      <c r="Q4046" s="3"/>
      <c r="R4046" s="3"/>
      <c r="S4046" s="11"/>
      <c r="T4046" s="3"/>
      <c r="U4046" s="11"/>
      <c r="V4046" s="3"/>
      <c r="W4046" s="11"/>
      <c r="X4046" s="3"/>
      <c r="Y4046" s="11"/>
      <c r="Z4046" s="3"/>
      <c r="AA4046" s="3"/>
      <c r="AB4046" s="3"/>
      <c r="AC4046" s="3"/>
      <c r="AD4046" s="3"/>
      <c r="AE4046" s="3"/>
      <c r="AF4046" s="3"/>
      <c r="AG4046" s="3"/>
      <c r="AH4046" s="3"/>
      <c r="AI4046" s="11"/>
      <c r="AJ4046" s="3"/>
      <c r="AK4046" s="11"/>
      <c r="AL4046" s="3"/>
      <c r="AM4046" s="11"/>
      <c r="AN4046" s="3"/>
      <c r="AO4046" s="11"/>
      <c r="AP4046" s="3"/>
      <c r="AQ4046" s="11"/>
      <c r="AR4046" s="3"/>
      <c r="AS4046" s="11"/>
      <c r="AT4046" s="3"/>
      <c r="AU4046" s="11"/>
      <c r="AV4046" s="3"/>
      <c r="AW4046" s="3"/>
      <c r="AX4046" s="3"/>
      <c r="AY4046" s="11"/>
      <c r="AZ4046" s="3"/>
      <c r="BA4046" s="3"/>
      <c r="BB4046" s="3"/>
      <c r="BC4046" s="11"/>
      <c r="BD4046" s="3"/>
      <c r="BE4046" s="11"/>
      <c r="BF4046" s="3"/>
      <c r="BG4046" s="11"/>
      <c r="BH4046" s="3"/>
      <c r="BI4046" s="12"/>
      <c r="BJ4046" s="12"/>
      <c r="BK4046" s="11"/>
      <c r="BL4046" s="3"/>
      <c r="BM4046" s="11"/>
      <c r="BN4046" s="3"/>
      <c r="BO4046" s="11"/>
      <c r="BP4046" s="3"/>
      <c r="BQ4046" s="11"/>
      <c r="BR4046" s="3"/>
      <c r="BS4046" s="11"/>
      <c r="BT4046" s="13"/>
      <c r="BU4046" s="11"/>
      <c r="BV4046" s="3"/>
      <c r="BW4046" s="11"/>
      <c r="BX4046" s="3"/>
      <c r="BY4046" s="3"/>
      <c r="BZ4046" s="13"/>
      <c r="CA4046" s="13"/>
      <c r="CB4046" s="13"/>
      <c r="CC4046" s="12"/>
      <c r="CD4046" s="11"/>
      <c r="CE4046" s="12"/>
      <c r="CF4046" s="12"/>
      <c r="DI4046" s="14"/>
    </row>
    <row r="4047" spans="1:113" ht="20.100000000000001" customHeight="1" x14ac:dyDescent="0.25">
      <c r="A4047" s="1"/>
      <c r="B4047" s="30"/>
      <c r="C4047" s="9"/>
      <c r="D4047" s="10">
        <f t="shared" si="789"/>
        <v>0</v>
      </c>
      <c r="E4047" s="11">
        <f t="shared" si="790"/>
        <v>0</v>
      </c>
      <c r="F4047" s="3">
        <f t="shared" si="791"/>
        <v>0</v>
      </c>
      <c r="G4047" s="11"/>
      <c r="H4047" s="3"/>
      <c r="I4047" s="1"/>
      <c r="J4047" s="3"/>
      <c r="K4047" s="2"/>
      <c r="L4047" s="3"/>
      <c r="M4047" s="11"/>
      <c r="N4047" s="3"/>
      <c r="O4047" s="217"/>
      <c r="P4047" s="3"/>
      <c r="Q4047" s="3"/>
      <c r="R4047" s="3"/>
      <c r="S4047" s="11"/>
      <c r="T4047" s="3"/>
      <c r="U4047" s="11"/>
      <c r="V4047" s="3"/>
      <c r="W4047" s="11"/>
      <c r="X4047" s="3"/>
      <c r="Y4047" s="11"/>
      <c r="Z4047" s="3"/>
      <c r="AA4047" s="3"/>
      <c r="AB4047" s="3"/>
      <c r="AC4047" s="3"/>
      <c r="AD4047" s="3"/>
      <c r="AE4047" s="3"/>
      <c r="AF4047" s="3"/>
      <c r="AG4047" s="3"/>
      <c r="AH4047" s="3"/>
      <c r="AI4047" s="11"/>
      <c r="AJ4047" s="3"/>
      <c r="AK4047" s="11"/>
      <c r="AL4047" s="3"/>
      <c r="AM4047" s="11"/>
      <c r="AN4047" s="3"/>
      <c r="AO4047" s="11"/>
      <c r="AP4047" s="3"/>
      <c r="AQ4047" s="11"/>
      <c r="AR4047" s="3"/>
      <c r="AS4047" s="11"/>
      <c r="AT4047" s="3"/>
      <c r="AU4047" s="11"/>
      <c r="AV4047" s="3"/>
      <c r="AW4047" s="3"/>
      <c r="AX4047" s="3"/>
      <c r="AY4047" s="11"/>
      <c r="AZ4047" s="3"/>
      <c r="BA4047" s="3"/>
      <c r="BB4047" s="3"/>
      <c r="BC4047" s="11"/>
      <c r="BD4047" s="3"/>
      <c r="BE4047" s="11"/>
      <c r="BF4047" s="3"/>
      <c r="BG4047" s="11"/>
      <c r="BH4047" s="3"/>
      <c r="BI4047" s="12"/>
      <c r="BJ4047" s="12"/>
      <c r="BK4047" s="11"/>
      <c r="BL4047" s="3"/>
      <c r="BM4047" s="11"/>
      <c r="BN4047" s="3"/>
      <c r="BO4047" s="11"/>
      <c r="BP4047" s="3"/>
      <c r="BQ4047" s="11"/>
      <c r="BR4047" s="3"/>
      <c r="BS4047" s="11"/>
      <c r="BT4047" s="13"/>
      <c r="BU4047" s="11"/>
      <c r="BV4047" s="3"/>
      <c r="BW4047" s="11"/>
      <c r="BX4047" s="3"/>
      <c r="BY4047" s="3"/>
      <c r="BZ4047" s="13"/>
      <c r="CA4047" s="13"/>
      <c r="CB4047" s="13"/>
      <c r="CC4047" s="12"/>
      <c r="CD4047" s="11"/>
      <c r="CE4047" s="12"/>
      <c r="CF4047" s="12"/>
      <c r="DI4047" s="14"/>
    </row>
    <row r="4048" spans="1:113" ht="20.100000000000001" customHeight="1" x14ac:dyDescent="0.25">
      <c r="A4048" s="1"/>
      <c r="B4048" s="30"/>
      <c r="C4048" s="9"/>
      <c r="D4048" s="10">
        <f t="shared" si="789"/>
        <v>0</v>
      </c>
      <c r="E4048" s="11">
        <f t="shared" si="790"/>
        <v>0</v>
      </c>
      <c r="F4048" s="3">
        <f t="shared" si="791"/>
        <v>0</v>
      </c>
      <c r="G4048" s="11"/>
      <c r="H4048" s="3"/>
      <c r="I4048" s="1"/>
      <c r="J4048" s="3"/>
      <c r="K4048" s="2"/>
      <c r="L4048" s="3"/>
      <c r="M4048" s="11"/>
      <c r="N4048" s="3"/>
      <c r="O4048" s="217"/>
      <c r="P4048" s="3"/>
      <c r="Q4048" s="3"/>
      <c r="R4048" s="3"/>
      <c r="S4048" s="11"/>
      <c r="T4048" s="3"/>
      <c r="U4048" s="11"/>
      <c r="V4048" s="3"/>
      <c r="W4048" s="11"/>
      <c r="X4048" s="3"/>
      <c r="Y4048" s="11"/>
      <c r="Z4048" s="3"/>
      <c r="AA4048" s="3"/>
      <c r="AB4048" s="3"/>
      <c r="AC4048" s="3"/>
      <c r="AD4048" s="3"/>
      <c r="AE4048" s="3"/>
      <c r="AF4048" s="3"/>
      <c r="AG4048" s="3"/>
      <c r="AH4048" s="3"/>
      <c r="AI4048" s="11"/>
      <c r="AJ4048" s="3"/>
      <c r="AK4048" s="11"/>
      <c r="AL4048" s="3"/>
      <c r="AM4048" s="11"/>
      <c r="AN4048" s="3"/>
      <c r="AO4048" s="11"/>
      <c r="AP4048" s="3"/>
      <c r="AQ4048" s="11"/>
      <c r="AR4048" s="3"/>
      <c r="AS4048" s="11"/>
      <c r="AT4048" s="3"/>
      <c r="AU4048" s="11"/>
      <c r="AV4048" s="3"/>
      <c r="AW4048" s="3"/>
      <c r="AX4048" s="3"/>
      <c r="AY4048" s="11"/>
      <c r="AZ4048" s="3"/>
      <c r="BA4048" s="3"/>
      <c r="BB4048" s="3"/>
      <c r="BC4048" s="11"/>
      <c r="BD4048" s="3"/>
      <c r="BE4048" s="11"/>
      <c r="BF4048" s="3"/>
      <c r="BG4048" s="11"/>
      <c r="BH4048" s="3"/>
      <c r="BI4048" s="12"/>
      <c r="BJ4048" s="12"/>
      <c r="BK4048" s="11"/>
      <c r="BL4048" s="3"/>
      <c r="BM4048" s="11"/>
      <c r="BN4048" s="3"/>
      <c r="BO4048" s="11"/>
      <c r="BP4048" s="3"/>
      <c r="BQ4048" s="11"/>
      <c r="BR4048" s="3"/>
      <c r="BS4048" s="11"/>
      <c r="BT4048" s="13"/>
      <c r="BU4048" s="11"/>
      <c r="BV4048" s="3"/>
      <c r="BW4048" s="11"/>
      <c r="BX4048" s="3"/>
      <c r="BY4048" s="3"/>
      <c r="BZ4048" s="13"/>
      <c r="CA4048" s="13"/>
      <c r="CB4048" s="13"/>
      <c r="CC4048" s="12"/>
      <c r="CD4048" s="11"/>
      <c r="CE4048" s="12"/>
      <c r="CF4048" s="12"/>
      <c r="DI4048" s="14"/>
    </row>
    <row r="4049" spans="1:113" ht="20.100000000000001" customHeight="1" x14ac:dyDescent="0.25">
      <c r="A4049" s="1"/>
      <c r="B4049" s="30"/>
      <c r="C4049" s="9"/>
      <c r="D4049" s="10">
        <f t="shared" si="789"/>
        <v>0</v>
      </c>
      <c r="E4049" s="11">
        <f t="shared" si="790"/>
        <v>0</v>
      </c>
      <c r="F4049" s="3">
        <f t="shared" si="791"/>
        <v>0</v>
      </c>
      <c r="G4049" s="11"/>
      <c r="H4049" s="3"/>
      <c r="I4049" s="1"/>
      <c r="J4049" s="3"/>
      <c r="K4049" s="2"/>
      <c r="L4049" s="3"/>
      <c r="M4049" s="11"/>
      <c r="N4049" s="3"/>
      <c r="O4049" s="217"/>
      <c r="P4049" s="3"/>
      <c r="Q4049" s="3"/>
      <c r="R4049" s="3"/>
      <c r="S4049" s="11"/>
      <c r="T4049" s="3"/>
      <c r="U4049" s="11"/>
      <c r="V4049" s="3"/>
      <c r="W4049" s="11"/>
      <c r="X4049" s="3"/>
      <c r="Y4049" s="11"/>
      <c r="Z4049" s="3"/>
      <c r="AA4049" s="3"/>
      <c r="AB4049" s="3"/>
      <c r="AC4049" s="3"/>
      <c r="AD4049" s="3"/>
      <c r="AE4049" s="3"/>
      <c r="AF4049" s="3"/>
      <c r="AG4049" s="3"/>
      <c r="AH4049" s="3"/>
      <c r="AI4049" s="11"/>
      <c r="AJ4049" s="3"/>
      <c r="AK4049" s="11"/>
      <c r="AL4049" s="3"/>
      <c r="AM4049" s="11"/>
      <c r="AN4049" s="3"/>
      <c r="AO4049" s="11"/>
      <c r="AP4049" s="3"/>
      <c r="AQ4049" s="11"/>
      <c r="AR4049" s="3"/>
      <c r="AS4049" s="11"/>
      <c r="AT4049" s="3"/>
      <c r="AU4049" s="11"/>
      <c r="AV4049" s="3"/>
      <c r="AW4049" s="3"/>
      <c r="AX4049" s="3"/>
      <c r="AY4049" s="11"/>
      <c r="AZ4049" s="3"/>
      <c r="BA4049" s="3"/>
      <c r="BB4049" s="3"/>
      <c r="BC4049" s="11"/>
      <c r="BD4049" s="3"/>
      <c r="BE4049" s="11"/>
      <c r="BF4049" s="3"/>
      <c r="BG4049" s="11"/>
      <c r="BH4049" s="3"/>
      <c r="BI4049" s="12"/>
      <c r="BJ4049" s="12"/>
      <c r="BK4049" s="11"/>
      <c r="BL4049" s="3"/>
      <c r="BM4049" s="11"/>
      <c r="BN4049" s="3"/>
      <c r="BO4049" s="11"/>
      <c r="BP4049" s="3"/>
      <c r="BQ4049" s="11"/>
      <c r="BR4049" s="3"/>
      <c r="BS4049" s="11"/>
      <c r="BT4049" s="13"/>
      <c r="BU4049" s="11"/>
      <c r="BV4049" s="3"/>
      <c r="BW4049" s="11"/>
      <c r="BX4049" s="3"/>
      <c r="BY4049" s="3"/>
      <c r="BZ4049" s="13"/>
      <c r="CA4049" s="13"/>
      <c r="CB4049" s="13"/>
      <c r="CC4049" s="12"/>
      <c r="CD4049" s="11"/>
      <c r="CE4049" s="12"/>
      <c r="CF4049" s="12"/>
      <c r="DI4049" s="14"/>
    </row>
    <row r="4050" spans="1:113" ht="20.100000000000001" customHeight="1" x14ac:dyDescent="0.25">
      <c r="A4050" s="1"/>
      <c r="B4050" s="30"/>
      <c r="C4050" s="9"/>
      <c r="D4050" s="10">
        <f t="shared" si="789"/>
        <v>0</v>
      </c>
      <c r="E4050" s="11">
        <f t="shared" si="790"/>
        <v>0</v>
      </c>
      <c r="F4050" s="3">
        <f t="shared" si="791"/>
        <v>0</v>
      </c>
      <c r="G4050" s="11"/>
      <c r="H4050" s="3"/>
      <c r="I4050" s="1"/>
      <c r="J4050" s="3"/>
      <c r="K4050" s="2"/>
      <c r="L4050" s="3"/>
      <c r="M4050" s="11"/>
      <c r="N4050" s="3"/>
      <c r="O4050" s="217"/>
      <c r="P4050" s="3"/>
      <c r="Q4050" s="3"/>
      <c r="R4050" s="3"/>
      <c r="S4050" s="11"/>
      <c r="T4050" s="3"/>
      <c r="U4050" s="11"/>
      <c r="V4050" s="3"/>
      <c r="W4050" s="11"/>
      <c r="X4050" s="3"/>
      <c r="Y4050" s="11"/>
      <c r="Z4050" s="3"/>
      <c r="AA4050" s="3"/>
      <c r="AB4050" s="3"/>
      <c r="AC4050" s="3"/>
      <c r="AD4050" s="3"/>
      <c r="AE4050" s="3"/>
      <c r="AF4050" s="3"/>
      <c r="AG4050" s="3"/>
      <c r="AH4050" s="3"/>
      <c r="AI4050" s="11"/>
      <c r="AJ4050" s="3"/>
      <c r="AK4050" s="11"/>
      <c r="AL4050" s="3"/>
      <c r="AM4050" s="11"/>
      <c r="AN4050" s="3"/>
      <c r="AO4050" s="11"/>
      <c r="AP4050" s="3"/>
      <c r="AQ4050" s="11"/>
      <c r="AR4050" s="3"/>
      <c r="AS4050" s="11"/>
      <c r="AT4050" s="3"/>
      <c r="AU4050" s="11"/>
      <c r="AV4050" s="3"/>
      <c r="AW4050" s="3"/>
      <c r="AX4050" s="3"/>
      <c r="AY4050" s="11"/>
      <c r="AZ4050" s="3"/>
      <c r="BA4050" s="3"/>
      <c r="BB4050" s="3"/>
      <c r="BC4050" s="11"/>
      <c r="BD4050" s="3"/>
      <c r="BE4050" s="11"/>
      <c r="BF4050" s="3"/>
      <c r="BG4050" s="11"/>
      <c r="BH4050" s="3"/>
      <c r="BI4050" s="12"/>
      <c r="BJ4050" s="12"/>
      <c r="BK4050" s="11"/>
      <c r="BL4050" s="3"/>
      <c r="BM4050" s="11"/>
      <c r="BN4050" s="3"/>
      <c r="BO4050" s="11"/>
      <c r="BP4050" s="3"/>
      <c r="BQ4050" s="11"/>
      <c r="BR4050" s="3"/>
      <c r="BS4050" s="11"/>
      <c r="BT4050" s="13"/>
      <c r="BU4050" s="11"/>
      <c r="BV4050" s="3"/>
      <c r="BW4050" s="11"/>
      <c r="BX4050" s="3"/>
      <c r="BY4050" s="3"/>
      <c r="BZ4050" s="13"/>
      <c r="CA4050" s="13"/>
      <c r="CB4050" s="13"/>
      <c r="CC4050" s="12"/>
      <c r="CD4050" s="11"/>
      <c r="CE4050" s="12"/>
      <c r="CF4050" s="12"/>
      <c r="DI4050" s="14"/>
    </row>
    <row r="4051" spans="1:113" ht="20.100000000000001" customHeight="1" x14ac:dyDescent="0.25">
      <c r="A4051" s="1"/>
      <c r="B4051" s="30"/>
      <c r="C4051" s="9"/>
      <c r="D4051" s="10">
        <f t="shared" si="789"/>
        <v>0</v>
      </c>
      <c r="E4051" s="11">
        <f t="shared" si="790"/>
        <v>0</v>
      </c>
      <c r="F4051" s="3">
        <f t="shared" si="791"/>
        <v>0</v>
      </c>
      <c r="G4051" s="11"/>
      <c r="H4051" s="3"/>
      <c r="I4051" s="1"/>
      <c r="J4051" s="3"/>
      <c r="K4051" s="2"/>
      <c r="L4051" s="3"/>
      <c r="M4051" s="11"/>
      <c r="N4051" s="3"/>
      <c r="O4051" s="217"/>
      <c r="P4051" s="3"/>
      <c r="Q4051" s="3"/>
      <c r="R4051" s="3"/>
      <c r="S4051" s="11"/>
      <c r="T4051" s="3"/>
      <c r="U4051" s="11"/>
      <c r="V4051" s="3"/>
      <c r="W4051" s="11"/>
      <c r="X4051" s="3"/>
      <c r="Y4051" s="11"/>
      <c r="Z4051" s="3"/>
      <c r="AA4051" s="3"/>
      <c r="AB4051" s="3"/>
      <c r="AC4051" s="3"/>
      <c r="AD4051" s="3"/>
      <c r="AE4051" s="3"/>
      <c r="AF4051" s="3"/>
      <c r="AG4051" s="3"/>
      <c r="AH4051" s="3"/>
      <c r="AI4051" s="11"/>
      <c r="AJ4051" s="3"/>
      <c r="AK4051" s="11"/>
      <c r="AL4051" s="3"/>
      <c r="AM4051" s="11"/>
      <c r="AN4051" s="3"/>
      <c r="AO4051" s="11"/>
      <c r="AP4051" s="3"/>
      <c r="AQ4051" s="11"/>
      <c r="AR4051" s="3"/>
      <c r="AS4051" s="11"/>
      <c r="AT4051" s="3"/>
      <c r="AU4051" s="11"/>
      <c r="AV4051" s="3"/>
      <c r="AW4051" s="3"/>
      <c r="AX4051" s="3"/>
      <c r="AY4051" s="11"/>
      <c r="AZ4051" s="3"/>
      <c r="BA4051" s="3"/>
      <c r="BB4051" s="3"/>
      <c r="BC4051" s="11"/>
      <c r="BD4051" s="3"/>
      <c r="BE4051" s="11"/>
      <c r="BF4051" s="3"/>
      <c r="BG4051" s="11"/>
      <c r="BH4051" s="3"/>
      <c r="BI4051" s="12"/>
      <c r="BJ4051" s="12"/>
      <c r="BK4051" s="11"/>
      <c r="BL4051" s="3"/>
      <c r="BM4051" s="11"/>
      <c r="BN4051" s="3"/>
      <c r="BO4051" s="11"/>
      <c r="BP4051" s="3"/>
      <c r="BQ4051" s="11"/>
      <c r="BR4051" s="3"/>
      <c r="BS4051" s="11"/>
      <c r="BT4051" s="13"/>
      <c r="BU4051" s="11"/>
      <c r="BV4051" s="3"/>
      <c r="BW4051" s="11"/>
      <c r="BX4051" s="3"/>
      <c r="BY4051" s="3"/>
      <c r="BZ4051" s="13"/>
      <c r="CA4051" s="13"/>
      <c r="CB4051" s="13"/>
      <c r="CC4051" s="12"/>
      <c r="CD4051" s="11"/>
      <c r="CE4051" s="12"/>
      <c r="CF4051" s="12"/>
      <c r="DI4051" s="14"/>
    </row>
    <row r="4052" spans="1:113" ht="20.100000000000001" customHeight="1" x14ac:dyDescent="0.25">
      <c r="A4052" s="1"/>
      <c r="B4052" s="30"/>
      <c r="C4052" s="9"/>
      <c r="D4052" s="10">
        <f t="shared" si="789"/>
        <v>0</v>
      </c>
      <c r="E4052" s="11">
        <f t="shared" si="790"/>
        <v>0</v>
      </c>
      <c r="F4052" s="3">
        <f t="shared" si="791"/>
        <v>0</v>
      </c>
      <c r="G4052" s="11"/>
      <c r="H4052" s="3"/>
      <c r="I4052" s="1"/>
      <c r="J4052" s="3"/>
      <c r="K4052" s="2"/>
      <c r="L4052" s="3"/>
      <c r="M4052" s="11"/>
      <c r="N4052" s="3"/>
      <c r="O4052" s="217"/>
      <c r="P4052" s="3"/>
      <c r="Q4052" s="3"/>
      <c r="R4052" s="3"/>
      <c r="S4052" s="11"/>
      <c r="T4052" s="3"/>
      <c r="U4052" s="11"/>
      <c r="V4052" s="3"/>
      <c r="W4052" s="11"/>
      <c r="X4052" s="3"/>
      <c r="Y4052" s="11"/>
      <c r="Z4052" s="3"/>
      <c r="AA4052" s="3"/>
      <c r="AB4052" s="3"/>
      <c r="AC4052" s="3"/>
      <c r="AD4052" s="3"/>
      <c r="AE4052" s="3"/>
      <c r="AF4052" s="3"/>
      <c r="AG4052" s="3"/>
      <c r="AH4052" s="3"/>
      <c r="AI4052" s="11"/>
      <c r="AJ4052" s="3"/>
      <c r="AK4052" s="11"/>
      <c r="AL4052" s="3"/>
      <c r="AM4052" s="11"/>
      <c r="AN4052" s="3"/>
      <c r="AO4052" s="11"/>
      <c r="AP4052" s="3"/>
      <c r="AQ4052" s="11"/>
      <c r="AR4052" s="3"/>
      <c r="AS4052" s="11"/>
      <c r="AT4052" s="3"/>
      <c r="AU4052" s="11"/>
      <c r="AV4052" s="3"/>
      <c r="AW4052" s="3"/>
      <c r="AX4052" s="3"/>
      <c r="AY4052" s="11"/>
      <c r="AZ4052" s="3"/>
      <c r="BA4052" s="3"/>
      <c r="BB4052" s="3"/>
      <c r="BC4052" s="11"/>
      <c r="BD4052" s="3"/>
      <c r="BE4052" s="11"/>
      <c r="BF4052" s="3"/>
      <c r="BG4052" s="11"/>
      <c r="BH4052" s="3"/>
      <c r="BI4052" s="12"/>
      <c r="BJ4052" s="12"/>
      <c r="BK4052" s="11"/>
      <c r="BL4052" s="3"/>
      <c r="BM4052" s="11"/>
      <c r="BN4052" s="3"/>
      <c r="BO4052" s="11"/>
      <c r="BP4052" s="3"/>
      <c r="BQ4052" s="11"/>
      <c r="BR4052" s="3"/>
      <c r="BS4052" s="11"/>
      <c r="BT4052" s="13"/>
      <c r="BU4052" s="11"/>
      <c r="BV4052" s="3"/>
      <c r="BW4052" s="11"/>
      <c r="BX4052" s="3"/>
      <c r="BY4052" s="3"/>
      <c r="BZ4052" s="13"/>
      <c r="CA4052" s="13"/>
      <c r="CB4052" s="13"/>
      <c r="CC4052" s="12"/>
      <c r="CD4052" s="11"/>
      <c r="CE4052" s="12"/>
      <c r="CF4052" s="12"/>
      <c r="DI4052" s="14"/>
    </row>
    <row r="4053" spans="1:113" ht="20.100000000000001" customHeight="1" x14ac:dyDescent="0.25">
      <c r="A4053" s="1"/>
      <c r="B4053" s="30"/>
      <c r="C4053" s="9"/>
      <c r="D4053" s="10">
        <f t="shared" si="789"/>
        <v>0</v>
      </c>
      <c r="E4053" s="11">
        <f t="shared" si="790"/>
        <v>0</v>
      </c>
      <c r="F4053" s="3">
        <f t="shared" si="791"/>
        <v>0</v>
      </c>
      <c r="G4053" s="11"/>
      <c r="H4053" s="3"/>
      <c r="I4053" s="1"/>
      <c r="J4053" s="3"/>
      <c r="K4053" s="2"/>
      <c r="L4053" s="3"/>
      <c r="M4053" s="11"/>
      <c r="N4053" s="3"/>
      <c r="O4053" s="217"/>
      <c r="P4053" s="3"/>
      <c r="Q4053" s="3"/>
      <c r="R4053" s="3"/>
      <c r="S4053" s="11"/>
      <c r="T4053" s="3"/>
      <c r="U4053" s="11"/>
      <c r="V4053" s="3"/>
      <c r="W4053" s="11"/>
      <c r="X4053" s="3"/>
      <c r="Y4053" s="11"/>
      <c r="Z4053" s="3"/>
      <c r="AA4053" s="3"/>
      <c r="AB4053" s="3"/>
      <c r="AC4053" s="3"/>
      <c r="AD4053" s="3"/>
      <c r="AE4053" s="3"/>
      <c r="AF4053" s="3"/>
      <c r="AG4053" s="3"/>
      <c r="AH4053" s="3"/>
      <c r="AI4053" s="11"/>
      <c r="AJ4053" s="3"/>
      <c r="AK4053" s="11"/>
      <c r="AL4053" s="3"/>
      <c r="AM4053" s="11"/>
      <c r="AN4053" s="3"/>
      <c r="AO4053" s="11"/>
      <c r="AP4053" s="3"/>
      <c r="AQ4053" s="11"/>
      <c r="AR4053" s="3"/>
      <c r="AS4053" s="11"/>
      <c r="AT4053" s="3"/>
      <c r="AU4053" s="11"/>
      <c r="AV4053" s="3"/>
      <c r="AW4053" s="3"/>
      <c r="AX4053" s="3"/>
      <c r="AY4053" s="11"/>
      <c r="AZ4053" s="3"/>
      <c r="BA4053" s="3"/>
      <c r="BB4053" s="3"/>
      <c r="BC4053" s="11"/>
      <c r="BD4053" s="3"/>
      <c r="BE4053" s="11"/>
      <c r="BF4053" s="3"/>
      <c r="BG4053" s="11"/>
      <c r="BH4053" s="3"/>
      <c r="BI4053" s="12"/>
      <c r="BJ4053" s="12"/>
      <c r="BK4053" s="11"/>
      <c r="BL4053" s="3"/>
      <c r="BM4053" s="11"/>
      <c r="BN4053" s="3"/>
      <c r="BO4053" s="11"/>
      <c r="BP4053" s="3"/>
      <c r="BQ4053" s="11"/>
      <c r="BR4053" s="3"/>
      <c r="BS4053" s="11"/>
      <c r="BT4053" s="13"/>
      <c r="BU4053" s="11"/>
      <c r="BV4053" s="3"/>
      <c r="BW4053" s="11"/>
      <c r="BX4053" s="3"/>
      <c r="BY4053" s="3"/>
      <c r="BZ4053" s="13"/>
      <c r="CA4053" s="13"/>
      <c r="CB4053" s="13"/>
      <c r="CC4053" s="12"/>
      <c r="CD4053" s="11"/>
      <c r="CE4053" s="12"/>
      <c r="CF4053" s="12"/>
      <c r="DI4053" s="14"/>
    </row>
    <row r="4054" spans="1:113" ht="20.100000000000001" customHeight="1" x14ac:dyDescent="0.25">
      <c r="A4054" s="1"/>
      <c r="B4054" s="30"/>
      <c r="C4054" s="9"/>
      <c r="D4054" s="10">
        <f t="shared" si="789"/>
        <v>0</v>
      </c>
      <c r="E4054" s="11">
        <f t="shared" si="790"/>
        <v>0</v>
      </c>
      <c r="F4054" s="3">
        <f t="shared" si="791"/>
        <v>0</v>
      </c>
      <c r="G4054" s="11"/>
      <c r="H4054" s="3"/>
      <c r="I4054" s="1"/>
      <c r="J4054" s="3"/>
      <c r="K4054" s="2"/>
      <c r="L4054" s="3"/>
      <c r="M4054" s="11"/>
      <c r="N4054" s="3"/>
      <c r="O4054" s="217"/>
      <c r="P4054" s="3"/>
      <c r="Q4054" s="3"/>
      <c r="R4054" s="3"/>
      <c r="S4054" s="11"/>
      <c r="T4054" s="3"/>
      <c r="U4054" s="11"/>
      <c r="V4054" s="3"/>
      <c r="W4054" s="11"/>
      <c r="X4054" s="3"/>
      <c r="Y4054" s="11"/>
      <c r="Z4054" s="3"/>
      <c r="AA4054" s="3"/>
      <c r="AB4054" s="3"/>
      <c r="AC4054" s="3"/>
      <c r="AD4054" s="3"/>
      <c r="AE4054" s="3"/>
      <c r="AF4054" s="3"/>
      <c r="AG4054" s="3"/>
      <c r="AH4054" s="3"/>
      <c r="AI4054" s="11"/>
      <c r="AJ4054" s="3"/>
      <c r="AK4054" s="11"/>
      <c r="AL4054" s="3"/>
      <c r="AM4054" s="11"/>
      <c r="AN4054" s="3"/>
      <c r="AO4054" s="11"/>
      <c r="AP4054" s="3"/>
      <c r="AQ4054" s="11"/>
      <c r="AR4054" s="3"/>
      <c r="AS4054" s="11"/>
      <c r="AT4054" s="3"/>
      <c r="AU4054" s="11"/>
      <c r="AV4054" s="3"/>
      <c r="AW4054" s="3"/>
      <c r="AX4054" s="3"/>
      <c r="AY4054" s="11"/>
      <c r="AZ4054" s="3"/>
      <c r="BA4054" s="3"/>
      <c r="BB4054" s="3"/>
      <c r="BC4054" s="11"/>
      <c r="BD4054" s="3"/>
      <c r="BE4054" s="11"/>
      <c r="BF4054" s="3"/>
      <c r="BG4054" s="11"/>
      <c r="BH4054" s="3"/>
      <c r="BI4054" s="12"/>
      <c r="BJ4054" s="12"/>
      <c r="BK4054" s="11"/>
      <c r="BL4054" s="3"/>
      <c r="BM4054" s="11"/>
      <c r="BN4054" s="3"/>
      <c r="BO4054" s="11"/>
      <c r="BP4054" s="3"/>
      <c r="BQ4054" s="11"/>
      <c r="BR4054" s="3"/>
      <c r="BS4054" s="11"/>
      <c r="BT4054" s="13"/>
      <c r="BU4054" s="11"/>
      <c r="BV4054" s="3"/>
      <c r="BW4054" s="11"/>
      <c r="BX4054" s="3"/>
      <c r="BY4054" s="3"/>
      <c r="BZ4054" s="13"/>
      <c r="CA4054" s="13"/>
      <c r="CB4054" s="13"/>
      <c r="CC4054" s="12"/>
      <c r="CD4054" s="11"/>
      <c r="CE4054" s="12"/>
      <c r="CF4054" s="12"/>
      <c r="DI4054" s="14"/>
    </row>
    <row r="4055" spans="1:113" ht="20.100000000000001" customHeight="1" x14ac:dyDescent="0.25">
      <c r="A4055" s="1"/>
      <c r="B4055" s="30"/>
      <c r="C4055" s="9"/>
      <c r="D4055" s="10">
        <f t="shared" si="789"/>
        <v>0</v>
      </c>
      <c r="E4055" s="11">
        <f t="shared" si="790"/>
        <v>0</v>
      </c>
      <c r="F4055" s="3">
        <f t="shared" si="791"/>
        <v>0</v>
      </c>
      <c r="G4055" s="11"/>
      <c r="H4055" s="3"/>
      <c r="I4055" s="1"/>
      <c r="J4055" s="3"/>
      <c r="K4055" s="2"/>
      <c r="L4055" s="3"/>
      <c r="M4055" s="11"/>
      <c r="N4055" s="3"/>
      <c r="O4055" s="217"/>
      <c r="P4055" s="3"/>
      <c r="Q4055" s="3"/>
      <c r="R4055" s="3"/>
      <c r="S4055" s="11"/>
      <c r="T4055" s="3"/>
      <c r="U4055" s="11"/>
      <c r="V4055" s="3"/>
      <c r="W4055" s="11"/>
      <c r="X4055" s="3"/>
      <c r="Y4055" s="11"/>
      <c r="Z4055" s="3"/>
      <c r="AA4055" s="3"/>
      <c r="AB4055" s="3"/>
      <c r="AC4055" s="3"/>
      <c r="AD4055" s="3"/>
      <c r="AE4055" s="3"/>
      <c r="AF4055" s="3"/>
      <c r="AG4055" s="3"/>
      <c r="AH4055" s="3"/>
      <c r="AI4055" s="11"/>
      <c r="AJ4055" s="3"/>
      <c r="AK4055" s="11"/>
      <c r="AL4055" s="3"/>
      <c r="AM4055" s="11"/>
      <c r="AN4055" s="3"/>
      <c r="AO4055" s="11"/>
      <c r="AP4055" s="3"/>
      <c r="AQ4055" s="11"/>
      <c r="AR4055" s="3"/>
      <c r="AS4055" s="11"/>
      <c r="AT4055" s="3"/>
      <c r="AU4055" s="11"/>
      <c r="AV4055" s="3"/>
      <c r="AW4055" s="3"/>
      <c r="AX4055" s="3"/>
      <c r="AY4055" s="11"/>
      <c r="AZ4055" s="3"/>
      <c r="BA4055" s="3"/>
      <c r="BB4055" s="3"/>
      <c r="BC4055" s="11"/>
      <c r="BD4055" s="3"/>
      <c r="BE4055" s="11"/>
      <c r="BF4055" s="3"/>
      <c r="BG4055" s="11"/>
      <c r="BH4055" s="3"/>
      <c r="BI4055" s="12"/>
      <c r="BJ4055" s="12"/>
      <c r="BK4055" s="11"/>
      <c r="BL4055" s="3"/>
      <c r="BM4055" s="11"/>
      <c r="BN4055" s="3"/>
      <c r="BO4055" s="11"/>
      <c r="BP4055" s="3"/>
      <c r="BQ4055" s="11"/>
      <c r="BR4055" s="3"/>
      <c r="BS4055" s="11"/>
      <c r="BT4055" s="13"/>
      <c r="BU4055" s="11"/>
      <c r="BV4055" s="3"/>
      <c r="BW4055" s="11"/>
      <c r="BX4055" s="3"/>
      <c r="BY4055" s="3"/>
      <c r="BZ4055" s="13"/>
      <c r="CA4055" s="13"/>
      <c r="CB4055" s="13"/>
      <c r="CC4055" s="12"/>
      <c r="CD4055" s="11"/>
      <c r="CE4055" s="12"/>
      <c r="CF4055" s="12"/>
      <c r="DI4055" s="14"/>
    </row>
    <row r="4056" spans="1:113" ht="20.100000000000001" customHeight="1" x14ac:dyDescent="0.25">
      <c r="A4056" s="1"/>
      <c r="B4056" s="30"/>
      <c r="C4056" s="9"/>
      <c r="D4056" s="10">
        <f t="shared" ref="D4056:D4119" si="792">F4056-E4056</f>
        <v>0</v>
      </c>
      <c r="E4056" s="11">
        <f t="shared" si="790"/>
        <v>0</v>
      </c>
      <c r="F4056" s="3">
        <f t="shared" si="791"/>
        <v>0</v>
      </c>
      <c r="G4056" s="11"/>
      <c r="H4056" s="3"/>
      <c r="I4056" s="1"/>
      <c r="J4056" s="3"/>
      <c r="K4056" s="2"/>
      <c r="L4056" s="3"/>
      <c r="M4056" s="11"/>
      <c r="N4056" s="3"/>
      <c r="O4056" s="217"/>
      <c r="P4056" s="3"/>
      <c r="Q4056" s="3"/>
      <c r="R4056" s="3"/>
      <c r="S4056" s="11"/>
      <c r="T4056" s="3"/>
      <c r="U4056" s="11"/>
      <c r="V4056" s="3"/>
      <c r="W4056" s="11"/>
      <c r="X4056" s="3"/>
      <c r="Y4056" s="11"/>
      <c r="Z4056" s="3"/>
      <c r="AA4056" s="3"/>
      <c r="AB4056" s="3"/>
      <c r="AC4056" s="3"/>
      <c r="AD4056" s="3"/>
      <c r="AE4056" s="3"/>
      <c r="AF4056" s="3"/>
      <c r="AG4056" s="3"/>
      <c r="AH4056" s="3"/>
      <c r="AI4056" s="11"/>
      <c r="AJ4056" s="3"/>
      <c r="AK4056" s="11"/>
      <c r="AL4056" s="3"/>
      <c r="AM4056" s="11"/>
      <c r="AN4056" s="3"/>
      <c r="AO4056" s="11"/>
      <c r="AP4056" s="3"/>
      <c r="AQ4056" s="11"/>
      <c r="AR4056" s="3"/>
      <c r="AS4056" s="11"/>
      <c r="AT4056" s="3"/>
      <c r="AU4056" s="11"/>
      <c r="AV4056" s="3"/>
      <c r="AW4056" s="3"/>
      <c r="AX4056" s="3"/>
      <c r="AY4056" s="11"/>
      <c r="AZ4056" s="3"/>
      <c r="BA4056" s="3"/>
      <c r="BB4056" s="3"/>
      <c r="BC4056" s="11"/>
      <c r="BD4056" s="3"/>
      <c r="BE4056" s="11"/>
      <c r="BF4056" s="3"/>
      <c r="BG4056" s="11"/>
      <c r="BH4056" s="3"/>
      <c r="BI4056" s="12"/>
      <c r="BJ4056" s="12"/>
      <c r="BK4056" s="11"/>
      <c r="BL4056" s="3"/>
      <c r="BM4056" s="11"/>
      <c r="BN4056" s="3"/>
      <c r="BO4056" s="11"/>
      <c r="BP4056" s="3"/>
      <c r="BQ4056" s="11"/>
      <c r="BR4056" s="3"/>
      <c r="BS4056" s="11"/>
      <c r="BT4056" s="13"/>
      <c r="BU4056" s="11"/>
      <c r="BV4056" s="3"/>
      <c r="BW4056" s="11"/>
      <c r="BX4056" s="3"/>
      <c r="BY4056" s="3"/>
      <c r="BZ4056" s="13"/>
      <c r="CA4056" s="13"/>
      <c r="CB4056" s="13"/>
      <c r="CC4056" s="12"/>
      <c r="CD4056" s="11"/>
      <c r="CE4056" s="12"/>
      <c r="CF4056" s="12"/>
      <c r="DI4056" s="14"/>
    </row>
    <row r="4057" spans="1:113" ht="20.100000000000001" customHeight="1" x14ac:dyDescent="0.25">
      <c r="A4057" s="1"/>
      <c r="B4057" s="30"/>
      <c r="C4057" s="9"/>
      <c r="D4057" s="10">
        <f t="shared" si="792"/>
        <v>0</v>
      </c>
      <c r="E4057" s="11">
        <f t="shared" si="790"/>
        <v>0</v>
      </c>
      <c r="F4057" s="3">
        <f t="shared" si="791"/>
        <v>0</v>
      </c>
      <c r="G4057" s="11"/>
      <c r="H4057" s="3"/>
      <c r="I4057" s="1"/>
      <c r="J4057" s="3"/>
      <c r="K4057" s="2"/>
      <c r="L4057" s="3"/>
      <c r="M4057" s="11"/>
      <c r="N4057" s="3"/>
      <c r="O4057" s="217"/>
      <c r="P4057" s="3"/>
      <c r="Q4057" s="3"/>
      <c r="R4057" s="3"/>
      <c r="S4057" s="11"/>
      <c r="T4057" s="3"/>
      <c r="U4057" s="11"/>
      <c r="V4057" s="3"/>
      <c r="W4057" s="11"/>
      <c r="X4057" s="3"/>
      <c r="Y4057" s="11"/>
      <c r="Z4057" s="3"/>
      <c r="AA4057" s="3"/>
      <c r="AB4057" s="3"/>
      <c r="AC4057" s="3"/>
      <c r="AD4057" s="3"/>
      <c r="AE4057" s="3"/>
      <c r="AF4057" s="3"/>
      <c r="AG4057" s="3"/>
      <c r="AH4057" s="3"/>
      <c r="AI4057" s="11"/>
      <c r="AJ4057" s="3"/>
      <c r="AK4057" s="11"/>
      <c r="AL4057" s="3"/>
      <c r="AM4057" s="11"/>
      <c r="AN4057" s="3"/>
      <c r="AO4057" s="11"/>
      <c r="AP4057" s="3"/>
      <c r="AQ4057" s="11"/>
      <c r="AR4057" s="3"/>
      <c r="AS4057" s="11"/>
      <c r="AT4057" s="3"/>
      <c r="AU4057" s="11"/>
      <c r="AV4057" s="3"/>
      <c r="AW4057" s="3"/>
      <c r="AX4057" s="3"/>
      <c r="AY4057" s="11"/>
      <c r="AZ4057" s="3"/>
      <c r="BA4057" s="3"/>
      <c r="BB4057" s="3"/>
      <c r="BC4057" s="11"/>
      <c r="BD4057" s="3"/>
      <c r="BE4057" s="11"/>
      <c r="BF4057" s="3"/>
      <c r="BG4057" s="11"/>
      <c r="BH4057" s="3"/>
      <c r="BI4057" s="12"/>
      <c r="BJ4057" s="12"/>
      <c r="BK4057" s="11"/>
      <c r="BL4057" s="3"/>
      <c r="BM4057" s="11"/>
      <c r="BN4057" s="3"/>
      <c r="BO4057" s="11"/>
      <c r="BP4057" s="3"/>
      <c r="BQ4057" s="11"/>
      <c r="BR4057" s="3"/>
      <c r="BS4057" s="11"/>
      <c r="BT4057" s="13"/>
      <c r="BU4057" s="11"/>
      <c r="BV4057" s="3"/>
      <c r="BW4057" s="11"/>
      <c r="BX4057" s="3"/>
      <c r="BY4057" s="3"/>
      <c r="BZ4057" s="13"/>
      <c r="CA4057" s="13"/>
      <c r="CB4057" s="13"/>
      <c r="CC4057" s="12"/>
      <c r="CD4057" s="11"/>
      <c r="CE4057" s="12"/>
      <c r="CF4057" s="12"/>
      <c r="DI4057" s="14"/>
    </row>
    <row r="4058" spans="1:113" ht="20.100000000000001" customHeight="1" x14ac:dyDescent="0.25">
      <c r="A4058" s="1"/>
      <c r="B4058" s="30"/>
      <c r="C4058" s="9"/>
      <c r="D4058" s="10">
        <f t="shared" si="792"/>
        <v>0</v>
      </c>
      <c r="E4058" s="11">
        <f t="shared" si="790"/>
        <v>0</v>
      </c>
      <c r="F4058" s="3">
        <f t="shared" si="791"/>
        <v>0</v>
      </c>
      <c r="G4058" s="11"/>
      <c r="H4058" s="3"/>
      <c r="I4058" s="1"/>
      <c r="J4058" s="3"/>
      <c r="K4058" s="2"/>
      <c r="L4058" s="3"/>
      <c r="M4058" s="11"/>
      <c r="N4058" s="3"/>
      <c r="O4058" s="217"/>
      <c r="P4058" s="3"/>
      <c r="Q4058" s="3"/>
      <c r="R4058" s="3"/>
      <c r="S4058" s="11"/>
      <c r="T4058" s="3"/>
      <c r="U4058" s="11"/>
      <c r="V4058" s="3"/>
      <c r="W4058" s="11"/>
      <c r="X4058" s="3"/>
      <c r="Y4058" s="11"/>
      <c r="Z4058" s="3"/>
      <c r="AA4058" s="3"/>
      <c r="AB4058" s="3"/>
      <c r="AC4058" s="3"/>
      <c r="AD4058" s="3"/>
      <c r="AE4058" s="3"/>
      <c r="AF4058" s="3"/>
      <c r="AG4058" s="3"/>
      <c r="AH4058" s="3"/>
      <c r="AI4058" s="11"/>
      <c r="AJ4058" s="3"/>
      <c r="AK4058" s="11"/>
      <c r="AL4058" s="3"/>
      <c r="AM4058" s="11"/>
      <c r="AN4058" s="3"/>
      <c r="AO4058" s="11"/>
      <c r="AP4058" s="3"/>
      <c r="AQ4058" s="11"/>
      <c r="AR4058" s="3"/>
      <c r="AS4058" s="11"/>
      <c r="AT4058" s="3"/>
      <c r="AU4058" s="11"/>
      <c r="AV4058" s="3"/>
      <c r="AW4058" s="3"/>
      <c r="AX4058" s="3"/>
      <c r="AY4058" s="11"/>
      <c r="AZ4058" s="3"/>
      <c r="BA4058" s="3"/>
      <c r="BB4058" s="3"/>
      <c r="BC4058" s="11"/>
      <c r="BD4058" s="3"/>
      <c r="BE4058" s="11"/>
      <c r="BF4058" s="3"/>
      <c r="BG4058" s="11"/>
      <c r="BH4058" s="3"/>
      <c r="BI4058" s="12"/>
      <c r="BJ4058" s="12"/>
      <c r="BK4058" s="11"/>
      <c r="BL4058" s="3"/>
      <c r="BM4058" s="11"/>
      <c r="BN4058" s="3"/>
      <c r="BO4058" s="11"/>
      <c r="BP4058" s="3"/>
      <c r="BQ4058" s="11"/>
      <c r="BR4058" s="3"/>
      <c r="BS4058" s="11"/>
      <c r="BT4058" s="13"/>
      <c r="BU4058" s="11"/>
      <c r="BV4058" s="3"/>
      <c r="BW4058" s="11"/>
      <c r="BX4058" s="3"/>
      <c r="BY4058" s="3"/>
      <c r="BZ4058" s="13"/>
      <c r="CA4058" s="13"/>
      <c r="CB4058" s="13"/>
      <c r="CC4058" s="12"/>
      <c r="CD4058" s="11"/>
      <c r="CE4058" s="12"/>
      <c r="CF4058" s="12"/>
      <c r="DI4058" s="14"/>
    </row>
    <row r="4059" spans="1:113" ht="20.100000000000001" customHeight="1" x14ac:dyDescent="0.25">
      <c r="A4059" s="1"/>
      <c r="B4059" s="30"/>
      <c r="C4059" s="9"/>
      <c r="D4059" s="10">
        <f t="shared" si="792"/>
        <v>0</v>
      </c>
      <c r="E4059" s="11">
        <f t="shared" si="790"/>
        <v>0</v>
      </c>
      <c r="F4059" s="3">
        <f t="shared" si="791"/>
        <v>0</v>
      </c>
      <c r="G4059" s="11"/>
      <c r="H4059" s="3"/>
      <c r="I4059" s="1"/>
      <c r="J4059" s="3"/>
      <c r="K4059" s="2"/>
      <c r="L4059" s="3"/>
      <c r="M4059" s="11"/>
      <c r="N4059" s="3"/>
      <c r="O4059" s="217"/>
      <c r="P4059" s="3"/>
      <c r="Q4059" s="3"/>
      <c r="R4059" s="3"/>
      <c r="S4059" s="11"/>
      <c r="T4059" s="3"/>
      <c r="U4059" s="11"/>
      <c r="V4059" s="3"/>
      <c r="W4059" s="11"/>
      <c r="X4059" s="3"/>
      <c r="Y4059" s="11"/>
      <c r="Z4059" s="3"/>
      <c r="AA4059" s="3"/>
      <c r="AB4059" s="3"/>
      <c r="AC4059" s="3"/>
      <c r="AD4059" s="3"/>
      <c r="AE4059" s="3"/>
      <c r="AF4059" s="3"/>
      <c r="AG4059" s="3"/>
      <c r="AH4059" s="3"/>
      <c r="AI4059" s="11"/>
      <c r="AJ4059" s="3"/>
      <c r="AK4059" s="11"/>
      <c r="AL4059" s="3"/>
      <c r="AM4059" s="11"/>
      <c r="AN4059" s="3"/>
      <c r="AO4059" s="11"/>
      <c r="AP4059" s="3"/>
      <c r="AQ4059" s="11"/>
      <c r="AR4059" s="3"/>
      <c r="AS4059" s="11"/>
      <c r="AT4059" s="3"/>
      <c r="AU4059" s="11"/>
      <c r="AV4059" s="3"/>
      <c r="AW4059" s="3"/>
      <c r="AX4059" s="3"/>
      <c r="AY4059" s="11"/>
      <c r="AZ4059" s="3"/>
      <c r="BA4059" s="3"/>
      <c r="BB4059" s="3"/>
      <c r="BC4059" s="11"/>
      <c r="BD4059" s="3"/>
      <c r="BE4059" s="11"/>
      <c r="BF4059" s="3"/>
      <c r="BG4059" s="11"/>
      <c r="BH4059" s="3"/>
      <c r="BI4059" s="12"/>
      <c r="BJ4059" s="12"/>
      <c r="BK4059" s="11"/>
      <c r="BL4059" s="3"/>
      <c r="BM4059" s="11"/>
      <c r="BN4059" s="3"/>
      <c r="BO4059" s="11"/>
      <c r="BP4059" s="3"/>
      <c r="BQ4059" s="11"/>
      <c r="BR4059" s="3"/>
      <c r="BS4059" s="11"/>
      <c r="BT4059" s="13"/>
      <c r="BU4059" s="11"/>
      <c r="BV4059" s="3"/>
      <c r="BW4059" s="11"/>
      <c r="BX4059" s="3"/>
      <c r="BY4059" s="3"/>
      <c r="BZ4059" s="13"/>
      <c r="CA4059" s="13"/>
      <c r="CB4059" s="13"/>
      <c r="CC4059" s="12"/>
      <c r="CD4059" s="11"/>
      <c r="CE4059" s="12"/>
      <c r="CF4059" s="12"/>
      <c r="DI4059" s="14"/>
    </row>
    <row r="4060" spans="1:113" ht="20.100000000000001" customHeight="1" x14ac:dyDescent="0.25">
      <c r="A4060" s="1"/>
      <c r="B4060" s="30"/>
      <c r="C4060" s="9"/>
      <c r="D4060" s="10">
        <f t="shared" si="792"/>
        <v>0</v>
      </c>
      <c r="E4060" s="11">
        <f t="shared" si="790"/>
        <v>0</v>
      </c>
      <c r="F4060" s="3">
        <f t="shared" si="791"/>
        <v>0</v>
      </c>
      <c r="G4060" s="11"/>
      <c r="H4060" s="3"/>
      <c r="I4060" s="1"/>
      <c r="J4060" s="3"/>
      <c r="K4060" s="2"/>
      <c r="L4060" s="3"/>
      <c r="M4060" s="11"/>
      <c r="N4060" s="3"/>
      <c r="O4060" s="217"/>
      <c r="P4060" s="3"/>
      <c r="Q4060" s="3"/>
      <c r="R4060" s="3"/>
      <c r="S4060" s="11"/>
      <c r="T4060" s="3"/>
      <c r="U4060" s="11"/>
      <c r="V4060" s="3"/>
      <c r="W4060" s="11"/>
      <c r="X4060" s="3"/>
      <c r="Y4060" s="11"/>
      <c r="Z4060" s="3"/>
      <c r="AA4060" s="3"/>
      <c r="AB4060" s="3"/>
      <c r="AC4060" s="3"/>
      <c r="AD4060" s="3"/>
      <c r="AE4060" s="3"/>
      <c r="AF4060" s="3"/>
      <c r="AG4060" s="3"/>
      <c r="AH4060" s="3"/>
      <c r="AI4060" s="11"/>
      <c r="AJ4060" s="3"/>
      <c r="AK4060" s="11"/>
      <c r="AL4060" s="3"/>
      <c r="AM4060" s="11"/>
      <c r="AN4060" s="3"/>
      <c r="AO4060" s="11"/>
      <c r="AP4060" s="3"/>
      <c r="AQ4060" s="11"/>
      <c r="AR4060" s="3"/>
      <c r="AS4060" s="11"/>
      <c r="AT4060" s="3"/>
      <c r="AU4060" s="11"/>
      <c r="AV4060" s="3"/>
      <c r="AW4060" s="3"/>
      <c r="AX4060" s="3"/>
      <c r="AY4060" s="11"/>
      <c r="AZ4060" s="3"/>
      <c r="BA4060" s="3"/>
      <c r="BB4060" s="3"/>
      <c r="BC4060" s="11"/>
      <c r="BD4060" s="3"/>
      <c r="BE4060" s="11"/>
      <c r="BF4060" s="3"/>
      <c r="BG4060" s="11"/>
      <c r="BH4060" s="3"/>
      <c r="BI4060" s="12"/>
      <c r="BJ4060" s="12"/>
      <c r="BK4060" s="11"/>
      <c r="BL4060" s="3"/>
      <c r="BM4060" s="11"/>
      <c r="BN4060" s="3"/>
      <c r="BO4060" s="11"/>
      <c r="BP4060" s="3"/>
      <c r="BQ4060" s="11"/>
      <c r="BR4060" s="3"/>
      <c r="BS4060" s="11"/>
      <c r="BT4060" s="13"/>
      <c r="BU4060" s="11"/>
      <c r="BV4060" s="3"/>
      <c r="BW4060" s="11"/>
      <c r="BX4060" s="3"/>
      <c r="BY4060" s="3"/>
      <c r="BZ4060" s="13"/>
      <c r="CA4060" s="13"/>
      <c r="CB4060" s="13"/>
      <c r="CC4060" s="12"/>
      <c r="CD4060" s="11"/>
      <c r="CE4060" s="12"/>
      <c r="CF4060" s="12"/>
      <c r="DI4060" s="14"/>
    </row>
    <row r="4061" spans="1:113" ht="20.100000000000001" customHeight="1" x14ac:dyDescent="0.25">
      <c r="A4061" s="1"/>
      <c r="B4061" s="30"/>
      <c r="C4061" s="9"/>
      <c r="D4061" s="10">
        <f t="shared" si="792"/>
        <v>0</v>
      </c>
      <c r="E4061" s="11">
        <f t="shared" si="790"/>
        <v>0</v>
      </c>
      <c r="F4061" s="3">
        <f t="shared" si="791"/>
        <v>0</v>
      </c>
      <c r="G4061" s="11"/>
      <c r="H4061" s="3"/>
      <c r="I4061" s="1"/>
      <c r="J4061" s="3"/>
      <c r="K4061" s="2"/>
      <c r="L4061" s="3"/>
      <c r="M4061" s="11"/>
      <c r="N4061" s="3"/>
      <c r="O4061" s="217"/>
      <c r="P4061" s="3"/>
      <c r="Q4061" s="3"/>
      <c r="R4061" s="3"/>
      <c r="S4061" s="11"/>
      <c r="T4061" s="3"/>
      <c r="U4061" s="11"/>
      <c r="V4061" s="3"/>
      <c r="W4061" s="11"/>
      <c r="X4061" s="3"/>
      <c r="Y4061" s="11"/>
      <c r="Z4061" s="3"/>
      <c r="AA4061" s="3"/>
      <c r="AB4061" s="3"/>
      <c r="AC4061" s="3"/>
      <c r="AD4061" s="3"/>
      <c r="AE4061" s="3"/>
      <c r="AF4061" s="3"/>
      <c r="AG4061" s="3"/>
      <c r="AH4061" s="3"/>
      <c r="AI4061" s="11"/>
      <c r="AJ4061" s="3"/>
      <c r="AK4061" s="11"/>
      <c r="AL4061" s="3"/>
      <c r="AM4061" s="11"/>
      <c r="AN4061" s="3"/>
      <c r="AO4061" s="11"/>
      <c r="AP4061" s="3"/>
      <c r="AQ4061" s="11"/>
      <c r="AR4061" s="3"/>
      <c r="AS4061" s="11"/>
      <c r="AT4061" s="3"/>
      <c r="AU4061" s="11"/>
      <c r="AV4061" s="3"/>
      <c r="AW4061" s="3"/>
      <c r="AX4061" s="3"/>
      <c r="AY4061" s="11"/>
      <c r="AZ4061" s="3"/>
      <c r="BA4061" s="3"/>
      <c r="BB4061" s="3"/>
      <c r="BC4061" s="11"/>
      <c r="BD4061" s="3"/>
      <c r="BE4061" s="11"/>
      <c r="BF4061" s="3"/>
      <c r="BG4061" s="11"/>
      <c r="BH4061" s="3"/>
      <c r="BI4061" s="12"/>
      <c r="BJ4061" s="12"/>
      <c r="BK4061" s="11"/>
      <c r="BL4061" s="3"/>
      <c r="BM4061" s="11"/>
      <c r="BN4061" s="3"/>
      <c r="BO4061" s="11"/>
      <c r="BP4061" s="3"/>
      <c r="BQ4061" s="11"/>
      <c r="BR4061" s="3"/>
      <c r="BS4061" s="11"/>
      <c r="BT4061" s="13"/>
      <c r="BU4061" s="11"/>
      <c r="BV4061" s="3"/>
      <c r="BW4061" s="11"/>
      <c r="BX4061" s="3"/>
      <c r="BY4061" s="3"/>
      <c r="BZ4061" s="13"/>
      <c r="CA4061" s="13"/>
      <c r="CB4061" s="13"/>
      <c r="CC4061" s="12"/>
      <c r="CD4061" s="11"/>
      <c r="CE4061" s="12"/>
      <c r="CF4061" s="12"/>
      <c r="DI4061" s="14"/>
    </row>
    <row r="4062" spans="1:113" ht="20.100000000000001" customHeight="1" x14ac:dyDescent="0.25">
      <c r="A4062" s="1"/>
      <c r="B4062" s="30"/>
      <c r="C4062" s="9"/>
      <c r="D4062" s="10">
        <f t="shared" si="792"/>
        <v>0</v>
      </c>
      <c r="E4062" s="11">
        <f t="shared" si="790"/>
        <v>0</v>
      </c>
      <c r="F4062" s="3">
        <f t="shared" si="791"/>
        <v>0</v>
      </c>
      <c r="G4062" s="11"/>
      <c r="H4062" s="3"/>
      <c r="I4062" s="1"/>
      <c r="J4062" s="3"/>
      <c r="K4062" s="2"/>
      <c r="L4062" s="3"/>
      <c r="M4062" s="11"/>
      <c r="N4062" s="3"/>
      <c r="O4062" s="217"/>
      <c r="P4062" s="3"/>
      <c r="Q4062" s="3"/>
      <c r="R4062" s="3"/>
      <c r="S4062" s="11"/>
      <c r="T4062" s="3"/>
      <c r="U4062" s="11"/>
      <c r="V4062" s="3"/>
      <c r="W4062" s="11"/>
      <c r="X4062" s="3"/>
      <c r="Y4062" s="11"/>
      <c r="Z4062" s="3"/>
      <c r="AA4062" s="3"/>
      <c r="AB4062" s="3"/>
      <c r="AC4062" s="3"/>
      <c r="AD4062" s="3"/>
      <c r="AE4062" s="3"/>
      <c r="AF4062" s="3"/>
      <c r="AG4062" s="3"/>
      <c r="AH4062" s="3"/>
      <c r="AI4062" s="11"/>
      <c r="AJ4062" s="3"/>
      <c r="AK4062" s="11"/>
      <c r="AL4062" s="3"/>
      <c r="AM4062" s="11"/>
      <c r="AN4062" s="3"/>
      <c r="AO4062" s="11"/>
      <c r="AP4062" s="3"/>
      <c r="AQ4062" s="11"/>
      <c r="AR4062" s="3"/>
      <c r="AS4062" s="11"/>
      <c r="AT4062" s="3"/>
      <c r="AU4062" s="11"/>
      <c r="AV4062" s="3"/>
      <c r="AW4062" s="3"/>
      <c r="AX4062" s="3"/>
      <c r="AY4062" s="11"/>
      <c r="AZ4062" s="3"/>
      <c r="BA4062" s="3"/>
      <c r="BB4062" s="3"/>
      <c r="BC4062" s="11"/>
      <c r="BD4062" s="3"/>
      <c r="BE4062" s="11"/>
      <c r="BF4062" s="3"/>
      <c r="BG4062" s="11"/>
      <c r="BH4062" s="3"/>
      <c r="BI4062" s="12"/>
      <c r="BJ4062" s="12"/>
      <c r="BK4062" s="11"/>
      <c r="BL4062" s="3"/>
      <c r="BM4062" s="11"/>
      <c r="BN4062" s="3"/>
      <c r="BO4062" s="11"/>
      <c r="BP4062" s="3"/>
      <c r="BQ4062" s="11"/>
      <c r="BR4062" s="3"/>
      <c r="BS4062" s="11"/>
      <c r="BT4062" s="13"/>
      <c r="BU4062" s="11"/>
      <c r="BV4062" s="3"/>
      <c r="BW4062" s="11"/>
      <c r="BX4062" s="3"/>
      <c r="BY4062" s="3"/>
      <c r="BZ4062" s="13"/>
      <c r="CA4062" s="13"/>
      <c r="CB4062" s="13"/>
      <c r="CC4062" s="12"/>
      <c r="CD4062" s="11"/>
      <c r="CE4062" s="12"/>
      <c r="CF4062" s="12"/>
      <c r="DI4062" s="14"/>
    </row>
    <row r="4063" spans="1:113" ht="20.100000000000001" customHeight="1" x14ac:dyDescent="0.25">
      <c r="A4063" s="1"/>
      <c r="B4063" s="30"/>
      <c r="C4063" s="9"/>
      <c r="D4063" s="10">
        <f t="shared" si="792"/>
        <v>0</v>
      </c>
      <c r="E4063" s="11">
        <f t="shared" si="790"/>
        <v>0</v>
      </c>
      <c r="F4063" s="3">
        <f t="shared" si="791"/>
        <v>0</v>
      </c>
      <c r="G4063" s="11"/>
      <c r="H4063" s="3"/>
      <c r="I4063" s="1"/>
      <c r="J4063" s="3"/>
      <c r="K4063" s="2"/>
      <c r="L4063" s="3"/>
      <c r="M4063" s="11"/>
      <c r="N4063" s="3"/>
      <c r="O4063" s="217"/>
      <c r="P4063" s="3"/>
      <c r="Q4063" s="3"/>
      <c r="R4063" s="3"/>
      <c r="S4063" s="11"/>
      <c r="T4063" s="3"/>
      <c r="U4063" s="11"/>
      <c r="V4063" s="3"/>
      <c r="W4063" s="11"/>
      <c r="X4063" s="3"/>
      <c r="Y4063" s="11"/>
      <c r="Z4063" s="3"/>
      <c r="AA4063" s="3"/>
      <c r="AB4063" s="3"/>
      <c r="AC4063" s="3"/>
      <c r="AD4063" s="3"/>
      <c r="AE4063" s="3"/>
      <c r="AF4063" s="3"/>
      <c r="AG4063" s="3"/>
      <c r="AH4063" s="3"/>
      <c r="AI4063" s="11"/>
      <c r="AJ4063" s="3"/>
      <c r="AK4063" s="11"/>
      <c r="AL4063" s="3"/>
      <c r="AM4063" s="11"/>
      <c r="AN4063" s="3"/>
      <c r="AO4063" s="11"/>
      <c r="AP4063" s="3"/>
      <c r="AQ4063" s="11"/>
      <c r="AR4063" s="3"/>
      <c r="AS4063" s="11"/>
      <c r="AT4063" s="3"/>
      <c r="AU4063" s="11"/>
      <c r="AV4063" s="3"/>
      <c r="AW4063" s="3"/>
      <c r="AX4063" s="3"/>
      <c r="AY4063" s="11"/>
      <c r="AZ4063" s="3"/>
      <c r="BA4063" s="3"/>
      <c r="BB4063" s="3"/>
      <c r="BC4063" s="11"/>
      <c r="BD4063" s="3"/>
      <c r="BE4063" s="11"/>
      <c r="BF4063" s="3"/>
      <c r="BG4063" s="11"/>
      <c r="BH4063" s="3"/>
      <c r="BI4063" s="12"/>
      <c r="BJ4063" s="12"/>
      <c r="BK4063" s="11"/>
      <c r="BL4063" s="3"/>
      <c r="BM4063" s="11"/>
      <c r="BN4063" s="3"/>
      <c r="BO4063" s="11"/>
      <c r="BP4063" s="3"/>
      <c r="BQ4063" s="11"/>
      <c r="BR4063" s="3"/>
      <c r="BS4063" s="11"/>
      <c r="BT4063" s="13"/>
      <c r="BU4063" s="11"/>
      <c r="BV4063" s="3"/>
      <c r="BW4063" s="11"/>
      <c r="BX4063" s="3"/>
      <c r="BY4063" s="3"/>
      <c r="BZ4063" s="13"/>
      <c r="CA4063" s="13"/>
      <c r="CB4063" s="13"/>
      <c r="CC4063" s="12"/>
      <c r="CD4063" s="11"/>
      <c r="CE4063" s="12"/>
      <c r="CF4063" s="12"/>
      <c r="DI4063" s="14"/>
    </row>
    <row r="4064" spans="1:113" ht="20.100000000000001" customHeight="1" x14ac:dyDescent="0.25">
      <c r="A4064" s="1"/>
      <c r="B4064" s="30"/>
      <c r="C4064" s="9"/>
      <c r="D4064" s="10">
        <f t="shared" si="792"/>
        <v>0</v>
      </c>
      <c r="E4064" s="11">
        <f t="shared" si="790"/>
        <v>0</v>
      </c>
      <c r="F4064" s="3">
        <f t="shared" si="791"/>
        <v>0</v>
      </c>
      <c r="G4064" s="11"/>
      <c r="H4064" s="3"/>
      <c r="I4064" s="1"/>
      <c r="J4064" s="3"/>
      <c r="K4064" s="2"/>
      <c r="L4064" s="3"/>
      <c r="M4064" s="11"/>
      <c r="N4064" s="3"/>
      <c r="O4064" s="217"/>
      <c r="P4064" s="3"/>
      <c r="Q4064" s="3"/>
      <c r="R4064" s="3"/>
      <c r="S4064" s="11"/>
      <c r="T4064" s="3"/>
      <c r="U4064" s="11"/>
      <c r="V4064" s="3"/>
      <c r="W4064" s="11"/>
      <c r="X4064" s="3"/>
      <c r="Y4064" s="11"/>
      <c r="Z4064" s="3"/>
      <c r="AA4064" s="3"/>
      <c r="AB4064" s="3"/>
      <c r="AC4064" s="3"/>
      <c r="AD4064" s="3"/>
      <c r="AE4064" s="3"/>
      <c r="AF4064" s="3"/>
      <c r="AG4064" s="3"/>
      <c r="AH4064" s="3"/>
      <c r="AI4064" s="11"/>
      <c r="AJ4064" s="3"/>
      <c r="AK4064" s="11"/>
      <c r="AL4064" s="3"/>
      <c r="AM4064" s="11"/>
      <c r="AN4064" s="3"/>
      <c r="AO4064" s="11"/>
      <c r="AP4064" s="3"/>
      <c r="AQ4064" s="11"/>
      <c r="AR4064" s="3"/>
      <c r="AS4064" s="11"/>
      <c r="AT4064" s="3"/>
      <c r="AU4064" s="11"/>
      <c r="AV4064" s="3"/>
      <c r="AW4064" s="3"/>
      <c r="AX4064" s="3"/>
      <c r="AY4064" s="11"/>
      <c r="AZ4064" s="3"/>
      <c r="BA4064" s="3"/>
      <c r="BB4064" s="3"/>
      <c r="BC4064" s="11"/>
      <c r="BD4064" s="3"/>
      <c r="BE4064" s="11"/>
      <c r="BF4064" s="3"/>
      <c r="BG4064" s="11"/>
      <c r="BH4064" s="3"/>
      <c r="BI4064" s="12"/>
      <c r="BJ4064" s="12"/>
      <c r="BK4064" s="11"/>
      <c r="BL4064" s="3"/>
      <c r="BM4064" s="11"/>
      <c r="BN4064" s="3"/>
      <c r="BO4064" s="11"/>
      <c r="BP4064" s="3"/>
      <c r="BQ4064" s="11"/>
      <c r="BR4064" s="3"/>
      <c r="BS4064" s="11"/>
      <c r="BT4064" s="13"/>
      <c r="BU4064" s="11"/>
      <c r="BV4064" s="3"/>
      <c r="BW4064" s="11"/>
      <c r="BX4064" s="3"/>
      <c r="BY4064" s="3"/>
      <c r="BZ4064" s="13"/>
      <c r="CA4064" s="13"/>
      <c r="CB4064" s="13"/>
      <c r="CC4064" s="12"/>
      <c r="CD4064" s="11"/>
      <c r="CE4064" s="12"/>
      <c r="CF4064" s="12"/>
      <c r="DI4064" s="14"/>
    </row>
    <row r="4065" spans="1:113" ht="20.100000000000001" customHeight="1" x14ac:dyDescent="0.25">
      <c r="A4065" s="1"/>
      <c r="B4065" s="30"/>
      <c r="C4065" s="9"/>
      <c r="D4065" s="10">
        <f t="shared" si="792"/>
        <v>0</v>
      </c>
      <c r="E4065" s="11">
        <f t="shared" si="790"/>
        <v>0</v>
      </c>
      <c r="F4065" s="3">
        <f t="shared" si="791"/>
        <v>0</v>
      </c>
      <c r="G4065" s="11"/>
      <c r="H4065" s="3"/>
      <c r="I4065" s="1"/>
      <c r="J4065" s="3"/>
      <c r="K4065" s="2"/>
      <c r="L4065" s="3"/>
      <c r="M4065" s="11"/>
      <c r="N4065" s="3"/>
      <c r="O4065" s="217"/>
      <c r="P4065" s="3"/>
      <c r="Q4065" s="3"/>
      <c r="R4065" s="3"/>
      <c r="S4065" s="11"/>
      <c r="T4065" s="3"/>
      <c r="U4065" s="11"/>
      <c r="V4065" s="3"/>
      <c r="W4065" s="11"/>
      <c r="X4065" s="3"/>
      <c r="Y4065" s="11"/>
      <c r="Z4065" s="3"/>
      <c r="AA4065" s="3"/>
      <c r="AB4065" s="3"/>
      <c r="AC4065" s="3"/>
      <c r="AD4065" s="3"/>
      <c r="AE4065" s="3"/>
      <c r="AF4065" s="3"/>
      <c r="AG4065" s="3"/>
      <c r="AH4065" s="3"/>
      <c r="AI4065" s="11"/>
      <c r="AJ4065" s="3"/>
      <c r="AK4065" s="11"/>
      <c r="AL4065" s="3"/>
      <c r="AM4065" s="11"/>
      <c r="AN4065" s="3"/>
      <c r="AO4065" s="11"/>
      <c r="AP4065" s="3"/>
      <c r="AQ4065" s="11"/>
      <c r="AR4065" s="3"/>
      <c r="AS4065" s="11"/>
      <c r="AT4065" s="3"/>
      <c r="AU4065" s="11"/>
      <c r="AV4065" s="3"/>
      <c r="AW4065" s="3"/>
      <c r="AX4065" s="3"/>
      <c r="AY4065" s="11"/>
      <c r="AZ4065" s="3"/>
      <c r="BA4065" s="3"/>
      <c r="BB4065" s="3"/>
      <c r="BC4065" s="11"/>
      <c r="BD4065" s="3"/>
      <c r="BE4065" s="11"/>
      <c r="BF4065" s="3"/>
      <c r="BG4065" s="11"/>
      <c r="BH4065" s="3"/>
      <c r="BI4065" s="12"/>
      <c r="BJ4065" s="12"/>
      <c r="BK4065" s="11"/>
      <c r="BL4065" s="3"/>
      <c r="BM4065" s="11"/>
      <c r="BN4065" s="3"/>
      <c r="BO4065" s="11"/>
      <c r="BP4065" s="3"/>
      <c r="BQ4065" s="11"/>
      <c r="BR4065" s="3"/>
      <c r="BS4065" s="11"/>
      <c r="BT4065" s="13"/>
      <c r="BU4065" s="11"/>
      <c r="BV4065" s="3"/>
      <c r="BW4065" s="11"/>
      <c r="BX4065" s="3"/>
      <c r="BY4065" s="3"/>
      <c r="BZ4065" s="13"/>
      <c r="CA4065" s="13"/>
      <c r="CB4065" s="13"/>
      <c r="CC4065" s="12"/>
      <c r="CD4065" s="11"/>
      <c r="CE4065" s="12"/>
      <c r="CF4065" s="12"/>
      <c r="DI4065" s="14"/>
    </row>
    <row r="4066" spans="1:113" ht="20.100000000000001" customHeight="1" x14ac:dyDescent="0.25">
      <c r="A4066" s="1"/>
      <c r="B4066" s="30"/>
      <c r="C4066" s="9"/>
      <c r="D4066" s="10">
        <f t="shared" si="792"/>
        <v>0</v>
      </c>
      <c r="E4066" s="11">
        <f t="shared" si="790"/>
        <v>0</v>
      </c>
      <c r="F4066" s="3">
        <f t="shared" si="791"/>
        <v>0</v>
      </c>
      <c r="G4066" s="11"/>
      <c r="H4066" s="3"/>
      <c r="I4066" s="1"/>
      <c r="J4066" s="3"/>
      <c r="K4066" s="2"/>
      <c r="L4066" s="3"/>
      <c r="M4066" s="11"/>
      <c r="N4066" s="3"/>
      <c r="O4066" s="217"/>
      <c r="P4066" s="3"/>
      <c r="Q4066" s="3"/>
      <c r="R4066" s="3"/>
      <c r="S4066" s="11"/>
      <c r="T4066" s="3"/>
      <c r="U4066" s="11"/>
      <c r="V4066" s="3"/>
      <c r="W4066" s="11"/>
      <c r="X4066" s="3"/>
      <c r="Y4066" s="11"/>
      <c r="Z4066" s="3"/>
      <c r="AA4066" s="3"/>
      <c r="AB4066" s="3"/>
      <c r="AC4066" s="3"/>
      <c r="AD4066" s="3"/>
      <c r="AE4066" s="3"/>
      <c r="AF4066" s="3"/>
      <c r="AG4066" s="3"/>
      <c r="AH4066" s="3"/>
      <c r="AI4066" s="11"/>
      <c r="AJ4066" s="3"/>
      <c r="AK4066" s="11"/>
      <c r="AL4066" s="3"/>
      <c r="AM4066" s="11"/>
      <c r="AN4066" s="3"/>
      <c r="AO4066" s="11"/>
      <c r="AP4066" s="3"/>
      <c r="AQ4066" s="11"/>
      <c r="AR4066" s="3"/>
      <c r="AS4066" s="11"/>
      <c r="AT4066" s="3"/>
      <c r="AU4066" s="11"/>
      <c r="AV4066" s="3"/>
      <c r="AW4066" s="3"/>
      <c r="AX4066" s="3"/>
      <c r="AY4066" s="11"/>
      <c r="AZ4066" s="3"/>
      <c r="BA4066" s="3"/>
      <c r="BB4066" s="3"/>
      <c r="BC4066" s="11"/>
      <c r="BD4066" s="3"/>
      <c r="BE4066" s="11"/>
      <c r="BF4066" s="3"/>
      <c r="BG4066" s="11"/>
      <c r="BH4066" s="3"/>
      <c r="BI4066" s="12"/>
      <c r="BJ4066" s="12"/>
      <c r="BK4066" s="11"/>
      <c r="BL4066" s="3"/>
      <c r="BM4066" s="11"/>
      <c r="BN4066" s="3"/>
      <c r="BO4066" s="11"/>
      <c r="BP4066" s="3"/>
      <c r="BQ4066" s="11"/>
      <c r="BR4066" s="3"/>
      <c r="BS4066" s="11"/>
      <c r="BT4066" s="13"/>
      <c r="BU4066" s="11"/>
      <c r="BV4066" s="3"/>
      <c r="BW4066" s="11"/>
      <c r="BX4066" s="3"/>
      <c r="BY4066" s="3"/>
      <c r="BZ4066" s="13"/>
      <c r="CA4066" s="13"/>
      <c r="CB4066" s="13"/>
      <c r="CC4066" s="12"/>
      <c r="CD4066" s="11"/>
      <c r="CE4066" s="12"/>
      <c r="CF4066" s="12"/>
      <c r="DI4066" s="14"/>
    </row>
    <row r="4067" spans="1:113" ht="20.100000000000001" customHeight="1" x14ac:dyDescent="0.25">
      <c r="A4067" s="1"/>
      <c r="B4067" s="30"/>
      <c r="C4067" s="9"/>
      <c r="D4067" s="10">
        <f t="shared" si="792"/>
        <v>0</v>
      </c>
      <c r="E4067" s="11">
        <f t="shared" si="790"/>
        <v>0</v>
      </c>
      <c r="F4067" s="3">
        <f t="shared" si="791"/>
        <v>0</v>
      </c>
      <c r="G4067" s="11"/>
      <c r="H4067" s="3"/>
      <c r="I4067" s="1"/>
      <c r="J4067" s="3"/>
      <c r="K4067" s="2"/>
      <c r="L4067" s="3"/>
      <c r="M4067" s="11"/>
      <c r="N4067" s="3"/>
      <c r="O4067" s="217"/>
      <c r="P4067" s="3"/>
      <c r="Q4067" s="3"/>
      <c r="R4067" s="3"/>
      <c r="S4067" s="11"/>
      <c r="T4067" s="3"/>
      <c r="U4067" s="11"/>
      <c r="V4067" s="3"/>
      <c r="W4067" s="11"/>
      <c r="X4067" s="3"/>
      <c r="Y4067" s="11"/>
      <c r="Z4067" s="3"/>
      <c r="AA4067" s="3"/>
      <c r="AB4067" s="3"/>
      <c r="AC4067" s="3"/>
      <c r="AD4067" s="3"/>
      <c r="AE4067" s="3"/>
      <c r="AF4067" s="3"/>
      <c r="AG4067" s="3"/>
      <c r="AH4067" s="3"/>
      <c r="AI4067" s="11"/>
      <c r="AJ4067" s="3"/>
      <c r="AK4067" s="11"/>
      <c r="AL4067" s="3"/>
      <c r="AM4067" s="11"/>
      <c r="AN4067" s="3"/>
      <c r="AO4067" s="11"/>
      <c r="AP4067" s="3"/>
      <c r="AQ4067" s="11"/>
      <c r="AR4067" s="3"/>
      <c r="AS4067" s="11"/>
      <c r="AT4067" s="3"/>
      <c r="AU4067" s="11"/>
      <c r="AV4067" s="3"/>
      <c r="AW4067" s="3"/>
      <c r="AX4067" s="3"/>
      <c r="AY4067" s="11"/>
      <c r="AZ4067" s="3"/>
      <c r="BA4067" s="3"/>
      <c r="BB4067" s="3"/>
      <c r="BC4067" s="11"/>
      <c r="BD4067" s="3"/>
      <c r="BE4067" s="11"/>
      <c r="BF4067" s="3"/>
      <c r="BG4067" s="11"/>
      <c r="BH4067" s="3"/>
      <c r="BI4067" s="12"/>
      <c r="BJ4067" s="12"/>
      <c r="BK4067" s="11"/>
      <c r="BL4067" s="3"/>
      <c r="BM4067" s="11"/>
      <c r="BN4067" s="3"/>
      <c r="BO4067" s="11"/>
      <c r="BP4067" s="3"/>
      <c r="BQ4067" s="11"/>
      <c r="BR4067" s="3"/>
      <c r="BS4067" s="11"/>
      <c r="BT4067" s="13"/>
      <c r="BU4067" s="11"/>
      <c r="BV4067" s="3"/>
      <c r="BW4067" s="11"/>
      <c r="BX4067" s="3"/>
      <c r="BY4067" s="3"/>
      <c r="BZ4067" s="13"/>
      <c r="CA4067" s="13"/>
      <c r="CB4067" s="13"/>
      <c r="CC4067" s="12"/>
      <c r="CD4067" s="11"/>
      <c r="CE4067" s="12"/>
      <c r="CF4067" s="12"/>
      <c r="DI4067" s="14"/>
    </row>
    <row r="4068" spans="1:113" ht="20.100000000000001" customHeight="1" x14ac:dyDescent="0.25">
      <c r="A4068" s="1"/>
      <c r="B4068" s="30"/>
      <c r="C4068" s="9"/>
      <c r="D4068" s="10">
        <f t="shared" si="792"/>
        <v>0</v>
      </c>
      <c r="E4068" s="11">
        <f t="shared" si="790"/>
        <v>0</v>
      </c>
      <c r="F4068" s="3">
        <f t="shared" si="791"/>
        <v>0</v>
      </c>
      <c r="G4068" s="11"/>
      <c r="H4068" s="3"/>
      <c r="I4068" s="1"/>
      <c r="J4068" s="3"/>
      <c r="K4068" s="2"/>
      <c r="L4068" s="3"/>
      <c r="M4068" s="11"/>
      <c r="N4068" s="3"/>
      <c r="O4068" s="217"/>
      <c r="P4068" s="3"/>
      <c r="Q4068" s="3"/>
      <c r="R4068" s="3"/>
      <c r="S4068" s="11"/>
      <c r="T4068" s="3"/>
      <c r="U4068" s="11"/>
      <c r="V4068" s="3"/>
      <c r="W4068" s="11"/>
      <c r="X4068" s="3"/>
      <c r="Y4068" s="11"/>
      <c r="Z4068" s="3"/>
      <c r="AA4068" s="3"/>
      <c r="AB4068" s="3"/>
      <c r="AC4068" s="3"/>
      <c r="AD4068" s="3"/>
      <c r="AE4068" s="3"/>
      <c r="AF4068" s="3"/>
      <c r="AG4068" s="3"/>
      <c r="AH4068" s="3"/>
      <c r="AI4068" s="11"/>
      <c r="AJ4068" s="3"/>
      <c r="AK4068" s="11"/>
      <c r="AL4068" s="3"/>
      <c r="AM4068" s="11"/>
      <c r="AN4068" s="3"/>
      <c r="AO4068" s="11"/>
      <c r="AP4068" s="3"/>
      <c r="AQ4068" s="11"/>
      <c r="AR4068" s="3"/>
      <c r="AS4068" s="11"/>
      <c r="AT4068" s="3"/>
      <c r="AU4068" s="11"/>
      <c r="AV4068" s="3"/>
      <c r="AW4068" s="3"/>
      <c r="AX4068" s="3"/>
      <c r="AY4068" s="11"/>
      <c r="AZ4068" s="3"/>
      <c r="BA4068" s="3"/>
      <c r="BB4068" s="3"/>
      <c r="BC4068" s="11"/>
      <c r="BD4068" s="3"/>
      <c r="BE4068" s="11"/>
      <c r="BF4068" s="3"/>
      <c r="BG4068" s="11"/>
      <c r="BH4068" s="3"/>
      <c r="BI4068" s="12"/>
      <c r="BJ4068" s="12"/>
      <c r="BK4068" s="11"/>
      <c r="BL4068" s="3"/>
      <c r="BM4068" s="11"/>
      <c r="BN4068" s="3"/>
      <c r="BO4068" s="11"/>
      <c r="BP4068" s="3"/>
      <c r="BQ4068" s="11"/>
      <c r="BR4068" s="3"/>
      <c r="BS4068" s="11"/>
      <c r="BT4068" s="13"/>
      <c r="BU4068" s="11"/>
      <c r="BV4068" s="3"/>
      <c r="BW4068" s="11"/>
      <c r="BX4068" s="3"/>
      <c r="BY4068" s="3"/>
      <c r="BZ4068" s="13"/>
      <c r="CA4068" s="13"/>
      <c r="CB4068" s="13"/>
      <c r="CC4068" s="12"/>
      <c r="CD4068" s="11"/>
      <c r="CE4068" s="12"/>
      <c r="CF4068" s="12"/>
      <c r="DI4068" s="14"/>
    </row>
    <row r="4069" spans="1:113" ht="20.100000000000001" customHeight="1" x14ac:dyDescent="0.25">
      <c r="A4069" s="1"/>
      <c r="B4069" s="30"/>
      <c r="C4069" s="9"/>
      <c r="D4069" s="10">
        <f t="shared" si="792"/>
        <v>0</v>
      </c>
      <c r="E4069" s="11">
        <f t="shared" si="790"/>
        <v>0</v>
      </c>
      <c r="F4069" s="3">
        <f t="shared" si="791"/>
        <v>0</v>
      </c>
      <c r="G4069" s="11"/>
      <c r="H4069" s="3"/>
      <c r="I4069" s="1"/>
      <c r="J4069" s="3"/>
      <c r="K4069" s="2"/>
      <c r="L4069" s="3"/>
      <c r="M4069" s="11"/>
      <c r="N4069" s="3"/>
      <c r="O4069" s="217"/>
      <c r="P4069" s="3"/>
      <c r="Q4069" s="3"/>
      <c r="R4069" s="3"/>
      <c r="S4069" s="11"/>
      <c r="T4069" s="3"/>
      <c r="U4069" s="11"/>
      <c r="V4069" s="3"/>
      <c r="W4069" s="11"/>
      <c r="X4069" s="3"/>
      <c r="Y4069" s="11"/>
      <c r="Z4069" s="3"/>
      <c r="AA4069" s="3"/>
      <c r="AB4069" s="3"/>
      <c r="AC4069" s="3"/>
      <c r="AD4069" s="3"/>
      <c r="AE4069" s="3"/>
      <c r="AF4069" s="3"/>
      <c r="AG4069" s="3"/>
      <c r="AH4069" s="3"/>
      <c r="AI4069" s="11"/>
      <c r="AJ4069" s="3"/>
      <c r="AK4069" s="11"/>
      <c r="AL4069" s="3"/>
      <c r="AM4069" s="11"/>
      <c r="AN4069" s="3"/>
      <c r="AO4069" s="11"/>
      <c r="AP4069" s="3"/>
      <c r="AQ4069" s="11"/>
      <c r="AR4069" s="3"/>
      <c r="AS4069" s="11"/>
      <c r="AT4069" s="3"/>
      <c r="AU4069" s="11"/>
      <c r="AV4069" s="3"/>
      <c r="AW4069" s="3"/>
      <c r="AX4069" s="3"/>
      <c r="AY4069" s="11"/>
      <c r="AZ4069" s="3"/>
      <c r="BA4069" s="3"/>
      <c r="BB4069" s="3"/>
      <c r="BC4069" s="11"/>
      <c r="BD4069" s="3"/>
      <c r="BE4069" s="11"/>
      <c r="BF4069" s="3"/>
      <c r="BG4069" s="11"/>
      <c r="BH4069" s="3"/>
      <c r="BI4069" s="12"/>
      <c r="BJ4069" s="12"/>
      <c r="BK4069" s="11"/>
      <c r="BL4069" s="3"/>
      <c r="BM4069" s="11"/>
      <c r="BN4069" s="3"/>
      <c r="BO4069" s="11"/>
      <c r="BP4069" s="3"/>
      <c r="BQ4069" s="11"/>
      <c r="BR4069" s="3"/>
      <c r="BS4069" s="11"/>
      <c r="BT4069" s="13"/>
      <c r="BU4069" s="11"/>
      <c r="BV4069" s="3"/>
      <c r="BW4069" s="11"/>
      <c r="BX4069" s="3"/>
      <c r="BY4069" s="3"/>
      <c r="BZ4069" s="13"/>
      <c r="CA4069" s="13"/>
      <c r="CB4069" s="13"/>
      <c r="CC4069" s="12"/>
      <c r="CD4069" s="11"/>
      <c r="CE4069" s="12"/>
      <c r="CF4069" s="12"/>
      <c r="DI4069" s="14"/>
    </row>
    <row r="4070" spans="1:113" ht="20.100000000000001" customHeight="1" x14ac:dyDescent="0.25">
      <c r="A4070" s="1"/>
      <c r="B4070" s="30"/>
      <c r="C4070" s="9"/>
      <c r="D4070" s="10">
        <f t="shared" si="792"/>
        <v>0</v>
      </c>
      <c r="E4070" s="11">
        <f t="shared" si="790"/>
        <v>0</v>
      </c>
      <c r="F4070" s="3">
        <f t="shared" si="791"/>
        <v>0</v>
      </c>
      <c r="G4070" s="11"/>
      <c r="H4070" s="3"/>
      <c r="I4070" s="1"/>
      <c r="J4070" s="3"/>
      <c r="K4070" s="2"/>
      <c r="L4070" s="3"/>
      <c r="M4070" s="11"/>
      <c r="N4070" s="3"/>
      <c r="O4070" s="217"/>
      <c r="P4070" s="3"/>
      <c r="Q4070" s="3"/>
      <c r="R4070" s="3"/>
      <c r="S4070" s="11"/>
      <c r="T4070" s="3"/>
      <c r="U4070" s="11"/>
      <c r="V4070" s="3"/>
      <c r="W4070" s="11"/>
      <c r="X4070" s="3"/>
      <c r="Y4070" s="11"/>
      <c r="Z4070" s="3"/>
      <c r="AA4070" s="3"/>
      <c r="AB4070" s="3"/>
      <c r="AC4070" s="3"/>
      <c r="AD4070" s="3"/>
      <c r="AE4070" s="3"/>
      <c r="AF4070" s="3"/>
      <c r="AG4070" s="3"/>
      <c r="AH4070" s="3"/>
      <c r="AI4070" s="11"/>
      <c r="AJ4070" s="3"/>
      <c r="AK4070" s="11"/>
      <c r="AL4070" s="3"/>
      <c r="AM4070" s="11"/>
      <c r="AN4070" s="3"/>
      <c r="AO4070" s="11"/>
      <c r="AP4070" s="3"/>
      <c r="AQ4070" s="11"/>
      <c r="AR4070" s="3"/>
      <c r="AS4070" s="11"/>
      <c r="AT4070" s="3"/>
      <c r="AU4070" s="11"/>
      <c r="AV4070" s="3"/>
      <c r="AW4070" s="3"/>
      <c r="AX4070" s="3"/>
      <c r="AY4070" s="11"/>
      <c r="AZ4070" s="3"/>
      <c r="BA4070" s="3"/>
      <c r="BB4070" s="3"/>
      <c r="BC4070" s="11"/>
      <c r="BD4070" s="3"/>
      <c r="BE4070" s="11"/>
      <c r="BF4070" s="3"/>
      <c r="BG4070" s="11"/>
      <c r="BH4070" s="3"/>
      <c r="BI4070" s="12"/>
      <c r="BJ4070" s="12"/>
      <c r="BK4070" s="11"/>
      <c r="BL4070" s="3"/>
      <c r="BM4070" s="11"/>
      <c r="BN4070" s="3"/>
      <c r="BO4070" s="11"/>
      <c r="BP4070" s="3"/>
      <c r="BQ4070" s="11"/>
      <c r="BR4070" s="3"/>
      <c r="BS4070" s="11"/>
      <c r="BT4070" s="13"/>
      <c r="BU4070" s="11"/>
      <c r="BV4070" s="3"/>
      <c r="BW4070" s="11"/>
      <c r="BX4070" s="3"/>
      <c r="BY4070" s="3"/>
      <c r="BZ4070" s="13"/>
      <c r="CA4070" s="13"/>
      <c r="CB4070" s="13"/>
      <c r="CC4070" s="12"/>
      <c r="CD4070" s="11"/>
      <c r="CE4070" s="12"/>
      <c r="CF4070" s="12"/>
      <c r="DI4070" s="14"/>
    </row>
    <row r="4071" spans="1:113" ht="20.100000000000001" customHeight="1" x14ac:dyDescent="0.25">
      <c r="A4071" s="1"/>
      <c r="B4071" s="30"/>
      <c r="C4071" s="9"/>
      <c r="D4071" s="10">
        <f t="shared" si="792"/>
        <v>0</v>
      </c>
      <c r="E4071" s="11">
        <f t="shared" si="790"/>
        <v>0</v>
      </c>
      <c r="F4071" s="3">
        <f t="shared" si="791"/>
        <v>0</v>
      </c>
      <c r="G4071" s="11"/>
      <c r="H4071" s="3"/>
      <c r="I4071" s="1"/>
      <c r="J4071" s="3"/>
      <c r="K4071" s="2"/>
      <c r="L4071" s="3"/>
      <c r="M4071" s="11"/>
      <c r="N4071" s="3"/>
      <c r="O4071" s="217"/>
      <c r="P4071" s="3"/>
      <c r="Q4071" s="3"/>
      <c r="R4071" s="3"/>
      <c r="S4071" s="11"/>
      <c r="T4071" s="3"/>
      <c r="U4071" s="11"/>
      <c r="V4071" s="3"/>
      <c r="W4071" s="11"/>
      <c r="X4071" s="3"/>
      <c r="Y4071" s="11"/>
      <c r="Z4071" s="3"/>
      <c r="AA4071" s="3"/>
      <c r="AB4071" s="3"/>
      <c r="AC4071" s="3"/>
      <c r="AD4071" s="3"/>
      <c r="AE4071" s="3"/>
      <c r="AF4071" s="3"/>
      <c r="AG4071" s="3"/>
      <c r="AH4071" s="3"/>
      <c r="AI4071" s="11"/>
      <c r="AJ4071" s="3"/>
      <c r="AK4071" s="11"/>
      <c r="AL4071" s="3"/>
      <c r="AM4071" s="11"/>
      <c r="AN4071" s="3"/>
      <c r="AO4071" s="11"/>
      <c r="AP4071" s="3"/>
      <c r="AQ4071" s="11"/>
      <c r="AR4071" s="3"/>
      <c r="AS4071" s="11"/>
      <c r="AT4071" s="3"/>
      <c r="AU4071" s="11"/>
      <c r="AV4071" s="3"/>
      <c r="AW4071" s="3"/>
      <c r="AX4071" s="3"/>
      <c r="AY4071" s="11"/>
      <c r="AZ4071" s="3"/>
      <c r="BA4071" s="3"/>
      <c r="BB4071" s="3"/>
      <c r="BC4071" s="11"/>
      <c r="BD4071" s="3"/>
      <c r="BE4071" s="11"/>
      <c r="BF4071" s="3"/>
      <c r="BG4071" s="11"/>
      <c r="BH4071" s="3"/>
      <c r="BI4071" s="12"/>
      <c r="BJ4071" s="12"/>
      <c r="BK4071" s="11"/>
      <c r="BL4071" s="3"/>
      <c r="BM4071" s="11"/>
      <c r="BN4071" s="3"/>
      <c r="BO4071" s="11"/>
      <c r="BP4071" s="3"/>
      <c r="BQ4071" s="11"/>
      <c r="BR4071" s="3"/>
      <c r="BS4071" s="11"/>
      <c r="BT4071" s="13"/>
      <c r="BU4071" s="11"/>
      <c r="BV4071" s="3"/>
      <c r="BW4071" s="11"/>
      <c r="BX4071" s="3"/>
      <c r="BY4071" s="3"/>
      <c r="BZ4071" s="13"/>
      <c r="CA4071" s="13"/>
      <c r="CB4071" s="13"/>
      <c r="CC4071" s="12"/>
      <c r="CD4071" s="11"/>
      <c r="CE4071" s="12"/>
      <c r="CF4071" s="12"/>
      <c r="DI4071" s="14"/>
    </row>
    <row r="4072" spans="1:113" ht="20.100000000000001" customHeight="1" x14ac:dyDescent="0.25">
      <c r="A4072" s="1"/>
      <c r="B4072" s="30"/>
      <c r="C4072" s="9"/>
      <c r="D4072" s="10">
        <f t="shared" si="792"/>
        <v>0</v>
      </c>
      <c r="E4072" s="11">
        <f t="shared" si="790"/>
        <v>0</v>
      </c>
      <c r="F4072" s="3">
        <f t="shared" si="791"/>
        <v>0</v>
      </c>
      <c r="G4072" s="11"/>
      <c r="H4072" s="3"/>
      <c r="I4072" s="1"/>
      <c r="J4072" s="3"/>
      <c r="K4072" s="2"/>
      <c r="L4072" s="3"/>
      <c r="M4072" s="11"/>
      <c r="N4072" s="3"/>
      <c r="O4072" s="217"/>
      <c r="P4072" s="3"/>
      <c r="Q4072" s="3"/>
      <c r="R4072" s="3"/>
      <c r="S4072" s="11"/>
      <c r="T4072" s="3"/>
      <c r="U4072" s="11"/>
      <c r="V4072" s="3"/>
      <c r="W4072" s="11"/>
      <c r="X4072" s="3"/>
      <c r="Y4072" s="11"/>
      <c r="Z4072" s="3"/>
      <c r="AA4072" s="3"/>
      <c r="AB4072" s="3"/>
      <c r="AC4072" s="3"/>
      <c r="AD4072" s="3"/>
      <c r="AE4072" s="3"/>
      <c r="AF4072" s="3"/>
      <c r="AG4072" s="3"/>
      <c r="AH4072" s="3"/>
      <c r="AI4072" s="11"/>
      <c r="AJ4072" s="3"/>
      <c r="AK4072" s="11"/>
      <c r="AL4072" s="3"/>
      <c r="AM4072" s="11"/>
      <c r="AN4072" s="3"/>
      <c r="AO4072" s="11"/>
      <c r="AP4072" s="3"/>
      <c r="AQ4072" s="11"/>
      <c r="AR4072" s="3"/>
      <c r="AS4072" s="11"/>
      <c r="AT4072" s="3"/>
      <c r="AU4072" s="11"/>
      <c r="AV4072" s="3"/>
      <c r="AW4072" s="3"/>
      <c r="AX4072" s="3"/>
      <c r="AY4072" s="11"/>
      <c r="AZ4072" s="3"/>
      <c r="BA4072" s="3"/>
      <c r="BB4072" s="3"/>
      <c r="BC4072" s="11"/>
      <c r="BD4072" s="3"/>
      <c r="BE4072" s="11"/>
      <c r="BF4072" s="3"/>
      <c r="BG4072" s="11"/>
      <c r="BH4072" s="3"/>
      <c r="BI4072" s="12"/>
      <c r="BJ4072" s="12"/>
      <c r="BK4072" s="11"/>
      <c r="BL4072" s="3"/>
      <c r="BM4072" s="11"/>
      <c r="BN4072" s="3"/>
      <c r="BO4072" s="11"/>
      <c r="BP4072" s="3"/>
      <c r="BQ4072" s="11"/>
      <c r="BR4072" s="3"/>
      <c r="BS4072" s="11"/>
      <c r="BT4072" s="13"/>
      <c r="BU4072" s="11"/>
      <c r="BV4072" s="3"/>
      <c r="BW4072" s="11"/>
      <c r="BX4072" s="3"/>
      <c r="BY4072" s="3"/>
      <c r="BZ4072" s="13"/>
      <c r="CA4072" s="13"/>
      <c r="CB4072" s="13"/>
      <c r="CC4072" s="12"/>
      <c r="CD4072" s="11"/>
      <c r="CE4072" s="12"/>
      <c r="CF4072" s="12"/>
      <c r="DI4072" s="14"/>
    </row>
    <row r="4073" spans="1:113" ht="20.100000000000001" customHeight="1" x14ac:dyDescent="0.25">
      <c r="A4073" s="1"/>
      <c r="B4073" s="30"/>
      <c r="C4073" s="9"/>
      <c r="D4073" s="10">
        <f t="shared" si="792"/>
        <v>0</v>
      </c>
      <c r="E4073" s="11">
        <f t="shared" si="790"/>
        <v>0</v>
      </c>
      <c r="F4073" s="3">
        <f t="shared" si="791"/>
        <v>0</v>
      </c>
      <c r="G4073" s="11"/>
      <c r="H4073" s="3"/>
      <c r="I4073" s="1"/>
      <c r="J4073" s="3"/>
      <c r="K4073" s="2"/>
      <c r="L4073" s="3"/>
      <c r="M4073" s="11"/>
      <c r="N4073" s="3"/>
      <c r="O4073" s="217"/>
      <c r="P4073" s="3"/>
      <c r="Q4073" s="3"/>
      <c r="R4073" s="3"/>
      <c r="S4073" s="11"/>
      <c r="T4073" s="3"/>
      <c r="U4073" s="11"/>
      <c r="V4073" s="3"/>
      <c r="W4073" s="11"/>
      <c r="X4073" s="3"/>
      <c r="Y4073" s="11"/>
      <c r="Z4073" s="3"/>
      <c r="AA4073" s="3"/>
      <c r="AB4073" s="3"/>
      <c r="AC4073" s="3"/>
      <c r="AD4073" s="3"/>
      <c r="AE4073" s="3"/>
      <c r="AF4073" s="3"/>
      <c r="AG4073" s="3"/>
      <c r="AH4073" s="3"/>
      <c r="AI4073" s="11"/>
      <c r="AJ4073" s="3"/>
      <c r="AK4073" s="11"/>
      <c r="AL4073" s="3"/>
      <c r="AM4073" s="11"/>
      <c r="AN4073" s="3"/>
      <c r="AO4073" s="11"/>
      <c r="AP4073" s="3"/>
      <c r="AQ4073" s="11"/>
      <c r="AR4073" s="3"/>
      <c r="AS4073" s="11"/>
      <c r="AT4073" s="3"/>
      <c r="AU4073" s="11"/>
      <c r="AV4073" s="3"/>
      <c r="AW4073" s="3"/>
      <c r="AX4073" s="3"/>
      <c r="AY4073" s="11"/>
      <c r="AZ4073" s="3"/>
      <c r="BA4073" s="3"/>
      <c r="BB4073" s="3"/>
      <c r="BC4073" s="11"/>
      <c r="BD4073" s="3"/>
      <c r="BE4073" s="11"/>
      <c r="BF4073" s="3"/>
      <c r="BG4073" s="11"/>
      <c r="BH4073" s="3"/>
      <c r="BI4073" s="12"/>
      <c r="BJ4073" s="12"/>
      <c r="BK4073" s="11"/>
      <c r="BL4073" s="3"/>
      <c r="BM4073" s="11"/>
      <c r="BN4073" s="3"/>
      <c r="BO4073" s="11"/>
      <c r="BP4073" s="3"/>
      <c r="BQ4073" s="11"/>
      <c r="BR4073" s="3"/>
      <c r="BS4073" s="11"/>
      <c r="BT4073" s="13"/>
      <c r="BU4073" s="11"/>
      <c r="BV4073" s="3"/>
      <c r="BW4073" s="11"/>
      <c r="BX4073" s="3"/>
      <c r="BY4073" s="3"/>
      <c r="BZ4073" s="13"/>
      <c r="CA4073" s="13"/>
      <c r="CB4073" s="13"/>
      <c r="CC4073" s="12"/>
      <c r="CD4073" s="11"/>
      <c r="CE4073" s="12"/>
      <c r="CF4073" s="12"/>
      <c r="DI4073" s="14"/>
    </row>
    <row r="4074" spans="1:113" ht="20.100000000000001" customHeight="1" x14ac:dyDescent="0.25">
      <c r="A4074" s="1"/>
      <c r="B4074" s="30"/>
      <c r="C4074" s="9"/>
      <c r="D4074" s="10">
        <f t="shared" si="792"/>
        <v>0</v>
      </c>
      <c r="E4074" s="11">
        <f t="shared" si="790"/>
        <v>0</v>
      </c>
      <c r="F4074" s="3">
        <f t="shared" si="791"/>
        <v>0</v>
      </c>
      <c r="G4074" s="11"/>
      <c r="H4074" s="3"/>
      <c r="I4074" s="1"/>
      <c r="J4074" s="3"/>
      <c r="K4074" s="2"/>
      <c r="L4074" s="3"/>
      <c r="M4074" s="11"/>
      <c r="N4074" s="3"/>
      <c r="O4074" s="217"/>
      <c r="P4074" s="3"/>
      <c r="Q4074" s="3"/>
      <c r="R4074" s="3"/>
      <c r="S4074" s="11"/>
      <c r="T4074" s="3"/>
      <c r="U4074" s="11"/>
      <c r="V4074" s="3"/>
      <c r="W4074" s="11"/>
      <c r="X4074" s="3"/>
      <c r="Y4074" s="11"/>
      <c r="Z4074" s="3"/>
      <c r="AA4074" s="3"/>
      <c r="AB4074" s="3"/>
      <c r="AC4074" s="3"/>
      <c r="AD4074" s="3"/>
      <c r="AE4074" s="3"/>
      <c r="AF4074" s="3"/>
      <c r="AG4074" s="3"/>
      <c r="AH4074" s="3"/>
      <c r="AI4074" s="11"/>
      <c r="AJ4074" s="3"/>
      <c r="AK4074" s="11"/>
      <c r="AL4074" s="3"/>
      <c r="AM4074" s="11"/>
      <c r="AN4074" s="3"/>
      <c r="AO4074" s="11"/>
      <c r="AP4074" s="3"/>
      <c r="AQ4074" s="11"/>
      <c r="AR4074" s="3"/>
      <c r="AS4074" s="11"/>
      <c r="AT4074" s="3"/>
      <c r="AU4074" s="11"/>
      <c r="AV4074" s="3"/>
      <c r="AW4074" s="3"/>
      <c r="AX4074" s="3"/>
      <c r="AY4074" s="11"/>
      <c r="AZ4074" s="3"/>
      <c r="BA4074" s="3"/>
      <c r="BB4074" s="3"/>
      <c r="BC4074" s="11"/>
      <c r="BD4074" s="3"/>
      <c r="BE4074" s="11"/>
      <c r="BF4074" s="3"/>
      <c r="BG4074" s="11"/>
      <c r="BH4074" s="3"/>
      <c r="BI4074" s="12"/>
      <c r="BJ4074" s="12"/>
      <c r="BK4074" s="11"/>
      <c r="BL4074" s="3"/>
      <c r="BM4074" s="11"/>
      <c r="BN4074" s="3"/>
      <c r="BO4074" s="11"/>
      <c r="BP4074" s="3"/>
      <c r="BQ4074" s="11"/>
      <c r="BR4074" s="3"/>
      <c r="BS4074" s="11"/>
      <c r="BT4074" s="13"/>
      <c r="BU4074" s="11"/>
      <c r="BV4074" s="3"/>
      <c r="BW4074" s="11"/>
      <c r="BX4074" s="3"/>
      <c r="BY4074" s="3"/>
      <c r="BZ4074" s="13"/>
      <c r="CA4074" s="13"/>
      <c r="CB4074" s="13"/>
      <c r="CC4074" s="12"/>
      <c r="CD4074" s="11"/>
      <c r="CE4074" s="12"/>
      <c r="CF4074" s="12"/>
      <c r="DI4074" s="14"/>
    </row>
    <row r="4075" spans="1:113" ht="20.100000000000001" customHeight="1" x14ac:dyDescent="0.25">
      <c r="A4075" s="1"/>
      <c r="B4075" s="30"/>
      <c r="C4075" s="9"/>
      <c r="D4075" s="10">
        <f t="shared" si="792"/>
        <v>0</v>
      </c>
      <c r="E4075" s="11">
        <f t="shared" si="790"/>
        <v>0</v>
      </c>
      <c r="F4075" s="3">
        <f t="shared" si="791"/>
        <v>0</v>
      </c>
      <c r="G4075" s="11"/>
      <c r="H4075" s="3"/>
      <c r="I4075" s="1"/>
      <c r="J4075" s="3"/>
      <c r="K4075" s="2"/>
      <c r="L4075" s="3"/>
      <c r="M4075" s="11"/>
      <c r="N4075" s="3"/>
      <c r="O4075" s="217"/>
      <c r="P4075" s="3"/>
      <c r="Q4075" s="3"/>
      <c r="R4075" s="3"/>
      <c r="S4075" s="11"/>
      <c r="T4075" s="3"/>
      <c r="U4075" s="11"/>
      <c r="V4075" s="3"/>
      <c r="W4075" s="11"/>
      <c r="X4075" s="3"/>
      <c r="Y4075" s="11"/>
      <c r="Z4075" s="3"/>
      <c r="AA4075" s="3"/>
      <c r="AB4075" s="3"/>
      <c r="AC4075" s="3"/>
      <c r="AD4075" s="3"/>
      <c r="AE4075" s="3"/>
      <c r="AF4075" s="3"/>
      <c r="AG4075" s="3"/>
      <c r="AH4075" s="3"/>
      <c r="AI4075" s="11"/>
      <c r="AJ4075" s="3"/>
      <c r="AK4075" s="11"/>
      <c r="AL4075" s="3"/>
      <c r="AM4075" s="11"/>
      <c r="AN4075" s="3"/>
      <c r="AO4075" s="11"/>
      <c r="AP4075" s="3"/>
      <c r="AQ4075" s="11"/>
      <c r="AR4075" s="3"/>
      <c r="AS4075" s="11"/>
      <c r="AT4075" s="3"/>
      <c r="AU4075" s="11"/>
      <c r="AV4075" s="3"/>
      <c r="AW4075" s="3"/>
      <c r="AX4075" s="3"/>
      <c r="AY4075" s="11"/>
      <c r="AZ4075" s="3"/>
      <c r="BA4075" s="3"/>
      <c r="BB4075" s="3"/>
      <c r="BC4075" s="11"/>
      <c r="BD4075" s="3"/>
      <c r="BE4075" s="11"/>
      <c r="BF4075" s="3"/>
      <c r="BG4075" s="11"/>
      <c r="BH4075" s="3"/>
      <c r="BI4075" s="12"/>
      <c r="BJ4075" s="12"/>
      <c r="BK4075" s="11"/>
      <c r="BL4075" s="3"/>
      <c r="BM4075" s="11"/>
      <c r="BN4075" s="3"/>
      <c r="BO4075" s="11"/>
      <c r="BP4075" s="3"/>
      <c r="BQ4075" s="11"/>
      <c r="BR4075" s="3"/>
      <c r="BS4075" s="11"/>
      <c r="BT4075" s="13"/>
      <c r="BU4075" s="11"/>
      <c r="BV4075" s="3"/>
      <c r="BW4075" s="11"/>
      <c r="BX4075" s="3"/>
      <c r="BY4075" s="3"/>
      <c r="BZ4075" s="13"/>
      <c r="CA4075" s="13"/>
      <c r="CB4075" s="13"/>
      <c r="CC4075" s="12"/>
      <c r="CD4075" s="11"/>
      <c r="CE4075" s="12"/>
      <c r="CF4075" s="12"/>
      <c r="DI4075" s="14"/>
    </row>
    <row r="4076" spans="1:113" ht="20.100000000000001" customHeight="1" x14ac:dyDescent="0.25">
      <c r="A4076" s="1"/>
      <c r="B4076" s="30"/>
      <c r="C4076" s="9"/>
      <c r="D4076" s="10">
        <f t="shared" si="792"/>
        <v>0</v>
      </c>
      <c r="E4076" s="11">
        <f t="shared" si="790"/>
        <v>0</v>
      </c>
      <c r="F4076" s="3">
        <f t="shared" si="791"/>
        <v>0</v>
      </c>
      <c r="G4076" s="11"/>
      <c r="H4076" s="3"/>
      <c r="I4076" s="1"/>
      <c r="J4076" s="3"/>
      <c r="K4076" s="2"/>
      <c r="L4076" s="3"/>
      <c r="M4076" s="11"/>
      <c r="N4076" s="3"/>
      <c r="O4076" s="217"/>
      <c r="P4076" s="3"/>
      <c r="Q4076" s="3"/>
      <c r="R4076" s="3"/>
      <c r="S4076" s="11"/>
      <c r="T4076" s="3"/>
      <c r="U4076" s="11"/>
      <c r="V4076" s="3"/>
      <c r="W4076" s="11"/>
      <c r="X4076" s="3"/>
      <c r="Y4076" s="11"/>
      <c r="Z4076" s="3"/>
      <c r="AA4076" s="3"/>
      <c r="AB4076" s="3"/>
      <c r="AC4076" s="3"/>
      <c r="AD4076" s="3"/>
      <c r="AE4076" s="3"/>
      <c r="AF4076" s="3"/>
      <c r="AG4076" s="3"/>
      <c r="AH4076" s="3"/>
      <c r="AI4076" s="11"/>
      <c r="AJ4076" s="3"/>
      <c r="AK4076" s="11"/>
      <c r="AL4076" s="3"/>
      <c r="AM4076" s="11"/>
      <c r="AN4076" s="3"/>
      <c r="AO4076" s="11"/>
      <c r="AP4076" s="3"/>
      <c r="AQ4076" s="11"/>
      <c r="AR4076" s="3"/>
      <c r="AS4076" s="11"/>
      <c r="AT4076" s="3"/>
      <c r="AU4076" s="11"/>
      <c r="AV4076" s="3"/>
      <c r="AW4076" s="3"/>
      <c r="AX4076" s="3"/>
      <c r="AY4076" s="11"/>
      <c r="AZ4076" s="3"/>
      <c r="BA4076" s="3"/>
      <c r="BB4076" s="3"/>
      <c r="BC4076" s="11"/>
      <c r="BD4076" s="3"/>
      <c r="BE4076" s="11"/>
      <c r="BF4076" s="3"/>
      <c r="BG4076" s="11"/>
      <c r="BH4076" s="3"/>
      <c r="BI4076" s="12"/>
      <c r="BJ4076" s="12"/>
      <c r="BK4076" s="11"/>
      <c r="BL4076" s="3"/>
      <c r="BM4076" s="11"/>
      <c r="BN4076" s="3"/>
      <c r="BO4076" s="11"/>
      <c r="BP4076" s="3"/>
      <c r="BQ4076" s="11"/>
      <c r="BR4076" s="3"/>
      <c r="BS4076" s="11"/>
      <c r="BT4076" s="13"/>
      <c r="BU4076" s="11"/>
      <c r="BV4076" s="3"/>
      <c r="BW4076" s="11"/>
      <c r="BX4076" s="3"/>
      <c r="BY4076" s="3"/>
      <c r="BZ4076" s="13"/>
      <c r="CA4076" s="13"/>
      <c r="CB4076" s="13"/>
      <c r="CC4076" s="12"/>
      <c r="CD4076" s="11"/>
      <c r="CE4076" s="12"/>
      <c r="CF4076" s="12"/>
      <c r="DI4076" s="14"/>
    </row>
    <row r="4077" spans="1:113" ht="20.100000000000001" customHeight="1" x14ac:dyDescent="0.25">
      <c r="A4077" s="1"/>
      <c r="B4077" s="30"/>
      <c r="C4077" s="9"/>
      <c r="D4077" s="10">
        <f t="shared" si="792"/>
        <v>0</v>
      </c>
      <c r="E4077" s="11">
        <f t="shared" si="790"/>
        <v>0</v>
      </c>
      <c r="F4077" s="3">
        <f t="shared" si="791"/>
        <v>0</v>
      </c>
      <c r="G4077" s="11"/>
      <c r="H4077" s="3"/>
      <c r="I4077" s="1"/>
      <c r="J4077" s="3"/>
      <c r="K4077" s="2"/>
      <c r="L4077" s="3"/>
      <c r="M4077" s="11"/>
      <c r="N4077" s="3"/>
      <c r="O4077" s="217"/>
      <c r="P4077" s="3"/>
      <c r="Q4077" s="3"/>
      <c r="R4077" s="3"/>
      <c r="S4077" s="11"/>
      <c r="T4077" s="3"/>
      <c r="U4077" s="11"/>
      <c r="V4077" s="3"/>
      <c r="W4077" s="11"/>
      <c r="X4077" s="3"/>
      <c r="Y4077" s="11"/>
      <c r="Z4077" s="3"/>
      <c r="AA4077" s="3"/>
      <c r="AB4077" s="3"/>
      <c r="AC4077" s="3"/>
      <c r="AD4077" s="3"/>
      <c r="AE4077" s="3"/>
      <c r="AF4077" s="3"/>
      <c r="AG4077" s="3"/>
      <c r="AH4077" s="3"/>
      <c r="AI4077" s="11"/>
      <c r="AJ4077" s="3"/>
      <c r="AK4077" s="11"/>
      <c r="AL4077" s="3"/>
      <c r="AM4077" s="11"/>
      <c r="AN4077" s="3"/>
      <c r="AO4077" s="11"/>
      <c r="AP4077" s="3"/>
      <c r="AQ4077" s="11"/>
      <c r="AR4077" s="3"/>
      <c r="AS4077" s="11"/>
      <c r="AT4077" s="3"/>
      <c r="AU4077" s="11"/>
      <c r="AV4077" s="3"/>
      <c r="AW4077" s="3"/>
      <c r="AX4077" s="3"/>
      <c r="AY4077" s="11"/>
      <c r="AZ4077" s="3"/>
      <c r="BA4077" s="3"/>
      <c r="BB4077" s="3"/>
      <c r="BC4077" s="11"/>
      <c r="BD4077" s="3"/>
      <c r="BE4077" s="11"/>
      <c r="BF4077" s="3"/>
      <c r="BG4077" s="11"/>
      <c r="BH4077" s="3"/>
      <c r="BI4077" s="12"/>
      <c r="BJ4077" s="12"/>
      <c r="BK4077" s="11"/>
      <c r="BL4077" s="3"/>
      <c r="BM4077" s="11"/>
      <c r="BN4077" s="3"/>
      <c r="BO4077" s="11"/>
      <c r="BP4077" s="3"/>
      <c r="BQ4077" s="11"/>
      <c r="BR4077" s="3"/>
      <c r="BS4077" s="11"/>
      <c r="BT4077" s="13"/>
      <c r="BU4077" s="11"/>
      <c r="BV4077" s="3"/>
      <c r="BW4077" s="11"/>
      <c r="BX4077" s="3"/>
      <c r="BY4077" s="3"/>
      <c r="BZ4077" s="13"/>
      <c r="CA4077" s="13"/>
      <c r="CB4077" s="13"/>
      <c r="CC4077" s="12"/>
      <c r="CD4077" s="11"/>
      <c r="CE4077" s="12"/>
      <c r="CF4077" s="12"/>
      <c r="DI4077" s="14"/>
    </row>
    <row r="4078" spans="1:113" ht="20.100000000000001" customHeight="1" x14ac:dyDescent="0.25">
      <c r="A4078" s="1"/>
      <c r="B4078" s="30"/>
      <c r="C4078" s="9"/>
      <c r="D4078" s="10">
        <f t="shared" si="792"/>
        <v>0</v>
      </c>
      <c r="E4078" s="11">
        <f t="shared" si="790"/>
        <v>0</v>
      </c>
      <c r="F4078" s="3">
        <f t="shared" si="791"/>
        <v>0</v>
      </c>
      <c r="G4078" s="11"/>
      <c r="H4078" s="3"/>
      <c r="I4078" s="1"/>
      <c r="J4078" s="3"/>
      <c r="K4078" s="2"/>
      <c r="L4078" s="3"/>
      <c r="M4078" s="11"/>
      <c r="N4078" s="3"/>
      <c r="O4078" s="217"/>
      <c r="P4078" s="3"/>
      <c r="Q4078" s="3"/>
      <c r="R4078" s="3"/>
      <c r="S4078" s="11"/>
      <c r="T4078" s="3"/>
      <c r="U4078" s="11"/>
      <c r="V4078" s="3"/>
      <c r="W4078" s="11"/>
      <c r="X4078" s="3"/>
      <c r="Y4078" s="11"/>
      <c r="Z4078" s="3"/>
      <c r="AA4078" s="3"/>
      <c r="AB4078" s="3"/>
      <c r="AC4078" s="3"/>
      <c r="AD4078" s="3"/>
      <c r="AE4078" s="3"/>
      <c r="AF4078" s="3"/>
      <c r="AG4078" s="3"/>
      <c r="AH4078" s="3"/>
      <c r="AI4078" s="11"/>
      <c r="AJ4078" s="3"/>
      <c r="AK4078" s="11"/>
      <c r="AL4078" s="3"/>
      <c r="AM4078" s="11"/>
      <c r="AN4078" s="3"/>
      <c r="AO4078" s="11"/>
      <c r="AP4078" s="3"/>
      <c r="AQ4078" s="11"/>
      <c r="AR4078" s="3"/>
      <c r="AS4078" s="11"/>
      <c r="AT4078" s="3"/>
      <c r="AU4078" s="11"/>
      <c r="AV4078" s="3"/>
      <c r="AW4078" s="3"/>
      <c r="AX4078" s="3"/>
      <c r="AY4078" s="11"/>
      <c r="AZ4078" s="3"/>
      <c r="BA4078" s="3"/>
      <c r="BB4078" s="3"/>
      <c r="BC4078" s="11"/>
      <c r="BD4078" s="3"/>
      <c r="BE4078" s="11"/>
      <c r="BF4078" s="3"/>
      <c r="BG4078" s="11"/>
      <c r="BH4078" s="3"/>
      <c r="BI4078" s="12"/>
      <c r="BJ4078" s="12"/>
      <c r="BK4078" s="11"/>
      <c r="BL4078" s="3"/>
      <c r="BM4078" s="11"/>
      <c r="BN4078" s="3"/>
      <c r="BO4078" s="11"/>
      <c r="BP4078" s="3"/>
      <c r="BQ4078" s="11"/>
      <c r="BR4078" s="3"/>
      <c r="BS4078" s="11"/>
      <c r="BT4078" s="13"/>
      <c r="BU4078" s="11"/>
      <c r="BV4078" s="3"/>
      <c r="BW4078" s="11"/>
      <c r="BX4078" s="3"/>
      <c r="BY4078" s="3"/>
      <c r="BZ4078" s="13"/>
      <c r="CA4078" s="13"/>
      <c r="CB4078" s="13"/>
      <c r="CC4078" s="12"/>
      <c r="CD4078" s="11"/>
      <c r="CE4078" s="12"/>
      <c r="CF4078" s="12"/>
      <c r="DI4078" s="14"/>
    </row>
    <row r="4079" spans="1:113" ht="20.100000000000001" customHeight="1" x14ac:dyDescent="0.25">
      <c r="A4079" s="1"/>
      <c r="B4079" s="30"/>
      <c r="C4079" s="9"/>
      <c r="D4079" s="10">
        <f t="shared" si="792"/>
        <v>0</v>
      </c>
      <c r="E4079" s="11">
        <f t="shared" si="790"/>
        <v>0</v>
      </c>
      <c r="F4079" s="3">
        <f t="shared" si="791"/>
        <v>0</v>
      </c>
      <c r="G4079" s="11"/>
      <c r="H4079" s="3"/>
      <c r="I4079" s="1"/>
      <c r="J4079" s="3"/>
      <c r="K4079" s="2"/>
      <c r="L4079" s="3"/>
      <c r="M4079" s="11"/>
      <c r="N4079" s="3"/>
      <c r="O4079" s="217"/>
      <c r="P4079" s="3"/>
      <c r="Q4079" s="3"/>
      <c r="R4079" s="3"/>
      <c r="S4079" s="11"/>
      <c r="T4079" s="3"/>
      <c r="U4079" s="11"/>
      <c r="V4079" s="3"/>
      <c r="W4079" s="11"/>
      <c r="X4079" s="3"/>
      <c r="Y4079" s="11"/>
      <c r="Z4079" s="3"/>
      <c r="AA4079" s="3"/>
      <c r="AB4079" s="3"/>
      <c r="AC4079" s="3"/>
      <c r="AD4079" s="3"/>
      <c r="AE4079" s="3"/>
      <c r="AF4079" s="3"/>
      <c r="AG4079" s="3"/>
      <c r="AH4079" s="3"/>
      <c r="AI4079" s="11"/>
      <c r="AJ4079" s="3"/>
      <c r="AK4079" s="11"/>
      <c r="AL4079" s="3"/>
      <c r="AM4079" s="11"/>
      <c r="AN4079" s="3"/>
      <c r="AO4079" s="11"/>
      <c r="AP4079" s="3"/>
      <c r="AQ4079" s="11"/>
      <c r="AR4079" s="3"/>
      <c r="AS4079" s="11"/>
      <c r="AT4079" s="3"/>
      <c r="AU4079" s="11"/>
      <c r="AV4079" s="3"/>
      <c r="AW4079" s="3"/>
      <c r="AX4079" s="3"/>
      <c r="AY4079" s="11"/>
      <c r="AZ4079" s="3"/>
      <c r="BA4079" s="3"/>
      <c r="BB4079" s="3"/>
      <c r="BC4079" s="11"/>
      <c r="BD4079" s="3"/>
      <c r="BE4079" s="11"/>
      <c r="BF4079" s="3"/>
      <c r="BG4079" s="11"/>
      <c r="BH4079" s="3"/>
      <c r="BI4079" s="12"/>
      <c r="BJ4079" s="12"/>
      <c r="BK4079" s="11"/>
      <c r="BL4079" s="3"/>
      <c r="BM4079" s="11"/>
      <c r="BN4079" s="3"/>
      <c r="BO4079" s="11"/>
      <c r="BP4079" s="3"/>
      <c r="BQ4079" s="11"/>
      <c r="BR4079" s="3"/>
      <c r="BS4079" s="11"/>
      <c r="BT4079" s="13"/>
      <c r="BU4079" s="11"/>
      <c r="BV4079" s="3"/>
      <c r="BW4079" s="11"/>
      <c r="BX4079" s="3"/>
      <c r="BY4079" s="3"/>
      <c r="BZ4079" s="13"/>
      <c r="CA4079" s="13"/>
      <c r="CB4079" s="13"/>
      <c r="CC4079" s="12"/>
      <c r="CD4079" s="11"/>
      <c r="CE4079" s="12"/>
      <c r="CF4079" s="12"/>
      <c r="DI4079" s="14"/>
    </row>
    <row r="4080" spans="1:113" ht="20.100000000000001" customHeight="1" x14ac:dyDescent="0.25">
      <c r="A4080" s="1"/>
      <c r="B4080" s="30"/>
      <c r="C4080" s="9"/>
      <c r="D4080" s="10">
        <f t="shared" si="792"/>
        <v>0</v>
      </c>
      <c r="E4080" s="11">
        <f t="shared" si="790"/>
        <v>0</v>
      </c>
      <c r="F4080" s="3">
        <f t="shared" si="791"/>
        <v>0</v>
      </c>
      <c r="G4080" s="11"/>
      <c r="H4080" s="3"/>
      <c r="I4080" s="1"/>
      <c r="J4080" s="3"/>
      <c r="K4080" s="2"/>
      <c r="L4080" s="3"/>
      <c r="M4080" s="11"/>
      <c r="N4080" s="3"/>
      <c r="O4080" s="217"/>
      <c r="P4080" s="3"/>
      <c r="Q4080" s="3"/>
      <c r="R4080" s="3"/>
      <c r="S4080" s="11"/>
      <c r="T4080" s="3"/>
      <c r="U4080" s="11"/>
      <c r="V4080" s="3"/>
      <c r="W4080" s="11"/>
      <c r="X4080" s="3"/>
      <c r="Y4080" s="11"/>
      <c r="Z4080" s="3"/>
      <c r="AA4080" s="3"/>
      <c r="AB4080" s="3"/>
      <c r="AC4080" s="3"/>
      <c r="AD4080" s="3"/>
      <c r="AE4080" s="3"/>
      <c r="AF4080" s="3"/>
      <c r="AG4080" s="3"/>
      <c r="AH4080" s="3"/>
      <c r="AI4080" s="11"/>
      <c r="AJ4080" s="3"/>
      <c r="AK4080" s="11"/>
      <c r="AL4080" s="3"/>
      <c r="AM4080" s="11"/>
      <c r="AN4080" s="3"/>
      <c r="AO4080" s="11"/>
      <c r="AP4080" s="3"/>
      <c r="AQ4080" s="11"/>
      <c r="AR4080" s="3"/>
      <c r="AS4080" s="11"/>
      <c r="AT4080" s="3"/>
      <c r="AU4080" s="11"/>
      <c r="AV4080" s="3"/>
      <c r="AW4080" s="3"/>
      <c r="AX4080" s="3"/>
      <c r="AY4080" s="11"/>
      <c r="AZ4080" s="3"/>
      <c r="BA4080" s="3"/>
      <c r="BB4080" s="3"/>
      <c r="BC4080" s="11"/>
      <c r="BD4080" s="3"/>
      <c r="BE4080" s="11"/>
      <c r="BF4080" s="3"/>
      <c r="BG4080" s="11"/>
      <c r="BH4080" s="3"/>
      <c r="BI4080" s="12"/>
      <c r="BJ4080" s="12"/>
      <c r="BK4080" s="11"/>
      <c r="BL4080" s="3"/>
      <c r="BM4080" s="11"/>
      <c r="BN4080" s="3"/>
      <c r="BO4080" s="11"/>
      <c r="BP4080" s="3"/>
      <c r="BQ4080" s="11"/>
      <c r="BR4080" s="3"/>
      <c r="BS4080" s="11"/>
      <c r="BT4080" s="13"/>
      <c r="BU4080" s="11"/>
      <c r="BV4080" s="3"/>
      <c r="BW4080" s="11"/>
      <c r="BX4080" s="3"/>
      <c r="BY4080" s="3"/>
      <c r="BZ4080" s="13"/>
      <c r="CA4080" s="13"/>
      <c r="CB4080" s="13"/>
      <c r="CC4080" s="12"/>
      <c r="CD4080" s="11"/>
      <c r="CE4080" s="12"/>
      <c r="CF4080" s="12"/>
      <c r="DI4080" s="14"/>
    </row>
    <row r="4081" spans="1:113" ht="20.100000000000001" customHeight="1" x14ac:dyDescent="0.25">
      <c r="A4081" s="1"/>
      <c r="B4081" s="30"/>
      <c r="C4081" s="9"/>
      <c r="D4081" s="10">
        <f t="shared" si="792"/>
        <v>0</v>
      </c>
      <c r="E4081" s="11">
        <f t="shared" si="790"/>
        <v>0</v>
      </c>
      <c r="F4081" s="3">
        <f t="shared" si="791"/>
        <v>0</v>
      </c>
      <c r="G4081" s="11"/>
      <c r="H4081" s="3"/>
      <c r="I4081" s="1"/>
      <c r="J4081" s="3"/>
      <c r="K4081" s="2"/>
      <c r="L4081" s="3"/>
      <c r="M4081" s="11"/>
      <c r="N4081" s="3"/>
      <c r="O4081" s="217"/>
      <c r="P4081" s="3"/>
      <c r="Q4081" s="3"/>
      <c r="R4081" s="3"/>
      <c r="S4081" s="11"/>
      <c r="T4081" s="3"/>
      <c r="U4081" s="11"/>
      <c r="V4081" s="3"/>
      <c r="W4081" s="11"/>
      <c r="X4081" s="3"/>
      <c r="Y4081" s="11"/>
      <c r="Z4081" s="3"/>
      <c r="AA4081" s="3"/>
      <c r="AB4081" s="3"/>
      <c r="AC4081" s="3"/>
      <c r="AD4081" s="3"/>
      <c r="AE4081" s="3"/>
      <c r="AF4081" s="3"/>
      <c r="AG4081" s="3"/>
      <c r="AH4081" s="3"/>
      <c r="AI4081" s="11"/>
      <c r="AJ4081" s="3"/>
      <c r="AK4081" s="11"/>
      <c r="AL4081" s="3"/>
      <c r="AM4081" s="11"/>
      <c r="AN4081" s="3"/>
      <c r="AO4081" s="11"/>
      <c r="AP4081" s="3"/>
      <c r="AQ4081" s="11"/>
      <c r="AR4081" s="3"/>
      <c r="AS4081" s="11"/>
      <c r="AT4081" s="3"/>
      <c r="AU4081" s="11"/>
      <c r="AV4081" s="3"/>
      <c r="AW4081" s="3"/>
      <c r="AX4081" s="3"/>
      <c r="AY4081" s="11"/>
      <c r="AZ4081" s="3"/>
      <c r="BA4081" s="3"/>
      <c r="BB4081" s="3"/>
      <c r="BC4081" s="11"/>
      <c r="BD4081" s="3"/>
      <c r="BE4081" s="11"/>
      <c r="BF4081" s="3"/>
      <c r="BG4081" s="11"/>
      <c r="BH4081" s="3"/>
      <c r="BI4081" s="12"/>
      <c r="BJ4081" s="12"/>
      <c r="BK4081" s="11"/>
      <c r="BL4081" s="3"/>
      <c r="BM4081" s="11"/>
      <c r="BN4081" s="3"/>
      <c r="BO4081" s="11"/>
      <c r="BP4081" s="3"/>
      <c r="BQ4081" s="11"/>
      <c r="BR4081" s="3"/>
      <c r="BS4081" s="11"/>
      <c r="BT4081" s="13"/>
      <c r="BU4081" s="11"/>
      <c r="BV4081" s="3"/>
      <c r="BW4081" s="11"/>
      <c r="BX4081" s="3"/>
      <c r="BY4081" s="3"/>
      <c r="BZ4081" s="13"/>
      <c r="CA4081" s="13"/>
      <c r="CB4081" s="13"/>
      <c r="CC4081" s="12"/>
      <c r="CD4081" s="11"/>
      <c r="CE4081" s="12"/>
      <c r="CF4081" s="12"/>
      <c r="DI4081" s="14"/>
    </row>
    <row r="4082" spans="1:113" ht="20.100000000000001" customHeight="1" x14ac:dyDescent="0.25">
      <c r="A4082" s="1"/>
      <c r="B4082" s="30"/>
      <c r="C4082" s="9"/>
      <c r="D4082" s="10">
        <f t="shared" si="792"/>
        <v>0</v>
      </c>
      <c r="E4082" s="11">
        <f t="shared" si="790"/>
        <v>0</v>
      </c>
      <c r="F4082" s="3">
        <f t="shared" si="791"/>
        <v>0</v>
      </c>
      <c r="G4082" s="11"/>
      <c r="H4082" s="3"/>
      <c r="I4082" s="1"/>
      <c r="J4082" s="3"/>
      <c r="K4082" s="2"/>
      <c r="L4082" s="3"/>
      <c r="M4082" s="11"/>
      <c r="N4082" s="3"/>
      <c r="O4082" s="217"/>
      <c r="P4082" s="3"/>
      <c r="Q4082" s="3"/>
      <c r="R4082" s="3"/>
      <c r="S4082" s="11"/>
      <c r="T4082" s="3"/>
      <c r="U4082" s="11"/>
      <c r="V4082" s="3"/>
      <c r="W4082" s="11"/>
      <c r="X4082" s="3"/>
      <c r="Y4082" s="11"/>
      <c r="Z4082" s="3"/>
      <c r="AA4082" s="3"/>
      <c r="AB4082" s="3"/>
      <c r="AC4082" s="3"/>
      <c r="AD4082" s="3"/>
      <c r="AE4082" s="3"/>
      <c r="AF4082" s="3"/>
      <c r="AG4082" s="3"/>
      <c r="AH4082" s="3"/>
      <c r="AI4082" s="11"/>
      <c r="AJ4082" s="3"/>
      <c r="AK4082" s="11"/>
      <c r="AL4082" s="3"/>
      <c r="AM4082" s="11"/>
      <c r="AN4082" s="3"/>
      <c r="AO4082" s="11"/>
      <c r="AP4082" s="3"/>
      <c r="AQ4082" s="11"/>
      <c r="AR4082" s="3"/>
      <c r="AS4082" s="11"/>
      <c r="AT4082" s="3"/>
      <c r="AU4082" s="11"/>
      <c r="AV4082" s="3"/>
      <c r="AW4082" s="3"/>
      <c r="AX4082" s="3"/>
      <c r="AY4082" s="11"/>
      <c r="AZ4082" s="3"/>
      <c r="BA4082" s="3"/>
      <c r="BB4082" s="3"/>
      <c r="BC4082" s="11"/>
      <c r="BD4082" s="3"/>
      <c r="BE4082" s="11"/>
      <c r="BF4082" s="3"/>
      <c r="BG4082" s="11"/>
      <c r="BH4082" s="3"/>
      <c r="BI4082" s="12"/>
      <c r="BJ4082" s="12"/>
      <c r="BK4082" s="11"/>
      <c r="BL4082" s="3"/>
      <c r="BM4082" s="11"/>
      <c r="BN4082" s="3"/>
      <c r="BO4082" s="11"/>
      <c r="BP4082" s="3"/>
      <c r="BQ4082" s="11"/>
      <c r="BR4082" s="3"/>
      <c r="BS4082" s="11"/>
      <c r="BT4082" s="13"/>
      <c r="BU4082" s="11"/>
      <c r="BV4082" s="3"/>
      <c r="BW4082" s="11"/>
      <c r="BX4082" s="3"/>
      <c r="BY4082" s="3"/>
      <c r="BZ4082" s="13"/>
      <c r="CA4082" s="13"/>
      <c r="CB4082" s="13"/>
      <c r="CC4082" s="12"/>
      <c r="CD4082" s="11"/>
      <c r="CE4082" s="12"/>
      <c r="CF4082" s="12"/>
      <c r="DI4082" s="14"/>
    </row>
    <row r="4083" spans="1:113" ht="20.100000000000001" customHeight="1" x14ac:dyDescent="0.25">
      <c r="A4083" s="1"/>
      <c r="B4083" s="30"/>
      <c r="C4083" s="9"/>
      <c r="D4083" s="10">
        <f t="shared" si="792"/>
        <v>0</v>
      </c>
      <c r="E4083" s="11">
        <f t="shared" si="790"/>
        <v>0</v>
      </c>
      <c r="F4083" s="3">
        <f t="shared" si="791"/>
        <v>0</v>
      </c>
      <c r="G4083" s="11"/>
      <c r="H4083" s="3"/>
      <c r="I4083" s="1"/>
      <c r="J4083" s="3"/>
      <c r="K4083" s="2"/>
      <c r="L4083" s="3"/>
      <c r="M4083" s="11"/>
      <c r="N4083" s="3"/>
      <c r="O4083" s="217"/>
      <c r="P4083" s="3"/>
      <c r="Q4083" s="3"/>
      <c r="R4083" s="3"/>
      <c r="S4083" s="11"/>
      <c r="T4083" s="3"/>
      <c r="U4083" s="11"/>
      <c r="V4083" s="3"/>
      <c r="W4083" s="11"/>
      <c r="X4083" s="3"/>
      <c r="Y4083" s="11"/>
      <c r="Z4083" s="3"/>
      <c r="AA4083" s="3"/>
      <c r="AB4083" s="3"/>
      <c r="AC4083" s="3"/>
      <c r="AD4083" s="3"/>
      <c r="AE4083" s="3"/>
      <c r="AF4083" s="3"/>
      <c r="AG4083" s="3"/>
      <c r="AH4083" s="3"/>
      <c r="AI4083" s="11"/>
      <c r="AJ4083" s="3"/>
      <c r="AK4083" s="11"/>
      <c r="AL4083" s="3"/>
      <c r="AM4083" s="11"/>
      <c r="AN4083" s="3"/>
      <c r="AO4083" s="11"/>
      <c r="AP4083" s="3"/>
      <c r="AQ4083" s="11"/>
      <c r="AR4083" s="3"/>
      <c r="AS4083" s="11"/>
      <c r="AT4083" s="3"/>
      <c r="AU4083" s="11"/>
      <c r="AV4083" s="3"/>
      <c r="AW4083" s="3"/>
      <c r="AX4083" s="3"/>
      <c r="AY4083" s="11"/>
      <c r="AZ4083" s="3"/>
      <c r="BA4083" s="3"/>
      <c r="BB4083" s="3"/>
      <c r="BC4083" s="11"/>
      <c r="BD4083" s="3"/>
      <c r="BE4083" s="11"/>
      <c r="BF4083" s="3"/>
      <c r="BG4083" s="11"/>
      <c r="BH4083" s="3"/>
      <c r="BI4083" s="12"/>
      <c r="BJ4083" s="12"/>
      <c r="BK4083" s="11"/>
      <c r="BL4083" s="3"/>
      <c r="BM4083" s="11"/>
      <c r="BN4083" s="3"/>
      <c r="BO4083" s="11"/>
      <c r="BP4083" s="3"/>
      <c r="BQ4083" s="11"/>
      <c r="BR4083" s="3"/>
      <c r="BS4083" s="11"/>
      <c r="BT4083" s="13"/>
      <c r="BU4083" s="11"/>
      <c r="BV4083" s="3"/>
      <c r="BW4083" s="11"/>
      <c r="BX4083" s="3"/>
      <c r="BY4083" s="3"/>
      <c r="BZ4083" s="13"/>
      <c r="CA4083" s="13"/>
      <c r="CB4083" s="13"/>
      <c r="CC4083" s="12"/>
      <c r="CD4083" s="11"/>
      <c r="CE4083" s="12"/>
      <c r="CF4083" s="12"/>
      <c r="DI4083" s="14"/>
    </row>
    <row r="4084" spans="1:113" ht="20.100000000000001" customHeight="1" x14ac:dyDescent="0.25">
      <c r="A4084" s="1"/>
      <c r="B4084" s="30"/>
      <c r="C4084" s="9"/>
      <c r="D4084" s="10">
        <f t="shared" si="792"/>
        <v>0</v>
      </c>
      <c r="E4084" s="11">
        <f t="shared" ref="E4084:E4147" si="793">G4084+I4084+CC7367+K4084+M4084+O4084+Q4084+S4084+U4084+W4084+Y4084+AA4084+AC4084+AE4084+AG4084+AI4084+AK4084+AM4084+AO4084+AQ4084+AS4084+AU4084+AW4084+AY4084+BA4084+BC4084+BE4084+BG4084+BI4084+BK4084+BM4084+BO4084+BQ4084+BS4084+BU4084+BW4084+BY4084+CA4084+CE7367</f>
        <v>0</v>
      </c>
      <c r="F4084" s="3">
        <f t="shared" ref="F4084:F4147" si="794">H4084+J4084+L4084+CD7367+N4084+P4084+R4084+T4084+V4084+X4084+Z4084+AB4084+AD4084+AF4084+AH4084+AJ4084+AL4084+AN4084+AP4084+AR4084+AT4084+AV4084+AX4084+AZ4084+BB4084+BD4084+BF4084+BH4084+BJ4084+BL4084+BN4084+BP4084+BR4084+BT4084+BV4084+BX4084+BZ4084+CB4084+CF7367</f>
        <v>0</v>
      </c>
      <c r="G4084" s="11"/>
      <c r="H4084" s="3"/>
      <c r="I4084" s="1"/>
      <c r="J4084" s="3"/>
      <c r="K4084" s="2"/>
      <c r="L4084" s="3"/>
      <c r="M4084" s="11"/>
      <c r="N4084" s="3"/>
      <c r="O4084" s="217"/>
      <c r="P4084" s="3"/>
      <c r="Q4084" s="3"/>
      <c r="R4084" s="3"/>
      <c r="S4084" s="11"/>
      <c r="T4084" s="3"/>
      <c r="U4084" s="11"/>
      <c r="V4084" s="3"/>
      <c r="W4084" s="11"/>
      <c r="X4084" s="3"/>
      <c r="Y4084" s="11"/>
      <c r="Z4084" s="3"/>
      <c r="AA4084" s="3"/>
      <c r="AB4084" s="3"/>
      <c r="AC4084" s="3"/>
      <c r="AD4084" s="3"/>
      <c r="AE4084" s="3"/>
      <c r="AF4084" s="3"/>
      <c r="AG4084" s="3"/>
      <c r="AH4084" s="3"/>
      <c r="AI4084" s="11"/>
      <c r="AJ4084" s="3"/>
      <c r="AK4084" s="11"/>
      <c r="AL4084" s="3"/>
      <c r="AM4084" s="11"/>
      <c r="AN4084" s="3"/>
      <c r="AO4084" s="11"/>
      <c r="AP4084" s="3"/>
      <c r="AQ4084" s="11"/>
      <c r="AR4084" s="3"/>
      <c r="AS4084" s="11"/>
      <c r="AT4084" s="3"/>
      <c r="AU4084" s="11"/>
      <c r="AV4084" s="3"/>
      <c r="AW4084" s="3"/>
      <c r="AX4084" s="3"/>
      <c r="AY4084" s="11"/>
      <c r="AZ4084" s="3"/>
      <c r="BA4084" s="3"/>
      <c r="BB4084" s="3"/>
      <c r="BC4084" s="11"/>
      <c r="BD4084" s="3"/>
      <c r="BE4084" s="11"/>
      <c r="BF4084" s="3"/>
      <c r="BG4084" s="11"/>
      <c r="BH4084" s="3"/>
      <c r="BI4084" s="12"/>
      <c r="BJ4084" s="12"/>
      <c r="BK4084" s="11"/>
      <c r="BL4084" s="3"/>
      <c r="BM4084" s="11"/>
      <c r="BN4084" s="3"/>
      <c r="BO4084" s="11"/>
      <c r="BP4084" s="3"/>
      <c r="BQ4084" s="11"/>
      <c r="BR4084" s="3"/>
      <c r="BS4084" s="11"/>
      <c r="BT4084" s="13"/>
      <c r="BU4084" s="11"/>
      <c r="BV4084" s="3"/>
      <c r="BW4084" s="11"/>
      <c r="BX4084" s="3"/>
      <c r="BY4084" s="3"/>
      <c r="BZ4084" s="13"/>
      <c r="CA4084" s="13"/>
      <c r="CB4084" s="13"/>
      <c r="CC4084" s="12"/>
      <c r="CD4084" s="11"/>
      <c r="CE4084" s="12"/>
      <c r="CF4084" s="12"/>
      <c r="DI4084" s="14"/>
    </row>
    <row r="4085" spans="1:113" ht="20.100000000000001" customHeight="1" x14ac:dyDescent="0.25">
      <c r="A4085" s="1"/>
      <c r="B4085" s="30"/>
      <c r="C4085" s="9"/>
      <c r="D4085" s="10">
        <f t="shared" si="792"/>
        <v>0</v>
      </c>
      <c r="E4085" s="11">
        <f t="shared" si="793"/>
        <v>0</v>
      </c>
      <c r="F4085" s="3">
        <f t="shared" si="794"/>
        <v>0</v>
      </c>
      <c r="G4085" s="11"/>
      <c r="H4085" s="3"/>
      <c r="I4085" s="1"/>
      <c r="J4085" s="3"/>
      <c r="K4085" s="2"/>
      <c r="L4085" s="3"/>
      <c r="M4085" s="11"/>
      <c r="N4085" s="3"/>
      <c r="O4085" s="217"/>
      <c r="P4085" s="3"/>
      <c r="Q4085" s="3"/>
      <c r="R4085" s="3"/>
      <c r="S4085" s="11"/>
      <c r="T4085" s="3"/>
      <c r="U4085" s="11"/>
      <c r="V4085" s="3"/>
      <c r="W4085" s="11"/>
      <c r="X4085" s="3"/>
      <c r="Y4085" s="11"/>
      <c r="Z4085" s="3"/>
      <c r="AA4085" s="3"/>
      <c r="AB4085" s="3"/>
      <c r="AC4085" s="3"/>
      <c r="AD4085" s="3"/>
      <c r="AE4085" s="3"/>
      <c r="AF4085" s="3"/>
      <c r="AG4085" s="3"/>
      <c r="AH4085" s="3"/>
      <c r="AI4085" s="11"/>
      <c r="AJ4085" s="3"/>
      <c r="AK4085" s="11"/>
      <c r="AL4085" s="3"/>
      <c r="AM4085" s="11"/>
      <c r="AN4085" s="3"/>
      <c r="AO4085" s="11"/>
      <c r="AP4085" s="3"/>
      <c r="AQ4085" s="11"/>
      <c r="AR4085" s="3"/>
      <c r="AS4085" s="11"/>
      <c r="AT4085" s="3"/>
      <c r="AU4085" s="11"/>
      <c r="AV4085" s="3"/>
      <c r="AW4085" s="3"/>
      <c r="AX4085" s="3"/>
      <c r="AY4085" s="11"/>
      <c r="AZ4085" s="3"/>
      <c r="BA4085" s="3"/>
      <c r="BB4085" s="3"/>
      <c r="BC4085" s="11"/>
      <c r="BD4085" s="3"/>
      <c r="BE4085" s="11"/>
      <c r="BF4085" s="3"/>
      <c r="BG4085" s="11"/>
      <c r="BH4085" s="3"/>
      <c r="BI4085" s="12"/>
      <c r="BJ4085" s="12"/>
      <c r="BK4085" s="11"/>
      <c r="BL4085" s="3"/>
      <c r="BM4085" s="11"/>
      <c r="BN4085" s="3"/>
      <c r="BO4085" s="11"/>
      <c r="BP4085" s="3"/>
      <c r="BQ4085" s="11"/>
      <c r="BR4085" s="3"/>
      <c r="BS4085" s="11"/>
      <c r="BT4085" s="13"/>
      <c r="BU4085" s="11"/>
      <c r="BV4085" s="3"/>
      <c r="BW4085" s="11"/>
      <c r="BX4085" s="3"/>
      <c r="BY4085" s="3"/>
      <c r="BZ4085" s="13"/>
      <c r="CA4085" s="13"/>
      <c r="CB4085" s="13"/>
      <c r="CC4085" s="12"/>
      <c r="CD4085" s="11"/>
      <c r="CE4085" s="12"/>
      <c r="CF4085" s="12"/>
      <c r="DI4085" s="14"/>
    </row>
    <row r="4086" spans="1:113" ht="20.100000000000001" customHeight="1" x14ac:dyDescent="0.25">
      <c r="A4086" s="1"/>
      <c r="B4086" s="30"/>
      <c r="C4086" s="9"/>
      <c r="D4086" s="10">
        <f t="shared" si="792"/>
        <v>0</v>
      </c>
      <c r="E4086" s="11">
        <f t="shared" si="793"/>
        <v>0</v>
      </c>
      <c r="F4086" s="3">
        <f t="shared" si="794"/>
        <v>0</v>
      </c>
      <c r="G4086" s="11"/>
      <c r="H4086" s="3"/>
      <c r="I4086" s="1"/>
      <c r="J4086" s="3"/>
      <c r="K4086" s="2"/>
      <c r="L4086" s="3"/>
      <c r="M4086" s="11"/>
      <c r="N4086" s="3"/>
      <c r="O4086" s="217"/>
      <c r="P4086" s="3"/>
      <c r="Q4086" s="3"/>
      <c r="R4086" s="3"/>
      <c r="S4086" s="11"/>
      <c r="T4086" s="3"/>
      <c r="U4086" s="11"/>
      <c r="V4086" s="3"/>
      <c r="W4086" s="11"/>
      <c r="X4086" s="3"/>
      <c r="Y4086" s="11"/>
      <c r="Z4086" s="3"/>
      <c r="AA4086" s="3"/>
      <c r="AB4086" s="3"/>
      <c r="AC4086" s="3"/>
      <c r="AD4086" s="3"/>
      <c r="AE4086" s="3"/>
      <c r="AF4086" s="3"/>
      <c r="AG4086" s="3"/>
      <c r="AH4086" s="3"/>
      <c r="AI4086" s="11"/>
      <c r="AJ4086" s="3"/>
      <c r="AK4086" s="11"/>
      <c r="AL4086" s="3"/>
      <c r="AM4086" s="11"/>
      <c r="AN4086" s="3"/>
      <c r="AO4086" s="11"/>
      <c r="AP4086" s="3"/>
      <c r="AQ4086" s="11"/>
      <c r="AR4086" s="3"/>
      <c r="AS4086" s="11"/>
      <c r="AT4086" s="3"/>
      <c r="AU4086" s="11"/>
      <c r="AV4086" s="3"/>
      <c r="AW4086" s="3"/>
      <c r="AX4086" s="3"/>
      <c r="AY4086" s="11"/>
      <c r="AZ4086" s="3"/>
      <c r="BA4086" s="3"/>
      <c r="BB4086" s="3"/>
      <c r="BC4086" s="11"/>
      <c r="BD4086" s="3"/>
      <c r="BE4086" s="11"/>
      <c r="BF4086" s="3"/>
      <c r="BG4086" s="11"/>
      <c r="BH4086" s="3"/>
      <c r="BI4086" s="12"/>
      <c r="BJ4086" s="12"/>
      <c r="BK4086" s="11"/>
      <c r="BL4086" s="3"/>
      <c r="BM4086" s="11"/>
      <c r="BN4086" s="3"/>
      <c r="BO4086" s="11"/>
      <c r="BP4086" s="3"/>
      <c r="BQ4086" s="11"/>
      <c r="BR4086" s="3"/>
      <c r="BS4086" s="11"/>
      <c r="BT4086" s="13"/>
      <c r="BU4086" s="11"/>
      <c r="BV4086" s="3"/>
      <c r="BW4086" s="11"/>
      <c r="BX4086" s="3"/>
      <c r="BY4086" s="3"/>
      <c r="BZ4086" s="13"/>
      <c r="CA4086" s="13"/>
      <c r="CB4086" s="13"/>
      <c r="CC4086" s="12"/>
      <c r="CD4086" s="11"/>
      <c r="CE4086" s="12"/>
      <c r="CF4086" s="12"/>
      <c r="DI4086" s="14"/>
    </row>
    <row r="4087" spans="1:113" ht="20.100000000000001" customHeight="1" x14ac:dyDescent="0.25">
      <c r="A4087" s="1"/>
      <c r="B4087" s="30"/>
      <c r="C4087" s="9"/>
      <c r="D4087" s="10">
        <f t="shared" si="792"/>
        <v>0</v>
      </c>
      <c r="E4087" s="11">
        <f t="shared" si="793"/>
        <v>0</v>
      </c>
      <c r="F4087" s="3">
        <f t="shared" si="794"/>
        <v>0</v>
      </c>
      <c r="G4087" s="11"/>
      <c r="H4087" s="3"/>
      <c r="I4087" s="1"/>
      <c r="J4087" s="3"/>
      <c r="K4087" s="2"/>
      <c r="L4087" s="3"/>
      <c r="M4087" s="11"/>
      <c r="N4087" s="3"/>
      <c r="O4087" s="217"/>
      <c r="P4087" s="3"/>
      <c r="Q4087" s="3"/>
      <c r="R4087" s="3"/>
      <c r="S4087" s="11"/>
      <c r="T4087" s="3"/>
      <c r="U4087" s="11"/>
      <c r="V4087" s="3"/>
      <c r="W4087" s="11"/>
      <c r="X4087" s="3"/>
      <c r="Y4087" s="11"/>
      <c r="Z4087" s="3"/>
      <c r="AA4087" s="3"/>
      <c r="AB4087" s="3"/>
      <c r="AC4087" s="3"/>
      <c r="AD4087" s="3"/>
      <c r="AE4087" s="3"/>
      <c r="AF4087" s="3"/>
      <c r="AG4087" s="3"/>
      <c r="AH4087" s="3"/>
      <c r="AI4087" s="11"/>
      <c r="AJ4087" s="3"/>
      <c r="AK4087" s="11"/>
      <c r="AL4087" s="3"/>
      <c r="AM4087" s="11"/>
      <c r="AN4087" s="3"/>
      <c r="AO4087" s="11"/>
      <c r="AP4087" s="3"/>
      <c r="AQ4087" s="11"/>
      <c r="AR4087" s="3"/>
      <c r="AS4087" s="11"/>
      <c r="AT4087" s="3"/>
      <c r="AU4087" s="11"/>
      <c r="AV4087" s="3"/>
      <c r="AW4087" s="3"/>
      <c r="AX4087" s="3"/>
      <c r="AY4087" s="11"/>
      <c r="AZ4087" s="3"/>
      <c r="BA4087" s="3"/>
      <c r="BB4087" s="3"/>
      <c r="BC4087" s="11"/>
      <c r="BD4087" s="3"/>
      <c r="BE4087" s="11"/>
      <c r="BF4087" s="3"/>
      <c r="BG4087" s="11"/>
      <c r="BH4087" s="3"/>
      <c r="BI4087" s="12"/>
      <c r="BJ4087" s="12"/>
      <c r="BK4087" s="11"/>
      <c r="BL4087" s="3"/>
      <c r="BM4087" s="11"/>
      <c r="BN4087" s="3"/>
      <c r="BO4087" s="11"/>
      <c r="BP4087" s="3"/>
      <c r="BQ4087" s="11"/>
      <c r="BR4087" s="3"/>
      <c r="BS4087" s="11"/>
      <c r="BT4087" s="13"/>
      <c r="BU4087" s="11"/>
      <c r="BV4087" s="3"/>
      <c r="BW4087" s="11"/>
      <c r="BX4087" s="3"/>
      <c r="BY4087" s="3"/>
      <c r="BZ4087" s="13"/>
      <c r="CA4087" s="13"/>
      <c r="CB4087" s="13"/>
      <c r="CC4087" s="12"/>
      <c r="CD4087" s="11"/>
      <c r="CE4087" s="12"/>
      <c r="CF4087" s="12"/>
      <c r="DI4087" s="14"/>
    </row>
    <row r="4088" spans="1:113" ht="20.100000000000001" customHeight="1" x14ac:dyDescent="0.25">
      <c r="A4088" s="1"/>
      <c r="B4088" s="30"/>
      <c r="C4088" s="9"/>
      <c r="D4088" s="10">
        <f t="shared" si="792"/>
        <v>0</v>
      </c>
      <c r="E4088" s="11">
        <f t="shared" si="793"/>
        <v>0</v>
      </c>
      <c r="F4088" s="3">
        <f t="shared" si="794"/>
        <v>0</v>
      </c>
      <c r="G4088" s="11"/>
      <c r="H4088" s="3"/>
      <c r="I4088" s="1"/>
      <c r="J4088" s="3"/>
      <c r="K4088" s="2"/>
      <c r="L4088" s="3"/>
      <c r="M4088" s="11"/>
      <c r="N4088" s="3"/>
      <c r="O4088" s="217"/>
      <c r="P4088" s="3"/>
      <c r="Q4088" s="3"/>
      <c r="R4088" s="3"/>
      <c r="S4088" s="11"/>
      <c r="T4088" s="3"/>
      <c r="U4088" s="11"/>
      <c r="V4088" s="3"/>
      <c r="W4088" s="11"/>
      <c r="X4088" s="3"/>
      <c r="Y4088" s="11"/>
      <c r="Z4088" s="3"/>
      <c r="AA4088" s="3"/>
      <c r="AB4088" s="3"/>
      <c r="AC4088" s="3"/>
      <c r="AD4088" s="3"/>
      <c r="AE4088" s="3"/>
      <c r="AF4088" s="3"/>
      <c r="AG4088" s="3"/>
      <c r="AH4088" s="3"/>
      <c r="AI4088" s="11"/>
      <c r="AJ4088" s="3"/>
      <c r="AK4088" s="11"/>
      <c r="AL4088" s="3"/>
      <c r="AM4088" s="11"/>
      <c r="AN4088" s="3"/>
      <c r="AO4088" s="11"/>
      <c r="AP4088" s="3"/>
      <c r="AQ4088" s="11"/>
      <c r="AR4088" s="3"/>
      <c r="AS4088" s="11"/>
      <c r="AT4088" s="3"/>
      <c r="AU4088" s="11"/>
      <c r="AV4088" s="3"/>
      <c r="AW4088" s="3"/>
      <c r="AX4088" s="3"/>
      <c r="AY4088" s="11"/>
      <c r="AZ4088" s="3"/>
      <c r="BA4088" s="3"/>
      <c r="BB4088" s="3"/>
      <c r="BC4088" s="11"/>
      <c r="BD4088" s="3"/>
      <c r="BE4088" s="11"/>
      <c r="BF4088" s="3"/>
      <c r="BG4088" s="11"/>
      <c r="BH4088" s="3"/>
      <c r="BI4088" s="12"/>
      <c r="BJ4088" s="12"/>
      <c r="BK4088" s="11"/>
      <c r="BL4088" s="3"/>
      <c r="BM4088" s="11"/>
      <c r="BN4088" s="3"/>
      <c r="BO4088" s="11"/>
      <c r="BP4088" s="3"/>
      <c r="BQ4088" s="11"/>
      <c r="BR4088" s="3"/>
      <c r="BS4088" s="11"/>
      <c r="BT4088" s="13"/>
      <c r="BU4088" s="11"/>
      <c r="BV4088" s="3"/>
      <c r="BW4088" s="11"/>
      <c r="BX4088" s="3"/>
      <c r="BY4088" s="3"/>
      <c r="BZ4088" s="13"/>
      <c r="CA4088" s="13"/>
      <c r="CB4088" s="13"/>
      <c r="CC4088" s="12"/>
      <c r="CD4088" s="11"/>
      <c r="CE4088" s="12"/>
      <c r="CF4088" s="12"/>
      <c r="DI4088" s="14"/>
    </row>
    <row r="4089" spans="1:113" ht="20.100000000000001" customHeight="1" x14ac:dyDescent="0.25">
      <c r="A4089" s="1"/>
      <c r="B4089" s="30"/>
      <c r="C4089" s="9"/>
      <c r="D4089" s="10">
        <f t="shared" si="792"/>
        <v>0</v>
      </c>
      <c r="E4089" s="11">
        <f t="shared" si="793"/>
        <v>0</v>
      </c>
      <c r="F4089" s="3">
        <f t="shared" si="794"/>
        <v>0</v>
      </c>
      <c r="G4089" s="11"/>
      <c r="H4089" s="3"/>
      <c r="I4089" s="1"/>
      <c r="J4089" s="3"/>
      <c r="K4089" s="2"/>
      <c r="L4089" s="3"/>
      <c r="M4089" s="11"/>
      <c r="N4089" s="3"/>
      <c r="O4089" s="217"/>
      <c r="P4089" s="3"/>
      <c r="Q4089" s="3"/>
      <c r="R4089" s="3"/>
      <c r="S4089" s="11"/>
      <c r="T4089" s="3"/>
      <c r="U4089" s="11"/>
      <c r="V4089" s="3"/>
      <c r="W4089" s="11"/>
      <c r="X4089" s="3"/>
      <c r="Y4089" s="11"/>
      <c r="Z4089" s="3"/>
      <c r="AA4089" s="3"/>
      <c r="AB4089" s="3"/>
      <c r="AC4089" s="3"/>
      <c r="AD4089" s="3"/>
      <c r="AE4089" s="3"/>
      <c r="AF4089" s="3"/>
      <c r="AG4089" s="3"/>
      <c r="AH4089" s="3"/>
      <c r="AI4089" s="11"/>
      <c r="AJ4089" s="3"/>
      <c r="AK4089" s="11"/>
      <c r="AL4089" s="3"/>
      <c r="AM4089" s="11"/>
      <c r="AN4089" s="3"/>
      <c r="AO4089" s="11"/>
      <c r="AP4089" s="3"/>
      <c r="AQ4089" s="11"/>
      <c r="AR4089" s="3"/>
      <c r="AS4089" s="11"/>
      <c r="AT4089" s="3"/>
      <c r="AU4089" s="11"/>
      <c r="AV4089" s="3"/>
      <c r="AW4089" s="3"/>
      <c r="AX4089" s="3"/>
      <c r="AY4089" s="11"/>
      <c r="AZ4089" s="3"/>
      <c r="BA4089" s="3"/>
      <c r="BB4089" s="3"/>
      <c r="BC4089" s="11"/>
      <c r="BD4089" s="3"/>
      <c r="BE4089" s="11"/>
      <c r="BF4089" s="3"/>
      <c r="BG4089" s="11"/>
      <c r="BH4089" s="3"/>
      <c r="BI4089" s="12"/>
      <c r="BJ4089" s="12"/>
      <c r="BK4089" s="11"/>
      <c r="BL4089" s="3"/>
      <c r="BM4089" s="11"/>
      <c r="BN4089" s="3"/>
      <c r="BO4089" s="11"/>
      <c r="BP4089" s="3"/>
      <c r="BQ4089" s="11"/>
      <c r="BR4089" s="3"/>
      <c r="BS4089" s="11"/>
      <c r="BT4089" s="13"/>
      <c r="BU4089" s="11"/>
      <c r="BV4089" s="3"/>
      <c r="BW4089" s="11"/>
      <c r="BX4089" s="3"/>
      <c r="BY4089" s="3"/>
      <c r="BZ4089" s="13"/>
      <c r="CA4089" s="13"/>
      <c r="CB4089" s="13"/>
      <c r="CC4089" s="12"/>
      <c r="CD4089" s="11"/>
      <c r="CE4089" s="12"/>
      <c r="CF4089" s="12"/>
      <c r="DI4089" s="14"/>
    </row>
    <row r="4090" spans="1:113" ht="20.100000000000001" customHeight="1" x14ac:dyDescent="0.25">
      <c r="A4090" s="1"/>
      <c r="B4090" s="30"/>
      <c r="C4090" s="9"/>
      <c r="D4090" s="10">
        <f t="shared" si="792"/>
        <v>0</v>
      </c>
      <c r="E4090" s="11">
        <f t="shared" si="793"/>
        <v>0</v>
      </c>
      <c r="F4090" s="3">
        <f t="shared" si="794"/>
        <v>0</v>
      </c>
      <c r="G4090" s="11"/>
      <c r="H4090" s="3"/>
      <c r="I4090" s="1"/>
      <c r="J4090" s="3"/>
      <c r="K4090" s="2"/>
      <c r="L4090" s="3"/>
      <c r="M4090" s="11"/>
      <c r="N4090" s="3"/>
      <c r="O4090" s="217"/>
      <c r="P4090" s="3"/>
      <c r="Q4090" s="3"/>
      <c r="R4090" s="3"/>
      <c r="S4090" s="11"/>
      <c r="T4090" s="3"/>
      <c r="U4090" s="11"/>
      <c r="V4090" s="3"/>
      <c r="W4090" s="11"/>
      <c r="X4090" s="3"/>
      <c r="Y4090" s="11"/>
      <c r="Z4090" s="3"/>
      <c r="AA4090" s="3"/>
      <c r="AB4090" s="3"/>
      <c r="AC4090" s="3"/>
      <c r="AD4090" s="3"/>
      <c r="AE4090" s="3"/>
      <c r="AF4090" s="3"/>
      <c r="AG4090" s="3"/>
      <c r="AH4090" s="3"/>
      <c r="AI4090" s="11"/>
      <c r="AJ4090" s="3"/>
      <c r="AK4090" s="11"/>
      <c r="AL4090" s="3"/>
      <c r="AM4090" s="11"/>
      <c r="AN4090" s="3"/>
      <c r="AO4090" s="11"/>
      <c r="AP4090" s="3"/>
      <c r="AQ4090" s="11"/>
      <c r="AR4090" s="3"/>
      <c r="AS4090" s="11"/>
      <c r="AT4090" s="3"/>
      <c r="AU4090" s="11"/>
      <c r="AV4090" s="3"/>
      <c r="AW4090" s="3"/>
      <c r="AX4090" s="3"/>
      <c r="AY4090" s="11"/>
      <c r="AZ4090" s="3"/>
      <c r="BA4090" s="3"/>
      <c r="BB4090" s="3"/>
      <c r="BC4090" s="11"/>
      <c r="BD4090" s="3"/>
      <c r="BE4090" s="11"/>
      <c r="BF4090" s="3"/>
      <c r="BG4090" s="11"/>
      <c r="BH4090" s="3"/>
      <c r="BI4090" s="12"/>
      <c r="BJ4090" s="12"/>
      <c r="BK4090" s="11"/>
      <c r="BL4090" s="3"/>
      <c r="BM4090" s="11"/>
      <c r="BN4090" s="3"/>
      <c r="BO4090" s="11"/>
      <c r="BP4090" s="3"/>
      <c r="BQ4090" s="11"/>
      <c r="BR4090" s="3"/>
      <c r="BS4090" s="11"/>
      <c r="BT4090" s="13"/>
      <c r="BU4090" s="11"/>
      <c r="BV4090" s="3"/>
      <c r="BW4090" s="11"/>
      <c r="BX4090" s="3"/>
      <c r="BY4090" s="3"/>
      <c r="BZ4090" s="13"/>
      <c r="CA4090" s="13"/>
      <c r="CB4090" s="13"/>
      <c r="CC4090" s="12"/>
      <c r="CD4090" s="11"/>
      <c r="CE4090" s="12"/>
      <c r="CF4090" s="12"/>
      <c r="DI4090" s="14"/>
    </row>
    <row r="4091" spans="1:113" ht="20.100000000000001" customHeight="1" x14ac:dyDescent="0.25">
      <c r="A4091" s="1"/>
      <c r="B4091" s="30"/>
      <c r="C4091" s="9"/>
      <c r="D4091" s="10">
        <f t="shared" si="792"/>
        <v>0</v>
      </c>
      <c r="E4091" s="11">
        <f t="shared" si="793"/>
        <v>0</v>
      </c>
      <c r="F4091" s="3">
        <f t="shared" si="794"/>
        <v>0</v>
      </c>
      <c r="G4091" s="11"/>
      <c r="H4091" s="3"/>
      <c r="I4091" s="1"/>
      <c r="J4091" s="3"/>
      <c r="K4091" s="2"/>
      <c r="L4091" s="3"/>
      <c r="M4091" s="11"/>
      <c r="N4091" s="3"/>
      <c r="O4091" s="217"/>
      <c r="P4091" s="3"/>
      <c r="Q4091" s="3"/>
      <c r="R4091" s="3"/>
      <c r="S4091" s="11"/>
      <c r="T4091" s="3"/>
      <c r="U4091" s="11"/>
      <c r="V4091" s="3"/>
      <c r="W4091" s="11"/>
      <c r="X4091" s="3"/>
      <c r="Y4091" s="11"/>
      <c r="Z4091" s="3"/>
      <c r="AA4091" s="3"/>
      <c r="AB4091" s="3"/>
      <c r="AC4091" s="3"/>
      <c r="AD4091" s="3"/>
      <c r="AE4091" s="3"/>
      <c r="AF4091" s="3"/>
      <c r="AG4091" s="3"/>
      <c r="AH4091" s="3"/>
      <c r="AI4091" s="11"/>
      <c r="AJ4091" s="3"/>
      <c r="AK4091" s="11"/>
      <c r="AL4091" s="3"/>
      <c r="AM4091" s="11"/>
      <c r="AN4091" s="3"/>
      <c r="AO4091" s="11"/>
      <c r="AP4091" s="3"/>
      <c r="AQ4091" s="11"/>
      <c r="AR4091" s="3"/>
      <c r="AS4091" s="11"/>
      <c r="AT4091" s="3"/>
      <c r="AU4091" s="11"/>
      <c r="AV4091" s="3"/>
      <c r="AW4091" s="3"/>
      <c r="AX4091" s="3"/>
      <c r="AY4091" s="11"/>
      <c r="AZ4091" s="3"/>
      <c r="BA4091" s="3"/>
      <c r="BB4091" s="3"/>
      <c r="BC4091" s="11"/>
      <c r="BD4091" s="3"/>
      <c r="BE4091" s="11"/>
      <c r="BF4091" s="3"/>
      <c r="BG4091" s="11"/>
      <c r="BH4091" s="3"/>
      <c r="BI4091" s="12"/>
      <c r="BJ4091" s="12"/>
      <c r="BK4091" s="11"/>
      <c r="BL4091" s="3"/>
      <c r="BM4091" s="11"/>
      <c r="BN4091" s="3"/>
      <c r="BO4091" s="11"/>
      <c r="BP4091" s="3"/>
      <c r="BQ4091" s="11"/>
      <c r="BR4091" s="3"/>
      <c r="BS4091" s="11"/>
      <c r="BT4091" s="13"/>
      <c r="BU4091" s="11"/>
      <c r="BV4091" s="3"/>
      <c r="BW4091" s="11"/>
      <c r="BX4091" s="3"/>
      <c r="BY4091" s="3"/>
      <c r="BZ4091" s="13"/>
      <c r="CA4091" s="13"/>
      <c r="CB4091" s="13"/>
      <c r="CC4091" s="12"/>
      <c r="CD4091" s="11"/>
      <c r="CE4091" s="12"/>
      <c r="CF4091" s="12"/>
      <c r="DI4091" s="14"/>
    </row>
    <row r="4092" spans="1:113" ht="20.100000000000001" customHeight="1" x14ac:dyDescent="0.25">
      <c r="A4092" s="1"/>
      <c r="B4092" s="30"/>
      <c r="C4092" s="9"/>
      <c r="D4092" s="10">
        <f t="shared" si="792"/>
        <v>0</v>
      </c>
      <c r="E4092" s="11">
        <f t="shared" si="793"/>
        <v>0</v>
      </c>
      <c r="F4092" s="3">
        <f t="shared" si="794"/>
        <v>0</v>
      </c>
      <c r="G4092" s="11"/>
      <c r="H4092" s="3"/>
      <c r="I4092" s="1"/>
      <c r="J4092" s="3"/>
      <c r="K4092" s="2"/>
      <c r="L4092" s="3"/>
      <c r="M4092" s="11"/>
      <c r="N4092" s="3"/>
      <c r="O4092" s="217"/>
      <c r="P4092" s="3"/>
      <c r="Q4092" s="3"/>
      <c r="R4092" s="3"/>
      <c r="S4092" s="11"/>
      <c r="T4092" s="3"/>
      <c r="U4092" s="11"/>
      <c r="V4092" s="3"/>
      <c r="W4092" s="11"/>
      <c r="X4092" s="3"/>
      <c r="Y4092" s="11"/>
      <c r="Z4092" s="3"/>
      <c r="AA4092" s="3"/>
      <c r="AB4092" s="3"/>
      <c r="AC4092" s="3"/>
      <c r="AD4092" s="3"/>
      <c r="AE4092" s="3"/>
      <c r="AF4092" s="3"/>
      <c r="AG4092" s="3"/>
      <c r="AH4092" s="3"/>
      <c r="AI4092" s="11"/>
      <c r="AJ4092" s="3"/>
      <c r="AK4092" s="11"/>
      <c r="AL4092" s="3"/>
      <c r="AM4092" s="11"/>
      <c r="AN4092" s="3"/>
      <c r="AO4092" s="11"/>
      <c r="AP4092" s="3"/>
      <c r="AQ4092" s="11"/>
      <c r="AR4092" s="3"/>
      <c r="AS4092" s="11"/>
      <c r="AT4092" s="3"/>
      <c r="AU4092" s="11"/>
      <c r="AV4092" s="3"/>
      <c r="AW4092" s="3"/>
      <c r="AX4092" s="3"/>
      <c r="AY4092" s="11"/>
      <c r="AZ4092" s="3"/>
      <c r="BA4092" s="3"/>
      <c r="BB4092" s="3"/>
      <c r="BC4092" s="11"/>
      <c r="BD4092" s="3"/>
      <c r="BE4092" s="11"/>
      <c r="BF4092" s="3"/>
      <c r="BG4092" s="11"/>
      <c r="BH4092" s="3"/>
      <c r="BI4092" s="12"/>
      <c r="BJ4092" s="12"/>
      <c r="BK4092" s="11"/>
      <c r="BL4092" s="3"/>
      <c r="BM4092" s="11"/>
      <c r="BN4092" s="3"/>
      <c r="BO4092" s="11"/>
      <c r="BP4092" s="3"/>
      <c r="BQ4092" s="11"/>
      <c r="BR4092" s="3"/>
      <c r="BS4092" s="11"/>
      <c r="BT4092" s="13"/>
      <c r="BU4092" s="11"/>
      <c r="BV4092" s="3"/>
      <c r="BW4092" s="11"/>
      <c r="BX4092" s="3"/>
      <c r="BY4092" s="3"/>
      <c r="BZ4092" s="13"/>
      <c r="CA4092" s="13"/>
      <c r="CB4092" s="13"/>
      <c r="CC4092" s="12"/>
      <c r="CD4092" s="11"/>
      <c r="CE4092" s="12"/>
      <c r="CF4092" s="12"/>
      <c r="DI4092" s="14"/>
    </row>
    <row r="4093" spans="1:113" ht="20.100000000000001" customHeight="1" x14ac:dyDescent="0.25">
      <c r="A4093" s="1"/>
      <c r="B4093" s="30"/>
      <c r="C4093" s="9"/>
      <c r="D4093" s="10">
        <f t="shared" si="792"/>
        <v>0</v>
      </c>
      <c r="E4093" s="11">
        <f t="shared" si="793"/>
        <v>0</v>
      </c>
      <c r="F4093" s="3">
        <f t="shared" si="794"/>
        <v>0</v>
      </c>
      <c r="G4093" s="11"/>
      <c r="H4093" s="3"/>
      <c r="I4093" s="1"/>
      <c r="J4093" s="3"/>
      <c r="K4093" s="2"/>
      <c r="L4093" s="3"/>
      <c r="M4093" s="11"/>
      <c r="N4093" s="3"/>
      <c r="O4093" s="217"/>
      <c r="P4093" s="3"/>
      <c r="Q4093" s="3"/>
      <c r="R4093" s="3"/>
      <c r="S4093" s="11"/>
      <c r="T4093" s="3"/>
      <c r="U4093" s="11"/>
      <c r="V4093" s="3"/>
      <c r="W4093" s="11"/>
      <c r="X4093" s="3"/>
      <c r="Y4093" s="11"/>
      <c r="Z4093" s="3"/>
      <c r="AA4093" s="3"/>
      <c r="AB4093" s="3"/>
      <c r="AC4093" s="3"/>
      <c r="AD4093" s="3"/>
      <c r="AE4093" s="3"/>
      <c r="AF4093" s="3"/>
      <c r="AG4093" s="3"/>
      <c r="AH4093" s="3"/>
      <c r="AI4093" s="11"/>
      <c r="AJ4093" s="3"/>
      <c r="AK4093" s="11"/>
      <c r="AL4093" s="3"/>
      <c r="AM4093" s="11"/>
      <c r="AN4093" s="3"/>
      <c r="AO4093" s="11"/>
      <c r="AP4093" s="3"/>
      <c r="AQ4093" s="11"/>
      <c r="AR4093" s="3"/>
      <c r="AS4093" s="11"/>
      <c r="AT4093" s="3"/>
      <c r="AU4093" s="11"/>
      <c r="AV4093" s="3"/>
      <c r="AW4093" s="3"/>
      <c r="AX4093" s="3"/>
      <c r="AY4093" s="11"/>
      <c r="AZ4093" s="3"/>
      <c r="BA4093" s="3"/>
      <c r="BB4093" s="3"/>
      <c r="BC4093" s="11"/>
      <c r="BD4093" s="3"/>
      <c r="BE4093" s="11"/>
      <c r="BF4093" s="3"/>
      <c r="BG4093" s="11"/>
      <c r="BH4093" s="3"/>
      <c r="BI4093" s="12"/>
      <c r="BJ4093" s="12"/>
      <c r="BK4093" s="11"/>
      <c r="BL4093" s="3"/>
      <c r="BM4093" s="11"/>
      <c r="BN4093" s="3"/>
      <c r="BO4093" s="11"/>
      <c r="BP4093" s="3"/>
      <c r="BQ4093" s="11"/>
      <c r="BR4093" s="3"/>
      <c r="BS4093" s="11"/>
      <c r="BT4093" s="13"/>
      <c r="BU4093" s="11"/>
      <c r="BV4093" s="3"/>
      <c r="BW4093" s="11"/>
      <c r="BX4093" s="3"/>
      <c r="BY4093" s="3"/>
      <c r="BZ4093" s="13"/>
      <c r="CA4093" s="13"/>
      <c r="CB4093" s="13"/>
      <c r="CC4093" s="12"/>
      <c r="CD4093" s="11"/>
      <c r="CE4093" s="12"/>
      <c r="CF4093" s="12"/>
      <c r="DI4093" s="14"/>
    </row>
    <row r="4094" spans="1:113" ht="20.100000000000001" customHeight="1" x14ac:dyDescent="0.25">
      <c r="A4094" s="1"/>
      <c r="B4094" s="30"/>
      <c r="C4094" s="9"/>
      <c r="D4094" s="10">
        <f t="shared" si="792"/>
        <v>0</v>
      </c>
      <c r="E4094" s="11">
        <f t="shared" si="793"/>
        <v>0</v>
      </c>
      <c r="F4094" s="3">
        <f t="shared" si="794"/>
        <v>0</v>
      </c>
      <c r="G4094" s="11"/>
      <c r="H4094" s="3"/>
      <c r="I4094" s="1"/>
      <c r="J4094" s="3"/>
      <c r="K4094" s="2"/>
      <c r="L4094" s="3"/>
      <c r="M4094" s="11"/>
      <c r="N4094" s="3"/>
      <c r="O4094" s="217"/>
      <c r="P4094" s="3"/>
      <c r="Q4094" s="3"/>
      <c r="R4094" s="3"/>
      <c r="S4094" s="11"/>
      <c r="T4094" s="3"/>
      <c r="U4094" s="11"/>
      <c r="V4094" s="3"/>
      <c r="W4094" s="11"/>
      <c r="X4094" s="3"/>
      <c r="Y4094" s="11"/>
      <c r="Z4094" s="3"/>
      <c r="AA4094" s="3"/>
      <c r="AB4094" s="3"/>
      <c r="AC4094" s="3"/>
      <c r="AD4094" s="3"/>
      <c r="AE4094" s="3"/>
      <c r="AF4094" s="3"/>
      <c r="AG4094" s="3"/>
      <c r="AH4094" s="3"/>
      <c r="AI4094" s="11"/>
      <c r="AJ4094" s="3"/>
      <c r="AK4094" s="11"/>
      <c r="AL4094" s="3"/>
      <c r="AM4094" s="11"/>
      <c r="AN4094" s="3"/>
      <c r="AO4094" s="11"/>
      <c r="AP4094" s="3"/>
      <c r="AQ4094" s="11"/>
      <c r="AR4094" s="3"/>
      <c r="AS4094" s="11"/>
      <c r="AT4094" s="3"/>
      <c r="AU4094" s="11"/>
      <c r="AV4094" s="3"/>
      <c r="AW4094" s="3"/>
      <c r="AX4094" s="3"/>
      <c r="AY4094" s="11"/>
      <c r="AZ4094" s="3"/>
      <c r="BA4094" s="3"/>
      <c r="BB4094" s="3"/>
      <c r="BC4094" s="11"/>
      <c r="BD4094" s="3"/>
      <c r="BE4094" s="11"/>
      <c r="BF4094" s="3"/>
      <c r="BG4094" s="11"/>
      <c r="BH4094" s="3"/>
      <c r="BI4094" s="12"/>
      <c r="BJ4094" s="12"/>
      <c r="BK4094" s="11"/>
      <c r="BL4094" s="3"/>
      <c r="BM4094" s="11"/>
      <c r="BN4094" s="3"/>
      <c r="BO4094" s="11"/>
      <c r="BP4094" s="3"/>
      <c r="BQ4094" s="11"/>
      <c r="BR4094" s="3"/>
      <c r="BS4094" s="11"/>
      <c r="BT4094" s="13"/>
      <c r="BU4094" s="11"/>
      <c r="BV4094" s="3"/>
      <c r="BW4094" s="11"/>
      <c r="BX4094" s="3"/>
      <c r="BY4094" s="3"/>
      <c r="BZ4094" s="13"/>
      <c r="CA4094" s="13"/>
      <c r="CB4094" s="13"/>
      <c r="CC4094" s="12"/>
      <c r="CD4094" s="11"/>
      <c r="CE4094" s="12"/>
      <c r="CF4094" s="12"/>
      <c r="DI4094" s="14"/>
    </row>
    <row r="4095" spans="1:113" ht="20.100000000000001" customHeight="1" x14ac:dyDescent="0.25">
      <c r="A4095" s="1"/>
      <c r="B4095" s="30"/>
      <c r="C4095" s="9"/>
      <c r="D4095" s="10">
        <f t="shared" si="792"/>
        <v>0</v>
      </c>
      <c r="E4095" s="11">
        <f t="shared" si="793"/>
        <v>0</v>
      </c>
      <c r="F4095" s="3">
        <f t="shared" si="794"/>
        <v>0</v>
      </c>
      <c r="G4095" s="11"/>
      <c r="H4095" s="3"/>
      <c r="I4095" s="1"/>
      <c r="J4095" s="3"/>
      <c r="K4095" s="2"/>
      <c r="L4095" s="3"/>
      <c r="M4095" s="11"/>
      <c r="N4095" s="3"/>
      <c r="O4095" s="217"/>
      <c r="P4095" s="3"/>
      <c r="Q4095" s="3"/>
      <c r="R4095" s="3"/>
      <c r="S4095" s="11"/>
      <c r="T4095" s="3"/>
      <c r="U4095" s="11"/>
      <c r="V4095" s="3"/>
      <c r="W4095" s="11"/>
      <c r="X4095" s="3"/>
      <c r="Y4095" s="11"/>
      <c r="Z4095" s="3"/>
      <c r="AA4095" s="3"/>
      <c r="AB4095" s="3"/>
      <c r="AC4095" s="3"/>
      <c r="AD4095" s="3"/>
      <c r="AE4095" s="3"/>
      <c r="AF4095" s="3"/>
      <c r="AG4095" s="3"/>
      <c r="AH4095" s="3"/>
      <c r="AI4095" s="11"/>
      <c r="AJ4095" s="3"/>
      <c r="AK4095" s="11"/>
      <c r="AL4095" s="3"/>
      <c r="AM4095" s="11"/>
      <c r="AN4095" s="3"/>
      <c r="AO4095" s="11"/>
      <c r="AP4095" s="3"/>
      <c r="AQ4095" s="11"/>
      <c r="AR4095" s="3"/>
      <c r="AS4095" s="11"/>
      <c r="AT4095" s="3"/>
      <c r="AU4095" s="11"/>
      <c r="AV4095" s="3"/>
      <c r="AW4095" s="3"/>
      <c r="AX4095" s="3"/>
      <c r="AY4095" s="11"/>
      <c r="AZ4095" s="3"/>
      <c r="BA4095" s="3"/>
      <c r="BB4095" s="3"/>
      <c r="BC4095" s="11"/>
      <c r="BD4095" s="3"/>
      <c r="BE4095" s="11"/>
      <c r="BF4095" s="3"/>
      <c r="BG4095" s="11"/>
      <c r="BH4095" s="3"/>
      <c r="BI4095" s="12"/>
      <c r="BJ4095" s="12"/>
      <c r="BK4095" s="11"/>
      <c r="BL4095" s="3"/>
      <c r="BM4095" s="11"/>
      <c r="BN4095" s="3"/>
      <c r="BO4095" s="11"/>
      <c r="BP4095" s="3"/>
      <c r="BQ4095" s="11"/>
      <c r="BR4095" s="3"/>
      <c r="BS4095" s="11"/>
      <c r="BT4095" s="13"/>
      <c r="BU4095" s="11"/>
      <c r="BV4095" s="3"/>
      <c r="BW4095" s="11"/>
      <c r="BX4095" s="3"/>
      <c r="BY4095" s="3"/>
      <c r="BZ4095" s="13"/>
      <c r="CA4095" s="13"/>
      <c r="CB4095" s="13"/>
      <c r="CC4095" s="12"/>
      <c r="CD4095" s="11"/>
      <c r="CE4095" s="12"/>
      <c r="CF4095" s="12"/>
      <c r="DI4095" s="14"/>
    </row>
    <row r="4096" spans="1:113" ht="20.100000000000001" customHeight="1" x14ac:dyDescent="0.25">
      <c r="A4096" s="1"/>
      <c r="B4096" s="30"/>
      <c r="C4096" s="9"/>
      <c r="D4096" s="10">
        <f t="shared" si="792"/>
        <v>0</v>
      </c>
      <c r="E4096" s="11">
        <f t="shared" si="793"/>
        <v>0</v>
      </c>
      <c r="F4096" s="3">
        <f t="shared" si="794"/>
        <v>0</v>
      </c>
      <c r="G4096" s="11"/>
      <c r="H4096" s="3"/>
      <c r="I4096" s="1"/>
      <c r="J4096" s="3"/>
      <c r="K4096" s="2"/>
      <c r="L4096" s="3"/>
      <c r="M4096" s="11"/>
      <c r="N4096" s="3"/>
      <c r="O4096" s="217"/>
      <c r="P4096" s="3"/>
      <c r="Q4096" s="3"/>
      <c r="R4096" s="3"/>
      <c r="S4096" s="11"/>
      <c r="T4096" s="3"/>
      <c r="U4096" s="11"/>
      <c r="V4096" s="3"/>
      <c r="W4096" s="11"/>
      <c r="X4096" s="3"/>
      <c r="Y4096" s="11"/>
      <c r="Z4096" s="3"/>
      <c r="AA4096" s="3"/>
      <c r="AB4096" s="3"/>
      <c r="AC4096" s="3"/>
      <c r="AD4096" s="3"/>
      <c r="AE4096" s="3"/>
      <c r="AF4096" s="3"/>
      <c r="AG4096" s="3"/>
      <c r="AH4096" s="3"/>
      <c r="AI4096" s="11"/>
      <c r="AJ4096" s="3"/>
      <c r="AK4096" s="11"/>
      <c r="AL4096" s="3"/>
      <c r="AM4096" s="11"/>
      <c r="AN4096" s="3"/>
      <c r="AO4096" s="11"/>
      <c r="AP4096" s="3"/>
      <c r="AQ4096" s="11"/>
      <c r="AR4096" s="3"/>
      <c r="AS4096" s="11"/>
      <c r="AT4096" s="3"/>
      <c r="AU4096" s="11"/>
      <c r="AV4096" s="3"/>
      <c r="AW4096" s="3"/>
      <c r="AX4096" s="3"/>
      <c r="AY4096" s="11"/>
      <c r="AZ4096" s="3"/>
      <c r="BA4096" s="3"/>
      <c r="BB4096" s="3"/>
      <c r="BC4096" s="11"/>
      <c r="BD4096" s="3"/>
      <c r="BE4096" s="11"/>
      <c r="BF4096" s="3"/>
      <c r="BG4096" s="11"/>
      <c r="BH4096" s="3"/>
      <c r="BI4096" s="12"/>
      <c r="BJ4096" s="12"/>
      <c r="BK4096" s="11"/>
      <c r="BL4096" s="3"/>
      <c r="BM4096" s="11"/>
      <c r="BN4096" s="3"/>
      <c r="BO4096" s="11"/>
      <c r="BP4096" s="3"/>
      <c r="BQ4096" s="11"/>
      <c r="BR4096" s="3"/>
      <c r="BS4096" s="11"/>
      <c r="BT4096" s="13"/>
      <c r="BU4096" s="11"/>
      <c r="BV4096" s="3"/>
      <c r="BW4096" s="11"/>
      <c r="BX4096" s="3"/>
      <c r="BY4096" s="3"/>
      <c r="BZ4096" s="13"/>
      <c r="CA4096" s="13"/>
      <c r="CB4096" s="13"/>
      <c r="CC4096" s="12"/>
      <c r="CD4096" s="11"/>
      <c r="CE4096" s="12"/>
      <c r="CF4096" s="12"/>
      <c r="DI4096" s="14"/>
    </row>
    <row r="4097" spans="1:113" ht="20.100000000000001" customHeight="1" x14ac:dyDescent="0.25">
      <c r="A4097" s="1"/>
      <c r="B4097" s="30"/>
      <c r="C4097" s="9"/>
      <c r="D4097" s="10">
        <f t="shared" si="792"/>
        <v>0</v>
      </c>
      <c r="E4097" s="11">
        <f t="shared" si="793"/>
        <v>0</v>
      </c>
      <c r="F4097" s="3">
        <f t="shared" si="794"/>
        <v>0</v>
      </c>
      <c r="G4097" s="11"/>
      <c r="H4097" s="3"/>
      <c r="I4097" s="1"/>
      <c r="J4097" s="3"/>
      <c r="K4097" s="2"/>
      <c r="L4097" s="3"/>
      <c r="M4097" s="11"/>
      <c r="N4097" s="3"/>
      <c r="O4097" s="217"/>
      <c r="P4097" s="3"/>
      <c r="Q4097" s="3"/>
      <c r="R4097" s="3"/>
      <c r="S4097" s="11"/>
      <c r="T4097" s="3"/>
      <c r="U4097" s="11"/>
      <c r="V4097" s="3"/>
      <c r="W4097" s="11"/>
      <c r="X4097" s="3"/>
      <c r="Y4097" s="11"/>
      <c r="Z4097" s="3"/>
      <c r="AA4097" s="3"/>
      <c r="AB4097" s="3"/>
      <c r="AC4097" s="3"/>
      <c r="AD4097" s="3"/>
      <c r="AE4097" s="3"/>
      <c r="AF4097" s="3"/>
      <c r="AG4097" s="3"/>
      <c r="AH4097" s="3"/>
      <c r="AI4097" s="11"/>
      <c r="AJ4097" s="3"/>
      <c r="AK4097" s="11"/>
      <c r="AL4097" s="3"/>
      <c r="AM4097" s="11"/>
      <c r="AN4097" s="3"/>
      <c r="AO4097" s="11"/>
      <c r="AP4097" s="3"/>
      <c r="AQ4097" s="11"/>
      <c r="AR4097" s="3"/>
      <c r="AS4097" s="11"/>
      <c r="AT4097" s="3"/>
      <c r="AU4097" s="11"/>
      <c r="AV4097" s="3"/>
      <c r="AW4097" s="3"/>
      <c r="AX4097" s="3"/>
      <c r="AY4097" s="11"/>
      <c r="AZ4097" s="3"/>
      <c r="BA4097" s="3"/>
      <c r="BB4097" s="3"/>
      <c r="BC4097" s="11"/>
      <c r="BD4097" s="3"/>
      <c r="BE4097" s="11"/>
      <c r="BF4097" s="3"/>
      <c r="BG4097" s="11"/>
      <c r="BH4097" s="3"/>
      <c r="BI4097" s="12"/>
      <c r="BJ4097" s="12"/>
      <c r="BK4097" s="11"/>
      <c r="BL4097" s="3"/>
      <c r="BM4097" s="11"/>
      <c r="BN4097" s="3"/>
      <c r="BO4097" s="11"/>
      <c r="BP4097" s="3"/>
      <c r="BQ4097" s="11"/>
      <c r="BR4097" s="3"/>
      <c r="BS4097" s="11"/>
      <c r="BT4097" s="13"/>
      <c r="BU4097" s="11"/>
      <c r="BV4097" s="3"/>
      <c r="BW4097" s="11"/>
      <c r="BX4097" s="3"/>
      <c r="BY4097" s="3"/>
      <c r="BZ4097" s="13"/>
      <c r="CA4097" s="13"/>
      <c r="CB4097" s="13"/>
      <c r="CC4097" s="12"/>
      <c r="CD4097" s="11"/>
      <c r="CE4097" s="12"/>
      <c r="CF4097" s="12"/>
      <c r="DI4097" s="14"/>
    </row>
    <row r="4098" spans="1:113" ht="20.100000000000001" customHeight="1" x14ac:dyDescent="0.25">
      <c r="A4098" s="1"/>
      <c r="B4098" s="30"/>
      <c r="C4098" s="9"/>
      <c r="D4098" s="10">
        <f t="shared" si="792"/>
        <v>0</v>
      </c>
      <c r="E4098" s="11">
        <f t="shared" si="793"/>
        <v>0</v>
      </c>
      <c r="F4098" s="3">
        <f t="shared" si="794"/>
        <v>0</v>
      </c>
      <c r="G4098" s="11"/>
      <c r="H4098" s="3"/>
      <c r="I4098" s="1"/>
      <c r="J4098" s="3"/>
      <c r="K4098" s="2"/>
      <c r="L4098" s="3"/>
      <c r="M4098" s="11"/>
      <c r="N4098" s="3"/>
      <c r="O4098" s="217"/>
      <c r="P4098" s="3"/>
      <c r="Q4098" s="3"/>
      <c r="R4098" s="3"/>
      <c r="S4098" s="11"/>
      <c r="T4098" s="3"/>
      <c r="U4098" s="11"/>
      <c r="V4098" s="3"/>
      <c r="W4098" s="11"/>
      <c r="X4098" s="3"/>
      <c r="Y4098" s="11"/>
      <c r="Z4098" s="3"/>
      <c r="AA4098" s="3"/>
      <c r="AB4098" s="3"/>
      <c r="AC4098" s="3"/>
      <c r="AD4098" s="3"/>
      <c r="AE4098" s="3"/>
      <c r="AF4098" s="3"/>
      <c r="AG4098" s="3"/>
      <c r="AH4098" s="3"/>
      <c r="AI4098" s="11"/>
      <c r="AJ4098" s="3"/>
      <c r="AK4098" s="11"/>
      <c r="AL4098" s="3"/>
      <c r="AM4098" s="11"/>
      <c r="AN4098" s="3"/>
      <c r="AO4098" s="11"/>
      <c r="AP4098" s="3"/>
      <c r="AQ4098" s="11"/>
      <c r="AR4098" s="3"/>
      <c r="AS4098" s="11"/>
      <c r="AT4098" s="3"/>
      <c r="AU4098" s="11"/>
      <c r="AV4098" s="3"/>
      <c r="AW4098" s="3"/>
      <c r="AX4098" s="3"/>
      <c r="AY4098" s="11"/>
      <c r="AZ4098" s="3"/>
      <c r="BA4098" s="3"/>
      <c r="BB4098" s="3"/>
      <c r="BC4098" s="11"/>
      <c r="BD4098" s="3"/>
      <c r="BE4098" s="11"/>
      <c r="BF4098" s="3"/>
      <c r="BG4098" s="11"/>
      <c r="BH4098" s="3"/>
      <c r="BI4098" s="12"/>
      <c r="BJ4098" s="12"/>
      <c r="BK4098" s="11"/>
      <c r="BL4098" s="3"/>
      <c r="BM4098" s="11"/>
      <c r="BN4098" s="3"/>
      <c r="BO4098" s="11"/>
      <c r="BP4098" s="3"/>
      <c r="BQ4098" s="11"/>
      <c r="BR4098" s="3"/>
      <c r="BS4098" s="11"/>
      <c r="BT4098" s="13"/>
      <c r="BU4098" s="11"/>
      <c r="BV4098" s="3"/>
      <c r="BW4098" s="11"/>
      <c r="BX4098" s="3"/>
      <c r="BY4098" s="3"/>
      <c r="BZ4098" s="13"/>
      <c r="CA4098" s="13"/>
      <c r="CB4098" s="13"/>
      <c r="CC4098" s="12"/>
      <c r="CD4098" s="11"/>
      <c r="CE4098" s="12"/>
      <c r="CF4098" s="12"/>
      <c r="DI4098" s="14"/>
    </row>
    <row r="4099" spans="1:113" ht="20.100000000000001" customHeight="1" x14ac:dyDescent="0.25">
      <c r="A4099" s="1"/>
      <c r="B4099" s="30"/>
      <c r="C4099" s="9"/>
      <c r="D4099" s="10">
        <f t="shared" si="792"/>
        <v>0</v>
      </c>
      <c r="E4099" s="11">
        <f t="shared" si="793"/>
        <v>0</v>
      </c>
      <c r="F4099" s="3">
        <f t="shared" si="794"/>
        <v>0</v>
      </c>
      <c r="G4099" s="11"/>
      <c r="H4099" s="3"/>
      <c r="I4099" s="1"/>
      <c r="J4099" s="3"/>
      <c r="K4099" s="2"/>
      <c r="L4099" s="3"/>
      <c r="M4099" s="11"/>
      <c r="N4099" s="3"/>
      <c r="O4099" s="217"/>
      <c r="P4099" s="3"/>
      <c r="Q4099" s="3"/>
      <c r="R4099" s="3"/>
      <c r="S4099" s="11"/>
      <c r="T4099" s="3"/>
      <c r="U4099" s="11"/>
      <c r="V4099" s="3"/>
      <c r="W4099" s="11"/>
      <c r="X4099" s="3"/>
      <c r="Y4099" s="11"/>
      <c r="Z4099" s="3"/>
      <c r="AA4099" s="3"/>
      <c r="AB4099" s="3"/>
      <c r="AC4099" s="3"/>
      <c r="AD4099" s="3"/>
      <c r="AE4099" s="3"/>
      <c r="AF4099" s="3"/>
      <c r="AG4099" s="3"/>
      <c r="AH4099" s="3"/>
      <c r="AI4099" s="11"/>
      <c r="AJ4099" s="3"/>
      <c r="AK4099" s="11"/>
      <c r="AL4099" s="3"/>
      <c r="AM4099" s="11"/>
      <c r="AN4099" s="3"/>
      <c r="AO4099" s="11"/>
      <c r="AP4099" s="3"/>
      <c r="AQ4099" s="11"/>
      <c r="AR4099" s="3"/>
      <c r="AS4099" s="11"/>
      <c r="AT4099" s="3"/>
      <c r="AU4099" s="11"/>
      <c r="AV4099" s="3"/>
      <c r="AW4099" s="3"/>
      <c r="AX4099" s="3"/>
      <c r="AY4099" s="11"/>
      <c r="AZ4099" s="3"/>
      <c r="BA4099" s="3"/>
      <c r="BB4099" s="3"/>
      <c r="BC4099" s="11"/>
      <c r="BD4099" s="3"/>
      <c r="BE4099" s="11"/>
      <c r="BF4099" s="3"/>
      <c r="BG4099" s="11"/>
      <c r="BH4099" s="3"/>
      <c r="BI4099" s="12"/>
      <c r="BJ4099" s="12"/>
      <c r="BK4099" s="11"/>
      <c r="BL4099" s="3"/>
      <c r="BM4099" s="11"/>
      <c r="BN4099" s="3"/>
      <c r="BO4099" s="11"/>
      <c r="BP4099" s="3"/>
      <c r="BQ4099" s="11"/>
      <c r="BR4099" s="3"/>
      <c r="BS4099" s="11"/>
      <c r="BT4099" s="13"/>
      <c r="BU4099" s="11"/>
      <c r="BV4099" s="3"/>
      <c r="BW4099" s="11"/>
      <c r="BX4099" s="3"/>
      <c r="BY4099" s="3"/>
      <c r="BZ4099" s="13"/>
      <c r="CA4099" s="13"/>
      <c r="CB4099" s="13"/>
      <c r="CC4099" s="12"/>
      <c r="CD4099" s="11"/>
      <c r="CE4099" s="12"/>
      <c r="CF4099" s="12"/>
      <c r="DI4099" s="14"/>
    </row>
    <row r="4100" spans="1:113" ht="20.100000000000001" customHeight="1" x14ac:dyDescent="0.25">
      <c r="A4100" s="1"/>
      <c r="B4100" s="30"/>
      <c r="C4100" s="9"/>
      <c r="D4100" s="10">
        <f t="shared" si="792"/>
        <v>0</v>
      </c>
      <c r="E4100" s="11">
        <f t="shared" si="793"/>
        <v>0</v>
      </c>
      <c r="F4100" s="3">
        <f t="shared" si="794"/>
        <v>0</v>
      </c>
      <c r="G4100" s="11"/>
      <c r="H4100" s="3"/>
      <c r="I4100" s="1"/>
      <c r="J4100" s="3"/>
      <c r="K4100" s="2"/>
      <c r="L4100" s="3"/>
      <c r="M4100" s="11"/>
      <c r="N4100" s="3"/>
      <c r="O4100" s="217"/>
      <c r="P4100" s="3"/>
      <c r="Q4100" s="3"/>
      <c r="R4100" s="3"/>
      <c r="S4100" s="11"/>
      <c r="T4100" s="3"/>
      <c r="U4100" s="11"/>
      <c r="V4100" s="3"/>
      <c r="W4100" s="11"/>
      <c r="X4100" s="3"/>
      <c r="Y4100" s="11"/>
      <c r="Z4100" s="3"/>
      <c r="AA4100" s="3"/>
      <c r="AB4100" s="3"/>
      <c r="AC4100" s="3"/>
      <c r="AD4100" s="3"/>
      <c r="AE4100" s="3"/>
      <c r="AF4100" s="3"/>
      <c r="AG4100" s="3"/>
      <c r="AH4100" s="3"/>
      <c r="AI4100" s="11"/>
      <c r="AJ4100" s="3"/>
      <c r="AK4100" s="11"/>
      <c r="AL4100" s="3"/>
      <c r="AM4100" s="11"/>
      <c r="AN4100" s="3"/>
      <c r="AO4100" s="11"/>
      <c r="AP4100" s="3"/>
      <c r="AQ4100" s="11"/>
      <c r="AR4100" s="3"/>
      <c r="AS4100" s="11"/>
      <c r="AT4100" s="3"/>
      <c r="AU4100" s="11"/>
      <c r="AV4100" s="3"/>
      <c r="AW4100" s="3"/>
      <c r="AX4100" s="3"/>
      <c r="AY4100" s="11"/>
      <c r="AZ4100" s="3"/>
      <c r="BA4100" s="3"/>
      <c r="BB4100" s="3"/>
      <c r="BC4100" s="11"/>
      <c r="BD4100" s="3"/>
      <c r="BE4100" s="11"/>
      <c r="BF4100" s="3"/>
      <c r="BG4100" s="11"/>
      <c r="BH4100" s="3"/>
      <c r="BI4100" s="12"/>
      <c r="BJ4100" s="12"/>
      <c r="BK4100" s="11"/>
      <c r="BL4100" s="3"/>
      <c r="BM4100" s="11"/>
      <c r="BN4100" s="3"/>
      <c r="BO4100" s="11"/>
      <c r="BP4100" s="3"/>
      <c r="BQ4100" s="11"/>
      <c r="BR4100" s="3"/>
      <c r="BS4100" s="11"/>
      <c r="BT4100" s="13"/>
      <c r="BU4100" s="11"/>
      <c r="BV4100" s="3"/>
      <c r="BW4100" s="11"/>
      <c r="BX4100" s="3"/>
      <c r="BY4100" s="3"/>
      <c r="BZ4100" s="13"/>
      <c r="CA4100" s="13"/>
      <c r="CB4100" s="13"/>
      <c r="CC4100" s="12"/>
      <c r="CD4100" s="11"/>
      <c r="CE4100" s="12"/>
      <c r="CF4100" s="12"/>
      <c r="DI4100" s="14"/>
    </row>
    <row r="4101" spans="1:113" ht="20.100000000000001" customHeight="1" x14ac:dyDescent="0.25">
      <c r="A4101" s="1"/>
      <c r="B4101" s="30"/>
      <c r="C4101" s="9"/>
      <c r="D4101" s="10">
        <f t="shared" si="792"/>
        <v>0</v>
      </c>
      <c r="E4101" s="11">
        <f t="shared" si="793"/>
        <v>0</v>
      </c>
      <c r="F4101" s="3">
        <f t="shared" si="794"/>
        <v>0</v>
      </c>
      <c r="G4101" s="11"/>
      <c r="H4101" s="3"/>
      <c r="I4101" s="1"/>
      <c r="J4101" s="3"/>
      <c r="K4101" s="2"/>
      <c r="L4101" s="3"/>
      <c r="M4101" s="11"/>
      <c r="N4101" s="3"/>
      <c r="O4101" s="217"/>
      <c r="P4101" s="3"/>
      <c r="Q4101" s="3"/>
      <c r="R4101" s="3"/>
      <c r="S4101" s="11"/>
      <c r="T4101" s="3"/>
      <c r="U4101" s="11"/>
      <c r="V4101" s="3"/>
      <c r="W4101" s="11"/>
      <c r="X4101" s="3"/>
      <c r="Y4101" s="11"/>
      <c r="Z4101" s="3"/>
      <c r="AA4101" s="3"/>
      <c r="AB4101" s="3"/>
      <c r="AC4101" s="3"/>
      <c r="AD4101" s="3"/>
      <c r="AE4101" s="3"/>
      <c r="AF4101" s="3"/>
      <c r="AG4101" s="3"/>
      <c r="AH4101" s="3"/>
      <c r="AI4101" s="11"/>
      <c r="AJ4101" s="3"/>
      <c r="AK4101" s="11"/>
      <c r="AL4101" s="3"/>
      <c r="AM4101" s="11"/>
      <c r="AN4101" s="3"/>
      <c r="AO4101" s="11"/>
      <c r="AP4101" s="3"/>
      <c r="AQ4101" s="11"/>
      <c r="AR4101" s="3"/>
      <c r="AS4101" s="11"/>
      <c r="AT4101" s="3"/>
      <c r="AU4101" s="11"/>
      <c r="AV4101" s="3"/>
      <c r="AW4101" s="3"/>
      <c r="AX4101" s="3"/>
      <c r="AY4101" s="11"/>
      <c r="AZ4101" s="3"/>
      <c r="BA4101" s="3"/>
      <c r="BB4101" s="3"/>
      <c r="BC4101" s="11"/>
      <c r="BD4101" s="3"/>
      <c r="BE4101" s="11"/>
      <c r="BF4101" s="3"/>
      <c r="BG4101" s="11"/>
      <c r="BH4101" s="3"/>
      <c r="BI4101" s="12"/>
      <c r="BJ4101" s="12"/>
      <c r="BK4101" s="11"/>
      <c r="BL4101" s="3"/>
      <c r="BM4101" s="11"/>
      <c r="BN4101" s="3"/>
      <c r="BO4101" s="11"/>
      <c r="BP4101" s="3"/>
      <c r="BQ4101" s="11"/>
      <c r="BR4101" s="3"/>
      <c r="BS4101" s="11"/>
      <c r="BT4101" s="13"/>
      <c r="BU4101" s="11"/>
      <c r="BV4101" s="3"/>
      <c r="BW4101" s="11"/>
      <c r="BX4101" s="3"/>
      <c r="BY4101" s="3"/>
      <c r="BZ4101" s="13"/>
      <c r="CA4101" s="13"/>
      <c r="CB4101" s="13"/>
      <c r="CC4101" s="12"/>
      <c r="CD4101" s="11"/>
      <c r="CE4101" s="12"/>
      <c r="CF4101" s="12"/>
      <c r="DI4101" s="14"/>
    </row>
    <row r="4102" spans="1:113" ht="20.100000000000001" customHeight="1" x14ac:dyDescent="0.25">
      <c r="A4102" s="1"/>
      <c r="B4102" s="30"/>
      <c r="C4102" s="9"/>
      <c r="D4102" s="10">
        <f t="shared" si="792"/>
        <v>0</v>
      </c>
      <c r="E4102" s="11">
        <f t="shared" si="793"/>
        <v>0</v>
      </c>
      <c r="F4102" s="3">
        <f t="shared" si="794"/>
        <v>0</v>
      </c>
      <c r="G4102" s="11"/>
      <c r="H4102" s="3"/>
      <c r="I4102" s="1"/>
      <c r="J4102" s="3"/>
      <c r="K4102" s="2"/>
      <c r="L4102" s="3"/>
      <c r="M4102" s="11"/>
      <c r="N4102" s="3"/>
      <c r="O4102" s="217"/>
      <c r="P4102" s="3"/>
      <c r="Q4102" s="3"/>
      <c r="R4102" s="3"/>
      <c r="S4102" s="11"/>
      <c r="T4102" s="3"/>
      <c r="U4102" s="11"/>
      <c r="V4102" s="3"/>
      <c r="W4102" s="11"/>
      <c r="X4102" s="3"/>
      <c r="Y4102" s="11"/>
      <c r="Z4102" s="3"/>
      <c r="AA4102" s="3"/>
      <c r="AB4102" s="3"/>
      <c r="AC4102" s="3"/>
      <c r="AD4102" s="3"/>
      <c r="AE4102" s="3"/>
      <c r="AF4102" s="3"/>
      <c r="AG4102" s="3"/>
      <c r="AH4102" s="3"/>
      <c r="AI4102" s="11"/>
      <c r="AJ4102" s="3"/>
      <c r="AK4102" s="11"/>
      <c r="AL4102" s="3"/>
      <c r="AM4102" s="11"/>
      <c r="AN4102" s="3"/>
      <c r="AO4102" s="11"/>
      <c r="AP4102" s="3"/>
      <c r="AQ4102" s="11"/>
      <c r="AR4102" s="3"/>
      <c r="AS4102" s="11"/>
      <c r="AT4102" s="3"/>
      <c r="AU4102" s="11"/>
      <c r="AV4102" s="3"/>
      <c r="AW4102" s="3"/>
      <c r="AX4102" s="3"/>
      <c r="AY4102" s="11"/>
      <c r="AZ4102" s="3"/>
      <c r="BA4102" s="3"/>
      <c r="BB4102" s="3"/>
      <c r="BC4102" s="11"/>
      <c r="BD4102" s="3"/>
      <c r="BE4102" s="11"/>
      <c r="BF4102" s="3"/>
      <c r="BG4102" s="11"/>
      <c r="BH4102" s="3"/>
      <c r="BI4102" s="12"/>
      <c r="BJ4102" s="12"/>
      <c r="BK4102" s="11"/>
      <c r="BL4102" s="3"/>
      <c r="BM4102" s="11"/>
      <c r="BN4102" s="3"/>
      <c r="BO4102" s="11"/>
      <c r="BP4102" s="3"/>
      <c r="BQ4102" s="11"/>
      <c r="BR4102" s="3"/>
      <c r="BS4102" s="11"/>
      <c r="BT4102" s="13"/>
      <c r="BU4102" s="11"/>
      <c r="BV4102" s="3"/>
      <c r="BW4102" s="11"/>
      <c r="BX4102" s="3"/>
      <c r="BY4102" s="3"/>
      <c r="BZ4102" s="13"/>
      <c r="CA4102" s="13"/>
      <c r="CB4102" s="13"/>
      <c r="CC4102" s="12"/>
      <c r="CD4102" s="11"/>
      <c r="CE4102" s="12"/>
      <c r="CF4102" s="12"/>
      <c r="DI4102" s="14"/>
    </row>
    <row r="4103" spans="1:113" ht="20.100000000000001" customHeight="1" x14ac:dyDescent="0.25">
      <c r="A4103" s="1"/>
      <c r="B4103" s="30"/>
      <c r="C4103" s="9"/>
      <c r="D4103" s="10">
        <f t="shared" si="792"/>
        <v>0</v>
      </c>
      <c r="E4103" s="11">
        <f t="shared" si="793"/>
        <v>0</v>
      </c>
      <c r="F4103" s="3">
        <f t="shared" si="794"/>
        <v>0</v>
      </c>
      <c r="G4103" s="11"/>
      <c r="H4103" s="3"/>
      <c r="I4103" s="1"/>
      <c r="J4103" s="3"/>
      <c r="K4103" s="2"/>
      <c r="L4103" s="3"/>
      <c r="M4103" s="11"/>
      <c r="N4103" s="3"/>
      <c r="O4103" s="217"/>
      <c r="P4103" s="3"/>
      <c r="Q4103" s="3"/>
      <c r="R4103" s="3"/>
      <c r="S4103" s="11"/>
      <c r="T4103" s="3"/>
      <c r="U4103" s="11"/>
      <c r="V4103" s="3"/>
      <c r="W4103" s="11"/>
      <c r="X4103" s="3"/>
      <c r="Y4103" s="11"/>
      <c r="Z4103" s="3"/>
      <c r="AA4103" s="3"/>
      <c r="AB4103" s="3"/>
      <c r="AC4103" s="3"/>
      <c r="AD4103" s="3"/>
      <c r="AE4103" s="3"/>
      <c r="AF4103" s="3"/>
      <c r="AG4103" s="3"/>
      <c r="AH4103" s="3"/>
      <c r="AI4103" s="11"/>
      <c r="AJ4103" s="3"/>
      <c r="AK4103" s="11"/>
      <c r="AL4103" s="3"/>
      <c r="AM4103" s="11"/>
      <c r="AN4103" s="3"/>
      <c r="AO4103" s="11"/>
      <c r="AP4103" s="3"/>
      <c r="AQ4103" s="11"/>
      <c r="AR4103" s="3"/>
      <c r="AS4103" s="11"/>
      <c r="AT4103" s="3"/>
      <c r="AU4103" s="11"/>
      <c r="AV4103" s="3"/>
      <c r="AW4103" s="3"/>
      <c r="AX4103" s="3"/>
      <c r="AY4103" s="11"/>
      <c r="AZ4103" s="3"/>
      <c r="BA4103" s="3"/>
      <c r="BB4103" s="3"/>
      <c r="BC4103" s="11"/>
      <c r="BD4103" s="3"/>
      <c r="BE4103" s="11"/>
      <c r="BF4103" s="3"/>
      <c r="BG4103" s="11"/>
      <c r="BH4103" s="3"/>
      <c r="BI4103" s="12"/>
      <c r="BJ4103" s="12"/>
      <c r="BK4103" s="11"/>
      <c r="BL4103" s="3"/>
      <c r="BM4103" s="11"/>
      <c r="BN4103" s="3"/>
      <c r="BO4103" s="11"/>
      <c r="BP4103" s="3"/>
      <c r="BQ4103" s="11"/>
      <c r="BR4103" s="3"/>
      <c r="BS4103" s="11"/>
      <c r="BT4103" s="13"/>
      <c r="BU4103" s="11"/>
      <c r="BV4103" s="3"/>
      <c r="BW4103" s="11"/>
      <c r="BX4103" s="3"/>
      <c r="BY4103" s="3"/>
      <c r="BZ4103" s="13"/>
      <c r="CA4103" s="13"/>
      <c r="CB4103" s="13"/>
      <c r="CC4103" s="12"/>
      <c r="CD4103" s="11"/>
      <c r="CE4103" s="12"/>
      <c r="CF4103" s="12"/>
      <c r="DI4103" s="14"/>
    </row>
    <row r="4104" spans="1:113" ht="20.100000000000001" customHeight="1" x14ac:dyDescent="0.25">
      <c r="A4104" s="1"/>
      <c r="B4104" s="30"/>
      <c r="C4104" s="9"/>
      <c r="D4104" s="10">
        <f t="shared" si="792"/>
        <v>0</v>
      </c>
      <c r="E4104" s="11">
        <f t="shared" si="793"/>
        <v>0</v>
      </c>
      <c r="F4104" s="3">
        <f t="shared" si="794"/>
        <v>0</v>
      </c>
      <c r="G4104" s="11"/>
      <c r="H4104" s="3"/>
      <c r="I4104" s="1"/>
      <c r="J4104" s="3"/>
      <c r="K4104" s="2"/>
      <c r="L4104" s="3"/>
      <c r="M4104" s="11"/>
      <c r="N4104" s="3"/>
      <c r="O4104" s="217"/>
      <c r="P4104" s="3"/>
      <c r="Q4104" s="3"/>
      <c r="R4104" s="3"/>
      <c r="S4104" s="11"/>
      <c r="T4104" s="3"/>
      <c r="U4104" s="11"/>
      <c r="V4104" s="3"/>
      <c r="W4104" s="11"/>
      <c r="X4104" s="3"/>
      <c r="Y4104" s="11"/>
      <c r="Z4104" s="3"/>
      <c r="AA4104" s="3"/>
      <c r="AB4104" s="3"/>
      <c r="AC4104" s="3"/>
      <c r="AD4104" s="3"/>
      <c r="AE4104" s="3"/>
      <c r="AF4104" s="3"/>
      <c r="AG4104" s="3"/>
      <c r="AH4104" s="3"/>
      <c r="AI4104" s="11"/>
      <c r="AJ4104" s="3"/>
      <c r="AK4104" s="11"/>
      <c r="AL4104" s="3"/>
      <c r="AM4104" s="11"/>
      <c r="AN4104" s="3"/>
      <c r="AO4104" s="11"/>
      <c r="AP4104" s="3"/>
      <c r="AQ4104" s="11"/>
      <c r="AR4104" s="3"/>
      <c r="AS4104" s="11"/>
      <c r="AT4104" s="3"/>
      <c r="AU4104" s="11"/>
      <c r="AV4104" s="3"/>
      <c r="AW4104" s="3"/>
      <c r="AX4104" s="3"/>
      <c r="AY4104" s="11"/>
      <c r="AZ4104" s="3"/>
      <c r="BA4104" s="3"/>
      <c r="BB4104" s="3"/>
      <c r="BC4104" s="11"/>
      <c r="BD4104" s="3"/>
      <c r="BE4104" s="11"/>
      <c r="BF4104" s="3"/>
      <c r="BG4104" s="11"/>
      <c r="BH4104" s="3"/>
      <c r="BI4104" s="12"/>
      <c r="BJ4104" s="12"/>
      <c r="BK4104" s="11"/>
      <c r="BL4104" s="3"/>
      <c r="BM4104" s="11"/>
      <c r="BN4104" s="3"/>
      <c r="BO4104" s="11"/>
      <c r="BP4104" s="3"/>
      <c r="BQ4104" s="11"/>
      <c r="BR4104" s="3"/>
      <c r="BS4104" s="11"/>
      <c r="BT4104" s="13"/>
      <c r="BU4104" s="11"/>
      <c r="BV4104" s="3"/>
      <c r="BW4104" s="11"/>
      <c r="BX4104" s="3"/>
      <c r="BY4104" s="3"/>
      <c r="BZ4104" s="13"/>
      <c r="CA4104" s="13"/>
      <c r="CB4104" s="13"/>
      <c r="CC4104" s="12"/>
      <c r="CD4104" s="11"/>
      <c r="CE4104" s="12"/>
      <c r="CF4104" s="12"/>
      <c r="DI4104" s="14"/>
    </row>
    <row r="4105" spans="1:113" ht="20.100000000000001" customHeight="1" x14ac:dyDescent="0.25">
      <c r="A4105" s="1"/>
      <c r="B4105" s="30"/>
      <c r="C4105" s="9"/>
      <c r="D4105" s="10">
        <f t="shared" si="792"/>
        <v>0</v>
      </c>
      <c r="E4105" s="11">
        <f t="shared" si="793"/>
        <v>0</v>
      </c>
      <c r="F4105" s="3">
        <f t="shared" si="794"/>
        <v>0</v>
      </c>
      <c r="G4105" s="11"/>
      <c r="H4105" s="3"/>
      <c r="I4105" s="1"/>
      <c r="J4105" s="3"/>
      <c r="K4105" s="2"/>
      <c r="L4105" s="3"/>
      <c r="M4105" s="11"/>
      <c r="N4105" s="3"/>
      <c r="O4105" s="217"/>
      <c r="P4105" s="3"/>
      <c r="Q4105" s="3"/>
      <c r="R4105" s="3"/>
      <c r="S4105" s="11"/>
      <c r="T4105" s="3"/>
      <c r="U4105" s="11"/>
      <c r="V4105" s="3"/>
      <c r="W4105" s="11"/>
      <c r="X4105" s="3"/>
      <c r="Y4105" s="11"/>
      <c r="Z4105" s="3"/>
      <c r="AA4105" s="3"/>
      <c r="AB4105" s="3"/>
      <c r="AC4105" s="3"/>
      <c r="AD4105" s="3"/>
      <c r="AE4105" s="3"/>
      <c r="AF4105" s="3"/>
      <c r="AG4105" s="3"/>
      <c r="AH4105" s="3"/>
      <c r="AI4105" s="11"/>
      <c r="AJ4105" s="3"/>
      <c r="AK4105" s="11"/>
      <c r="AL4105" s="3"/>
      <c r="AM4105" s="11"/>
      <c r="AN4105" s="3"/>
      <c r="AO4105" s="11"/>
      <c r="AP4105" s="3"/>
      <c r="AQ4105" s="11"/>
      <c r="AR4105" s="3"/>
      <c r="AS4105" s="11"/>
      <c r="AT4105" s="3"/>
      <c r="AU4105" s="11"/>
      <c r="AV4105" s="3"/>
      <c r="AW4105" s="3"/>
      <c r="AX4105" s="3"/>
      <c r="AY4105" s="11"/>
      <c r="AZ4105" s="3"/>
      <c r="BA4105" s="3"/>
      <c r="BB4105" s="3"/>
      <c r="BC4105" s="11"/>
      <c r="BD4105" s="3"/>
      <c r="BE4105" s="11"/>
      <c r="BF4105" s="3"/>
      <c r="BG4105" s="11"/>
      <c r="BH4105" s="3"/>
      <c r="BI4105" s="12"/>
      <c r="BJ4105" s="12"/>
      <c r="BK4105" s="11"/>
      <c r="BL4105" s="3"/>
      <c r="BM4105" s="11"/>
      <c r="BN4105" s="3"/>
      <c r="BO4105" s="11"/>
      <c r="BP4105" s="3"/>
      <c r="BQ4105" s="11"/>
      <c r="BR4105" s="3"/>
      <c r="BS4105" s="11"/>
      <c r="BT4105" s="13"/>
      <c r="BU4105" s="11"/>
      <c r="BV4105" s="3"/>
      <c r="BW4105" s="11"/>
      <c r="BX4105" s="3"/>
      <c r="BY4105" s="3"/>
      <c r="BZ4105" s="13"/>
      <c r="CA4105" s="13"/>
      <c r="CB4105" s="13"/>
      <c r="CC4105" s="12"/>
      <c r="CD4105" s="11"/>
      <c r="CE4105" s="12"/>
      <c r="CF4105" s="12"/>
      <c r="DI4105" s="14"/>
    </row>
    <row r="4106" spans="1:113" ht="20.100000000000001" customHeight="1" x14ac:dyDescent="0.25">
      <c r="A4106" s="1"/>
      <c r="B4106" s="30"/>
      <c r="C4106" s="9"/>
      <c r="D4106" s="10">
        <f t="shared" si="792"/>
        <v>0</v>
      </c>
      <c r="E4106" s="11">
        <f t="shared" si="793"/>
        <v>0</v>
      </c>
      <c r="F4106" s="3">
        <f t="shared" si="794"/>
        <v>0</v>
      </c>
      <c r="G4106" s="11"/>
      <c r="H4106" s="3"/>
      <c r="I4106" s="1"/>
      <c r="J4106" s="3"/>
      <c r="K4106" s="2"/>
      <c r="L4106" s="3"/>
      <c r="M4106" s="11"/>
      <c r="N4106" s="3"/>
      <c r="O4106" s="217"/>
      <c r="P4106" s="3"/>
      <c r="Q4106" s="3"/>
      <c r="R4106" s="3"/>
      <c r="S4106" s="11"/>
      <c r="T4106" s="3"/>
      <c r="U4106" s="11"/>
      <c r="V4106" s="3"/>
      <c r="W4106" s="11"/>
      <c r="X4106" s="3"/>
      <c r="Y4106" s="11"/>
      <c r="Z4106" s="3"/>
      <c r="AA4106" s="3"/>
      <c r="AB4106" s="3"/>
      <c r="AC4106" s="3"/>
      <c r="AD4106" s="3"/>
      <c r="AE4106" s="3"/>
      <c r="AF4106" s="3"/>
      <c r="AG4106" s="3"/>
      <c r="AH4106" s="3"/>
      <c r="AI4106" s="11"/>
      <c r="AJ4106" s="3"/>
      <c r="AK4106" s="11"/>
      <c r="AL4106" s="3"/>
      <c r="AM4106" s="11"/>
      <c r="AN4106" s="3"/>
      <c r="AO4106" s="11"/>
      <c r="AP4106" s="3"/>
      <c r="AQ4106" s="11"/>
      <c r="AR4106" s="3"/>
      <c r="AS4106" s="11"/>
      <c r="AT4106" s="3"/>
      <c r="AU4106" s="11"/>
      <c r="AV4106" s="3"/>
      <c r="AW4106" s="3"/>
      <c r="AX4106" s="3"/>
      <c r="AY4106" s="11"/>
      <c r="AZ4106" s="3"/>
      <c r="BA4106" s="3"/>
      <c r="BB4106" s="3"/>
      <c r="BC4106" s="11"/>
      <c r="BD4106" s="3"/>
      <c r="BE4106" s="11"/>
      <c r="BF4106" s="3"/>
      <c r="BG4106" s="11"/>
      <c r="BH4106" s="3"/>
      <c r="BI4106" s="12"/>
      <c r="BJ4106" s="12"/>
      <c r="BK4106" s="11"/>
      <c r="BL4106" s="3"/>
      <c r="BM4106" s="11"/>
      <c r="BN4106" s="3"/>
      <c r="BO4106" s="11"/>
      <c r="BP4106" s="3"/>
      <c r="BQ4106" s="11"/>
      <c r="BR4106" s="3"/>
      <c r="BS4106" s="11"/>
      <c r="BT4106" s="13"/>
      <c r="BU4106" s="11"/>
      <c r="BV4106" s="3"/>
      <c r="BW4106" s="11"/>
      <c r="BX4106" s="3"/>
      <c r="BY4106" s="3"/>
      <c r="BZ4106" s="13"/>
      <c r="CA4106" s="13"/>
      <c r="CB4106" s="13"/>
      <c r="CC4106" s="12"/>
      <c r="CD4106" s="11"/>
      <c r="CE4106" s="12"/>
      <c r="CF4106" s="12"/>
      <c r="DI4106" s="14"/>
    </row>
    <row r="4107" spans="1:113" ht="20.100000000000001" customHeight="1" x14ac:dyDescent="0.25">
      <c r="A4107" s="1"/>
      <c r="B4107" s="30"/>
      <c r="C4107" s="9"/>
      <c r="D4107" s="10">
        <f t="shared" si="792"/>
        <v>0</v>
      </c>
      <c r="E4107" s="11">
        <f t="shared" si="793"/>
        <v>0</v>
      </c>
      <c r="F4107" s="3">
        <f t="shared" si="794"/>
        <v>0</v>
      </c>
      <c r="G4107" s="11"/>
      <c r="H4107" s="3"/>
      <c r="I4107" s="1"/>
      <c r="J4107" s="3"/>
      <c r="K4107" s="2"/>
      <c r="L4107" s="3"/>
      <c r="M4107" s="11"/>
      <c r="N4107" s="3"/>
      <c r="O4107" s="217"/>
      <c r="P4107" s="3"/>
      <c r="Q4107" s="3"/>
      <c r="R4107" s="3"/>
      <c r="S4107" s="11"/>
      <c r="T4107" s="3"/>
      <c r="U4107" s="11"/>
      <c r="V4107" s="3"/>
      <c r="W4107" s="11"/>
      <c r="X4107" s="3"/>
      <c r="Y4107" s="11"/>
      <c r="Z4107" s="3"/>
      <c r="AA4107" s="3"/>
      <c r="AB4107" s="3"/>
      <c r="AC4107" s="3"/>
      <c r="AD4107" s="3"/>
      <c r="AE4107" s="3"/>
      <c r="AF4107" s="3"/>
      <c r="AG4107" s="3"/>
      <c r="AH4107" s="3"/>
      <c r="AI4107" s="11"/>
      <c r="AJ4107" s="3"/>
      <c r="AK4107" s="11"/>
      <c r="AL4107" s="3"/>
      <c r="AM4107" s="11"/>
      <c r="AN4107" s="3"/>
      <c r="AO4107" s="11"/>
      <c r="AP4107" s="3"/>
      <c r="AQ4107" s="11"/>
      <c r="AR4107" s="3"/>
      <c r="AS4107" s="11"/>
      <c r="AT4107" s="3"/>
      <c r="AU4107" s="11"/>
      <c r="AV4107" s="3"/>
      <c r="AW4107" s="3"/>
      <c r="AX4107" s="3"/>
      <c r="AY4107" s="11"/>
      <c r="AZ4107" s="3"/>
      <c r="BA4107" s="3"/>
      <c r="BB4107" s="3"/>
      <c r="BC4107" s="11"/>
      <c r="BD4107" s="3"/>
      <c r="BE4107" s="11"/>
      <c r="BF4107" s="3"/>
      <c r="BG4107" s="11"/>
      <c r="BH4107" s="3"/>
      <c r="BI4107" s="12"/>
      <c r="BJ4107" s="12"/>
      <c r="BK4107" s="11"/>
      <c r="BL4107" s="3"/>
      <c r="BM4107" s="11"/>
      <c r="BN4107" s="3"/>
      <c r="BO4107" s="11"/>
      <c r="BP4107" s="3"/>
      <c r="BQ4107" s="11"/>
      <c r="BR4107" s="3"/>
      <c r="BS4107" s="11"/>
      <c r="BT4107" s="13"/>
      <c r="BU4107" s="11"/>
      <c r="BV4107" s="3"/>
      <c r="BW4107" s="11"/>
      <c r="BX4107" s="3"/>
      <c r="BY4107" s="3"/>
      <c r="BZ4107" s="13"/>
      <c r="CA4107" s="13"/>
      <c r="CB4107" s="13"/>
      <c r="CC4107" s="12"/>
      <c r="CD4107" s="11"/>
      <c r="CE4107" s="12"/>
      <c r="CF4107" s="12"/>
      <c r="DI4107" s="14"/>
    </row>
    <row r="4108" spans="1:113" ht="20.100000000000001" customHeight="1" x14ac:dyDescent="0.25">
      <c r="A4108" s="1"/>
      <c r="B4108" s="30"/>
      <c r="C4108" s="9"/>
      <c r="D4108" s="10">
        <f t="shared" si="792"/>
        <v>0</v>
      </c>
      <c r="E4108" s="11">
        <f t="shared" si="793"/>
        <v>0</v>
      </c>
      <c r="F4108" s="3">
        <f t="shared" si="794"/>
        <v>0</v>
      </c>
      <c r="G4108" s="11"/>
      <c r="H4108" s="3"/>
      <c r="I4108" s="1"/>
      <c r="J4108" s="3"/>
      <c r="K4108" s="2"/>
      <c r="L4108" s="3"/>
      <c r="M4108" s="11"/>
      <c r="N4108" s="3"/>
      <c r="O4108" s="217"/>
      <c r="P4108" s="3"/>
      <c r="Q4108" s="3"/>
      <c r="R4108" s="3"/>
      <c r="S4108" s="11"/>
      <c r="T4108" s="3"/>
      <c r="U4108" s="11"/>
      <c r="V4108" s="3"/>
      <c r="W4108" s="11"/>
      <c r="X4108" s="3"/>
      <c r="Y4108" s="11"/>
      <c r="Z4108" s="3"/>
      <c r="AA4108" s="3"/>
      <c r="AB4108" s="3"/>
      <c r="AC4108" s="3"/>
      <c r="AD4108" s="3"/>
      <c r="AE4108" s="3"/>
      <c r="AF4108" s="3"/>
      <c r="AG4108" s="3"/>
      <c r="AH4108" s="3"/>
      <c r="AI4108" s="11"/>
      <c r="AJ4108" s="3"/>
      <c r="AK4108" s="11"/>
      <c r="AL4108" s="3"/>
      <c r="AM4108" s="11"/>
      <c r="AN4108" s="3"/>
      <c r="AO4108" s="11"/>
      <c r="AP4108" s="3"/>
      <c r="AQ4108" s="11"/>
      <c r="AR4108" s="3"/>
      <c r="AS4108" s="11"/>
      <c r="AT4108" s="3"/>
      <c r="AU4108" s="11"/>
      <c r="AV4108" s="3"/>
      <c r="AW4108" s="3"/>
      <c r="AX4108" s="3"/>
      <c r="AY4108" s="11"/>
      <c r="AZ4108" s="3"/>
      <c r="BA4108" s="3"/>
      <c r="BB4108" s="3"/>
      <c r="BC4108" s="11"/>
      <c r="BD4108" s="3"/>
      <c r="BE4108" s="11"/>
      <c r="BF4108" s="3"/>
      <c r="BG4108" s="11"/>
      <c r="BH4108" s="3"/>
      <c r="BI4108" s="12"/>
      <c r="BJ4108" s="12"/>
      <c r="BK4108" s="11"/>
      <c r="BL4108" s="3"/>
      <c r="BM4108" s="11"/>
      <c r="BN4108" s="3"/>
      <c r="BO4108" s="11"/>
      <c r="BP4108" s="3"/>
      <c r="BQ4108" s="11"/>
      <c r="BR4108" s="3"/>
      <c r="BS4108" s="11"/>
      <c r="BT4108" s="13"/>
      <c r="BU4108" s="11"/>
      <c r="BV4108" s="3"/>
      <c r="BW4108" s="11"/>
      <c r="BX4108" s="3"/>
      <c r="BY4108" s="3"/>
      <c r="BZ4108" s="13"/>
      <c r="CA4108" s="13"/>
      <c r="CB4108" s="13"/>
      <c r="CC4108" s="12"/>
      <c r="CD4108" s="11"/>
      <c r="CE4108" s="12"/>
      <c r="CF4108" s="12"/>
      <c r="DI4108" s="14"/>
    </row>
    <row r="4109" spans="1:113" ht="20.100000000000001" customHeight="1" x14ac:dyDescent="0.25">
      <c r="A4109" s="1"/>
      <c r="B4109" s="30"/>
      <c r="C4109" s="9"/>
      <c r="D4109" s="10">
        <f t="shared" si="792"/>
        <v>0</v>
      </c>
      <c r="E4109" s="11">
        <f t="shared" si="793"/>
        <v>0</v>
      </c>
      <c r="F4109" s="3">
        <f t="shared" si="794"/>
        <v>0</v>
      </c>
      <c r="G4109" s="11"/>
      <c r="H4109" s="3"/>
      <c r="I4109" s="1"/>
      <c r="J4109" s="3"/>
      <c r="K4109" s="2"/>
      <c r="L4109" s="3"/>
      <c r="M4109" s="11"/>
      <c r="N4109" s="3"/>
      <c r="O4109" s="217"/>
      <c r="P4109" s="3"/>
      <c r="Q4109" s="3"/>
      <c r="R4109" s="3"/>
      <c r="S4109" s="11"/>
      <c r="T4109" s="3"/>
      <c r="U4109" s="11"/>
      <c r="V4109" s="3"/>
      <c r="W4109" s="11"/>
      <c r="X4109" s="3"/>
      <c r="Y4109" s="11"/>
      <c r="Z4109" s="3"/>
      <c r="AA4109" s="3"/>
      <c r="AB4109" s="3"/>
      <c r="AC4109" s="3"/>
      <c r="AD4109" s="3"/>
      <c r="AE4109" s="3"/>
      <c r="AF4109" s="3"/>
      <c r="AG4109" s="3"/>
      <c r="AH4109" s="3"/>
      <c r="AI4109" s="11"/>
      <c r="AJ4109" s="3"/>
      <c r="AK4109" s="11"/>
      <c r="AL4109" s="3"/>
      <c r="AM4109" s="11"/>
      <c r="AN4109" s="3"/>
      <c r="AO4109" s="11"/>
      <c r="AP4109" s="3"/>
      <c r="AQ4109" s="11"/>
      <c r="AR4109" s="3"/>
      <c r="AS4109" s="11"/>
      <c r="AT4109" s="3"/>
      <c r="AU4109" s="11"/>
      <c r="AV4109" s="3"/>
      <c r="AW4109" s="3"/>
      <c r="AX4109" s="3"/>
      <c r="AY4109" s="11"/>
      <c r="AZ4109" s="3"/>
      <c r="BA4109" s="3"/>
      <c r="BB4109" s="3"/>
      <c r="BC4109" s="11"/>
      <c r="BD4109" s="3"/>
      <c r="BE4109" s="11"/>
      <c r="BF4109" s="3"/>
      <c r="BG4109" s="11"/>
      <c r="BH4109" s="3"/>
      <c r="BI4109" s="12"/>
      <c r="BJ4109" s="12"/>
      <c r="BK4109" s="11"/>
      <c r="BL4109" s="3"/>
      <c r="BM4109" s="11"/>
      <c r="BN4109" s="3"/>
      <c r="BO4109" s="11"/>
      <c r="BP4109" s="3"/>
      <c r="BQ4109" s="11"/>
      <c r="BR4109" s="3"/>
      <c r="BS4109" s="11"/>
      <c r="BT4109" s="13"/>
      <c r="BU4109" s="11"/>
      <c r="BV4109" s="3"/>
      <c r="BW4109" s="11"/>
      <c r="BX4109" s="3"/>
      <c r="BY4109" s="3"/>
      <c r="BZ4109" s="13"/>
      <c r="CA4109" s="13"/>
      <c r="CB4109" s="13"/>
      <c r="CC4109" s="12"/>
      <c r="CD4109" s="11"/>
      <c r="CE4109" s="12"/>
      <c r="CF4109" s="12"/>
      <c r="DI4109" s="14"/>
    </row>
    <row r="4110" spans="1:113" ht="20.100000000000001" customHeight="1" x14ac:dyDescent="0.25">
      <c r="A4110" s="1"/>
      <c r="B4110" s="30"/>
      <c r="C4110" s="9"/>
      <c r="D4110" s="10">
        <f t="shared" si="792"/>
        <v>0</v>
      </c>
      <c r="E4110" s="11">
        <f t="shared" si="793"/>
        <v>0</v>
      </c>
      <c r="F4110" s="3">
        <f t="shared" si="794"/>
        <v>0</v>
      </c>
      <c r="G4110" s="11"/>
      <c r="H4110" s="3"/>
      <c r="I4110" s="1"/>
      <c r="J4110" s="3"/>
      <c r="K4110" s="2"/>
      <c r="L4110" s="3"/>
      <c r="M4110" s="11"/>
      <c r="N4110" s="3"/>
      <c r="O4110" s="217"/>
      <c r="P4110" s="3"/>
      <c r="Q4110" s="3"/>
      <c r="R4110" s="3"/>
      <c r="S4110" s="11"/>
      <c r="T4110" s="3"/>
      <c r="U4110" s="11"/>
      <c r="V4110" s="3"/>
      <c r="W4110" s="11"/>
      <c r="X4110" s="3"/>
      <c r="Y4110" s="11"/>
      <c r="Z4110" s="3"/>
      <c r="AA4110" s="3"/>
      <c r="AB4110" s="3"/>
      <c r="AC4110" s="3"/>
      <c r="AD4110" s="3"/>
      <c r="AE4110" s="3"/>
      <c r="AF4110" s="3"/>
      <c r="AG4110" s="3"/>
      <c r="AH4110" s="3"/>
      <c r="AI4110" s="11"/>
      <c r="AJ4110" s="3"/>
      <c r="AK4110" s="11"/>
      <c r="AL4110" s="3"/>
      <c r="AM4110" s="11"/>
      <c r="AN4110" s="3"/>
      <c r="AO4110" s="11"/>
      <c r="AP4110" s="3"/>
      <c r="AQ4110" s="11"/>
      <c r="AR4110" s="3"/>
      <c r="AS4110" s="11"/>
      <c r="AT4110" s="3"/>
      <c r="AU4110" s="11"/>
      <c r="AV4110" s="3"/>
      <c r="AW4110" s="3"/>
      <c r="AX4110" s="3"/>
      <c r="AY4110" s="11"/>
      <c r="AZ4110" s="3"/>
      <c r="BA4110" s="3"/>
      <c r="BB4110" s="3"/>
      <c r="BC4110" s="11"/>
      <c r="BD4110" s="3"/>
      <c r="BE4110" s="11"/>
      <c r="BF4110" s="3"/>
      <c r="BG4110" s="11"/>
      <c r="BH4110" s="3"/>
      <c r="BI4110" s="12"/>
      <c r="BJ4110" s="12"/>
      <c r="BK4110" s="11"/>
      <c r="BL4110" s="3"/>
      <c r="BM4110" s="11"/>
      <c r="BN4110" s="3"/>
      <c r="BO4110" s="11"/>
      <c r="BP4110" s="3"/>
      <c r="BQ4110" s="11"/>
      <c r="BR4110" s="3"/>
      <c r="BS4110" s="11"/>
      <c r="BT4110" s="13"/>
      <c r="BU4110" s="11"/>
      <c r="BV4110" s="3"/>
      <c r="BW4110" s="11"/>
      <c r="BX4110" s="3"/>
      <c r="BY4110" s="3"/>
      <c r="BZ4110" s="13"/>
      <c r="CA4110" s="13"/>
      <c r="CB4110" s="13"/>
      <c r="CC4110" s="12"/>
      <c r="CD4110" s="11"/>
      <c r="CE4110" s="12"/>
      <c r="CF4110" s="12"/>
      <c r="DI4110" s="14"/>
    </row>
    <row r="4111" spans="1:113" ht="20.100000000000001" customHeight="1" x14ac:dyDescent="0.25">
      <c r="A4111" s="1"/>
      <c r="B4111" s="30"/>
      <c r="C4111" s="9"/>
      <c r="D4111" s="10">
        <f t="shared" si="792"/>
        <v>0</v>
      </c>
      <c r="E4111" s="11">
        <f t="shared" si="793"/>
        <v>0</v>
      </c>
      <c r="F4111" s="3">
        <f t="shared" si="794"/>
        <v>0</v>
      </c>
      <c r="G4111" s="11"/>
      <c r="H4111" s="3"/>
      <c r="I4111" s="1"/>
      <c r="J4111" s="3"/>
      <c r="K4111" s="2"/>
      <c r="L4111" s="3"/>
      <c r="M4111" s="11"/>
      <c r="N4111" s="3"/>
      <c r="O4111" s="217"/>
      <c r="P4111" s="3"/>
      <c r="Q4111" s="3"/>
      <c r="R4111" s="3"/>
      <c r="S4111" s="11"/>
      <c r="T4111" s="3"/>
      <c r="U4111" s="11"/>
      <c r="V4111" s="3"/>
      <c r="W4111" s="11"/>
      <c r="X4111" s="3"/>
      <c r="Y4111" s="11"/>
      <c r="Z4111" s="3"/>
      <c r="AA4111" s="3"/>
      <c r="AB4111" s="3"/>
      <c r="AC4111" s="3"/>
      <c r="AD4111" s="3"/>
      <c r="AE4111" s="3"/>
      <c r="AF4111" s="3"/>
      <c r="AG4111" s="3"/>
      <c r="AH4111" s="3"/>
      <c r="AI4111" s="11"/>
      <c r="AJ4111" s="3"/>
      <c r="AK4111" s="11"/>
      <c r="AL4111" s="3"/>
      <c r="AM4111" s="11"/>
      <c r="AN4111" s="3"/>
      <c r="AO4111" s="11"/>
      <c r="AP4111" s="3"/>
      <c r="AQ4111" s="11"/>
      <c r="AR4111" s="3"/>
      <c r="AS4111" s="11"/>
      <c r="AT4111" s="3"/>
      <c r="AU4111" s="11"/>
      <c r="AV4111" s="3"/>
      <c r="AW4111" s="3"/>
      <c r="AX4111" s="3"/>
      <c r="AY4111" s="11"/>
      <c r="AZ4111" s="3"/>
      <c r="BA4111" s="3"/>
      <c r="BB4111" s="3"/>
      <c r="BC4111" s="11"/>
      <c r="BD4111" s="3"/>
      <c r="BE4111" s="11"/>
      <c r="BF4111" s="3"/>
      <c r="BG4111" s="11"/>
      <c r="BH4111" s="3"/>
      <c r="BI4111" s="12"/>
      <c r="BJ4111" s="12"/>
      <c r="BK4111" s="11"/>
      <c r="BL4111" s="3"/>
      <c r="BM4111" s="11"/>
      <c r="BN4111" s="3"/>
      <c r="BO4111" s="11"/>
      <c r="BP4111" s="3"/>
      <c r="BQ4111" s="11"/>
      <c r="BR4111" s="3"/>
      <c r="BS4111" s="11"/>
      <c r="BT4111" s="13"/>
      <c r="BU4111" s="11"/>
      <c r="BV4111" s="3"/>
      <c r="BW4111" s="11"/>
      <c r="BX4111" s="3"/>
      <c r="BY4111" s="3"/>
      <c r="BZ4111" s="13"/>
      <c r="CA4111" s="13"/>
      <c r="CB4111" s="13"/>
      <c r="CC4111" s="12"/>
      <c r="CD4111" s="11"/>
      <c r="CE4111" s="12"/>
      <c r="CF4111" s="12"/>
      <c r="DI4111" s="14"/>
    </row>
    <row r="4112" spans="1:113" ht="20.100000000000001" customHeight="1" x14ac:dyDescent="0.25">
      <c r="A4112" s="1"/>
      <c r="B4112" s="30"/>
      <c r="C4112" s="9"/>
      <c r="D4112" s="10">
        <f t="shared" si="792"/>
        <v>0</v>
      </c>
      <c r="E4112" s="11">
        <f t="shared" si="793"/>
        <v>0</v>
      </c>
      <c r="F4112" s="3">
        <f t="shared" si="794"/>
        <v>0</v>
      </c>
      <c r="G4112" s="11"/>
      <c r="H4112" s="3"/>
      <c r="I4112" s="1"/>
      <c r="J4112" s="3"/>
      <c r="K4112" s="2"/>
      <c r="L4112" s="3"/>
      <c r="M4112" s="11"/>
      <c r="N4112" s="3"/>
      <c r="O4112" s="217"/>
      <c r="P4112" s="3"/>
      <c r="Q4112" s="3"/>
      <c r="R4112" s="3"/>
      <c r="S4112" s="11"/>
      <c r="T4112" s="3"/>
      <c r="U4112" s="11"/>
      <c r="V4112" s="3"/>
      <c r="W4112" s="11"/>
      <c r="X4112" s="3"/>
      <c r="Y4112" s="11"/>
      <c r="Z4112" s="3"/>
      <c r="AA4112" s="3"/>
      <c r="AB4112" s="3"/>
      <c r="AC4112" s="3"/>
      <c r="AD4112" s="3"/>
      <c r="AE4112" s="3"/>
      <c r="AF4112" s="3"/>
      <c r="AG4112" s="3"/>
      <c r="AH4112" s="3"/>
      <c r="AI4112" s="11"/>
      <c r="AJ4112" s="3"/>
      <c r="AK4112" s="11"/>
      <c r="AL4112" s="3"/>
      <c r="AM4112" s="11"/>
      <c r="AN4112" s="3"/>
      <c r="AO4112" s="11"/>
      <c r="AP4112" s="3"/>
      <c r="AQ4112" s="11"/>
      <c r="AR4112" s="3"/>
      <c r="AS4112" s="11"/>
      <c r="AT4112" s="3"/>
      <c r="AU4112" s="11"/>
      <c r="AV4112" s="3"/>
      <c r="AW4112" s="3"/>
      <c r="AX4112" s="3"/>
      <c r="AY4112" s="11"/>
      <c r="AZ4112" s="3"/>
      <c r="BA4112" s="3"/>
      <c r="BB4112" s="3"/>
      <c r="BC4112" s="11"/>
      <c r="BD4112" s="3"/>
      <c r="BE4112" s="11"/>
      <c r="BF4112" s="3"/>
      <c r="BG4112" s="11"/>
      <c r="BH4112" s="3"/>
      <c r="BI4112" s="12"/>
      <c r="BJ4112" s="12"/>
      <c r="BK4112" s="11"/>
      <c r="BL4112" s="3"/>
      <c r="BM4112" s="11"/>
      <c r="BN4112" s="3"/>
      <c r="BO4112" s="11"/>
      <c r="BP4112" s="3"/>
      <c r="BQ4112" s="11"/>
      <c r="BR4112" s="3"/>
      <c r="BS4112" s="11"/>
      <c r="BT4112" s="13"/>
      <c r="BU4112" s="11"/>
      <c r="BV4112" s="3"/>
      <c r="BW4112" s="11"/>
      <c r="BX4112" s="3"/>
      <c r="BY4112" s="3"/>
      <c r="BZ4112" s="13"/>
      <c r="CA4112" s="13"/>
      <c r="CB4112" s="13"/>
      <c r="CC4112" s="12"/>
      <c r="CD4112" s="11"/>
      <c r="CE4112" s="12"/>
      <c r="CF4112" s="12"/>
      <c r="DI4112" s="14"/>
    </row>
    <row r="4113" spans="1:113" ht="20.100000000000001" customHeight="1" x14ac:dyDescent="0.25">
      <c r="A4113" s="1"/>
      <c r="B4113" s="30"/>
      <c r="C4113" s="9"/>
      <c r="D4113" s="10">
        <f t="shared" si="792"/>
        <v>0</v>
      </c>
      <c r="E4113" s="11">
        <f t="shared" si="793"/>
        <v>0</v>
      </c>
      <c r="F4113" s="3">
        <f t="shared" si="794"/>
        <v>0</v>
      </c>
      <c r="G4113" s="11"/>
      <c r="H4113" s="3"/>
      <c r="I4113" s="1"/>
      <c r="J4113" s="3"/>
      <c r="K4113" s="2"/>
      <c r="L4113" s="3"/>
      <c r="M4113" s="11"/>
      <c r="N4113" s="3"/>
      <c r="O4113" s="217"/>
      <c r="P4113" s="3"/>
      <c r="Q4113" s="3"/>
      <c r="R4113" s="3"/>
      <c r="S4113" s="11"/>
      <c r="T4113" s="3"/>
      <c r="U4113" s="11"/>
      <c r="V4113" s="3"/>
      <c r="W4113" s="11"/>
      <c r="X4113" s="3"/>
      <c r="Y4113" s="11"/>
      <c r="Z4113" s="3"/>
      <c r="AA4113" s="3"/>
      <c r="AB4113" s="3"/>
      <c r="AC4113" s="3"/>
      <c r="AD4113" s="3"/>
      <c r="AE4113" s="3"/>
      <c r="AF4113" s="3"/>
      <c r="AG4113" s="3"/>
      <c r="AH4113" s="3"/>
      <c r="AI4113" s="11"/>
      <c r="AJ4113" s="3"/>
      <c r="AK4113" s="11"/>
      <c r="AL4113" s="3"/>
      <c r="AM4113" s="11"/>
      <c r="AN4113" s="3"/>
      <c r="AO4113" s="11"/>
      <c r="AP4113" s="3"/>
      <c r="AQ4113" s="11"/>
      <c r="AR4113" s="3"/>
      <c r="AS4113" s="11"/>
      <c r="AT4113" s="3"/>
      <c r="AU4113" s="11"/>
      <c r="AV4113" s="3"/>
      <c r="AW4113" s="3"/>
      <c r="AX4113" s="3"/>
      <c r="AY4113" s="11"/>
      <c r="AZ4113" s="3"/>
      <c r="BA4113" s="3"/>
      <c r="BB4113" s="3"/>
      <c r="BC4113" s="11"/>
      <c r="BD4113" s="3"/>
      <c r="BE4113" s="11"/>
      <c r="BF4113" s="3"/>
      <c r="BG4113" s="11"/>
      <c r="BH4113" s="3"/>
      <c r="BI4113" s="12"/>
      <c r="BJ4113" s="12"/>
      <c r="BK4113" s="11"/>
      <c r="BL4113" s="3"/>
      <c r="BM4113" s="11"/>
      <c r="BN4113" s="3"/>
      <c r="BO4113" s="11"/>
      <c r="BP4113" s="3"/>
      <c r="BQ4113" s="11"/>
      <c r="BR4113" s="3"/>
      <c r="BS4113" s="11"/>
      <c r="BT4113" s="13"/>
      <c r="BU4113" s="11"/>
      <c r="BV4113" s="3"/>
      <c r="BW4113" s="11"/>
      <c r="BX4113" s="3"/>
      <c r="BY4113" s="3"/>
      <c r="BZ4113" s="13"/>
      <c r="CA4113" s="13"/>
      <c r="CB4113" s="13"/>
      <c r="CC4113" s="12"/>
      <c r="CD4113" s="11"/>
      <c r="CE4113" s="12"/>
      <c r="CF4113" s="12"/>
      <c r="DI4113" s="14"/>
    </row>
    <row r="4114" spans="1:113" ht="20.100000000000001" customHeight="1" x14ac:dyDescent="0.25">
      <c r="A4114" s="1"/>
      <c r="B4114" s="30"/>
      <c r="C4114" s="9"/>
      <c r="D4114" s="10">
        <f t="shared" si="792"/>
        <v>0</v>
      </c>
      <c r="E4114" s="11">
        <f t="shared" si="793"/>
        <v>0</v>
      </c>
      <c r="F4114" s="3">
        <f t="shared" si="794"/>
        <v>0</v>
      </c>
      <c r="G4114" s="11"/>
      <c r="H4114" s="3"/>
      <c r="I4114" s="1"/>
      <c r="J4114" s="3"/>
      <c r="K4114" s="2"/>
      <c r="L4114" s="3"/>
      <c r="M4114" s="11"/>
      <c r="N4114" s="3"/>
      <c r="O4114" s="217"/>
      <c r="P4114" s="3"/>
      <c r="Q4114" s="3"/>
      <c r="R4114" s="3"/>
      <c r="S4114" s="11"/>
      <c r="T4114" s="3"/>
      <c r="U4114" s="11"/>
      <c r="V4114" s="3"/>
      <c r="W4114" s="11"/>
      <c r="X4114" s="3"/>
      <c r="Y4114" s="11"/>
      <c r="Z4114" s="3"/>
      <c r="AA4114" s="3"/>
      <c r="AB4114" s="3"/>
      <c r="AC4114" s="3"/>
      <c r="AD4114" s="3"/>
      <c r="AE4114" s="3"/>
      <c r="AF4114" s="3"/>
      <c r="AG4114" s="3"/>
      <c r="AH4114" s="3"/>
      <c r="AI4114" s="11"/>
      <c r="AJ4114" s="3"/>
      <c r="AK4114" s="11"/>
      <c r="AL4114" s="3"/>
      <c r="AM4114" s="11"/>
      <c r="AN4114" s="3"/>
      <c r="AO4114" s="11"/>
      <c r="AP4114" s="3"/>
      <c r="AQ4114" s="11"/>
      <c r="AR4114" s="3"/>
      <c r="AS4114" s="11"/>
      <c r="AT4114" s="3"/>
      <c r="AU4114" s="11"/>
      <c r="AV4114" s="3"/>
      <c r="AW4114" s="3"/>
      <c r="AX4114" s="3"/>
      <c r="AY4114" s="11"/>
      <c r="AZ4114" s="3"/>
      <c r="BA4114" s="3"/>
      <c r="BB4114" s="3"/>
      <c r="BC4114" s="11"/>
      <c r="BD4114" s="3"/>
      <c r="BE4114" s="11"/>
      <c r="BF4114" s="3"/>
      <c r="BG4114" s="11"/>
      <c r="BH4114" s="3"/>
      <c r="BI4114" s="12"/>
      <c r="BJ4114" s="12"/>
      <c r="BK4114" s="11"/>
      <c r="BL4114" s="3"/>
      <c r="BM4114" s="11"/>
      <c r="BN4114" s="3"/>
      <c r="BO4114" s="11"/>
      <c r="BP4114" s="3"/>
      <c r="BQ4114" s="11"/>
      <c r="BR4114" s="3"/>
      <c r="BS4114" s="11"/>
      <c r="BT4114" s="13"/>
      <c r="BU4114" s="11"/>
      <c r="BV4114" s="3"/>
      <c r="BW4114" s="11"/>
      <c r="BX4114" s="3"/>
      <c r="BY4114" s="3"/>
      <c r="BZ4114" s="13"/>
      <c r="CA4114" s="13"/>
      <c r="CB4114" s="13"/>
      <c r="CC4114" s="12"/>
      <c r="CD4114" s="11"/>
      <c r="CE4114" s="12"/>
      <c r="CF4114" s="12"/>
      <c r="DI4114" s="14"/>
    </row>
    <row r="4115" spans="1:113" ht="20.100000000000001" customHeight="1" x14ac:dyDescent="0.25">
      <c r="A4115" s="1"/>
      <c r="B4115" s="30"/>
      <c r="C4115" s="9"/>
      <c r="D4115" s="10">
        <f t="shared" si="792"/>
        <v>0</v>
      </c>
      <c r="E4115" s="11">
        <f t="shared" si="793"/>
        <v>0</v>
      </c>
      <c r="F4115" s="3">
        <f t="shared" si="794"/>
        <v>0</v>
      </c>
      <c r="G4115" s="11"/>
      <c r="H4115" s="3"/>
      <c r="I4115" s="1"/>
      <c r="J4115" s="3"/>
      <c r="K4115" s="2"/>
      <c r="L4115" s="3"/>
      <c r="M4115" s="11"/>
      <c r="N4115" s="3"/>
      <c r="O4115" s="217"/>
      <c r="P4115" s="3"/>
      <c r="Q4115" s="3"/>
      <c r="R4115" s="3"/>
      <c r="S4115" s="11"/>
      <c r="T4115" s="3"/>
      <c r="U4115" s="11"/>
      <c r="V4115" s="3"/>
      <c r="W4115" s="11"/>
      <c r="X4115" s="3"/>
      <c r="Y4115" s="11"/>
      <c r="Z4115" s="3"/>
      <c r="AA4115" s="3"/>
      <c r="AB4115" s="3"/>
      <c r="AC4115" s="3"/>
      <c r="AD4115" s="3"/>
      <c r="AE4115" s="3"/>
      <c r="AF4115" s="3"/>
      <c r="AG4115" s="3"/>
      <c r="AH4115" s="3"/>
      <c r="AI4115" s="11"/>
      <c r="AJ4115" s="3"/>
      <c r="AK4115" s="11"/>
      <c r="AL4115" s="3"/>
      <c r="AM4115" s="11"/>
      <c r="AN4115" s="3"/>
      <c r="AO4115" s="11"/>
      <c r="AP4115" s="3"/>
      <c r="AQ4115" s="11"/>
      <c r="AR4115" s="3"/>
      <c r="AS4115" s="11"/>
      <c r="AT4115" s="3"/>
      <c r="AU4115" s="11"/>
      <c r="AV4115" s="3"/>
      <c r="AW4115" s="3"/>
      <c r="AX4115" s="3"/>
      <c r="AY4115" s="11"/>
      <c r="AZ4115" s="3"/>
      <c r="BA4115" s="3"/>
      <c r="BB4115" s="3"/>
      <c r="BC4115" s="11"/>
      <c r="BD4115" s="3"/>
      <c r="BE4115" s="11"/>
      <c r="BF4115" s="3"/>
      <c r="BG4115" s="11"/>
      <c r="BH4115" s="3"/>
      <c r="BI4115" s="12"/>
      <c r="BJ4115" s="12"/>
      <c r="BK4115" s="11"/>
      <c r="BL4115" s="3"/>
      <c r="BM4115" s="11"/>
      <c r="BN4115" s="3"/>
      <c r="BO4115" s="11"/>
      <c r="BP4115" s="3"/>
      <c r="BQ4115" s="11"/>
      <c r="BR4115" s="3"/>
      <c r="BS4115" s="11"/>
      <c r="BT4115" s="13"/>
      <c r="BU4115" s="11"/>
      <c r="BV4115" s="3"/>
      <c r="BW4115" s="11"/>
      <c r="BX4115" s="3"/>
      <c r="BY4115" s="3"/>
      <c r="BZ4115" s="13"/>
      <c r="CA4115" s="13"/>
      <c r="CB4115" s="13"/>
      <c r="CC4115" s="12"/>
      <c r="CD4115" s="11"/>
      <c r="CE4115" s="12"/>
      <c r="CF4115" s="12"/>
      <c r="DI4115" s="14"/>
    </row>
    <row r="4116" spans="1:113" ht="20.100000000000001" customHeight="1" x14ac:dyDescent="0.25">
      <c r="A4116" s="1"/>
      <c r="B4116" s="30"/>
      <c r="C4116" s="9"/>
      <c r="D4116" s="10">
        <f t="shared" si="792"/>
        <v>0</v>
      </c>
      <c r="E4116" s="11">
        <f t="shared" si="793"/>
        <v>0</v>
      </c>
      <c r="F4116" s="3">
        <f t="shared" si="794"/>
        <v>0</v>
      </c>
      <c r="G4116" s="11"/>
      <c r="H4116" s="3"/>
      <c r="I4116" s="1"/>
      <c r="J4116" s="3"/>
      <c r="K4116" s="2"/>
      <c r="L4116" s="3"/>
      <c r="M4116" s="11"/>
      <c r="N4116" s="3"/>
      <c r="O4116" s="217"/>
      <c r="P4116" s="3"/>
      <c r="Q4116" s="3"/>
      <c r="R4116" s="3"/>
      <c r="S4116" s="11"/>
      <c r="T4116" s="3"/>
      <c r="U4116" s="11"/>
      <c r="V4116" s="3"/>
      <c r="W4116" s="11"/>
      <c r="X4116" s="3"/>
      <c r="Y4116" s="11"/>
      <c r="Z4116" s="3"/>
      <c r="AA4116" s="3"/>
      <c r="AB4116" s="3"/>
      <c r="AC4116" s="3"/>
      <c r="AD4116" s="3"/>
      <c r="AE4116" s="3"/>
      <c r="AF4116" s="3"/>
      <c r="AG4116" s="3"/>
      <c r="AH4116" s="3"/>
      <c r="AI4116" s="11"/>
      <c r="AJ4116" s="3"/>
      <c r="AK4116" s="11"/>
      <c r="AL4116" s="3"/>
      <c r="AM4116" s="11"/>
      <c r="AN4116" s="3"/>
      <c r="AO4116" s="11"/>
      <c r="AP4116" s="3"/>
      <c r="AQ4116" s="11"/>
      <c r="AR4116" s="3"/>
      <c r="AS4116" s="11"/>
      <c r="AT4116" s="3"/>
      <c r="AU4116" s="11"/>
      <c r="AV4116" s="3"/>
      <c r="AW4116" s="3"/>
      <c r="AX4116" s="3"/>
      <c r="AY4116" s="11"/>
      <c r="AZ4116" s="3"/>
      <c r="BA4116" s="3"/>
      <c r="BB4116" s="3"/>
      <c r="BC4116" s="11"/>
      <c r="BD4116" s="3"/>
      <c r="BE4116" s="11"/>
      <c r="BF4116" s="3"/>
      <c r="BG4116" s="11"/>
      <c r="BH4116" s="3"/>
      <c r="BI4116" s="12"/>
      <c r="BJ4116" s="12"/>
      <c r="BK4116" s="11"/>
      <c r="BL4116" s="3"/>
      <c r="BM4116" s="11"/>
      <c r="BN4116" s="3"/>
      <c r="BO4116" s="11"/>
      <c r="BP4116" s="3"/>
      <c r="BQ4116" s="11"/>
      <c r="BR4116" s="3"/>
      <c r="BS4116" s="11"/>
      <c r="BT4116" s="13"/>
      <c r="BU4116" s="11"/>
      <c r="BV4116" s="3"/>
      <c r="BW4116" s="11"/>
      <c r="BX4116" s="3"/>
      <c r="BY4116" s="3"/>
      <c r="BZ4116" s="13"/>
      <c r="CA4116" s="13"/>
      <c r="CB4116" s="13"/>
      <c r="CC4116" s="12"/>
      <c r="CD4116" s="11"/>
      <c r="CE4116" s="12"/>
      <c r="CF4116" s="12"/>
      <c r="DI4116" s="14"/>
    </row>
    <row r="4117" spans="1:113" ht="20.100000000000001" customHeight="1" x14ac:dyDescent="0.25">
      <c r="A4117" s="1"/>
      <c r="B4117" s="30"/>
      <c r="C4117" s="9"/>
      <c r="D4117" s="10">
        <f t="shared" si="792"/>
        <v>0</v>
      </c>
      <c r="E4117" s="11">
        <f t="shared" si="793"/>
        <v>0</v>
      </c>
      <c r="F4117" s="3">
        <f t="shared" si="794"/>
        <v>0</v>
      </c>
      <c r="G4117" s="11"/>
      <c r="H4117" s="3"/>
      <c r="I4117" s="1"/>
      <c r="J4117" s="3"/>
      <c r="K4117" s="2"/>
      <c r="L4117" s="3"/>
      <c r="M4117" s="11"/>
      <c r="N4117" s="3"/>
      <c r="O4117" s="217"/>
      <c r="P4117" s="3"/>
      <c r="Q4117" s="3"/>
      <c r="R4117" s="3"/>
      <c r="S4117" s="11"/>
      <c r="T4117" s="3"/>
      <c r="U4117" s="11"/>
      <c r="V4117" s="3"/>
      <c r="W4117" s="11"/>
      <c r="X4117" s="3"/>
      <c r="Y4117" s="11"/>
      <c r="Z4117" s="3"/>
      <c r="AA4117" s="3"/>
      <c r="AB4117" s="3"/>
      <c r="AC4117" s="3"/>
      <c r="AD4117" s="3"/>
      <c r="AE4117" s="3"/>
      <c r="AF4117" s="3"/>
      <c r="AG4117" s="3"/>
      <c r="AH4117" s="3"/>
      <c r="AI4117" s="11"/>
      <c r="AJ4117" s="3"/>
      <c r="AK4117" s="11"/>
      <c r="AL4117" s="3"/>
      <c r="AM4117" s="11"/>
      <c r="AN4117" s="3"/>
      <c r="AO4117" s="11"/>
      <c r="AP4117" s="3"/>
      <c r="AQ4117" s="11"/>
      <c r="AR4117" s="3"/>
      <c r="AS4117" s="11"/>
      <c r="AT4117" s="3"/>
      <c r="AU4117" s="11"/>
      <c r="AV4117" s="3"/>
      <c r="AW4117" s="3"/>
      <c r="AX4117" s="3"/>
      <c r="AY4117" s="11"/>
      <c r="AZ4117" s="3"/>
      <c r="BA4117" s="3"/>
      <c r="BB4117" s="3"/>
      <c r="BC4117" s="11"/>
      <c r="BD4117" s="3"/>
      <c r="BE4117" s="11"/>
      <c r="BF4117" s="3"/>
      <c r="BG4117" s="11"/>
      <c r="BH4117" s="3"/>
      <c r="BI4117" s="12"/>
      <c r="BJ4117" s="12"/>
      <c r="BK4117" s="11"/>
      <c r="BL4117" s="3"/>
      <c r="BM4117" s="11"/>
      <c r="BN4117" s="3"/>
      <c r="BO4117" s="11"/>
      <c r="BP4117" s="3"/>
      <c r="BQ4117" s="11"/>
      <c r="BR4117" s="3"/>
      <c r="BS4117" s="11"/>
      <c r="BT4117" s="13"/>
      <c r="BU4117" s="11"/>
      <c r="BV4117" s="3"/>
      <c r="BW4117" s="11"/>
      <c r="BX4117" s="3"/>
      <c r="BY4117" s="3"/>
      <c r="BZ4117" s="13"/>
      <c r="CA4117" s="13"/>
      <c r="CB4117" s="13"/>
      <c r="CC4117" s="12"/>
      <c r="CD4117" s="11"/>
      <c r="CE4117" s="12"/>
      <c r="CF4117" s="12"/>
      <c r="DI4117" s="14"/>
    </row>
    <row r="4118" spans="1:113" ht="20.100000000000001" customHeight="1" x14ac:dyDescent="0.25">
      <c r="A4118" s="1"/>
      <c r="B4118" s="30"/>
      <c r="C4118" s="9"/>
      <c r="D4118" s="10">
        <f t="shared" si="792"/>
        <v>0</v>
      </c>
      <c r="E4118" s="11">
        <f t="shared" si="793"/>
        <v>0</v>
      </c>
      <c r="F4118" s="3">
        <f t="shared" si="794"/>
        <v>0</v>
      </c>
      <c r="G4118" s="11"/>
      <c r="H4118" s="3"/>
      <c r="I4118" s="1"/>
      <c r="J4118" s="3"/>
      <c r="K4118" s="2"/>
      <c r="L4118" s="3"/>
      <c r="M4118" s="11"/>
      <c r="N4118" s="3"/>
      <c r="O4118" s="217"/>
      <c r="P4118" s="3"/>
      <c r="Q4118" s="3"/>
      <c r="R4118" s="3"/>
      <c r="S4118" s="11"/>
      <c r="T4118" s="3"/>
      <c r="U4118" s="11"/>
      <c r="V4118" s="3"/>
      <c r="W4118" s="11"/>
      <c r="X4118" s="3"/>
      <c r="Y4118" s="11"/>
      <c r="Z4118" s="3"/>
      <c r="AA4118" s="3"/>
      <c r="AB4118" s="3"/>
      <c r="AC4118" s="3"/>
      <c r="AD4118" s="3"/>
      <c r="AE4118" s="3"/>
      <c r="AF4118" s="3"/>
      <c r="AG4118" s="3"/>
      <c r="AH4118" s="3"/>
      <c r="AI4118" s="11"/>
      <c r="AJ4118" s="3"/>
      <c r="AK4118" s="11"/>
      <c r="AL4118" s="3"/>
      <c r="AM4118" s="11"/>
      <c r="AN4118" s="3"/>
      <c r="AO4118" s="11"/>
      <c r="AP4118" s="3"/>
      <c r="AQ4118" s="11"/>
      <c r="AR4118" s="3"/>
      <c r="AS4118" s="11"/>
      <c r="AT4118" s="3"/>
      <c r="AU4118" s="11"/>
      <c r="AV4118" s="3"/>
      <c r="AW4118" s="3"/>
      <c r="AX4118" s="3"/>
      <c r="AY4118" s="11"/>
      <c r="AZ4118" s="3"/>
      <c r="BA4118" s="3"/>
      <c r="BB4118" s="3"/>
      <c r="BC4118" s="11"/>
      <c r="BD4118" s="3"/>
      <c r="BE4118" s="11"/>
      <c r="BF4118" s="3"/>
      <c r="BG4118" s="11"/>
      <c r="BH4118" s="3"/>
      <c r="BI4118" s="12"/>
      <c r="BJ4118" s="12"/>
      <c r="BK4118" s="11"/>
      <c r="BL4118" s="3"/>
      <c r="BM4118" s="11"/>
      <c r="BN4118" s="3"/>
      <c r="BO4118" s="11"/>
      <c r="BP4118" s="3"/>
      <c r="BQ4118" s="11"/>
      <c r="BR4118" s="3"/>
      <c r="BS4118" s="11"/>
      <c r="BT4118" s="13"/>
      <c r="BU4118" s="11"/>
      <c r="BV4118" s="3"/>
      <c r="BW4118" s="11"/>
      <c r="BX4118" s="3"/>
      <c r="BY4118" s="3"/>
      <c r="BZ4118" s="13"/>
      <c r="CA4118" s="13"/>
      <c r="CB4118" s="13"/>
      <c r="CC4118" s="12"/>
      <c r="CD4118" s="11"/>
      <c r="CE4118" s="12"/>
      <c r="CF4118" s="12"/>
      <c r="DI4118" s="14"/>
    </row>
    <row r="4119" spans="1:113" ht="20.100000000000001" customHeight="1" x14ac:dyDescent="0.25">
      <c r="A4119" s="1"/>
      <c r="B4119" s="30"/>
      <c r="C4119" s="9"/>
      <c r="D4119" s="10">
        <f t="shared" si="792"/>
        <v>0</v>
      </c>
      <c r="E4119" s="11">
        <f t="shared" si="793"/>
        <v>0</v>
      </c>
      <c r="F4119" s="3">
        <f t="shared" si="794"/>
        <v>0</v>
      </c>
      <c r="G4119" s="11"/>
      <c r="H4119" s="3"/>
      <c r="I4119" s="1"/>
      <c r="J4119" s="3"/>
      <c r="K4119" s="2"/>
      <c r="L4119" s="3"/>
      <c r="M4119" s="11"/>
      <c r="N4119" s="3"/>
      <c r="O4119" s="217"/>
      <c r="P4119" s="3"/>
      <c r="Q4119" s="3"/>
      <c r="R4119" s="3"/>
      <c r="S4119" s="11"/>
      <c r="T4119" s="3"/>
      <c r="U4119" s="11"/>
      <c r="V4119" s="3"/>
      <c r="W4119" s="11"/>
      <c r="X4119" s="3"/>
      <c r="Y4119" s="11"/>
      <c r="Z4119" s="3"/>
      <c r="AA4119" s="3"/>
      <c r="AB4119" s="3"/>
      <c r="AC4119" s="3"/>
      <c r="AD4119" s="3"/>
      <c r="AE4119" s="3"/>
      <c r="AF4119" s="3"/>
      <c r="AG4119" s="3"/>
      <c r="AH4119" s="3"/>
      <c r="AI4119" s="11"/>
      <c r="AJ4119" s="3"/>
      <c r="AK4119" s="11"/>
      <c r="AL4119" s="3"/>
      <c r="AM4119" s="11"/>
      <c r="AN4119" s="3"/>
      <c r="AO4119" s="11"/>
      <c r="AP4119" s="3"/>
      <c r="AQ4119" s="11"/>
      <c r="AR4119" s="3"/>
      <c r="AS4119" s="11"/>
      <c r="AT4119" s="3"/>
      <c r="AU4119" s="11"/>
      <c r="AV4119" s="3"/>
      <c r="AW4119" s="3"/>
      <c r="AX4119" s="3"/>
      <c r="AY4119" s="11"/>
      <c r="AZ4119" s="3"/>
      <c r="BA4119" s="3"/>
      <c r="BB4119" s="3"/>
      <c r="BC4119" s="11"/>
      <c r="BD4119" s="3"/>
      <c r="BE4119" s="11"/>
      <c r="BF4119" s="3"/>
      <c r="BG4119" s="11"/>
      <c r="BH4119" s="3"/>
      <c r="BI4119" s="12"/>
      <c r="BJ4119" s="12"/>
      <c r="BK4119" s="11"/>
      <c r="BL4119" s="3"/>
      <c r="BM4119" s="11"/>
      <c r="BN4119" s="3"/>
      <c r="BO4119" s="11"/>
      <c r="BP4119" s="3"/>
      <c r="BQ4119" s="11"/>
      <c r="BR4119" s="3"/>
      <c r="BS4119" s="11"/>
      <c r="BT4119" s="13"/>
      <c r="BU4119" s="11"/>
      <c r="BV4119" s="3"/>
      <c r="BW4119" s="11"/>
      <c r="BX4119" s="3"/>
      <c r="BY4119" s="3"/>
      <c r="BZ4119" s="13"/>
      <c r="CA4119" s="13"/>
      <c r="CB4119" s="13"/>
      <c r="CC4119" s="12"/>
      <c r="CD4119" s="11"/>
      <c r="CE4119" s="12"/>
      <c r="CF4119" s="12"/>
      <c r="DI4119" s="14"/>
    </row>
    <row r="4120" spans="1:113" ht="20.100000000000001" customHeight="1" x14ac:dyDescent="0.25">
      <c r="A4120" s="1"/>
      <c r="B4120" s="30"/>
      <c r="C4120" s="9"/>
      <c r="D4120" s="10">
        <f t="shared" ref="D4120:D4183" si="795">F4120-E4120</f>
        <v>0</v>
      </c>
      <c r="E4120" s="11">
        <f t="shared" si="793"/>
        <v>0</v>
      </c>
      <c r="F4120" s="3">
        <f t="shared" si="794"/>
        <v>0</v>
      </c>
      <c r="G4120" s="11"/>
      <c r="H4120" s="3"/>
      <c r="I4120" s="1"/>
      <c r="J4120" s="3"/>
      <c r="K4120" s="2"/>
      <c r="L4120" s="3"/>
      <c r="M4120" s="11"/>
      <c r="N4120" s="3"/>
      <c r="O4120" s="217"/>
      <c r="P4120" s="3"/>
      <c r="Q4120" s="3"/>
      <c r="R4120" s="3"/>
      <c r="S4120" s="11"/>
      <c r="T4120" s="3"/>
      <c r="U4120" s="11"/>
      <c r="V4120" s="3"/>
      <c r="W4120" s="11"/>
      <c r="X4120" s="3"/>
      <c r="Y4120" s="11"/>
      <c r="Z4120" s="3"/>
      <c r="AA4120" s="3"/>
      <c r="AB4120" s="3"/>
      <c r="AC4120" s="3"/>
      <c r="AD4120" s="3"/>
      <c r="AE4120" s="3"/>
      <c r="AF4120" s="3"/>
      <c r="AG4120" s="3"/>
      <c r="AH4120" s="3"/>
      <c r="AI4120" s="11"/>
      <c r="AJ4120" s="3"/>
      <c r="AK4120" s="11"/>
      <c r="AL4120" s="3"/>
      <c r="AM4120" s="11"/>
      <c r="AN4120" s="3"/>
      <c r="AO4120" s="11"/>
      <c r="AP4120" s="3"/>
      <c r="AQ4120" s="11"/>
      <c r="AR4120" s="3"/>
      <c r="AS4120" s="11"/>
      <c r="AT4120" s="3"/>
      <c r="AU4120" s="11"/>
      <c r="AV4120" s="3"/>
      <c r="AW4120" s="3"/>
      <c r="AX4120" s="3"/>
      <c r="AY4120" s="11"/>
      <c r="AZ4120" s="3"/>
      <c r="BA4120" s="3"/>
      <c r="BB4120" s="3"/>
      <c r="BC4120" s="11"/>
      <c r="BD4120" s="3"/>
      <c r="BE4120" s="11"/>
      <c r="BF4120" s="3"/>
      <c r="BG4120" s="11"/>
      <c r="BH4120" s="3"/>
      <c r="BI4120" s="12"/>
      <c r="BJ4120" s="12"/>
      <c r="BK4120" s="11"/>
      <c r="BL4120" s="3"/>
      <c r="BM4120" s="11"/>
      <c r="BN4120" s="3"/>
      <c r="BO4120" s="11"/>
      <c r="BP4120" s="3"/>
      <c r="BQ4120" s="11"/>
      <c r="BR4120" s="3"/>
      <c r="BS4120" s="11"/>
      <c r="BT4120" s="13"/>
      <c r="BU4120" s="11"/>
      <c r="BV4120" s="3"/>
      <c r="BW4120" s="11"/>
      <c r="BX4120" s="3"/>
      <c r="BY4120" s="3"/>
      <c r="BZ4120" s="13"/>
      <c r="CA4120" s="13"/>
      <c r="CB4120" s="13"/>
      <c r="CC4120" s="12"/>
      <c r="CD4120" s="11"/>
      <c r="CE4120" s="12"/>
      <c r="CF4120" s="12"/>
      <c r="DI4120" s="14"/>
    </row>
    <row r="4121" spans="1:113" ht="20.100000000000001" customHeight="1" x14ac:dyDescent="0.25">
      <c r="A4121" s="1"/>
      <c r="B4121" s="30"/>
      <c r="C4121" s="9"/>
      <c r="D4121" s="10">
        <f t="shared" si="795"/>
        <v>0</v>
      </c>
      <c r="E4121" s="11">
        <f t="shared" si="793"/>
        <v>0</v>
      </c>
      <c r="F4121" s="3">
        <f t="shared" si="794"/>
        <v>0</v>
      </c>
      <c r="G4121" s="11"/>
      <c r="H4121" s="3"/>
      <c r="I4121" s="1"/>
      <c r="J4121" s="3"/>
      <c r="K4121" s="2"/>
      <c r="L4121" s="3"/>
      <c r="M4121" s="11"/>
      <c r="N4121" s="3"/>
      <c r="O4121" s="217"/>
      <c r="P4121" s="3"/>
      <c r="Q4121" s="3"/>
      <c r="R4121" s="3"/>
      <c r="S4121" s="11"/>
      <c r="T4121" s="3"/>
      <c r="U4121" s="11"/>
      <c r="V4121" s="3"/>
      <c r="W4121" s="11"/>
      <c r="X4121" s="3"/>
      <c r="Y4121" s="11"/>
      <c r="Z4121" s="3"/>
      <c r="AA4121" s="3"/>
      <c r="AB4121" s="3"/>
      <c r="AC4121" s="3"/>
      <c r="AD4121" s="3"/>
      <c r="AE4121" s="3"/>
      <c r="AF4121" s="3"/>
      <c r="AG4121" s="3"/>
      <c r="AH4121" s="3"/>
      <c r="AI4121" s="11"/>
      <c r="AJ4121" s="3"/>
      <c r="AK4121" s="11"/>
      <c r="AL4121" s="3"/>
      <c r="AM4121" s="11"/>
      <c r="AN4121" s="3"/>
      <c r="AO4121" s="11"/>
      <c r="AP4121" s="3"/>
      <c r="AQ4121" s="11"/>
      <c r="AR4121" s="3"/>
      <c r="AS4121" s="11"/>
      <c r="AT4121" s="3"/>
      <c r="AU4121" s="11"/>
      <c r="AV4121" s="3"/>
      <c r="AW4121" s="3"/>
      <c r="AX4121" s="3"/>
      <c r="AY4121" s="11"/>
      <c r="AZ4121" s="3"/>
      <c r="BA4121" s="3"/>
      <c r="BB4121" s="3"/>
      <c r="BC4121" s="11"/>
      <c r="BD4121" s="3"/>
      <c r="BE4121" s="11"/>
      <c r="BF4121" s="3"/>
      <c r="BG4121" s="11"/>
      <c r="BH4121" s="3"/>
      <c r="BI4121" s="12"/>
      <c r="BJ4121" s="12"/>
      <c r="BK4121" s="11"/>
      <c r="BL4121" s="3"/>
      <c r="BM4121" s="11"/>
      <c r="BN4121" s="3"/>
      <c r="BO4121" s="11"/>
      <c r="BP4121" s="3"/>
      <c r="BQ4121" s="11"/>
      <c r="BR4121" s="3"/>
      <c r="BS4121" s="11"/>
      <c r="BT4121" s="13"/>
      <c r="BU4121" s="11"/>
      <c r="BV4121" s="3"/>
      <c r="BW4121" s="11"/>
      <c r="BX4121" s="3"/>
      <c r="BY4121" s="3"/>
      <c r="BZ4121" s="13"/>
      <c r="CA4121" s="13"/>
      <c r="CB4121" s="13"/>
      <c r="CC4121" s="12"/>
      <c r="CD4121" s="11"/>
      <c r="CE4121" s="12"/>
      <c r="CF4121" s="12"/>
      <c r="DI4121" s="14"/>
    </row>
    <row r="4122" spans="1:113" ht="20.100000000000001" customHeight="1" x14ac:dyDescent="0.25">
      <c r="A4122" s="1"/>
      <c r="B4122" s="30"/>
      <c r="C4122" s="9"/>
      <c r="D4122" s="10">
        <f t="shared" si="795"/>
        <v>0</v>
      </c>
      <c r="E4122" s="11">
        <f t="shared" si="793"/>
        <v>0</v>
      </c>
      <c r="F4122" s="3">
        <f t="shared" si="794"/>
        <v>0</v>
      </c>
      <c r="G4122" s="11"/>
      <c r="H4122" s="3"/>
      <c r="I4122" s="1"/>
      <c r="J4122" s="3"/>
      <c r="K4122" s="2"/>
      <c r="L4122" s="3"/>
      <c r="M4122" s="11"/>
      <c r="N4122" s="3"/>
      <c r="O4122" s="217"/>
      <c r="P4122" s="3"/>
      <c r="Q4122" s="3"/>
      <c r="R4122" s="3"/>
      <c r="S4122" s="11"/>
      <c r="T4122" s="3"/>
      <c r="U4122" s="11"/>
      <c r="V4122" s="3"/>
      <c r="W4122" s="11"/>
      <c r="X4122" s="3"/>
      <c r="Y4122" s="11"/>
      <c r="Z4122" s="3"/>
      <c r="AA4122" s="3"/>
      <c r="AB4122" s="3"/>
      <c r="AC4122" s="3"/>
      <c r="AD4122" s="3"/>
      <c r="AE4122" s="3"/>
      <c r="AF4122" s="3"/>
      <c r="AG4122" s="3"/>
      <c r="AH4122" s="3"/>
      <c r="AI4122" s="11"/>
      <c r="AJ4122" s="3"/>
      <c r="AK4122" s="11"/>
      <c r="AL4122" s="3"/>
      <c r="AM4122" s="11"/>
      <c r="AN4122" s="3"/>
      <c r="AO4122" s="11"/>
      <c r="AP4122" s="3"/>
      <c r="AQ4122" s="11"/>
      <c r="AR4122" s="3"/>
      <c r="AS4122" s="11"/>
      <c r="AT4122" s="3"/>
      <c r="AU4122" s="11"/>
      <c r="AV4122" s="3"/>
      <c r="AW4122" s="3"/>
      <c r="AX4122" s="3"/>
      <c r="AY4122" s="11"/>
      <c r="AZ4122" s="3"/>
      <c r="BA4122" s="3"/>
      <c r="BB4122" s="3"/>
      <c r="BC4122" s="11"/>
      <c r="BD4122" s="3"/>
      <c r="BE4122" s="11"/>
      <c r="BF4122" s="3"/>
      <c r="BG4122" s="11"/>
      <c r="BH4122" s="3"/>
      <c r="BI4122" s="12"/>
      <c r="BJ4122" s="12"/>
      <c r="BK4122" s="11"/>
      <c r="BL4122" s="3"/>
      <c r="BM4122" s="11"/>
      <c r="BN4122" s="3"/>
      <c r="BO4122" s="11"/>
      <c r="BP4122" s="3"/>
      <c r="BQ4122" s="11"/>
      <c r="BR4122" s="3"/>
      <c r="BS4122" s="11"/>
      <c r="BT4122" s="13"/>
      <c r="BU4122" s="11"/>
      <c r="BV4122" s="3"/>
      <c r="BW4122" s="11"/>
      <c r="BX4122" s="3"/>
      <c r="BY4122" s="3"/>
      <c r="BZ4122" s="13"/>
      <c r="CA4122" s="13"/>
      <c r="CB4122" s="13"/>
      <c r="CC4122" s="12"/>
      <c r="CD4122" s="11"/>
      <c r="CE4122" s="12"/>
      <c r="CF4122" s="12"/>
      <c r="DI4122" s="14"/>
    </row>
    <row r="4123" spans="1:113" ht="20.100000000000001" customHeight="1" x14ac:dyDescent="0.25">
      <c r="A4123" s="1"/>
      <c r="B4123" s="30"/>
      <c r="C4123" s="9"/>
      <c r="D4123" s="10">
        <f t="shared" si="795"/>
        <v>0</v>
      </c>
      <c r="E4123" s="11">
        <f t="shared" si="793"/>
        <v>0</v>
      </c>
      <c r="F4123" s="3">
        <f t="shared" si="794"/>
        <v>0</v>
      </c>
      <c r="G4123" s="11"/>
      <c r="H4123" s="3"/>
      <c r="I4123" s="1"/>
      <c r="J4123" s="3"/>
      <c r="K4123" s="2"/>
      <c r="L4123" s="3"/>
      <c r="M4123" s="11"/>
      <c r="N4123" s="3"/>
      <c r="O4123" s="217"/>
      <c r="P4123" s="3"/>
      <c r="Q4123" s="3"/>
      <c r="R4123" s="3"/>
      <c r="S4123" s="11"/>
      <c r="T4123" s="3"/>
      <c r="U4123" s="11"/>
      <c r="V4123" s="3"/>
      <c r="W4123" s="11"/>
      <c r="X4123" s="3"/>
      <c r="Y4123" s="11"/>
      <c r="Z4123" s="3"/>
      <c r="AA4123" s="3"/>
      <c r="AB4123" s="3"/>
      <c r="AC4123" s="3"/>
      <c r="AD4123" s="3"/>
      <c r="AE4123" s="3"/>
      <c r="AF4123" s="3"/>
      <c r="AG4123" s="3"/>
      <c r="AH4123" s="3"/>
      <c r="AI4123" s="11"/>
      <c r="AJ4123" s="3"/>
      <c r="AK4123" s="11"/>
      <c r="AL4123" s="3"/>
      <c r="AM4123" s="11"/>
      <c r="AN4123" s="3"/>
      <c r="AO4123" s="11"/>
      <c r="AP4123" s="3"/>
      <c r="AQ4123" s="11"/>
      <c r="AR4123" s="3"/>
      <c r="AS4123" s="11"/>
      <c r="AT4123" s="3"/>
      <c r="AU4123" s="11"/>
      <c r="AV4123" s="3"/>
      <c r="AW4123" s="3"/>
      <c r="AX4123" s="3"/>
      <c r="AY4123" s="11"/>
      <c r="AZ4123" s="3"/>
      <c r="BA4123" s="3"/>
      <c r="BB4123" s="3"/>
      <c r="BC4123" s="11"/>
      <c r="BD4123" s="3"/>
      <c r="BE4123" s="11"/>
      <c r="BF4123" s="3"/>
      <c r="BG4123" s="11"/>
      <c r="BH4123" s="3"/>
      <c r="BI4123" s="12"/>
      <c r="BJ4123" s="12"/>
      <c r="BK4123" s="11"/>
      <c r="BL4123" s="3"/>
      <c r="BM4123" s="11"/>
      <c r="BN4123" s="3"/>
      <c r="BO4123" s="11"/>
      <c r="BP4123" s="3"/>
      <c r="BQ4123" s="11"/>
      <c r="BR4123" s="3"/>
      <c r="BS4123" s="11"/>
      <c r="BT4123" s="13"/>
      <c r="BU4123" s="11"/>
      <c r="BV4123" s="3"/>
      <c r="BW4123" s="11"/>
      <c r="BX4123" s="3"/>
      <c r="BY4123" s="3"/>
      <c r="BZ4123" s="13"/>
      <c r="CA4123" s="13"/>
      <c r="CB4123" s="13"/>
      <c r="CC4123" s="12"/>
      <c r="CD4123" s="11"/>
      <c r="CE4123" s="12"/>
      <c r="CF4123" s="12"/>
      <c r="DI4123" s="14"/>
    </row>
    <row r="4124" spans="1:113" ht="20.100000000000001" customHeight="1" x14ac:dyDescent="0.25">
      <c r="A4124" s="1"/>
      <c r="B4124" s="30"/>
      <c r="C4124" s="9"/>
      <c r="D4124" s="10">
        <f t="shared" si="795"/>
        <v>0</v>
      </c>
      <c r="E4124" s="11">
        <f t="shared" si="793"/>
        <v>0</v>
      </c>
      <c r="F4124" s="3">
        <f t="shared" si="794"/>
        <v>0</v>
      </c>
      <c r="G4124" s="11"/>
      <c r="H4124" s="3"/>
      <c r="I4124" s="1"/>
      <c r="J4124" s="3"/>
      <c r="K4124" s="2"/>
      <c r="L4124" s="3"/>
      <c r="M4124" s="11"/>
      <c r="N4124" s="3"/>
      <c r="O4124" s="217"/>
      <c r="P4124" s="3"/>
      <c r="Q4124" s="3"/>
      <c r="R4124" s="3"/>
      <c r="S4124" s="11"/>
      <c r="T4124" s="3"/>
      <c r="U4124" s="11"/>
      <c r="V4124" s="3"/>
      <c r="W4124" s="11"/>
      <c r="X4124" s="3"/>
      <c r="Y4124" s="11"/>
      <c r="Z4124" s="3"/>
      <c r="AA4124" s="3"/>
      <c r="AB4124" s="3"/>
      <c r="AC4124" s="3"/>
      <c r="AD4124" s="3"/>
      <c r="AE4124" s="3"/>
      <c r="AF4124" s="3"/>
      <c r="AG4124" s="3"/>
      <c r="AH4124" s="3"/>
      <c r="AI4124" s="11"/>
      <c r="AJ4124" s="3"/>
      <c r="AK4124" s="11"/>
      <c r="AL4124" s="3"/>
      <c r="AM4124" s="11"/>
      <c r="AN4124" s="3"/>
      <c r="AO4124" s="11"/>
      <c r="AP4124" s="3"/>
      <c r="AQ4124" s="11"/>
      <c r="AR4124" s="3"/>
      <c r="AS4124" s="11"/>
      <c r="AT4124" s="3"/>
      <c r="AU4124" s="11"/>
      <c r="AV4124" s="3"/>
      <c r="AW4124" s="3"/>
      <c r="AX4124" s="3"/>
      <c r="AY4124" s="11"/>
      <c r="AZ4124" s="3"/>
      <c r="BA4124" s="3"/>
      <c r="BB4124" s="3"/>
      <c r="BC4124" s="11"/>
      <c r="BD4124" s="3"/>
      <c r="BE4124" s="11"/>
      <c r="BF4124" s="3"/>
      <c r="BG4124" s="11"/>
      <c r="BH4124" s="3"/>
      <c r="BI4124" s="12"/>
      <c r="BJ4124" s="12"/>
      <c r="BK4124" s="11"/>
      <c r="BL4124" s="3"/>
      <c r="BM4124" s="11"/>
      <c r="BN4124" s="3"/>
      <c r="BO4124" s="11"/>
      <c r="BP4124" s="3"/>
      <c r="BQ4124" s="11"/>
      <c r="BR4124" s="3"/>
      <c r="BS4124" s="11"/>
      <c r="BT4124" s="13"/>
      <c r="BU4124" s="11"/>
      <c r="BV4124" s="3"/>
      <c r="BW4124" s="11"/>
      <c r="BX4124" s="3"/>
      <c r="BY4124" s="3"/>
      <c r="BZ4124" s="13"/>
      <c r="CA4124" s="13"/>
      <c r="CB4124" s="13"/>
      <c r="CC4124" s="12"/>
      <c r="CD4124" s="11"/>
      <c r="CE4124" s="12"/>
      <c r="CF4124" s="12"/>
      <c r="DI4124" s="14"/>
    </row>
    <row r="4125" spans="1:113" ht="20.100000000000001" customHeight="1" x14ac:dyDescent="0.25">
      <c r="A4125" s="1"/>
      <c r="B4125" s="30"/>
      <c r="C4125" s="9"/>
      <c r="D4125" s="10">
        <f t="shared" si="795"/>
        <v>0</v>
      </c>
      <c r="E4125" s="11">
        <f t="shared" si="793"/>
        <v>0</v>
      </c>
      <c r="F4125" s="3">
        <f t="shared" si="794"/>
        <v>0</v>
      </c>
      <c r="G4125" s="11"/>
      <c r="H4125" s="3"/>
      <c r="I4125" s="1"/>
      <c r="J4125" s="3"/>
      <c r="K4125" s="2"/>
      <c r="L4125" s="3"/>
      <c r="M4125" s="11"/>
      <c r="N4125" s="3"/>
      <c r="O4125" s="217"/>
      <c r="P4125" s="3"/>
      <c r="Q4125" s="3"/>
      <c r="R4125" s="3"/>
      <c r="S4125" s="11"/>
      <c r="T4125" s="3"/>
      <c r="U4125" s="11"/>
      <c r="V4125" s="3"/>
      <c r="W4125" s="11"/>
      <c r="X4125" s="3"/>
      <c r="Y4125" s="11"/>
      <c r="Z4125" s="3"/>
      <c r="AA4125" s="3"/>
      <c r="AB4125" s="3"/>
      <c r="AC4125" s="3"/>
      <c r="AD4125" s="3"/>
      <c r="AE4125" s="3"/>
      <c r="AF4125" s="3"/>
      <c r="AG4125" s="3"/>
      <c r="AH4125" s="3"/>
      <c r="AI4125" s="11"/>
      <c r="AJ4125" s="3"/>
      <c r="AK4125" s="11"/>
      <c r="AL4125" s="3"/>
      <c r="AM4125" s="11"/>
      <c r="AN4125" s="3"/>
      <c r="AO4125" s="11"/>
      <c r="AP4125" s="3"/>
      <c r="AQ4125" s="11"/>
      <c r="AR4125" s="3"/>
      <c r="AS4125" s="11"/>
      <c r="AT4125" s="3"/>
      <c r="AU4125" s="11"/>
      <c r="AV4125" s="3"/>
      <c r="AW4125" s="3"/>
      <c r="AX4125" s="3"/>
      <c r="AY4125" s="11"/>
      <c r="AZ4125" s="3"/>
      <c r="BA4125" s="3"/>
      <c r="BB4125" s="3"/>
      <c r="BC4125" s="11"/>
      <c r="BD4125" s="3"/>
      <c r="BE4125" s="11"/>
      <c r="BF4125" s="3"/>
      <c r="BG4125" s="11"/>
      <c r="BH4125" s="3"/>
      <c r="BI4125" s="12"/>
      <c r="BJ4125" s="12"/>
      <c r="BK4125" s="11"/>
      <c r="BL4125" s="3"/>
      <c r="BM4125" s="11"/>
      <c r="BN4125" s="3"/>
      <c r="BO4125" s="11"/>
      <c r="BP4125" s="3"/>
      <c r="BQ4125" s="11"/>
      <c r="BR4125" s="3"/>
      <c r="BS4125" s="11"/>
      <c r="BT4125" s="13"/>
      <c r="BU4125" s="11"/>
      <c r="BV4125" s="3"/>
      <c r="BW4125" s="11"/>
      <c r="BX4125" s="3"/>
      <c r="BY4125" s="3"/>
      <c r="BZ4125" s="13"/>
      <c r="CA4125" s="13"/>
      <c r="CB4125" s="13"/>
      <c r="CC4125" s="12"/>
      <c r="CD4125" s="11"/>
      <c r="CE4125" s="12"/>
      <c r="CF4125" s="12"/>
      <c r="DI4125" s="14"/>
    </row>
    <row r="4126" spans="1:113" ht="20.100000000000001" customHeight="1" x14ac:dyDescent="0.25">
      <c r="A4126" s="1"/>
      <c r="B4126" s="30"/>
      <c r="C4126" s="9"/>
      <c r="D4126" s="10">
        <f t="shared" si="795"/>
        <v>0</v>
      </c>
      <c r="E4126" s="11">
        <f t="shared" si="793"/>
        <v>0</v>
      </c>
      <c r="F4126" s="3">
        <f t="shared" si="794"/>
        <v>0</v>
      </c>
      <c r="G4126" s="11"/>
      <c r="H4126" s="3"/>
      <c r="I4126" s="1"/>
      <c r="J4126" s="3"/>
      <c r="K4126" s="2"/>
      <c r="L4126" s="3"/>
      <c r="M4126" s="11"/>
      <c r="N4126" s="3"/>
      <c r="O4126" s="217"/>
      <c r="P4126" s="3"/>
      <c r="Q4126" s="3"/>
      <c r="R4126" s="3"/>
      <c r="S4126" s="11"/>
      <c r="T4126" s="3"/>
      <c r="U4126" s="11"/>
      <c r="V4126" s="3"/>
      <c r="W4126" s="11"/>
      <c r="X4126" s="3"/>
      <c r="Y4126" s="11"/>
      <c r="Z4126" s="3"/>
      <c r="AA4126" s="3"/>
      <c r="AB4126" s="3"/>
      <c r="AC4126" s="3"/>
      <c r="AD4126" s="3"/>
      <c r="AE4126" s="3"/>
      <c r="AF4126" s="3"/>
      <c r="AG4126" s="3"/>
      <c r="AH4126" s="3"/>
      <c r="AI4126" s="11"/>
      <c r="AJ4126" s="3"/>
      <c r="AK4126" s="11"/>
      <c r="AL4126" s="3"/>
      <c r="AM4126" s="11"/>
      <c r="AN4126" s="3"/>
      <c r="AO4126" s="11"/>
      <c r="AP4126" s="3"/>
      <c r="AQ4126" s="11"/>
      <c r="AR4126" s="3"/>
      <c r="AS4126" s="11"/>
      <c r="AT4126" s="3"/>
      <c r="AU4126" s="11"/>
      <c r="AV4126" s="3"/>
      <c r="AW4126" s="3"/>
      <c r="AX4126" s="3"/>
      <c r="AY4126" s="11"/>
      <c r="AZ4126" s="3"/>
      <c r="BA4126" s="3"/>
      <c r="BB4126" s="3"/>
      <c r="BC4126" s="11"/>
      <c r="BD4126" s="3"/>
      <c r="BE4126" s="11"/>
      <c r="BF4126" s="3"/>
      <c r="BG4126" s="11"/>
      <c r="BH4126" s="3"/>
      <c r="BI4126" s="12"/>
      <c r="BJ4126" s="12"/>
      <c r="BK4126" s="11"/>
      <c r="BL4126" s="3"/>
      <c r="BM4126" s="11"/>
      <c r="BN4126" s="3"/>
      <c r="BO4126" s="11"/>
      <c r="BP4126" s="3"/>
      <c r="BQ4126" s="11"/>
      <c r="BR4126" s="3"/>
      <c r="BS4126" s="11"/>
      <c r="BT4126" s="13"/>
      <c r="BU4126" s="11"/>
      <c r="BV4126" s="3"/>
      <c r="BW4126" s="11"/>
      <c r="BX4126" s="3"/>
      <c r="BY4126" s="3"/>
      <c r="BZ4126" s="13"/>
      <c r="CA4126" s="13"/>
      <c r="CB4126" s="13"/>
      <c r="CC4126" s="12"/>
      <c r="CD4126" s="11"/>
      <c r="CE4126" s="12"/>
      <c r="CF4126" s="12"/>
      <c r="DI4126" s="14"/>
    </row>
    <row r="4127" spans="1:113" ht="20.100000000000001" customHeight="1" x14ac:dyDescent="0.25">
      <c r="A4127" s="1"/>
      <c r="B4127" s="30"/>
      <c r="C4127" s="9"/>
      <c r="D4127" s="10">
        <f t="shared" si="795"/>
        <v>0</v>
      </c>
      <c r="E4127" s="11">
        <f t="shared" si="793"/>
        <v>0</v>
      </c>
      <c r="F4127" s="3">
        <f t="shared" si="794"/>
        <v>0</v>
      </c>
      <c r="G4127" s="11"/>
      <c r="H4127" s="3"/>
      <c r="I4127" s="1"/>
      <c r="J4127" s="3"/>
      <c r="K4127" s="2"/>
      <c r="L4127" s="3"/>
      <c r="M4127" s="11"/>
      <c r="N4127" s="3"/>
      <c r="O4127" s="217"/>
      <c r="P4127" s="3"/>
      <c r="Q4127" s="3"/>
      <c r="R4127" s="3"/>
      <c r="S4127" s="11"/>
      <c r="T4127" s="3"/>
      <c r="U4127" s="11"/>
      <c r="V4127" s="3"/>
      <c r="W4127" s="11"/>
      <c r="X4127" s="3"/>
      <c r="Y4127" s="11"/>
      <c r="Z4127" s="3"/>
      <c r="AA4127" s="3"/>
      <c r="AB4127" s="3"/>
      <c r="AC4127" s="3"/>
      <c r="AD4127" s="3"/>
      <c r="AE4127" s="3"/>
      <c r="AF4127" s="3"/>
      <c r="AG4127" s="3"/>
      <c r="AH4127" s="3"/>
      <c r="AI4127" s="11"/>
      <c r="AJ4127" s="3"/>
      <c r="AK4127" s="11"/>
      <c r="AL4127" s="3"/>
      <c r="AM4127" s="11"/>
      <c r="AN4127" s="3"/>
      <c r="AO4127" s="11"/>
      <c r="AP4127" s="3"/>
      <c r="AQ4127" s="11"/>
      <c r="AR4127" s="3"/>
      <c r="AS4127" s="11"/>
      <c r="AT4127" s="3"/>
      <c r="AU4127" s="11"/>
      <c r="AV4127" s="3"/>
      <c r="AW4127" s="3"/>
      <c r="AX4127" s="3"/>
      <c r="AY4127" s="11"/>
      <c r="AZ4127" s="3"/>
      <c r="BA4127" s="3"/>
      <c r="BB4127" s="3"/>
      <c r="BC4127" s="11"/>
      <c r="BD4127" s="3"/>
      <c r="BE4127" s="11"/>
      <c r="BF4127" s="3"/>
      <c r="BG4127" s="11"/>
      <c r="BH4127" s="3"/>
      <c r="BI4127" s="12"/>
      <c r="BJ4127" s="12"/>
      <c r="BK4127" s="11"/>
      <c r="BL4127" s="3"/>
      <c r="BM4127" s="11"/>
      <c r="BN4127" s="3"/>
      <c r="BO4127" s="11"/>
      <c r="BP4127" s="3"/>
      <c r="BQ4127" s="11"/>
      <c r="BR4127" s="3"/>
      <c r="BS4127" s="11"/>
      <c r="BT4127" s="13"/>
      <c r="BU4127" s="11"/>
      <c r="BV4127" s="3"/>
      <c r="BW4127" s="11"/>
      <c r="BX4127" s="3"/>
      <c r="BY4127" s="3"/>
      <c r="BZ4127" s="13"/>
      <c r="CA4127" s="13"/>
      <c r="CB4127" s="13"/>
      <c r="CC4127" s="12"/>
      <c r="CD4127" s="11"/>
      <c r="CE4127" s="12"/>
      <c r="CF4127" s="12"/>
      <c r="DI4127" s="14"/>
    </row>
    <row r="4128" spans="1:113" ht="20.100000000000001" customHeight="1" x14ac:dyDescent="0.25">
      <c r="A4128" s="1"/>
      <c r="B4128" s="30"/>
      <c r="C4128" s="9"/>
      <c r="D4128" s="10">
        <f t="shared" si="795"/>
        <v>0</v>
      </c>
      <c r="E4128" s="11">
        <f t="shared" si="793"/>
        <v>0</v>
      </c>
      <c r="F4128" s="3">
        <f t="shared" si="794"/>
        <v>0</v>
      </c>
      <c r="G4128" s="11"/>
      <c r="H4128" s="3"/>
      <c r="I4128" s="1"/>
      <c r="J4128" s="3"/>
      <c r="K4128" s="2"/>
      <c r="L4128" s="3"/>
      <c r="M4128" s="11"/>
      <c r="N4128" s="3"/>
      <c r="O4128" s="217"/>
      <c r="P4128" s="3"/>
      <c r="Q4128" s="3"/>
      <c r="R4128" s="3"/>
      <c r="S4128" s="11"/>
      <c r="T4128" s="3"/>
      <c r="U4128" s="11"/>
      <c r="V4128" s="3"/>
      <c r="W4128" s="11"/>
      <c r="X4128" s="3"/>
      <c r="Y4128" s="11"/>
      <c r="Z4128" s="3"/>
      <c r="AA4128" s="3"/>
      <c r="AB4128" s="3"/>
      <c r="AC4128" s="3"/>
      <c r="AD4128" s="3"/>
      <c r="AE4128" s="3"/>
      <c r="AF4128" s="3"/>
      <c r="AG4128" s="3"/>
      <c r="AH4128" s="3"/>
      <c r="AI4128" s="11"/>
      <c r="AJ4128" s="3"/>
      <c r="AK4128" s="11"/>
      <c r="AL4128" s="3"/>
      <c r="AM4128" s="11"/>
      <c r="AN4128" s="3"/>
      <c r="AO4128" s="11"/>
      <c r="AP4128" s="3"/>
      <c r="AQ4128" s="11"/>
      <c r="AR4128" s="3"/>
      <c r="AS4128" s="11"/>
      <c r="AT4128" s="3"/>
      <c r="AU4128" s="11"/>
      <c r="AV4128" s="3"/>
      <c r="AW4128" s="3"/>
      <c r="AX4128" s="3"/>
      <c r="AY4128" s="11"/>
      <c r="AZ4128" s="3"/>
      <c r="BA4128" s="3"/>
      <c r="BB4128" s="3"/>
      <c r="BC4128" s="11"/>
      <c r="BD4128" s="3"/>
      <c r="BE4128" s="11"/>
      <c r="BF4128" s="3"/>
      <c r="BG4128" s="11"/>
      <c r="BH4128" s="3"/>
      <c r="BI4128" s="12"/>
      <c r="BJ4128" s="12"/>
      <c r="BK4128" s="11"/>
      <c r="BL4128" s="3"/>
      <c r="BM4128" s="11"/>
      <c r="BN4128" s="3"/>
      <c r="BO4128" s="11"/>
      <c r="BP4128" s="3"/>
      <c r="BQ4128" s="11"/>
      <c r="BR4128" s="3"/>
      <c r="BS4128" s="11"/>
      <c r="BT4128" s="13"/>
      <c r="BU4128" s="11"/>
      <c r="BV4128" s="3"/>
      <c r="BW4128" s="11"/>
      <c r="BX4128" s="3"/>
      <c r="BY4128" s="3"/>
      <c r="BZ4128" s="13"/>
      <c r="CA4128" s="13"/>
      <c r="CB4128" s="13"/>
      <c r="CC4128" s="12"/>
      <c r="CD4128" s="11"/>
      <c r="CE4128" s="12"/>
      <c r="CF4128" s="12"/>
      <c r="DI4128" s="14"/>
    </row>
    <row r="4129" spans="1:113" ht="20.100000000000001" customHeight="1" x14ac:dyDescent="0.25">
      <c r="A4129" s="1"/>
      <c r="B4129" s="30"/>
      <c r="C4129" s="9"/>
      <c r="D4129" s="10">
        <f t="shared" si="795"/>
        <v>0</v>
      </c>
      <c r="E4129" s="11">
        <f t="shared" si="793"/>
        <v>0</v>
      </c>
      <c r="F4129" s="3">
        <f t="shared" si="794"/>
        <v>0</v>
      </c>
      <c r="G4129" s="11"/>
      <c r="H4129" s="3"/>
      <c r="I4129" s="1"/>
      <c r="J4129" s="3"/>
      <c r="K4129" s="2"/>
      <c r="L4129" s="3"/>
      <c r="M4129" s="11"/>
      <c r="N4129" s="3"/>
      <c r="O4129" s="217"/>
      <c r="P4129" s="3"/>
      <c r="Q4129" s="3"/>
      <c r="R4129" s="3"/>
      <c r="S4129" s="11"/>
      <c r="T4129" s="3"/>
      <c r="U4129" s="11"/>
      <c r="V4129" s="3"/>
      <c r="W4129" s="11"/>
      <c r="X4129" s="3"/>
      <c r="Y4129" s="11"/>
      <c r="Z4129" s="3"/>
      <c r="AA4129" s="3"/>
      <c r="AB4129" s="3"/>
      <c r="AC4129" s="3"/>
      <c r="AD4129" s="3"/>
      <c r="AE4129" s="3"/>
      <c r="AF4129" s="3"/>
      <c r="AG4129" s="3"/>
      <c r="AH4129" s="3"/>
      <c r="AI4129" s="11"/>
      <c r="AJ4129" s="3"/>
      <c r="AK4129" s="11"/>
      <c r="AL4129" s="3"/>
      <c r="AM4129" s="11"/>
      <c r="AN4129" s="3"/>
      <c r="AO4129" s="11"/>
      <c r="AP4129" s="3"/>
      <c r="AQ4129" s="11"/>
      <c r="AR4129" s="3"/>
      <c r="AS4129" s="11"/>
      <c r="AT4129" s="3"/>
      <c r="AU4129" s="11"/>
      <c r="AV4129" s="3"/>
      <c r="AW4129" s="3"/>
      <c r="AX4129" s="3"/>
      <c r="AY4129" s="11"/>
      <c r="AZ4129" s="3"/>
      <c r="BA4129" s="3"/>
      <c r="BB4129" s="3"/>
      <c r="BC4129" s="11"/>
      <c r="BD4129" s="3"/>
      <c r="BE4129" s="11"/>
      <c r="BF4129" s="3"/>
      <c r="BG4129" s="11"/>
      <c r="BH4129" s="3"/>
      <c r="BI4129" s="12"/>
      <c r="BJ4129" s="12"/>
      <c r="BK4129" s="11"/>
      <c r="BL4129" s="3"/>
      <c r="BM4129" s="11"/>
      <c r="BN4129" s="3"/>
      <c r="BO4129" s="11"/>
      <c r="BP4129" s="3"/>
      <c r="BQ4129" s="11"/>
      <c r="BR4129" s="3"/>
      <c r="BS4129" s="11"/>
      <c r="BT4129" s="13"/>
      <c r="BU4129" s="11"/>
      <c r="BV4129" s="3"/>
      <c r="BW4129" s="11"/>
      <c r="BX4129" s="3"/>
      <c r="BY4129" s="3"/>
      <c r="BZ4129" s="13"/>
      <c r="CA4129" s="13"/>
      <c r="CB4129" s="13"/>
      <c r="CC4129" s="12"/>
      <c r="CD4129" s="11"/>
      <c r="CE4129" s="12"/>
      <c r="CF4129" s="12"/>
      <c r="DI4129" s="14"/>
    </row>
    <row r="4130" spans="1:113" ht="20.100000000000001" customHeight="1" x14ac:dyDescent="0.25">
      <c r="A4130" s="1"/>
      <c r="B4130" s="30"/>
      <c r="C4130" s="9"/>
      <c r="D4130" s="10">
        <f t="shared" si="795"/>
        <v>0</v>
      </c>
      <c r="E4130" s="11">
        <f t="shared" si="793"/>
        <v>0</v>
      </c>
      <c r="F4130" s="3">
        <f t="shared" si="794"/>
        <v>0</v>
      </c>
      <c r="G4130" s="11"/>
      <c r="H4130" s="3"/>
      <c r="I4130" s="1"/>
      <c r="J4130" s="3"/>
      <c r="K4130" s="2"/>
      <c r="L4130" s="3"/>
      <c r="M4130" s="11"/>
      <c r="N4130" s="3"/>
      <c r="O4130" s="217"/>
      <c r="P4130" s="3"/>
      <c r="Q4130" s="3"/>
      <c r="R4130" s="3"/>
      <c r="S4130" s="11"/>
      <c r="T4130" s="3"/>
      <c r="U4130" s="11"/>
      <c r="V4130" s="3"/>
      <c r="W4130" s="11"/>
      <c r="X4130" s="3"/>
      <c r="Y4130" s="11"/>
      <c r="Z4130" s="3"/>
      <c r="AA4130" s="3"/>
      <c r="AB4130" s="3"/>
      <c r="AC4130" s="3"/>
      <c r="AD4130" s="3"/>
      <c r="AE4130" s="3"/>
      <c r="AF4130" s="3"/>
      <c r="AG4130" s="3"/>
      <c r="AH4130" s="3"/>
      <c r="AI4130" s="11"/>
      <c r="AJ4130" s="3"/>
      <c r="AK4130" s="11"/>
      <c r="AL4130" s="3"/>
      <c r="AM4130" s="11"/>
      <c r="AN4130" s="3"/>
      <c r="AO4130" s="11"/>
      <c r="AP4130" s="3"/>
      <c r="AQ4130" s="11"/>
      <c r="AR4130" s="3"/>
      <c r="AS4130" s="11"/>
      <c r="AT4130" s="3"/>
      <c r="AU4130" s="11"/>
      <c r="AV4130" s="3"/>
      <c r="AW4130" s="3"/>
      <c r="AX4130" s="3"/>
      <c r="AY4130" s="11"/>
      <c r="AZ4130" s="3"/>
      <c r="BA4130" s="3"/>
      <c r="BB4130" s="3"/>
      <c r="BC4130" s="11"/>
      <c r="BD4130" s="3"/>
      <c r="BE4130" s="11"/>
      <c r="BF4130" s="3"/>
      <c r="BG4130" s="11"/>
      <c r="BH4130" s="3"/>
      <c r="BI4130" s="12"/>
      <c r="BJ4130" s="12"/>
      <c r="BK4130" s="11"/>
      <c r="BL4130" s="3"/>
      <c r="BM4130" s="11"/>
      <c r="BN4130" s="3"/>
      <c r="BO4130" s="11"/>
      <c r="BP4130" s="3"/>
      <c r="BQ4130" s="11"/>
      <c r="BR4130" s="3"/>
      <c r="BS4130" s="11"/>
      <c r="BT4130" s="13"/>
      <c r="BU4130" s="11"/>
      <c r="BV4130" s="3"/>
      <c r="BW4130" s="11"/>
      <c r="BX4130" s="3"/>
      <c r="BY4130" s="3"/>
      <c r="BZ4130" s="13"/>
      <c r="CA4130" s="13"/>
      <c r="CB4130" s="13"/>
      <c r="CC4130" s="12"/>
      <c r="CD4130" s="11"/>
      <c r="CE4130" s="12"/>
      <c r="CF4130" s="12"/>
      <c r="DI4130" s="14"/>
    </row>
    <row r="4131" spans="1:113" ht="20.100000000000001" customHeight="1" x14ac:dyDescent="0.25">
      <c r="A4131" s="1"/>
      <c r="B4131" s="30"/>
      <c r="C4131" s="9"/>
      <c r="D4131" s="10">
        <f t="shared" si="795"/>
        <v>0</v>
      </c>
      <c r="E4131" s="11">
        <f t="shared" si="793"/>
        <v>0</v>
      </c>
      <c r="F4131" s="3">
        <f t="shared" si="794"/>
        <v>0</v>
      </c>
      <c r="G4131" s="11"/>
      <c r="H4131" s="3"/>
      <c r="I4131" s="1"/>
      <c r="J4131" s="3"/>
      <c r="K4131" s="2"/>
      <c r="L4131" s="3"/>
      <c r="M4131" s="11"/>
      <c r="N4131" s="3"/>
      <c r="O4131" s="217"/>
      <c r="P4131" s="3"/>
      <c r="Q4131" s="3"/>
      <c r="R4131" s="3"/>
      <c r="S4131" s="11"/>
      <c r="T4131" s="3"/>
      <c r="U4131" s="11"/>
      <c r="V4131" s="3"/>
      <c r="W4131" s="11"/>
      <c r="X4131" s="3"/>
      <c r="Y4131" s="11"/>
      <c r="Z4131" s="3"/>
      <c r="AA4131" s="3"/>
      <c r="AB4131" s="3"/>
      <c r="AC4131" s="3"/>
      <c r="AD4131" s="3"/>
      <c r="AE4131" s="3"/>
      <c r="AF4131" s="3"/>
      <c r="AG4131" s="3"/>
      <c r="AH4131" s="3"/>
      <c r="AI4131" s="11"/>
      <c r="AJ4131" s="3"/>
      <c r="AK4131" s="11"/>
      <c r="AL4131" s="3"/>
      <c r="AM4131" s="11"/>
      <c r="AN4131" s="3"/>
      <c r="AO4131" s="11"/>
      <c r="AP4131" s="3"/>
      <c r="AQ4131" s="11"/>
      <c r="AR4131" s="3"/>
      <c r="AS4131" s="11"/>
      <c r="AT4131" s="3"/>
      <c r="AU4131" s="11"/>
      <c r="AV4131" s="3"/>
      <c r="AW4131" s="3"/>
      <c r="AX4131" s="3"/>
      <c r="AY4131" s="11"/>
      <c r="AZ4131" s="3"/>
      <c r="BA4131" s="3"/>
      <c r="BB4131" s="3"/>
      <c r="BC4131" s="11"/>
      <c r="BD4131" s="3"/>
      <c r="BE4131" s="11"/>
      <c r="BF4131" s="3"/>
      <c r="BG4131" s="11"/>
      <c r="BH4131" s="3"/>
      <c r="BI4131" s="12"/>
      <c r="BJ4131" s="12"/>
      <c r="BK4131" s="11"/>
      <c r="BL4131" s="3"/>
      <c r="BM4131" s="11"/>
      <c r="BN4131" s="3"/>
      <c r="BO4131" s="11"/>
      <c r="BP4131" s="3"/>
      <c r="BQ4131" s="11"/>
      <c r="BR4131" s="3"/>
      <c r="BS4131" s="11"/>
      <c r="BT4131" s="13"/>
      <c r="BU4131" s="11"/>
      <c r="BV4131" s="3"/>
      <c r="BW4131" s="11"/>
      <c r="BX4131" s="3"/>
      <c r="BY4131" s="3"/>
      <c r="BZ4131" s="13"/>
      <c r="CA4131" s="13"/>
      <c r="CB4131" s="13"/>
      <c r="CC4131" s="12"/>
      <c r="CD4131" s="11"/>
      <c r="CE4131" s="12"/>
      <c r="CF4131" s="12"/>
      <c r="DI4131" s="14"/>
    </row>
    <row r="4132" spans="1:113" ht="20.100000000000001" customHeight="1" x14ac:dyDescent="0.25">
      <c r="A4132" s="1"/>
      <c r="B4132" s="30"/>
      <c r="C4132" s="9"/>
      <c r="D4132" s="10">
        <f t="shared" si="795"/>
        <v>0</v>
      </c>
      <c r="E4132" s="11">
        <f t="shared" si="793"/>
        <v>0</v>
      </c>
      <c r="F4132" s="3">
        <f t="shared" si="794"/>
        <v>0</v>
      </c>
      <c r="G4132" s="11"/>
      <c r="H4132" s="3"/>
      <c r="I4132" s="1"/>
      <c r="J4132" s="3"/>
      <c r="K4132" s="2"/>
      <c r="L4132" s="3"/>
      <c r="M4132" s="11"/>
      <c r="N4132" s="3"/>
      <c r="O4132" s="217"/>
      <c r="P4132" s="3"/>
      <c r="Q4132" s="3"/>
      <c r="R4132" s="3"/>
      <c r="S4132" s="11"/>
      <c r="T4132" s="3"/>
      <c r="U4132" s="11"/>
      <c r="V4132" s="3"/>
      <c r="W4132" s="11"/>
      <c r="X4132" s="3"/>
      <c r="Y4132" s="11"/>
      <c r="Z4132" s="3"/>
      <c r="AA4132" s="3"/>
      <c r="AB4132" s="3"/>
      <c r="AC4132" s="3"/>
      <c r="AD4132" s="3"/>
      <c r="AE4132" s="3"/>
      <c r="AF4132" s="3"/>
      <c r="AG4132" s="3"/>
      <c r="AH4132" s="3"/>
      <c r="AI4132" s="11"/>
      <c r="AJ4132" s="3"/>
      <c r="AK4132" s="11"/>
      <c r="AL4132" s="3"/>
      <c r="AM4132" s="11"/>
      <c r="AN4132" s="3"/>
      <c r="AO4132" s="11"/>
      <c r="AP4132" s="3"/>
      <c r="AQ4132" s="11"/>
      <c r="AR4132" s="3"/>
      <c r="AS4132" s="11"/>
      <c r="AT4132" s="3"/>
      <c r="AU4132" s="11"/>
      <c r="AV4132" s="3"/>
      <c r="AW4132" s="3"/>
      <c r="AX4132" s="3"/>
      <c r="AY4132" s="11"/>
      <c r="AZ4132" s="3"/>
      <c r="BA4132" s="3"/>
      <c r="BB4132" s="3"/>
      <c r="BC4132" s="11"/>
      <c r="BD4132" s="3"/>
      <c r="BE4132" s="11"/>
      <c r="BF4132" s="3"/>
      <c r="BG4132" s="11"/>
      <c r="BH4132" s="3"/>
      <c r="BI4132" s="12"/>
      <c r="BJ4132" s="12"/>
      <c r="BK4132" s="11"/>
      <c r="BL4132" s="3"/>
      <c r="BM4132" s="11"/>
      <c r="BN4132" s="3"/>
      <c r="BO4132" s="11"/>
      <c r="BP4132" s="3"/>
      <c r="BQ4132" s="11"/>
      <c r="BR4132" s="3"/>
      <c r="BS4132" s="11"/>
      <c r="BT4132" s="13"/>
      <c r="BU4132" s="11"/>
      <c r="BV4132" s="3"/>
      <c r="BW4132" s="11"/>
      <c r="BX4132" s="3"/>
      <c r="BY4132" s="3"/>
      <c r="BZ4132" s="13"/>
      <c r="CA4132" s="13"/>
      <c r="CB4132" s="13"/>
      <c r="CC4132" s="12"/>
      <c r="CD4132" s="11"/>
      <c r="CE4132" s="12"/>
      <c r="CF4132" s="12"/>
      <c r="DI4132" s="14"/>
    </row>
    <row r="4133" spans="1:113" ht="20.100000000000001" customHeight="1" x14ac:dyDescent="0.25">
      <c r="A4133" s="1"/>
      <c r="B4133" s="30"/>
      <c r="C4133" s="9"/>
      <c r="D4133" s="10">
        <f t="shared" si="795"/>
        <v>0</v>
      </c>
      <c r="E4133" s="11">
        <f t="shared" si="793"/>
        <v>0</v>
      </c>
      <c r="F4133" s="3">
        <f t="shared" si="794"/>
        <v>0</v>
      </c>
      <c r="G4133" s="11"/>
      <c r="H4133" s="3"/>
      <c r="I4133" s="1"/>
      <c r="J4133" s="3"/>
      <c r="K4133" s="2"/>
      <c r="L4133" s="3"/>
      <c r="M4133" s="11"/>
      <c r="N4133" s="3"/>
      <c r="O4133" s="217"/>
      <c r="P4133" s="3"/>
      <c r="Q4133" s="3"/>
      <c r="R4133" s="3"/>
      <c r="S4133" s="11"/>
      <c r="T4133" s="3"/>
      <c r="U4133" s="11"/>
      <c r="V4133" s="3"/>
      <c r="W4133" s="11"/>
      <c r="X4133" s="3"/>
      <c r="Y4133" s="11"/>
      <c r="Z4133" s="3"/>
      <c r="AA4133" s="3"/>
      <c r="AB4133" s="3"/>
      <c r="AC4133" s="3"/>
      <c r="AD4133" s="3"/>
      <c r="AE4133" s="3"/>
      <c r="AF4133" s="3"/>
      <c r="AG4133" s="3"/>
      <c r="AH4133" s="3"/>
      <c r="AI4133" s="11"/>
      <c r="AJ4133" s="3"/>
      <c r="AK4133" s="11"/>
      <c r="AL4133" s="3"/>
      <c r="AM4133" s="11"/>
      <c r="AN4133" s="3"/>
      <c r="AO4133" s="11"/>
      <c r="AP4133" s="3"/>
      <c r="AQ4133" s="11"/>
      <c r="AR4133" s="3"/>
      <c r="AS4133" s="11"/>
      <c r="AT4133" s="3"/>
      <c r="AU4133" s="11"/>
      <c r="AV4133" s="3"/>
      <c r="AW4133" s="3"/>
      <c r="AX4133" s="3"/>
      <c r="AY4133" s="11"/>
      <c r="AZ4133" s="3"/>
      <c r="BA4133" s="3"/>
      <c r="BB4133" s="3"/>
      <c r="BC4133" s="11"/>
      <c r="BD4133" s="3"/>
      <c r="BE4133" s="11"/>
      <c r="BF4133" s="3"/>
      <c r="BG4133" s="11"/>
      <c r="BH4133" s="3"/>
      <c r="BI4133" s="12"/>
      <c r="BJ4133" s="12"/>
      <c r="BK4133" s="11"/>
      <c r="BL4133" s="3"/>
      <c r="BM4133" s="11"/>
      <c r="BN4133" s="3"/>
      <c r="BO4133" s="11"/>
      <c r="BP4133" s="3"/>
      <c r="BQ4133" s="11"/>
      <c r="BR4133" s="3"/>
      <c r="BS4133" s="11"/>
      <c r="BT4133" s="13"/>
      <c r="BU4133" s="11"/>
      <c r="BV4133" s="3"/>
      <c r="BW4133" s="11"/>
      <c r="BX4133" s="3"/>
      <c r="BY4133" s="3"/>
      <c r="BZ4133" s="13"/>
      <c r="CA4133" s="13"/>
      <c r="CB4133" s="13"/>
      <c r="CC4133" s="12"/>
      <c r="CD4133" s="11"/>
      <c r="CE4133" s="12"/>
      <c r="CF4133" s="12"/>
      <c r="DI4133" s="14"/>
    </row>
    <row r="4134" spans="1:113" ht="20.100000000000001" customHeight="1" x14ac:dyDescent="0.25">
      <c r="A4134" s="1"/>
      <c r="B4134" s="30"/>
      <c r="C4134" s="9"/>
      <c r="D4134" s="10">
        <f t="shared" si="795"/>
        <v>0</v>
      </c>
      <c r="E4134" s="11">
        <f t="shared" si="793"/>
        <v>0</v>
      </c>
      <c r="F4134" s="3">
        <f t="shared" si="794"/>
        <v>0</v>
      </c>
      <c r="G4134" s="11"/>
      <c r="H4134" s="3"/>
      <c r="I4134" s="1"/>
      <c r="J4134" s="3"/>
      <c r="K4134" s="2"/>
      <c r="L4134" s="3"/>
      <c r="M4134" s="11"/>
      <c r="N4134" s="3"/>
      <c r="O4134" s="217"/>
      <c r="P4134" s="3"/>
      <c r="Q4134" s="3"/>
      <c r="R4134" s="3"/>
      <c r="S4134" s="11"/>
      <c r="T4134" s="3"/>
      <c r="U4134" s="11"/>
      <c r="V4134" s="3"/>
      <c r="W4134" s="11"/>
      <c r="X4134" s="3"/>
      <c r="Y4134" s="11"/>
      <c r="Z4134" s="3"/>
      <c r="AA4134" s="3"/>
      <c r="AB4134" s="3"/>
      <c r="AC4134" s="3"/>
      <c r="AD4134" s="3"/>
      <c r="AE4134" s="3"/>
      <c r="AF4134" s="3"/>
      <c r="AG4134" s="3"/>
      <c r="AH4134" s="3"/>
      <c r="AI4134" s="11"/>
      <c r="AJ4134" s="3"/>
      <c r="AK4134" s="11"/>
      <c r="AL4134" s="3"/>
      <c r="AM4134" s="11"/>
      <c r="AN4134" s="3"/>
      <c r="AO4134" s="11"/>
      <c r="AP4134" s="3"/>
      <c r="AQ4134" s="11"/>
      <c r="AR4134" s="3"/>
      <c r="AS4134" s="11"/>
      <c r="AT4134" s="3"/>
      <c r="AU4134" s="11"/>
      <c r="AV4134" s="3"/>
      <c r="AW4134" s="3"/>
      <c r="AX4134" s="3"/>
      <c r="AY4134" s="11"/>
      <c r="AZ4134" s="3"/>
      <c r="BA4134" s="3"/>
      <c r="BB4134" s="3"/>
      <c r="BC4134" s="11"/>
      <c r="BD4134" s="3"/>
      <c r="BE4134" s="11"/>
      <c r="BF4134" s="3"/>
      <c r="BG4134" s="11"/>
      <c r="BH4134" s="3"/>
      <c r="BI4134" s="12"/>
      <c r="BJ4134" s="12"/>
      <c r="BK4134" s="11"/>
      <c r="BL4134" s="3"/>
      <c r="BM4134" s="11"/>
      <c r="BN4134" s="3"/>
      <c r="BO4134" s="11"/>
      <c r="BP4134" s="3"/>
      <c r="BQ4134" s="11"/>
      <c r="BR4134" s="3"/>
      <c r="BS4134" s="11"/>
      <c r="BT4134" s="13"/>
      <c r="BU4134" s="11"/>
      <c r="BV4134" s="3"/>
      <c r="BW4134" s="11"/>
      <c r="BX4134" s="3"/>
      <c r="BY4134" s="3"/>
      <c r="BZ4134" s="13"/>
      <c r="CA4134" s="13"/>
      <c r="CB4134" s="13"/>
      <c r="CC4134" s="12"/>
      <c r="CD4134" s="11"/>
      <c r="CE4134" s="12"/>
      <c r="CF4134" s="12"/>
      <c r="DI4134" s="14"/>
    </row>
    <row r="4135" spans="1:113" ht="20.100000000000001" customHeight="1" x14ac:dyDescent="0.25">
      <c r="A4135" s="1"/>
      <c r="B4135" s="30"/>
      <c r="C4135" s="9"/>
      <c r="D4135" s="10">
        <f t="shared" si="795"/>
        <v>0</v>
      </c>
      <c r="E4135" s="11">
        <f t="shared" si="793"/>
        <v>0</v>
      </c>
      <c r="F4135" s="3">
        <f t="shared" si="794"/>
        <v>0</v>
      </c>
      <c r="G4135" s="11"/>
      <c r="H4135" s="3"/>
      <c r="I4135" s="1"/>
      <c r="J4135" s="3"/>
      <c r="K4135" s="2"/>
      <c r="L4135" s="3"/>
      <c r="M4135" s="11"/>
      <c r="N4135" s="3"/>
      <c r="O4135" s="217"/>
      <c r="P4135" s="3"/>
      <c r="Q4135" s="3"/>
      <c r="R4135" s="3"/>
      <c r="S4135" s="11"/>
      <c r="T4135" s="3"/>
      <c r="U4135" s="11"/>
      <c r="V4135" s="3"/>
      <c r="W4135" s="11"/>
      <c r="X4135" s="3"/>
      <c r="Y4135" s="11"/>
      <c r="Z4135" s="3"/>
      <c r="AA4135" s="3"/>
      <c r="AB4135" s="3"/>
      <c r="AC4135" s="3"/>
      <c r="AD4135" s="3"/>
      <c r="AE4135" s="3"/>
      <c r="AF4135" s="3"/>
      <c r="AG4135" s="3"/>
      <c r="AH4135" s="3"/>
      <c r="AI4135" s="11"/>
      <c r="AJ4135" s="3"/>
      <c r="AK4135" s="11"/>
      <c r="AL4135" s="3"/>
      <c r="AM4135" s="11"/>
      <c r="AN4135" s="3"/>
      <c r="AO4135" s="11"/>
      <c r="AP4135" s="3"/>
      <c r="AQ4135" s="11"/>
      <c r="AR4135" s="3"/>
      <c r="AS4135" s="11"/>
      <c r="AT4135" s="3"/>
      <c r="AU4135" s="11"/>
      <c r="AV4135" s="3"/>
      <c r="AW4135" s="3"/>
      <c r="AX4135" s="3"/>
      <c r="AY4135" s="11"/>
      <c r="AZ4135" s="3"/>
      <c r="BA4135" s="3"/>
      <c r="BB4135" s="3"/>
      <c r="BC4135" s="11"/>
      <c r="BD4135" s="3"/>
      <c r="BE4135" s="11"/>
      <c r="BF4135" s="3"/>
      <c r="BG4135" s="11"/>
      <c r="BH4135" s="3"/>
      <c r="BI4135" s="12"/>
      <c r="BJ4135" s="12"/>
      <c r="BK4135" s="11"/>
      <c r="BL4135" s="3"/>
      <c r="BM4135" s="11"/>
      <c r="BN4135" s="3"/>
      <c r="BO4135" s="11"/>
      <c r="BP4135" s="3"/>
      <c r="BQ4135" s="11"/>
      <c r="BR4135" s="3"/>
      <c r="BS4135" s="11"/>
      <c r="BT4135" s="13"/>
      <c r="BU4135" s="11"/>
      <c r="BV4135" s="3"/>
      <c r="BW4135" s="11"/>
      <c r="BX4135" s="3"/>
      <c r="BY4135" s="3"/>
      <c r="BZ4135" s="13"/>
      <c r="CA4135" s="13"/>
      <c r="CB4135" s="13"/>
      <c r="CC4135" s="12"/>
      <c r="CD4135" s="11"/>
      <c r="CE4135" s="12"/>
      <c r="CF4135" s="12"/>
      <c r="DI4135" s="14"/>
    </row>
    <row r="4136" spans="1:113" ht="20.100000000000001" customHeight="1" x14ac:dyDescent="0.25">
      <c r="A4136" s="1"/>
      <c r="B4136" s="30"/>
      <c r="C4136" s="9"/>
      <c r="D4136" s="10">
        <f t="shared" si="795"/>
        <v>0</v>
      </c>
      <c r="E4136" s="11">
        <f t="shared" si="793"/>
        <v>0</v>
      </c>
      <c r="F4136" s="3">
        <f t="shared" si="794"/>
        <v>0</v>
      </c>
      <c r="G4136" s="11"/>
      <c r="H4136" s="3"/>
      <c r="I4136" s="1"/>
      <c r="J4136" s="3"/>
      <c r="K4136" s="2"/>
      <c r="L4136" s="3"/>
      <c r="M4136" s="11"/>
      <c r="N4136" s="3"/>
      <c r="O4136" s="217"/>
      <c r="P4136" s="3"/>
      <c r="Q4136" s="3"/>
      <c r="R4136" s="3"/>
      <c r="S4136" s="11"/>
      <c r="T4136" s="3"/>
      <c r="U4136" s="11"/>
      <c r="V4136" s="3"/>
      <c r="W4136" s="11"/>
      <c r="X4136" s="3"/>
      <c r="Y4136" s="11"/>
      <c r="Z4136" s="3"/>
      <c r="AA4136" s="3"/>
      <c r="AB4136" s="3"/>
      <c r="AC4136" s="3"/>
      <c r="AD4136" s="3"/>
      <c r="AE4136" s="3"/>
      <c r="AF4136" s="3"/>
      <c r="AG4136" s="3"/>
      <c r="AH4136" s="3"/>
      <c r="AI4136" s="11"/>
      <c r="AJ4136" s="3"/>
      <c r="AK4136" s="11"/>
      <c r="AL4136" s="3"/>
      <c r="AM4136" s="11"/>
      <c r="AN4136" s="3"/>
      <c r="AO4136" s="11"/>
      <c r="AP4136" s="3"/>
      <c r="AQ4136" s="11"/>
      <c r="AR4136" s="3"/>
      <c r="AS4136" s="11"/>
      <c r="AT4136" s="3"/>
      <c r="AU4136" s="11"/>
      <c r="AV4136" s="3"/>
      <c r="AW4136" s="3"/>
      <c r="AX4136" s="3"/>
      <c r="AY4136" s="11"/>
      <c r="AZ4136" s="3"/>
      <c r="BA4136" s="3"/>
      <c r="BB4136" s="3"/>
      <c r="BC4136" s="11"/>
      <c r="BD4136" s="3"/>
      <c r="BE4136" s="11"/>
      <c r="BF4136" s="3"/>
      <c r="BG4136" s="11"/>
      <c r="BH4136" s="3"/>
      <c r="BI4136" s="12"/>
      <c r="BJ4136" s="12"/>
      <c r="BK4136" s="11"/>
      <c r="BL4136" s="3"/>
      <c r="BM4136" s="11"/>
      <c r="BN4136" s="3"/>
      <c r="BO4136" s="11"/>
      <c r="BP4136" s="3"/>
      <c r="BQ4136" s="11"/>
      <c r="BR4136" s="3"/>
      <c r="BS4136" s="11"/>
      <c r="BT4136" s="13"/>
      <c r="BU4136" s="11"/>
      <c r="BV4136" s="3"/>
      <c r="BW4136" s="11"/>
      <c r="BX4136" s="3"/>
      <c r="BY4136" s="3"/>
      <c r="BZ4136" s="13"/>
      <c r="CA4136" s="13"/>
      <c r="CB4136" s="13"/>
      <c r="CC4136" s="12"/>
      <c r="CD4136" s="11"/>
      <c r="CE4136" s="12"/>
      <c r="CF4136" s="12"/>
      <c r="DI4136" s="14"/>
    </row>
    <row r="4137" spans="1:113" ht="20.100000000000001" customHeight="1" x14ac:dyDescent="0.25">
      <c r="A4137" s="1"/>
      <c r="B4137" s="30"/>
      <c r="C4137" s="9"/>
      <c r="D4137" s="10">
        <f t="shared" si="795"/>
        <v>0</v>
      </c>
      <c r="E4137" s="11">
        <f t="shared" si="793"/>
        <v>0</v>
      </c>
      <c r="F4137" s="3">
        <f t="shared" si="794"/>
        <v>0</v>
      </c>
      <c r="G4137" s="11"/>
      <c r="H4137" s="3"/>
      <c r="I4137" s="1"/>
      <c r="J4137" s="3"/>
      <c r="K4137" s="2"/>
      <c r="L4137" s="3"/>
      <c r="M4137" s="11"/>
      <c r="N4137" s="3"/>
      <c r="O4137" s="217"/>
      <c r="P4137" s="3"/>
      <c r="Q4137" s="3"/>
      <c r="R4137" s="3"/>
      <c r="S4137" s="11"/>
      <c r="T4137" s="3"/>
      <c r="U4137" s="11"/>
      <c r="V4137" s="3"/>
      <c r="W4137" s="11"/>
      <c r="X4137" s="3"/>
      <c r="Y4137" s="11"/>
      <c r="Z4137" s="3"/>
      <c r="AA4137" s="3"/>
      <c r="AB4137" s="3"/>
      <c r="AC4137" s="3"/>
      <c r="AD4137" s="3"/>
      <c r="AE4137" s="3"/>
      <c r="AF4137" s="3"/>
      <c r="AG4137" s="3"/>
      <c r="AH4137" s="3"/>
      <c r="AI4137" s="11"/>
      <c r="AJ4137" s="3"/>
      <c r="AK4137" s="11"/>
      <c r="AL4137" s="3"/>
      <c r="AM4137" s="11"/>
      <c r="AN4137" s="3"/>
      <c r="AO4137" s="11"/>
      <c r="AP4137" s="3"/>
      <c r="AQ4137" s="11"/>
      <c r="AR4137" s="3"/>
      <c r="AS4137" s="11"/>
      <c r="AT4137" s="3"/>
      <c r="AU4137" s="11"/>
      <c r="AV4137" s="3"/>
      <c r="AW4137" s="3"/>
      <c r="AX4137" s="3"/>
      <c r="AY4137" s="11"/>
      <c r="AZ4137" s="3"/>
      <c r="BA4137" s="3"/>
      <c r="BB4137" s="3"/>
      <c r="BC4137" s="11"/>
      <c r="BD4137" s="3"/>
      <c r="BE4137" s="11"/>
      <c r="BF4137" s="3"/>
      <c r="BG4137" s="11"/>
      <c r="BH4137" s="3"/>
      <c r="BI4137" s="12"/>
      <c r="BJ4137" s="12"/>
      <c r="BK4137" s="11"/>
      <c r="BL4137" s="3"/>
      <c r="BM4137" s="11"/>
      <c r="BN4137" s="3"/>
      <c r="BO4137" s="11"/>
      <c r="BP4137" s="3"/>
      <c r="BQ4137" s="11"/>
      <c r="BR4137" s="3"/>
      <c r="BS4137" s="11"/>
      <c r="BT4137" s="13"/>
      <c r="BU4137" s="11"/>
      <c r="BV4137" s="3"/>
      <c r="BW4137" s="11"/>
      <c r="BX4137" s="3"/>
      <c r="BY4137" s="3"/>
      <c r="BZ4137" s="13"/>
      <c r="CA4137" s="13"/>
      <c r="CB4137" s="13"/>
      <c r="CC4137" s="12"/>
      <c r="CD4137" s="11"/>
      <c r="CE4137" s="12"/>
      <c r="CF4137" s="12"/>
      <c r="DI4137" s="14"/>
    </row>
    <row r="4138" spans="1:113" ht="20.100000000000001" customHeight="1" x14ac:dyDescent="0.25">
      <c r="A4138" s="1"/>
      <c r="B4138" s="30"/>
      <c r="C4138" s="9"/>
      <c r="D4138" s="10">
        <f t="shared" si="795"/>
        <v>0</v>
      </c>
      <c r="E4138" s="11">
        <f t="shared" si="793"/>
        <v>0</v>
      </c>
      <c r="F4138" s="3">
        <f t="shared" si="794"/>
        <v>0</v>
      </c>
      <c r="G4138" s="11"/>
      <c r="H4138" s="3"/>
      <c r="I4138" s="1"/>
      <c r="J4138" s="3"/>
      <c r="K4138" s="2"/>
      <c r="L4138" s="3"/>
      <c r="M4138" s="11"/>
      <c r="N4138" s="3"/>
      <c r="O4138" s="217"/>
      <c r="P4138" s="3"/>
      <c r="Q4138" s="3"/>
      <c r="R4138" s="3"/>
      <c r="S4138" s="11"/>
      <c r="T4138" s="3"/>
      <c r="U4138" s="11"/>
      <c r="V4138" s="3"/>
      <c r="W4138" s="11"/>
      <c r="X4138" s="3"/>
      <c r="Y4138" s="11"/>
      <c r="Z4138" s="3"/>
      <c r="AA4138" s="3"/>
      <c r="AB4138" s="3"/>
      <c r="AC4138" s="3"/>
      <c r="AD4138" s="3"/>
      <c r="AE4138" s="3"/>
      <c r="AF4138" s="3"/>
      <c r="AG4138" s="3"/>
      <c r="AH4138" s="3"/>
      <c r="AI4138" s="11"/>
      <c r="AJ4138" s="3"/>
      <c r="AK4138" s="11"/>
      <c r="AL4138" s="3"/>
      <c r="AM4138" s="11"/>
      <c r="AN4138" s="3"/>
      <c r="AO4138" s="11"/>
      <c r="AP4138" s="3"/>
      <c r="AQ4138" s="11"/>
      <c r="AR4138" s="3"/>
      <c r="AS4138" s="11"/>
      <c r="AT4138" s="3"/>
      <c r="AU4138" s="11"/>
      <c r="AV4138" s="3"/>
      <c r="AW4138" s="3"/>
      <c r="AX4138" s="3"/>
      <c r="AY4138" s="11"/>
      <c r="AZ4138" s="3"/>
      <c r="BA4138" s="3"/>
      <c r="BB4138" s="3"/>
      <c r="BC4138" s="11"/>
      <c r="BD4138" s="3"/>
      <c r="BE4138" s="11"/>
      <c r="BF4138" s="3"/>
      <c r="BG4138" s="11"/>
      <c r="BH4138" s="3"/>
      <c r="BI4138" s="12"/>
      <c r="BJ4138" s="12"/>
      <c r="BK4138" s="11"/>
      <c r="BL4138" s="3"/>
      <c r="BM4138" s="11"/>
      <c r="BN4138" s="3"/>
      <c r="BO4138" s="11"/>
      <c r="BP4138" s="3"/>
      <c r="BQ4138" s="11"/>
      <c r="BR4138" s="3"/>
      <c r="BS4138" s="11"/>
      <c r="BT4138" s="13"/>
      <c r="BU4138" s="11"/>
      <c r="BV4138" s="3"/>
      <c r="BW4138" s="11"/>
      <c r="BX4138" s="3"/>
      <c r="BY4138" s="3"/>
      <c r="BZ4138" s="13"/>
      <c r="CA4138" s="13"/>
      <c r="CB4138" s="13"/>
      <c r="CC4138" s="12"/>
      <c r="CD4138" s="11"/>
      <c r="CE4138" s="12"/>
      <c r="CF4138" s="12"/>
      <c r="DI4138" s="14"/>
    </row>
    <row r="4139" spans="1:113" ht="20.100000000000001" customHeight="1" x14ac:dyDescent="0.25">
      <c r="A4139" s="1"/>
      <c r="B4139" s="30"/>
      <c r="C4139" s="9"/>
      <c r="D4139" s="10">
        <f t="shared" si="795"/>
        <v>0</v>
      </c>
      <c r="E4139" s="11">
        <f t="shared" si="793"/>
        <v>0</v>
      </c>
      <c r="F4139" s="3">
        <f t="shared" si="794"/>
        <v>0</v>
      </c>
      <c r="G4139" s="11"/>
      <c r="H4139" s="3"/>
      <c r="I4139" s="1"/>
      <c r="J4139" s="3"/>
      <c r="K4139" s="2"/>
      <c r="L4139" s="3"/>
      <c r="M4139" s="11"/>
      <c r="N4139" s="3"/>
      <c r="O4139" s="217"/>
      <c r="P4139" s="3"/>
      <c r="Q4139" s="3"/>
      <c r="R4139" s="3"/>
      <c r="S4139" s="11"/>
      <c r="T4139" s="3"/>
      <c r="U4139" s="11"/>
      <c r="V4139" s="3"/>
      <c r="W4139" s="11"/>
      <c r="X4139" s="3"/>
      <c r="Y4139" s="11"/>
      <c r="Z4139" s="3"/>
      <c r="AA4139" s="3"/>
      <c r="AB4139" s="3"/>
      <c r="AC4139" s="3"/>
      <c r="AD4139" s="3"/>
      <c r="AE4139" s="3"/>
      <c r="AF4139" s="3"/>
      <c r="AG4139" s="3"/>
      <c r="AH4139" s="3"/>
      <c r="AI4139" s="11"/>
      <c r="AJ4139" s="3"/>
      <c r="AK4139" s="11"/>
      <c r="AL4139" s="3"/>
      <c r="AM4139" s="11"/>
      <c r="AN4139" s="3"/>
      <c r="AO4139" s="11"/>
      <c r="AP4139" s="3"/>
      <c r="AQ4139" s="11"/>
      <c r="AR4139" s="3"/>
      <c r="AS4139" s="11"/>
      <c r="AT4139" s="3"/>
      <c r="AU4139" s="11"/>
      <c r="AV4139" s="3"/>
      <c r="AW4139" s="3"/>
      <c r="AX4139" s="3"/>
      <c r="AY4139" s="11"/>
      <c r="AZ4139" s="3"/>
      <c r="BA4139" s="3"/>
      <c r="BB4139" s="3"/>
      <c r="BC4139" s="11"/>
      <c r="BD4139" s="3"/>
      <c r="BE4139" s="11"/>
      <c r="BF4139" s="3"/>
      <c r="BG4139" s="11"/>
      <c r="BH4139" s="3"/>
      <c r="BI4139" s="12"/>
      <c r="BJ4139" s="12"/>
      <c r="BK4139" s="11"/>
      <c r="BL4139" s="3"/>
      <c r="BM4139" s="11"/>
      <c r="BN4139" s="3"/>
      <c r="BO4139" s="11"/>
      <c r="BP4139" s="3"/>
      <c r="BQ4139" s="11"/>
      <c r="BR4139" s="3"/>
      <c r="BS4139" s="11"/>
      <c r="BT4139" s="13"/>
      <c r="BU4139" s="11"/>
      <c r="BV4139" s="3"/>
      <c r="BW4139" s="11"/>
      <c r="BX4139" s="3"/>
      <c r="BY4139" s="3"/>
      <c r="BZ4139" s="13"/>
      <c r="CA4139" s="13"/>
      <c r="CB4139" s="13"/>
      <c r="CC4139" s="12"/>
      <c r="CD4139" s="11"/>
      <c r="CE4139" s="12"/>
      <c r="CF4139" s="12"/>
      <c r="DI4139" s="14"/>
    </row>
    <row r="4140" spans="1:113" ht="20.100000000000001" customHeight="1" x14ac:dyDescent="0.25">
      <c r="A4140" s="1"/>
      <c r="B4140" s="30"/>
      <c r="C4140" s="9"/>
      <c r="D4140" s="10">
        <f t="shared" si="795"/>
        <v>0</v>
      </c>
      <c r="E4140" s="11">
        <f t="shared" si="793"/>
        <v>0</v>
      </c>
      <c r="F4140" s="3">
        <f t="shared" si="794"/>
        <v>0</v>
      </c>
      <c r="G4140" s="11"/>
      <c r="H4140" s="3"/>
      <c r="I4140" s="1"/>
      <c r="J4140" s="3"/>
      <c r="K4140" s="2"/>
      <c r="L4140" s="3"/>
      <c r="M4140" s="11"/>
      <c r="N4140" s="3"/>
      <c r="O4140" s="217"/>
      <c r="P4140" s="3"/>
      <c r="Q4140" s="3"/>
      <c r="R4140" s="3"/>
      <c r="S4140" s="11"/>
      <c r="T4140" s="3"/>
      <c r="U4140" s="11"/>
      <c r="V4140" s="3"/>
      <c r="W4140" s="11"/>
      <c r="X4140" s="3"/>
      <c r="Y4140" s="11"/>
      <c r="Z4140" s="3"/>
      <c r="AA4140" s="3"/>
      <c r="AB4140" s="3"/>
      <c r="AC4140" s="3"/>
      <c r="AD4140" s="3"/>
      <c r="AE4140" s="3"/>
      <c r="AF4140" s="3"/>
      <c r="AG4140" s="3"/>
      <c r="AH4140" s="3"/>
      <c r="AI4140" s="11"/>
      <c r="AJ4140" s="3"/>
      <c r="AK4140" s="11"/>
      <c r="AL4140" s="3"/>
      <c r="AM4140" s="11"/>
      <c r="AN4140" s="3"/>
      <c r="AO4140" s="11"/>
      <c r="AP4140" s="3"/>
      <c r="AQ4140" s="11"/>
      <c r="AR4140" s="3"/>
      <c r="AS4140" s="11"/>
      <c r="AT4140" s="3"/>
      <c r="AU4140" s="11"/>
      <c r="AV4140" s="3"/>
      <c r="AW4140" s="3"/>
      <c r="AX4140" s="3"/>
      <c r="AY4140" s="11"/>
      <c r="AZ4140" s="3"/>
      <c r="BA4140" s="3"/>
      <c r="BB4140" s="3"/>
      <c r="BC4140" s="11"/>
      <c r="BD4140" s="3"/>
      <c r="BE4140" s="11"/>
      <c r="BF4140" s="3"/>
      <c r="BG4140" s="11"/>
      <c r="BH4140" s="3"/>
      <c r="BI4140" s="12"/>
      <c r="BJ4140" s="12"/>
      <c r="BK4140" s="11"/>
      <c r="BL4140" s="3"/>
      <c r="BM4140" s="11"/>
      <c r="BN4140" s="3"/>
      <c r="BO4140" s="11"/>
      <c r="BP4140" s="3"/>
      <c r="BQ4140" s="11"/>
      <c r="BR4140" s="3"/>
      <c r="BS4140" s="11"/>
      <c r="BT4140" s="13"/>
      <c r="BU4140" s="11"/>
      <c r="BV4140" s="3"/>
      <c r="BW4140" s="11"/>
      <c r="BX4140" s="3"/>
      <c r="BY4140" s="3"/>
      <c r="BZ4140" s="13"/>
      <c r="CA4140" s="13"/>
      <c r="CB4140" s="13"/>
      <c r="CC4140" s="12"/>
      <c r="CD4140" s="11"/>
      <c r="CE4140" s="12"/>
      <c r="CF4140" s="12"/>
      <c r="DI4140" s="14"/>
    </row>
    <row r="4141" spans="1:113" ht="20.100000000000001" customHeight="1" x14ac:dyDescent="0.25">
      <c r="A4141" s="1"/>
      <c r="B4141" s="30"/>
      <c r="C4141" s="9"/>
      <c r="D4141" s="10">
        <f t="shared" si="795"/>
        <v>0</v>
      </c>
      <c r="E4141" s="11">
        <f t="shared" si="793"/>
        <v>0</v>
      </c>
      <c r="F4141" s="3">
        <f t="shared" si="794"/>
        <v>0</v>
      </c>
      <c r="G4141" s="11"/>
      <c r="H4141" s="3"/>
      <c r="I4141" s="1"/>
      <c r="J4141" s="3"/>
      <c r="K4141" s="2"/>
      <c r="L4141" s="3"/>
      <c r="M4141" s="11"/>
      <c r="N4141" s="3"/>
      <c r="O4141" s="217"/>
      <c r="P4141" s="3"/>
      <c r="Q4141" s="3"/>
      <c r="R4141" s="3"/>
      <c r="S4141" s="11"/>
      <c r="T4141" s="3"/>
      <c r="U4141" s="11"/>
      <c r="V4141" s="3"/>
      <c r="W4141" s="11"/>
      <c r="X4141" s="3"/>
      <c r="Y4141" s="11"/>
      <c r="Z4141" s="3"/>
      <c r="AA4141" s="3"/>
      <c r="AB4141" s="3"/>
      <c r="AC4141" s="3"/>
      <c r="AD4141" s="3"/>
      <c r="AE4141" s="3"/>
      <c r="AF4141" s="3"/>
      <c r="AG4141" s="3"/>
      <c r="AH4141" s="3"/>
      <c r="AI4141" s="11"/>
      <c r="AJ4141" s="3"/>
      <c r="AK4141" s="11"/>
      <c r="AL4141" s="3"/>
      <c r="AM4141" s="11"/>
      <c r="AN4141" s="3"/>
      <c r="AO4141" s="11"/>
      <c r="AP4141" s="3"/>
      <c r="AQ4141" s="11"/>
      <c r="AR4141" s="3"/>
      <c r="AS4141" s="11"/>
      <c r="AT4141" s="3"/>
      <c r="AU4141" s="11"/>
      <c r="AV4141" s="3"/>
      <c r="AW4141" s="3"/>
      <c r="AX4141" s="3"/>
      <c r="AY4141" s="11"/>
      <c r="AZ4141" s="3"/>
      <c r="BA4141" s="3"/>
      <c r="BB4141" s="3"/>
      <c r="BC4141" s="11"/>
      <c r="BD4141" s="3"/>
      <c r="BE4141" s="11"/>
      <c r="BF4141" s="3"/>
      <c r="BG4141" s="11"/>
      <c r="BH4141" s="3"/>
      <c r="BI4141" s="12"/>
      <c r="BJ4141" s="12"/>
      <c r="BK4141" s="11"/>
      <c r="BL4141" s="3"/>
      <c r="BM4141" s="11"/>
      <c r="BN4141" s="3"/>
      <c r="BO4141" s="11"/>
      <c r="BP4141" s="3"/>
      <c r="BQ4141" s="11"/>
      <c r="BR4141" s="3"/>
      <c r="BS4141" s="11"/>
      <c r="BT4141" s="13"/>
      <c r="BU4141" s="11"/>
      <c r="BV4141" s="3"/>
      <c r="BW4141" s="11"/>
      <c r="BX4141" s="3"/>
      <c r="BY4141" s="3"/>
      <c r="BZ4141" s="13"/>
      <c r="CA4141" s="13"/>
      <c r="CB4141" s="13"/>
      <c r="CC4141" s="12"/>
      <c r="CD4141" s="11"/>
      <c r="CE4141" s="12"/>
      <c r="CF4141" s="12"/>
      <c r="DI4141" s="14"/>
    </row>
    <row r="4142" spans="1:113" ht="20.100000000000001" customHeight="1" x14ac:dyDescent="0.25">
      <c r="A4142" s="1"/>
      <c r="B4142" s="30"/>
      <c r="C4142" s="9"/>
      <c r="D4142" s="10">
        <f t="shared" si="795"/>
        <v>0</v>
      </c>
      <c r="E4142" s="11">
        <f t="shared" si="793"/>
        <v>0</v>
      </c>
      <c r="F4142" s="3">
        <f t="shared" si="794"/>
        <v>0</v>
      </c>
      <c r="G4142" s="11"/>
      <c r="H4142" s="3"/>
      <c r="I4142" s="1"/>
      <c r="J4142" s="3"/>
      <c r="K4142" s="2"/>
      <c r="L4142" s="3"/>
      <c r="M4142" s="11"/>
      <c r="N4142" s="3"/>
      <c r="O4142" s="217"/>
      <c r="P4142" s="3"/>
      <c r="Q4142" s="3"/>
      <c r="R4142" s="3"/>
      <c r="S4142" s="11"/>
      <c r="T4142" s="3"/>
      <c r="U4142" s="11"/>
      <c r="V4142" s="3"/>
      <c r="W4142" s="11"/>
      <c r="X4142" s="3"/>
      <c r="Y4142" s="11"/>
      <c r="Z4142" s="3"/>
      <c r="AA4142" s="3"/>
      <c r="AB4142" s="3"/>
      <c r="AC4142" s="3"/>
      <c r="AD4142" s="3"/>
      <c r="AE4142" s="3"/>
      <c r="AF4142" s="3"/>
      <c r="AG4142" s="3"/>
      <c r="AH4142" s="3"/>
      <c r="AI4142" s="11"/>
      <c r="AJ4142" s="3"/>
      <c r="AK4142" s="11"/>
      <c r="AL4142" s="3"/>
      <c r="AM4142" s="11"/>
      <c r="AN4142" s="3"/>
      <c r="AO4142" s="11"/>
      <c r="AP4142" s="3"/>
      <c r="AQ4142" s="11"/>
      <c r="AR4142" s="3"/>
      <c r="AS4142" s="11"/>
      <c r="AT4142" s="3"/>
      <c r="AU4142" s="11"/>
      <c r="AV4142" s="3"/>
      <c r="AW4142" s="3"/>
      <c r="AX4142" s="3"/>
      <c r="AY4142" s="11"/>
      <c r="AZ4142" s="3"/>
      <c r="BA4142" s="3"/>
      <c r="BB4142" s="3"/>
      <c r="BC4142" s="11"/>
      <c r="BD4142" s="3"/>
      <c r="BE4142" s="11"/>
      <c r="BF4142" s="3"/>
      <c r="BG4142" s="11"/>
      <c r="BH4142" s="3"/>
      <c r="BI4142" s="12"/>
      <c r="BJ4142" s="12"/>
      <c r="BK4142" s="11"/>
      <c r="BL4142" s="3"/>
      <c r="BM4142" s="11"/>
      <c r="BN4142" s="3"/>
      <c r="BO4142" s="11"/>
      <c r="BP4142" s="3"/>
      <c r="BQ4142" s="11"/>
      <c r="BR4142" s="3"/>
      <c r="BS4142" s="11"/>
      <c r="BT4142" s="13"/>
      <c r="BU4142" s="11"/>
      <c r="BV4142" s="3"/>
      <c r="BW4142" s="11"/>
      <c r="BX4142" s="3"/>
      <c r="BY4142" s="3"/>
      <c r="BZ4142" s="13"/>
      <c r="CA4142" s="13"/>
      <c r="CB4142" s="13"/>
      <c r="CC4142" s="12"/>
      <c r="CD4142" s="11"/>
      <c r="CE4142" s="12"/>
      <c r="CF4142" s="12"/>
      <c r="DI4142" s="14"/>
    </row>
    <row r="4143" spans="1:113" ht="20.100000000000001" customHeight="1" x14ac:dyDescent="0.25">
      <c r="A4143" s="1"/>
      <c r="B4143" s="30"/>
      <c r="C4143" s="9"/>
      <c r="D4143" s="10">
        <f t="shared" si="795"/>
        <v>0</v>
      </c>
      <c r="E4143" s="11">
        <f t="shared" si="793"/>
        <v>0</v>
      </c>
      <c r="F4143" s="3">
        <f t="shared" si="794"/>
        <v>0</v>
      </c>
      <c r="G4143" s="11"/>
      <c r="H4143" s="3"/>
      <c r="I4143" s="1"/>
      <c r="J4143" s="3"/>
      <c r="K4143" s="2"/>
      <c r="L4143" s="3"/>
      <c r="M4143" s="11"/>
      <c r="N4143" s="3"/>
      <c r="O4143" s="217"/>
      <c r="P4143" s="3"/>
      <c r="Q4143" s="3"/>
      <c r="R4143" s="3"/>
      <c r="S4143" s="11"/>
      <c r="T4143" s="3"/>
      <c r="U4143" s="11"/>
      <c r="V4143" s="3"/>
      <c r="W4143" s="11"/>
      <c r="X4143" s="3"/>
      <c r="Y4143" s="11"/>
      <c r="Z4143" s="3"/>
      <c r="AA4143" s="3"/>
      <c r="AB4143" s="3"/>
      <c r="AC4143" s="3"/>
      <c r="AD4143" s="3"/>
      <c r="AE4143" s="3"/>
      <c r="AF4143" s="3"/>
      <c r="AG4143" s="3"/>
      <c r="AH4143" s="3"/>
      <c r="AI4143" s="11"/>
      <c r="AJ4143" s="3"/>
      <c r="AK4143" s="11"/>
      <c r="AL4143" s="3"/>
      <c r="AM4143" s="11"/>
      <c r="AN4143" s="3"/>
      <c r="AO4143" s="11"/>
      <c r="AP4143" s="3"/>
      <c r="AQ4143" s="11"/>
      <c r="AR4143" s="3"/>
      <c r="AS4143" s="11"/>
      <c r="AT4143" s="3"/>
      <c r="AU4143" s="11"/>
      <c r="AV4143" s="3"/>
      <c r="AW4143" s="3"/>
      <c r="AX4143" s="3"/>
      <c r="AY4143" s="11"/>
      <c r="AZ4143" s="3"/>
      <c r="BA4143" s="3"/>
      <c r="BB4143" s="3"/>
      <c r="BC4143" s="11"/>
      <c r="BD4143" s="3"/>
      <c r="BE4143" s="11"/>
      <c r="BF4143" s="3"/>
      <c r="BG4143" s="11"/>
      <c r="BH4143" s="3"/>
      <c r="BI4143" s="12"/>
      <c r="BJ4143" s="12"/>
      <c r="BK4143" s="11"/>
      <c r="BL4143" s="3"/>
      <c r="BM4143" s="11"/>
      <c r="BN4143" s="3"/>
      <c r="BO4143" s="11"/>
      <c r="BP4143" s="3"/>
      <c r="BQ4143" s="11"/>
      <c r="BR4143" s="3"/>
      <c r="BS4143" s="11"/>
      <c r="BT4143" s="13"/>
      <c r="BU4143" s="11"/>
      <c r="BV4143" s="3"/>
      <c r="BW4143" s="11"/>
      <c r="BX4143" s="3"/>
      <c r="BY4143" s="3"/>
      <c r="BZ4143" s="13"/>
      <c r="CA4143" s="13"/>
      <c r="CB4143" s="13"/>
      <c r="CC4143" s="12"/>
      <c r="CD4143" s="11"/>
      <c r="CE4143" s="12"/>
      <c r="CF4143" s="12"/>
      <c r="DI4143" s="14"/>
    </row>
    <row r="4144" spans="1:113" ht="20.100000000000001" customHeight="1" x14ac:dyDescent="0.25">
      <c r="A4144" s="1"/>
      <c r="B4144" s="30"/>
      <c r="C4144" s="9"/>
      <c r="D4144" s="10">
        <f t="shared" si="795"/>
        <v>0</v>
      </c>
      <c r="E4144" s="11">
        <f t="shared" si="793"/>
        <v>0</v>
      </c>
      <c r="F4144" s="3">
        <f t="shared" si="794"/>
        <v>0</v>
      </c>
      <c r="G4144" s="11"/>
      <c r="H4144" s="3"/>
      <c r="I4144" s="1"/>
      <c r="J4144" s="3"/>
      <c r="K4144" s="2"/>
      <c r="L4144" s="3"/>
      <c r="M4144" s="11"/>
      <c r="N4144" s="3"/>
      <c r="O4144" s="217"/>
      <c r="P4144" s="3"/>
      <c r="Q4144" s="3"/>
      <c r="R4144" s="3"/>
      <c r="S4144" s="11"/>
      <c r="T4144" s="3"/>
      <c r="U4144" s="11"/>
      <c r="V4144" s="3"/>
      <c r="W4144" s="11"/>
      <c r="X4144" s="3"/>
      <c r="Y4144" s="11"/>
      <c r="Z4144" s="3"/>
      <c r="AA4144" s="3"/>
      <c r="AB4144" s="3"/>
      <c r="AC4144" s="3"/>
      <c r="AD4144" s="3"/>
      <c r="AE4144" s="3"/>
      <c r="AF4144" s="3"/>
      <c r="AG4144" s="3"/>
      <c r="AH4144" s="3"/>
      <c r="AI4144" s="11"/>
      <c r="AJ4144" s="3"/>
      <c r="AK4144" s="11"/>
      <c r="AL4144" s="3"/>
      <c r="AM4144" s="11"/>
      <c r="AN4144" s="3"/>
      <c r="AO4144" s="11"/>
      <c r="AP4144" s="3"/>
      <c r="AQ4144" s="11"/>
      <c r="AR4144" s="3"/>
      <c r="AS4144" s="11"/>
      <c r="AT4144" s="3"/>
      <c r="AU4144" s="11"/>
      <c r="AV4144" s="3"/>
      <c r="AW4144" s="3"/>
      <c r="AX4144" s="3"/>
      <c r="AY4144" s="11"/>
      <c r="AZ4144" s="3"/>
      <c r="BA4144" s="3"/>
      <c r="BB4144" s="3"/>
      <c r="BC4144" s="11"/>
      <c r="BD4144" s="3"/>
      <c r="BE4144" s="11"/>
      <c r="BF4144" s="3"/>
      <c r="BG4144" s="11"/>
      <c r="BH4144" s="3"/>
      <c r="BI4144" s="12"/>
      <c r="BJ4144" s="12"/>
      <c r="BK4144" s="11"/>
      <c r="BL4144" s="3"/>
      <c r="BM4144" s="11"/>
      <c r="BN4144" s="3"/>
      <c r="BO4144" s="11"/>
      <c r="BP4144" s="3"/>
      <c r="BQ4144" s="11"/>
      <c r="BR4144" s="3"/>
      <c r="BS4144" s="11"/>
      <c r="BT4144" s="13"/>
      <c r="BU4144" s="11"/>
      <c r="BV4144" s="3"/>
      <c r="BW4144" s="11"/>
      <c r="BX4144" s="3"/>
      <c r="BY4144" s="3"/>
      <c r="BZ4144" s="13"/>
      <c r="CA4144" s="13"/>
      <c r="CB4144" s="13"/>
      <c r="CC4144" s="12"/>
      <c r="CD4144" s="11"/>
      <c r="CE4144" s="12"/>
      <c r="CF4144" s="12"/>
      <c r="DI4144" s="14"/>
    </row>
    <row r="4145" spans="1:113" ht="20.100000000000001" customHeight="1" x14ac:dyDescent="0.25">
      <c r="A4145" s="1"/>
      <c r="B4145" s="30"/>
      <c r="C4145" s="9"/>
      <c r="D4145" s="10">
        <f t="shared" si="795"/>
        <v>0</v>
      </c>
      <c r="E4145" s="11">
        <f t="shared" si="793"/>
        <v>0</v>
      </c>
      <c r="F4145" s="3">
        <f t="shared" si="794"/>
        <v>0</v>
      </c>
      <c r="G4145" s="11"/>
      <c r="H4145" s="3"/>
      <c r="I4145" s="1"/>
      <c r="J4145" s="3"/>
      <c r="K4145" s="2"/>
      <c r="L4145" s="3"/>
      <c r="M4145" s="11"/>
      <c r="N4145" s="3"/>
      <c r="O4145" s="217"/>
      <c r="P4145" s="3"/>
      <c r="Q4145" s="3"/>
      <c r="R4145" s="3"/>
      <c r="S4145" s="11"/>
      <c r="T4145" s="3"/>
      <c r="U4145" s="11"/>
      <c r="V4145" s="3"/>
      <c r="W4145" s="11"/>
      <c r="X4145" s="3"/>
      <c r="Y4145" s="11"/>
      <c r="Z4145" s="3"/>
      <c r="AA4145" s="3"/>
      <c r="AB4145" s="3"/>
      <c r="AC4145" s="3"/>
      <c r="AD4145" s="3"/>
      <c r="AE4145" s="3"/>
      <c r="AF4145" s="3"/>
      <c r="AG4145" s="3"/>
      <c r="AH4145" s="3"/>
      <c r="AI4145" s="11"/>
      <c r="AJ4145" s="3"/>
      <c r="AK4145" s="11"/>
      <c r="AL4145" s="3"/>
      <c r="AM4145" s="11"/>
      <c r="AN4145" s="3"/>
      <c r="AO4145" s="11"/>
      <c r="AP4145" s="3"/>
      <c r="AQ4145" s="11"/>
      <c r="AR4145" s="3"/>
      <c r="AS4145" s="11"/>
      <c r="AT4145" s="3"/>
      <c r="AU4145" s="11"/>
      <c r="AV4145" s="3"/>
      <c r="AW4145" s="3"/>
      <c r="AX4145" s="3"/>
      <c r="AY4145" s="11"/>
      <c r="AZ4145" s="3"/>
      <c r="BA4145" s="3"/>
      <c r="BB4145" s="3"/>
      <c r="BC4145" s="11"/>
      <c r="BD4145" s="3"/>
      <c r="BE4145" s="11"/>
      <c r="BF4145" s="3"/>
      <c r="BG4145" s="11"/>
      <c r="BH4145" s="3"/>
      <c r="BI4145" s="12"/>
      <c r="BJ4145" s="12"/>
      <c r="BK4145" s="11"/>
      <c r="BL4145" s="3"/>
      <c r="BM4145" s="11"/>
      <c r="BN4145" s="3"/>
      <c r="BO4145" s="11"/>
      <c r="BP4145" s="3"/>
      <c r="BQ4145" s="11"/>
      <c r="BR4145" s="3"/>
      <c r="BS4145" s="11"/>
      <c r="BT4145" s="13"/>
      <c r="BU4145" s="11"/>
      <c r="BV4145" s="3"/>
      <c r="BW4145" s="11"/>
      <c r="BX4145" s="3"/>
      <c r="BY4145" s="3"/>
      <c r="BZ4145" s="13"/>
      <c r="CA4145" s="13"/>
      <c r="CB4145" s="13"/>
      <c r="CC4145" s="12"/>
      <c r="CD4145" s="11"/>
      <c r="CE4145" s="12"/>
      <c r="CF4145" s="12"/>
      <c r="DI4145" s="14"/>
    </row>
    <row r="4146" spans="1:113" ht="20.100000000000001" customHeight="1" x14ac:dyDescent="0.25">
      <c r="A4146" s="1"/>
      <c r="B4146" s="30"/>
      <c r="C4146" s="9"/>
      <c r="D4146" s="10">
        <f t="shared" si="795"/>
        <v>0</v>
      </c>
      <c r="E4146" s="11">
        <f t="shared" si="793"/>
        <v>0</v>
      </c>
      <c r="F4146" s="3">
        <f t="shared" si="794"/>
        <v>0</v>
      </c>
      <c r="G4146" s="11"/>
      <c r="H4146" s="3"/>
      <c r="I4146" s="1"/>
      <c r="J4146" s="3"/>
      <c r="K4146" s="2"/>
      <c r="L4146" s="3"/>
      <c r="M4146" s="11"/>
      <c r="N4146" s="3"/>
      <c r="O4146" s="217"/>
      <c r="P4146" s="3"/>
      <c r="Q4146" s="3"/>
      <c r="R4146" s="3"/>
      <c r="S4146" s="11"/>
      <c r="T4146" s="3"/>
      <c r="U4146" s="11"/>
      <c r="V4146" s="3"/>
      <c r="W4146" s="11"/>
      <c r="X4146" s="3"/>
      <c r="Y4146" s="11"/>
      <c r="Z4146" s="3"/>
      <c r="AA4146" s="3"/>
      <c r="AB4146" s="3"/>
      <c r="AC4146" s="3"/>
      <c r="AD4146" s="3"/>
      <c r="AE4146" s="3"/>
      <c r="AF4146" s="3"/>
      <c r="AG4146" s="3"/>
      <c r="AH4146" s="3"/>
      <c r="AI4146" s="11"/>
      <c r="AJ4146" s="3"/>
      <c r="AK4146" s="11"/>
      <c r="AL4146" s="3"/>
      <c r="AM4146" s="11"/>
      <c r="AN4146" s="3"/>
      <c r="AO4146" s="11"/>
      <c r="AP4146" s="3"/>
      <c r="AQ4146" s="11"/>
      <c r="AR4146" s="3"/>
      <c r="AS4146" s="11"/>
      <c r="AT4146" s="3"/>
      <c r="AU4146" s="11"/>
      <c r="AV4146" s="3"/>
      <c r="AW4146" s="3"/>
      <c r="AX4146" s="3"/>
      <c r="AY4146" s="11"/>
      <c r="AZ4146" s="3"/>
      <c r="BA4146" s="3"/>
      <c r="BB4146" s="3"/>
      <c r="BC4146" s="11"/>
      <c r="BD4146" s="3"/>
      <c r="BE4146" s="11"/>
      <c r="BF4146" s="3"/>
      <c r="BG4146" s="11"/>
      <c r="BH4146" s="3"/>
      <c r="BI4146" s="12"/>
      <c r="BJ4146" s="12"/>
      <c r="BK4146" s="11"/>
      <c r="BL4146" s="3"/>
      <c r="BM4146" s="11"/>
      <c r="BN4146" s="3"/>
      <c r="BO4146" s="11"/>
      <c r="BP4146" s="3"/>
      <c r="BQ4146" s="11"/>
      <c r="BR4146" s="3"/>
      <c r="BS4146" s="11"/>
      <c r="BT4146" s="13"/>
      <c r="BU4146" s="11"/>
      <c r="BV4146" s="3"/>
      <c r="BW4146" s="11"/>
      <c r="BX4146" s="3"/>
      <c r="BY4146" s="3"/>
      <c r="BZ4146" s="13"/>
      <c r="CA4146" s="13"/>
      <c r="CB4146" s="13"/>
      <c r="CC4146" s="12"/>
      <c r="CD4146" s="11"/>
      <c r="CE4146" s="12"/>
      <c r="CF4146" s="12"/>
      <c r="DI4146" s="14"/>
    </row>
    <row r="4147" spans="1:113" ht="20.100000000000001" customHeight="1" x14ac:dyDescent="0.25">
      <c r="A4147" s="1"/>
      <c r="B4147" s="30"/>
      <c r="C4147" s="9"/>
      <c r="D4147" s="10">
        <f t="shared" si="795"/>
        <v>0</v>
      </c>
      <c r="E4147" s="11">
        <f t="shared" si="793"/>
        <v>0</v>
      </c>
      <c r="F4147" s="3">
        <f t="shared" si="794"/>
        <v>0</v>
      </c>
      <c r="G4147" s="11"/>
      <c r="H4147" s="3"/>
      <c r="I4147" s="1"/>
      <c r="J4147" s="3"/>
      <c r="K4147" s="2"/>
      <c r="L4147" s="3"/>
      <c r="M4147" s="11"/>
      <c r="N4147" s="3"/>
      <c r="O4147" s="217"/>
      <c r="P4147" s="3"/>
      <c r="Q4147" s="3"/>
      <c r="R4147" s="3"/>
      <c r="S4147" s="11"/>
      <c r="T4147" s="3"/>
      <c r="U4147" s="11"/>
      <c r="V4147" s="3"/>
      <c r="W4147" s="11"/>
      <c r="X4147" s="3"/>
      <c r="Y4147" s="11"/>
      <c r="Z4147" s="3"/>
      <c r="AA4147" s="3"/>
      <c r="AB4147" s="3"/>
      <c r="AC4147" s="3"/>
      <c r="AD4147" s="3"/>
      <c r="AE4147" s="3"/>
      <c r="AF4147" s="3"/>
      <c r="AG4147" s="3"/>
      <c r="AH4147" s="3"/>
      <c r="AI4147" s="11"/>
      <c r="AJ4147" s="3"/>
      <c r="AK4147" s="11"/>
      <c r="AL4147" s="3"/>
      <c r="AM4147" s="11"/>
      <c r="AN4147" s="3"/>
      <c r="AO4147" s="11"/>
      <c r="AP4147" s="3"/>
      <c r="AQ4147" s="11"/>
      <c r="AR4147" s="3"/>
      <c r="AS4147" s="11"/>
      <c r="AT4147" s="3"/>
      <c r="AU4147" s="11"/>
      <c r="AV4147" s="3"/>
      <c r="AW4147" s="3"/>
      <c r="AX4147" s="3"/>
      <c r="AY4147" s="11"/>
      <c r="AZ4147" s="3"/>
      <c r="BA4147" s="3"/>
      <c r="BB4147" s="3"/>
      <c r="BC4147" s="11"/>
      <c r="BD4147" s="3"/>
      <c r="BE4147" s="11"/>
      <c r="BF4147" s="3"/>
      <c r="BG4147" s="11"/>
      <c r="BH4147" s="3"/>
      <c r="BI4147" s="12"/>
      <c r="BJ4147" s="12"/>
      <c r="BK4147" s="11"/>
      <c r="BL4147" s="3"/>
      <c r="BM4147" s="11"/>
      <c r="BN4147" s="3"/>
      <c r="BO4147" s="11"/>
      <c r="BP4147" s="3"/>
      <c r="BQ4147" s="11"/>
      <c r="BR4147" s="3"/>
      <c r="BS4147" s="11"/>
      <c r="BT4147" s="13"/>
      <c r="BU4147" s="11"/>
      <c r="BV4147" s="3"/>
      <c r="BW4147" s="11"/>
      <c r="BX4147" s="3"/>
      <c r="BY4147" s="3"/>
      <c r="BZ4147" s="13"/>
      <c r="CA4147" s="13"/>
      <c r="CB4147" s="13"/>
      <c r="CC4147" s="12"/>
      <c r="CD4147" s="11"/>
      <c r="CE4147" s="12"/>
      <c r="CF4147" s="12"/>
      <c r="DI4147" s="14"/>
    </row>
    <row r="4148" spans="1:113" ht="20.100000000000001" customHeight="1" x14ac:dyDescent="0.25">
      <c r="A4148" s="1"/>
      <c r="B4148" s="30"/>
      <c r="C4148" s="9"/>
      <c r="D4148" s="10">
        <f t="shared" si="795"/>
        <v>0</v>
      </c>
      <c r="E4148" s="11">
        <f t="shared" ref="E4148:E4211" si="796">G4148+I4148+CC7431+K4148+M4148+O4148+Q4148+S4148+U4148+W4148+Y4148+AA4148+AC4148+AE4148+AG4148+AI4148+AK4148+AM4148+AO4148+AQ4148+AS4148+AU4148+AW4148+AY4148+BA4148+BC4148+BE4148+BG4148+BI4148+BK4148+BM4148+BO4148+BQ4148+BS4148+BU4148+BW4148+BY4148+CA4148+CE7431</f>
        <v>0</v>
      </c>
      <c r="F4148" s="3">
        <f t="shared" ref="F4148:F4211" si="797">H4148+J4148+L4148+CD7431+N4148+P4148+R4148+T4148+V4148+X4148+Z4148+AB4148+AD4148+AF4148+AH4148+AJ4148+AL4148+AN4148+AP4148+AR4148+AT4148+AV4148+AX4148+AZ4148+BB4148+BD4148+BF4148+BH4148+BJ4148+BL4148+BN4148+BP4148+BR4148+BT4148+BV4148+BX4148+BZ4148+CB4148+CF7431</f>
        <v>0</v>
      </c>
      <c r="G4148" s="11"/>
      <c r="H4148" s="3"/>
      <c r="I4148" s="1"/>
      <c r="J4148" s="3"/>
      <c r="K4148" s="2"/>
      <c r="L4148" s="3"/>
      <c r="M4148" s="11"/>
      <c r="N4148" s="3"/>
      <c r="O4148" s="217"/>
      <c r="P4148" s="3"/>
      <c r="Q4148" s="3"/>
      <c r="R4148" s="3"/>
      <c r="S4148" s="11"/>
      <c r="T4148" s="3"/>
      <c r="U4148" s="11"/>
      <c r="V4148" s="3"/>
      <c r="W4148" s="11"/>
      <c r="X4148" s="3"/>
      <c r="Y4148" s="11"/>
      <c r="Z4148" s="3"/>
      <c r="AA4148" s="3"/>
      <c r="AB4148" s="3"/>
      <c r="AC4148" s="3"/>
      <c r="AD4148" s="3"/>
      <c r="AE4148" s="3"/>
      <c r="AF4148" s="3"/>
      <c r="AG4148" s="3"/>
      <c r="AH4148" s="3"/>
      <c r="AI4148" s="11"/>
      <c r="AJ4148" s="3"/>
      <c r="AK4148" s="11"/>
      <c r="AL4148" s="3"/>
      <c r="AM4148" s="11"/>
      <c r="AN4148" s="3"/>
      <c r="AO4148" s="11"/>
      <c r="AP4148" s="3"/>
      <c r="AQ4148" s="11"/>
      <c r="AR4148" s="3"/>
      <c r="AS4148" s="11"/>
      <c r="AT4148" s="3"/>
      <c r="AU4148" s="11"/>
      <c r="AV4148" s="3"/>
      <c r="AW4148" s="3"/>
      <c r="AX4148" s="3"/>
      <c r="AY4148" s="11"/>
      <c r="AZ4148" s="3"/>
      <c r="BA4148" s="3"/>
      <c r="BB4148" s="3"/>
      <c r="BC4148" s="11"/>
      <c r="BD4148" s="3"/>
      <c r="BE4148" s="11"/>
      <c r="BF4148" s="3"/>
      <c r="BG4148" s="11"/>
      <c r="BH4148" s="3"/>
      <c r="BI4148" s="12"/>
      <c r="BJ4148" s="12"/>
      <c r="BK4148" s="11"/>
      <c r="BL4148" s="3"/>
      <c r="BM4148" s="11"/>
      <c r="BN4148" s="3"/>
      <c r="BO4148" s="11"/>
      <c r="BP4148" s="3"/>
      <c r="BQ4148" s="11"/>
      <c r="BR4148" s="3"/>
      <c r="BS4148" s="11"/>
      <c r="BT4148" s="13"/>
      <c r="BU4148" s="11"/>
      <c r="BV4148" s="3"/>
      <c r="BW4148" s="11"/>
      <c r="BX4148" s="3"/>
      <c r="BY4148" s="3"/>
      <c r="BZ4148" s="13"/>
      <c r="CA4148" s="13"/>
      <c r="CB4148" s="13"/>
      <c r="CC4148" s="12"/>
      <c r="CD4148" s="11"/>
      <c r="CE4148" s="12"/>
      <c r="CF4148" s="12"/>
      <c r="DI4148" s="14"/>
    </row>
    <row r="4149" spans="1:113" ht="20.100000000000001" customHeight="1" x14ac:dyDescent="0.25">
      <c r="A4149" s="1"/>
      <c r="B4149" s="30"/>
      <c r="C4149" s="9"/>
      <c r="D4149" s="10">
        <f t="shared" si="795"/>
        <v>0</v>
      </c>
      <c r="E4149" s="11">
        <f t="shared" si="796"/>
        <v>0</v>
      </c>
      <c r="F4149" s="3">
        <f t="shared" si="797"/>
        <v>0</v>
      </c>
      <c r="G4149" s="11"/>
      <c r="H4149" s="3"/>
      <c r="I4149" s="1"/>
      <c r="J4149" s="3"/>
      <c r="K4149" s="2"/>
      <c r="L4149" s="3"/>
      <c r="M4149" s="11"/>
      <c r="N4149" s="3"/>
      <c r="O4149" s="217"/>
      <c r="P4149" s="3"/>
      <c r="Q4149" s="3"/>
      <c r="R4149" s="3"/>
      <c r="S4149" s="11"/>
      <c r="T4149" s="3"/>
      <c r="U4149" s="11"/>
      <c r="V4149" s="3"/>
      <c r="W4149" s="11"/>
      <c r="X4149" s="3"/>
      <c r="Y4149" s="11"/>
      <c r="Z4149" s="3"/>
      <c r="AA4149" s="3"/>
      <c r="AB4149" s="3"/>
      <c r="AC4149" s="3"/>
      <c r="AD4149" s="3"/>
      <c r="AE4149" s="3"/>
      <c r="AF4149" s="3"/>
      <c r="AG4149" s="3"/>
      <c r="AH4149" s="3"/>
      <c r="AI4149" s="11"/>
      <c r="AJ4149" s="3"/>
      <c r="AK4149" s="11"/>
      <c r="AL4149" s="3"/>
      <c r="AM4149" s="11"/>
      <c r="AN4149" s="3"/>
      <c r="AO4149" s="11"/>
      <c r="AP4149" s="3"/>
      <c r="AQ4149" s="11"/>
      <c r="AR4149" s="3"/>
      <c r="AS4149" s="11"/>
      <c r="AT4149" s="3"/>
      <c r="AU4149" s="11"/>
      <c r="AV4149" s="3"/>
      <c r="AW4149" s="3"/>
      <c r="AX4149" s="3"/>
      <c r="AY4149" s="11"/>
      <c r="AZ4149" s="3"/>
      <c r="BA4149" s="3"/>
      <c r="BB4149" s="3"/>
      <c r="BC4149" s="11"/>
      <c r="BD4149" s="3"/>
      <c r="BE4149" s="11"/>
      <c r="BF4149" s="3"/>
      <c r="BG4149" s="11"/>
      <c r="BH4149" s="3"/>
      <c r="BI4149" s="12"/>
      <c r="BJ4149" s="12"/>
      <c r="BK4149" s="11"/>
      <c r="BL4149" s="3"/>
      <c r="BM4149" s="11"/>
      <c r="BN4149" s="3"/>
      <c r="BO4149" s="11"/>
      <c r="BP4149" s="3"/>
      <c r="BQ4149" s="11"/>
      <c r="BR4149" s="3"/>
      <c r="BS4149" s="11"/>
      <c r="BT4149" s="13"/>
      <c r="BU4149" s="11"/>
      <c r="BV4149" s="3"/>
      <c r="BW4149" s="11"/>
      <c r="BX4149" s="3"/>
      <c r="BY4149" s="3"/>
      <c r="BZ4149" s="13"/>
      <c r="CA4149" s="13"/>
      <c r="CB4149" s="13"/>
      <c r="CC4149" s="12"/>
      <c r="CD4149" s="11"/>
      <c r="CE4149" s="12"/>
      <c r="CF4149" s="12"/>
      <c r="DI4149" s="14"/>
    </row>
    <row r="4150" spans="1:113" ht="20.100000000000001" customHeight="1" x14ac:dyDescent="0.25">
      <c r="A4150" s="1"/>
      <c r="B4150" s="30"/>
      <c r="C4150" s="9"/>
      <c r="D4150" s="10">
        <f t="shared" si="795"/>
        <v>0</v>
      </c>
      <c r="E4150" s="11">
        <f t="shared" si="796"/>
        <v>0</v>
      </c>
      <c r="F4150" s="3">
        <f t="shared" si="797"/>
        <v>0</v>
      </c>
      <c r="G4150" s="11"/>
      <c r="H4150" s="3"/>
      <c r="I4150" s="1"/>
      <c r="J4150" s="3"/>
      <c r="K4150" s="2"/>
      <c r="L4150" s="3"/>
      <c r="M4150" s="11"/>
      <c r="N4150" s="3"/>
      <c r="O4150" s="217"/>
      <c r="P4150" s="3"/>
      <c r="Q4150" s="3"/>
      <c r="R4150" s="3"/>
      <c r="S4150" s="11"/>
      <c r="T4150" s="3"/>
      <c r="U4150" s="11"/>
      <c r="V4150" s="3"/>
      <c r="W4150" s="11"/>
      <c r="X4150" s="3"/>
      <c r="Y4150" s="11"/>
      <c r="Z4150" s="3"/>
      <c r="AA4150" s="3"/>
      <c r="AB4150" s="3"/>
      <c r="AC4150" s="3"/>
      <c r="AD4150" s="3"/>
      <c r="AE4150" s="3"/>
      <c r="AF4150" s="3"/>
      <c r="AG4150" s="3"/>
      <c r="AH4150" s="3"/>
      <c r="AI4150" s="11"/>
      <c r="AJ4150" s="3"/>
      <c r="AK4150" s="11"/>
      <c r="AL4150" s="3"/>
      <c r="AM4150" s="11"/>
      <c r="AN4150" s="3"/>
      <c r="AO4150" s="11"/>
      <c r="AP4150" s="3"/>
      <c r="AQ4150" s="11"/>
      <c r="AR4150" s="3"/>
      <c r="AS4150" s="11"/>
      <c r="AT4150" s="3"/>
      <c r="AU4150" s="11"/>
      <c r="AV4150" s="3"/>
      <c r="AW4150" s="3"/>
      <c r="AX4150" s="3"/>
      <c r="AY4150" s="11"/>
      <c r="AZ4150" s="3"/>
      <c r="BA4150" s="3"/>
      <c r="BB4150" s="3"/>
      <c r="BC4150" s="11"/>
      <c r="BD4150" s="3"/>
      <c r="BE4150" s="11"/>
      <c r="BF4150" s="3"/>
      <c r="BG4150" s="11"/>
      <c r="BH4150" s="3"/>
      <c r="BI4150" s="12"/>
      <c r="BJ4150" s="12"/>
      <c r="BK4150" s="11"/>
      <c r="BL4150" s="3"/>
      <c r="BM4150" s="11"/>
      <c r="BN4150" s="3"/>
      <c r="BO4150" s="11"/>
      <c r="BP4150" s="3"/>
      <c r="BQ4150" s="11"/>
      <c r="BR4150" s="3"/>
      <c r="BS4150" s="11"/>
      <c r="BT4150" s="13"/>
      <c r="BU4150" s="11"/>
      <c r="BV4150" s="3"/>
      <c r="BW4150" s="11"/>
      <c r="BX4150" s="3"/>
      <c r="BY4150" s="3"/>
      <c r="BZ4150" s="13"/>
      <c r="CA4150" s="13"/>
      <c r="CB4150" s="13"/>
      <c r="CC4150" s="12"/>
      <c r="CD4150" s="11"/>
      <c r="CE4150" s="12"/>
      <c r="CF4150" s="12"/>
      <c r="DI4150" s="14"/>
    </row>
    <row r="4151" spans="1:113" ht="20.100000000000001" customHeight="1" x14ac:dyDescent="0.25">
      <c r="A4151" s="1"/>
      <c r="B4151" s="30"/>
      <c r="C4151" s="9"/>
      <c r="D4151" s="10">
        <f t="shared" si="795"/>
        <v>0</v>
      </c>
      <c r="E4151" s="11">
        <f t="shared" si="796"/>
        <v>0</v>
      </c>
      <c r="F4151" s="3">
        <f t="shared" si="797"/>
        <v>0</v>
      </c>
      <c r="G4151" s="11"/>
      <c r="H4151" s="3"/>
      <c r="I4151" s="1"/>
      <c r="J4151" s="3"/>
      <c r="K4151" s="2"/>
      <c r="L4151" s="3"/>
      <c r="M4151" s="11"/>
      <c r="N4151" s="3"/>
      <c r="O4151" s="217"/>
      <c r="P4151" s="3"/>
      <c r="Q4151" s="3"/>
      <c r="R4151" s="3"/>
      <c r="S4151" s="11"/>
      <c r="T4151" s="3"/>
      <c r="U4151" s="11"/>
      <c r="V4151" s="3"/>
      <c r="W4151" s="11"/>
      <c r="X4151" s="3"/>
      <c r="Y4151" s="11"/>
      <c r="Z4151" s="3"/>
      <c r="AA4151" s="3"/>
      <c r="AB4151" s="3"/>
      <c r="AC4151" s="3"/>
      <c r="AD4151" s="3"/>
      <c r="AE4151" s="3"/>
      <c r="AF4151" s="3"/>
      <c r="AG4151" s="3"/>
      <c r="AH4151" s="3"/>
      <c r="AI4151" s="11"/>
      <c r="AJ4151" s="3"/>
      <c r="AK4151" s="11"/>
      <c r="AL4151" s="3"/>
      <c r="AM4151" s="11"/>
      <c r="AN4151" s="3"/>
      <c r="AO4151" s="11"/>
      <c r="AP4151" s="3"/>
      <c r="AQ4151" s="11"/>
      <c r="AR4151" s="3"/>
      <c r="AS4151" s="11"/>
      <c r="AT4151" s="3"/>
      <c r="AU4151" s="11"/>
      <c r="AV4151" s="3"/>
      <c r="AW4151" s="3"/>
      <c r="AX4151" s="3"/>
      <c r="AY4151" s="11"/>
      <c r="AZ4151" s="3"/>
      <c r="BA4151" s="3"/>
      <c r="BB4151" s="3"/>
      <c r="BC4151" s="11"/>
      <c r="BD4151" s="3"/>
      <c r="BE4151" s="11"/>
      <c r="BF4151" s="3"/>
      <c r="BG4151" s="11"/>
      <c r="BH4151" s="3"/>
      <c r="BI4151" s="12"/>
      <c r="BJ4151" s="12"/>
      <c r="BK4151" s="11"/>
      <c r="BL4151" s="3"/>
      <c r="BM4151" s="11"/>
      <c r="BN4151" s="3"/>
      <c r="BO4151" s="11"/>
      <c r="BP4151" s="3"/>
      <c r="BQ4151" s="11"/>
      <c r="BR4151" s="3"/>
      <c r="BS4151" s="11"/>
      <c r="BT4151" s="13"/>
      <c r="BU4151" s="11"/>
      <c r="BV4151" s="3"/>
      <c r="BW4151" s="11"/>
      <c r="BX4151" s="3"/>
      <c r="BY4151" s="3"/>
      <c r="BZ4151" s="13"/>
      <c r="CA4151" s="13"/>
      <c r="CB4151" s="13"/>
      <c r="CC4151" s="12"/>
      <c r="CD4151" s="11"/>
      <c r="CE4151" s="12"/>
      <c r="CF4151" s="12"/>
      <c r="DI4151" s="14"/>
    </row>
    <row r="4152" spans="1:113" ht="20.100000000000001" customHeight="1" x14ac:dyDescent="0.25">
      <c r="A4152" s="1"/>
      <c r="B4152" s="30"/>
      <c r="C4152" s="9"/>
      <c r="D4152" s="10">
        <f t="shared" si="795"/>
        <v>0</v>
      </c>
      <c r="E4152" s="11">
        <f t="shared" si="796"/>
        <v>0</v>
      </c>
      <c r="F4152" s="3">
        <f t="shared" si="797"/>
        <v>0</v>
      </c>
      <c r="G4152" s="11"/>
      <c r="H4152" s="3"/>
      <c r="I4152" s="1"/>
      <c r="J4152" s="3"/>
      <c r="K4152" s="2"/>
      <c r="L4152" s="3"/>
      <c r="M4152" s="11"/>
      <c r="N4152" s="3"/>
      <c r="O4152" s="217"/>
      <c r="P4152" s="3"/>
      <c r="Q4152" s="3"/>
      <c r="R4152" s="3"/>
      <c r="S4152" s="11"/>
      <c r="T4152" s="3"/>
      <c r="U4152" s="11"/>
      <c r="V4152" s="3"/>
      <c r="W4152" s="11"/>
      <c r="X4152" s="3"/>
      <c r="Y4152" s="11"/>
      <c r="Z4152" s="3"/>
      <c r="AA4152" s="3"/>
      <c r="AB4152" s="3"/>
      <c r="AC4152" s="3"/>
      <c r="AD4152" s="3"/>
      <c r="AE4152" s="3"/>
      <c r="AF4152" s="3"/>
      <c r="AG4152" s="3"/>
      <c r="AH4152" s="3"/>
      <c r="AI4152" s="11"/>
      <c r="AJ4152" s="3"/>
      <c r="AK4152" s="11"/>
      <c r="AL4152" s="3"/>
      <c r="AM4152" s="11"/>
      <c r="AN4152" s="3"/>
      <c r="AO4152" s="11"/>
      <c r="AP4152" s="3"/>
      <c r="AQ4152" s="11"/>
      <c r="AR4152" s="3"/>
      <c r="AS4152" s="11"/>
      <c r="AT4152" s="3"/>
      <c r="AU4152" s="11"/>
      <c r="AV4152" s="3"/>
      <c r="AW4152" s="3"/>
      <c r="AX4152" s="3"/>
      <c r="AY4152" s="11"/>
      <c r="AZ4152" s="3"/>
      <c r="BA4152" s="3"/>
      <c r="BB4152" s="3"/>
      <c r="BC4152" s="11"/>
      <c r="BD4152" s="3"/>
      <c r="BE4152" s="11"/>
      <c r="BF4152" s="3"/>
      <c r="BG4152" s="11"/>
      <c r="BH4152" s="3"/>
      <c r="BI4152" s="12"/>
      <c r="BJ4152" s="12"/>
      <c r="BK4152" s="11"/>
      <c r="BL4152" s="3"/>
      <c r="BM4152" s="11"/>
      <c r="BN4152" s="3"/>
      <c r="BO4152" s="11"/>
      <c r="BP4152" s="3"/>
      <c r="BQ4152" s="11"/>
      <c r="BR4152" s="3"/>
      <c r="BS4152" s="11"/>
      <c r="BT4152" s="13"/>
      <c r="BU4152" s="11"/>
      <c r="BV4152" s="3"/>
      <c r="BW4152" s="11"/>
      <c r="BX4152" s="3"/>
      <c r="BY4152" s="3"/>
      <c r="BZ4152" s="13"/>
      <c r="CA4152" s="13"/>
      <c r="CB4152" s="13"/>
      <c r="CC4152" s="12"/>
      <c r="CD4152" s="11"/>
      <c r="CE4152" s="12"/>
      <c r="CF4152" s="12"/>
      <c r="DI4152" s="14"/>
    </row>
    <row r="4153" spans="1:113" ht="20.100000000000001" customHeight="1" x14ac:dyDescent="0.25">
      <c r="A4153" s="1"/>
      <c r="B4153" s="30"/>
      <c r="C4153" s="9"/>
      <c r="D4153" s="10">
        <f t="shared" si="795"/>
        <v>0</v>
      </c>
      <c r="E4153" s="11">
        <f t="shared" si="796"/>
        <v>0</v>
      </c>
      <c r="F4153" s="3">
        <f t="shared" si="797"/>
        <v>0</v>
      </c>
      <c r="G4153" s="11"/>
      <c r="H4153" s="3"/>
      <c r="I4153" s="1"/>
      <c r="J4153" s="3"/>
      <c r="K4153" s="2"/>
      <c r="L4153" s="3"/>
      <c r="M4153" s="11"/>
      <c r="N4153" s="3"/>
      <c r="O4153" s="217"/>
      <c r="P4153" s="3"/>
      <c r="Q4153" s="3"/>
      <c r="R4153" s="3"/>
      <c r="S4153" s="11"/>
      <c r="T4153" s="3"/>
      <c r="U4153" s="11"/>
      <c r="V4153" s="3"/>
      <c r="W4153" s="11"/>
      <c r="X4153" s="3"/>
      <c r="Y4153" s="11"/>
      <c r="Z4153" s="3"/>
      <c r="AA4153" s="3"/>
      <c r="AB4153" s="3"/>
      <c r="AC4153" s="3"/>
      <c r="AD4153" s="3"/>
      <c r="AE4153" s="3"/>
      <c r="AF4153" s="3"/>
      <c r="AG4153" s="3"/>
      <c r="AH4153" s="3"/>
      <c r="AI4153" s="11"/>
      <c r="AJ4153" s="3"/>
      <c r="AK4153" s="11"/>
      <c r="AL4153" s="3"/>
      <c r="AM4153" s="11"/>
      <c r="AN4153" s="3"/>
      <c r="AO4153" s="11"/>
      <c r="AP4153" s="3"/>
      <c r="AQ4153" s="11"/>
      <c r="AR4153" s="3"/>
      <c r="AS4153" s="11"/>
      <c r="AT4153" s="3"/>
      <c r="AU4153" s="11"/>
      <c r="AV4153" s="3"/>
      <c r="AW4153" s="3"/>
      <c r="AX4153" s="3"/>
      <c r="AY4153" s="11"/>
      <c r="AZ4153" s="3"/>
      <c r="BA4153" s="3"/>
      <c r="BB4153" s="3"/>
      <c r="BC4153" s="11"/>
      <c r="BD4153" s="3"/>
      <c r="BE4153" s="11"/>
      <c r="BF4153" s="3"/>
      <c r="BG4153" s="11"/>
      <c r="BH4153" s="3"/>
      <c r="BI4153" s="12"/>
      <c r="BJ4153" s="12"/>
      <c r="BK4153" s="11"/>
      <c r="BL4153" s="3"/>
      <c r="BM4153" s="11"/>
      <c r="BN4153" s="3"/>
      <c r="BO4153" s="11"/>
      <c r="BP4153" s="3"/>
      <c r="BQ4153" s="11"/>
      <c r="BR4153" s="3"/>
      <c r="BS4153" s="11"/>
      <c r="BT4153" s="13"/>
      <c r="BU4153" s="11"/>
      <c r="BV4153" s="3"/>
      <c r="BW4153" s="11"/>
      <c r="BX4153" s="3"/>
      <c r="BY4153" s="3"/>
      <c r="BZ4153" s="13"/>
      <c r="CA4153" s="13"/>
      <c r="CB4153" s="13"/>
      <c r="CC4153" s="12"/>
      <c r="CD4153" s="11"/>
      <c r="CE4153" s="12"/>
      <c r="CF4153" s="12"/>
      <c r="DI4153" s="14"/>
    </row>
    <row r="4154" spans="1:113" ht="20.100000000000001" customHeight="1" x14ac:dyDescent="0.25">
      <c r="A4154" s="1"/>
      <c r="B4154" s="30"/>
      <c r="C4154" s="9"/>
      <c r="D4154" s="10">
        <f t="shared" si="795"/>
        <v>0</v>
      </c>
      <c r="E4154" s="11">
        <f t="shared" si="796"/>
        <v>0</v>
      </c>
      <c r="F4154" s="3">
        <f t="shared" si="797"/>
        <v>0</v>
      </c>
      <c r="G4154" s="11"/>
      <c r="H4154" s="3"/>
      <c r="I4154" s="1"/>
      <c r="J4154" s="3"/>
      <c r="K4154" s="2"/>
      <c r="L4154" s="3"/>
      <c r="M4154" s="11"/>
      <c r="N4154" s="3"/>
      <c r="O4154" s="217"/>
      <c r="P4154" s="3"/>
      <c r="Q4154" s="3"/>
      <c r="R4154" s="3"/>
      <c r="S4154" s="11"/>
      <c r="T4154" s="3"/>
      <c r="U4154" s="11"/>
      <c r="V4154" s="3"/>
      <c r="W4154" s="11"/>
      <c r="X4154" s="3"/>
      <c r="Y4154" s="11"/>
      <c r="Z4154" s="3"/>
      <c r="AA4154" s="3"/>
      <c r="AB4154" s="3"/>
      <c r="AC4154" s="3"/>
      <c r="AD4154" s="3"/>
      <c r="AE4154" s="3"/>
      <c r="AF4154" s="3"/>
      <c r="AG4154" s="3"/>
      <c r="AH4154" s="3"/>
      <c r="AI4154" s="11"/>
      <c r="AJ4154" s="3"/>
      <c r="AK4154" s="11"/>
      <c r="AL4154" s="3"/>
      <c r="AM4154" s="11"/>
      <c r="AN4154" s="3"/>
      <c r="AO4154" s="11"/>
      <c r="AP4154" s="3"/>
      <c r="AQ4154" s="11"/>
      <c r="AR4154" s="3"/>
      <c r="AS4154" s="11"/>
      <c r="AT4154" s="3"/>
      <c r="AU4154" s="11"/>
      <c r="AV4154" s="3"/>
      <c r="AW4154" s="3"/>
      <c r="AX4154" s="3"/>
      <c r="AY4154" s="11"/>
      <c r="AZ4154" s="3"/>
      <c r="BA4154" s="3"/>
      <c r="BB4154" s="3"/>
      <c r="BC4154" s="11"/>
      <c r="BD4154" s="3"/>
      <c r="BE4154" s="11"/>
      <c r="BF4154" s="3"/>
      <c r="BG4154" s="11"/>
      <c r="BH4154" s="3"/>
      <c r="BI4154" s="12"/>
      <c r="BJ4154" s="12"/>
      <c r="BK4154" s="11"/>
      <c r="BL4154" s="3"/>
      <c r="BM4154" s="11"/>
      <c r="BN4154" s="3"/>
      <c r="BO4154" s="11"/>
      <c r="BP4154" s="3"/>
      <c r="BQ4154" s="11"/>
      <c r="BR4154" s="3"/>
      <c r="BS4154" s="11"/>
      <c r="BT4154" s="13"/>
      <c r="BU4154" s="11"/>
      <c r="BV4154" s="3"/>
      <c r="BW4154" s="11"/>
      <c r="BX4154" s="3"/>
      <c r="BY4154" s="3"/>
      <c r="BZ4154" s="13"/>
      <c r="CA4154" s="13"/>
      <c r="CB4154" s="13"/>
      <c r="CC4154" s="12"/>
      <c r="CD4154" s="11"/>
      <c r="CE4154" s="12"/>
      <c r="CF4154" s="12"/>
      <c r="DI4154" s="14"/>
    </row>
    <row r="4155" spans="1:113" ht="20.100000000000001" customHeight="1" x14ac:dyDescent="0.25">
      <c r="A4155" s="1"/>
      <c r="B4155" s="30"/>
      <c r="C4155" s="9"/>
      <c r="D4155" s="10">
        <f t="shared" si="795"/>
        <v>0</v>
      </c>
      <c r="E4155" s="11">
        <f t="shared" si="796"/>
        <v>0</v>
      </c>
      <c r="F4155" s="3">
        <f t="shared" si="797"/>
        <v>0</v>
      </c>
      <c r="G4155" s="11"/>
      <c r="H4155" s="3"/>
      <c r="I4155" s="1"/>
      <c r="J4155" s="3"/>
      <c r="K4155" s="2"/>
      <c r="L4155" s="3"/>
      <c r="M4155" s="11"/>
      <c r="N4155" s="3"/>
      <c r="O4155" s="217"/>
      <c r="P4155" s="3"/>
      <c r="Q4155" s="3"/>
      <c r="R4155" s="3"/>
      <c r="S4155" s="11"/>
      <c r="T4155" s="3"/>
      <c r="U4155" s="11"/>
      <c r="V4155" s="3"/>
      <c r="W4155" s="11"/>
      <c r="X4155" s="3"/>
      <c r="Y4155" s="11"/>
      <c r="Z4155" s="3"/>
      <c r="AA4155" s="3"/>
      <c r="AB4155" s="3"/>
      <c r="AC4155" s="3"/>
      <c r="AD4155" s="3"/>
      <c r="AE4155" s="3"/>
      <c r="AF4155" s="3"/>
      <c r="AG4155" s="3"/>
      <c r="AH4155" s="3"/>
      <c r="AI4155" s="11"/>
      <c r="AJ4155" s="3"/>
      <c r="AK4155" s="11"/>
      <c r="AL4155" s="3"/>
      <c r="AM4155" s="11"/>
      <c r="AN4155" s="3"/>
      <c r="AO4155" s="11"/>
      <c r="AP4155" s="3"/>
      <c r="AQ4155" s="11"/>
      <c r="AR4155" s="3"/>
      <c r="AS4155" s="11"/>
      <c r="AT4155" s="3"/>
      <c r="AU4155" s="11"/>
      <c r="AV4155" s="3"/>
      <c r="AW4155" s="3"/>
      <c r="AX4155" s="3"/>
      <c r="AY4155" s="11"/>
      <c r="AZ4155" s="3"/>
      <c r="BA4155" s="3"/>
      <c r="BB4155" s="3"/>
      <c r="BC4155" s="11"/>
      <c r="BD4155" s="3"/>
      <c r="BE4155" s="11"/>
      <c r="BF4155" s="3"/>
      <c r="BG4155" s="11"/>
      <c r="BH4155" s="3"/>
      <c r="BI4155" s="12"/>
      <c r="BJ4155" s="12"/>
      <c r="BK4155" s="11"/>
      <c r="BL4155" s="3"/>
      <c r="BM4155" s="11"/>
      <c r="BN4155" s="3"/>
      <c r="BO4155" s="11"/>
      <c r="BP4155" s="3"/>
      <c r="BQ4155" s="11"/>
      <c r="BR4155" s="3"/>
      <c r="BS4155" s="11"/>
      <c r="BT4155" s="13"/>
      <c r="BU4155" s="11"/>
      <c r="BV4155" s="3"/>
      <c r="BW4155" s="11"/>
      <c r="BX4155" s="3"/>
      <c r="BY4155" s="3"/>
      <c r="BZ4155" s="13"/>
      <c r="CA4155" s="13"/>
      <c r="CB4155" s="13"/>
      <c r="CC4155" s="12"/>
      <c r="CD4155" s="11"/>
      <c r="CE4155" s="12"/>
      <c r="CF4155" s="12"/>
      <c r="DI4155" s="14"/>
    </row>
    <row r="4156" spans="1:113" ht="20.100000000000001" customHeight="1" x14ac:dyDescent="0.25">
      <c r="A4156" s="1"/>
      <c r="B4156" s="30"/>
      <c r="C4156" s="9"/>
      <c r="D4156" s="10">
        <f t="shared" si="795"/>
        <v>0</v>
      </c>
      <c r="E4156" s="11">
        <f t="shared" si="796"/>
        <v>0</v>
      </c>
      <c r="F4156" s="3">
        <f t="shared" si="797"/>
        <v>0</v>
      </c>
      <c r="G4156" s="11"/>
      <c r="H4156" s="3"/>
      <c r="I4156" s="1"/>
      <c r="J4156" s="3"/>
      <c r="K4156" s="2"/>
      <c r="L4156" s="3"/>
      <c r="M4156" s="11"/>
      <c r="N4156" s="3"/>
      <c r="O4156" s="217"/>
      <c r="P4156" s="3"/>
      <c r="Q4156" s="3"/>
      <c r="R4156" s="3"/>
      <c r="S4156" s="11"/>
      <c r="T4156" s="3"/>
      <c r="U4156" s="11"/>
      <c r="V4156" s="3"/>
      <c r="W4156" s="11"/>
      <c r="X4156" s="3"/>
      <c r="Y4156" s="11"/>
      <c r="Z4156" s="3"/>
      <c r="AA4156" s="3"/>
      <c r="AB4156" s="3"/>
      <c r="AC4156" s="3"/>
      <c r="AD4156" s="3"/>
      <c r="AE4156" s="3"/>
      <c r="AF4156" s="3"/>
      <c r="AG4156" s="3"/>
      <c r="AH4156" s="3"/>
      <c r="AI4156" s="11"/>
      <c r="AJ4156" s="3"/>
      <c r="AK4156" s="11"/>
      <c r="AL4156" s="3"/>
      <c r="AM4156" s="11"/>
      <c r="AN4156" s="3"/>
      <c r="AO4156" s="11"/>
      <c r="AP4156" s="3"/>
      <c r="AQ4156" s="11"/>
      <c r="AR4156" s="3"/>
      <c r="AS4156" s="11"/>
      <c r="AT4156" s="3"/>
      <c r="AU4156" s="11"/>
      <c r="AV4156" s="3"/>
      <c r="AW4156" s="3"/>
      <c r="AX4156" s="3"/>
      <c r="AY4156" s="11"/>
      <c r="AZ4156" s="3"/>
      <c r="BA4156" s="3"/>
      <c r="BB4156" s="3"/>
      <c r="BC4156" s="11"/>
      <c r="BD4156" s="3"/>
      <c r="BE4156" s="11"/>
      <c r="BF4156" s="3"/>
      <c r="BG4156" s="11"/>
      <c r="BH4156" s="3"/>
      <c r="BI4156" s="12"/>
      <c r="BJ4156" s="12"/>
      <c r="BK4156" s="11"/>
      <c r="BL4156" s="3"/>
      <c r="BM4156" s="11"/>
      <c r="BN4156" s="3"/>
      <c r="BO4156" s="11"/>
      <c r="BP4156" s="3"/>
      <c r="BQ4156" s="11"/>
      <c r="BR4156" s="3"/>
      <c r="BS4156" s="11"/>
      <c r="BT4156" s="13"/>
      <c r="BU4156" s="11"/>
      <c r="BV4156" s="3"/>
      <c r="BW4156" s="11"/>
      <c r="BX4156" s="3"/>
      <c r="BY4156" s="3"/>
      <c r="BZ4156" s="13"/>
      <c r="CA4156" s="13"/>
      <c r="CB4156" s="13"/>
      <c r="CC4156" s="12"/>
      <c r="CD4156" s="11"/>
      <c r="CE4156" s="12"/>
      <c r="CF4156" s="12"/>
      <c r="DI4156" s="14"/>
    </row>
    <row r="4157" spans="1:113" ht="20.100000000000001" customHeight="1" x14ac:dyDescent="0.25">
      <c r="A4157" s="1"/>
      <c r="B4157" s="30"/>
      <c r="C4157" s="9"/>
      <c r="D4157" s="10">
        <f t="shared" si="795"/>
        <v>0</v>
      </c>
      <c r="E4157" s="11">
        <f t="shared" si="796"/>
        <v>0</v>
      </c>
      <c r="F4157" s="3">
        <f t="shared" si="797"/>
        <v>0</v>
      </c>
      <c r="G4157" s="11"/>
      <c r="H4157" s="3"/>
      <c r="I4157" s="1"/>
      <c r="J4157" s="3"/>
      <c r="K4157" s="2"/>
      <c r="L4157" s="3"/>
      <c r="M4157" s="11"/>
      <c r="N4157" s="3"/>
      <c r="O4157" s="217"/>
      <c r="P4157" s="3"/>
      <c r="Q4157" s="3"/>
      <c r="R4157" s="3"/>
      <c r="S4157" s="11"/>
      <c r="T4157" s="3"/>
      <c r="U4157" s="11"/>
      <c r="V4157" s="3"/>
      <c r="W4157" s="11"/>
      <c r="X4157" s="3"/>
      <c r="Y4157" s="11"/>
      <c r="Z4157" s="3"/>
      <c r="AA4157" s="3"/>
      <c r="AB4157" s="3"/>
      <c r="AC4157" s="3"/>
      <c r="AD4157" s="3"/>
      <c r="AE4157" s="3"/>
      <c r="AF4157" s="3"/>
      <c r="AG4157" s="3"/>
      <c r="AH4157" s="3"/>
      <c r="AI4157" s="11"/>
      <c r="AJ4157" s="3"/>
      <c r="AK4157" s="11"/>
      <c r="AL4157" s="3"/>
      <c r="AM4157" s="11"/>
      <c r="AN4157" s="3"/>
      <c r="AO4157" s="11"/>
      <c r="AP4157" s="3"/>
      <c r="AQ4157" s="11"/>
      <c r="AR4157" s="3"/>
      <c r="AS4157" s="11"/>
      <c r="AT4157" s="3"/>
      <c r="AU4157" s="11"/>
      <c r="AV4157" s="3"/>
      <c r="AW4157" s="3"/>
      <c r="AX4157" s="3"/>
      <c r="AY4157" s="11"/>
      <c r="AZ4157" s="3"/>
      <c r="BA4157" s="3"/>
      <c r="BB4157" s="3"/>
      <c r="BC4157" s="11"/>
      <c r="BD4157" s="3"/>
      <c r="BE4157" s="11"/>
      <c r="BF4157" s="3"/>
      <c r="BG4157" s="11"/>
      <c r="BH4157" s="3"/>
      <c r="BI4157" s="12"/>
      <c r="BJ4157" s="12"/>
      <c r="BK4157" s="11"/>
      <c r="BL4157" s="3"/>
      <c r="BM4157" s="11"/>
      <c r="BN4157" s="3"/>
      <c r="BO4157" s="11"/>
      <c r="BP4157" s="3"/>
      <c r="BQ4157" s="11"/>
      <c r="BR4157" s="3"/>
      <c r="BS4157" s="11"/>
      <c r="BT4157" s="13"/>
      <c r="BU4157" s="11"/>
      <c r="BV4157" s="3"/>
      <c r="BW4157" s="11"/>
      <c r="BX4157" s="3"/>
      <c r="BY4157" s="3"/>
      <c r="BZ4157" s="13"/>
      <c r="CA4157" s="13"/>
      <c r="CB4157" s="13"/>
      <c r="CC4157" s="12"/>
      <c r="CD4157" s="11"/>
      <c r="CE4157" s="12"/>
      <c r="CF4157" s="12"/>
      <c r="DI4157" s="14"/>
    </row>
    <row r="4158" spans="1:113" ht="20.100000000000001" customHeight="1" x14ac:dyDescent="0.25">
      <c r="A4158" s="1"/>
      <c r="B4158" s="30"/>
      <c r="C4158" s="9"/>
      <c r="D4158" s="10">
        <f t="shared" si="795"/>
        <v>0</v>
      </c>
      <c r="E4158" s="11">
        <f t="shared" si="796"/>
        <v>0</v>
      </c>
      <c r="F4158" s="3">
        <f t="shared" si="797"/>
        <v>0</v>
      </c>
      <c r="G4158" s="11"/>
      <c r="H4158" s="3"/>
      <c r="I4158" s="1"/>
      <c r="J4158" s="3"/>
      <c r="K4158" s="2"/>
      <c r="L4158" s="3"/>
      <c r="M4158" s="11"/>
      <c r="N4158" s="3"/>
      <c r="O4158" s="217"/>
      <c r="P4158" s="3"/>
      <c r="Q4158" s="3"/>
      <c r="R4158" s="3"/>
      <c r="S4158" s="11"/>
      <c r="T4158" s="3"/>
      <c r="U4158" s="11"/>
      <c r="V4158" s="3"/>
      <c r="W4158" s="11"/>
      <c r="X4158" s="3"/>
      <c r="Y4158" s="11"/>
      <c r="Z4158" s="3"/>
      <c r="AA4158" s="3"/>
      <c r="AB4158" s="3"/>
      <c r="AC4158" s="3"/>
      <c r="AD4158" s="3"/>
      <c r="AE4158" s="3"/>
      <c r="AF4158" s="3"/>
      <c r="AG4158" s="3"/>
      <c r="AH4158" s="3"/>
      <c r="AI4158" s="11"/>
      <c r="AJ4158" s="3"/>
      <c r="AK4158" s="11"/>
      <c r="AL4158" s="3"/>
      <c r="AM4158" s="11"/>
      <c r="AN4158" s="3"/>
      <c r="AO4158" s="11"/>
      <c r="AP4158" s="3"/>
      <c r="AQ4158" s="11"/>
      <c r="AR4158" s="3"/>
      <c r="AS4158" s="11"/>
      <c r="AT4158" s="3"/>
      <c r="AU4158" s="11"/>
      <c r="AV4158" s="3"/>
      <c r="AW4158" s="3"/>
      <c r="AX4158" s="3"/>
      <c r="AY4158" s="11"/>
      <c r="AZ4158" s="3"/>
      <c r="BA4158" s="3"/>
      <c r="BB4158" s="3"/>
      <c r="BC4158" s="11"/>
      <c r="BD4158" s="3"/>
      <c r="BE4158" s="11"/>
      <c r="BF4158" s="3"/>
      <c r="BG4158" s="11"/>
      <c r="BH4158" s="3"/>
      <c r="BI4158" s="12"/>
      <c r="BJ4158" s="12"/>
      <c r="BK4158" s="11"/>
      <c r="BL4158" s="3"/>
      <c r="BM4158" s="11"/>
      <c r="BN4158" s="3"/>
      <c r="BO4158" s="11"/>
      <c r="BP4158" s="3"/>
      <c r="BQ4158" s="11"/>
      <c r="BR4158" s="3"/>
      <c r="BS4158" s="11"/>
      <c r="BT4158" s="13"/>
      <c r="BU4158" s="11"/>
      <c r="BV4158" s="3"/>
      <c r="BW4158" s="11"/>
      <c r="BX4158" s="3"/>
      <c r="BY4158" s="3"/>
      <c r="BZ4158" s="13"/>
      <c r="CA4158" s="13"/>
      <c r="CB4158" s="13"/>
      <c r="CC4158" s="12"/>
      <c r="CD4158" s="11"/>
      <c r="CE4158" s="12"/>
      <c r="CF4158" s="12"/>
      <c r="DI4158" s="14"/>
    </row>
    <row r="4159" spans="1:113" ht="20.100000000000001" customHeight="1" x14ac:dyDescent="0.25">
      <c r="A4159" s="1"/>
      <c r="B4159" s="30"/>
      <c r="C4159" s="9"/>
      <c r="D4159" s="10">
        <f t="shared" si="795"/>
        <v>0</v>
      </c>
      <c r="E4159" s="11">
        <f t="shared" si="796"/>
        <v>0</v>
      </c>
      <c r="F4159" s="3">
        <f t="shared" si="797"/>
        <v>0</v>
      </c>
      <c r="G4159" s="11"/>
      <c r="H4159" s="3"/>
      <c r="I4159" s="1"/>
      <c r="J4159" s="3"/>
      <c r="K4159" s="2"/>
      <c r="L4159" s="3"/>
      <c r="M4159" s="11"/>
      <c r="N4159" s="3"/>
      <c r="O4159" s="217"/>
      <c r="P4159" s="3"/>
      <c r="Q4159" s="3"/>
      <c r="R4159" s="3"/>
      <c r="S4159" s="11"/>
      <c r="T4159" s="3"/>
      <c r="U4159" s="11"/>
      <c r="V4159" s="3"/>
      <c r="W4159" s="11"/>
      <c r="X4159" s="3"/>
      <c r="Y4159" s="11"/>
      <c r="Z4159" s="3"/>
      <c r="AA4159" s="3"/>
      <c r="AB4159" s="3"/>
      <c r="AC4159" s="3"/>
      <c r="AD4159" s="3"/>
      <c r="AE4159" s="3"/>
      <c r="AF4159" s="3"/>
      <c r="AG4159" s="3"/>
      <c r="AH4159" s="3"/>
      <c r="AI4159" s="11"/>
      <c r="AJ4159" s="3"/>
      <c r="AK4159" s="11"/>
      <c r="AL4159" s="3"/>
      <c r="AM4159" s="11"/>
      <c r="AN4159" s="3"/>
      <c r="AO4159" s="11"/>
      <c r="AP4159" s="3"/>
      <c r="AQ4159" s="11"/>
      <c r="AR4159" s="3"/>
      <c r="AS4159" s="11"/>
      <c r="AT4159" s="3"/>
      <c r="AU4159" s="11"/>
      <c r="AV4159" s="3"/>
      <c r="AW4159" s="3"/>
      <c r="AX4159" s="3"/>
      <c r="AY4159" s="11"/>
      <c r="AZ4159" s="3"/>
      <c r="BA4159" s="3"/>
      <c r="BB4159" s="3"/>
      <c r="BC4159" s="11"/>
      <c r="BD4159" s="3"/>
      <c r="BE4159" s="11"/>
      <c r="BF4159" s="3"/>
      <c r="BG4159" s="11"/>
      <c r="BH4159" s="3"/>
      <c r="BI4159" s="12"/>
      <c r="BJ4159" s="12"/>
      <c r="BK4159" s="11"/>
      <c r="BL4159" s="3"/>
      <c r="BM4159" s="11"/>
      <c r="BN4159" s="3"/>
      <c r="BO4159" s="11"/>
      <c r="BP4159" s="3"/>
      <c r="BQ4159" s="11"/>
      <c r="BR4159" s="3"/>
      <c r="BS4159" s="11"/>
      <c r="BT4159" s="13"/>
      <c r="BU4159" s="11"/>
      <c r="BV4159" s="3"/>
      <c r="BW4159" s="11"/>
      <c r="BX4159" s="3"/>
      <c r="BY4159" s="3"/>
      <c r="BZ4159" s="13"/>
      <c r="CA4159" s="13"/>
      <c r="CB4159" s="13"/>
      <c r="CC4159" s="12"/>
      <c r="CD4159" s="11"/>
      <c r="CE4159" s="12"/>
      <c r="CF4159" s="12"/>
      <c r="DI4159" s="14"/>
    </row>
    <row r="4160" spans="1:113" ht="20.100000000000001" customHeight="1" x14ac:dyDescent="0.25">
      <c r="A4160" s="1"/>
      <c r="B4160" s="30"/>
      <c r="C4160" s="9"/>
      <c r="D4160" s="10">
        <f t="shared" si="795"/>
        <v>0</v>
      </c>
      <c r="E4160" s="11">
        <f t="shared" si="796"/>
        <v>0</v>
      </c>
      <c r="F4160" s="3">
        <f t="shared" si="797"/>
        <v>0</v>
      </c>
      <c r="G4160" s="11"/>
      <c r="H4160" s="3"/>
      <c r="I4160" s="1"/>
      <c r="J4160" s="3"/>
      <c r="K4160" s="2"/>
      <c r="L4160" s="3"/>
      <c r="M4160" s="11"/>
      <c r="N4160" s="3"/>
      <c r="O4160" s="217"/>
      <c r="P4160" s="3"/>
      <c r="Q4160" s="3"/>
      <c r="R4160" s="3"/>
      <c r="S4160" s="11"/>
      <c r="T4160" s="3"/>
      <c r="U4160" s="11"/>
      <c r="V4160" s="3"/>
      <c r="W4160" s="11"/>
      <c r="X4160" s="3"/>
      <c r="Y4160" s="11"/>
      <c r="Z4160" s="3"/>
      <c r="AA4160" s="3"/>
      <c r="AB4160" s="3"/>
      <c r="AC4160" s="3"/>
      <c r="AD4160" s="3"/>
      <c r="AE4160" s="3"/>
      <c r="AF4160" s="3"/>
      <c r="AG4160" s="3"/>
      <c r="AH4160" s="3"/>
      <c r="AI4160" s="11"/>
      <c r="AJ4160" s="3"/>
      <c r="AK4160" s="11"/>
      <c r="AL4160" s="3"/>
      <c r="AM4160" s="11"/>
      <c r="AN4160" s="3"/>
      <c r="AO4160" s="11"/>
      <c r="AP4160" s="3"/>
      <c r="AQ4160" s="11"/>
      <c r="AR4160" s="3"/>
      <c r="AS4160" s="11"/>
      <c r="AT4160" s="3"/>
      <c r="AU4160" s="11"/>
      <c r="AV4160" s="3"/>
      <c r="AW4160" s="3"/>
      <c r="AX4160" s="3"/>
      <c r="AY4160" s="11"/>
      <c r="AZ4160" s="3"/>
      <c r="BA4160" s="3"/>
      <c r="BB4160" s="3"/>
      <c r="BC4160" s="11"/>
      <c r="BD4160" s="3"/>
      <c r="BE4160" s="11"/>
      <c r="BF4160" s="3"/>
      <c r="BG4160" s="11"/>
      <c r="BH4160" s="3"/>
      <c r="BI4160" s="12"/>
      <c r="BJ4160" s="12"/>
      <c r="BK4160" s="11"/>
      <c r="BL4160" s="3"/>
      <c r="BM4160" s="11"/>
      <c r="BN4160" s="3"/>
      <c r="BO4160" s="11"/>
      <c r="BP4160" s="3"/>
      <c r="BQ4160" s="11"/>
      <c r="BR4160" s="3"/>
      <c r="BS4160" s="11"/>
      <c r="BT4160" s="13"/>
      <c r="BU4160" s="11"/>
      <c r="BV4160" s="3"/>
      <c r="BW4160" s="11"/>
      <c r="BX4160" s="3"/>
      <c r="BY4160" s="3"/>
      <c r="BZ4160" s="13"/>
      <c r="CA4160" s="13"/>
      <c r="CB4160" s="13"/>
      <c r="CC4160" s="12"/>
      <c r="CD4160" s="11"/>
      <c r="CE4160" s="12"/>
      <c r="CF4160" s="12"/>
      <c r="DI4160" s="14"/>
    </row>
    <row r="4161" spans="1:113" ht="20.100000000000001" customHeight="1" x14ac:dyDescent="0.25">
      <c r="A4161" s="1"/>
      <c r="B4161" s="30"/>
      <c r="C4161" s="9"/>
      <c r="D4161" s="10">
        <f t="shared" si="795"/>
        <v>0</v>
      </c>
      <c r="E4161" s="11">
        <f t="shared" si="796"/>
        <v>0</v>
      </c>
      <c r="F4161" s="3">
        <f t="shared" si="797"/>
        <v>0</v>
      </c>
      <c r="G4161" s="11"/>
      <c r="H4161" s="3"/>
      <c r="I4161" s="1"/>
      <c r="J4161" s="3"/>
      <c r="K4161" s="2"/>
      <c r="L4161" s="3"/>
      <c r="M4161" s="11"/>
      <c r="N4161" s="3"/>
      <c r="O4161" s="217"/>
      <c r="P4161" s="3"/>
      <c r="Q4161" s="3"/>
      <c r="R4161" s="3"/>
      <c r="S4161" s="11"/>
      <c r="T4161" s="3"/>
      <c r="U4161" s="11"/>
      <c r="V4161" s="3"/>
      <c r="W4161" s="11"/>
      <c r="X4161" s="3"/>
      <c r="Y4161" s="11"/>
      <c r="Z4161" s="3"/>
      <c r="AA4161" s="3"/>
      <c r="AB4161" s="3"/>
      <c r="AC4161" s="3"/>
      <c r="AD4161" s="3"/>
      <c r="AE4161" s="3"/>
      <c r="AF4161" s="3"/>
      <c r="AG4161" s="3"/>
      <c r="AH4161" s="3"/>
      <c r="AI4161" s="11"/>
      <c r="AJ4161" s="3"/>
      <c r="AK4161" s="11"/>
      <c r="AL4161" s="3"/>
      <c r="AM4161" s="11"/>
      <c r="AN4161" s="3"/>
      <c r="AO4161" s="11"/>
      <c r="AP4161" s="3"/>
      <c r="AQ4161" s="11"/>
      <c r="AR4161" s="3"/>
      <c r="AS4161" s="11"/>
      <c r="AT4161" s="3"/>
      <c r="AU4161" s="11"/>
      <c r="AV4161" s="3"/>
      <c r="AW4161" s="3"/>
      <c r="AX4161" s="3"/>
      <c r="AY4161" s="11"/>
      <c r="AZ4161" s="3"/>
      <c r="BA4161" s="3"/>
      <c r="BB4161" s="3"/>
      <c r="BC4161" s="11"/>
      <c r="BD4161" s="3"/>
      <c r="BE4161" s="11"/>
      <c r="BF4161" s="3"/>
      <c r="BG4161" s="11"/>
      <c r="BH4161" s="3"/>
      <c r="BI4161" s="12"/>
      <c r="BJ4161" s="12"/>
      <c r="BK4161" s="11"/>
      <c r="BL4161" s="3"/>
      <c r="BM4161" s="11"/>
      <c r="BN4161" s="3"/>
      <c r="BO4161" s="11"/>
      <c r="BP4161" s="3"/>
      <c r="BQ4161" s="11"/>
      <c r="BR4161" s="3"/>
      <c r="BS4161" s="11"/>
      <c r="BT4161" s="13"/>
      <c r="BU4161" s="11"/>
      <c r="BV4161" s="3"/>
      <c r="BW4161" s="11"/>
      <c r="BX4161" s="3"/>
      <c r="BY4161" s="3"/>
      <c r="BZ4161" s="13"/>
      <c r="CA4161" s="13"/>
      <c r="CB4161" s="13"/>
      <c r="CC4161" s="12"/>
      <c r="CD4161" s="11"/>
      <c r="CE4161" s="12"/>
      <c r="CF4161" s="12"/>
      <c r="DI4161" s="14"/>
    </row>
    <row r="4162" spans="1:113" ht="20.100000000000001" customHeight="1" x14ac:dyDescent="0.25">
      <c r="A4162" s="1"/>
      <c r="B4162" s="30"/>
      <c r="C4162" s="9"/>
      <c r="D4162" s="10">
        <f t="shared" si="795"/>
        <v>0</v>
      </c>
      <c r="E4162" s="11">
        <f t="shared" si="796"/>
        <v>0</v>
      </c>
      <c r="F4162" s="3">
        <f t="shared" si="797"/>
        <v>0</v>
      </c>
      <c r="G4162" s="11"/>
      <c r="H4162" s="3"/>
      <c r="I4162" s="1"/>
      <c r="J4162" s="3"/>
      <c r="K4162" s="2"/>
      <c r="L4162" s="3"/>
      <c r="M4162" s="11"/>
      <c r="N4162" s="3"/>
      <c r="O4162" s="217"/>
      <c r="P4162" s="3"/>
      <c r="Q4162" s="3"/>
      <c r="R4162" s="3"/>
      <c r="S4162" s="11"/>
      <c r="T4162" s="3"/>
      <c r="U4162" s="11"/>
      <c r="V4162" s="3"/>
      <c r="W4162" s="11"/>
      <c r="X4162" s="3"/>
      <c r="Y4162" s="11"/>
      <c r="Z4162" s="3"/>
      <c r="AA4162" s="3"/>
      <c r="AB4162" s="3"/>
      <c r="AC4162" s="3"/>
      <c r="AD4162" s="3"/>
      <c r="AE4162" s="3"/>
      <c r="AF4162" s="3"/>
      <c r="AG4162" s="3"/>
      <c r="AH4162" s="3"/>
      <c r="AI4162" s="11"/>
      <c r="AJ4162" s="3"/>
      <c r="AK4162" s="11"/>
      <c r="AL4162" s="3"/>
      <c r="AM4162" s="11"/>
      <c r="AN4162" s="3"/>
      <c r="AO4162" s="11"/>
      <c r="AP4162" s="3"/>
      <c r="AQ4162" s="11"/>
      <c r="AR4162" s="3"/>
      <c r="AS4162" s="11"/>
      <c r="AT4162" s="3"/>
      <c r="AU4162" s="11"/>
      <c r="AV4162" s="3"/>
      <c r="AW4162" s="3"/>
      <c r="AX4162" s="3"/>
      <c r="AY4162" s="11"/>
      <c r="AZ4162" s="3"/>
      <c r="BA4162" s="3"/>
      <c r="BB4162" s="3"/>
      <c r="BC4162" s="11"/>
      <c r="BD4162" s="3"/>
      <c r="BE4162" s="11"/>
      <c r="BF4162" s="3"/>
      <c r="BG4162" s="11"/>
      <c r="BH4162" s="3"/>
      <c r="BI4162" s="12"/>
      <c r="BJ4162" s="12"/>
      <c r="BK4162" s="11"/>
      <c r="BL4162" s="3"/>
      <c r="BM4162" s="11"/>
      <c r="BN4162" s="3"/>
      <c r="BO4162" s="11"/>
      <c r="BP4162" s="3"/>
      <c r="BQ4162" s="11"/>
      <c r="BR4162" s="3"/>
      <c r="BS4162" s="11"/>
      <c r="BT4162" s="13"/>
      <c r="BU4162" s="11"/>
      <c r="BV4162" s="3"/>
      <c r="BW4162" s="11"/>
      <c r="BX4162" s="3"/>
      <c r="BY4162" s="3"/>
      <c r="BZ4162" s="13"/>
      <c r="CA4162" s="13"/>
      <c r="CB4162" s="13"/>
      <c r="CC4162" s="12"/>
      <c r="CD4162" s="11"/>
      <c r="CE4162" s="12"/>
      <c r="CF4162" s="12"/>
      <c r="DI4162" s="14"/>
    </row>
    <row r="4163" spans="1:113" ht="20.100000000000001" customHeight="1" x14ac:dyDescent="0.25">
      <c r="A4163" s="1"/>
      <c r="B4163" s="30"/>
      <c r="C4163" s="9"/>
      <c r="D4163" s="10">
        <f t="shared" si="795"/>
        <v>0</v>
      </c>
      <c r="E4163" s="11">
        <f t="shared" si="796"/>
        <v>0</v>
      </c>
      <c r="F4163" s="3">
        <f t="shared" si="797"/>
        <v>0</v>
      </c>
      <c r="G4163" s="11"/>
      <c r="H4163" s="3"/>
      <c r="I4163" s="1"/>
      <c r="J4163" s="3"/>
      <c r="K4163" s="2"/>
      <c r="L4163" s="3"/>
      <c r="M4163" s="11"/>
      <c r="N4163" s="3"/>
      <c r="O4163" s="217"/>
      <c r="P4163" s="3"/>
      <c r="Q4163" s="3"/>
      <c r="R4163" s="3"/>
      <c r="S4163" s="11"/>
      <c r="T4163" s="3"/>
      <c r="U4163" s="11"/>
      <c r="V4163" s="3"/>
      <c r="W4163" s="11"/>
      <c r="X4163" s="3"/>
      <c r="Y4163" s="11"/>
      <c r="Z4163" s="3"/>
      <c r="AA4163" s="3"/>
      <c r="AB4163" s="3"/>
      <c r="AC4163" s="3"/>
      <c r="AD4163" s="3"/>
      <c r="AE4163" s="3"/>
      <c r="AF4163" s="3"/>
      <c r="AG4163" s="3"/>
      <c r="AH4163" s="3"/>
      <c r="AI4163" s="11"/>
      <c r="AJ4163" s="3"/>
      <c r="AK4163" s="11"/>
      <c r="AL4163" s="3"/>
      <c r="AM4163" s="11"/>
      <c r="AN4163" s="3"/>
      <c r="AO4163" s="11"/>
      <c r="AP4163" s="3"/>
      <c r="AQ4163" s="11"/>
      <c r="AR4163" s="3"/>
      <c r="AS4163" s="11"/>
      <c r="AT4163" s="3"/>
      <c r="AU4163" s="11"/>
      <c r="AV4163" s="3"/>
      <c r="AW4163" s="3"/>
      <c r="AX4163" s="3"/>
      <c r="AY4163" s="11"/>
      <c r="AZ4163" s="3"/>
      <c r="BA4163" s="3"/>
      <c r="BB4163" s="3"/>
      <c r="BC4163" s="11"/>
      <c r="BD4163" s="3"/>
      <c r="BE4163" s="11"/>
      <c r="BF4163" s="3"/>
      <c r="BG4163" s="11"/>
      <c r="BH4163" s="3"/>
      <c r="BI4163" s="12"/>
      <c r="BJ4163" s="12"/>
      <c r="BK4163" s="11"/>
      <c r="BL4163" s="3"/>
      <c r="BM4163" s="11"/>
      <c r="BN4163" s="3"/>
      <c r="BO4163" s="11"/>
      <c r="BP4163" s="3"/>
      <c r="BQ4163" s="11"/>
      <c r="BR4163" s="3"/>
      <c r="BS4163" s="11"/>
      <c r="BT4163" s="13"/>
      <c r="BU4163" s="11"/>
      <c r="BV4163" s="3"/>
      <c r="BW4163" s="11"/>
      <c r="BX4163" s="3"/>
      <c r="BY4163" s="3"/>
      <c r="BZ4163" s="13"/>
      <c r="CA4163" s="13"/>
      <c r="CB4163" s="13"/>
      <c r="CC4163" s="12"/>
      <c r="CD4163" s="11"/>
      <c r="CE4163" s="12"/>
      <c r="CF4163" s="12"/>
      <c r="DI4163" s="14"/>
    </row>
    <row r="4164" spans="1:113" ht="20.100000000000001" customHeight="1" x14ac:dyDescent="0.25">
      <c r="A4164" s="1"/>
      <c r="B4164" s="30"/>
      <c r="C4164" s="9"/>
      <c r="D4164" s="10">
        <f t="shared" si="795"/>
        <v>0</v>
      </c>
      <c r="E4164" s="11">
        <f t="shared" si="796"/>
        <v>0</v>
      </c>
      <c r="F4164" s="3">
        <f t="shared" si="797"/>
        <v>0</v>
      </c>
      <c r="G4164" s="11"/>
      <c r="H4164" s="3"/>
      <c r="I4164" s="1"/>
      <c r="J4164" s="3"/>
      <c r="K4164" s="2"/>
      <c r="L4164" s="3"/>
      <c r="M4164" s="11"/>
      <c r="N4164" s="3"/>
      <c r="O4164" s="217"/>
      <c r="P4164" s="3"/>
      <c r="Q4164" s="3"/>
      <c r="R4164" s="3"/>
      <c r="S4164" s="11"/>
      <c r="T4164" s="3"/>
      <c r="U4164" s="11"/>
      <c r="V4164" s="3"/>
      <c r="W4164" s="11"/>
      <c r="X4164" s="3"/>
      <c r="Y4164" s="11"/>
      <c r="Z4164" s="3"/>
      <c r="AA4164" s="3"/>
      <c r="AB4164" s="3"/>
      <c r="AC4164" s="3"/>
      <c r="AD4164" s="3"/>
      <c r="AE4164" s="3"/>
      <c r="AF4164" s="3"/>
      <c r="AG4164" s="3"/>
      <c r="AH4164" s="3"/>
      <c r="AI4164" s="11"/>
      <c r="AJ4164" s="3"/>
      <c r="AK4164" s="11"/>
      <c r="AL4164" s="3"/>
      <c r="AM4164" s="11"/>
      <c r="AN4164" s="3"/>
      <c r="AO4164" s="11"/>
      <c r="AP4164" s="3"/>
      <c r="AQ4164" s="11"/>
      <c r="AR4164" s="3"/>
      <c r="AS4164" s="11"/>
      <c r="AT4164" s="3"/>
      <c r="AU4164" s="11"/>
      <c r="AV4164" s="3"/>
      <c r="AW4164" s="3"/>
      <c r="AX4164" s="3"/>
      <c r="AY4164" s="11"/>
      <c r="AZ4164" s="3"/>
      <c r="BA4164" s="3"/>
      <c r="BB4164" s="3"/>
      <c r="BC4164" s="11"/>
      <c r="BD4164" s="3"/>
      <c r="BE4164" s="11"/>
      <c r="BF4164" s="3"/>
      <c r="BG4164" s="11"/>
      <c r="BH4164" s="3"/>
      <c r="BI4164" s="12"/>
      <c r="BJ4164" s="12"/>
      <c r="BK4164" s="11"/>
      <c r="BL4164" s="3"/>
      <c r="BM4164" s="11"/>
      <c r="BN4164" s="3"/>
      <c r="BO4164" s="11"/>
      <c r="BP4164" s="3"/>
      <c r="BQ4164" s="11"/>
      <c r="BR4164" s="3"/>
      <c r="BS4164" s="11"/>
      <c r="BT4164" s="13"/>
      <c r="BU4164" s="11"/>
      <c r="BV4164" s="3"/>
      <c r="BW4164" s="11"/>
      <c r="BX4164" s="3"/>
      <c r="BY4164" s="3"/>
      <c r="BZ4164" s="13"/>
      <c r="CA4164" s="13"/>
      <c r="CB4164" s="13"/>
      <c r="CC4164" s="12"/>
      <c r="CD4164" s="11"/>
      <c r="CE4164" s="12"/>
      <c r="CF4164" s="12"/>
      <c r="DI4164" s="14"/>
    </row>
    <row r="4165" spans="1:113" ht="20.100000000000001" customHeight="1" x14ac:dyDescent="0.25">
      <c r="A4165" s="1"/>
      <c r="B4165" s="30"/>
      <c r="C4165" s="9"/>
      <c r="D4165" s="10">
        <f t="shared" si="795"/>
        <v>0</v>
      </c>
      <c r="E4165" s="11">
        <f t="shared" si="796"/>
        <v>0</v>
      </c>
      <c r="F4165" s="3">
        <f t="shared" si="797"/>
        <v>0</v>
      </c>
      <c r="G4165" s="11"/>
      <c r="H4165" s="3"/>
      <c r="I4165" s="1"/>
      <c r="J4165" s="3"/>
      <c r="K4165" s="2"/>
      <c r="L4165" s="3"/>
      <c r="M4165" s="11"/>
      <c r="N4165" s="3"/>
      <c r="O4165" s="217"/>
      <c r="P4165" s="3"/>
      <c r="Q4165" s="3"/>
      <c r="R4165" s="3"/>
      <c r="S4165" s="11"/>
      <c r="T4165" s="3"/>
      <c r="U4165" s="11"/>
      <c r="V4165" s="3"/>
      <c r="W4165" s="11"/>
      <c r="X4165" s="3"/>
      <c r="Y4165" s="11"/>
      <c r="Z4165" s="3"/>
      <c r="AA4165" s="3"/>
      <c r="AB4165" s="3"/>
      <c r="AC4165" s="3"/>
      <c r="AD4165" s="3"/>
      <c r="AE4165" s="3"/>
      <c r="AF4165" s="3"/>
      <c r="AG4165" s="3"/>
      <c r="AH4165" s="3"/>
      <c r="AI4165" s="11"/>
      <c r="AJ4165" s="3"/>
      <c r="AK4165" s="11"/>
      <c r="AL4165" s="3"/>
      <c r="AM4165" s="11"/>
      <c r="AN4165" s="3"/>
      <c r="AO4165" s="11"/>
      <c r="AP4165" s="3"/>
      <c r="AQ4165" s="11"/>
      <c r="AR4165" s="3"/>
      <c r="AS4165" s="11"/>
      <c r="AT4165" s="3"/>
      <c r="AU4165" s="11"/>
      <c r="AV4165" s="3"/>
      <c r="AW4165" s="3"/>
      <c r="AX4165" s="3"/>
      <c r="AY4165" s="11"/>
      <c r="AZ4165" s="3"/>
      <c r="BA4165" s="3"/>
      <c r="BB4165" s="3"/>
      <c r="BC4165" s="11"/>
      <c r="BD4165" s="3"/>
      <c r="BE4165" s="11"/>
      <c r="BF4165" s="3"/>
      <c r="BG4165" s="11"/>
      <c r="BH4165" s="3"/>
      <c r="BI4165" s="12"/>
      <c r="BJ4165" s="12"/>
      <c r="BK4165" s="11"/>
      <c r="BL4165" s="3"/>
      <c r="BM4165" s="11"/>
      <c r="BN4165" s="3"/>
      <c r="BO4165" s="11"/>
      <c r="BP4165" s="3"/>
      <c r="BQ4165" s="11"/>
      <c r="BR4165" s="3"/>
      <c r="BS4165" s="11"/>
      <c r="BT4165" s="13"/>
      <c r="BU4165" s="11"/>
      <c r="BV4165" s="3"/>
      <c r="BW4165" s="11"/>
      <c r="BX4165" s="3"/>
      <c r="BY4165" s="3"/>
      <c r="BZ4165" s="13"/>
      <c r="CA4165" s="13"/>
      <c r="CB4165" s="13"/>
      <c r="CC4165" s="12"/>
      <c r="CD4165" s="11"/>
      <c r="CE4165" s="12"/>
      <c r="CF4165" s="12"/>
      <c r="DI4165" s="14"/>
    </row>
    <row r="4166" spans="1:113" ht="20.100000000000001" customHeight="1" x14ac:dyDescent="0.25">
      <c r="A4166" s="1"/>
      <c r="B4166" s="30"/>
      <c r="C4166" s="9"/>
      <c r="D4166" s="10">
        <f t="shared" si="795"/>
        <v>0</v>
      </c>
      <c r="E4166" s="11">
        <f t="shared" si="796"/>
        <v>0</v>
      </c>
      <c r="F4166" s="3">
        <f t="shared" si="797"/>
        <v>0</v>
      </c>
      <c r="G4166" s="11"/>
      <c r="H4166" s="3"/>
      <c r="I4166" s="1"/>
      <c r="J4166" s="3"/>
      <c r="K4166" s="2"/>
      <c r="L4166" s="3"/>
      <c r="M4166" s="11"/>
      <c r="N4166" s="3"/>
      <c r="O4166" s="217"/>
      <c r="P4166" s="3"/>
      <c r="Q4166" s="3"/>
      <c r="R4166" s="3"/>
      <c r="S4166" s="11"/>
      <c r="T4166" s="3"/>
      <c r="U4166" s="11"/>
      <c r="V4166" s="3"/>
      <c r="W4166" s="11"/>
      <c r="X4166" s="3"/>
      <c r="Y4166" s="11"/>
      <c r="Z4166" s="3"/>
      <c r="AA4166" s="3"/>
      <c r="AB4166" s="3"/>
      <c r="AC4166" s="3"/>
      <c r="AD4166" s="3"/>
      <c r="AE4166" s="3"/>
      <c r="AF4166" s="3"/>
      <c r="AG4166" s="3"/>
      <c r="AH4166" s="3"/>
      <c r="AI4166" s="11"/>
      <c r="AJ4166" s="3"/>
      <c r="AK4166" s="11"/>
      <c r="AL4166" s="3"/>
      <c r="AM4166" s="11"/>
      <c r="AN4166" s="3"/>
      <c r="AO4166" s="11"/>
      <c r="AP4166" s="3"/>
      <c r="AQ4166" s="11"/>
      <c r="AR4166" s="3"/>
      <c r="AS4166" s="11"/>
      <c r="AT4166" s="3"/>
      <c r="AU4166" s="11"/>
      <c r="AV4166" s="3"/>
      <c r="AW4166" s="3"/>
      <c r="AX4166" s="3"/>
      <c r="AY4166" s="11"/>
      <c r="AZ4166" s="3"/>
      <c r="BA4166" s="3"/>
      <c r="BB4166" s="3"/>
      <c r="BC4166" s="11"/>
      <c r="BD4166" s="3"/>
      <c r="BE4166" s="11"/>
      <c r="BF4166" s="3"/>
      <c r="BG4166" s="11"/>
      <c r="BH4166" s="3"/>
      <c r="BI4166" s="12"/>
      <c r="BJ4166" s="12"/>
      <c r="BK4166" s="11"/>
      <c r="BL4166" s="3"/>
      <c r="BM4166" s="11"/>
      <c r="BN4166" s="3"/>
      <c r="BO4166" s="11"/>
      <c r="BP4166" s="3"/>
      <c r="BQ4166" s="11"/>
      <c r="BR4166" s="3"/>
      <c r="BS4166" s="11"/>
      <c r="BT4166" s="13"/>
      <c r="BU4166" s="11"/>
      <c r="BV4166" s="3"/>
      <c r="BW4166" s="11"/>
      <c r="BX4166" s="3"/>
      <c r="BY4166" s="3"/>
      <c r="BZ4166" s="13"/>
      <c r="CA4166" s="13"/>
      <c r="CB4166" s="13"/>
      <c r="CC4166" s="12"/>
      <c r="CD4166" s="11"/>
      <c r="CE4166" s="12"/>
      <c r="CF4166" s="12"/>
      <c r="DI4166" s="14"/>
    </row>
    <row r="4167" spans="1:113" ht="20.100000000000001" customHeight="1" x14ac:dyDescent="0.25">
      <c r="A4167" s="1"/>
      <c r="B4167" s="30"/>
      <c r="C4167" s="9"/>
      <c r="D4167" s="10">
        <f t="shared" si="795"/>
        <v>0</v>
      </c>
      <c r="E4167" s="11">
        <f t="shared" si="796"/>
        <v>0</v>
      </c>
      <c r="F4167" s="3">
        <f t="shared" si="797"/>
        <v>0</v>
      </c>
      <c r="G4167" s="11"/>
      <c r="H4167" s="3"/>
      <c r="I4167" s="1"/>
      <c r="J4167" s="3"/>
      <c r="K4167" s="2"/>
      <c r="L4167" s="3"/>
      <c r="M4167" s="11"/>
      <c r="N4167" s="3"/>
      <c r="O4167" s="217"/>
      <c r="P4167" s="3"/>
      <c r="Q4167" s="3"/>
      <c r="R4167" s="3"/>
      <c r="S4167" s="11"/>
      <c r="T4167" s="3"/>
      <c r="U4167" s="11"/>
      <c r="V4167" s="3"/>
      <c r="W4167" s="11"/>
      <c r="X4167" s="3"/>
      <c r="Y4167" s="11"/>
      <c r="Z4167" s="3"/>
      <c r="AA4167" s="3"/>
      <c r="AB4167" s="3"/>
      <c r="AC4167" s="3"/>
      <c r="AD4167" s="3"/>
      <c r="AE4167" s="3"/>
      <c r="AF4167" s="3"/>
      <c r="AG4167" s="3"/>
      <c r="AH4167" s="3"/>
      <c r="AI4167" s="11"/>
      <c r="AJ4167" s="3"/>
      <c r="AK4167" s="11"/>
      <c r="AL4167" s="3"/>
      <c r="AM4167" s="11"/>
      <c r="AN4167" s="3"/>
      <c r="AO4167" s="11"/>
      <c r="AP4167" s="3"/>
      <c r="AQ4167" s="11"/>
      <c r="AR4167" s="3"/>
      <c r="AS4167" s="11"/>
      <c r="AT4167" s="3"/>
      <c r="AU4167" s="11"/>
      <c r="AV4167" s="3"/>
      <c r="AW4167" s="3"/>
      <c r="AX4167" s="3"/>
      <c r="AY4167" s="11"/>
      <c r="AZ4167" s="3"/>
      <c r="BA4167" s="3"/>
      <c r="BB4167" s="3"/>
      <c r="BC4167" s="11"/>
      <c r="BD4167" s="3"/>
      <c r="BE4167" s="11"/>
      <c r="BF4167" s="3"/>
      <c r="BG4167" s="11"/>
      <c r="BH4167" s="3"/>
      <c r="BI4167" s="12"/>
      <c r="BJ4167" s="12"/>
      <c r="BK4167" s="11"/>
      <c r="BL4167" s="3"/>
      <c r="BM4167" s="11"/>
      <c r="BN4167" s="3"/>
      <c r="BO4167" s="11"/>
      <c r="BP4167" s="3"/>
      <c r="BQ4167" s="11"/>
      <c r="BR4167" s="3"/>
      <c r="BS4167" s="11"/>
      <c r="BT4167" s="13"/>
      <c r="BU4167" s="11"/>
      <c r="BV4167" s="3"/>
      <c r="BW4167" s="11"/>
      <c r="BX4167" s="3"/>
      <c r="BY4167" s="3"/>
      <c r="BZ4167" s="13"/>
      <c r="CA4167" s="13"/>
      <c r="CB4167" s="13"/>
      <c r="CC4167" s="12"/>
      <c r="CD4167" s="11"/>
      <c r="CE4167" s="12"/>
      <c r="CF4167" s="12"/>
      <c r="DI4167" s="14"/>
    </row>
    <row r="4168" spans="1:113" ht="20.100000000000001" customHeight="1" x14ac:dyDescent="0.25">
      <c r="A4168" s="1"/>
      <c r="B4168" s="30"/>
      <c r="C4168" s="9"/>
      <c r="D4168" s="10">
        <f t="shared" si="795"/>
        <v>0</v>
      </c>
      <c r="E4168" s="11">
        <f t="shared" si="796"/>
        <v>0</v>
      </c>
      <c r="F4168" s="3">
        <f t="shared" si="797"/>
        <v>0</v>
      </c>
      <c r="G4168" s="11"/>
      <c r="H4168" s="3"/>
      <c r="I4168" s="1"/>
      <c r="J4168" s="3"/>
      <c r="K4168" s="2"/>
      <c r="L4168" s="3"/>
      <c r="M4168" s="11"/>
      <c r="N4168" s="3"/>
      <c r="O4168" s="217"/>
      <c r="P4168" s="3"/>
      <c r="Q4168" s="3"/>
      <c r="R4168" s="3"/>
      <c r="S4168" s="11"/>
      <c r="T4168" s="3"/>
      <c r="U4168" s="11"/>
      <c r="V4168" s="3"/>
      <c r="W4168" s="11"/>
      <c r="X4168" s="3"/>
      <c r="Y4168" s="11"/>
      <c r="Z4168" s="3"/>
      <c r="AA4168" s="3"/>
      <c r="AB4168" s="3"/>
      <c r="AC4168" s="3"/>
      <c r="AD4168" s="3"/>
      <c r="AE4168" s="3"/>
      <c r="AF4168" s="3"/>
      <c r="AG4168" s="3"/>
      <c r="AH4168" s="3"/>
      <c r="AI4168" s="11"/>
      <c r="AJ4168" s="3"/>
      <c r="AK4168" s="11"/>
      <c r="AL4168" s="3"/>
      <c r="AM4168" s="11"/>
      <c r="AN4168" s="3"/>
      <c r="AO4168" s="11"/>
      <c r="AP4168" s="3"/>
      <c r="AQ4168" s="11"/>
      <c r="AR4168" s="3"/>
      <c r="AS4168" s="11"/>
      <c r="AT4168" s="3"/>
      <c r="AU4168" s="11"/>
      <c r="AV4168" s="3"/>
      <c r="AW4168" s="3"/>
      <c r="AX4168" s="3"/>
      <c r="AY4168" s="11"/>
      <c r="AZ4168" s="3"/>
      <c r="BA4168" s="3"/>
      <c r="BB4168" s="3"/>
      <c r="BC4168" s="11"/>
      <c r="BD4168" s="3"/>
      <c r="BE4168" s="11"/>
      <c r="BF4168" s="3"/>
      <c r="BG4168" s="11"/>
      <c r="BH4168" s="3"/>
      <c r="BI4168" s="12"/>
      <c r="BJ4168" s="12"/>
      <c r="BK4168" s="11"/>
      <c r="BL4168" s="3"/>
      <c r="BM4168" s="11"/>
      <c r="BN4168" s="3"/>
      <c r="BO4168" s="11"/>
      <c r="BP4168" s="3"/>
      <c r="BQ4168" s="11"/>
      <c r="BR4168" s="3"/>
      <c r="BS4168" s="11"/>
      <c r="BT4168" s="13"/>
      <c r="BU4168" s="11"/>
      <c r="BV4168" s="3"/>
      <c r="BW4168" s="11"/>
      <c r="BX4168" s="3"/>
      <c r="BY4168" s="3"/>
      <c r="BZ4168" s="13"/>
      <c r="CA4168" s="13"/>
      <c r="CB4168" s="13"/>
      <c r="CC4168" s="12"/>
      <c r="CD4168" s="11"/>
      <c r="CE4168" s="12"/>
      <c r="CF4168" s="12"/>
      <c r="DI4168" s="14"/>
    </row>
    <row r="4169" spans="1:113" ht="20.100000000000001" customHeight="1" x14ac:dyDescent="0.25">
      <c r="A4169" s="1"/>
      <c r="B4169" s="30"/>
      <c r="C4169" s="9"/>
      <c r="D4169" s="10">
        <f t="shared" si="795"/>
        <v>0</v>
      </c>
      <c r="E4169" s="11">
        <f t="shared" si="796"/>
        <v>0</v>
      </c>
      <c r="F4169" s="3">
        <f t="shared" si="797"/>
        <v>0</v>
      </c>
      <c r="G4169" s="11"/>
      <c r="H4169" s="3"/>
      <c r="I4169" s="1"/>
      <c r="J4169" s="3"/>
      <c r="K4169" s="2"/>
      <c r="L4169" s="3"/>
      <c r="M4169" s="11"/>
      <c r="N4169" s="3"/>
      <c r="O4169" s="217"/>
      <c r="P4169" s="3"/>
      <c r="Q4169" s="3"/>
      <c r="R4169" s="3"/>
      <c r="S4169" s="11"/>
      <c r="T4169" s="3"/>
      <c r="U4169" s="11"/>
      <c r="V4169" s="3"/>
      <c r="W4169" s="11"/>
      <c r="X4169" s="3"/>
      <c r="Y4169" s="11"/>
      <c r="Z4169" s="3"/>
      <c r="AA4169" s="3"/>
      <c r="AB4169" s="3"/>
      <c r="AC4169" s="3"/>
      <c r="AD4169" s="3"/>
      <c r="AE4169" s="3"/>
      <c r="AF4169" s="3"/>
      <c r="AG4169" s="3"/>
      <c r="AH4169" s="3"/>
      <c r="AI4169" s="11"/>
      <c r="AJ4169" s="3"/>
      <c r="AK4169" s="11"/>
      <c r="AL4169" s="3"/>
      <c r="AM4169" s="11"/>
      <c r="AN4169" s="3"/>
      <c r="AO4169" s="11"/>
      <c r="AP4169" s="3"/>
      <c r="AQ4169" s="11"/>
      <c r="AR4169" s="3"/>
      <c r="AS4169" s="11"/>
      <c r="AT4169" s="3"/>
      <c r="AU4169" s="11"/>
      <c r="AV4169" s="3"/>
      <c r="AW4169" s="3"/>
      <c r="AX4169" s="3"/>
      <c r="AY4169" s="11"/>
      <c r="AZ4169" s="3"/>
      <c r="BA4169" s="3"/>
      <c r="BB4169" s="3"/>
      <c r="BC4169" s="11"/>
      <c r="BD4169" s="3"/>
      <c r="BE4169" s="11"/>
      <c r="BF4169" s="3"/>
      <c r="BG4169" s="11"/>
      <c r="BH4169" s="3"/>
      <c r="BI4169" s="12"/>
      <c r="BJ4169" s="12"/>
      <c r="BK4169" s="11"/>
      <c r="BL4169" s="3"/>
      <c r="BM4169" s="11"/>
      <c r="BN4169" s="3"/>
      <c r="BO4169" s="11"/>
      <c r="BP4169" s="3"/>
      <c r="BQ4169" s="11"/>
      <c r="BR4169" s="3"/>
      <c r="BS4169" s="11"/>
      <c r="BT4169" s="13"/>
      <c r="BU4169" s="11"/>
      <c r="BV4169" s="3"/>
      <c r="BW4169" s="11"/>
      <c r="BX4169" s="3"/>
      <c r="BY4169" s="3"/>
      <c r="BZ4169" s="13"/>
      <c r="CA4169" s="13"/>
      <c r="CB4169" s="13"/>
      <c r="CC4169" s="12"/>
      <c r="CD4169" s="11"/>
      <c r="CE4169" s="12"/>
      <c r="CF4169" s="12"/>
      <c r="DI4169" s="14"/>
    </row>
    <row r="4170" spans="1:113" ht="20.100000000000001" customHeight="1" x14ac:dyDescent="0.25">
      <c r="A4170" s="1"/>
      <c r="B4170" s="30"/>
      <c r="C4170" s="9"/>
      <c r="D4170" s="10">
        <f t="shared" si="795"/>
        <v>0</v>
      </c>
      <c r="E4170" s="11">
        <f t="shared" si="796"/>
        <v>0</v>
      </c>
      <c r="F4170" s="3">
        <f t="shared" si="797"/>
        <v>0</v>
      </c>
      <c r="G4170" s="11"/>
      <c r="H4170" s="3"/>
      <c r="I4170" s="1"/>
      <c r="J4170" s="3"/>
      <c r="K4170" s="2"/>
      <c r="L4170" s="3"/>
      <c r="M4170" s="11"/>
      <c r="N4170" s="3"/>
      <c r="O4170" s="217"/>
      <c r="P4170" s="3"/>
      <c r="Q4170" s="3"/>
      <c r="R4170" s="3"/>
      <c r="S4170" s="11"/>
      <c r="T4170" s="3"/>
      <c r="U4170" s="11"/>
      <c r="V4170" s="3"/>
      <c r="W4170" s="11"/>
      <c r="X4170" s="3"/>
      <c r="Y4170" s="11"/>
      <c r="Z4170" s="3"/>
      <c r="AA4170" s="3"/>
      <c r="AB4170" s="3"/>
      <c r="AC4170" s="3"/>
      <c r="AD4170" s="3"/>
      <c r="AE4170" s="3"/>
      <c r="AF4170" s="3"/>
      <c r="AG4170" s="3"/>
      <c r="AH4170" s="3"/>
      <c r="AI4170" s="11"/>
      <c r="AJ4170" s="3"/>
      <c r="AK4170" s="11"/>
      <c r="AL4170" s="3"/>
      <c r="AM4170" s="11"/>
      <c r="AN4170" s="3"/>
      <c r="AO4170" s="11"/>
      <c r="AP4170" s="3"/>
      <c r="AQ4170" s="11"/>
      <c r="AR4170" s="3"/>
      <c r="AS4170" s="11"/>
      <c r="AT4170" s="3"/>
      <c r="AU4170" s="11"/>
      <c r="AV4170" s="3"/>
      <c r="AW4170" s="3"/>
      <c r="AX4170" s="3"/>
      <c r="AY4170" s="11"/>
      <c r="AZ4170" s="3"/>
      <c r="BA4170" s="3"/>
      <c r="BB4170" s="3"/>
      <c r="BC4170" s="11"/>
      <c r="BD4170" s="3"/>
      <c r="BE4170" s="11"/>
      <c r="BF4170" s="3"/>
      <c r="BG4170" s="11"/>
      <c r="BH4170" s="3"/>
      <c r="BI4170" s="12"/>
      <c r="BJ4170" s="12"/>
      <c r="BK4170" s="11"/>
      <c r="BL4170" s="3"/>
      <c r="BM4170" s="11"/>
      <c r="BN4170" s="3"/>
      <c r="BO4170" s="11"/>
      <c r="BP4170" s="3"/>
      <c r="BQ4170" s="11"/>
      <c r="BR4170" s="3"/>
      <c r="BS4170" s="11"/>
      <c r="BT4170" s="13"/>
      <c r="BU4170" s="11"/>
      <c r="BV4170" s="3"/>
      <c r="BW4170" s="11"/>
      <c r="BX4170" s="3"/>
      <c r="BY4170" s="3"/>
      <c r="BZ4170" s="13"/>
      <c r="CA4170" s="13"/>
      <c r="CB4170" s="13"/>
      <c r="CC4170" s="12"/>
      <c r="CD4170" s="11"/>
      <c r="CE4170" s="12"/>
      <c r="CF4170" s="12"/>
      <c r="DI4170" s="14"/>
    </row>
    <row r="4171" spans="1:113" ht="20.100000000000001" customHeight="1" x14ac:dyDescent="0.25">
      <c r="A4171" s="1"/>
      <c r="B4171" s="30"/>
      <c r="C4171" s="9"/>
      <c r="D4171" s="10">
        <f t="shared" si="795"/>
        <v>0</v>
      </c>
      <c r="E4171" s="11">
        <f t="shared" si="796"/>
        <v>0</v>
      </c>
      <c r="F4171" s="3">
        <f t="shared" si="797"/>
        <v>0</v>
      </c>
      <c r="G4171" s="11"/>
      <c r="H4171" s="3"/>
      <c r="I4171" s="1"/>
      <c r="J4171" s="3"/>
      <c r="K4171" s="2"/>
      <c r="L4171" s="3"/>
      <c r="M4171" s="11"/>
      <c r="N4171" s="3"/>
      <c r="O4171" s="217"/>
      <c r="P4171" s="3"/>
      <c r="Q4171" s="3"/>
      <c r="R4171" s="3"/>
      <c r="S4171" s="11"/>
      <c r="T4171" s="3"/>
      <c r="U4171" s="11"/>
      <c r="V4171" s="3"/>
      <c r="W4171" s="11"/>
      <c r="X4171" s="3"/>
      <c r="Y4171" s="11"/>
      <c r="Z4171" s="3"/>
      <c r="AA4171" s="3"/>
      <c r="AB4171" s="3"/>
      <c r="AC4171" s="3"/>
      <c r="AD4171" s="3"/>
      <c r="AE4171" s="3"/>
      <c r="AF4171" s="3"/>
      <c r="AG4171" s="3"/>
      <c r="AH4171" s="3"/>
      <c r="AI4171" s="11"/>
      <c r="AJ4171" s="3"/>
      <c r="AK4171" s="11"/>
      <c r="AL4171" s="3"/>
      <c r="AM4171" s="11"/>
      <c r="AN4171" s="3"/>
      <c r="AO4171" s="11"/>
      <c r="AP4171" s="3"/>
      <c r="AQ4171" s="11"/>
      <c r="AR4171" s="3"/>
      <c r="AS4171" s="11"/>
      <c r="AT4171" s="3"/>
      <c r="AU4171" s="11"/>
      <c r="AV4171" s="3"/>
      <c r="AW4171" s="3"/>
      <c r="AX4171" s="3"/>
      <c r="AY4171" s="11"/>
      <c r="AZ4171" s="3"/>
      <c r="BA4171" s="3"/>
      <c r="BB4171" s="3"/>
      <c r="BC4171" s="11"/>
      <c r="BD4171" s="3"/>
      <c r="BE4171" s="11"/>
      <c r="BF4171" s="3"/>
      <c r="BG4171" s="11"/>
      <c r="BH4171" s="3"/>
      <c r="BI4171" s="12"/>
      <c r="BJ4171" s="12"/>
      <c r="BK4171" s="11"/>
      <c r="BL4171" s="3"/>
      <c r="BM4171" s="11"/>
      <c r="BN4171" s="3"/>
      <c r="BO4171" s="11"/>
      <c r="BP4171" s="3"/>
      <c r="BQ4171" s="11"/>
      <c r="BR4171" s="3"/>
      <c r="BS4171" s="11"/>
      <c r="BT4171" s="13"/>
      <c r="BU4171" s="11"/>
      <c r="BV4171" s="3"/>
      <c r="BW4171" s="11"/>
      <c r="BX4171" s="3"/>
      <c r="BY4171" s="3"/>
      <c r="BZ4171" s="13"/>
      <c r="CA4171" s="13"/>
      <c r="CB4171" s="13"/>
      <c r="CC4171" s="12"/>
      <c r="CD4171" s="11"/>
      <c r="CE4171" s="12"/>
      <c r="CF4171" s="12"/>
      <c r="DI4171" s="14"/>
    </row>
    <row r="4172" spans="1:113" ht="20.100000000000001" customHeight="1" x14ac:dyDescent="0.25">
      <c r="A4172" s="1"/>
      <c r="B4172" s="30"/>
      <c r="C4172" s="9"/>
      <c r="D4172" s="10">
        <f t="shared" si="795"/>
        <v>0</v>
      </c>
      <c r="E4172" s="11">
        <f t="shared" si="796"/>
        <v>0</v>
      </c>
      <c r="F4172" s="3">
        <f t="shared" si="797"/>
        <v>0</v>
      </c>
      <c r="G4172" s="11"/>
      <c r="H4172" s="3"/>
      <c r="I4172" s="1"/>
      <c r="J4172" s="3"/>
      <c r="K4172" s="2"/>
      <c r="L4172" s="3"/>
      <c r="M4172" s="11"/>
      <c r="N4172" s="3"/>
      <c r="O4172" s="217"/>
      <c r="P4172" s="3"/>
      <c r="Q4172" s="3"/>
      <c r="R4172" s="3"/>
      <c r="S4172" s="11"/>
      <c r="T4172" s="3"/>
      <c r="U4172" s="11"/>
      <c r="V4172" s="3"/>
      <c r="W4172" s="11"/>
      <c r="X4172" s="3"/>
      <c r="Y4172" s="11"/>
      <c r="Z4172" s="3"/>
      <c r="AA4172" s="3"/>
      <c r="AB4172" s="3"/>
      <c r="AC4172" s="3"/>
      <c r="AD4172" s="3"/>
      <c r="AE4172" s="3"/>
      <c r="AF4172" s="3"/>
      <c r="AG4172" s="3"/>
      <c r="AH4172" s="3"/>
      <c r="AI4172" s="11"/>
      <c r="AJ4172" s="3"/>
      <c r="AK4172" s="11"/>
      <c r="AL4172" s="3"/>
      <c r="AM4172" s="11"/>
      <c r="AN4172" s="3"/>
      <c r="AO4172" s="11"/>
      <c r="AP4172" s="3"/>
      <c r="AQ4172" s="11"/>
      <c r="AR4172" s="3"/>
      <c r="AS4172" s="11"/>
      <c r="AT4172" s="3"/>
      <c r="AU4172" s="11"/>
      <c r="AV4172" s="3"/>
      <c r="AW4172" s="3"/>
      <c r="AX4172" s="3"/>
      <c r="AY4172" s="11"/>
      <c r="AZ4172" s="3"/>
      <c r="BA4172" s="3"/>
      <c r="BB4172" s="3"/>
      <c r="BC4172" s="11"/>
      <c r="BD4172" s="3"/>
      <c r="BE4172" s="11"/>
      <c r="BF4172" s="3"/>
      <c r="BG4172" s="11"/>
      <c r="BH4172" s="3"/>
      <c r="BI4172" s="12"/>
      <c r="BJ4172" s="12"/>
      <c r="BK4172" s="11"/>
      <c r="BL4172" s="3"/>
      <c r="BM4172" s="11"/>
      <c r="BN4172" s="3"/>
      <c r="BO4172" s="11"/>
      <c r="BP4172" s="3"/>
      <c r="BQ4172" s="11"/>
      <c r="BR4172" s="3"/>
      <c r="BS4172" s="11"/>
      <c r="BT4172" s="13"/>
      <c r="BU4172" s="11"/>
      <c r="BV4172" s="3"/>
      <c r="BW4172" s="11"/>
      <c r="BX4172" s="3"/>
      <c r="BY4172" s="3"/>
      <c r="BZ4172" s="13"/>
      <c r="CA4172" s="13"/>
      <c r="CB4172" s="13"/>
      <c r="CC4172" s="12"/>
      <c r="CD4172" s="11"/>
      <c r="CE4172" s="12"/>
      <c r="CF4172" s="12"/>
      <c r="DI4172" s="14"/>
    </row>
    <row r="4173" spans="1:113" ht="20.100000000000001" customHeight="1" x14ac:dyDescent="0.25">
      <c r="A4173" s="1"/>
      <c r="B4173" s="30"/>
      <c r="C4173" s="9"/>
      <c r="D4173" s="10">
        <f t="shared" si="795"/>
        <v>0</v>
      </c>
      <c r="E4173" s="11">
        <f t="shared" si="796"/>
        <v>0</v>
      </c>
      <c r="F4173" s="3">
        <f t="shared" si="797"/>
        <v>0</v>
      </c>
      <c r="G4173" s="11"/>
      <c r="H4173" s="3"/>
      <c r="I4173" s="1"/>
      <c r="J4173" s="3"/>
      <c r="K4173" s="2"/>
      <c r="L4173" s="3"/>
      <c r="M4173" s="11"/>
      <c r="N4173" s="3"/>
      <c r="O4173" s="217"/>
      <c r="P4173" s="3"/>
      <c r="Q4173" s="3"/>
      <c r="R4173" s="3"/>
      <c r="S4173" s="11"/>
      <c r="T4173" s="3"/>
      <c r="U4173" s="11"/>
      <c r="V4173" s="3"/>
      <c r="W4173" s="11"/>
      <c r="X4173" s="3"/>
      <c r="Y4173" s="11"/>
      <c r="Z4173" s="3"/>
      <c r="AA4173" s="3"/>
      <c r="AB4173" s="3"/>
      <c r="AC4173" s="3"/>
      <c r="AD4173" s="3"/>
      <c r="AE4173" s="3"/>
      <c r="AF4173" s="3"/>
      <c r="AG4173" s="3"/>
      <c r="AH4173" s="3"/>
      <c r="AI4173" s="11"/>
      <c r="AJ4173" s="3"/>
      <c r="AK4173" s="11"/>
      <c r="AL4173" s="3"/>
      <c r="AM4173" s="11"/>
      <c r="AN4173" s="3"/>
      <c r="AO4173" s="11"/>
      <c r="AP4173" s="3"/>
      <c r="AQ4173" s="11"/>
      <c r="AR4173" s="3"/>
      <c r="AS4173" s="11"/>
      <c r="AT4173" s="3"/>
      <c r="AU4173" s="11"/>
      <c r="AV4173" s="3"/>
      <c r="AW4173" s="3"/>
      <c r="AX4173" s="3"/>
      <c r="AY4173" s="11"/>
      <c r="AZ4173" s="3"/>
      <c r="BA4173" s="3"/>
      <c r="BB4173" s="3"/>
      <c r="BC4173" s="11"/>
      <c r="BD4173" s="3"/>
      <c r="BE4173" s="11"/>
      <c r="BF4173" s="3"/>
      <c r="BG4173" s="11"/>
      <c r="BH4173" s="3"/>
      <c r="BI4173" s="12"/>
      <c r="BJ4173" s="12"/>
      <c r="BK4173" s="11"/>
      <c r="BL4173" s="3"/>
      <c r="BM4173" s="11"/>
      <c r="BN4173" s="3"/>
      <c r="BO4173" s="11"/>
      <c r="BP4173" s="3"/>
      <c r="BQ4173" s="11"/>
      <c r="BR4173" s="3"/>
      <c r="BS4173" s="11"/>
      <c r="BT4173" s="13"/>
      <c r="BU4173" s="11"/>
      <c r="BV4173" s="3"/>
      <c r="BW4173" s="11"/>
      <c r="BX4173" s="3"/>
      <c r="BY4173" s="3"/>
      <c r="BZ4173" s="13"/>
      <c r="CA4173" s="13"/>
      <c r="CB4173" s="13"/>
      <c r="CC4173" s="12"/>
      <c r="CD4173" s="11"/>
      <c r="CE4173" s="12"/>
      <c r="CF4173" s="12"/>
      <c r="DI4173" s="14"/>
    </row>
    <row r="4174" spans="1:113" ht="20.100000000000001" customHeight="1" x14ac:dyDescent="0.25">
      <c r="A4174" s="1"/>
      <c r="B4174" s="30"/>
      <c r="C4174" s="9"/>
      <c r="D4174" s="10">
        <f t="shared" si="795"/>
        <v>0</v>
      </c>
      <c r="E4174" s="11">
        <f t="shared" si="796"/>
        <v>0</v>
      </c>
      <c r="F4174" s="3">
        <f t="shared" si="797"/>
        <v>0</v>
      </c>
      <c r="G4174" s="11"/>
      <c r="H4174" s="3"/>
      <c r="I4174" s="1"/>
      <c r="J4174" s="3"/>
      <c r="K4174" s="2"/>
      <c r="L4174" s="3"/>
      <c r="M4174" s="11"/>
      <c r="N4174" s="3"/>
      <c r="O4174" s="217"/>
      <c r="P4174" s="3"/>
      <c r="Q4174" s="3"/>
      <c r="R4174" s="3"/>
      <c r="S4174" s="11"/>
      <c r="T4174" s="3"/>
      <c r="U4174" s="11"/>
      <c r="V4174" s="3"/>
      <c r="W4174" s="11"/>
      <c r="X4174" s="3"/>
      <c r="Y4174" s="11"/>
      <c r="Z4174" s="3"/>
      <c r="AA4174" s="3"/>
      <c r="AB4174" s="3"/>
      <c r="AC4174" s="3"/>
      <c r="AD4174" s="3"/>
      <c r="AE4174" s="3"/>
      <c r="AF4174" s="3"/>
      <c r="AG4174" s="3"/>
      <c r="AH4174" s="3"/>
      <c r="AI4174" s="11"/>
      <c r="AJ4174" s="3"/>
      <c r="AK4174" s="11"/>
      <c r="AL4174" s="3"/>
      <c r="AM4174" s="11"/>
      <c r="AN4174" s="3"/>
      <c r="AO4174" s="11"/>
      <c r="AP4174" s="3"/>
      <c r="AQ4174" s="11"/>
      <c r="AR4174" s="3"/>
      <c r="AS4174" s="11"/>
      <c r="AT4174" s="3"/>
      <c r="AU4174" s="11"/>
      <c r="AV4174" s="3"/>
      <c r="AW4174" s="3"/>
      <c r="AX4174" s="3"/>
      <c r="AY4174" s="11"/>
      <c r="AZ4174" s="3"/>
      <c r="BA4174" s="3"/>
      <c r="BB4174" s="3"/>
      <c r="BC4174" s="11"/>
      <c r="BD4174" s="3"/>
      <c r="BE4174" s="11"/>
      <c r="BF4174" s="3"/>
      <c r="BG4174" s="11"/>
      <c r="BH4174" s="3"/>
      <c r="BI4174" s="12"/>
      <c r="BJ4174" s="12"/>
      <c r="BK4174" s="11"/>
      <c r="BL4174" s="3"/>
      <c r="BM4174" s="11"/>
      <c r="BN4174" s="3"/>
      <c r="BO4174" s="11"/>
      <c r="BP4174" s="3"/>
      <c r="BQ4174" s="11"/>
      <c r="BR4174" s="3"/>
      <c r="BS4174" s="11"/>
      <c r="BT4174" s="13"/>
      <c r="BU4174" s="11"/>
      <c r="BV4174" s="3"/>
      <c r="BW4174" s="11"/>
      <c r="BX4174" s="3"/>
      <c r="BY4174" s="3"/>
      <c r="BZ4174" s="13"/>
      <c r="CA4174" s="13"/>
      <c r="CB4174" s="13"/>
      <c r="CC4174" s="12"/>
      <c r="CD4174" s="11"/>
      <c r="CE4174" s="12"/>
      <c r="CF4174" s="12"/>
      <c r="DI4174" s="14"/>
    </row>
    <row r="4175" spans="1:113" ht="20.100000000000001" customHeight="1" x14ac:dyDescent="0.25">
      <c r="A4175" s="1"/>
      <c r="B4175" s="30"/>
      <c r="C4175" s="9"/>
      <c r="D4175" s="10">
        <f t="shared" si="795"/>
        <v>0</v>
      </c>
      <c r="E4175" s="11">
        <f t="shared" si="796"/>
        <v>0</v>
      </c>
      <c r="F4175" s="3">
        <f t="shared" si="797"/>
        <v>0</v>
      </c>
      <c r="G4175" s="11"/>
      <c r="H4175" s="3"/>
      <c r="I4175" s="1"/>
      <c r="J4175" s="3"/>
      <c r="K4175" s="2"/>
      <c r="L4175" s="3"/>
      <c r="M4175" s="11"/>
      <c r="N4175" s="3"/>
      <c r="O4175" s="217"/>
      <c r="P4175" s="3"/>
      <c r="Q4175" s="3"/>
      <c r="R4175" s="3"/>
      <c r="S4175" s="11"/>
      <c r="T4175" s="3"/>
      <c r="U4175" s="11"/>
      <c r="V4175" s="3"/>
      <c r="W4175" s="11"/>
      <c r="X4175" s="3"/>
      <c r="Y4175" s="11"/>
      <c r="Z4175" s="3"/>
      <c r="AA4175" s="3"/>
      <c r="AB4175" s="3"/>
      <c r="AC4175" s="3"/>
      <c r="AD4175" s="3"/>
      <c r="AE4175" s="3"/>
      <c r="AF4175" s="3"/>
      <c r="AG4175" s="3"/>
      <c r="AH4175" s="3"/>
      <c r="AI4175" s="11"/>
      <c r="AJ4175" s="3"/>
      <c r="AK4175" s="11"/>
      <c r="AL4175" s="3"/>
      <c r="AM4175" s="11"/>
      <c r="AN4175" s="3"/>
      <c r="AO4175" s="11"/>
      <c r="AP4175" s="3"/>
      <c r="AQ4175" s="11"/>
      <c r="AR4175" s="3"/>
      <c r="AS4175" s="11"/>
      <c r="AT4175" s="3"/>
      <c r="AU4175" s="11"/>
      <c r="AV4175" s="3"/>
      <c r="AW4175" s="3"/>
      <c r="AX4175" s="3"/>
      <c r="AY4175" s="11"/>
      <c r="AZ4175" s="3"/>
      <c r="BA4175" s="3"/>
      <c r="BB4175" s="3"/>
      <c r="BC4175" s="11"/>
      <c r="BD4175" s="3"/>
      <c r="BE4175" s="11"/>
      <c r="BF4175" s="3"/>
      <c r="BG4175" s="11"/>
      <c r="BH4175" s="3"/>
      <c r="BI4175" s="12"/>
      <c r="BJ4175" s="12"/>
      <c r="BK4175" s="11"/>
      <c r="BL4175" s="3"/>
      <c r="BM4175" s="11"/>
      <c r="BN4175" s="3"/>
      <c r="BO4175" s="11"/>
      <c r="BP4175" s="3"/>
      <c r="BQ4175" s="11"/>
      <c r="BR4175" s="3"/>
      <c r="BS4175" s="11"/>
      <c r="BT4175" s="13"/>
      <c r="BU4175" s="11"/>
      <c r="BV4175" s="3"/>
      <c r="BW4175" s="11"/>
      <c r="BX4175" s="3"/>
      <c r="BY4175" s="3"/>
      <c r="BZ4175" s="13"/>
      <c r="CA4175" s="13"/>
      <c r="CB4175" s="13"/>
      <c r="CC4175" s="12"/>
      <c r="CD4175" s="11"/>
      <c r="CE4175" s="12"/>
      <c r="CF4175" s="12"/>
      <c r="DI4175" s="14"/>
    </row>
    <row r="4176" spans="1:113" ht="20.100000000000001" customHeight="1" x14ac:dyDescent="0.25">
      <c r="A4176" s="1"/>
      <c r="B4176" s="30"/>
      <c r="C4176" s="9"/>
      <c r="D4176" s="10">
        <f t="shared" si="795"/>
        <v>0</v>
      </c>
      <c r="E4176" s="11">
        <f t="shared" si="796"/>
        <v>0</v>
      </c>
      <c r="F4176" s="3">
        <f t="shared" si="797"/>
        <v>0</v>
      </c>
      <c r="G4176" s="11"/>
      <c r="H4176" s="3"/>
      <c r="I4176" s="1"/>
      <c r="J4176" s="3"/>
      <c r="K4176" s="2"/>
      <c r="L4176" s="3"/>
      <c r="M4176" s="11"/>
      <c r="N4176" s="3"/>
      <c r="O4176" s="217"/>
      <c r="P4176" s="3"/>
      <c r="Q4176" s="3"/>
      <c r="R4176" s="3"/>
      <c r="S4176" s="11"/>
      <c r="T4176" s="3"/>
      <c r="U4176" s="11"/>
      <c r="V4176" s="3"/>
      <c r="W4176" s="11"/>
      <c r="X4176" s="3"/>
      <c r="Y4176" s="11"/>
      <c r="Z4176" s="3"/>
      <c r="AA4176" s="3"/>
      <c r="AB4176" s="3"/>
      <c r="AC4176" s="3"/>
      <c r="AD4176" s="3"/>
      <c r="AE4176" s="3"/>
      <c r="AF4176" s="3"/>
      <c r="AG4176" s="3"/>
      <c r="AH4176" s="3"/>
      <c r="AI4176" s="11"/>
      <c r="AJ4176" s="3"/>
      <c r="AK4176" s="11"/>
      <c r="AL4176" s="3"/>
      <c r="AM4176" s="11"/>
      <c r="AN4176" s="3"/>
      <c r="AO4176" s="11"/>
      <c r="AP4176" s="3"/>
      <c r="AQ4176" s="11"/>
      <c r="AR4176" s="3"/>
      <c r="AS4176" s="11"/>
      <c r="AT4176" s="3"/>
      <c r="AU4176" s="11"/>
      <c r="AV4176" s="3"/>
      <c r="AW4176" s="3"/>
      <c r="AX4176" s="3"/>
      <c r="AY4176" s="11"/>
      <c r="AZ4176" s="3"/>
      <c r="BA4176" s="3"/>
      <c r="BB4176" s="3"/>
      <c r="BC4176" s="11"/>
      <c r="BD4176" s="3"/>
      <c r="BE4176" s="11"/>
      <c r="BF4176" s="3"/>
      <c r="BG4176" s="11"/>
      <c r="BH4176" s="3"/>
      <c r="BI4176" s="12"/>
      <c r="BJ4176" s="12"/>
      <c r="BK4176" s="11"/>
      <c r="BL4176" s="3"/>
      <c r="BM4176" s="11"/>
      <c r="BN4176" s="3"/>
      <c r="BO4176" s="11"/>
      <c r="BP4176" s="3"/>
      <c r="BQ4176" s="11"/>
      <c r="BR4176" s="3"/>
      <c r="BS4176" s="11"/>
      <c r="BT4176" s="13"/>
      <c r="BU4176" s="11"/>
      <c r="BV4176" s="3"/>
      <c r="BW4176" s="11"/>
      <c r="BX4176" s="3"/>
      <c r="BY4176" s="3"/>
      <c r="BZ4176" s="13"/>
      <c r="CA4176" s="13"/>
      <c r="CB4176" s="13"/>
      <c r="CC4176" s="12"/>
      <c r="CD4176" s="11"/>
      <c r="CE4176" s="12"/>
      <c r="CF4176" s="12"/>
      <c r="DI4176" s="14"/>
    </row>
    <row r="4177" spans="1:113" ht="20.100000000000001" customHeight="1" x14ac:dyDescent="0.25">
      <c r="A4177" s="1"/>
      <c r="B4177" s="30"/>
      <c r="C4177" s="9"/>
      <c r="D4177" s="10">
        <f t="shared" si="795"/>
        <v>0</v>
      </c>
      <c r="E4177" s="11">
        <f t="shared" si="796"/>
        <v>0</v>
      </c>
      <c r="F4177" s="3">
        <f t="shared" si="797"/>
        <v>0</v>
      </c>
      <c r="G4177" s="11"/>
      <c r="H4177" s="3"/>
      <c r="I4177" s="1"/>
      <c r="J4177" s="3"/>
      <c r="K4177" s="2"/>
      <c r="L4177" s="3"/>
      <c r="M4177" s="11"/>
      <c r="N4177" s="3"/>
      <c r="O4177" s="217"/>
      <c r="P4177" s="3"/>
      <c r="Q4177" s="3"/>
      <c r="R4177" s="3"/>
      <c r="S4177" s="11"/>
      <c r="T4177" s="3"/>
      <c r="U4177" s="11"/>
      <c r="V4177" s="3"/>
      <c r="W4177" s="11"/>
      <c r="X4177" s="3"/>
      <c r="Y4177" s="11"/>
      <c r="Z4177" s="3"/>
      <c r="AA4177" s="3"/>
      <c r="AB4177" s="3"/>
      <c r="AC4177" s="3"/>
      <c r="AD4177" s="3"/>
      <c r="AE4177" s="3"/>
      <c r="AF4177" s="3"/>
      <c r="AG4177" s="3"/>
      <c r="AH4177" s="3"/>
      <c r="AI4177" s="11"/>
      <c r="AJ4177" s="3"/>
      <c r="AK4177" s="11"/>
      <c r="AL4177" s="3"/>
      <c r="AM4177" s="11"/>
      <c r="AN4177" s="3"/>
      <c r="AO4177" s="11"/>
      <c r="AP4177" s="3"/>
      <c r="AQ4177" s="11"/>
      <c r="AR4177" s="3"/>
      <c r="AS4177" s="11"/>
      <c r="AT4177" s="3"/>
      <c r="AU4177" s="11"/>
      <c r="AV4177" s="3"/>
      <c r="AW4177" s="3"/>
      <c r="AX4177" s="3"/>
      <c r="AY4177" s="11"/>
      <c r="AZ4177" s="3"/>
      <c r="BA4177" s="3"/>
      <c r="BB4177" s="3"/>
      <c r="BC4177" s="11"/>
      <c r="BD4177" s="3"/>
      <c r="BE4177" s="11"/>
      <c r="BF4177" s="3"/>
      <c r="BG4177" s="11"/>
      <c r="BH4177" s="3"/>
      <c r="BI4177" s="12"/>
      <c r="BJ4177" s="12"/>
      <c r="BK4177" s="11"/>
      <c r="BL4177" s="3"/>
      <c r="BM4177" s="11"/>
      <c r="BN4177" s="3"/>
      <c r="BO4177" s="11"/>
      <c r="BP4177" s="3"/>
      <c r="BQ4177" s="11"/>
      <c r="BR4177" s="3"/>
      <c r="BS4177" s="11"/>
      <c r="BT4177" s="13"/>
      <c r="BU4177" s="11"/>
      <c r="BV4177" s="3"/>
      <c r="BW4177" s="11"/>
      <c r="BX4177" s="3"/>
      <c r="BY4177" s="3"/>
      <c r="BZ4177" s="13"/>
      <c r="CA4177" s="13"/>
      <c r="CB4177" s="13"/>
      <c r="CC4177" s="12"/>
      <c r="CD4177" s="11"/>
      <c r="CE4177" s="12"/>
      <c r="CF4177" s="12"/>
      <c r="DI4177" s="14"/>
    </row>
    <row r="4178" spans="1:113" ht="20.100000000000001" customHeight="1" x14ac:dyDescent="0.25">
      <c r="A4178" s="1"/>
      <c r="B4178" s="30"/>
      <c r="C4178" s="9"/>
      <c r="D4178" s="10">
        <f t="shared" si="795"/>
        <v>0</v>
      </c>
      <c r="E4178" s="11">
        <f t="shared" si="796"/>
        <v>0</v>
      </c>
      <c r="F4178" s="3">
        <f t="shared" si="797"/>
        <v>0</v>
      </c>
      <c r="G4178" s="11"/>
      <c r="H4178" s="3"/>
      <c r="I4178" s="1"/>
      <c r="J4178" s="3"/>
      <c r="K4178" s="2"/>
      <c r="L4178" s="3"/>
      <c r="M4178" s="11"/>
      <c r="N4178" s="3"/>
      <c r="O4178" s="217"/>
      <c r="P4178" s="3"/>
      <c r="Q4178" s="3"/>
      <c r="R4178" s="3"/>
      <c r="S4178" s="11"/>
      <c r="T4178" s="3"/>
      <c r="U4178" s="11"/>
      <c r="V4178" s="3"/>
      <c r="W4178" s="11"/>
      <c r="X4178" s="3"/>
      <c r="Y4178" s="11"/>
      <c r="Z4178" s="3"/>
      <c r="AA4178" s="3"/>
      <c r="AB4178" s="3"/>
      <c r="AC4178" s="3"/>
      <c r="AD4178" s="3"/>
      <c r="AE4178" s="3"/>
      <c r="AF4178" s="3"/>
      <c r="AG4178" s="3"/>
      <c r="AH4178" s="3"/>
      <c r="AI4178" s="11"/>
      <c r="AJ4178" s="3"/>
      <c r="AK4178" s="11"/>
      <c r="AL4178" s="3"/>
      <c r="AM4178" s="11"/>
      <c r="AN4178" s="3"/>
      <c r="AO4178" s="11"/>
      <c r="AP4178" s="3"/>
      <c r="AQ4178" s="11"/>
      <c r="AR4178" s="3"/>
      <c r="AS4178" s="11"/>
      <c r="AT4178" s="3"/>
      <c r="AU4178" s="11"/>
      <c r="AV4178" s="3"/>
      <c r="AW4178" s="3"/>
      <c r="AX4178" s="3"/>
      <c r="AY4178" s="11"/>
      <c r="AZ4178" s="3"/>
      <c r="BA4178" s="3"/>
      <c r="BB4178" s="3"/>
      <c r="BC4178" s="11"/>
      <c r="BD4178" s="3"/>
      <c r="BE4178" s="11"/>
      <c r="BF4178" s="3"/>
      <c r="BG4178" s="11"/>
      <c r="BH4178" s="3"/>
      <c r="BI4178" s="12"/>
      <c r="BJ4178" s="12"/>
      <c r="BK4178" s="11"/>
      <c r="BL4178" s="3"/>
      <c r="BM4178" s="11"/>
      <c r="BN4178" s="3"/>
      <c r="BO4178" s="11"/>
      <c r="BP4178" s="3"/>
      <c r="BQ4178" s="11"/>
      <c r="BR4178" s="3"/>
      <c r="BS4178" s="11"/>
      <c r="BT4178" s="13"/>
      <c r="BU4178" s="11"/>
      <c r="BV4178" s="3"/>
      <c r="BW4178" s="11"/>
      <c r="BX4178" s="3"/>
      <c r="BY4178" s="3"/>
      <c r="BZ4178" s="13"/>
      <c r="CA4178" s="13"/>
      <c r="CB4178" s="13"/>
      <c r="CC4178" s="12"/>
      <c r="CD4178" s="11"/>
      <c r="CE4178" s="12"/>
      <c r="CF4178" s="12"/>
      <c r="DI4178" s="14"/>
    </row>
    <row r="4179" spans="1:113" ht="20.100000000000001" customHeight="1" x14ac:dyDescent="0.25">
      <c r="A4179" s="1"/>
      <c r="B4179" s="30"/>
      <c r="C4179" s="9"/>
      <c r="D4179" s="10">
        <f t="shared" si="795"/>
        <v>0</v>
      </c>
      <c r="E4179" s="11">
        <f t="shared" si="796"/>
        <v>0</v>
      </c>
      <c r="F4179" s="3">
        <f t="shared" si="797"/>
        <v>0</v>
      </c>
      <c r="G4179" s="11"/>
      <c r="H4179" s="3"/>
      <c r="I4179" s="1"/>
      <c r="J4179" s="3"/>
      <c r="K4179" s="2"/>
      <c r="L4179" s="3"/>
      <c r="M4179" s="11"/>
      <c r="N4179" s="3"/>
      <c r="O4179" s="217"/>
      <c r="P4179" s="3"/>
      <c r="Q4179" s="3"/>
      <c r="R4179" s="3"/>
      <c r="S4179" s="11"/>
      <c r="T4179" s="3"/>
      <c r="U4179" s="11"/>
      <c r="V4179" s="3"/>
      <c r="W4179" s="11"/>
      <c r="X4179" s="3"/>
      <c r="Y4179" s="11"/>
      <c r="Z4179" s="3"/>
      <c r="AA4179" s="3"/>
      <c r="AB4179" s="3"/>
      <c r="AC4179" s="3"/>
      <c r="AD4179" s="3"/>
      <c r="AE4179" s="3"/>
      <c r="AF4179" s="3"/>
      <c r="AG4179" s="3"/>
      <c r="AH4179" s="3"/>
      <c r="AI4179" s="11"/>
      <c r="AJ4179" s="3"/>
      <c r="AK4179" s="11"/>
      <c r="AL4179" s="3"/>
      <c r="AM4179" s="11"/>
      <c r="AN4179" s="3"/>
      <c r="AO4179" s="11"/>
      <c r="AP4179" s="3"/>
      <c r="AQ4179" s="11"/>
      <c r="AR4179" s="3"/>
      <c r="AS4179" s="11"/>
      <c r="AT4179" s="3"/>
      <c r="AU4179" s="11"/>
      <c r="AV4179" s="3"/>
      <c r="AW4179" s="3"/>
      <c r="AX4179" s="3"/>
      <c r="AY4179" s="11"/>
      <c r="AZ4179" s="3"/>
      <c r="BA4179" s="3"/>
      <c r="BB4179" s="3"/>
      <c r="BC4179" s="11"/>
      <c r="BD4179" s="3"/>
      <c r="BE4179" s="11"/>
      <c r="BF4179" s="3"/>
      <c r="BG4179" s="11"/>
      <c r="BH4179" s="3"/>
      <c r="BI4179" s="12"/>
      <c r="BJ4179" s="12"/>
      <c r="BK4179" s="11"/>
      <c r="BL4179" s="3"/>
      <c r="BM4179" s="11"/>
      <c r="BN4179" s="3"/>
      <c r="BO4179" s="11"/>
      <c r="BP4179" s="3"/>
      <c r="BQ4179" s="11"/>
      <c r="BR4179" s="3"/>
      <c r="BS4179" s="11"/>
      <c r="BT4179" s="13"/>
      <c r="BU4179" s="11"/>
      <c r="BV4179" s="3"/>
      <c r="BW4179" s="11"/>
      <c r="BX4179" s="3"/>
      <c r="BY4179" s="3"/>
      <c r="BZ4179" s="13"/>
      <c r="CA4179" s="13"/>
      <c r="CB4179" s="13"/>
      <c r="CC4179" s="12"/>
      <c r="CD4179" s="11"/>
      <c r="CE4179" s="12"/>
      <c r="CF4179" s="12"/>
      <c r="DI4179" s="14"/>
    </row>
    <row r="4180" spans="1:113" ht="20.100000000000001" customHeight="1" x14ac:dyDescent="0.25">
      <c r="A4180" s="1"/>
      <c r="B4180" s="30"/>
      <c r="C4180" s="9"/>
      <c r="D4180" s="10">
        <f t="shared" si="795"/>
        <v>0</v>
      </c>
      <c r="E4180" s="11">
        <f t="shared" si="796"/>
        <v>0</v>
      </c>
      <c r="F4180" s="3">
        <f t="shared" si="797"/>
        <v>0</v>
      </c>
      <c r="G4180" s="11"/>
      <c r="H4180" s="3"/>
      <c r="I4180" s="1"/>
      <c r="J4180" s="3"/>
      <c r="K4180" s="2"/>
      <c r="L4180" s="3"/>
      <c r="M4180" s="11"/>
      <c r="N4180" s="3"/>
      <c r="O4180" s="217"/>
      <c r="P4180" s="3"/>
      <c r="Q4180" s="3"/>
      <c r="R4180" s="3"/>
      <c r="S4180" s="11"/>
      <c r="T4180" s="3"/>
      <c r="U4180" s="11"/>
      <c r="V4180" s="3"/>
      <c r="W4180" s="11"/>
      <c r="X4180" s="3"/>
      <c r="Y4180" s="11"/>
      <c r="Z4180" s="3"/>
      <c r="AA4180" s="3"/>
      <c r="AB4180" s="3"/>
      <c r="AC4180" s="3"/>
      <c r="AD4180" s="3"/>
      <c r="AE4180" s="3"/>
      <c r="AF4180" s="3"/>
      <c r="AG4180" s="3"/>
      <c r="AH4180" s="3"/>
      <c r="AI4180" s="11"/>
      <c r="AJ4180" s="3"/>
      <c r="AK4180" s="11"/>
      <c r="AL4180" s="3"/>
      <c r="AM4180" s="11"/>
      <c r="AN4180" s="3"/>
      <c r="AO4180" s="11"/>
      <c r="AP4180" s="3"/>
      <c r="AQ4180" s="11"/>
      <c r="AR4180" s="3"/>
      <c r="AS4180" s="11"/>
      <c r="AT4180" s="3"/>
      <c r="AU4180" s="11"/>
      <c r="AV4180" s="3"/>
      <c r="AW4180" s="3"/>
      <c r="AX4180" s="3"/>
      <c r="AY4180" s="11"/>
      <c r="AZ4180" s="3"/>
      <c r="BA4180" s="3"/>
      <c r="BB4180" s="3"/>
      <c r="BC4180" s="11"/>
      <c r="BD4180" s="3"/>
      <c r="BE4180" s="11"/>
      <c r="BF4180" s="3"/>
      <c r="BG4180" s="11"/>
      <c r="BH4180" s="3"/>
      <c r="BI4180" s="12"/>
      <c r="BJ4180" s="12"/>
      <c r="BK4180" s="11"/>
      <c r="BL4180" s="3"/>
      <c r="BM4180" s="11"/>
      <c r="BN4180" s="3"/>
      <c r="BO4180" s="11"/>
      <c r="BP4180" s="3"/>
      <c r="BQ4180" s="11"/>
      <c r="BR4180" s="3"/>
      <c r="BS4180" s="11"/>
      <c r="BT4180" s="13"/>
      <c r="BU4180" s="11"/>
      <c r="BV4180" s="3"/>
      <c r="BW4180" s="11"/>
      <c r="BX4180" s="3"/>
      <c r="BY4180" s="3"/>
      <c r="BZ4180" s="13"/>
      <c r="CA4180" s="13"/>
      <c r="CB4180" s="13"/>
      <c r="CC4180" s="12"/>
      <c r="CD4180" s="11"/>
      <c r="CE4180" s="12"/>
      <c r="CF4180" s="12"/>
      <c r="DI4180" s="14"/>
    </row>
    <row r="4181" spans="1:113" ht="20.100000000000001" customHeight="1" x14ac:dyDescent="0.25">
      <c r="A4181" s="1"/>
      <c r="B4181" s="30"/>
      <c r="C4181" s="9"/>
      <c r="D4181" s="10">
        <f t="shared" si="795"/>
        <v>0</v>
      </c>
      <c r="E4181" s="11">
        <f t="shared" si="796"/>
        <v>0</v>
      </c>
      <c r="F4181" s="3">
        <f t="shared" si="797"/>
        <v>0</v>
      </c>
      <c r="G4181" s="11"/>
      <c r="H4181" s="3"/>
      <c r="I4181" s="1"/>
      <c r="J4181" s="3"/>
      <c r="K4181" s="2"/>
      <c r="L4181" s="3"/>
      <c r="M4181" s="11"/>
      <c r="N4181" s="3"/>
      <c r="O4181" s="217"/>
      <c r="P4181" s="3"/>
      <c r="Q4181" s="3"/>
      <c r="R4181" s="3"/>
      <c r="S4181" s="11"/>
      <c r="T4181" s="3"/>
      <c r="U4181" s="11"/>
      <c r="V4181" s="3"/>
      <c r="W4181" s="11"/>
      <c r="X4181" s="3"/>
      <c r="Y4181" s="11"/>
      <c r="Z4181" s="3"/>
      <c r="AA4181" s="3"/>
      <c r="AB4181" s="3"/>
      <c r="AC4181" s="3"/>
      <c r="AD4181" s="3"/>
      <c r="AE4181" s="3"/>
      <c r="AF4181" s="3"/>
      <c r="AG4181" s="3"/>
      <c r="AH4181" s="3"/>
      <c r="AI4181" s="11"/>
      <c r="AJ4181" s="3"/>
      <c r="AK4181" s="11"/>
      <c r="AL4181" s="3"/>
      <c r="AM4181" s="11"/>
      <c r="AN4181" s="3"/>
      <c r="AO4181" s="11"/>
      <c r="AP4181" s="3"/>
      <c r="AQ4181" s="11"/>
      <c r="AR4181" s="3"/>
      <c r="AS4181" s="11"/>
      <c r="AT4181" s="3"/>
      <c r="AU4181" s="11"/>
      <c r="AV4181" s="3"/>
      <c r="AW4181" s="3"/>
      <c r="AX4181" s="3"/>
      <c r="AY4181" s="11"/>
      <c r="AZ4181" s="3"/>
      <c r="BA4181" s="3"/>
      <c r="BB4181" s="3"/>
      <c r="BC4181" s="11"/>
      <c r="BD4181" s="3"/>
      <c r="BE4181" s="11"/>
      <c r="BF4181" s="3"/>
      <c r="BG4181" s="11"/>
      <c r="BH4181" s="3"/>
      <c r="BI4181" s="12"/>
      <c r="BJ4181" s="12"/>
      <c r="BK4181" s="11"/>
      <c r="BL4181" s="3"/>
      <c r="BM4181" s="11"/>
      <c r="BN4181" s="3"/>
      <c r="BO4181" s="11"/>
      <c r="BP4181" s="3"/>
      <c r="BQ4181" s="11"/>
      <c r="BR4181" s="3"/>
      <c r="BS4181" s="11"/>
      <c r="BT4181" s="13"/>
      <c r="BU4181" s="11"/>
      <c r="BV4181" s="3"/>
      <c r="BW4181" s="11"/>
      <c r="BX4181" s="3"/>
      <c r="BY4181" s="3"/>
      <c r="BZ4181" s="13"/>
      <c r="CA4181" s="13"/>
      <c r="CB4181" s="13"/>
      <c r="CC4181" s="12"/>
      <c r="CD4181" s="11"/>
      <c r="CE4181" s="12"/>
      <c r="CF4181" s="12"/>
      <c r="DI4181" s="14"/>
    </row>
    <row r="4182" spans="1:113" ht="20.100000000000001" customHeight="1" x14ac:dyDescent="0.25">
      <c r="A4182" s="1"/>
      <c r="B4182" s="30"/>
      <c r="C4182" s="9"/>
      <c r="D4182" s="10">
        <f t="shared" si="795"/>
        <v>0</v>
      </c>
      <c r="E4182" s="11">
        <f t="shared" si="796"/>
        <v>0</v>
      </c>
      <c r="F4182" s="3">
        <f t="shared" si="797"/>
        <v>0</v>
      </c>
      <c r="G4182" s="11"/>
      <c r="H4182" s="3"/>
      <c r="I4182" s="1"/>
      <c r="J4182" s="3"/>
      <c r="K4182" s="2"/>
      <c r="L4182" s="3"/>
      <c r="M4182" s="11"/>
      <c r="N4182" s="3"/>
      <c r="O4182" s="217"/>
      <c r="P4182" s="3"/>
      <c r="Q4182" s="3"/>
      <c r="R4182" s="3"/>
      <c r="S4182" s="11"/>
      <c r="T4182" s="3"/>
      <c r="U4182" s="11"/>
      <c r="V4182" s="3"/>
      <c r="W4182" s="11"/>
      <c r="X4182" s="3"/>
      <c r="Y4182" s="11"/>
      <c r="Z4182" s="3"/>
      <c r="AA4182" s="3"/>
      <c r="AB4182" s="3"/>
      <c r="AC4182" s="3"/>
      <c r="AD4182" s="3"/>
      <c r="AE4182" s="3"/>
      <c r="AF4182" s="3"/>
      <c r="AG4182" s="3"/>
      <c r="AH4182" s="3"/>
      <c r="AI4182" s="11"/>
      <c r="AJ4182" s="3"/>
      <c r="AK4182" s="11"/>
      <c r="AL4182" s="3"/>
      <c r="AM4182" s="11"/>
      <c r="AN4182" s="3"/>
      <c r="AO4182" s="11"/>
      <c r="AP4182" s="3"/>
      <c r="AQ4182" s="11"/>
      <c r="AR4182" s="3"/>
      <c r="AS4182" s="11"/>
      <c r="AT4182" s="3"/>
      <c r="AU4182" s="11"/>
      <c r="AV4182" s="3"/>
      <c r="AW4182" s="3"/>
      <c r="AX4182" s="3"/>
      <c r="AY4182" s="11"/>
      <c r="AZ4182" s="3"/>
      <c r="BA4182" s="3"/>
      <c r="BB4182" s="3"/>
      <c r="BC4182" s="11"/>
      <c r="BD4182" s="3"/>
      <c r="BE4182" s="11"/>
      <c r="BF4182" s="3"/>
      <c r="BG4182" s="11"/>
      <c r="BH4182" s="3"/>
      <c r="BI4182" s="12"/>
      <c r="BJ4182" s="12"/>
      <c r="BK4182" s="11"/>
      <c r="BL4182" s="3"/>
      <c r="BM4182" s="11"/>
      <c r="BN4182" s="3"/>
      <c r="BO4182" s="11"/>
      <c r="BP4182" s="3"/>
      <c r="BQ4182" s="11"/>
      <c r="BR4182" s="3"/>
      <c r="BS4182" s="11"/>
      <c r="BT4182" s="13"/>
      <c r="BU4182" s="11"/>
      <c r="BV4182" s="3"/>
      <c r="BW4182" s="11"/>
      <c r="BX4182" s="3"/>
      <c r="BY4182" s="3"/>
      <c r="BZ4182" s="13"/>
      <c r="CA4182" s="13"/>
      <c r="CB4182" s="13"/>
      <c r="CC4182" s="12"/>
      <c r="CD4182" s="11"/>
      <c r="CE4182" s="12"/>
      <c r="CF4182" s="12"/>
      <c r="DI4182" s="14"/>
    </row>
    <row r="4183" spans="1:113" ht="20.100000000000001" customHeight="1" x14ac:dyDescent="0.25">
      <c r="A4183" s="1"/>
      <c r="B4183" s="30"/>
      <c r="C4183" s="9"/>
      <c r="D4183" s="10">
        <f t="shared" si="795"/>
        <v>0</v>
      </c>
      <c r="E4183" s="11">
        <f t="shared" si="796"/>
        <v>0</v>
      </c>
      <c r="F4183" s="3">
        <f t="shared" si="797"/>
        <v>0</v>
      </c>
      <c r="G4183" s="11"/>
      <c r="H4183" s="3"/>
      <c r="I4183" s="1"/>
      <c r="J4183" s="3"/>
      <c r="K4183" s="2"/>
      <c r="L4183" s="3"/>
      <c r="M4183" s="11"/>
      <c r="N4183" s="3"/>
      <c r="O4183" s="217"/>
      <c r="P4183" s="3"/>
      <c r="Q4183" s="3"/>
      <c r="R4183" s="3"/>
      <c r="S4183" s="11"/>
      <c r="T4183" s="3"/>
      <c r="U4183" s="11"/>
      <c r="V4183" s="3"/>
      <c r="W4183" s="11"/>
      <c r="X4183" s="3"/>
      <c r="Y4183" s="11"/>
      <c r="Z4183" s="3"/>
      <c r="AA4183" s="3"/>
      <c r="AB4183" s="3"/>
      <c r="AC4183" s="3"/>
      <c r="AD4183" s="3"/>
      <c r="AE4183" s="3"/>
      <c r="AF4183" s="3"/>
      <c r="AG4183" s="3"/>
      <c r="AH4183" s="3"/>
      <c r="AI4183" s="11"/>
      <c r="AJ4183" s="3"/>
      <c r="AK4183" s="11"/>
      <c r="AL4183" s="3"/>
      <c r="AM4183" s="11"/>
      <c r="AN4183" s="3"/>
      <c r="AO4183" s="11"/>
      <c r="AP4183" s="3"/>
      <c r="AQ4183" s="11"/>
      <c r="AR4183" s="3"/>
      <c r="AS4183" s="11"/>
      <c r="AT4183" s="3"/>
      <c r="AU4183" s="11"/>
      <c r="AV4183" s="3"/>
      <c r="AW4183" s="3"/>
      <c r="AX4183" s="3"/>
      <c r="AY4183" s="11"/>
      <c r="AZ4183" s="3"/>
      <c r="BA4183" s="3"/>
      <c r="BB4183" s="3"/>
      <c r="BC4183" s="11"/>
      <c r="BD4183" s="3"/>
      <c r="BE4183" s="11"/>
      <c r="BF4183" s="3"/>
      <c r="BG4183" s="11"/>
      <c r="BH4183" s="3"/>
      <c r="BI4183" s="12"/>
      <c r="BJ4183" s="12"/>
      <c r="BK4183" s="11"/>
      <c r="BL4183" s="3"/>
      <c r="BM4183" s="11"/>
      <c r="BN4183" s="3"/>
      <c r="BO4183" s="11"/>
      <c r="BP4183" s="3"/>
      <c r="BQ4183" s="11"/>
      <c r="BR4183" s="3"/>
      <c r="BS4183" s="11"/>
      <c r="BT4183" s="13"/>
      <c r="BU4183" s="11"/>
      <c r="BV4183" s="3"/>
      <c r="BW4183" s="11"/>
      <c r="BX4183" s="3"/>
      <c r="BY4183" s="3"/>
      <c r="BZ4183" s="13"/>
      <c r="CA4183" s="13"/>
      <c r="CB4183" s="13"/>
      <c r="CC4183" s="12"/>
      <c r="CD4183" s="11"/>
      <c r="CE4183" s="12"/>
      <c r="CF4183" s="12"/>
      <c r="DI4183" s="14"/>
    </row>
    <row r="4184" spans="1:113" ht="20.100000000000001" customHeight="1" x14ac:dyDescent="0.25">
      <c r="A4184" s="1"/>
      <c r="B4184" s="30"/>
      <c r="C4184" s="9"/>
      <c r="D4184" s="10">
        <f t="shared" ref="D4184:D4247" si="798">F4184-E4184</f>
        <v>0</v>
      </c>
      <c r="E4184" s="11">
        <f t="shared" si="796"/>
        <v>0</v>
      </c>
      <c r="F4184" s="3">
        <f t="shared" si="797"/>
        <v>0</v>
      </c>
      <c r="G4184" s="11"/>
      <c r="H4184" s="3"/>
      <c r="I4184" s="1"/>
      <c r="J4184" s="3"/>
      <c r="K4184" s="2"/>
      <c r="L4184" s="3"/>
      <c r="M4184" s="11"/>
      <c r="N4184" s="3"/>
      <c r="O4184" s="217"/>
      <c r="P4184" s="3"/>
      <c r="Q4184" s="3"/>
      <c r="R4184" s="3"/>
      <c r="S4184" s="11"/>
      <c r="T4184" s="3"/>
      <c r="U4184" s="11"/>
      <c r="V4184" s="3"/>
      <c r="W4184" s="11"/>
      <c r="X4184" s="3"/>
      <c r="Y4184" s="11"/>
      <c r="Z4184" s="3"/>
      <c r="AA4184" s="3"/>
      <c r="AB4184" s="3"/>
      <c r="AC4184" s="3"/>
      <c r="AD4184" s="3"/>
      <c r="AE4184" s="3"/>
      <c r="AF4184" s="3"/>
      <c r="AG4184" s="3"/>
      <c r="AH4184" s="3"/>
      <c r="AI4184" s="11"/>
      <c r="AJ4184" s="3"/>
      <c r="AK4184" s="11"/>
      <c r="AL4184" s="3"/>
      <c r="AM4184" s="11"/>
      <c r="AN4184" s="3"/>
      <c r="AO4184" s="11"/>
      <c r="AP4184" s="3"/>
      <c r="AQ4184" s="11"/>
      <c r="AR4184" s="3"/>
      <c r="AS4184" s="11"/>
      <c r="AT4184" s="3"/>
      <c r="AU4184" s="11"/>
      <c r="AV4184" s="3"/>
      <c r="AW4184" s="3"/>
      <c r="AX4184" s="3"/>
      <c r="AY4184" s="11"/>
      <c r="AZ4184" s="3"/>
      <c r="BA4184" s="3"/>
      <c r="BB4184" s="3"/>
      <c r="BC4184" s="11"/>
      <c r="BD4184" s="3"/>
      <c r="BE4184" s="11"/>
      <c r="BF4184" s="3"/>
      <c r="BG4184" s="11"/>
      <c r="BH4184" s="3"/>
      <c r="BI4184" s="12"/>
      <c r="BJ4184" s="12"/>
      <c r="BK4184" s="11"/>
      <c r="BL4184" s="3"/>
      <c r="BM4184" s="11"/>
      <c r="BN4184" s="3"/>
      <c r="BO4184" s="11"/>
      <c r="BP4184" s="3"/>
      <c r="BQ4184" s="11"/>
      <c r="BR4184" s="3"/>
      <c r="BS4184" s="11"/>
      <c r="BT4184" s="13"/>
      <c r="BU4184" s="11"/>
      <c r="BV4184" s="3"/>
      <c r="BW4184" s="11"/>
      <c r="BX4184" s="3"/>
      <c r="BY4184" s="3"/>
      <c r="BZ4184" s="13"/>
      <c r="CA4184" s="13"/>
      <c r="CB4184" s="13"/>
      <c r="CC4184" s="12"/>
      <c r="CD4184" s="11"/>
      <c r="CE4184" s="12"/>
      <c r="CF4184" s="12"/>
      <c r="DI4184" s="14"/>
    </row>
    <row r="4185" spans="1:113" ht="20.100000000000001" customHeight="1" x14ac:dyDescent="0.25">
      <c r="A4185" s="1"/>
      <c r="B4185" s="30"/>
      <c r="C4185" s="9"/>
      <c r="D4185" s="10">
        <f t="shared" si="798"/>
        <v>0</v>
      </c>
      <c r="E4185" s="11">
        <f t="shared" si="796"/>
        <v>0</v>
      </c>
      <c r="F4185" s="3">
        <f t="shared" si="797"/>
        <v>0</v>
      </c>
      <c r="G4185" s="11"/>
      <c r="H4185" s="3"/>
      <c r="I4185" s="1"/>
      <c r="J4185" s="3"/>
      <c r="K4185" s="2"/>
      <c r="L4185" s="3"/>
      <c r="M4185" s="11"/>
      <c r="N4185" s="3"/>
      <c r="O4185" s="217"/>
      <c r="P4185" s="3"/>
      <c r="Q4185" s="3"/>
      <c r="R4185" s="3"/>
      <c r="S4185" s="11"/>
      <c r="T4185" s="3"/>
      <c r="U4185" s="11"/>
      <c r="V4185" s="3"/>
      <c r="W4185" s="11"/>
      <c r="X4185" s="3"/>
      <c r="Y4185" s="11"/>
      <c r="Z4185" s="3"/>
      <c r="AA4185" s="3"/>
      <c r="AB4185" s="3"/>
      <c r="AC4185" s="3"/>
      <c r="AD4185" s="3"/>
      <c r="AE4185" s="3"/>
      <c r="AF4185" s="3"/>
      <c r="AG4185" s="3"/>
      <c r="AH4185" s="3"/>
      <c r="AI4185" s="11"/>
      <c r="AJ4185" s="3"/>
      <c r="AK4185" s="11"/>
      <c r="AL4185" s="3"/>
      <c r="AM4185" s="11"/>
      <c r="AN4185" s="3"/>
      <c r="AO4185" s="11"/>
      <c r="AP4185" s="3"/>
      <c r="AQ4185" s="11"/>
      <c r="AR4185" s="3"/>
      <c r="AS4185" s="11"/>
      <c r="AT4185" s="3"/>
      <c r="AU4185" s="11"/>
      <c r="AV4185" s="3"/>
      <c r="AW4185" s="3"/>
      <c r="AX4185" s="3"/>
      <c r="AY4185" s="11"/>
      <c r="AZ4185" s="3"/>
      <c r="BA4185" s="3"/>
      <c r="BB4185" s="3"/>
      <c r="BC4185" s="11"/>
      <c r="BD4185" s="3"/>
      <c r="BE4185" s="11"/>
      <c r="BF4185" s="3"/>
      <c r="BG4185" s="11"/>
      <c r="BH4185" s="3"/>
      <c r="BI4185" s="12"/>
      <c r="BJ4185" s="12"/>
      <c r="BK4185" s="11"/>
      <c r="BL4185" s="3"/>
      <c r="BM4185" s="11"/>
      <c r="BN4185" s="3"/>
      <c r="BO4185" s="11"/>
      <c r="BP4185" s="3"/>
      <c r="BQ4185" s="11"/>
      <c r="BR4185" s="3"/>
      <c r="BS4185" s="11"/>
      <c r="BT4185" s="13"/>
      <c r="BU4185" s="11"/>
      <c r="BV4185" s="3"/>
      <c r="BW4185" s="11"/>
      <c r="BX4185" s="3"/>
      <c r="BY4185" s="3"/>
      <c r="BZ4185" s="13"/>
      <c r="CA4185" s="13"/>
      <c r="CB4185" s="13"/>
      <c r="CC4185" s="12"/>
      <c r="CD4185" s="11"/>
      <c r="CE4185" s="12"/>
      <c r="CF4185" s="12"/>
      <c r="DI4185" s="14"/>
    </row>
    <row r="4186" spans="1:113" ht="20.100000000000001" customHeight="1" x14ac:dyDescent="0.25">
      <c r="A4186" s="1"/>
      <c r="B4186" s="30"/>
      <c r="C4186" s="9"/>
      <c r="D4186" s="10">
        <f t="shared" si="798"/>
        <v>0</v>
      </c>
      <c r="E4186" s="11">
        <f t="shared" si="796"/>
        <v>0</v>
      </c>
      <c r="F4186" s="3">
        <f t="shared" si="797"/>
        <v>0</v>
      </c>
      <c r="G4186" s="11"/>
      <c r="H4186" s="3"/>
      <c r="I4186" s="1"/>
      <c r="J4186" s="3"/>
      <c r="K4186" s="2"/>
      <c r="L4186" s="3"/>
      <c r="M4186" s="11"/>
      <c r="N4186" s="3"/>
      <c r="O4186" s="217"/>
      <c r="P4186" s="3"/>
      <c r="Q4186" s="3"/>
      <c r="R4186" s="3"/>
      <c r="S4186" s="11"/>
      <c r="T4186" s="3"/>
      <c r="U4186" s="11"/>
      <c r="V4186" s="3"/>
      <c r="W4186" s="11"/>
      <c r="X4186" s="3"/>
      <c r="Y4186" s="11"/>
      <c r="Z4186" s="3"/>
      <c r="AA4186" s="3"/>
      <c r="AB4186" s="3"/>
      <c r="AC4186" s="3"/>
      <c r="AD4186" s="3"/>
      <c r="AE4186" s="3"/>
      <c r="AF4186" s="3"/>
      <c r="AG4186" s="3"/>
      <c r="AH4186" s="3"/>
      <c r="AI4186" s="11"/>
      <c r="AJ4186" s="3"/>
      <c r="AK4186" s="11"/>
      <c r="AL4186" s="3"/>
      <c r="AM4186" s="11"/>
      <c r="AN4186" s="3"/>
      <c r="AO4186" s="11"/>
      <c r="AP4186" s="3"/>
      <c r="AQ4186" s="11"/>
      <c r="AR4186" s="3"/>
      <c r="AS4186" s="11"/>
      <c r="AT4186" s="3"/>
      <c r="AU4186" s="11"/>
      <c r="AV4186" s="3"/>
      <c r="AW4186" s="3"/>
      <c r="AX4186" s="3"/>
      <c r="AY4186" s="11"/>
      <c r="AZ4186" s="3"/>
      <c r="BA4186" s="3"/>
      <c r="BB4186" s="3"/>
      <c r="BC4186" s="11"/>
      <c r="BD4186" s="3"/>
      <c r="BE4186" s="11"/>
      <c r="BF4186" s="3"/>
      <c r="BG4186" s="11"/>
      <c r="BH4186" s="3"/>
      <c r="BI4186" s="12"/>
      <c r="BJ4186" s="12"/>
      <c r="BK4186" s="11"/>
      <c r="BL4186" s="3"/>
      <c r="BM4186" s="11"/>
      <c r="BN4186" s="3"/>
      <c r="BO4186" s="11"/>
      <c r="BP4186" s="3"/>
      <c r="BQ4186" s="11"/>
      <c r="BR4186" s="3"/>
      <c r="BS4186" s="11"/>
      <c r="BT4186" s="13"/>
      <c r="BU4186" s="11"/>
      <c r="BV4186" s="3"/>
      <c r="BW4186" s="11"/>
      <c r="BX4186" s="3"/>
      <c r="BY4186" s="3"/>
      <c r="BZ4186" s="13"/>
      <c r="CA4186" s="13"/>
      <c r="CB4186" s="13"/>
      <c r="CC4186" s="12"/>
      <c r="CD4186" s="11"/>
      <c r="CE4186" s="12"/>
      <c r="CF4186" s="12"/>
      <c r="DI4186" s="14"/>
    </row>
    <row r="4187" spans="1:113" ht="20.100000000000001" customHeight="1" x14ac:dyDescent="0.25">
      <c r="A4187" s="1"/>
      <c r="B4187" s="30"/>
      <c r="C4187" s="9"/>
      <c r="D4187" s="10">
        <f t="shared" si="798"/>
        <v>0</v>
      </c>
      <c r="E4187" s="11">
        <f t="shared" si="796"/>
        <v>0</v>
      </c>
      <c r="F4187" s="3">
        <f t="shared" si="797"/>
        <v>0</v>
      </c>
      <c r="G4187" s="11"/>
      <c r="H4187" s="3"/>
      <c r="I4187" s="1"/>
      <c r="J4187" s="3"/>
      <c r="K4187" s="2"/>
      <c r="L4187" s="3"/>
      <c r="M4187" s="11"/>
      <c r="N4187" s="3"/>
      <c r="O4187" s="217"/>
      <c r="P4187" s="3"/>
      <c r="Q4187" s="3"/>
      <c r="R4187" s="3"/>
      <c r="S4187" s="11"/>
      <c r="T4187" s="3"/>
      <c r="U4187" s="11"/>
      <c r="V4187" s="3"/>
      <c r="W4187" s="11"/>
      <c r="X4187" s="3"/>
      <c r="Y4187" s="11"/>
      <c r="Z4187" s="3"/>
      <c r="AA4187" s="3"/>
      <c r="AB4187" s="3"/>
      <c r="AC4187" s="3"/>
      <c r="AD4187" s="3"/>
      <c r="AE4187" s="3"/>
      <c r="AF4187" s="3"/>
      <c r="AG4187" s="3"/>
      <c r="AH4187" s="3"/>
      <c r="AI4187" s="11"/>
      <c r="AJ4187" s="3"/>
      <c r="AK4187" s="11"/>
      <c r="AL4187" s="3"/>
      <c r="AM4187" s="11"/>
      <c r="AN4187" s="3"/>
      <c r="AO4187" s="11"/>
      <c r="AP4187" s="3"/>
      <c r="AQ4187" s="11"/>
      <c r="AR4187" s="3"/>
      <c r="AS4187" s="11"/>
      <c r="AT4187" s="3"/>
      <c r="AU4187" s="11"/>
      <c r="AV4187" s="3"/>
      <c r="AW4187" s="3"/>
      <c r="AX4187" s="3"/>
      <c r="AY4187" s="11"/>
      <c r="AZ4187" s="3"/>
      <c r="BA4187" s="3"/>
      <c r="BB4187" s="3"/>
      <c r="BC4187" s="11"/>
      <c r="BD4187" s="3"/>
      <c r="BE4187" s="11"/>
      <c r="BF4187" s="3"/>
      <c r="BG4187" s="11"/>
      <c r="BH4187" s="3"/>
      <c r="BI4187" s="12"/>
      <c r="BJ4187" s="12"/>
      <c r="BK4187" s="11"/>
      <c r="BL4187" s="3"/>
      <c r="BM4187" s="11"/>
      <c r="BN4187" s="3"/>
      <c r="BO4187" s="11"/>
      <c r="BP4187" s="3"/>
      <c r="BQ4187" s="11"/>
      <c r="BR4187" s="3"/>
      <c r="BS4187" s="11"/>
      <c r="BT4187" s="13"/>
      <c r="BU4187" s="11"/>
      <c r="BV4187" s="3"/>
      <c r="BW4187" s="11"/>
      <c r="BX4187" s="3"/>
      <c r="BY4187" s="3"/>
      <c r="BZ4187" s="13"/>
      <c r="CA4187" s="13"/>
      <c r="CB4187" s="13"/>
      <c r="CC4187" s="12"/>
      <c r="CD4187" s="11"/>
      <c r="CE4187" s="12"/>
      <c r="CF4187" s="12"/>
      <c r="DI4187" s="14"/>
    </row>
    <row r="4188" spans="1:113" ht="20.100000000000001" customHeight="1" x14ac:dyDescent="0.25">
      <c r="A4188" s="1"/>
      <c r="B4188" s="30"/>
      <c r="C4188" s="9"/>
      <c r="D4188" s="10">
        <f t="shared" si="798"/>
        <v>0</v>
      </c>
      <c r="E4188" s="11">
        <f t="shared" si="796"/>
        <v>0</v>
      </c>
      <c r="F4188" s="3">
        <f t="shared" si="797"/>
        <v>0</v>
      </c>
      <c r="G4188" s="11"/>
      <c r="H4188" s="3"/>
      <c r="I4188" s="1"/>
      <c r="J4188" s="3"/>
      <c r="K4188" s="2"/>
      <c r="L4188" s="3"/>
      <c r="M4188" s="11"/>
      <c r="N4188" s="3"/>
      <c r="O4188" s="217"/>
      <c r="P4188" s="3"/>
      <c r="Q4188" s="3"/>
      <c r="R4188" s="3"/>
      <c r="S4188" s="11"/>
      <c r="T4188" s="3"/>
      <c r="U4188" s="11"/>
      <c r="V4188" s="3"/>
      <c r="W4188" s="11"/>
      <c r="X4188" s="3"/>
      <c r="Y4188" s="11"/>
      <c r="Z4188" s="3"/>
      <c r="AA4188" s="3"/>
      <c r="AB4188" s="3"/>
      <c r="AC4188" s="3"/>
      <c r="AD4188" s="3"/>
      <c r="AE4188" s="3"/>
      <c r="AF4188" s="3"/>
      <c r="AG4188" s="3"/>
      <c r="AH4188" s="3"/>
      <c r="AI4188" s="11"/>
      <c r="AJ4188" s="3"/>
      <c r="AK4188" s="11"/>
      <c r="AL4188" s="3"/>
      <c r="AM4188" s="11"/>
      <c r="AN4188" s="3"/>
      <c r="AO4188" s="11"/>
      <c r="AP4188" s="3"/>
      <c r="AQ4188" s="11"/>
      <c r="AR4188" s="3"/>
      <c r="AS4188" s="11"/>
      <c r="AT4188" s="3"/>
      <c r="AU4188" s="11"/>
      <c r="AV4188" s="3"/>
      <c r="AW4188" s="3"/>
      <c r="AX4188" s="3"/>
      <c r="AY4188" s="11"/>
      <c r="AZ4188" s="3"/>
      <c r="BA4188" s="3"/>
      <c r="BB4188" s="3"/>
      <c r="BC4188" s="11"/>
      <c r="BD4188" s="3"/>
      <c r="BE4188" s="11"/>
      <c r="BF4188" s="3"/>
      <c r="BG4188" s="11"/>
      <c r="BH4188" s="3"/>
      <c r="BI4188" s="12"/>
      <c r="BJ4188" s="12"/>
      <c r="BK4188" s="11"/>
      <c r="BL4188" s="3"/>
      <c r="BM4188" s="11"/>
      <c r="BN4188" s="3"/>
      <c r="BO4188" s="11"/>
      <c r="BP4188" s="3"/>
      <c r="BQ4188" s="11"/>
      <c r="BR4188" s="3"/>
      <c r="BS4188" s="11"/>
      <c r="BT4188" s="13"/>
      <c r="BU4188" s="11"/>
      <c r="BV4188" s="3"/>
      <c r="BW4188" s="11"/>
      <c r="BX4188" s="3"/>
      <c r="BY4188" s="3"/>
      <c r="BZ4188" s="13"/>
      <c r="CA4188" s="13"/>
      <c r="CB4188" s="13"/>
      <c r="CC4188" s="12"/>
      <c r="CD4188" s="11"/>
      <c r="CE4188" s="12"/>
      <c r="CF4188" s="12"/>
      <c r="DI4188" s="14"/>
    </row>
    <row r="4189" spans="1:113" ht="20.100000000000001" customHeight="1" x14ac:dyDescent="0.25">
      <c r="A4189" s="1"/>
      <c r="B4189" s="30"/>
      <c r="C4189" s="9"/>
      <c r="D4189" s="10">
        <f t="shared" si="798"/>
        <v>0</v>
      </c>
      <c r="E4189" s="11">
        <f t="shared" si="796"/>
        <v>0</v>
      </c>
      <c r="F4189" s="3">
        <f t="shared" si="797"/>
        <v>0</v>
      </c>
      <c r="G4189" s="11"/>
      <c r="H4189" s="3"/>
      <c r="I4189" s="1"/>
      <c r="J4189" s="3"/>
      <c r="K4189" s="2"/>
      <c r="L4189" s="3"/>
      <c r="M4189" s="11"/>
      <c r="N4189" s="3"/>
      <c r="O4189" s="217"/>
      <c r="P4189" s="3"/>
      <c r="Q4189" s="3"/>
      <c r="R4189" s="3"/>
      <c r="S4189" s="11"/>
      <c r="T4189" s="3"/>
      <c r="U4189" s="11"/>
      <c r="V4189" s="3"/>
      <c r="W4189" s="11"/>
      <c r="X4189" s="3"/>
      <c r="Y4189" s="11"/>
      <c r="Z4189" s="3"/>
      <c r="AA4189" s="3"/>
      <c r="AB4189" s="3"/>
      <c r="AC4189" s="3"/>
      <c r="AD4189" s="3"/>
      <c r="AE4189" s="3"/>
      <c r="AF4189" s="3"/>
      <c r="AG4189" s="3"/>
      <c r="AH4189" s="3"/>
      <c r="AI4189" s="11"/>
      <c r="AJ4189" s="3"/>
      <c r="AK4189" s="11"/>
      <c r="AL4189" s="3"/>
      <c r="AM4189" s="11"/>
      <c r="AN4189" s="3"/>
      <c r="AO4189" s="11"/>
      <c r="AP4189" s="3"/>
      <c r="AQ4189" s="11"/>
      <c r="AR4189" s="3"/>
      <c r="AS4189" s="11"/>
      <c r="AT4189" s="3"/>
      <c r="AU4189" s="11"/>
      <c r="AV4189" s="3"/>
      <c r="AW4189" s="3"/>
      <c r="AX4189" s="3"/>
      <c r="AY4189" s="11"/>
      <c r="AZ4189" s="3"/>
      <c r="BA4189" s="3"/>
      <c r="BB4189" s="3"/>
      <c r="BC4189" s="11"/>
      <c r="BD4189" s="3"/>
      <c r="BE4189" s="11"/>
      <c r="BF4189" s="3"/>
      <c r="BG4189" s="11"/>
      <c r="BH4189" s="3"/>
      <c r="BI4189" s="12"/>
      <c r="BJ4189" s="12"/>
      <c r="BK4189" s="11"/>
      <c r="BL4189" s="3"/>
      <c r="BM4189" s="11"/>
      <c r="BN4189" s="3"/>
      <c r="BO4189" s="11"/>
      <c r="BP4189" s="3"/>
      <c r="BQ4189" s="11"/>
      <c r="BR4189" s="3"/>
      <c r="BS4189" s="11"/>
      <c r="BT4189" s="13"/>
      <c r="BU4189" s="11"/>
      <c r="BV4189" s="3"/>
      <c r="BW4189" s="11"/>
      <c r="BX4189" s="3"/>
      <c r="BY4189" s="3"/>
      <c r="BZ4189" s="13"/>
      <c r="CA4189" s="13"/>
      <c r="CB4189" s="13"/>
      <c r="CC4189" s="12"/>
      <c r="CD4189" s="11"/>
      <c r="CE4189" s="12"/>
      <c r="CF4189" s="12"/>
      <c r="DI4189" s="14"/>
    </row>
    <row r="4190" spans="1:113" ht="20.100000000000001" customHeight="1" x14ac:dyDescent="0.25">
      <c r="A4190" s="1"/>
      <c r="B4190" s="30"/>
      <c r="C4190" s="9"/>
      <c r="D4190" s="10">
        <f t="shared" si="798"/>
        <v>0</v>
      </c>
      <c r="E4190" s="11">
        <f t="shared" si="796"/>
        <v>0</v>
      </c>
      <c r="F4190" s="3">
        <f t="shared" si="797"/>
        <v>0</v>
      </c>
      <c r="G4190" s="11"/>
      <c r="H4190" s="3"/>
      <c r="I4190" s="1"/>
      <c r="J4190" s="3"/>
      <c r="K4190" s="2"/>
      <c r="L4190" s="3"/>
      <c r="M4190" s="11"/>
      <c r="N4190" s="3"/>
      <c r="O4190" s="217"/>
      <c r="P4190" s="3"/>
      <c r="Q4190" s="3"/>
      <c r="R4190" s="3"/>
      <c r="S4190" s="11"/>
      <c r="T4190" s="3"/>
      <c r="U4190" s="11"/>
      <c r="V4190" s="3"/>
      <c r="W4190" s="11"/>
      <c r="X4190" s="3"/>
      <c r="Y4190" s="11"/>
      <c r="Z4190" s="3"/>
      <c r="AA4190" s="3"/>
      <c r="AB4190" s="3"/>
      <c r="AC4190" s="3"/>
      <c r="AD4190" s="3"/>
      <c r="AE4190" s="3"/>
      <c r="AF4190" s="3"/>
      <c r="AG4190" s="3"/>
      <c r="AH4190" s="3"/>
      <c r="AI4190" s="11"/>
      <c r="AJ4190" s="3"/>
      <c r="AK4190" s="11"/>
      <c r="AL4190" s="3"/>
      <c r="AM4190" s="11"/>
      <c r="AN4190" s="3"/>
      <c r="AO4190" s="11"/>
      <c r="AP4190" s="3"/>
      <c r="AQ4190" s="11"/>
      <c r="AR4190" s="3"/>
      <c r="AS4190" s="11"/>
      <c r="AT4190" s="3"/>
      <c r="AU4190" s="11"/>
      <c r="AV4190" s="3"/>
      <c r="AW4190" s="3"/>
      <c r="AX4190" s="3"/>
      <c r="AY4190" s="11"/>
      <c r="AZ4190" s="3"/>
      <c r="BA4190" s="3"/>
      <c r="BB4190" s="3"/>
      <c r="BC4190" s="11"/>
      <c r="BD4190" s="3"/>
      <c r="BE4190" s="11"/>
      <c r="BF4190" s="3"/>
      <c r="BG4190" s="11"/>
      <c r="BH4190" s="3"/>
      <c r="BI4190" s="12"/>
      <c r="BJ4190" s="12"/>
      <c r="BK4190" s="11"/>
      <c r="BL4190" s="3"/>
      <c r="BM4190" s="11"/>
      <c r="BN4190" s="3"/>
      <c r="BO4190" s="11"/>
      <c r="BP4190" s="3"/>
      <c r="BQ4190" s="11"/>
      <c r="BR4190" s="3"/>
      <c r="BS4190" s="11"/>
      <c r="BT4190" s="13"/>
      <c r="BU4190" s="11"/>
      <c r="BV4190" s="3"/>
      <c r="BW4190" s="11"/>
      <c r="BX4190" s="3"/>
      <c r="BY4190" s="3"/>
      <c r="BZ4190" s="13"/>
      <c r="CA4190" s="13"/>
      <c r="CB4190" s="13"/>
      <c r="CC4190" s="12"/>
      <c r="CD4190" s="11"/>
      <c r="CE4190" s="12"/>
      <c r="CF4190" s="12"/>
      <c r="DI4190" s="14"/>
    </row>
    <row r="4191" spans="1:113" ht="20.100000000000001" customHeight="1" x14ac:dyDescent="0.25">
      <c r="A4191" s="1"/>
      <c r="B4191" s="30"/>
      <c r="C4191" s="9"/>
      <c r="D4191" s="10">
        <f t="shared" si="798"/>
        <v>0</v>
      </c>
      <c r="E4191" s="11">
        <f t="shared" si="796"/>
        <v>0</v>
      </c>
      <c r="F4191" s="3">
        <f t="shared" si="797"/>
        <v>0</v>
      </c>
      <c r="G4191" s="11"/>
      <c r="H4191" s="3"/>
      <c r="I4191" s="1"/>
      <c r="J4191" s="3"/>
      <c r="K4191" s="2"/>
      <c r="L4191" s="3"/>
      <c r="M4191" s="11"/>
      <c r="N4191" s="3"/>
      <c r="O4191" s="217"/>
      <c r="P4191" s="3"/>
      <c r="Q4191" s="3"/>
      <c r="R4191" s="3"/>
      <c r="S4191" s="11"/>
      <c r="T4191" s="3"/>
      <c r="U4191" s="11"/>
      <c r="V4191" s="3"/>
      <c r="W4191" s="11"/>
      <c r="X4191" s="3"/>
      <c r="Y4191" s="11"/>
      <c r="Z4191" s="3"/>
      <c r="AA4191" s="3"/>
      <c r="AB4191" s="3"/>
      <c r="AC4191" s="3"/>
      <c r="AD4191" s="3"/>
      <c r="AE4191" s="3"/>
      <c r="AF4191" s="3"/>
      <c r="AG4191" s="3"/>
      <c r="AH4191" s="3"/>
      <c r="AI4191" s="11"/>
      <c r="AJ4191" s="3"/>
      <c r="AK4191" s="11"/>
      <c r="AL4191" s="3"/>
      <c r="AM4191" s="11"/>
      <c r="AN4191" s="3"/>
      <c r="AO4191" s="11"/>
      <c r="AP4191" s="3"/>
      <c r="AQ4191" s="11"/>
      <c r="AR4191" s="3"/>
      <c r="AS4191" s="11"/>
      <c r="AT4191" s="3"/>
      <c r="AU4191" s="11"/>
      <c r="AV4191" s="3"/>
      <c r="AW4191" s="3"/>
      <c r="AX4191" s="3"/>
      <c r="AY4191" s="11"/>
      <c r="AZ4191" s="3"/>
      <c r="BA4191" s="3"/>
      <c r="BB4191" s="3"/>
      <c r="BC4191" s="11"/>
      <c r="BD4191" s="3"/>
      <c r="BE4191" s="11"/>
      <c r="BF4191" s="3"/>
      <c r="BG4191" s="11"/>
      <c r="BH4191" s="3"/>
      <c r="BI4191" s="12"/>
      <c r="BJ4191" s="12"/>
      <c r="BK4191" s="11"/>
      <c r="BL4191" s="3"/>
      <c r="BM4191" s="11"/>
      <c r="BN4191" s="3"/>
      <c r="BO4191" s="11"/>
      <c r="BP4191" s="3"/>
      <c r="BQ4191" s="11"/>
      <c r="BR4191" s="3"/>
      <c r="BS4191" s="11"/>
      <c r="BT4191" s="13"/>
      <c r="BU4191" s="11"/>
      <c r="BV4191" s="3"/>
      <c r="BW4191" s="11"/>
      <c r="BX4191" s="3"/>
      <c r="BY4191" s="3"/>
      <c r="BZ4191" s="13"/>
      <c r="CA4191" s="13"/>
      <c r="CB4191" s="13"/>
      <c r="CC4191" s="12"/>
      <c r="CD4191" s="11"/>
      <c r="CE4191" s="12"/>
      <c r="CF4191" s="12"/>
      <c r="DI4191" s="14"/>
    </row>
    <row r="4192" spans="1:113" ht="20.100000000000001" customHeight="1" x14ac:dyDescent="0.25">
      <c r="A4192" s="1"/>
      <c r="B4192" s="30"/>
      <c r="C4192" s="9"/>
      <c r="D4192" s="10">
        <f t="shared" si="798"/>
        <v>0</v>
      </c>
      <c r="E4192" s="11">
        <f t="shared" si="796"/>
        <v>0</v>
      </c>
      <c r="F4192" s="3">
        <f t="shared" si="797"/>
        <v>0</v>
      </c>
      <c r="G4192" s="11"/>
      <c r="H4192" s="3"/>
      <c r="I4192" s="1"/>
      <c r="J4192" s="3"/>
      <c r="K4192" s="2"/>
      <c r="L4192" s="3"/>
      <c r="M4192" s="11"/>
      <c r="N4192" s="3"/>
      <c r="O4192" s="217"/>
      <c r="P4192" s="3"/>
      <c r="Q4192" s="3"/>
      <c r="R4192" s="3"/>
      <c r="S4192" s="11"/>
      <c r="T4192" s="3"/>
      <c r="U4192" s="11"/>
      <c r="V4192" s="3"/>
      <c r="W4192" s="11"/>
      <c r="X4192" s="3"/>
      <c r="Y4192" s="11"/>
      <c r="Z4192" s="3"/>
      <c r="AA4192" s="3"/>
      <c r="AB4192" s="3"/>
      <c r="AC4192" s="3"/>
      <c r="AD4192" s="3"/>
      <c r="AE4192" s="3"/>
      <c r="AF4192" s="3"/>
      <c r="AG4192" s="3"/>
      <c r="AH4192" s="3"/>
      <c r="AI4192" s="11"/>
      <c r="AJ4192" s="3"/>
      <c r="AK4192" s="11"/>
      <c r="AL4192" s="3"/>
      <c r="AM4192" s="11"/>
      <c r="AN4192" s="3"/>
      <c r="AO4192" s="11"/>
      <c r="AP4192" s="3"/>
      <c r="AQ4192" s="11"/>
      <c r="AR4192" s="3"/>
      <c r="AS4192" s="11"/>
      <c r="AT4192" s="3"/>
      <c r="AU4192" s="11"/>
      <c r="AV4192" s="3"/>
      <c r="AW4192" s="3"/>
      <c r="AX4192" s="3"/>
      <c r="AY4192" s="11"/>
      <c r="AZ4192" s="3"/>
      <c r="BA4192" s="3"/>
      <c r="BB4192" s="3"/>
      <c r="BC4192" s="11"/>
      <c r="BD4192" s="3"/>
      <c r="BE4192" s="11"/>
      <c r="BF4192" s="3"/>
      <c r="BG4192" s="11"/>
      <c r="BH4192" s="3"/>
      <c r="BI4192" s="12"/>
      <c r="BJ4192" s="12"/>
      <c r="BK4192" s="11"/>
      <c r="BL4192" s="3"/>
      <c r="BM4192" s="11"/>
      <c r="BN4192" s="3"/>
      <c r="BO4192" s="11"/>
      <c r="BP4192" s="3"/>
      <c r="BQ4192" s="11"/>
      <c r="BR4192" s="3"/>
      <c r="BS4192" s="11"/>
      <c r="BT4192" s="13"/>
      <c r="BU4192" s="11"/>
      <c r="BV4192" s="3"/>
      <c r="BW4192" s="11"/>
      <c r="BX4192" s="3"/>
      <c r="BY4192" s="3"/>
      <c r="BZ4192" s="13"/>
      <c r="CA4192" s="13"/>
      <c r="CB4192" s="13"/>
      <c r="CC4192" s="12"/>
      <c r="CD4192" s="11"/>
      <c r="CE4192" s="12"/>
      <c r="CF4192" s="12"/>
      <c r="DI4192" s="14"/>
    </row>
    <row r="4193" spans="1:113" ht="20.100000000000001" customHeight="1" x14ac:dyDescent="0.25">
      <c r="A4193" s="1"/>
      <c r="B4193" s="30"/>
      <c r="C4193" s="9"/>
      <c r="D4193" s="10">
        <f t="shared" si="798"/>
        <v>0</v>
      </c>
      <c r="E4193" s="11">
        <f t="shared" si="796"/>
        <v>0</v>
      </c>
      <c r="F4193" s="3">
        <f t="shared" si="797"/>
        <v>0</v>
      </c>
      <c r="G4193" s="11"/>
      <c r="H4193" s="3"/>
      <c r="I4193" s="1"/>
      <c r="J4193" s="3"/>
      <c r="K4193" s="2"/>
      <c r="L4193" s="3"/>
      <c r="M4193" s="11"/>
      <c r="N4193" s="3"/>
      <c r="O4193" s="217"/>
      <c r="P4193" s="3"/>
      <c r="Q4193" s="3"/>
      <c r="R4193" s="3"/>
      <c r="S4193" s="11"/>
      <c r="T4193" s="3"/>
      <c r="U4193" s="11"/>
      <c r="V4193" s="3"/>
      <c r="W4193" s="11"/>
      <c r="X4193" s="3"/>
      <c r="Y4193" s="11"/>
      <c r="Z4193" s="3"/>
      <c r="AA4193" s="3"/>
      <c r="AB4193" s="3"/>
      <c r="AC4193" s="3"/>
      <c r="AD4193" s="3"/>
      <c r="AE4193" s="3"/>
      <c r="AF4193" s="3"/>
      <c r="AG4193" s="3"/>
      <c r="AH4193" s="3"/>
      <c r="AI4193" s="11"/>
      <c r="AJ4193" s="3"/>
      <c r="AK4193" s="11"/>
      <c r="AL4193" s="3"/>
      <c r="AM4193" s="11"/>
      <c r="AN4193" s="3"/>
      <c r="AO4193" s="11"/>
      <c r="AP4193" s="3"/>
      <c r="AQ4193" s="11"/>
      <c r="AR4193" s="3"/>
      <c r="AS4193" s="11"/>
      <c r="AT4193" s="3"/>
      <c r="AU4193" s="11"/>
      <c r="AV4193" s="3"/>
      <c r="AW4193" s="3"/>
      <c r="AX4193" s="3"/>
      <c r="AY4193" s="11"/>
      <c r="AZ4193" s="3"/>
      <c r="BA4193" s="3"/>
      <c r="BB4193" s="3"/>
      <c r="BC4193" s="11"/>
      <c r="BD4193" s="3"/>
      <c r="BE4193" s="11"/>
      <c r="BF4193" s="3"/>
      <c r="BG4193" s="11"/>
      <c r="BH4193" s="3"/>
      <c r="BI4193" s="12"/>
      <c r="BJ4193" s="12"/>
      <c r="BK4193" s="11"/>
      <c r="BL4193" s="3"/>
      <c r="BM4193" s="11"/>
      <c r="BN4193" s="3"/>
      <c r="BO4193" s="11"/>
      <c r="BP4193" s="3"/>
      <c r="BQ4193" s="11"/>
      <c r="BR4193" s="3"/>
      <c r="BS4193" s="11"/>
      <c r="BT4193" s="13"/>
      <c r="BU4193" s="11"/>
      <c r="BV4193" s="3"/>
      <c r="BW4193" s="11"/>
      <c r="BX4193" s="3"/>
      <c r="BY4193" s="3"/>
      <c r="BZ4193" s="13"/>
      <c r="CA4193" s="13"/>
      <c r="CB4193" s="13"/>
      <c r="CC4193" s="12"/>
      <c r="CD4193" s="11"/>
      <c r="CE4193" s="12"/>
      <c r="CF4193" s="12"/>
      <c r="DI4193" s="14"/>
    </row>
    <row r="4194" spans="1:113" ht="20.100000000000001" customHeight="1" x14ac:dyDescent="0.25">
      <c r="A4194" s="1"/>
      <c r="B4194" s="30"/>
      <c r="C4194" s="9"/>
      <c r="D4194" s="10">
        <f t="shared" si="798"/>
        <v>0</v>
      </c>
      <c r="E4194" s="11">
        <f t="shared" si="796"/>
        <v>0</v>
      </c>
      <c r="F4194" s="3">
        <f t="shared" si="797"/>
        <v>0</v>
      </c>
      <c r="G4194" s="11"/>
      <c r="H4194" s="3"/>
      <c r="I4194" s="1"/>
      <c r="J4194" s="3"/>
      <c r="K4194" s="2"/>
      <c r="L4194" s="3"/>
      <c r="M4194" s="11"/>
      <c r="N4194" s="3"/>
      <c r="O4194" s="217"/>
      <c r="P4194" s="3"/>
      <c r="Q4194" s="3"/>
      <c r="R4194" s="3"/>
      <c r="S4194" s="11"/>
      <c r="T4194" s="3"/>
      <c r="U4194" s="11"/>
      <c r="V4194" s="3"/>
      <c r="W4194" s="11"/>
      <c r="X4194" s="3"/>
      <c r="Y4194" s="11"/>
      <c r="Z4194" s="3"/>
      <c r="AA4194" s="3"/>
      <c r="AB4194" s="3"/>
      <c r="AC4194" s="3"/>
      <c r="AD4194" s="3"/>
      <c r="AE4194" s="3"/>
      <c r="AF4194" s="3"/>
      <c r="AG4194" s="3"/>
      <c r="AH4194" s="3"/>
      <c r="AI4194" s="11"/>
      <c r="AJ4194" s="3"/>
      <c r="AK4194" s="11"/>
      <c r="AL4194" s="3"/>
      <c r="AM4194" s="11"/>
      <c r="AN4194" s="3"/>
      <c r="AO4194" s="11"/>
      <c r="AP4194" s="3"/>
      <c r="AQ4194" s="11"/>
      <c r="AR4194" s="3"/>
      <c r="AS4194" s="11"/>
      <c r="AT4194" s="3"/>
      <c r="AU4194" s="11"/>
      <c r="AV4194" s="3"/>
      <c r="AW4194" s="3"/>
      <c r="AX4194" s="3"/>
      <c r="AY4194" s="11"/>
      <c r="AZ4194" s="3"/>
      <c r="BA4194" s="3"/>
      <c r="BB4194" s="3"/>
      <c r="BC4194" s="11"/>
      <c r="BD4194" s="3"/>
      <c r="BE4194" s="11"/>
      <c r="BF4194" s="3"/>
      <c r="BG4194" s="11"/>
      <c r="BH4194" s="3"/>
      <c r="BI4194" s="12"/>
      <c r="BJ4194" s="12"/>
      <c r="BK4194" s="11"/>
      <c r="BL4194" s="3"/>
      <c r="BM4194" s="11"/>
      <c r="BN4194" s="3"/>
      <c r="BO4194" s="11"/>
      <c r="BP4194" s="3"/>
      <c r="BQ4194" s="11"/>
      <c r="BR4194" s="3"/>
      <c r="BS4194" s="11"/>
      <c r="BT4194" s="13"/>
      <c r="BU4194" s="11"/>
      <c r="BV4194" s="3"/>
      <c r="BW4194" s="11"/>
      <c r="BX4194" s="3"/>
      <c r="BY4194" s="3"/>
      <c r="BZ4194" s="13"/>
      <c r="CA4194" s="13"/>
      <c r="CB4194" s="13"/>
      <c r="CC4194" s="12"/>
      <c r="CD4194" s="11"/>
      <c r="CE4194" s="12"/>
      <c r="CF4194" s="12"/>
      <c r="DI4194" s="14"/>
    </row>
    <row r="4195" spans="1:113" ht="20.100000000000001" customHeight="1" x14ac:dyDescent="0.25">
      <c r="A4195" s="1"/>
      <c r="B4195" s="30"/>
      <c r="C4195" s="9"/>
      <c r="D4195" s="10">
        <f t="shared" si="798"/>
        <v>0</v>
      </c>
      <c r="E4195" s="11">
        <f t="shared" si="796"/>
        <v>0</v>
      </c>
      <c r="F4195" s="3">
        <f t="shared" si="797"/>
        <v>0</v>
      </c>
      <c r="G4195" s="11"/>
      <c r="H4195" s="3"/>
      <c r="I4195" s="1"/>
      <c r="J4195" s="3"/>
      <c r="K4195" s="2"/>
      <c r="L4195" s="3"/>
      <c r="M4195" s="11"/>
      <c r="N4195" s="3"/>
      <c r="O4195" s="217"/>
      <c r="P4195" s="3"/>
      <c r="Q4195" s="3"/>
      <c r="R4195" s="3"/>
      <c r="S4195" s="11"/>
      <c r="T4195" s="3"/>
      <c r="U4195" s="11"/>
      <c r="V4195" s="3"/>
      <c r="W4195" s="11"/>
      <c r="X4195" s="3"/>
      <c r="Y4195" s="11"/>
      <c r="Z4195" s="3"/>
      <c r="AA4195" s="3"/>
      <c r="AB4195" s="3"/>
      <c r="AC4195" s="3"/>
      <c r="AD4195" s="3"/>
      <c r="AE4195" s="3"/>
      <c r="AF4195" s="3"/>
      <c r="AG4195" s="3"/>
      <c r="AH4195" s="3"/>
      <c r="AI4195" s="11"/>
      <c r="AJ4195" s="3"/>
      <c r="AK4195" s="11"/>
      <c r="AL4195" s="3"/>
      <c r="AM4195" s="11"/>
      <c r="AN4195" s="3"/>
      <c r="AO4195" s="11"/>
      <c r="AP4195" s="3"/>
      <c r="AQ4195" s="11"/>
      <c r="AR4195" s="3"/>
      <c r="AS4195" s="11"/>
      <c r="AT4195" s="3"/>
      <c r="AU4195" s="11"/>
      <c r="AV4195" s="3"/>
      <c r="AW4195" s="3"/>
      <c r="AX4195" s="3"/>
      <c r="AY4195" s="11"/>
      <c r="AZ4195" s="3"/>
      <c r="BA4195" s="3"/>
      <c r="BB4195" s="3"/>
      <c r="BC4195" s="11"/>
      <c r="BD4195" s="3"/>
      <c r="BE4195" s="11"/>
      <c r="BF4195" s="3"/>
      <c r="BG4195" s="11"/>
      <c r="BH4195" s="3"/>
      <c r="BI4195" s="12"/>
      <c r="BJ4195" s="12"/>
      <c r="BK4195" s="11"/>
      <c r="BL4195" s="3"/>
      <c r="BM4195" s="11"/>
      <c r="BN4195" s="3"/>
      <c r="BO4195" s="11"/>
      <c r="BP4195" s="3"/>
      <c r="BQ4195" s="11"/>
      <c r="BR4195" s="3"/>
      <c r="BS4195" s="11"/>
      <c r="BT4195" s="13"/>
      <c r="BU4195" s="11"/>
      <c r="BV4195" s="3"/>
      <c r="BW4195" s="11"/>
      <c r="BX4195" s="3"/>
      <c r="BY4195" s="3"/>
      <c r="BZ4195" s="13"/>
      <c r="CA4195" s="13"/>
      <c r="CB4195" s="13"/>
      <c r="CC4195" s="12"/>
      <c r="CD4195" s="11"/>
      <c r="CE4195" s="12"/>
      <c r="CF4195" s="12"/>
      <c r="DI4195" s="14"/>
    </row>
    <row r="4196" spans="1:113" ht="20.100000000000001" customHeight="1" x14ac:dyDescent="0.25">
      <c r="A4196" s="1"/>
      <c r="B4196" s="30"/>
      <c r="C4196" s="9"/>
      <c r="D4196" s="10">
        <f t="shared" si="798"/>
        <v>0</v>
      </c>
      <c r="E4196" s="11">
        <f t="shared" si="796"/>
        <v>0</v>
      </c>
      <c r="F4196" s="3">
        <f t="shared" si="797"/>
        <v>0</v>
      </c>
      <c r="G4196" s="11"/>
      <c r="H4196" s="3"/>
      <c r="I4196" s="1"/>
      <c r="J4196" s="3"/>
      <c r="K4196" s="2"/>
      <c r="L4196" s="3"/>
      <c r="M4196" s="11"/>
      <c r="N4196" s="3"/>
      <c r="O4196" s="217"/>
      <c r="P4196" s="3"/>
      <c r="Q4196" s="3"/>
      <c r="R4196" s="3"/>
      <c r="S4196" s="11"/>
      <c r="T4196" s="3"/>
      <c r="U4196" s="11"/>
      <c r="V4196" s="3"/>
      <c r="W4196" s="11"/>
      <c r="X4196" s="3"/>
      <c r="Y4196" s="11"/>
      <c r="Z4196" s="3"/>
      <c r="AA4196" s="3"/>
      <c r="AB4196" s="3"/>
      <c r="AC4196" s="3"/>
      <c r="AD4196" s="3"/>
      <c r="AE4196" s="3"/>
      <c r="AF4196" s="3"/>
      <c r="AG4196" s="3"/>
      <c r="AH4196" s="3"/>
      <c r="AI4196" s="11"/>
      <c r="AJ4196" s="3"/>
      <c r="AK4196" s="11"/>
      <c r="AL4196" s="3"/>
      <c r="AM4196" s="11"/>
      <c r="AN4196" s="3"/>
      <c r="AO4196" s="11"/>
      <c r="AP4196" s="3"/>
      <c r="AQ4196" s="11"/>
      <c r="AR4196" s="3"/>
      <c r="AS4196" s="11"/>
      <c r="AT4196" s="3"/>
      <c r="AU4196" s="11"/>
      <c r="AV4196" s="3"/>
      <c r="AW4196" s="3"/>
      <c r="AX4196" s="3"/>
      <c r="AY4196" s="11"/>
      <c r="AZ4196" s="3"/>
      <c r="BA4196" s="3"/>
      <c r="BB4196" s="3"/>
      <c r="BC4196" s="11"/>
      <c r="BD4196" s="3"/>
      <c r="BE4196" s="11"/>
      <c r="BF4196" s="3"/>
      <c r="BG4196" s="11"/>
      <c r="BH4196" s="3"/>
      <c r="BI4196" s="12"/>
      <c r="BJ4196" s="12"/>
      <c r="BK4196" s="11"/>
      <c r="BL4196" s="3"/>
      <c r="BM4196" s="11"/>
      <c r="BN4196" s="3"/>
      <c r="BO4196" s="11"/>
      <c r="BP4196" s="3"/>
      <c r="BQ4196" s="11"/>
      <c r="BR4196" s="3"/>
      <c r="BS4196" s="11"/>
      <c r="BT4196" s="13"/>
      <c r="BU4196" s="11"/>
      <c r="BV4196" s="3"/>
      <c r="BW4196" s="11"/>
      <c r="BX4196" s="3"/>
      <c r="BY4196" s="3"/>
      <c r="BZ4196" s="13"/>
      <c r="CA4196" s="13"/>
      <c r="CB4196" s="13"/>
      <c r="CC4196" s="12"/>
      <c r="CD4196" s="11"/>
      <c r="CE4196" s="12"/>
      <c r="CF4196" s="12"/>
      <c r="DI4196" s="14"/>
    </row>
    <row r="4197" spans="1:113" ht="20.100000000000001" customHeight="1" x14ac:dyDescent="0.25">
      <c r="A4197" s="1"/>
      <c r="B4197" s="30"/>
      <c r="C4197" s="9"/>
      <c r="D4197" s="10">
        <f t="shared" si="798"/>
        <v>0</v>
      </c>
      <c r="E4197" s="11">
        <f t="shared" si="796"/>
        <v>0</v>
      </c>
      <c r="F4197" s="3">
        <f t="shared" si="797"/>
        <v>0</v>
      </c>
      <c r="G4197" s="11"/>
      <c r="H4197" s="3"/>
      <c r="I4197" s="1"/>
      <c r="J4197" s="3"/>
      <c r="K4197" s="2"/>
      <c r="L4197" s="3"/>
      <c r="M4197" s="11"/>
      <c r="N4197" s="3"/>
      <c r="O4197" s="217"/>
      <c r="P4197" s="3"/>
      <c r="Q4197" s="3"/>
      <c r="R4197" s="3"/>
      <c r="S4197" s="11"/>
      <c r="T4197" s="3"/>
      <c r="U4197" s="11"/>
      <c r="V4197" s="3"/>
      <c r="W4197" s="11"/>
      <c r="X4197" s="3"/>
      <c r="Y4197" s="11"/>
      <c r="Z4197" s="3"/>
      <c r="AA4197" s="3"/>
      <c r="AB4197" s="3"/>
      <c r="AC4197" s="3"/>
      <c r="AD4197" s="3"/>
      <c r="AE4197" s="3"/>
      <c r="AF4197" s="3"/>
      <c r="AG4197" s="3"/>
      <c r="AH4197" s="3"/>
      <c r="AI4197" s="11"/>
      <c r="AJ4197" s="3"/>
      <c r="AK4197" s="11"/>
      <c r="AL4197" s="3"/>
      <c r="AM4197" s="11"/>
      <c r="AN4197" s="3"/>
      <c r="AO4197" s="11"/>
      <c r="AP4197" s="3"/>
      <c r="AQ4197" s="11"/>
      <c r="AR4197" s="3"/>
      <c r="AS4197" s="11"/>
      <c r="AT4197" s="3"/>
      <c r="AU4197" s="11"/>
      <c r="AV4197" s="3"/>
      <c r="AW4197" s="3"/>
      <c r="AX4197" s="3"/>
      <c r="AY4197" s="11"/>
      <c r="AZ4197" s="3"/>
      <c r="BA4197" s="3"/>
      <c r="BB4197" s="3"/>
      <c r="BC4197" s="11"/>
      <c r="BD4197" s="3"/>
      <c r="BE4197" s="11"/>
      <c r="BF4197" s="3"/>
      <c r="BG4197" s="11"/>
      <c r="BH4197" s="3"/>
      <c r="BI4197" s="12"/>
      <c r="BJ4197" s="12"/>
      <c r="BK4197" s="11"/>
      <c r="BL4197" s="3"/>
      <c r="BM4197" s="11"/>
      <c r="BN4197" s="3"/>
      <c r="BO4197" s="11"/>
      <c r="BP4197" s="3"/>
      <c r="BQ4197" s="11"/>
      <c r="BR4197" s="3"/>
      <c r="BS4197" s="11"/>
      <c r="BT4197" s="13"/>
      <c r="BU4197" s="11"/>
      <c r="BV4197" s="3"/>
      <c r="BW4197" s="11"/>
      <c r="BX4197" s="3"/>
      <c r="BY4197" s="3"/>
      <c r="BZ4197" s="13"/>
      <c r="CA4197" s="13"/>
      <c r="CB4197" s="13"/>
      <c r="CC4197" s="12"/>
      <c r="CD4197" s="11"/>
      <c r="CE4197" s="12"/>
      <c r="CF4197" s="12"/>
      <c r="DI4197" s="14"/>
    </row>
    <row r="4198" spans="1:113" ht="20.100000000000001" customHeight="1" x14ac:dyDescent="0.25">
      <c r="A4198" s="1"/>
      <c r="B4198" s="30"/>
      <c r="C4198" s="9"/>
      <c r="D4198" s="10">
        <f t="shared" si="798"/>
        <v>0</v>
      </c>
      <c r="E4198" s="11">
        <f t="shared" si="796"/>
        <v>0</v>
      </c>
      <c r="F4198" s="3">
        <f t="shared" si="797"/>
        <v>0</v>
      </c>
      <c r="G4198" s="11"/>
      <c r="H4198" s="3"/>
      <c r="I4198" s="1"/>
      <c r="J4198" s="3"/>
      <c r="K4198" s="2"/>
      <c r="L4198" s="3"/>
      <c r="M4198" s="11"/>
      <c r="N4198" s="3"/>
      <c r="O4198" s="217"/>
      <c r="P4198" s="3"/>
      <c r="Q4198" s="3"/>
      <c r="R4198" s="3"/>
      <c r="S4198" s="11"/>
      <c r="T4198" s="3"/>
      <c r="U4198" s="11"/>
      <c r="V4198" s="3"/>
      <c r="W4198" s="11"/>
      <c r="X4198" s="3"/>
      <c r="Y4198" s="11"/>
      <c r="Z4198" s="3"/>
      <c r="AA4198" s="3"/>
      <c r="AB4198" s="3"/>
      <c r="AC4198" s="3"/>
      <c r="AD4198" s="3"/>
      <c r="AE4198" s="3"/>
      <c r="AF4198" s="3"/>
      <c r="AG4198" s="3"/>
      <c r="AH4198" s="3"/>
      <c r="AI4198" s="11"/>
      <c r="AJ4198" s="3"/>
      <c r="AK4198" s="11"/>
      <c r="AL4198" s="3"/>
      <c r="AM4198" s="11"/>
      <c r="AN4198" s="3"/>
      <c r="AO4198" s="11"/>
      <c r="AP4198" s="3"/>
      <c r="AQ4198" s="11"/>
      <c r="AR4198" s="3"/>
      <c r="AS4198" s="11"/>
      <c r="AT4198" s="3"/>
      <c r="AU4198" s="11"/>
      <c r="AV4198" s="3"/>
      <c r="AW4198" s="3"/>
      <c r="AX4198" s="3"/>
      <c r="AY4198" s="11"/>
      <c r="AZ4198" s="3"/>
      <c r="BA4198" s="3"/>
      <c r="BB4198" s="3"/>
      <c r="BC4198" s="11"/>
      <c r="BD4198" s="3"/>
      <c r="BE4198" s="11"/>
      <c r="BF4198" s="3"/>
      <c r="BG4198" s="11"/>
      <c r="BH4198" s="3"/>
      <c r="BI4198" s="12"/>
      <c r="BJ4198" s="12"/>
      <c r="BK4198" s="11"/>
      <c r="BL4198" s="3"/>
      <c r="BM4198" s="11"/>
      <c r="BN4198" s="3"/>
      <c r="BO4198" s="11"/>
      <c r="BP4198" s="3"/>
      <c r="BQ4198" s="11"/>
      <c r="BR4198" s="3"/>
      <c r="BS4198" s="11"/>
      <c r="BT4198" s="13"/>
      <c r="BU4198" s="11"/>
      <c r="BV4198" s="3"/>
      <c r="BW4198" s="11"/>
      <c r="BX4198" s="3"/>
      <c r="BY4198" s="3"/>
      <c r="BZ4198" s="13"/>
      <c r="CA4198" s="13"/>
      <c r="CB4198" s="13"/>
      <c r="CC4198" s="12"/>
      <c r="CD4198" s="11"/>
      <c r="CE4198" s="12"/>
      <c r="CF4198" s="12"/>
      <c r="DI4198" s="14"/>
    </row>
    <row r="4199" spans="1:113" ht="20.100000000000001" customHeight="1" x14ac:dyDescent="0.25">
      <c r="A4199" s="1"/>
      <c r="B4199" s="30"/>
      <c r="C4199" s="9"/>
      <c r="D4199" s="10">
        <f t="shared" si="798"/>
        <v>0</v>
      </c>
      <c r="E4199" s="11">
        <f t="shared" si="796"/>
        <v>0</v>
      </c>
      <c r="F4199" s="3">
        <f t="shared" si="797"/>
        <v>0</v>
      </c>
      <c r="G4199" s="11"/>
      <c r="H4199" s="3"/>
      <c r="I4199" s="1"/>
      <c r="J4199" s="3"/>
      <c r="K4199" s="2"/>
      <c r="L4199" s="3"/>
      <c r="M4199" s="11"/>
      <c r="N4199" s="3"/>
      <c r="O4199" s="217"/>
      <c r="P4199" s="3"/>
      <c r="Q4199" s="3"/>
      <c r="R4199" s="3"/>
      <c r="S4199" s="11"/>
      <c r="T4199" s="3"/>
      <c r="U4199" s="11"/>
      <c r="V4199" s="3"/>
      <c r="W4199" s="11"/>
      <c r="X4199" s="3"/>
      <c r="Y4199" s="11"/>
      <c r="Z4199" s="3"/>
      <c r="AA4199" s="3"/>
      <c r="AB4199" s="3"/>
      <c r="AC4199" s="3"/>
      <c r="AD4199" s="3"/>
      <c r="AE4199" s="3"/>
      <c r="AF4199" s="3"/>
      <c r="AG4199" s="3"/>
      <c r="AH4199" s="3"/>
      <c r="AI4199" s="11"/>
      <c r="AJ4199" s="3"/>
      <c r="AK4199" s="11"/>
      <c r="AL4199" s="3"/>
      <c r="AM4199" s="11"/>
      <c r="AN4199" s="3"/>
      <c r="AO4199" s="11"/>
      <c r="AP4199" s="3"/>
      <c r="AQ4199" s="11"/>
      <c r="AR4199" s="3"/>
      <c r="AS4199" s="11"/>
      <c r="AT4199" s="3"/>
      <c r="AU4199" s="11"/>
      <c r="AV4199" s="3"/>
      <c r="AW4199" s="3"/>
      <c r="AX4199" s="3"/>
      <c r="AY4199" s="11"/>
      <c r="AZ4199" s="3"/>
      <c r="BA4199" s="3"/>
      <c r="BB4199" s="3"/>
      <c r="BC4199" s="11"/>
      <c r="BD4199" s="3"/>
      <c r="BE4199" s="11"/>
      <c r="BF4199" s="3"/>
      <c r="BG4199" s="11"/>
      <c r="BH4199" s="3"/>
      <c r="BI4199" s="12"/>
      <c r="BJ4199" s="12"/>
      <c r="BK4199" s="11"/>
      <c r="BL4199" s="3"/>
      <c r="BM4199" s="11"/>
      <c r="BN4199" s="3"/>
      <c r="BO4199" s="11"/>
      <c r="BP4199" s="3"/>
      <c r="BQ4199" s="11"/>
      <c r="BR4199" s="3"/>
      <c r="BS4199" s="11"/>
      <c r="BT4199" s="13"/>
      <c r="BU4199" s="11"/>
      <c r="BV4199" s="3"/>
      <c r="BW4199" s="11"/>
      <c r="BX4199" s="3"/>
      <c r="BY4199" s="3"/>
      <c r="BZ4199" s="13"/>
      <c r="CA4199" s="13"/>
      <c r="CB4199" s="13"/>
      <c r="CC4199" s="12"/>
      <c r="CD4199" s="11"/>
      <c r="CE4199" s="12"/>
      <c r="CF4199" s="12"/>
      <c r="DI4199" s="14"/>
    </row>
    <row r="4200" spans="1:113" ht="20.100000000000001" customHeight="1" x14ac:dyDescent="0.25">
      <c r="A4200" s="1"/>
      <c r="B4200" s="30"/>
      <c r="C4200" s="9"/>
      <c r="D4200" s="10">
        <f t="shared" si="798"/>
        <v>0</v>
      </c>
      <c r="E4200" s="11">
        <f t="shared" si="796"/>
        <v>0</v>
      </c>
      <c r="F4200" s="3">
        <f t="shared" si="797"/>
        <v>0</v>
      </c>
      <c r="G4200" s="11"/>
      <c r="H4200" s="3"/>
      <c r="I4200" s="1"/>
      <c r="J4200" s="3"/>
      <c r="K4200" s="2"/>
      <c r="L4200" s="3"/>
      <c r="M4200" s="11"/>
      <c r="N4200" s="3"/>
      <c r="O4200" s="217"/>
      <c r="P4200" s="3"/>
      <c r="Q4200" s="3"/>
      <c r="R4200" s="3"/>
      <c r="S4200" s="11"/>
      <c r="T4200" s="3"/>
      <c r="U4200" s="11"/>
      <c r="V4200" s="3"/>
      <c r="W4200" s="11"/>
      <c r="X4200" s="3"/>
      <c r="Y4200" s="11"/>
      <c r="Z4200" s="3"/>
      <c r="AA4200" s="3"/>
      <c r="AB4200" s="3"/>
      <c r="AC4200" s="3"/>
      <c r="AD4200" s="3"/>
      <c r="AE4200" s="3"/>
      <c r="AF4200" s="3"/>
      <c r="AG4200" s="3"/>
      <c r="AH4200" s="3"/>
      <c r="AI4200" s="11"/>
      <c r="AJ4200" s="3"/>
      <c r="AK4200" s="11"/>
      <c r="AL4200" s="3"/>
      <c r="AM4200" s="11"/>
      <c r="AN4200" s="3"/>
      <c r="AO4200" s="11"/>
      <c r="AP4200" s="3"/>
      <c r="AQ4200" s="11"/>
      <c r="AR4200" s="3"/>
      <c r="AS4200" s="11"/>
      <c r="AT4200" s="3"/>
      <c r="AU4200" s="11"/>
      <c r="AV4200" s="3"/>
      <c r="AW4200" s="3"/>
      <c r="AX4200" s="3"/>
      <c r="AY4200" s="11"/>
      <c r="AZ4200" s="3"/>
      <c r="BA4200" s="3"/>
      <c r="BB4200" s="3"/>
      <c r="BC4200" s="11"/>
      <c r="BD4200" s="3"/>
      <c r="BE4200" s="11"/>
      <c r="BF4200" s="3"/>
      <c r="BG4200" s="11"/>
      <c r="BH4200" s="3"/>
      <c r="BI4200" s="12"/>
      <c r="BJ4200" s="12"/>
      <c r="BK4200" s="11"/>
      <c r="BL4200" s="3"/>
      <c r="BM4200" s="11"/>
      <c r="BN4200" s="3"/>
      <c r="BO4200" s="11"/>
      <c r="BP4200" s="3"/>
      <c r="BQ4200" s="11"/>
      <c r="BR4200" s="3"/>
      <c r="BS4200" s="11"/>
      <c r="BT4200" s="13"/>
      <c r="BU4200" s="11"/>
      <c r="BV4200" s="3"/>
      <c r="BW4200" s="11"/>
      <c r="BX4200" s="3"/>
      <c r="BY4200" s="3"/>
      <c r="BZ4200" s="13"/>
      <c r="CA4200" s="13"/>
      <c r="CB4200" s="13"/>
      <c r="CC4200" s="12"/>
      <c r="CD4200" s="11"/>
      <c r="CE4200" s="12"/>
      <c r="CF4200" s="12"/>
      <c r="DI4200" s="14"/>
    </row>
    <row r="4201" spans="1:113" ht="20.100000000000001" customHeight="1" x14ac:dyDescent="0.25">
      <c r="A4201" s="1"/>
      <c r="B4201" s="30"/>
      <c r="C4201" s="9"/>
      <c r="D4201" s="10">
        <f t="shared" si="798"/>
        <v>0</v>
      </c>
      <c r="E4201" s="11">
        <f t="shared" si="796"/>
        <v>0</v>
      </c>
      <c r="F4201" s="3">
        <f t="shared" si="797"/>
        <v>0</v>
      </c>
      <c r="G4201" s="11"/>
      <c r="H4201" s="3"/>
      <c r="I4201" s="1"/>
      <c r="J4201" s="3"/>
      <c r="K4201" s="2"/>
      <c r="L4201" s="3"/>
      <c r="M4201" s="11"/>
      <c r="N4201" s="3"/>
      <c r="O4201" s="217"/>
      <c r="P4201" s="3"/>
      <c r="Q4201" s="3"/>
      <c r="R4201" s="3"/>
      <c r="S4201" s="11"/>
      <c r="T4201" s="3"/>
      <c r="U4201" s="11"/>
      <c r="V4201" s="3"/>
      <c r="W4201" s="11"/>
      <c r="X4201" s="3"/>
      <c r="Y4201" s="11"/>
      <c r="Z4201" s="3"/>
      <c r="AA4201" s="3"/>
      <c r="AB4201" s="3"/>
      <c r="AC4201" s="3"/>
      <c r="AD4201" s="3"/>
      <c r="AE4201" s="3"/>
      <c r="AF4201" s="3"/>
      <c r="AG4201" s="3"/>
      <c r="AH4201" s="3"/>
      <c r="AI4201" s="11"/>
      <c r="AJ4201" s="3"/>
      <c r="AK4201" s="11"/>
      <c r="AL4201" s="3"/>
      <c r="AM4201" s="11"/>
      <c r="AN4201" s="3"/>
      <c r="AO4201" s="11"/>
      <c r="AP4201" s="3"/>
      <c r="AQ4201" s="11"/>
      <c r="AR4201" s="3"/>
      <c r="AS4201" s="11"/>
      <c r="AT4201" s="3"/>
      <c r="AU4201" s="11"/>
      <c r="AV4201" s="3"/>
      <c r="AW4201" s="3"/>
      <c r="AX4201" s="3"/>
      <c r="AY4201" s="11"/>
      <c r="AZ4201" s="3"/>
      <c r="BA4201" s="3"/>
      <c r="BB4201" s="3"/>
      <c r="BC4201" s="11"/>
      <c r="BD4201" s="3"/>
      <c r="BE4201" s="11"/>
      <c r="BF4201" s="3"/>
      <c r="BG4201" s="11"/>
      <c r="BH4201" s="3"/>
      <c r="BI4201" s="12"/>
      <c r="BJ4201" s="12"/>
      <c r="BK4201" s="11"/>
      <c r="BL4201" s="3"/>
      <c r="BM4201" s="11"/>
      <c r="BN4201" s="3"/>
      <c r="BO4201" s="11"/>
      <c r="BP4201" s="3"/>
      <c r="BQ4201" s="11"/>
      <c r="BR4201" s="3"/>
      <c r="BS4201" s="11"/>
      <c r="BT4201" s="13"/>
      <c r="BU4201" s="11"/>
      <c r="BV4201" s="3"/>
      <c r="BW4201" s="11"/>
      <c r="BX4201" s="3"/>
      <c r="BY4201" s="3"/>
      <c r="BZ4201" s="13"/>
      <c r="CA4201" s="13"/>
      <c r="CB4201" s="13"/>
      <c r="CC4201" s="12"/>
      <c r="CD4201" s="11"/>
      <c r="CE4201" s="12"/>
      <c r="CF4201" s="12"/>
      <c r="DI4201" s="14"/>
    </row>
    <row r="4202" spans="1:113" ht="20.100000000000001" customHeight="1" x14ac:dyDescent="0.25">
      <c r="A4202" s="1"/>
      <c r="B4202" s="30"/>
      <c r="C4202" s="9"/>
      <c r="D4202" s="10">
        <f t="shared" si="798"/>
        <v>0</v>
      </c>
      <c r="E4202" s="11">
        <f t="shared" si="796"/>
        <v>0</v>
      </c>
      <c r="F4202" s="3">
        <f t="shared" si="797"/>
        <v>0</v>
      </c>
      <c r="G4202" s="11"/>
      <c r="H4202" s="3"/>
      <c r="I4202" s="1"/>
      <c r="J4202" s="3"/>
      <c r="K4202" s="2"/>
      <c r="L4202" s="3"/>
      <c r="M4202" s="11"/>
      <c r="N4202" s="3"/>
      <c r="O4202" s="217"/>
      <c r="P4202" s="3"/>
      <c r="Q4202" s="3"/>
      <c r="R4202" s="3"/>
      <c r="S4202" s="11"/>
      <c r="T4202" s="3"/>
      <c r="U4202" s="11"/>
      <c r="V4202" s="3"/>
      <c r="W4202" s="11"/>
      <c r="X4202" s="3"/>
      <c r="Y4202" s="11"/>
      <c r="Z4202" s="3"/>
      <c r="AA4202" s="3"/>
      <c r="AB4202" s="3"/>
      <c r="AC4202" s="3"/>
      <c r="AD4202" s="3"/>
      <c r="AE4202" s="3"/>
      <c r="AF4202" s="3"/>
      <c r="AG4202" s="3"/>
      <c r="AH4202" s="3"/>
      <c r="AI4202" s="11"/>
      <c r="AJ4202" s="3"/>
      <c r="AK4202" s="11"/>
      <c r="AL4202" s="3"/>
      <c r="AM4202" s="11"/>
      <c r="AN4202" s="3"/>
      <c r="AO4202" s="11"/>
      <c r="AP4202" s="3"/>
      <c r="AQ4202" s="11"/>
      <c r="AR4202" s="3"/>
      <c r="AS4202" s="11"/>
      <c r="AT4202" s="3"/>
      <c r="AU4202" s="11"/>
      <c r="AV4202" s="3"/>
      <c r="AW4202" s="3"/>
      <c r="AX4202" s="3"/>
      <c r="AY4202" s="11"/>
      <c r="AZ4202" s="3"/>
      <c r="BA4202" s="3"/>
      <c r="BB4202" s="3"/>
      <c r="BC4202" s="11"/>
      <c r="BD4202" s="3"/>
      <c r="BE4202" s="11"/>
      <c r="BF4202" s="3"/>
      <c r="BG4202" s="11"/>
      <c r="BH4202" s="3"/>
      <c r="BI4202" s="12"/>
      <c r="BJ4202" s="12"/>
      <c r="BK4202" s="11"/>
      <c r="BL4202" s="3"/>
      <c r="BM4202" s="11"/>
      <c r="BN4202" s="3"/>
      <c r="BO4202" s="11"/>
      <c r="BP4202" s="3"/>
      <c r="BQ4202" s="11"/>
      <c r="BR4202" s="3"/>
      <c r="BS4202" s="11"/>
      <c r="BT4202" s="13"/>
      <c r="BU4202" s="11"/>
      <c r="BV4202" s="3"/>
      <c r="BW4202" s="11"/>
      <c r="BX4202" s="3"/>
      <c r="BY4202" s="3"/>
      <c r="BZ4202" s="13"/>
      <c r="CA4202" s="13"/>
      <c r="CB4202" s="13"/>
      <c r="CC4202" s="12"/>
      <c r="CD4202" s="11"/>
      <c r="CE4202" s="12"/>
      <c r="CF4202" s="12"/>
      <c r="DI4202" s="14"/>
    </row>
    <row r="4203" spans="1:113" ht="20.100000000000001" customHeight="1" x14ac:dyDescent="0.25">
      <c r="A4203" s="1"/>
      <c r="B4203" s="30"/>
      <c r="C4203" s="9"/>
      <c r="D4203" s="10">
        <f t="shared" si="798"/>
        <v>0</v>
      </c>
      <c r="E4203" s="11">
        <f t="shared" si="796"/>
        <v>0</v>
      </c>
      <c r="F4203" s="3">
        <f t="shared" si="797"/>
        <v>0</v>
      </c>
      <c r="G4203" s="11"/>
      <c r="H4203" s="3"/>
      <c r="I4203" s="1"/>
      <c r="J4203" s="3"/>
      <c r="K4203" s="2"/>
      <c r="L4203" s="3"/>
      <c r="M4203" s="11"/>
      <c r="N4203" s="3"/>
      <c r="O4203" s="217"/>
      <c r="P4203" s="3"/>
      <c r="Q4203" s="3"/>
      <c r="R4203" s="3"/>
      <c r="S4203" s="11"/>
      <c r="T4203" s="3"/>
      <c r="U4203" s="11"/>
      <c r="V4203" s="3"/>
      <c r="W4203" s="11"/>
      <c r="X4203" s="3"/>
      <c r="Y4203" s="11"/>
      <c r="Z4203" s="3"/>
      <c r="AA4203" s="3"/>
      <c r="AB4203" s="3"/>
      <c r="AC4203" s="3"/>
      <c r="AD4203" s="3"/>
      <c r="AE4203" s="3"/>
      <c r="AF4203" s="3"/>
      <c r="AG4203" s="3"/>
      <c r="AH4203" s="3"/>
      <c r="AI4203" s="11"/>
      <c r="AJ4203" s="3"/>
      <c r="AK4203" s="11"/>
      <c r="AL4203" s="3"/>
      <c r="AM4203" s="11"/>
      <c r="AN4203" s="3"/>
      <c r="AO4203" s="11"/>
      <c r="AP4203" s="3"/>
      <c r="AQ4203" s="11"/>
      <c r="AR4203" s="3"/>
      <c r="AS4203" s="11"/>
      <c r="AT4203" s="3"/>
      <c r="AU4203" s="11"/>
      <c r="AV4203" s="3"/>
      <c r="AW4203" s="3"/>
      <c r="AX4203" s="3"/>
      <c r="AY4203" s="11"/>
      <c r="AZ4203" s="3"/>
      <c r="BA4203" s="3"/>
      <c r="BB4203" s="3"/>
      <c r="BC4203" s="11"/>
      <c r="BD4203" s="3"/>
      <c r="BE4203" s="11"/>
      <c r="BF4203" s="3"/>
      <c r="BG4203" s="11"/>
      <c r="BH4203" s="3"/>
      <c r="BI4203" s="12"/>
      <c r="BJ4203" s="12"/>
      <c r="BK4203" s="11"/>
      <c r="BL4203" s="3"/>
      <c r="BM4203" s="11"/>
      <c r="BN4203" s="3"/>
      <c r="BO4203" s="11"/>
      <c r="BP4203" s="3"/>
      <c r="BQ4203" s="11"/>
      <c r="BR4203" s="3"/>
      <c r="BS4203" s="11"/>
      <c r="BT4203" s="13"/>
      <c r="BU4203" s="11"/>
      <c r="BV4203" s="3"/>
      <c r="BW4203" s="11"/>
      <c r="BX4203" s="3"/>
      <c r="BY4203" s="3"/>
      <c r="BZ4203" s="13"/>
      <c r="CA4203" s="13"/>
      <c r="CB4203" s="13"/>
      <c r="CC4203" s="12"/>
      <c r="CD4203" s="11"/>
      <c r="CE4203" s="12"/>
      <c r="CF4203" s="12"/>
      <c r="DI4203" s="14"/>
    </row>
    <row r="4204" spans="1:113" ht="20.100000000000001" customHeight="1" x14ac:dyDescent="0.25">
      <c r="A4204" s="1"/>
      <c r="B4204" s="30"/>
      <c r="C4204" s="9"/>
      <c r="D4204" s="10">
        <f t="shared" si="798"/>
        <v>0</v>
      </c>
      <c r="E4204" s="11">
        <f t="shared" si="796"/>
        <v>0</v>
      </c>
      <c r="F4204" s="3">
        <f t="shared" si="797"/>
        <v>0</v>
      </c>
      <c r="G4204" s="11"/>
      <c r="H4204" s="3"/>
      <c r="I4204" s="1"/>
      <c r="J4204" s="3"/>
      <c r="K4204" s="2"/>
      <c r="L4204" s="3"/>
      <c r="M4204" s="11"/>
      <c r="N4204" s="3"/>
      <c r="O4204" s="217"/>
      <c r="P4204" s="3"/>
      <c r="Q4204" s="3"/>
      <c r="R4204" s="3"/>
      <c r="S4204" s="11"/>
      <c r="T4204" s="3"/>
      <c r="U4204" s="11"/>
      <c r="V4204" s="3"/>
      <c r="W4204" s="11"/>
      <c r="X4204" s="3"/>
      <c r="Y4204" s="11"/>
      <c r="Z4204" s="3"/>
      <c r="AA4204" s="3"/>
      <c r="AB4204" s="3"/>
      <c r="AC4204" s="3"/>
      <c r="AD4204" s="3"/>
      <c r="AE4204" s="3"/>
      <c r="AF4204" s="3"/>
      <c r="AG4204" s="3"/>
      <c r="AH4204" s="3"/>
      <c r="AI4204" s="11"/>
      <c r="AJ4204" s="3"/>
      <c r="AK4204" s="11"/>
      <c r="AL4204" s="3"/>
      <c r="AM4204" s="11"/>
      <c r="AN4204" s="3"/>
      <c r="AO4204" s="11"/>
      <c r="AP4204" s="3"/>
      <c r="AQ4204" s="11"/>
      <c r="AR4204" s="3"/>
      <c r="AS4204" s="11"/>
      <c r="AT4204" s="3"/>
      <c r="AU4204" s="11"/>
      <c r="AV4204" s="3"/>
      <c r="AW4204" s="3"/>
      <c r="AX4204" s="3"/>
      <c r="AY4204" s="11"/>
      <c r="AZ4204" s="3"/>
      <c r="BA4204" s="3"/>
      <c r="BB4204" s="3"/>
      <c r="BC4204" s="11"/>
      <c r="BD4204" s="3"/>
      <c r="BE4204" s="11"/>
      <c r="BF4204" s="3"/>
      <c r="BG4204" s="11"/>
      <c r="BH4204" s="3"/>
      <c r="BI4204" s="12"/>
      <c r="BJ4204" s="12"/>
      <c r="BK4204" s="11"/>
      <c r="BL4204" s="3"/>
      <c r="BM4204" s="11"/>
      <c r="BN4204" s="3"/>
      <c r="BO4204" s="11"/>
      <c r="BP4204" s="3"/>
      <c r="BQ4204" s="11"/>
      <c r="BR4204" s="3"/>
      <c r="BS4204" s="11"/>
      <c r="BT4204" s="13"/>
      <c r="BU4204" s="11"/>
      <c r="BV4204" s="3"/>
      <c r="BW4204" s="11"/>
      <c r="BX4204" s="3"/>
      <c r="BY4204" s="3"/>
      <c r="BZ4204" s="13"/>
      <c r="CA4204" s="13"/>
      <c r="CB4204" s="13"/>
      <c r="CC4204" s="12"/>
      <c r="CD4204" s="11"/>
      <c r="CE4204" s="12"/>
      <c r="CF4204" s="12"/>
      <c r="DI4204" s="14"/>
    </row>
    <row r="4205" spans="1:113" ht="20.100000000000001" customHeight="1" x14ac:dyDescent="0.25">
      <c r="A4205" s="1"/>
      <c r="B4205" s="30"/>
      <c r="C4205" s="9"/>
      <c r="D4205" s="10">
        <f t="shared" si="798"/>
        <v>0</v>
      </c>
      <c r="E4205" s="11">
        <f t="shared" si="796"/>
        <v>0</v>
      </c>
      <c r="F4205" s="3">
        <f t="shared" si="797"/>
        <v>0</v>
      </c>
      <c r="G4205" s="11"/>
      <c r="H4205" s="3"/>
      <c r="I4205" s="1"/>
      <c r="J4205" s="3"/>
      <c r="K4205" s="2"/>
      <c r="L4205" s="3"/>
      <c r="M4205" s="11"/>
      <c r="N4205" s="3"/>
      <c r="O4205" s="217"/>
      <c r="P4205" s="3"/>
      <c r="Q4205" s="3"/>
      <c r="R4205" s="3"/>
      <c r="S4205" s="11"/>
      <c r="T4205" s="3"/>
      <c r="U4205" s="11"/>
      <c r="V4205" s="3"/>
      <c r="W4205" s="11"/>
      <c r="X4205" s="3"/>
      <c r="Y4205" s="11"/>
      <c r="Z4205" s="3"/>
      <c r="AA4205" s="3"/>
      <c r="AB4205" s="3"/>
      <c r="AC4205" s="3"/>
      <c r="AD4205" s="3"/>
      <c r="AE4205" s="3"/>
      <c r="AF4205" s="3"/>
      <c r="AG4205" s="3"/>
      <c r="AH4205" s="3"/>
      <c r="AI4205" s="11"/>
      <c r="AJ4205" s="3"/>
      <c r="AK4205" s="11"/>
      <c r="AL4205" s="3"/>
      <c r="AM4205" s="11"/>
      <c r="AN4205" s="3"/>
      <c r="AO4205" s="11"/>
      <c r="AP4205" s="3"/>
      <c r="AQ4205" s="11"/>
      <c r="AR4205" s="3"/>
      <c r="AS4205" s="11"/>
      <c r="AT4205" s="3"/>
      <c r="AU4205" s="11"/>
      <c r="AV4205" s="3"/>
      <c r="AW4205" s="3"/>
      <c r="AX4205" s="3"/>
      <c r="AY4205" s="11"/>
      <c r="AZ4205" s="3"/>
      <c r="BA4205" s="3"/>
      <c r="BB4205" s="3"/>
      <c r="BC4205" s="11"/>
      <c r="BD4205" s="3"/>
      <c r="BE4205" s="11"/>
      <c r="BF4205" s="3"/>
      <c r="BG4205" s="11"/>
      <c r="BH4205" s="3"/>
      <c r="BI4205" s="12"/>
      <c r="BJ4205" s="12"/>
      <c r="BK4205" s="11"/>
      <c r="BL4205" s="3"/>
      <c r="BM4205" s="11"/>
      <c r="BN4205" s="3"/>
      <c r="BO4205" s="11"/>
      <c r="BP4205" s="3"/>
      <c r="BQ4205" s="11"/>
      <c r="BR4205" s="3"/>
      <c r="BS4205" s="11"/>
      <c r="BT4205" s="13"/>
      <c r="BU4205" s="11"/>
      <c r="BV4205" s="3"/>
      <c r="BW4205" s="11"/>
      <c r="BX4205" s="3"/>
      <c r="BY4205" s="3"/>
      <c r="BZ4205" s="13"/>
      <c r="CA4205" s="13"/>
      <c r="CB4205" s="13"/>
      <c r="CC4205" s="12"/>
      <c r="CD4205" s="11"/>
      <c r="CE4205" s="12"/>
      <c r="CF4205" s="12"/>
      <c r="DI4205" s="14"/>
    </row>
    <row r="4206" spans="1:113" ht="20.100000000000001" customHeight="1" x14ac:dyDescent="0.25">
      <c r="A4206" s="1"/>
      <c r="B4206" s="30"/>
      <c r="C4206" s="9"/>
      <c r="D4206" s="10">
        <f t="shared" si="798"/>
        <v>0</v>
      </c>
      <c r="E4206" s="11">
        <f t="shared" si="796"/>
        <v>0</v>
      </c>
      <c r="F4206" s="3">
        <f t="shared" si="797"/>
        <v>0</v>
      </c>
      <c r="G4206" s="11"/>
      <c r="H4206" s="3"/>
      <c r="I4206" s="1"/>
      <c r="J4206" s="3"/>
      <c r="K4206" s="2"/>
      <c r="L4206" s="3"/>
      <c r="M4206" s="11"/>
      <c r="N4206" s="3"/>
      <c r="O4206" s="217"/>
      <c r="P4206" s="3"/>
      <c r="Q4206" s="3"/>
      <c r="R4206" s="3"/>
      <c r="S4206" s="11"/>
      <c r="T4206" s="3"/>
      <c r="U4206" s="11"/>
      <c r="V4206" s="3"/>
      <c r="W4206" s="11"/>
      <c r="X4206" s="3"/>
      <c r="Y4206" s="11"/>
      <c r="Z4206" s="3"/>
      <c r="AA4206" s="3"/>
      <c r="AB4206" s="3"/>
      <c r="AC4206" s="3"/>
      <c r="AD4206" s="3"/>
      <c r="AE4206" s="3"/>
      <c r="AF4206" s="3"/>
      <c r="AG4206" s="3"/>
      <c r="AH4206" s="3"/>
      <c r="AI4206" s="11"/>
      <c r="AJ4206" s="3"/>
      <c r="AK4206" s="11"/>
      <c r="AL4206" s="3"/>
      <c r="AM4206" s="11"/>
      <c r="AN4206" s="3"/>
      <c r="AO4206" s="11"/>
      <c r="AP4206" s="3"/>
      <c r="AQ4206" s="11"/>
      <c r="AR4206" s="3"/>
      <c r="AS4206" s="11"/>
      <c r="AT4206" s="3"/>
      <c r="AU4206" s="11"/>
      <c r="AV4206" s="3"/>
      <c r="AW4206" s="3"/>
      <c r="AX4206" s="3"/>
      <c r="AY4206" s="11"/>
      <c r="AZ4206" s="3"/>
      <c r="BA4206" s="3"/>
      <c r="BB4206" s="3"/>
      <c r="BC4206" s="11"/>
      <c r="BD4206" s="3"/>
      <c r="BE4206" s="11"/>
      <c r="BF4206" s="3"/>
      <c r="BG4206" s="11"/>
      <c r="BH4206" s="3"/>
      <c r="BI4206" s="12"/>
      <c r="BJ4206" s="12"/>
      <c r="BK4206" s="11"/>
      <c r="BL4206" s="3"/>
      <c r="BM4206" s="11"/>
      <c r="BN4206" s="3"/>
      <c r="BO4206" s="11"/>
      <c r="BP4206" s="3"/>
      <c r="BQ4206" s="11"/>
      <c r="BR4206" s="3"/>
      <c r="BS4206" s="11"/>
      <c r="BT4206" s="13"/>
      <c r="BU4206" s="11"/>
      <c r="BV4206" s="3"/>
      <c r="BW4206" s="11"/>
      <c r="BX4206" s="3"/>
      <c r="BY4206" s="3"/>
      <c r="BZ4206" s="13"/>
      <c r="CA4206" s="13"/>
      <c r="CB4206" s="13"/>
      <c r="CC4206" s="12"/>
      <c r="CD4206" s="11"/>
      <c r="CE4206" s="12"/>
      <c r="CF4206" s="12"/>
      <c r="DI4206" s="14"/>
    </row>
    <row r="4207" spans="1:113" ht="20.100000000000001" customHeight="1" x14ac:dyDescent="0.25">
      <c r="A4207" s="1"/>
      <c r="B4207" s="30"/>
      <c r="C4207" s="9"/>
      <c r="D4207" s="10">
        <f t="shared" si="798"/>
        <v>0</v>
      </c>
      <c r="E4207" s="11">
        <f t="shared" si="796"/>
        <v>0</v>
      </c>
      <c r="F4207" s="3">
        <f t="shared" si="797"/>
        <v>0</v>
      </c>
      <c r="G4207" s="11"/>
      <c r="H4207" s="3"/>
      <c r="I4207" s="1"/>
      <c r="J4207" s="3"/>
      <c r="K4207" s="2"/>
      <c r="L4207" s="3"/>
      <c r="M4207" s="11"/>
      <c r="N4207" s="3"/>
      <c r="O4207" s="217"/>
      <c r="P4207" s="3"/>
      <c r="Q4207" s="3"/>
      <c r="R4207" s="3"/>
      <c r="S4207" s="11"/>
      <c r="T4207" s="3"/>
      <c r="U4207" s="11"/>
      <c r="V4207" s="3"/>
      <c r="W4207" s="11"/>
      <c r="X4207" s="3"/>
      <c r="Y4207" s="11"/>
      <c r="Z4207" s="3"/>
      <c r="AA4207" s="3"/>
      <c r="AB4207" s="3"/>
      <c r="AC4207" s="3"/>
      <c r="AD4207" s="3"/>
      <c r="AE4207" s="3"/>
      <c r="AF4207" s="3"/>
      <c r="AG4207" s="3"/>
      <c r="AH4207" s="3"/>
      <c r="AI4207" s="11"/>
      <c r="AJ4207" s="3"/>
      <c r="AK4207" s="11"/>
      <c r="AL4207" s="3"/>
      <c r="AM4207" s="11"/>
      <c r="AN4207" s="3"/>
      <c r="AO4207" s="11"/>
      <c r="AP4207" s="3"/>
      <c r="AQ4207" s="11"/>
      <c r="AR4207" s="3"/>
      <c r="AS4207" s="11"/>
      <c r="AT4207" s="3"/>
      <c r="AU4207" s="11"/>
      <c r="AV4207" s="3"/>
      <c r="AW4207" s="3"/>
      <c r="AX4207" s="3"/>
      <c r="AY4207" s="11"/>
      <c r="AZ4207" s="3"/>
      <c r="BA4207" s="3"/>
      <c r="BB4207" s="3"/>
      <c r="BC4207" s="11"/>
      <c r="BD4207" s="3"/>
      <c r="BE4207" s="11"/>
      <c r="BF4207" s="3"/>
      <c r="BG4207" s="11"/>
      <c r="BH4207" s="3"/>
      <c r="BI4207" s="12"/>
      <c r="BJ4207" s="12"/>
      <c r="BK4207" s="11"/>
      <c r="BL4207" s="3"/>
      <c r="BM4207" s="11"/>
      <c r="BN4207" s="3"/>
      <c r="BO4207" s="11"/>
      <c r="BP4207" s="3"/>
      <c r="BQ4207" s="11"/>
      <c r="BR4207" s="3"/>
      <c r="BS4207" s="11"/>
      <c r="BT4207" s="13"/>
      <c r="BU4207" s="11"/>
      <c r="BV4207" s="3"/>
      <c r="BW4207" s="11"/>
      <c r="BX4207" s="3"/>
      <c r="BY4207" s="3"/>
      <c r="BZ4207" s="13"/>
      <c r="CA4207" s="13"/>
      <c r="CB4207" s="13"/>
      <c r="CC4207" s="12"/>
      <c r="CD4207" s="11"/>
      <c r="CE4207" s="12"/>
      <c r="CF4207" s="12"/>
      <c r="DI4207" s="14"/>
    </row>
    <row r="4208" spans="1:113" ht="20.100000000000001" customHeight="1" x14ac:dyDescent="0.25">
      <c r="A4208" s="1"/>
      <c r="B4208" s="30"/>
      <c r="C4208" s="9"/>
      <c r="D4208" s="10">
        <f t="shared" si="798"/>
        <v>0</v>
      </c>
      <c r="E4208" s="11">
        <f t="shared" si="796"/>
        <v>0</v>
      </c>
      <c r="F4208" s="3">
        <f t="shared" si="797"/>
        <v>0</v>
      </c>
      <c r="G4208" s="11"/>
      <c r="H4208" s="3"/>
      <c r="I4208" s="1"/>
      <c r="J4208" s="3"/>
      <c r="K4208" s="2"/>
      <c r="L4208" s="3"/>
      <c r="M4208" s="11"/>
      <c r="N4208" s="3"/>
      <c r="O4208" s="217"/>
      <c r="P4208" s="3"/>
      <c r="Q4208" s="3"/>
      <c r="R4208" s="3"/>
      <c r="S4208" s="11"/>
      <c r="T4208" s="3"/>
      <c r="U4208" s="11"/>
      <c r="V4208" s="3"/>
      <c r="W4208" s="11"/>
      <c r="X4208" s="3"/>
      <c r="Y4208" s="11"/>
      <c r="Z4208" s="3"/>
      <c r="AA4208" s="3"/>
      <c r="AB4208" s="3"/>
      <c r="AC4208" s="3"/>
      <c r="AD4208" s="3"/>
      <c r="AE4208" s="3"/>
      <c r="AF4208" s="3"/>
      <c r="AG4208" s="3"/>
      <c r="AH4208" s="3"/>
      <c r="AI4208" s="11"/>
      <c r="AJ4208" s="3"/>
      <c r="AK4208" s="11"/>
      <c r="AL4208" s="3"/>
      <c r="AM4208" s="11"/>
      <c r="AN4208" s="3"/>
      <c r="AO4208" s="11"/>
      <c r="AP4208" s="3"/>
      <c r="AQ4208" s="11"/>
      <c r="AR4208" s="3"/>
      <c r="AS4208" s="11"/>
      <c r="AT4208" s="3"/>
      <c r="AU4208" s="11"/>
      <c r="AV4208" s="3"/>
      <c r="AW4208" s="3"/>
      <c r="AX4208" s="3"/>
      <c r="AY4208" s="11"/>
      <c r="AZ4208" s="3"/>
      <c r="BA4208" s="3"/>
      <c r="BB4208" s="3"/>
      <c r="BC4208" s="11"/>
      <c r="BD4208" s="3"/>
      <c r="BE4208" s="11"/>
      <c r="BF4208" s="3"/>
      <c r="BG4208" s="11"/>
      <c r="BH4208" s="3"/>
      <c r="BI4208" s="12"/>
      <c r="BJ4208" s="12"/>
      <c r="BK4208" s="11"/>
      <c r="BL4208" s="3"/>
      <c r="BM4208" s="11"/>
      <c r="BN4208" s="3"/>
      <c r="BO4208" s="11"/>
      <c r="BP4208" s="3"/>
      <c r="BQ4208" s="11"/>
      <c r="BR4208" s="3"/>
      <c r="BS4208" s="11"/>
      <c r="BT4208" s="13"/>
      <c r="BU4208" s="11"/>
      <c r="BV4208" s="3"/>
      <c r="BW4208" s="11"/>
      <c r="BX4208" s="3"/>
      <c r="BY4208" s="3"/>
      <c r="BZ4208" s="13"/>
      <c r="CA4208" s="13"/>
      <c r="CB4208" s="13"/>
      <c r="CC4208" s="12"/>
      <c r="CD4208" s="11"/>
      <c r="CE4208" s="12"/>
      <c r="CF4208" s="12"/>
      <c r="DI4208" s="14"/>
    </row>
    <row r="4209" spans="1:113" ht="20.100000000000001" customHeight="1" x14ac:dyDescent="0.25">
      <c r="A4209" s="1"/>
      <c r="B4209" s="30"/>
      <c r="C4209" s="9"/>
      <c r="D4209" s="10">
        <f t="shared" si="798"/>
        <v>0</v>
      </c>
      <c r="E4209" s="11">
        <f t="shared" si="796"/>
        <v>0</v>
      </c>
      <c r="F4209" s="3">
        <f t="shared" si="797"/>
        <v>0</v>
      </c>
      <c r="G4209" s="11"/>
      <c r="H4209" s="3"/>
      <c r="I4209" s="1"/>
      <c r="J4209" s="3"/>
      <c r="K4209" s="2"/>
      <c r="L4209" s="3"/>
      <c r="M4209" s="11"/>
      <c r="N4209" s="3"/>
      <c r="O4209" s="217"/>
      <c r="P4209" s="3"/>
      <c r="Q4209" s="3"/>
      <c r="R4209" s="3"/>
      <c r="S4209" s="11"/>
      <c r="T4209" s="3"/>
      <c r="U4209" s="11"/>
      <c r="V4209" s="3"/>
      <c r="W4209" s="11"/>
      <c r="X4209" s="3"/>
      <c r="Y4209" s="11"/>
      <c r="Z4209" s="3"/>
      <c r="AA4209" s="3"/>
      <c r="AB4209" s="3"/>
      <c r="AC4209" s="3"/>
      <c r="AD4209" s="3"/>
      <c r="AE4209" s="3"/>
      <c r="AF4209" s="3"/>
      <c r="AG4209" s="3"/>
      <c r="AH4209" s="3"/>
      <c r="AI4209" s="11"/>
      <c r="AJ4209" s="3"/>
      <c r="AK4209" s="11"/>
      <c r="AL4209" s="3"/>
      <c r="AM4209" s="11"/>
      <c r="AN4209" s="3"/>
      <c r="AO4209" s="11"/>
      <c r="AP4209" s="3"/>
      <c r="AQ4209" s="11"/>
      <c r="AR4209" s="3"/>
      <c r="AS4209" s="11"/>
      <c r="AT4209" s="3"/>
      <c r="AU4209" s="11"/>
      <c r="AV4209" s="3"/>
      <c r="AW4209" s="3"/>
      <c r="AX4209" s="3"/>
      <c r="AY4209" s="11"/>
      <c r="AZ4209" s="3"/>
      <c r="BA4209" s="3"/>
      <c r="BB4209" s="3"/>
      <c r="BC4209" s="11"/>
      <c r="BD4209" s="3"/>
      <c r="BE4209" s="11"/>
      <c r="BF4209" s="3"/>
      <c r="BG4209" s="11"/>
      <c r="BH4209" s="3"/>
      <c r="BI4209" s="12"/>
      <c r="BJ4209" s="12"/>
      <c r="BK4209" s="11"/>
      <c r="BL4209" s="3"/>
      <c r="BM4209" s="11"/>
      <c r="BN4209" s="3"/>
      <c r="BO4209" s="11"/>
      <c r="BP4209" s="3"/>
      <c r="BQ4209" s="11"/>
      <c r="BR4209" s="3"/>
      <c r="BS4209" s="11"/>
      <c r="BT4209" s="13"/>
      <c r="BU4209" s="11"/>
      <c r="BV4209" s="3"/>
      <c r="BW4209" s="11"/>
      <c r="BX4209" s="3"/>
      <c r="BY4209" s="3"/>
      <c r="BZ4209" s="13"/>
      <c r="CA4209" s="13"/>
      <c r="CB4209" s="13"/>
      <c r="CC4209" s="12"/>
      <c r="CD4209" s="11"/>
      <c r="CE4209" s="12"/>
      <c r="CF4209" s="12"/>
      <c r="DI4209" s="14"/>
    </row>
    <row r="4210" spans="1:113" ht="20.100000000000001" customHeight="1" x14ac:dyDescent="0.25">
      <c r="A4210" s="1"/>
      <c r="B4210" s="30"/>
      <c r="C4210" s="9"/>
      <c r="D4210" s="10">
        <f t="shared" si="798"/>
        <v>0</v>
      </c>
      <c r="E4210" s="11">
        <f t="shared" si="796"/>
        <v>0</v>
      </c>
      <c r="F4210" s="3">
        <f t="shared" si="797"/>
        <v>0</v>
      </c>
      <c r="G4210" s="11"/>
      <c r="H4210" s="3"/>
      <c r="I4210" s="1"/>
      <c r="J4210" s="3"/>
      <c r="K4210" s="2"/>
      <c r="L4210" s="3"/>
      <c r="M4210" s="11"/>
      <c r="N4210" s="3"/>
      <c r="O4210" s="217"/>
      <c r="P4210" s="3"/>
      <c r="Q4210" s="3"/>
      <c r="R4210" s="3"/>
      <c r="S4210" s="11"/>
      <c r="T4210" s="3"/>
      <c r="U4210" s="11"/>
      <c r="V4210" s="3"/>
      <c r="W4210" s="11"/>
      <c r="X4210" s="3"/>
      <c r="Y4210" s="11"/>
      <c r="Z4210" s="3"/>
      <c r="AA4210" s="3"/>
      <c r="AB4210" s="3"/>
      <c r="AC4210" s="3"/>
      <c r="AD4210" s="3"/>
      <c r="AE4210" s="3"/>
      <c r="AF4210" s="3"/>
      <c r="AG4210" s="3"/>
      <c r="AH4210" s="3"/>
      <c r="AI4210" s="11"/>
      <c r="AJ4210" s="3"/>
      <c r="AK4210" s="11"/>
      <c r="AL4210" s="3"/>
      <c r="AM4210" s="11"/>
      <c r="AN4210" s="3"/>
      <c r="AO4210" s="11"/>
      <c r="AP4210" s="3"/>
      <c r="AQ4210" s="11"/>
      <c r="AR4210" s="3"/>
      <c r="AS4210" s="11"/>
      <c r="AT4210" s="3"/>
      <c r="AU4210" s="11"/>
      <c r="AV4210" s="3"/>
      <c r="AW4210" s="3"/>
      <c r="AX4210" s="3"/>
      <c r="AY4210" s="11"/>
      <c r="AZ4210" s="3"/>
      <c r="BA4210" s="3"/>
      <c r="BB4210" s="3"/>
      <c r="BC4210" s="11"/>
      <c r="BD4210" s="3"/>
      <c r="BE4210" s="11"/>
      <c r="BF4210" s="3"/>
      <c r="BG4210" s="11"/>
      <c r="BH4210" s="3"/>
      <c r="BI4210" s="12"/>
      <c r="BJ4210" s="12"/>
      <c r="BK4210" s="11"/>
      <c r="BL4210" s="3"/>
      <c r="BM4210" s="11"/>
      <c r="BN4210" s="3"/>
      <c r="BO4210" s="11"/>
      <c r="BP4210" s="3"/>
      <c r="BQ4210" s="11"/>
      <c r="BR4210" s="3"/>
      <c r="BS4210" s="11"/>
      <c r="BT4210" s="13"/>
      <c r="BU4210" s="11"/>
      <c r="BV4210" s="3"/>
      <c r="BW4210" s="11"/>
      <c r="BX4210" s="3"/>
      <c r="BY4210" s="3"/>
      <c r="BZ4210" s="13"/>
      <c r="CA4210" s="13"/>
      <c r="CB4210" s="13"/>
      <c r="CC4210" s="12"/>
      <c r="CD4210" s="11"/>
      <c r="CE4210" s="12"/>
      <c r="CF4210" s="12"/>
      <c r="DI4210" s="14"/>
    </row>
    <row r="4211" spans="1:113" ht="20.100000000000001" customHeight="1" x14ac:dyDescent="0.25">
      <c r="A4211" s="1"/>
      <c r="B4211" s="30"/>
      <c r="C4211" s="9"/>
      <c r="D4211" s="10">
        <f t="shared" si="798"/>
        <v>0</v>
      </c>
      <c r="E4211" s="11">
        <f t="shared" si="796"/>
        <v>0</v>
      </c>
      <c r="F4211" s="3">
        <f t="shared" si="797"/>
        <v>0</v>
      </c>
      <c r="G4211" s="11"/>
      <c r="H4211" s="3"/>
      <c r="I4211" s="1"/>
      <c r="J4211" s="3"/>
      <c r="K4211" s="2"/>
      <c r="L4211" s="3"/>
      <c r="M4211" s="11"/>
      <c r="N4211" s="3"/>
      <c r="O4211" s="217"/>
      <c r="P4211" s="3"/>
      <c r="Q4211" s="3"/>
      <c r="R4211" s="3"/>
      <c r="S4211" s="11"/>
      <c r="T4211" s="3"/>
      <c r="U4211" s="11"/>
      <c r="V4211" s="3"/>
      <c r="W4211" s="11"/>
      <c r="X4211" s="3"/>
      <c r="Y4211" s="11"/>
      <c r="Z4211" s="3"/>
      <c r="AA4211" s="3"/>
      <c r="AB4211" s="3"/>
      <c r="AC4211" s="3"/>
      <c r="AD4211" s="3"/>
      <c r="AE4211" s="3"/>
      <c r="AF4211" s="3"/>
      <c r="AG4211" s="3"/>
      <c r="AH4211" s="3"/>
      <c r="AI4211" s="11"/>
      <c r="AJ4211" s="3"/>
      <c r="AK4211" s="11"/>
      <c r="AL4211" s="3"/>
      <c r="AM4211" s="11"/>
      <c r="AN4211" s="3"/>
      <c r="AO4211" s="11"/>
      <c r="AP4211" s="3"/>
      <c r="AQ4211" s="11"/>
      <c r="AR4211" s="3"/>
      <c r="AS4211" s="11"/>
      <c r="AT4211" s="3"/>
      <c r="AU4211" s="11"/>
      <c r="AV4211" s="3"/>
      <c r="AW4211" s="3"/>
      <c r="AX4211" s="3"/>
      <c r="AY4211" s="11"/>
      <c r="AZ4211" s="3"/>
      <c r="BA4211" s="3"/>
      <c r="BB4211" s="3"/>
      <c r="BC4211" s="11"/>
      <c r="BD4211" s="3"/>
      <c r="BE4211" s="11"/>
      <c r="BF4211" s="3"/>
      <c r="BG4211" s="11"/>
      <c r="BH4211" s="3"/>
      <c r="BI4211" s="12"/>
      <c r="BJ4211" s="12"/>
      <c r="BK4211" s="11"/>
      <c r="BL4211" s="3"/>
      <c r="BM4211" s="11"/>
      <c r="BN4211" s="3"/>
      <c r="BO4211" s="11"/>
      <c r="BP4211" s="3"/>
      <c r="BQ4211" s="11"/>
      <c r="BR4211" s="3"/>
      <c r="BS4211" s="11"/>
      <c r="BT4211" s="13"/>
      <c r="BU4211" s="11"/>
      <c r="BV4211" s="3"/>
      <c r="BW4211" s="11"/>
      <c r="BX4211" s="3"/>
      <c r="BY4211" s="3"/>
      <c r="BZ4211" s="13"/>
      <c r="CA4211" s="13"/>
      <c r="CB4211" s="13"/>
      <c r="CC4211" s="12"/>
      <c r="CD4211" s="11"/>
      <c r="CE4211" s="12"/>
      <c r="CF4211" s="12"/>
      <c r="DI4211" s="14"/>
    </row>
    <row r="4212" spans="1:113" ht="20.100000000000001" customHeight="1" x14ac:dyDescent="0.25">
      <c r="A4212" s="1"/>
      <c r="B4212" s="30"/>
      <c r="C4212" s="9"/>
      <c r="D4212" s="10">
        <f t="shared" si="798"/>
        <v>0</v>
      </c>
      <c r="E4212" s="11">
        <f t="shared" ref="E4212:E4275" si="799">G4212+I4212+CC7495+K4212+M4212+O4212+Q4212+S4212+U4212+W4212+Y4212+AA4212+AC4212+AE4212+AG4212+AI4212+AK4212+AM4212+AO4212+AQ4212+AS4212+AU4212+AW4212+AY4212+BA4212+BC4212+BE4212+BG4212+BI4212+BK4212+BM4212+BO4212+BQ4212+BS4212+BU4212+BW4212+BY4212+CA4212+CE7495</f>
        <v>0</v>
      </c>
      <c r="F4212" s="3">
        <f t="shared" ref="F4212:F4275" si="800">H4212+J4212+L4212+CD7495+N4212+P4212+R4212+T4212+V4212+X4212+Z4212+AB4212+AD4212+AF4212+AH4212+AJ4212+AL4212+AN4212+AP4212+AR4212+AT4212+AV4212+AX4212+AZ4212+BB4212+BD4212+BF4212+BH4212+BJ4212+BL4212+BN4212+BP4212+BR4212+BT4212+BV4212+BX4212+BZ4212+CB4212+CF7495</f>
        <v>0</v>
      </c>
      <c r="G4212" s="11"/>
      <c r="H4212" s="3"/>
      <c r="I4212" s="1"/>
      <c r="J4212" s="3"/>
      <c r="K4212" s="2"/>
      <c r="L4212" s="3"/>
      <c r="M4212" s="11"/>
      <c r="N4212" s="3"/>
      <c r="O4212" s="217"/>
      <c r="P4212" s="3"/>
      <c r="Q4212" s="3"/>
      <c r="R4212" s="3"/>
      <c r="S4212" s="11"/>
      <c r="T4212" s="3"/>
      <c r="U4212" s="11"/>
      <c r="V4212" s="3"/>
      <c r="W4212" s="11"/>
      <c r="X4212" s="3"/>
      <c r="Y4212" s="11"/>
      <c r="Z4212" s="3"/>
      <c r="AA4212" s="3"/>
      <c r="AB4212" s="3"/>
      <c r="AC4212" s="3"/>
      <c r="AD4212" s="3"/>
      <c r="AE4212" s="3"/>
      <c r="AF4212" s="3"/>
      <c r="AG4212" s="3"/>
      <c r="AH4212" s="3"/>
      <c r="AI4212" s="11"/>
      <c r="AJ4212" s="3"/>
      <c r="AK4212" s="11"/>
      <c r="AL4212" s="3"/>
      <c r="AM4212" s="11"/>
      <c r="AN4212" s="3"/>
      <c r="AO4212" s="11"/>
      <c r="AP4212" s="3"/>
      <c r="AQ4212" s="11"/>
      <c r="AR4212" s="3"/>
      <c r="AS4212" s="11"/>
      <c r="AT4212" s="3"/>
      <c r="AU4212" s="11"/>
      <c r="AV4212" s="3"/>
      <c r="AW4212" s="3"/>
      <c r="AX4212" s="3"/>
      <c r="AY4212" s="11"/>
      <c r="AZ4212" s="3"/>
      <c r="BA4212" s="3"/>
      <c r="BB4212" s="3"/>
      <c r="BC4212" s="11"/>
      <c r="BD4212" s="3"/>
      <c r="BE4212" s="11"/>
      <c r="BF4212" s="3"/>
      <c r="BG4212" s="11"/>
      <c r="BH4212" s="3"/>
      <c r="BI4212" s="12"/>
      <c r="BJ4212" s="12"/>
      <c r="BK4212" s="11"/>
      <c r="BL4212" s="3"/>
      <c r="BM4212" s="11"/>
      <c r="BN4212" s="3"/>
      <c r="BO4212" s="11"/>
      <c r="BP4212" s="3"/>
      <c r="BQ4212" s="11"/>
      <c r="BR4212" s="3"/>
      <c r="BS4212" s="11"/>
      <c r="BT4212" s="13"/>
      <c r="BU4212" s="11"/>
      <c r="BV4212" s="3"/>
      <c r="BW4212" s="11"/>
      <c r="BX4212" s="3"/>
      <c r="BY4212" s="3"/>
      <c r="BZ4212" s="13"/>
      <c r="CA4212" s="13"/>
      <c r="CB4212" s="13"/>
      <c r="CC4212" s="12"/>
      <c r="CD4212" s="11"/>
      <c r="CE4212" s="12"/>
      <c r="CF4212" s="12"/>
      <c r="DI4212" s="14"/>
    </row>
    <row r="4213" spans="1:113" ht="20.100000000000001" customHeight="1" x14ac:dyDescent="0.25">
      <c r="A4213" s="1"/>
      <c r="B4213" s="30"/>
      <c r="C4213" s="9"/>
      <c r="D4213" s="10">
        <f t="shared" si="798"/>
        <v>0</v>
      </c>
      <c r="E4213" s="11">
        <f t="shared" si="799"/>
        <v>0</v>
      </c>
      <c r="F4213" s="3">
        <f t="shared" si="800"/>
        <v>0</v>
      </c>
      <c r="G4213" s="11"/>
      <c r="H4213" s="3"/>
      <c r="I4213" s="1"/>
      <c r="J4213" s="3"/>
      <c r="K4213" s="2"/>
      <c r="L4213" s="3"/>
      <c r="M4213" s="11"/>
      <c r="N4213" s="3"/>
      <c r="O4213" s="217"/>
      <c r="P4213" s="3"/>
      <c r="Q4213" s="3"/>
      <c r="R4213" s="3"/>
      <c r="S4213" s="11"/>
      <c r="T4213" s="3"/>
      <c r="U4213" s="11"/>
      <c r="V4213" s="3"/>
      <c r="W4213" s="11"/>
      <c r="X4213" s="3"/>
      <c r="Y4213" s="11"/>
      <c r="Z4213" s="3"/>
      <c r="AA4213" s="3"/>
      <c r="AB4213" s="3"/>
      <c r="AC4213" s="3"/>
      <c r="AD4213" s="3"/>
      <c r="AE4213" s="3"/>
      <c r="AF4213" s="3"/>
      <c r="AG4213" s="3"/>
      <c r="AH4213" s="3"/>
      <c r="AI4213" s="11"/>
      <c r="AJ4213" s="3"/>
      <c r="AK4213" s="11"/>
      <c r="AL4213" s="3"/>
      <c r="AM4213" s="11"/>
      <c r="AN4213" s="3"/>
      <c r="AO4213" s="11"/>
      <c r="AP4213" s="3"/>
      <c r="AQ4213" s="11"/>
      <c r="AR4213" s="3"/>
      <c r="AS4213" s="11"/>
      <c r="AT4213" s="3"/>
      <c r="AU4213" s="11"/>
      <c r="AV4213" s="3"/>
      <c r="AW4213" s="3"/>
      <c r="AX4213" s="3"/>
      <c r="AY4213" s="11"/>
      <c r="AZ4213" s="3"/>
      <c r="BA4213" s="3"/>
      <c r="BB4213" s="3"/>
      <c r="BC4213" s="11"/>
      <c r="BD4213" s="3"/>
      <c r="BE4213" s="11"/>
      <c r="BF4213" s="3"/>
      <c r="BG4213" s="11"/>
      <c r="BH4213" s="3"/>
      <c r="BI4213" s="12"/>
      <c r="BJ4213" s="12"/>
      <c r="BK4213" s="11"/>
      <c r="BL4213" s="3"/>
      <c r="BM4213" s="11"/>
      <c r="BN4213" s="3"/>
      <c r="BO4213" s="11"/>
      <c r="BP4213" s="3"/>
      <c r="BQ4213" s="11"/>
      <c r="BR4213" s="3"/>
      <c r="BS4213" s="11"/>
      <c r="BT4213" s="13"/>
      <c r="BU4213" s="11"/>
      <c r="BV4213" s="3"/>
      <c r="BW4213" s="11"/>
      <c r="BX4213" s="3"/>
      <c r="BY4213" s="3"/>
      <c r="BZ4213" s="13"/>
      <c r="CA4213" s="13"/>
      <c r="CB4213" s="13"/>
      <c r="CC4213" s="12"/>
      <c r="CD4213" s="11"/>
      <c r="CE4213" s="12"/>
      <c r="CF4213" s="12"/>
      <c r="DI4213" s="14"/>
    </row>
    <row r="4214" spans="1:113" ht="20.100000000000001" customHeight="1" x14ac:dyDescent="0.25">
      <c r="A4214" s="1"/>
      <c r="B4214" s="30"/>
      <c r="C4214" s="9"/>
      <c r="D4214" s="10">
        <f t="shared" si="798"/>
        <v>0</v>
      </c>
      <c r="E4214" s="11">
        <f t="shared" si="799"/>
        <v>0</v>
      </c>
      <c r="F4214" s="3">
        <f t="shared" si="800"/>
        <v>0</v>
      </c>
      <c r="G4214" s="11"/>
      <c r="H4214" s="3"/>
      <c r="I4214" s="1"/>
      <c r="J4214" s="3"/>
      <c r="K4214" s="2"/>
      <c r="L4214" s="3"/>
      <c r="M4214" s="11"/>
      <c r="N4214" s="3"/>
      <c r="O4214" s="217"/>
      <c r="P4214" s="3"/>
      <c r="Q4214" s="3"/>
      <c r="R4214" s="3"/>
      <c r="S4214" s="11"/>
      <c r="T4214" s="3"/>
      <c r="U4214" s="11"/>
      <c r="V4214" s="3"/>
      <c r="W4214" s="11"/>
      <c r="X4214" s="3"/>
      <c r="Y4214" s="11"/>
      <c r="Z4214" s="3"/>
      <c r="AA4214" s="3"/>
      <c r="AB4214" s="3"/>
      <c r="AC4214" s="3"/>
      <c r="AD4214" s="3"/>
      <c r="AE4214" s="3"/>
      <c r="AF4214" s="3"/>
      <c r="AG4214" s="3"/>
      <c r="AH4214" s="3"/>
      <c r="AI4214" s="11"/>
      <c r="AJ4214" s="3"/>
      <c r="AK4214" s="11"/>
      <c r="AL4214" s="3"/>
      <c r="AM4214" s="11"/>
      <c r="AN4214" s="3"/>
      <c r="AO4214" s="11"/>
      <c r="AP4214" s="3"/>
      <c r="AQ4214" s="11"/>
      <c r="AR4214" s="3"/>
      <c r="AS4214" s="11"/>
      <c r="AT4214" s="3"/>
      <c r="AU4214" s="11"/>
      <c r="AV4214" s="3"/>
      <c r="AW4214" s="3"/>
      <c r="AX4214" s="3"/>
      <c r="AY4214" s="11"/>
      <c r="AZ4214" s="3"/>
      <c r="BA4214" s="3"/>
      <c r="BB4214" s="3"/>
      <c r="BC4214" s="11"/>
      <c r="BD4214" s="3"/>
      <c r="BE4214" s="11"/>
      <c r="BF4214" s="3"/>
      <c r="BG4214" s="11"/>
      <c r="BH4214" s="3"/>
      <c r="BI4214" s="12"/>
      <c r="BJ4214" s="12"/>
      <c r="BK4214" s="11"/>
      <c r="BL4214" s="3"/>
      <c r="BM4214" s="11"/>
      <c r="BN4214" s="3"/>
      <c r="BO4214" s="11"/>
      <c r="BP4214" s="3"/>
      <c r="BQ4214" s="11"/>
      <c r="BR4214" s="3"/>
      <c r="BS4214" s="11"/>
      <c r="BT4214" s="13"/>
      <c r="BU4214" s="11"/>
      <c r="BV4214" s="3"/>
      <c r="BW4214" s="11"/>
      <c r="BX4214" s="3"/>
      <c r="BY4214" s="3"/>
      <c r="BZ4214" s="13"/>
      <c r="CA4214" s="13"/>
      <c r="CB4214" s="13"/>
      <c r="CC4214" s="12"/>
      <c r="CD4214" s="11"/>
      <c r="CE4214" s="12"/>
      <c r="CF4214" s="12"/>
      <c r="DI4214" s="14"/>
    </row>
    <row r="4215" spans="1:113" ht="20.100000000000001" customHeight="1" x14ac:dyDescent="0.25">
      <c r="A4215" s="1"/>
      <c r="B4215" s="30"/>
      <c r="C4215" s="9"/>
      <c r="D4215" s="10">
        <f t="shared" si="798"/>
        <v>0</v>
      </c>
      <c r="E4215" s="11">
        <f t="shared" si="799"/>
        <v>0</v>
      </c>
      <c r="F4215" s="3">
        <f t="shared" si="800"/>
        <v>0</v>
      </c>
      <c r="G4215" s="11"/>
      <c r="H4215" s="3"/>
      <c r="I4215" s="1"/>
      <c r="J4215" s="3"/>
      <c r="K4215" s="2"/>
      <c r="L4215" s="3"/>
      <c r="M4215" s="11"/>
      <c r="N4215" s="3"/>
      <c r="O4215" s="217"/>
      <c r="P4215" s="3"/>
      <c r="Q4215" s="3"/>
      <c r="R4215" s="3"/>
      <c r="S4215" s="11"/>
      <c r="T4215" s="3"/>
      <c r="U4215" s="11"/>
      <c r="V4215" s="3"/>
      <c r="W4215" s="11"/>
      <c r="X4215" s="3"/>
      <c r="Y4215" s="11"/>
      <c r="Z4215" s="3"/>
      <c r="AA4215" s="3"/>
      <c r="AB4215" s="3"/>
      <c r="AC4215" s="3"/>
      <c r="AD4215" s="3"/>
      <c r="AE4215" s="3"/>
      <c r="AF4215" s="3"/>
      <c r="AG4215" s="3"/>
      <c r="AH4215" s="3"/>
      <c r="AI4215" s="11"/>
      <c r="AJ4215" s="3"/>
      <c r="AK4215" s="11"/>
      <c r="AL4215" s="3"/>
      <c r="AM4215" s="11"/>
      <c r="AN4215" s="3"/>
      <c r="AO4215" s="11"/>
      <c r="AP4215" s="3"/>
      <c r="AQ4215" s="11"/>
      <c r="AR4215" s="3"/>
      <c r="AS4215" s="11"/>
      <c r="AT4215" s="3"/>
      <c r="AU4215" s="11"/>
      <c r="AV4215" s="3"/>
      <c r="AW4215" s="3"/>
      <c r="AX4215" s="3"/>
      <c r="AY4215" s="11"/>
      <c r="AZ4215" s="3"/>
      <c r="BA4215" s="3"/>
      <c r="BB4215" s="3"/>
      <c r="BC4215" s="11"/>
      <c r="BD4215" s="3"/>
      <c r="BE4215" s="11"/>
      <c r="BF4215" s="3"/>
      <c r="BG4215" s="11"/>
      <c r="BH4215" s="3"/>
      <c r="BI4215" s="12"/>
      <c r="BJ4215" s="12"/>
      <c r="BK4215" s="11"/>
      <c r="BL4215" s="3"/>
      <c r="BM4215" s="11"/>
      <c r="BN4215" s="3"/>
      <c r="BO4215" s="11"/>
      <c r="BP4215" s="3"/>
      <c r="BQ4215" s="11"/>
      <c r="BR4215" s="3"/>
      <c r="BS4215" s="11"/>
      <c r="BT4215" s="13"/>
      <c r="BU4215" s="11"/>
      <c r="BV4215" s="3"/>
      <c r="BW4215" s="11"/>
      <c r="BX4215" s="3"/>
      <c r="BY4215" s="3"/>
      <c r="BZ4215" s="13"/>
      <c r="CA4215" s="13"/>
      <c r="CB4215" s="13"/>
      <c r="CC4215" s="12"/>
      <c r="CD4215" s="11"/>
      <c r="CE4215" s="12"/>
      <c r="CF4215" s="12"/>
      <c r="DI4215" s="14"/>
    </row>
    <row r="4216" spans="1:113" ht="20.100000000000001" customHeight="1" x14ac:dyDescent="0.25">
      <c r="A4216" s="1"/>
      <c r="B4216" s="30"/>
      <c r="C4216" s="9"/>
      <c r="D4216" s="10">
        <f t="shared" si="798"/>
        <v>0</v>
      </c>
      <c r="E4216" s="11">
        <f t="shared" si="799"/>
        <v>0</v>
      </c>
      <c r="F4216" s="3">
        <f t="shared" si="800"/>
        <v>0</v>
      </c>
      <c r="G4216" s="11"/>
      <c r="H4216" s="3"/>
      <c r="I4216" s="1"/>
      <c r="J4216" s="3"/>
      <c r="K4216" s="2"/>
      <c r="L4216" s="3"/>
      <c r="M4216" s="11"/>
      <c r="N4216" s="3"/>
      <c r="O4216" s="217"/>
      <c r="P4216" s="3"/>
      <c r="Q4216" s="3"/>
      <c r="R4216" s="3"/>
      <c r="S4216" s="11"/>
      <c r="T4216" s="3"/>
      <c r="U4216" s="11"/>
      <c r="V4216" s="3"/>
      <c r="W4216" s="11"/>
      <c r="X4216" s="3"/>
      <c r="Y4216" s="11"/>
      <c r="Z4216" s="3"/>
      <c r="AA4216" s="3"/>
      <c r="AB4216" s="3"/>
      <c r="AC4216" s="3"/>
      <c r="AD4216" s="3"/>
      <c r="AE4216" s="3"/>
      <c r="AF4216" s="3"/>
      <c r="AG4216" s="3"/>
      <c r="AH4216" s="3"/>
      <c r="AI4216" s="11"/>
      <c r="AJ4216" s="3"/>
      <c r="AK4216" s="11"/>
      <c r="AL4216" s="3"/>
      <c r="AM4216" s="11"/>
      <c r="AN4216" s="3"/>
      <c r="AO4216" s="11"/>
      <c r="AP4216" s="3"/>
      <c r="AQ4216" s="11"/>
      <c r="AR4216" s="3"/>
      <c r="AS4216" s="11"/>
      <c r="AT4216" s="3"/>
      <c r="AU4216" s="11"/>
      <c r="AV4216" s="3"/>
      <c r="AW4216" s="3"/>
      <c r="AX4216" s="3"/>
      <c r="AY4216" s="11"/>
      <c r="AZ4216" s="3"/>
      <c r="BA4216" s="3"/>
      <c r="BB4216" s="3"/>
      <c r="BC4216" s="11"/>
      <c r="BD4216" s="3"/>
      <c r="BE4216" s="11"/>
      <c r="BF4216" s="3"/>
      <c r="BG4216" s="11"/>
      <c r="BH4216" s="3"/>
      <c r="BI4216" s="12"/>
      <c r="BJ4216" s="12"/>
      <c r="BK4216" s="11"/>
      <c r="BL4216" s="3"/>
      <c r="BM4216" s="11"/>
      <c r="BN4216" s="3"/>
      <c r="BO4216" s="11"/>
      <c r="BP4216" s="3"/>
      <c r="BQ4216" s="11"/>
      <c r="BR4216" s="3"/>
      <c r="BS4216" s="11"/>
      <c r="BT4216" s="13"/>
      <c r="BU4216" s="11"/>
      <c r="BV4216" s="3"/>
      <c r="BW4216" s="11"/>
      <c r="BX4216" s="3"/>
      <c r="BY4216" s="3"/>
      <c r="BZ4216" s="13"/>
      <c r="CA4216" s="13"/>
      <c r="CB4216" s="13"/>
      <c r="CC4216" s="12"/>
      <c r="CD4216" s="11"/>
      <c r="CE4216" s="12"/>
      <c r="CF4216" s="12"/>
      <c r="DI4216" s="14"/>
    </row>
    <row r="4217" spans="1:113" ht="20.100000000000001" customHeight="1" x14ac:dyDescent="0.25">
      <c r="A4217" s="1"/>
      <c r="B4217" s="30"/>
      <c r="C4217" s="9"/>
      <c r="D4217" s="10">
        <f t="shared" si="798"/>
        <v>0</v>
      </c>
      <c r="E4217" s="11">
        <f t="shared" si="799"/>
        <v>0</v>
      </c>
      <c r="F4217" s="3">
        <f t="shared" si="800"/>
        <v>0</v>
      </c>
      <c r="G4217" s="11"/>
      <c r="H4217" s="3"/>
      <c r="I4217" s="1"/>
      <c r="J4217" s="3"/>
      <c r="K4217" s="2"/>
      <c r="L4217" s="3"/>
      <c r="M4217" s="11"/>
      <c r="N4217" s="3"/>
      <c r="O4217" s="217"/>
      <c r="P4217" s="3"/>
      <c r="Q4217" s="3"/>
      <c r="R4217" s="3"/>
      <c r="S4217" s="11"/>
      <c r="T4217" s="3"/>
      <c r="U4217" s="11"/>
      <c r="V4217" s="3"/>
      <c r="W4217" s="11"/>
      <c r="X4217" s="3"/>
      <c r="Y4217" s="11"/>
      <c r="Z4217" s="3"/>
      <c r="AA4217" s="3"/>
      <c r="AB4217" s="3"/>
      <c r="AC4217" s="3"/>
      <c r="AD4217" s="3"/>
      <c r="AE4217" s="3"/>
      <c r="AF4217" s="3"/>
      <c r="AG4217" s="3"/>
      <c r="AH4217" s="3"/>
      <c r="AI4217" s="11"/>
      <c r="AJ4217" s="3"/>
      <c r="AK4217" s="11"/>
      <c r="AL4217" s="3"/>
      <c r="AM4217" s="11"/>
      <c r="AN4217" s="3"/>
      <c r="AO4217" s="11"/>
      <c r="AP4217" s="3"/>
      <c r="AQ4217" s="11"/>
      <c r="AR4217" s="3"/>
      <c r="AS4217" s="11"/>
      <c r="AT4217" s="3"/>
      <c r="AU4217" s="11"/>
      <c r="AV4217" s="3"/>
      <c r="AW4217" s="3"/>
      <c r="AX4217" s="3"/>
      <c r="AY4217" s="11"/>
      <c r="AZ4217" s="3"/>
      <c r="BA4217" s="3"/>
      <c r="BB4217" s="3"/>
      <c r="BC4217" s="11"/>
      <c r="BD4217" s="3"/>
      <c r="BE4217" s="11"/>
      <c r="BF4217" s="3"/>
      <c r="BG4217" s="11"/>
      <c r="BH4217" s="3"/>
      <c r="BI4217" s="12"/>
      <c r="BJ4217" s="12"/>
      <c r="BK4217" s="11"/>
      <c r="BL4217" s="3"/>
      <c r="BM4217" s="11"/>
      <c r="BN4217" s="3"/>
      <c r="BO4217" s="11"/>
      <c r="BP4217" s="3"/>
      <c r="BQ4217" s="11"/>
      <c r="BR4217" s="3"/>
      <c r="BS4217" s="11"/>
      <c r="BT4217" s="13"/>
      <c r="BU4217" s="11"/>
      <c r="BV4217" s="3"/>
      <c r="BW4217" s="11"/>
      <c r="BX4217" s="3"/>
      <c r="BY4217" s="3"/>
      <c r="BZ4217" s="13"/>
      <c r="CA4217" s="13"/>
      <c r="CB4217" s="13"/>
      <c r="CC4217" s="12"/>
      <c r="CD4217" s="11"/>
      <c r="CE4217" s="12"/>
      <c r="CF4217" s="12"/>
      <c r="DI4217" s="14"/>
    </row>
    <row r="4218" spans="1:113" ht="20.100000000000001" customHeight="1" x14ac:dyDescent="0.25">
      <c r="A4218" s="1"/>
      <c r="B4218" s="30"/>
      <c r="C4218" s="9"/>
      <c r="D4218" s="10">
        <f t="shared" si="798"/>
        <v>0</v>
      </c>
      <c r="E4218" s="11">
        <f t="shared" si="799"/>
        <v>0</v>
      </c>
      <c r="F4218" s="3">
        <f t="shared" si="800"/>
        <v>0</v>
      </c>
      <c r="G4218" s="11"/>
      <c r="H4218" s="3"/>
      <c r="I4218" s="1"/>
      <c r="J4218" s="3"/>
      <c r="K4218" s="2"/>
      <c r="L4218" s="3"/>
      <c r="M4218" s="11"/>
      <c r="N4218" s="3"/>
      <c r="O4218" s="217"/>
      <c r="P4218" s="3"/>
      <c r="Q4218" s="3"/>
      <c r="R4218" s="3"/>
      <c r="S4218" s="11"/>
      <c r="T4218" s="3"/>
      <c r="U4218" s="11"/>
      <c r="V4218" s="3"/>
      <c r="W4218" s="11"/>
      <c r="X4218" s="3"/>
      <c r="Y4218" s="11"/>
      <c r="Z4218" s="3"/>
      <c r="AA4218" s="3"/>
      <c r="AB4218" s="3"/>
      <c r="AC4218" s="3"/>
      <c r="AD4218" s="3"/>
      <c r="AE4218" s="3"/>
      <c r="AF4218" s="3"/>
      <c r="AG4218" s="3"/>
      <c r="AH4218" s="3"/>
      <c r="AI4218" s="11"/>
      <c r="AJ4218" s="3"/>
      <c r="AK4218" s="11"/>
      <c r="AL4218" s="3"/>
      <c r="AM4218" s="11"/>
      <c r="AN4218" s="3"/>
      <c r="AO4218" s="11"/>
      <c r="AP4218" s="3"/>
      <c r="AQ4218" s="11"/>
      <c r="AR4218" s="3"/>
      <c r="AS4218" s="11"/>
      <c r="AT4218" s="3"/>
      <c r="AU4218" s="11"/>
      <c r="AV4218" s="3"/>
      <c r="AW4218" s="3"/>
      <c r="AX4218" s="3"/>
      <c r="AY4218" s="11"/>
      <c r="AZ4218" s="3"/>
      <c r="BA4218" s="3"/>
      <c r="BB4218" s="3"/>
      <c r="BC4218" s="11"/>
      <c r="BD4218" s="3"/>
      <c r="BE4218" s="11"/>
      <c r="BF4218" s="3"/>
      <c r="BG4218" s="11"/>
      <c r="BH4218" s="3"/>
      <c r="BI4218" s="12"/>
      <c r="BJ4218" s="12"/>
      <c r="BK4218" s="11"/>
      <c r="BL4218" s="3"/>
      <c r="BM4218" s="11"/>
      <c r="BN4218" s="3"/>
      <c r="BO4218" s="11"/>
      <c r="BP4218" s="3"/>
      <c r="BQ4218" s="11"/>
      <c r="BR4218" s="3"/>
      <c r="BS4218" s="11"/>
      <c r="BT4218" s="13"/>
      <c r="BU4218" s="11"/>
      <c r="BV4218" s="3"/>
      <c r="BW4218" s="11"/>
      <c r="BX4218" s="3"/>
      <c r="BY4218" s="3"/>
      <c r="BZ4218" s="13"/>
      <c r="CA4218" s="13"/>
      <c r="CB4218" s="13"/>
      <c r="CC4218" s="12"/>
      <c r="CD4218" s="11"/>
      <c r="CE4218" s="12"/>
      <c r="CF4218" s="12"/>
      <c r="DI4218" s="14"/>
    </row>
    <row r="4219" spans="1:113" ht="20.100000000000001" customHeight="1" x14ac:dyDescent="0.25">
      <c r="A4219" s="1"/>
      <c r="B4219" s="30"/>
      <c r="C4219" s="9"/>
      <c r="D4219" s="10">
        <f t="shared" si="798"/>
        <v>0</v>
      </c>
      <c r="E4219" s="11">
        <f t="shared" si="799"/>
        <v>0</v>
      </c>
      <c r="F4219" s="3">
        <f t="shared" si="800"/>
        <v>0</v>
      </c>
      <c r="G4219" s="11"/>
      <c r="H4219" s="3"/>
      <c r="I4219" s="1"/>
      <c r="J4219" s="3"/>
      <c r="K4219" s="2"/>
      <c r="L4219" s="3"/>
      <c r="M4219" s="11"/>
      <c r="N4219" s="3"/>
      <c r="O4219" s="217"/>
      <c r="P4219" s="3"/>
      <c r="Q4219" s="3"/>
      <c r="R4219" s="3"/>
      <c r="S4219" s="11"/>
      <c r="T4219" s="3"/>
      <c r="U4219" s="11"/>
      <c r="V4219" s="3"/>
      <c r="W4219" s="11"/>
      <c r="X4219" s="3"/>
      <c r="Y4219" s="11"/>
      <c r="Z4219" s="3"/>
      <c r="AA4219" s="3"/>
      <c r="AB4219" s="3"/>
      <c r="AC4219" s="3"/>
      <c r="AD4219" s="3"/>
      <c r="AE4219" s="3"/>
      <c r="AF4219" s="3"/>
      <c r="AG4219" s="3"/>
      <c r="AH4219" s="3"/>
      <c r="AI4219" s="11"/>
      <c r="AJ4219" s="3"/>
      <c r="AK4219" s="11"/>
      <c r="AL4219" s="3"/>
      <c r="AM4219" s="11"/>
      <c r="AN4219" s="3"/>
      <c r="AO4219" s="11"/>
      <c r="AP4219" s="3"/>
      <c r="AQ4219" s="11"/>
      <c r="AR4219" s="3"/>
      <c r="AS4219" s="11"/>
      <c r="AT4219" s="3"/>
      <c r="AU4219" s="11"/>
      <c r="AV4219" s="3"/>
      <c r="AW4219" s="3"/>
      <c r="AX4219" s="3"/>
      <c r="AY4219" s="11"/>
      <c r="AZ4219" s="3"/>
      <c r="BA4219" s="3"/>
      <c r="BB4219" s="3"/>
      <c r="BC4219" s="11"/>
      <c r="BD4219" s="3"/>
      <c r="BE4219" s="11"/>
      <c r="BF4219" s="3"/>
      <c r="BG4219" s="11"/>
      <c r="BH4219" s="3"/>
      <c r="BI4219" s="12"/>
      <c r="BJ4219" s="12"/>
      <c r="BK4219" s="11"/>
      <c r="BL4219" s="3"/>
      <c r="BM4219" s="11"/>
      <c r="BN4219" s="3"/>
      <c r="BO4219" s="11"/>
      <c r="BP4219" s="3"/>
      <c r="BQ4219" s="11"/>
      <c r="BR4219" s="3"/>
      <c r="BS4219" s="11"/>
      <c r="BT4219" s="13"/>
      <c r="BU4219" s="11"/>
      <c r="BV4219" s="3"/>
      <c r="BW4219" s="11"/>
      <c r="BX4219" s="3"/>
      <c r="BY4219" s="3"/>
      <c r="BZ4219" s="13"/>
      <c r="CA4219" s="13"/>
      <c r="CB4219" s="13"/>
      <c r="CC4219" s="12"/>
      <c r="CD4219" s="11"/>
      <c r="CE4219" s="12"/>
      <c r="CF4219" s="12"/>
      <c r="DI4219" s="14"/>
    </row>
    <row r="4220" spans="1:113" ht="20.100000000000001" customHeight="1" x14ac:dyDescent="0.25">
      <c r="A4220" s="1"/>
      <c r="B4220" s="30"/>
      <c r="C4220" s="9"/>
      <c r="D4220" s="10">
        <f t="shared" si="798"/>
        <v>0</v>
      </c>
      <c r="E4220" s="11">
        <f t="shared" si="799"/>
        <v>0</v>
      </c>
      <c r="F4220" s="3">
        <f t="shared" si="800"/>
        <v>0</v>
      </c>
      <c r="G4220" s="11"/>
      <c r="H4220" s="3"/>
      <c r="I4220" s="1"/>
      <c r="J4220" s="3"/>
      <c r="K4220" s="2"/>
      <c r="L4220" s="3"/>
      <c r="M4220" s="11"/>
      <c r="N4220" s="3"/>
      <c r="O4220" s="217"/>
      <c r="P4220" s="3"/>
      <c r="Q4220" s="3"/>
      <c r="R4220" s="3"/>
      <c r="S4220" s="11"/>
      <c r="T4220" s="3"/>
      <c r="U4220" s="11"/>
      <c r="V4220" s="3"/>
      <c r="W4220" s="11"/>
      <c r="X4220" s="3"/>
      <c r="Y4220" s="11"/>
      <c r="Z4220" s="3"/>
      <c r="AA4220" s="3"/>
      <c r="AB4220" s="3"/>
      <c r="AC4220" s="3"/>
      <c r="AD4220" s="3"/>
      <c r="AE4220" s="3"/>
      <c r="AF4220" s="3"/>
      <c r="AG4220" s="3"/>
      <c r="AH4220" s="3"/>
      <c r="AI4220" s="11"/>
      <c r="AJ4220" s="3"/>
      <c r="AK4220" s="11"/>
      <c r="AL4220" s="3"/>
      <c r="AM4220" s="11"/>
      <c r="AN4220" s="3"/>
      <c r="AO4220" s="11"/>
      <c r="AP4220" s="3"/>
      <c r="AQ4220" s="11"/>
      <c r="AR4220" s="3"/>
      <c r="AS4220" s="11"/>
      <c r="AT4220" s="3"/>
      <c r="AU4220" s="11"/>
      <c r="AV4220" s="3"/>
      <c r="AW4220" s="3"/>
      <c r="AX4220" s="3"/>
      <c r="AY4220" s="11"/>
      <c r="AZ4220" s="3"/>
      <c r="BA4220" s="3"/>
      <c r="BB4220" s="3"/>
      <c r="BC4220" s="11"/>
      <c r="BD4220" s="3"/>
      <c r="BE4220" s="11"/>
      <c r="BF4220" s="3"/>
      <c r="BG4220" s="11"/>
      <c r="BH4220" s="3"/>
      <c r="BI4220" s="12"/>
      <c r="BJ4220" s="12"/>
      <c r="BK4220" s="11"/>
      <c r="BL4220" s="3"/>
      <c r="BM4220" s="11"/>
      <c r="BN4220" s="3"/>
      <c r="BO4220" s="11"/>
      <c r="BP4220" s="3"/>
      <c r="BQ4220" s="11"/>
      <c r="BR4220" s="3"/>
      <c r="BS4220" s="11"/>
      <c r="BT4220" s="13"/>
      <c r="BU4220" s="11"/>
      <c r="BV4220" s="3"/>
      <c r="BW4220" s="11"/>
      <c r="BX4220" s="3"/>
      <c r="BY4220" s="3"/>
      <c r="BZ4220" s="13"/>
      <c r="CA4220" s="13"/>
      <c r="CB4220" s="13"/>
      <c r="CC4220" s="12"/>
      <c r="CD4220" s="11"/>
      <c r="CE4220" s="12"/>
      <c r="CF4220" s="12"/>
      <c r="DI4220" s="14"/>
    </row>
    <row r="4221" spans="1:113" ht="20.100000000000001" customHeight="1" x14ac:dyDescent="0.25">
      <c r="A4221" s="1"/>
      <c r="B4221" s="30"/>
      <c r="C4221" s="9"/>
      <c r="D4221" s="10">
        <f t="shared" si="798"/>
        <v>0</v>
      </c>
      <c r="E4221" s="11">
        <f t="shared" si="799"/>
        <v>0</v>
      </c>
      <c r="F4221" s="3">
        <f t="shared" si="800"/>
        <v>0</v>
      </c>
      <c r="G4221" s="11"/>
      <c r="H4221" s="3"/>
      <c r="I4221" s="1"/>
      <c r="J4221" s="3"/>
      <c r="K4221" s="2"/>
      <c r="L4221" s="3"/>
      <c r="M4221" s="11"/>
      <c r="N4221" s="3"/>
      <c r="O4221" s="217"/>
      <c r="P4221" s="3"/>
      <c r="Q4221" s="3"/>
      <c r="R4221" s="3"/>
      <c r="S4221" s="11"/>
      <c r="T4221" s="3"/>
      <c r="U4221" s="11"/>
      <c r="V4221" s="3"/>
      <c r="W4221" s="11"/>
      <c r="X4221" s="3"/>
      <c r="Y4221" s="11"/>
      <c r="Z4221" s="3"/>
      <c r="AA4221" s="3"/>
      <c r="AB4221" s="3"/>
      <c r="AC4221" s="3"/>
      <c r="AD4221" s="3"/>
      <c r="AE4221" s="3"/>
      <c r="AF4221" s="3"/>
      <c r="AG4221" s="3"/>
      <c r="AH4221" s="3"/>
      <c r="AI4221" s="11"/>
      <c r="AJ4221" s="3"/>
      <c r="AK4221" s="11"/>
      <c r="AL4221" s="3"/>
      <c r="AM4221" s="11"/>
      <c r="AN4221" s="3"/>
      <c r="AO4221" s="11"/>
      <c r="AP4221" s="3"/>
      <c r="AQ4221" s="11"/>
      <c r="AR4221" s="3"/>
      <c r="AS4221" s="11"/>
      <c r="AT4221" s="3"/>
      <c r="AU4221" s="11"/>
      <c r="AV4221" s="3"/>
      <c r="AW4221" s="3"/>
      <c r="AX4221" s="3"/>
      <c r="AY4221" s="11"/>
      <c r="AZ4221" s="3"/>
      <c r="BA4221" s="3"/>
      <c r="BB4221" s="3"/>
      <c r="BC4221" s="11"/>
      <c r="BD4221" s="3"/>
      <c r="BE4221" s="11"/>
      <c r="BF4221" s="3"/>
      <c r="BG4221" s="11"/>
      <c r="BH4221" s="3"/>
      <c r="BI4221" s="12"/>
      <c r="BJ4221" s="12"/>
      <c r="BK4221" s="11"/>
      <c r="BL4221" s="3"/>
      <c r="BM4221" s="11"/>
      <c r="BN4221" s="3"/>
      <c r="BO4221" s="11"/>
      <c r="BP4221" s="3"/>
      <c r="BQ4221" s="11"/>
      <c r="BR4221" s="3"/>
      <c r="BS4221" s="11"/>
      <c r="BT4221" s="13"/>
      <c r="BU4221" s="11"/>
      <c r="BV4221" s="3"/>
      <c r="BW4221" s="11"/>
      <c r="BX4221" s="3"/>
      <c r="BY4221" s="3"/>
      <c r="BZ4221" s="13"/>
      <c r="CA4221" s="13"/>
      <c r="CB4221" s="13"/>
      <c r="CC4221" s="12"/>
      <c r="CD4221" s="11"/>
      <c r="CE4221" s="12"/>
      <c r="CF4221" s="12"/>
      <c r="DI4221" s="14"/>
    </row>
    <row r="4222" spans="1:113" ht="20.100000000000001" customHeight="1" x14ac:dyDescent="0.25">
      <c r="A4222" s="1"/>
      <c r="B4222" s="30"/>
      <c r="C4222" s="9"/>
      <c r="D4222" s="10">
        <f t="shared" si="798"/>
        <v>0</v>
      </c>
      <c r="E4222" s="11">
        <f t="shared" si="799"/>
        <v>0</v>
      </c>
      <c r="F4222" s="3">
        <f t="shared" si="800"/>
        <v>0</v>
      </c>
      <c r="G4222" s="11"/>
      <c r="H4222" s="3"/>
      <c r="I4222" s="1"/>
      <c r="J4222" s="3"/>
      <c r="K4222" s="2"/>
      <c r="L4222" s="3"/>
      <c r="M4222" s="11"/>
      <c r="N4222" s="3"/>
      <c r="O4222" s="217"/>
      <c r="P4222" s="3"/>
      <c r="Q4222" s="3"/>
      <c r="R4222" s="3"/>
      <c r="S4222" s="11"/>
      <c r="T4222" s="3"/>
      <c r="U4222" s="11"/>
      <c r="V4222" s="3"/>
      <c r="W4222" s="11"/>
      <c r="X4222" s="3"/>
      <c r="Y4222" s="11"/>
      <c r="Z4222" s="3"/>
      <c r="AA4222" s="3"/>
      <c r="AB4222" s="3"/>
      <c r="AC4222" s="3"/>
      <c r="AD4222" s="3"/>
      <c r="AE4222" s="3"/>
      <c r="AF4222" s="3"/>
      <c r="AG4222" s="3"/>
      <c r="AH4222" s="3"/>
      <c r="AI4222" s="11"/>
      <c r="AJ4222" s="3"/>
      <c r="AK4222" s="11"/>
      <c r="AL4222" s="3"/>
      <c r="AM4222" s="11"/>
      <c r="AN4222" s="3"/>
      <c r="AO4222" s="11"/>
      <c r="AP4222" s="3"/>
      <c r="AQ4222" s="11"/>
      <c r="AR4222" s="3"/>
      <c r="AS4222" s="11"/>
      <c r="AT4222" s="3"/>
      <c r="AU4222" s="11"/>
      <c r="AV4222" s="3"/>
      <c r="AW4222" s="3"/>
      <c r="AX4222" s="3"/>
      <c r="AY4222" s="11"/>
      <c r="AZ4222" s="3"/>
      <c r="BA4222" s="3"/>
      <c r="BB4222" s="3"/>
      <c r="BC4222" s="11"/>
      <c r="BD4222" s="3"/>
      <c r="BE4222" s="11"/>
      <c r="BF4222" s="3"/>
      <c r="BG4222" s="11"/>
      <c r="BH4222" s="3"/>
      <c r="BI4222" s="12"/>
      <c r="BJ4222" s="12"/>
      <c r="BK4222" s="11"/>
      <c r="BL4222" s="3"/>
      <c r="BM4222" s="11"/>
      <c r="BN4222" s="3"/>
      <c r="BO4222" s="11"/>
      <c r="BP4222" s="3"/>
      <c r="BQ4222" s="11"/>
      <c r="BR4222" s="3"/>
      <c r="BS4222" s="11"/>
      <c r="BT4222" s="13"/>
      <c r="BU4222" s="11"/>
      <c r="BV4222" s="3"/>
      <c r="BW4222" s="11"/>
      <c r="BX4222" s="3"/>
      <c r="BY4222" s="3"/>
      <c r="BZ4222" s="13"/>
      <c r="CA4222" s="13"/>
      <c r="CB4222" s="13"/>
      <c r="CC4222" s="12"/>
      <c r="CD4222" s="11"/>
      <c r="CE4222" s="12"/>
      <c r="CF4222" s="12"/>
      <c r="DI4222" s="14"/>
    </row>
    <row r="4223" spans="1:113" ht="20.100000000000001" customHeight="1" x14ac:dyDescent="0.25">
      <c r="A4223" s="1"/>
      <c r="B4223" s="30"/>
      <c r="C4223" s="9"/>
      <c r="D4223" s="10">
        <f t="shared" si="798"/>
        <v>0</v>
      </c>
      <c r="E4223" s="11">
        <f t="shared" si="799"/>
        <v>0</v>
      </c>
      <c r="F4223" s="3">
        <f t="shared" si="800"/>
        <v>0</v>
      </c>
      <c r="G4223" s="11"/>
      <c r="H4223" s="3"/>
      <c r="I4223" s="1"/>
      <c r="J4223" s="3"/>
      <c r="K4223" s="2"/>
      <c r="L4223" s="3"/>
      <c r="M4223" s="11"/>
      <c r="N4223" s="3"/>
      <c r="O4223" s="217"/>
      <c r="P4223" s="3"/>
      <c r="Q4223" s="3"/>
      <c r="R4223" s="3"/>
      <c r="S4223" s="11"/>
      <c r="T4223" s="3"/>
      <c r="U4223" s="11"/>
      <c r="V4223" s="3"/>
      <c r="W4223" s="11"/>
      <c r="X4223" s="3"/>
      <c r="Y4223" s="11"/>
      <c r="Z4223" s="3"/>
      <c r="AA4223" s="3"/>
      <c r="AB4223" s="3"/>
      <c r="AC4223" s="3"/>
      <c r="AD4223" s="3"/>
      <c r="AE4223" s="3"/>
      <c r="AF4223" s="3"/>
      <c r="AG4223" s="3"/>
      <c r="AH4223" s="3"/>
      <c r="AI4223" s="11"/>
      <c r="AJ4223" s="3"/>
      <c r="AK4223" s="11"/>
      <c r="AL4223" s="3"/>
      <c r="AM4223" s="11"/>
      <c r="AN4223" s="3"/>
      <c r="AO4223" s="11"/>
      <c r="AP4223" s="3"/>
      <c r="AQ4223" s="11"/>
      <c r="AR4223" s="3"/>
      <c r="AS4223" s="11"/>
      <c r="AT4223" s="3"/>
      <c r="AU4223" s="11"/>
      <c r="AV4223" s="3"/>
      <c r="AW4223" s="3"/>
      <c r="AX4223" s="3"/>
      <c r="AY4223" s="11"/>
      <c r="AZ4223" s="3"/>
      <c r="BA4223" s="3"/>
      <c r="BB4223" s="3"/>
      <c r="BC4223" s="11"/>
      <c r="BD4223" s="3"/>
      <c r="BE4223" s="11"/>
      <c r="BF4223" s="3"/>
      <c r="BG4223" s="11"/>
      <c r="BH4223" s="3"/>
      <c r="BI4223" s="12"/>
      <c r="BJ4223" s="12"/>
      <c r="BK4223" s="11"/>
      <c r="BL4223" s="3"/>
      <c r="BM4223" s="11"/>
      <c r="BN4223" s="3"/>
      <c r="BO4223" s="11"/>
      <c r="BP4223" s="3"/>
      <c r="BQ4223" s="11"/>
      <c r="BR4223" s="3"/>
      <c r="BS4223" s="11"/>
      <c r="BT4223" s="13"/>
      <c r="BU4223" s="11"/>
      <c r="BV4223" s="3"/>
      <c r="BW4223" s="11"/>
      <c r="BX4223" s="3"/>
      <c r="BY4223" s="3"/>
      <c r="BZ4223" s="13"/>
      <c r="CA4223" s="13"/>
      <c r="CB4223" s="13"/>
      <c r="CC4223" s="12"/>
      <c r="CD4223" s="11"/>
      <c r="CE4223" s="12"/>
      <c r="CF4223" s="12"/>
      <c r="DI4223" s="14"/>
    </row>
    <row r="4224" spans="1:113" ht="20.100000000000001" customHeight="1" x14ac:dyDescent="0.25">
      <c r="A4224" s="1"/>
      <c r="B4224" s="30"/>
      <c r="C4224" s="9"/>
      <c r="D4224" s="10">
        <f t="shared" si="798"/>
        <v>0</v>
      </c>
      <c r="E4224" s="11">
        <f t="shared" si="799"/>
        <v>0</v>
      </c>
      <c r="F4224" s="3">
        <f t="shared" si="800"/>
        <v>0</v>
      </c>
      <c r="G4224" s="11"/>
      <c r="H4224" s="3"/>
      <c r="I4224" s="1"/>
      <c r="J4224" s="3"/>
      <c r="K4224" s="2"/>
      <c r="L4224" s="3"/>
      <c r="M4224" s="11"/>
      <c r="N4224" s="3"/>
      <c r="O4224" s="217"/>
      <c r="P4224" s="3"/>
      <c r="Q4224" s="3"/>
      <c r="R4224" s="3"/>
      <c r="S4224" s="11"/>
      <c r="T4224" s="3"/>
      <c r="U4224" s="11"/>
      <c r="V4224" s="3"/>
      <c r="W4224" s="11"/>
      <c r="X4224" s="3"/>
      <c r="Y4224" s="11"/>
      <c r="Z4224" s="3"/>
      <c r="AA4224" s="3"/>
      <c r="AB4224" s="3"/>
      <c r="AC4224" s="3"/>
      <c r="AD4224" s="3"/>
      <c r="AE4224" s="3"/>
      <c r="AF4224" s="3"/>
      <c r="AG4224" s="3"/>
      <c r="AH4224" s="3"/>
      <c r="AI4224" s="11"/>
      <c r="AJ4224" s="3"/>
      <c r="AK4224" s="11"/>
      <c r="AL4224" s="3"/>
      <c r="AM4224" s="11"/>
      <c r="AN4224" s="3"/>
      <c r="AO4224" s="11"/>
      <c r="AP4224" s="3"/>
      <c r="AQ4224" s="11"/>
      <c r="AR4224" s="3"/>
      <c r="AS4224" s="11"/>
      <c r="AT4224" s="3"/>
      <c r="AU4224" s="11"/>
      <c r="AV4224" s="3"/>
      <c r="AW4224" s="3"/>
      <c r="AX4224" s="3"/>
      <c r="AY4224" s="11"/>
      <c r="AZ4224" s="3"/>
      <c r="BA4224" s="3"/>
      <c r="BB4224" s="3"/>
      <c r="BC4224" s="11"/>
      <c r="BD4224" s="3"/>
      <c r="BE4224" s="11"/>
      <c r="BF4224" s="3"/>
      <c r="BG4224" s="11"/>
      <c r="BH4224" s="3"/>
      <c r="BI4224" s="12"/>
      <c r="BJ4224" s="12"/>
      <c r="BK4224" s="11"/>
      <c r="BL4224" s="3"/>
      <c r="BM4224" s="11"/>
      <c r="BN4224" s="3"/>
      <c r="BO4224" s="11"/>
      <c r="BP4224" s="3"/>
      <c r="BQ4224" s="11"/>
      <c r="BR4224" s="3"/>
      <c r="BS4224" s="11"/>
      <c r="BT4224" s="13"/>
      <c r="BU4224" s="11"/>
      <c r="BV4224" s="3"/>
      <c r="BW4224" s="11"/>
      <c r="BX4224" s="3"/>
      <c r="BY4224" s="3"/>
      <c r="BZ4224" s="13"/>
      <c r="CA4224" s="13"/>
      <c r="CB4224" s="13"/>
      <c r="CC4224" s="12"/>
      <c r="CD4224" s="11"/>
      <c r="CE4224" s="12"/>
      <c r="CF4224" s="12"/>
      <c r="DI4224" s="14"/>
    </row>
    <row r="4225" spans="1:113" ht="20.100000000000001" customHeight="1" x14ac:dyDescent="0.25">
      <c r="A4225" s="1"/>
      <c r="B4225" s="30"/>
      <c r="C4225" s="9"/>
      <c r="D4225" s="10">
        <f t="shared" si="798"/>
        <v>0</v>
      </c>
      <c r="E4225" s="11">
        <f t="shared" si="799"/>
        <v>0</v>
      </c>
      <c r="F4225" s="3">
        <f t="shared" si="800"/>
        <v>0</v>
      </c>
      <c r="G4225" s="11"/>
      <c r="H4225" s="3"/>
      <c r="I4225" s="1"/>
      <c r="J4225" s="3"/>
      <c r="K4225" s="2"/>
      <c r="L4225" s="3"/>
      <c r="M4225" s="11"/>
      <c r="N4225" s="3"/>
      <c r="O4225" s="217"/>
      <c r="P4225" s="3"/>
      <c r="Q4225" s="3"/>
      <c r="R4225" s="3"/>
      <c r="S4225" s="11"/>
      <c r="T4225" s="3"/>
      <c r="U4225" s="11"/>
      <c r="V4225" s="3"/>
      <c r="W4225" s="11"/>
      <c r="X4225" s="3"/>
      <c r="Y4225" s="11"/>
      <c r="Z4225" s="3"/>
      <c r="AA4225" s="3"/>
      <c r="AB4225" s="3"/>
      <c r="AC4225" s="3"/>
      <c r="AD4225" s="3"/>
      <c r="AE4225" s="3"/>
      <c r="AF4225" s="3"/>
      <c r="AG4225" s="3"/>
      <c r="AH4225" s="3"/>
      <c r="AI4225" s="11"/>
      <c r="AJ4225" s="3"/>
      <c r="AK4225" s="11"/>
      <c r="AL4225" s="3"/>
      <c r="AM4225" s="11"/>
      <c r="AN4225" s="3"/>
      <c r="AO4225" s="11"/>
      <c r="AP4225" s="3"/>
      <c r="AQ4225" s="11"/>
      <c r="AR4225" s="3"/>
      <c r="AS4225" s="11"/>
      <c r="AT4225" s="3"/>
      <c r="AU4225" s="11"/>
      <c r="AV4225" s="3"/>
      <c r="AW4225" s="3"/>
      <c r="AX4225" s="3"/>
      <c r="AY4225" s="11"/>
      <c r="AZ4225" s="3"/>
      <c r="BA4225" s="3"/>
      <c r="BB4225" s="3"/>
      <c r="BC4225" s="11"/>
      <c r="BD4225" s="3"/>
      <c r="BE4225" s="11"/>
      <c r="BF4225" s="3"/>
      <c r="BG4225" s="11"/>
      <c r="BH4225" s="3"/>
      <c r="BI4225" s="12"/>
      <c r="BJ4225" s="12"/>
      <c r="BK4225" s="11"/>
      <c r="BL4225" s="3"/>
      <c r="BM4225" s="11"/>
      <c r="BN4225" s="3"/>
      <c r="BO4225" s="11"/>
      <c r="BP4225" s="3"/>
      <c r="BQ4225" s="11"/>
      <c r="BR4225" s="3"/>
      <c r="BS4225" s="11"/>
      <c r="BT4225" s="13"/>
      <c r="BU4225" s="11"/>
      <c r="BV4225" s="3"/>
      <c r="BW4225" s="11"/>
      <c r="BX4225" s="3"/>
      <c r="BY4225" s="3"/>
      <c r="BZ4225" s="13"/>
      <c r="CA4225" s="13"/>
      <c r="CB4225" s="13"/>
      <c r="CC4225" s="12"/>
      <c r="CD4225" s="11"/>
      <c r="CE4225" s="12"/>
      <c r="CF4225" s="12"/>
      <c r="DI4225" s="14"/>
    </row>
    <row r="4226" spans="1:113" ht="20.100000000000001" customHeight="1" x14ac:dyDescent="0.25">
      <c r="A4226" s="1"/>
      <c r="B4226" s="30"/>
      <c r="C4226" s="9"/>
      <c r="D4226" s="10">
        <f t="shared" si="798"/>
        <v>0</v>
      </c>
      <c r="E4226" s="11">
        <f t="shared" si="799"/>
        <v>0</v>
      </c>
      <c r="F4226" s="3">
        <f t="shared" si="800"/>
        <v>0</v>
      </c>
      <c r="G4226" s="11"/>
      <c r="H4226" s="3"/>
      <c r="I4226" s="1"/>
      <c r="J4226" s="3"/>
      <c r="K4226" s="2"/>
      <c r="L4226" s="3"/>
      <c r="M4226" s="11"/>
      <c r="N4226" s="3"/>
      <c r="O4226" s="217"/>
      <c r="P4226" s="3"/>
      <c r="Q4226" s="3"/>
      <c r="R4226" s="3"/>
      <c r="S4226" s="11"/>
      <c r="T4226" s="3"/>
      <c r="U4226" s="11"/>
      <c r="V4226" s="3"/>
      <c r="W4226" s="11"/>
      <c r="X4226" s="3"/>
      <c r="Y4226" s="11"/>
      <c r="Z4226" s="3"/>
      <c r="AA4226" s="3"/>
      <c r="AB4226" s="3"/>
      <c r="AC4226" s="3"/>
      <c r="AD4226" s="3"/>
      <c r="AE4226" s="3"/>
      <c r="AF4226" s="3"/>
      <c r="AG4226" s="3"/>
      <c r="AH4226" s="3"/>
      <c r="AI4226" s="11"/>
      <c r="AJ4226" s="3"/>
      <c r="AK4226" s="11"/>
      <c r="AL4226" s="3"/>
      <c r="AM4226" s="11"/>
      <c r="AN4226" s="3"/>
      <c r="AO4226" s="11"/>
      <c r="AP4226" s="3"/>
      <c r="AQ4226" s="11"/>
      <c r="AR4226" s="3"/>
      <c r="AS4226" s="11"/>
      <c r="AT4226" s="3"/>
      <c r="AU4226" s="11"/>
      <c r="AV4226" s="3"/>
      <c r="AW4226" s="3"/>
      <c r="AX4226" s="3"/>
      <c r="AY4226" s="11"/>
      <c r="AZ4226" s="3"/>
      <c r="BA4226" s="3"/>
      <c r="BB4226" s="3"/>
      <c r="BC4226" s="11"/>
      <c r="BD4226" s="3"/>
      <c r="BE4226" s="11"/>
      <c r="BF4226" s="3"/>
      <c r="BG4226" s="11"/>
      <c r="BH4226" s="3"/>
      <c r="BI4226" s="12"/>
      <c r="BJ4226" s="12"/>
      <c r="BK4226" s="11"/>
      <c r="BL4226" s="3"/>
      <c r="BM4226" s="11"/>
      <c r="BN4226" s="3"/>
      <c r="BO4226" s="11"/>
      <c r="BP4226" s="3"/>
      <c r="BQ4226" s="11"/>
      <c r="BR4226" s="3"/>
      <c r="BS4226" s="11"/>
      <c r="BT4226" s="13"/>
      <c r="BU4226" s="11"/>
      <c r="BV4226" s="3"/>
      <c r="BW4226" s="11"/>
      <c r="BX4226" s="3"/>
      <c r="BY4226" s="3"/>
      <c r="BZ4226" s="13"/>
      <c r="CA4226" s="13"/>
      <c r="CB4226" s="13"/>
      <c r="CC4226" s="12"/>
      <c r="CD4226" s="11"/>
      <c r="CE4226" s="12"/>
      <c r="CF4226" s="12"/>
      <c r="DI4226" s="14"/>
    </row>
    <row r="4227" spans="1:113" ht="20.100000000000001" customHeight="1" x14ac:dyDescent="0.25">
      <c r="A4227" s="1"/>
      <c r="B4227" s="30"/>
      <c r="C4227" s="9"/>
      <c r="D4227" s="10">
        <f t="shared" si="798"/>
        <v>0</v>
      </c>
      <c r="E4227" s="11">
        <f t="shared" si="799"/>
        <v>0</v>
      </c>
      <c r="F4227" s="3">
        <f t="shared" si="800"/>
        <v>0</v>
      </c>
      <c r="G4227" s="11"/>
      <c r="H4227" s="3"/>
      <c r="I4227" s="1"/>
      <c r="J4227" s="3"/>
      <c r="K4227" s="2"/>
      <c r="L4227" s="3"/>
      <c r="M4227" s="11"/>
      <c r="N4227" s="3"/>
      <c r="O4227" s="217"/>
      <c r="P4227" s="3"/>
      <c r="Q4227" s="3"/>
      <c r="R4227" s="3"/>
      <c r="S4227" s="11"/>
      <c r="T4227" s="3"/>
      <c r="U4227" s="11"/>
      <c r="V4227" s="3"/>
      <c r="W4227" s="11"/>
      <c r="X4227" s="3"/>
      <c r="Y4227" s="11"/>
      <c r="Z4227" s="3"/>
      <c r="AA4227" s="3"/>
      <c r="AB4227" s="3"/>
      <c r="AC4227" s="3"/>
      <c r="AD4227" s="3"/>
      <c r="AE4227" s="3"/>
      <c r="AF4227" s="3"/>
      <c r="AG4227" s="3"/>
      <c r="AH4227" s="3"/>
      <c r="AI4227" s="11"/>
      <c r="AJ4227" s="3"/>
      <c r="AK4227" s="11"/>
      <c r="AL4227" s="3"/>
      <c r="AM4227" s="11"/>
      <c r="AN4227" s="3"/>
      <c r="AO4227" s="11"/>
      <c r="AP4227" s="3"/>
      <c r="AQ4227" s="11"/>
      <c r="AR4227" s="3"/>
      <c r="AS4227" s="11"/>
      <c r="AT4227" s="3"/>
      <c r="AU4227" s="11"/>
      <c r="AV4227" s="3"/>
      <c r="AW4227" s="3"/>
      <c r="AX4227" s="3"/>
      <c r="AY4227" s="11"/>
      <c r="AZ4227" s="3"/>
      <c r="BA4227" s="3"/>
      <c r="BB4227" s="3"/>
      <c r="BC4227" s="11"/>
      <c r="BD4227" s="3"/>
      <c r="BE4227" s="11"/>
      <c r="BF4227" s="3"/>
      <c r="BG4227" s="11"/>
      <c r="BH4227" s="3"/>
      <c r="BI4227" s="12"/>
      <c r="BJ4227" s="12"/>
      <c r="BK4227" s="11"/>
      <c r="BL4227" s="3"/>
      <c r="BM4227" s="11"/>
      <c r="BN4227" s="3"/>
      <c r="BO4227" s="11"/>
      <c r="BP4227" s="3"/>
      <c r="BQ4227" s="11"/>
      <c r="BR4227" s="3"/>
      <c r="BS4227" s="11"/>
      <c r="BT4227" s="13"/>
      <c r="BU4227" s="11"/>
      <c r="BV4227" s="3"/>
      <c r="BW4227" s="11"/>
      <c r="BX4227" s="3"/>
      <c r="BY4227" s="3"/>
      <c r="BZ4227" s="13"/>
      <c r="CA4227" s="13"/>
      <c r="CB4227" s="13"/>
      <c r="CC4227" s="12"/>
      <c r="CD4227" s="11"/>
      <c r="CE4227" s="12"/>
      <c r="CF4227" s="12"/>
      <c r="DI4227" s="14"/>
    </row>
    <row r="4228" spans="1:113" ht="20.100000000000001" customHeight="1" x14ac:dyDescent="0.25">
      <c r="A4228" s="1"/>
      <c r="B4228" s="30"/>
      <c r="C4228" s="9"/>
      <c r="D4228" s="10">
        <f t="shared" si="798"/>
        <v>0</v>
      </c>
      <c r="E4228" s="11">
        <f t="shared" si="799"/>
        <v>0</v>
      </c>
      <c r="F4228" s="3">
        <f t="shared" si="800"/>
        <v>0</v>
      </c>
      <c r="G4228" s="11"/>
      <c r="H4228" s="3"/>
      <c r="I4228" s="1"/>
      <c r="J4228" s="3"/>
      <c r="K4228" s="2"/>
      <c r="L4228" s="3"/>
      <c r="M4228" s="11"/>
      <c r="N4228" s="3"/>
      <c r="O4228" s="217"/>
      <c r="P4228" s="3"/>
      <c r="Q4228" s="3"/>
      <c r="R4228" s="3"/>
      <c r="S4228" s="11"/>
      <c r="T4228" s="3"/>
      <c r="U4228" s="11"/>
      <c r="V4228" s="3"/>
      <c r="W4228" s="11"/>
      <c r="X4228" s="3"/>
      <c r="Y4228" s="11"/>
      <c r="Z4228" s="3"/>
      <c r="AA4228" s="3"/>
      <c r="AB4228" s="3"/>
      <c r="AC4228" s="3"/>
      <c r="AD4228" s="3"/>
      <c r="AE4228" s="3"/>
      <c r="AF4228" s="3"/>
      <c r="AG4228" s="3"/>
      <c r="AH4228" s="3"/>
      <c r="AI4228" s="11"/>
      <c r="AJ4228" s="3"/>
      <c r="AK4228" s="11"/>
      <c r="AL4228" s="3"/>
      <c r="AM4228" s="11"/>
      <c r="AN4228" s="3"/>
      <c r="AO4228" s="11"/>
      <c r="AP4228" s="3"/>
      <c r="AQ4228" s="11"/>
      <c r="AR4228" s="3"/>
      <c r="AS4228" s="11"/>
      <c r="AT4228" s="3"/>
      <c r="AU4228" s="11"/>
      <c r="AV4228" s="3"/>
      <c r="AW4228" s="3"/>
      <c r="AX4228" s="3"/>
      <c r="AY4228" s="11"/>
      <c r="AZ4228" s="3"/>
      <c r="BA4228" s="3"/>
      <c r="BB4228" s="3"/>
      <c r="BC4228" s="11"/>
      <c r="BD4228" s="3"/>
      <c r="BE4228" s="11"/>
      <c r="BF4228" s="3"/>
      <c r="BG4228" s="11"/>
      <c r="BH4228" s="3"/>
      <c r="BI4228" s="12"/>
      <c r="BJ4228" s="12"/>
      <c r="BK4228" s="11"/>
      <c r="BL4228" s="3"/>
      <c r="BM4228" s="11"/>
      <c r="BN4228" s="3"/>
      <c r="BO4228" s="11"/>
      <c r="BP4228" s="3"/>
      <c r="BQ4228" s="11"/>
      <c r="BR4228" s="3"/>
      <c r="BS4228" s="11"/>
      <c r="BT4228" s="13"/>
      <c r="BU4228" s="11"/>
      <c r="BV4228" s="3"/>
      <c r="BW4228" s="11"/>
      <c r="BX4228" s="3"/>
      <c r="BY4228" s="3"/>
      <c r="BZ4228" s="13"/>
      <c r="CA4228" s="13"/>
      <c r="CB4228" s="13"/>
      <c r="CC4228" s="12"/>
      <c r="CD4228" s="11"/>
      <c r="CE4228" s="12"/>
      <c r="CF4228" s="12"/>
      <c r="DI4228" s="14"/>
    </row>
    <row r="4229" spans="1:113" ht="20.100000000000001" customHeight="1" x14ac:dyDescent="0.25">
      <c r="A4229" s="1"/>
      <c r="B4229" s="30"/>
      <c r="C4229" s="9"/>
      <c r="D4229" s="10">
        <f t="shared" si="798"/>
        <v>0</v>
      </c>
      <c r="E4229" s="11">
        <f t="shared" si="799"/>
        <v>0</v>
      </c>
      <c r="F4229" s="3">
        <f t="shared" si="800"/>
        <v>0</v>
      </c>
      <c r="G4229" s="11"/>
      <c r="H4229" s="3"/>
      <c r="I4229" s="1"/>
      <c r="J4229" s="3"/>
      <c r="K4229" s="2"/>
      <c r="L4229" s="3"/>
      <c r="M4229" s="11"/>
      <c r="N4229" s="3"/>
      <c r="O4229" s="217"/>
      <c r="P4229" s="3"/>
      <c r="Q4229" s="3"/>
      <c r="R4229" s="3"/>
      <c r="S4229" s="11"/>
      <c r="T4229" s="3"/>
      <c r="U4229" s="11"/>
      <c r="V4229" s="3"/>
      <c r="W4229" s="11"/>
      <c r="X4229" s="3"/>
      <c r="Y4229" s="11"/>
      <c r="Z4229" s="3"/>
      <c r="AA4229" s="3"/>
      <c r="AB4229" s="3"/>
      <c r="AC4229" s="3"/>
      <c r="AD4229" s="3"/>
      <c r="AE4229" s="3"/>
      <c r="AF4229" s="3"/>
      <c r="AG4229" s="3"/>
      <c r="AH4229" s="3"/>
      <c r="AI4229" s="11"/>
      <c r="AJ4229" s="3"/>
      <c r="AK4229" s="11"/>
      <c r="AL4229" s="3"/>
      <c r="AM4229" s="11"/>
      <c r="AN4229" s="3"/>
      <c r="AO4229" s="11"/>
      <c r="AP4229" s="3"/>
      <c r="AQ4229" s="11"/>
      <c r="AR4229" s="3"/>
      <c r="AS4229" s="11"/>
      <c r="AT4229" s="3"/>
      <c r="AU4229" s="11"/>
      <c r="AV4229" s="3"/>
      <c r="AW4229" s="3"/>
      <c r="AX4229" s="3"/>
      <c r="AY4229" s="11"/>
      <c r="AZ4229" s="3"/>
      <c r="BA4229" s="3"/>
      <c r="BB4229" s="3"/>
      <c r="BC4229" s="11"/>
      <c r="BD4229" s="3"/>
      <c r="BE4229" s="11"/>
      <c r="BF4229" s="3"/>
      <c r="BG4229" s="11"/>
      <c r="BH4229" s="3"/>
      <c r="BI4229" s="12"/>
      <c r="BJ4229" s="12"/>
      <c r="BK4229" s="11"/>
      <c r="BL4229" s="3"/>
      <c r="BM4229" s="11"/>
      <c r="BN4229" s="3"/>
      <c r="BO4229" s="11"/>
      <c r="BP4229" s="3"/>
      <c r="BQ4229" s="11"/>
      <c r="BR4229" s="3"/>
      <c r="BS4229" s="11"/>
      <c r="BT4229" s="13"/>
      <c r="BU4229" s="11"/>
      <c r="BV4229" s="3"/>
      <c r="BW4229" s="11"/>
      <c r="BX4229" s="3"/>
      <c r="BY4229" s="3"/>
      <c r="BZ4229" s="13"/>
      <c r="CA4229" s="13"/>
      <c r="CB4229" s="13"/>
      <c r="CC4229" s="12"/>
      <c r="CD4229" s="11"/>
      <c r="CE4229" s="12"/>
      <c r="CF4229" s="12"/>
      <c r="DI4229" s="14"/>
    </row>
    <row r="4230" spans="1:113" ht="20.100000000000001" customHeight="1" x14ac:dyDescent="0.25">
      <c r="A4230" s="1"/>
      <c r="B4230" s="30"/>
      <c r="C4230" s="9"/>
      <c r="D4230" s="10">
        <f t="shared" si="798"/>
        <v>0</v>
      </c>
      <c r="E4230" s="11">
        <f t="shared" si="799"/>
        <v>0</v>
      </c>
      <c r="F4230" s="3">
        <f t="shared" si="800"/>
        <v>0</v>
      </c>
      <c r="G4230" s="11"/>
      <c r="H4230" s="3"/>
      <c r="I4230" s="1"/>
      <c r="J4230" s="3"/>
      <c r="K4230" s="2"/>
      <c r="L4230" s="3"/>
      <c r="M4230" s="11"/>
      <c r="N4230" s="3"/>
      <c r="O4230" s="217"/>
      <c r="P4230" s="3"/>
      <c r="Q4230" s="3"/>
      <c r="R4230" s="3"/>
      <c r="S4230" s="11"/>
      <c r="T4230" s="3"/>
      <c r="U4230" s="11"/>
      <c r="V4230" s="3"/>
      <c r="W4230" s="11"/>
      <c r="X4230" s="3"/>
      <c r="Y4230" s="11"/>
      <c r="Z4230" s="3"/>
      <c r="AA4230" s="3"/>
      <c r="AB4230" s="3"/>
      <c r="AC4230" s="3"/>
      <c r="AD4230" s="3"/>
      <c r="AE4230" s="3"/>
      <c r="AF4230" s="3"/>
      <c r="AG4230" s="3"/>
      <c r="AH4230" s="3"/>
      <c r="AI4230" s="11"/>
      <c r="AJ4230" s="3"/>
      <c r="AK4230" s="11"/>
      <c r="AL4230" s="3"/>
      <c r="AM4230" s="11"/>
      <c r="AN4230" s="3"/>
      <c r="AO4230" s="11"/>
      <c r="AP4230" s="3"/>
      <c r="AQ4230" s="11"/>
      <c r="AR4230" s="3"/>
      <c r="AS4230" s="11"/>
      <c r="AT4230" s="3"/>
      <c r="AU4230" s="11"/>
      <c r="AV4230" s="3"/>
      <c r="AW4230" s="3"/>
      <c r="AX4230" s="3"/>
      <c r="AY4230" s="11"/>
      <c r="AZ4230" s="3"/>
      <c r="BA4230" s="3"/>
      <c r="BB4230" s="3"/>
      <c r="BC4230" s="11"/>
      <c r="BD4230" s="3"/>
      <c r="BE4230" s="11"/>
      <c r="BF4230" s="3"/>
      <c r="BG4230" s="11"/>
      <c r="BH4230" s="3"/>
      <c r="BI4230" s="12"/>
      <c r="BJ4230" s="12"/>
      <c r="BK4230" s="11"/>
      <c r="BL4230" s="3"/>
      <c r="BM4230" s="11"/>
      <c r="BN4230" s="3"/>
      <c r="BO4230" s="11"/>
      <c r="BP4230" s="3"/>
      <c r="BQ4230" s="11"/>
      <c r="BR4230" s="3"/>
      <c r="BS4230" s="11"/>
      <c r="BT4230" s="13"/>
      <c r="BU4230" s="11"/>
      <c r="BV4230" s="3"/>
      <c r="BW4230" s="11"/>
      <c r="BX4230" s="3"/>
      <c r="BY4230" s="3"/>
      <c r="BZ4230" s="13"/>
      <c r="CA4230" s="13"/>
      <c r="CB4230" s="13"/>
      <c r="CC4230" s="12"/>
      <c r="CD4230" s="11"/>
      <c r="CE4230" s="12"/>
      <c r="CF4230" s="12"/>
      <c r="DI4230" s="14"/>
    </row>
    <row r="4231" spans="1:113" ht="20.100000000000001" customHeight="1" x14ac:dyDescent="0.25">
      <c r="A4231" s="1"/>
      <c r="B4231" s="30"/>
      <c r="C4231" s="9"/>
      <c r="D4231" s="10">
        <f t="shared" si="798"/>
        <v>0</v>
      </c>
      <c r="E4231" s="11">
        <f t="shared" si="799"/>
        <v>0</v>
      </c>
      <c r="F4231" s="3">
        <f t="shared" si="800"/>
        <v>0</v>
      </c>
      <c r="G4231" s="11"/>
      <c r="H4231" s="3"/>
      <c r="I4231" s="1"/>
      <c r="J4231" s="3"/>
      <c r="K4231" s="2"/>
      <c r="L4231" s="3"/>
      <c r="M4231" s="11"/>
      <c r="N4231" s="3"/>
      <c r="O4231" s="217"/>
      <c r="P4231" s="3"/>
      <c r="Q4231" s="3"/>
      <c r="R4231" s="3"/>
      <c r="S4231" s="11"/>
      <c r="T4231" s="3"/>
      <c r="U4231" s="11"/>
      <c r="V4231" s="3"/>
      <c r="W4231" s="11"/>
      <c r="X4231" s="3"/>
      <c r="Y4231" s="11"/>
      <c r="Z4231" s="3"/>
      <c r="AA4231" s="3"/>
      <c r="AB4231" s="3"/>
      <c r="AC4231" s="3"/>
      <c r="AD4231" s="3"/>
      <c r="AE4231" s="3"/>
      <c r="AF4231" s="3"/>
      <c r="AG4231" s="3"/>
      <c r="AH4231" s="3"/>
      <c r="AI4231" s="11"/>
      <c r="AJ4231" s="3"/>
      <c r="AK4231" s="11"/>
      <c r="AL4231" s="3"/>
      <c r="AM4231" s="11"/>
      <c r="AN4231" s="3"/>
      <c r="AO4231" s="11"/>
      <c r="AP4231" s="3"/>
      <c r="AQ4231" s="11"/>
      <c r="AR4231" s="3"/>
      <c r="AS4231" s="11"/>
      <c r="AT4231" s="3"/>
      <c r="AU4231" s="11"/>
      <c r="AV4231" s="3"/>
      <c r="AW4231" s="3"/>
      <c r="AX4231" s="3"/>
      <c r="AY4231" s="11"/>
      <c r="AZ4231" s="3"/>
      <c r="BA4231" s="3"/>
      <c r="BB4231" s="3"/>
      <c r="BC4231" s="11"/>
      <c r="BD4231" s="3"/>
      <c r="BE4231" s="11"/>
      <c r="BF4231" s="3"/>
      <c r="BG4231" s="11"/>
      <c r="BH4231" s="3"/>
      <c r="BI4231" s="12"/>
      <c r="BJ4231" s="12"/>
      <c r="BK4231" s="11"/>
      <c r="BL4231" s="3"/>
      <c r="BM4231" s="11"/>
      <c r="BN4231" s="3"/>
      <c r="BO4231" s="11"/>
      <c r="BP4231" s="3"/>
      <c r="BQ4231" s="11"/>
      <c r="BR4231" s="3"/>
      <c r="BS4231" s="11"/>
      <c r="BT4231" s="13"/>
      <c r="BU4231" s="11"/>
      <c r="BV4231" s="3"/>
      <c r="BW4231" s="11"/>
      <c r="BX4231" s="3"/>
      <c r="BY4231" s="3"/>
      <c r="BZ4231" s="13"/>
      <c r="CA4231" s="13"/>
      <c r="CB4231" s="13"/>
      <c r="CC4231" s="12"/>
      <c r="CD4231" s="11"/>
      <c r="CE4231" s="12"/>
      <c r="CF4231" s="12"/>
      <c r="DI4231" s="14"/>
    </row>
    <row r="4232" spans="1:113" ht="20.100000000000001" customHeight="1" x14ac:dyDescent="0.25">
      <c r="A4232" s="1"/>
      <c r="B4232" s="30"/>
      <c r="C4232" s="9"/>
      <c r="D4232" s="10">
        <f t="shared" si="798"/>
        <v>0</v>
      </c>
      <c r="E4232" s="11">
        <f t="shared" si="799"/>
        <v>0</v>
      </c>
      <c r="F4232" s="3">
        <f t="shared" si="800"/>
        <v>0</v>
      </c>
      <c r="G4232" s="11"/>
      <c r="H4232" s="3"/>
      <c r="I4232" s="1"/>
      <c r="J4232" s="3"/>
      <c r="K4232" s="2"/>
      <c r="L4232" s="3"/>
      <c r="M4232" s="11"/>
      <c r="N4232" s="3"/>
      <c r="O4232" s="217"/>
      <c r="P4232" s="3"/>
      <c r="Q4232" s="3"/>
      <c r="R4232" s="3"/>
      <c r="S4232" s="11"/>
      <c r="T4232" s="3"/>
      <c r="U4232" s="11"/>
      <c r="V4232" s="3"/>
      <c r="W4232" s="11"/>
      <c r="X4232" s="3"/>
      <c r="Y4232" s="11"/>
      <c r="Z4232" s="3"/>
      <c r="AA4232" s="3"/>
      <c r="AB4232" s="3"/>
      <c r="AC4232" s="3"/>
      <c r="AD4232" s="3"/>
      <c r="AE4232" s="3"/>
      <c r="AF4232" s="3"/>
      <c r="AG4232" s="3"/>
      <c r="AH4232" s="3"/>
      <c r="AI4232" s="11"/>
      <c r="AJ4232" s="3"/>
      <c r="AK4232" s="11"/>
      <c r="AL4232" s="3"/>
      <c r="AM4232" s="11"/>
      <c r="AN4232" s="3"/>
      <c r="AO4232" s="11"/>
      <c r="AP4232" s="3"/>
      <c r="AQ4232" s="11"/>
      <c r="AR4232" s="3"/>
      <c r="AS4232" s="11"/>
      <c r="AT4232" s="3"/>
      <c r="AU4232" s="11"/>
      <c r="AV4232" s="3"/>
      <c r="AW4232" s="3"/>
      <c r="AX4232" s="3"/>
      <c r="AY4232" s="11"/>
      <c r="AZ4232" s="3"/>
      <c r="BA4232" s="3"/>
      <c r="BB4232" s="3"/>
      <c r="BC4232" s="11"/>
      <c r="BD4232" s="3"/>
      <c r="BE4232" s="11"/>
      <c r="BF4232" s="3"/>
      <c r="BG4232" s="11"/>
      <c r="BH4232" s="3"/>
      <c r="BI4232" s="12"/>
      <c r="BJ4232" s="12"/>
      <c r="BK4232" s="11"/>
      <c r="BL4232" s="3"/>
      <c r="BM4232" s="11"/>
      <c r="BN4232" s="3"/>
      <c r="BO4232" s="11"/>
      <c r="BP4232" s="3"/>
      <c r="BQ4232" s="11"/>
      <c r="BR4232" s="3"/>
      <c r="BS4232" s="11"/>
      <c r="BT4232" s="13"/>
      <c r="BU4232" s="11"/>
      <c r="BV4232" s="3"/>
      <c r="BW4232" s="11"/>
      <c r="BX4232" s="3"/>
      <c r="BY4232" s="3"/>
      <c r="BZ4232" s="13"/>
      <c r="CA4232" s="13"/>
      <c r="CB4232" s="13"/>
      <c r="CC4232" s="12"/>
      <c r="CD4232" s="11"/>
      <c r="CE4232" s="12"/>
      <c r="CF4232" s="12"/>
      <c r="DI4232" s="14"/>
    </row>
    <row r="4233" spans="1:113" ht="20.100000000000001" customHeight="1" x14ac:dyDescent="0.25">
      <c r="A4233" s="1"/>
      <c r="B4233" s="30"/>
      <c r="C4233" s="9"/>
      <c r="D4233" s="10">
        <f t="shared" si="798"/>
        <v>0</v>
      </c>
      <c r="E4233" s="11">
        <f t="shared" si="799"/>
        <v>0</v>
      </c>
      <c r="F4233" s="3">
        <f t="shared" si="800"/>
        <v>0</v>
      </c>
      <c r="G4233" s="11"/>
      <c r="H4233" s="3"/>
      <c r="I4233" s="1"/>
      <c r="J4233" s="3"/>
      <c r="K4233" s="2"/>
      <c r="L4233" s="3"/>
      <c r="M4233" s="11"/>
      <c r="N4233" s="3"/>
      <c r="O4233" s="217"/>
      <c r="P4233" s="3"/>
      <c r="Q4233" s="3"/>
      <c r="R4233" s="3"/>
      <c r="S4233" s="11"/>
      <c r="T4233" s="3"/>
      <c r="U4233" s="11"/>
      <c r="V4233" s="3"/>
      <c r="W4233" s="11"/>
      <c r="X4233" s="3"/>
      <c r="Y4233" s="11"/>
      <c r="Z4233" s="3"/>
      <c r="AA4233" s="3"/>
      <c r="AB4233" s="3"/>
      <c r="AC4233" s="3"/>
      <c r="AD4233" s="3"/>
      <c r="AE4233" s="3"/>
      <c r="AF4233" s="3"/>
      <c r="AG4233" s="3"/>
      <c r="AH4233" s="3"/>
      <c r="AI4233" s="11"/>
      <c r="AJ4233" s="3"/>
      <c r="AK4233" s="11"/>
      <c r="AL4233" s="3"/>
      <c r="AM4233" s="11"/>
      <c r="AN4233" s="3"/>
      <c r="AO4233" s="11"/>
      <c r="AP4233" s="3"/>
      <c r="AQ4233" s="11"/>
      <c r="AR4233" s="3"/>
      <c r="AS4233" s="11"/>
      <c r="AT4233" s="3"/>
      <c r="AU4233" s="11"/>
      <c r="AV4233" s="3"/>
      <c r="AW4233" s="3"/>
      <c r="AX4233" s="3"/>
      <c r="AY4233" s="11"/>
      <c r="AZ4233" s="3"/>
      <c r="BA4233" s="3"/>
      <c r="BB4233" s="3"/>
      <c r="BC4233" s="11"/>
      <c r="BD4233" s="3"/>
      <c r="BE4233" s="11"/>
      <c r="BF4233" s="3"/>
      <c r="BG4233" s="11"/>
      <c r="BH4233" s="3"/>
      <c r="BI4233" s="12"/>
      <c r="BJ4233" s="12"/>
      <c r="BK4233" s="11"/>
      <c r="BL4233" s="3"/>
      <c r="BM4233" s="11"/>
      <c r="BN4233" s="3"/>
      <c r="BO4233" s="11"/>
      <c r="BP4233" s="3"/>
      <c r="BQ4233" s="11"/>
      <c r="BR4233" s="3"/>
      <c r="BS4233" s="11"/>
      <c r="BT4233" s="13"/>
      <c r="BU4233" s="11"/>
      <c r="BV4233" s="3"/>
      <c r="BW4233" s="11"/>
      <c r="BX4233" s="3"/>
      <c r="BY4233" s="3"/>
      <c r="BZ4233" s="13"/>
      <c r="CA4233" s="13"/>
      <c r="CB4233" s="13"/>
      <c r="CC4233" s="12"/>
      <c r="CD4233" s="11"/>
      <c r="CE4233" s="12"/>
      <c r="CF4233" s="12"/>
      <c r="DI4233" s="14"/>
    </row>
    <row r="4234" spans="1:113" ht="20.100000000000001" customHeight="1" x14ac:dyDescent="0.25">
      <c r="A4234" s="1"/>
      <c r="B4234" s="30"/>
      <c r="C4234" s="9"/>
      <c r="D4234" s="10">
        <f t="shared" si="798"/>
        <v>0</v>
      </c>
      <c r="E4234" s="11">
        <f t="shared" si="799"/>
        <v>0</v>
      </c>
      <c r="F4234" s="3">
        <f t="shared" si="800"/>
        <v>0</v>
      </c>
      <c r="G4234" s="11"/>
      <c r="H4234" s="3"/>
      <c r="I4234" s="1"/>
      <c r="J4234" s="3"/>
      <c r="K4234" s="2"/>
      <c r="L4234" s="3"/>
      <c r="M4234" s="11"/>
      <c r="N4234" s="3"/>
      <c r="O4234" s="217"/>
      <c r="P4234" s="3"/>
      <c r="Q4234" s="3"/>
      <c r="R4234" s="3"/>
      <c r="S4234" s="11"/>
      <c r="T4234" s="3"/>
      <c r="U4234" s="11"/>
      <c r="V4234" s="3"/>
      <c r="W4234" s="11"/>
      <c r="X4234" s="3"/>
      <c r="Y4234" s="11"/>
      <c r="Z4234" s="3"/>
      <c r="AA4234" s="3"/>
      <c r="AB4234" s="3"/>
      <c r="AC4234" s="3"/>
      <c r="AD4234" s="3"/>
      <c r="AE4234" s="3"/>
      <c r="AF4234" s="3"/>
      <c r="AG4234" s="3"/>
      <c r="AH4234" s="3"/>
      <c r="AI4234" s="11"/>
      <c r="AJ4234" s="3"/>
      <c r="AK4234" s="11"/>
      <c r="AL4234" s="3"/>
      <c r="AM4234" s="11"/>
      <c r="AN4234" s="3"/>
      <c r="AO4234" s="11"/>
      <c r="AP4234" s="3"/>
      <c r="AQ4234" s="11"/>
      <c r="AR4234" s="3"/>
      <c r="AS4234" s="11"/>
      <c r="AT4234" s="3"/>
      <c r="AU4234" s="11"/>
      <c r="AV4234" s="3"/>
      <c r="AW4234" s="3"/>
      <c r="AX4234" s="3"/>
      <c r="AY4234" s="11"/>
      <c r="AZ4234" s="3"/>
      <c r="BA4234" s="3"/>
      <c r="BB4234" s="3"/>
      <c r="BC4234" s="11"/>
      <c r="BD4234" s="3"/>
      <c r="BE4234" s="11"/>
      <c r="BF4234" s="3"/>
      <c r="BG4234" s="11"/>
      <c r="BH4234" s="3"/>
      <c r="BI4234" s="12"/>
      <c r="BJ4234" s="12"/>
      <c r="BK4234" s="11"/>
      <c r="BL4234" s="3"/>
      <c r="BM4234" s="11"/>
      <c r="BN4234" s="3"/>
      <c r="BO4234" s="11"/>
      <c r="BP4234" s="3"/>
      <c r="BQ4234" s="11"/>
      <c r="BR4234" s="3"/>
      <c r="BS4234" s="11"/>
      <c r="BT4234" s="13"/>
      <c r="BU4234" s="11"/>
      <c r="BV4234" s="3"/>
      <c r="BW4234" s="11"/>
      <c r="BX4234" s="3"/>
      <c r="BY4234" s="3"/>
      <c r="BZ4234" s="13"/>
      <c r="CA4234" s="13"/>
      <c r="CB4234" s="13"/>
      <c r="CC4234" s="12"/>
      <c r="CD4234" s="11"/>
      <c r="CE4234" s="12"/>
      <c r="CF4234" s="12"/>
      <c r="DI4234" s="14"/>
    </row>
    <row r="4235" spans="1:113" ht="20.100000000000001" customHeight="1" x14ac:dyDescent="0.25">
      <c r="A4235" s="1"/>
      <c r="B4235" s="30"/>
      <c r="C4235" s="9"/>
      <c r="D4235" s="10">
        <f t="shared" si="798"/>
        <v>0</v>
      </c>
      <c r="E4235" s="11">
        <f t="shared" si="799"/>
        <v>0</v>
      </c>
      <c r="F4235" s="3">
        <f t="shared" si="800"/>
        <v>0</v>
      </c>
      <c r="G4235" s="11"/>
      <c r="H4235" s="3"/>
      <c r="I4235" s="1"/>
      <c r="J4235" s="3"/>
      <c r="K4235" s="2"/>
      <c r="L4235" s="3"/>
      <c r="M4235" s="11"/>
      <c r="N4235" s="3"/>
      <c r="O4235" s="217"/>
      <c r="P4235" s="3"/>
      <c r="Q4235" s="3"/>
      <c r="R4235" s="3"/>
      <c r="S4235" s="11"/>
      <c r="T4235" s="3"/>
      <c r="U4235" s="11"/>
      <c r="V4235" s="3"/>
      <c r="W4235" s="11"/>
      <c r="X4235" s="3"/>
      <c r="Y4235" s="11"/>
      <c r="Z4235" s="3"/>
      <c r="AA4235" s="3"/>
      <c r="AB4235" s="3"/>
      <c r="AC4235" s="3"/>
      <c r="AD4235" s="3"/>
      <c r="AE4235" s="3"/>
      <c r="AF4235" s="3"/>
      <c r="AG4235" s="3"/>
      <c r="AH4235" s="3"/>
      <c r="AI4235" s="11"/>
      <c r="AJ4235" s="3"/>
      <c r="AK4235" s="11"/>
      <c r="AL4235" s="3"/>
      <c r="AM4235" s="11"/>
      <c r="AN4235" s="3"/>
      <c r="AO4235" s="11"/>
      <c r="AP4235" s="3"/>
      <c r="AQ4235" s="11"/>
      <c r="AR4235" s="3"/>
      <c r="AS4235" s="11"/>
      <c r="AT4235" s="3"/>
      <c r="AU4235" s="11"/>
      <c r="AV4235" s="3"/>
      <c r="AW4235" s="3"/>
      <c r="AX4235" s="3"/>
      <c r="AY4235" s="11"/>
      <c r="AZ4235" s="3"/>
      <c r="BA4235" s="3"/>
      <c r="BB4235" s="3"/>
      <c r="BC4235" s="11"/>
      <c r="BD4235" s="3"/>
      <c r="BE4235" s="11"/>
      <c r="BF4235" s="3"/>
      <c r="BG4235" s="11"/>
      <c r="BH4235" s="3"/>
      <c r="BI4235" s="12"/>
      <c r="BJ4235" s="12"/>
      <c r="BK4235" s="11"/>
      <c r="BL4235" s="3"/>
      <c r="BM4235" s="11"/>
      <c r="BN4235" s="3"/>
      <c r="BO4235" s="11"/>
      <c r="BP4235" s="3"/>
      <c r="BQ4235" s="11"/>
      <c r="BR4235" s="3"/>
      <c r="BS4235" s="11"/>
      <c r="BT4235" s="13"/>
      <c r="BU4235" s="11"/>
      <c r="BV4235" s="3"/>
      <c r="BW4235" s="11"/>
      <c r="BX4235" s="3"/>
      <c r="BY4235" s="3"/>
      <c r="BZ4235" s="13"/>
      <c r="CA4235" s="13"/>
      <c r="CB4235" s="13"/>
      <c r="CC4235" s="12"/>
      <c r="CD4235" s="11"/>
      <c r="CE4235" s="12"/>
      <c r="CF4235" s="12"/>
      <c r="DI4235" s="14"/>
    </row>
    <row r="4236" spans="1:113" ht="20.100000000000001" customHeight="1" x14ac:dyDescent="0.25">
      <c r="A4236" s="1"/>
      <c r="B4236" s="30"/>
      <c r="C4236" s="9"/>
      <c r="D4236" s="10">
        <f t="shared" si="798"/>
        <v>0</v>
      </c>
      <c r="E4236" s="11">
        <f t="shared" si="799"/>
        <v>0</v>
      </c>
      <c r="F4236" s="3">
        <f t="shared" si="800"/>
        <v>0</v>
      </c>
      <c r="G4236" s="11"/>
      <c r="H4236" s="3"/>
      <c r="I4236" s="1"/>
      <c r="J4236" s="3"/>
      <c r="K4236" s="2"/>
      <c r="L4236" s="3"/>
      <c r="M4236" s="11"/>
      <c r="N4236" s="3"/>
      <c r="O4236" s="217"/>
      <c r="P4236" s="3"/>
      <c r="Q4236" s="3"/>
      <c r="R4236" s="3"/>
      <c r="S4236" s="11"/>
      <c r="T4236" s="3"/>
      <c r="U4236" s="11"/>
      <c r="V4236" s="3"/>
      <c r="W4236" s="11"/>
      <c r="X4236" s="3"/>
      <c r="Y4236" s="11"/>
      <c r="Z4236" s="3"/>
      <c r="AA4236" s="3"/>
      <c r="AB4236" s="3"/>
      <c r="AC4236" s="3"/>
      <c r="AD4236" s="3"/>
      <c r="AE4236" s="3"/>
      <c r="AF4236" s="3"/>
      <c r="AG4236" s="3"/>
      <c r="AH4236" s="3"/>
      <c r="AI4236" s="11"/>
      <c r="AJ4236" s="3"/>
      <c r="AK4236" s="11"/>
      <c r="AL4236" s="3"/>
      <c r="AM4236" s="11"/>
      <c r="AN4236" s="3"/>
      <c r="AO4236" s="11"/>
      <c r="AP4236" s="3"/>
      <c r="AQ4236" s="11"/>
      <c r="AR4236" s="3"/>
      <c r="AS4236" s="11"/>
      <c r="AT4236" s="3"/>
      <c r="AU4236" s="11"/>
      <c r="AV4236" s="3"/>
      <c r="AW4236" s="3"/>
      <c r="AX4236" s="3"/>
      <c r="AY4236" s="11"/>
      <c r="AZ4236" s="3"/>
      <c r="BA4236" s="3"/>
      <c r="BB4236" s="3"/>
      <c r="BC4236" s="11"/>
      <c r="BD4236" s="3"/>
      <c r="BE4236" s="11"/>
      <c r="BF4236" s="3"/>
      <c r="BG4236" s="11"/>
      <c r="BH4236" s="3"/>
      <c r="BI4236" s="12"/>
      <c r="BJ4236" s="12"/>
      <c r="BK4236" s="11"/>
      <c r="BL4236" s="3"/>
      <c r="BM4236" s="11"/>
      <c r="BN4236" s="3"/>
      <c r="BO4236" s="11"/>
      <c r="BP4236" s="3"/>
      <c r="BQ4236" s="11"/>
      <c r="BR4236" s="3"/>
      <c r="BS4236" s="11"/>
      <c r="BT4236" s="13"/>
      <c r="BU4236" s="11"/>
      <c r="BV4236" s="3"/>
      <c r="BW4236" s="11"/>
      <c r="BX4236" s="3"/>
      <c r="BY4236" s="3"/>
      <c r="BZ4236" s="13"/>
      <c r="CA4236" s="13"/>
      <c r="CB4236" s="13"/>
      <c r="CC4236" s="12"/>
      <c r="CD4236" s="11"/>
      <c r="CE4236" s="12"/>
      <c r="CF4236" s="12"/>
      <c r="DI4236" s="14"/>
    </row>
    <row r="4237" spans="1:113" ht="20.100000000000001" customHeight="1" x14ac:dyDescent="0.25">
      <c r="A4237" s="1"/>
      <c r="B4237" s="30"/>
      <c r="C4237" s="9"/>
      <c r="D4237" s="10">
        <f t="shared" si="798"/>
        <v>0</v>
      </c>
      <c r="E4237" s="11">
        <f t="shared" si="799"/>
        <v>0</v>
      </c>
      <c r="F4237" s="3">
        <f t="shared" si="800"/>
        <v>0</v>
      </c>
      <c r="G4237" s="11"/>
      <c r="H4237" s="3"/>
      <c r="I4237" s="1"/>
      <c r="J4237" s="3"/>
      <c r="K4237" s="2"/>
      <c r="L4237" s="3"/>
      <c r="M4237" s="11"/>
      <c r="N4237" s="3"/>
      <c r="O4237" s="217"/>
      <c r="P4237" s="3"/>
      <c r="Q4237" s="3"/>
      <c r="R4237" s="3"/>
      <c r="S4237" s="11"/>
      <c r="T4237" s="3"/>
      <c r="U4237" s="11"/>
      <c r="V4237" s="3"/>
      <c r="W4237" s="11"/>
      <c r="X4237" s="3"/>
      <c r="Y4237" s="11"/>
      <c r="Z4237" s="3"/>
      <c r="AA4237" s="3"/>
      <c r="AB4237" s="3"/>
      <c r="AC4237" s="3"/>
      <c r="AD4237" s="3"/>
      <c r="AE4237" s="3"/>
      <c r="AF4237" s="3"/>
      <c r="AG4237" s="3"/>
      <c r="AH4237" s="3"/>
      <c r="AI4237" s="11"/>
      <c r="AJ4237" s="3"/>
      <c r="AK4237" s="11"/>
      <c r="AL4237" s="3"/>
      <c r="AM4237" s="11"/>
      <c r="AN4237" s="3"/>
      <c r="AO4237" s="11"/>
      <c r="AP4237" s="3"/>
      <c r="AQ4237" s="11"/>
      <c r="AR4237" s="3"/>
      <c r="AS4237" s="11"/>
      <c r="AT4237" s="3"/>
      <c r="AU4237" s="11"/>
      <c r="AV4237" s="3"/>
      <c r="AW4237" s="3"/>
      <c r="AX4237" s="3"/>
      <c r="AY4237" s="11"/>
      <c r="AZ4237" s="3"/>
      <c r="BA4237" s="3"/>
      <c r="BB4237" s="3"/>
      <c r="BC4237" s="11"/>
      <c r="BD4237" s="3"/>
      <c r="BE4237" s="11"/>
      <c r="BF4237" s="3"/>
      <c r="BG4237" s="11"/>
      <c r="BH4237" s="3"/>
      <c r="BI4237" s="12"/>
      <c r="BJ4237" s="12"/>
      <c r="BK4237" s="11"/>
      <c r="BL4237" s="3"/>
      <c r="BM4237" s="11"/>
      <c r="BN4237" s="3"/>
      <c r="BO4237" s="11"/>
      <c r="BP4237" s="3"/>
      <c r="BQ4237" s="11"/>
      <c r="BR4237" s="3"/>
      <c r="BS4237" s="11"/>
      <c r="BT4237" s="13"/>
      <c r="BU4237" s="11"/>
      <c r="BV4237" s="3"/>
      <c r="BW4237" s="11"/>
      <c r="BX4237" s="3"/>
      <c r="BY4237" s="3"/>
      <c r="BZ4237" s="13"/>
      <c r="CA4237" s="13"/>
      <c r="CB4237" s="13"/>
      <c r="CC4237" s="12"/>
      <c r="CD4237" s="11"/>
      <c r="CE4237" s="12"/>
      <c r="CF4237" s="12"/>
      <c r="DI4237" s="14"/>
    </row>
    <row r="4238" spans="1:113" ht="20.100000000000001" customHeight="1" x14ac:dyDescent="0.25">
      <c r="A4238" s="1"/>
      <c r="B4238" s="30"/>
      <c r="C4238" s="9"/>
      <c r="D4238" s="10">
        <f t="shared" si="798"/>
        <v>0</v>
      </c>
      <c r="E4238" s="11">
        <f t="shared" si="799"/>
        <v>0</v>
      </c>
      <c r="F4238" s="3">
        <f t="shared" si="800"/>
        <v>0</v>
      </c>
      <c r="G4238" s="11"/>
      <c r="H4238" s="3"/>
      <c r="I4238" s="1"/>
      <c r="J4238" s="3"/>
      <c r="K4238" s="2"/>
      <c r="L4238" s="3"/>
      <c r="M4238" s="11"/>
      <c r="N4238" s="3"/>
      <c r="O4238" s="217"/>
      <c r="P4238" s="3"/>
      <c r="Q4238" s="3"/>
      <c r="R4238" s="3"/>
      <c r="S4238" s="11"/>
      <c r="T4238" s="3"/>
      <c r="U4238" s="11"/>
      <c r="V4238" s="3"/>
      <c r="W4238" s="11"/>
      <c r="X4238" s="3"/>
      <c r="Y4238" s="11"/>
      <c r="Z4238" s="3"/>
      <c r="AA4238" s="3"/>
      <c r="AB4238" s="3"/>
      <c r="AC4238" s="3"/>
      <c r="AD4238" s="3"/>
      <c r="AE4238" s="3"/>
      <c r="AF4238" s="3"/>
      <c r="AG4238" s="3"/>
      <c r="AH4238" s="3"/>
      <c r="AI4238" s="11"/>
      <c r="AJ4238" s="3"/>
      <c r="AK4238" s="11"/>
      <c r="AL4238" s="3"/>
      <c r="AM4238" s="11"/>
      <c r="AN4238" s="3"/>
      <c r="AO4238" s="11"/>
      <c r="AP4238" s="3"/>
      <c r="AQ4238" s="11"/>
      <c r="AR4238" s="3"/>
      <c r="AS4238" s="11"/>
      <c r="AT4238" s="3"/>
      <c r="AU4238" s="11"/>
      <c r="AV4238" s="3"/>
      <c r="AW4238" s="3"/>
      <c r="AX4238" s="3"/>
      <c r="AY4238" s="11"/>
      <c r="AZ4238" s="3"/>
      <c r="BA4238" s="3"/>
      <c r="BB4238" s="3"/>
      <c r="BC4238" s="11"/>
      <c r="BD4238" s="3"/>
      <c r="BE4238" s="11"/>
      <c r="BF4238" s="3"/>
      <c r="BG4238" s="11"/>
      <c r="BH4238" s="3"/>
      <c r="BI4238" s="12"/>
      <c r="BJ4238" s="12"/>
      <c r="BK4238" s="11"/>
      <c r="BL4238" s="3"/>
      <c r="BM4238" s="11"/>
      <c r="BN4238" s="3"/>
      <c r="BO4238" s="11"/>
      <c r="BP4238" s="3"/>
      <c r="BQ4238" s="11"/>
      <c r="BR4238" s="3"/>
      <c r="BS4238" s="11"/>
      <c r="BT4238" s="13"/>
      <c r="BU4238" s="11"/>
      <c r="BV4238" s="3"/>
      <c r="BW4238" s="11"/>
      <c r="BX4238" s="3"/>
      <c r="BY4238" s="3"/>
      <c r="BZ4238" s="13"/>
      <c r="CA4238" s="13"/>
      <c r="CB4238" s="13"/>
      <c r="CC4238" s="12"/>
      <c r="CD4238" s="11"/>
      <c r="CE4238" s="12"/>
      <c r="CF4238" s="12"/>
      <c r="DI4238" s="14"/>
    </row>
    <row r="4239" spans="1:113" ht="20.100000000000001" customHeight="1" x14ac:dyDescent="0.25">
      <c r="A4239" s="1"/>
      <c r="B4239" s="30"/>
      <c r="C4239" s="9"/>
      <c r="D4239" s="10">
        <f t="shared" si="798"/>
        <v>0</v>
      </c>
      <c r="E4239" s="11">
        <f t="shared" si="799"/>
        <v>0</v>
      </c>
      <c r="F4239" s="3">
        <f t="shared" si="800"/>
        <v>0</v>
      </c>
      <c r="G4239" s="11"/>
      <c r="H4239" s="3"/>
      <c r="I4239" s="1"/>
      <c r="J4239" s="3"/>
      <c r="K4239" s="2"/>
      <c r="L4239" s="3"/>
      <c r="M4239" s="11"/>
      <c r="N4239" s="3"/>
      <c r="O4239" s="217"/>
      <c r="P4239" s="3"/>
      <c r="Q4239" s="3"/>
      <c r="R4239" s="3"/>
      <c r="S4239" s="11"/>
      <c r="T4239" s="3"/>
      <c r="U4239" s="11"/>
      <c r="V4239" s="3"/>
      <c r="W4239" s="11"/>
      <c r="X4239" s="3"/>
      <c r="Y4239" s="11"/>
      <c r="Z4239" s="3"/>
      <c r="AA4239" s="3"/>
      <c r="AB4239" s="3"/>
      <c r="AC4239" s="3"/>
      <c r="AD4239" s="3"/>
      <c r="AE4239" s="3"/>
      <c r="AF4239" s="3"/>
      <c r="AG4239" s="3"/>
      <c r="AH4239" s="3"/>
      <c r="AI4239" s="11"/>
      <c r="AJ4239" s="3"/>
      <c r="AK4239" s="11"/>
      <c r="AL4239" s="3"/>
      <c r="AM4239" s="11"/>
      <c r="AN4239" s="3"/>
      <c r="AO4239" s="11"/>
      <c r="AP4239" s="3"/>
      <c r="AQ4239" s="11"/>
      <c r="AR4239" s="3"/>
      <c r="AS4239" s="11"/>
      <c r="AT4239" s="3"/>
      <c r="AU4239" s="11"/>
      <c r="AV4239" s="3"/>
      <c r="AW4239" s="3"/>
      <c r="AX4239" s="3"/>
      <c r="AY4239" s="11"/>
      <c r="AZ4239" s="3"/>
      <c r="BA4239" s="3"/>
      <c r="BB4239" s="3"/>
      <c r="BC4239" s="11"/>
      <c r="BD4239" s="3"/>
      <c r="BE4239" s="11"/>
      <c r="BF4239" s="3"/>
      <c r="BG4239" s="11"/>
      <c r="BH4239" s="3"/>
      <c r="BI4239" s="12"/>
      <c r="BJ4239" s="12"/>
      <c r="BK4239" s="11"/>
      <c r="BL4239" s="3"/>
      <c r="BM4239" s="11"/>
      <c r="BN4239" s="3"/>
      <c r="BO4239" s="11"/>
      <c r="BP4239" s="3"/>
      <c r="BQ4239" s="11"/>
      <c r="BR4239" s="3"/>
      <c r="BS4239" s="11"/>
      <c r="BT4239" s="13"/>
      <c r="BU4239" s="11"/>
      <c r="BV4239" s="3"/>
      <c r="BW4239" s="11"/>
      <c r="BX4239" s="3"/>
      <c r="BY4239" s="3"/>
      <c r="BZ4239" s="13"/>
      <c r="CA4239" s="13"/>
      <c r="CB4239" s="13"/>
      <c r="CC4239" s="12"/>
      <c r="CD4239" s="11"/>
      <c r="CE4239" s="12"/>
      <c r="CF4239" s="12"/>
      <c r="DI4239" s="14"/>
    </row>
    <row r="4240" spans="1:113" ht="20.100000000000001" customHeight="1" x14ac:dyDescent="0.25">
      <c r="A4240" s="1"/>
      <c r="B4240" s="30"/>
      <c r="C4240" s="9"/>
      <c r="D4240" s="10">
        <f t="shared" si="798"/>
        <v>0</v>
      </c>
      <c r="E4240" s="11">
        <f t="shared" si="799"/>
        <v>0</v>
      </c>
      <c r="F4240" s="3">
        <f t="shared" si="800"/>
        <v>0</v>
      </c>
      <c r="G4240" s="11"/>
      <c r="H4240" s="3"/>
      <c r="I4240" s="1"/>
      <c r="J4240" s="3"/>
      <c r="K4240" s="2"/>
      <c r="L4240" s="3"/>
      <c r="M4240" s="11"/>
      <c r="N4240" s="3"/>
      <c r="O4240" s="217"/>
      <c r="P4240" s="3"/>
      <c r="Q4240" s="3"/>
      <c r="R4240" s="3"/>
      <c r="S4240" s="11"/>
      <c r="T4240" s="3"/>
      <c r="U4240" s="11"/>
      <c r="V4240" s="3"/>
      <c r="W4240" s="11"/>
      <c r="X4240" s="3"/>
      <c r="Y4240" s="11"/>
      <c r="Z4240" s="3"/>
      <c r="AA4240" s="3"/>
      <c r="AB4240" s="3"/>
      <c r="AC4240" s="3"/>
      <c r="AD4240" s="3"/>
      <c r="AE4240" s="3"/>
      <c r="AF4240" s="3"/>
      <c r="AG4240" s="3"/>
      <c r="AH4240" s="3"/>
      <c r="AI4240" s="11"/>
      <c r="AJ4240" s="3"/>
      <c r="AK4240" s="11"/>
      <c r="AL4240" s="3"/>
      <c r="AM4240" s="11"/>
      <c r="AN4240" s="3"/>
      <c r="AO4240" s="11"/>
      <c r="AP4240" s="3"/>
      <c r="AQ4240" s="11"/>
      <c r="AR4240" s="3"/>
      <c r="AS4240" s="11"/>
      <c r="AT4240" s="3"/>
      <c r="AU4240" s="11"/>
      <c r="AV4240" s="3"/>
      <c r="AW4240" s="3"/>
      <c r="AX4240" s="3"/>
      <c r="AY4240" s="11"/>
      <c r="AZ4240" s="3"/>
      <c r="BA4240" s="3"/>
      <c r="BB4240" s="3"/>
      <c r="BC4240" s="11"/>
      <c r="BD4240" s="3"/>
      <c r="BE4240" s="11"/>
      <c r="BF4240" s="3"/>
      <c r="BG4240" s="11"/>
      <c r="BH4240" s="3"/>
      <c r="BI4240" s="12"/>
      <c r="BJ4240" s="12"/>
      <c r="BK4240" s="11"/>
      <c r="BL4240" s="3"/>
      <c r="BM4240" s="11"/>
      <c r="BN4240" s="3"/>
      <c r="BO4240" s="11"/>
      <c r="BP4240" s="3"/>
      <c r="BQ4240" s="11"/>
      <c r="BR4240" s="3"/>
      <c r="BS4240" s="11"/>
      <c r="BT4240" s="13"/>
      <c r="BU4240" s="11"/>
      <c r="BV4240" s="3"/>
      <c r="BW4240" s="11"/>
      <c r="BX4240" s="3"/>
      <c r="BY4240" s="3"/>
      <c r="BZ4240" s="13"/>
      <c r="CA4240" s="13"/>
      <c r="CB4240" s="13"/>
      <c r="CC4240" s="12"/>
      <c r="CD4240" s="11"/>
      <c r="CE4240" s="12"/>
      <c r="CF4240" s="12"/>
      <c r="DI4240" s="14"/>
    </row>
    <row r="4241" spans="1:113" ht="20.100000000000001" customHeight="1" x14ac:dyDescent="0.25">
      <c r="A4241" s="1"/>
      <c r="B4241" s="30"/>
      <c r="C4241" s="9"/>
      <c r="D4241" s="10">
        <f t="shared" si="798"/>
        <v>0</v>
      </c>
      <c r="E4241" s="11">
        <f t="shared" si="799"/>
        <v>0</v>
      </c>
      <c r="F4241" s="3">
        <f t="shared" si="800"/>
        <v>0</v>
      </c>
      <c r="G4241" s="11"/>
      <c r="H4241" s="3"/>
      <c r="I4241" s="1"/>
      <c r="J4241" s="3"/>
      <c r="K4241" s="2"/>
      <c r="L4241" s="3"/>
      <c r="M4241" s="11"/>
      <c r="N4241" s="3"/>
      <c r="O4241" s="217"/>
      <c r="P4241" s="3"/>
      <c r="Q4241" s="3"/>
      <c r="R4241" s="3"/>
      <c r="S4241" s="11"/>
      <c r="T4241" s="3"/>
      <c r="U4241" s="11"/>
      <c r="V4241" s="3"/>
      <c r="W4241" s="11"/>
      <c r="X4241" s="3"/>
      <c r="Y4241" s="11"/>
      <c r="Z4241" s="3"/>
      <c r="AA4241" s="3"/>
      <c r="AB4241" s="3"/>
      <c r="AC4241" s="3"/>
      <c r="AD4241" s="3"/>
      <c r="AE4241" s="3"/>
      <c r="AF4241" s="3"/>
      <c r="AG4241" s="3"/>
      <c r="AH4241" s="3"/>
      <c r="AI4241" s="11"/>
      <c r="AJ4241" s="3"/>
      <c r="AK4241" s="11"/>
      <c r="AL4241" s="3"/>
      <c r="AM4241" s="11"/>
      <c r="AN4241" s="3"/>
      <c r="AO4241" s="11"/>
      <c r="AP4241" s="3"/>
      <c r="AQ4241" s="11"/>
      <c r="AR4241" s="3"/>
      <c r="AS4241" s="11"/>
      <c r="AT4241" s="3"/>
      <c r="AU4241" s="11"/>
      <c r="AV4241" s="3"/>
      <c r="AW4241" s="3"/>
      <c r="AX4241" s="3"/>
      <c r="AY4241" s="11"/>
      <c r="AZ4241" s="3"/>
      <c r="BA4241" s="3"/>
      <c r="BB4241" s="3"/>
      <c r="BC4241" s="11"/>
      <c r="BD4241" s="3"/>
      <c r="BE4241" s="11"/>
      <c r="BF4241" s="3"/>
      <c r="BG4241" s="11"/>
      <c r="BH4241" s="3"/>
      <c r="BI4241" s="12"/>
      <c r="BJ4241" s="12"/>
      <c r="BK4241" s="11"/>
      <c r="BL4241" s="3"/>
      <c r="BM4241" s="11"/>
      <c r="BN4241" s="3"/>
      <c r="BO4241" s="11"/>
      <c r="BP4241" s="3"/>
      <c r="BQ4241" s="11"/>
      <c r="BR4241" s="3"/>
      <c r="BS4241" s="11"/>
      <c r="BT4241" s="13"/>
      <c r="BU4241" s="11"/>
      <c r="BV4241" s="3"/>
      <c r="BW4241" s="11"/>
      <c r="BX4241" s="3"/>
      <c r="BY4241" s="3"/>
      <c r="BZ4241" s="13"/>
      <c r="CA4241" s="13"/>
      <c r="CB4241" s="13"/>
      <c r="CC4241" s="12"/>
      <c r="CD4241" s="11"/>
      <c r="CE4241" s="12"/>
      <c r="CF4241" s="12"/>
      <c r="DI4241" s="14"/>
    </row>
    <row r="4242" spans="1:113" ht="20.100000000000001" customHeight="1" x14ac:dyDescent="0.25">
      <c r="A4242" s="1"/>
      <c r="B4242" s="30"/>
      <c r="C4242" s="9"/>
      <c r="D4242" s="10">
        <f t="shared" si="798"/>
        <v>0</v>
      </c>
      <c r="E4242" s="11">
        <f t="shared" si="799"/>
        <v>0</v>
      </c>
      <c r="F4242" s="3">
        <f t="shared" si="800"/>
        <v>0</v>
      </c>
      <c r="G4242" s="11"/>
      <c r="H4242" s="3"/>
      <c r="I4242" s="1"/>
      <c r="J4242" s="3"/>
      <c r="K4242" s="2"/>
      <c r="L4242" s="3"/>
      <c r="M4242" s="11"/>
      <c r="N4242" s="3"/>
      <c r="O4242" s="217"/>
      <c r="P4242" s="3"/>
      <c r="Q4242" s="3"/>
      <c r="R4242" s="3"/>
      <c r="S4242" s="11"/>
      <c r="T4242" s="3"/>
      <c r="U4242" s="11"/>
      <c r="V4242" s="3"/>
      <c r="W4242" s="11"/>
      <c r="X4242" s="3"/>
      <c r="Y4242" s="11"/>
      <c r="Z4242" s="3"/>
      <c r="AA4242" s="3"/>
      <c r="AB4242" s="3"/>
      <c r="AC4242" s="3"/>
      <c r="AD4242" s="3"/>
      <c r="AE4242" s="3"/>
      <c r="AF4242" s="3"/>
      <c r="AG4242" s="3"/>
      <c r="AH4242" s="3"/>
      <c r="AI4242" s="11"/>
      <c r="AJ4242" s="3"/>
      <c r="AK4242" s="11"/>
      <c r="AL4242" s="3"/>
      <c r="AM4242" s="11"/>
      <c r="AN4242" s="3"/>
      <c r="AO4242" s="11"/>
      <c r="AP4242" s="3"/>
      <c r="AQ4242" s="11"/>
      <c r="AR4242" s="3"/>
      <c r="AS4242" s="11"/>
      <c r="AT4242" s="3"/>
      <c r="AU4242" s="11"/>
      <c r="AV4242" s="3"/>
      <c r="AW4242" s="3"/>
      <c r="AX4242" s="3"/>
      <c r="AY4242" s="11"/>
      <c r="AZ4242" s="3"/>
      <c r="BA4242" s="3"/>
      <c r="BB4242" s="3"/>
      <c r="BC4242" s="11"/>
      <c r="BD4242" s="3"/>
      <c r="BE4242" s="11"/>
      <c r="BF4242" s="3"/>
      <c r="BG4242" s="11"/>
      <c r="BH4242" s="3"/>
      <c r="BI4242" s="12"/>
      <c r="BJ4242" s="12"/>
      <c r="BK4242" s="11"/>
      <c r="BL4242" s="3"/>
      <c r="BM4242" s="11"/>
      <c r="BN4242" s="3"/>
      <c r="BO4242" s="11"/>
      <c r="BP4242" s="3"/>
      <c r="BQ4242" s="11"/>
      <c r="BR4242" s="3"/>
      <c r="BS4242" s="11"/>
      <c r="BT4242" s="13"/>
      <c r="BU4242" s="11"/>
      <c r="BV4242" s="3"/>
      <c r="BW4242" s="11"/>
      <c r="BX4242" s="3"/>
      <c r="BY4242" s="3"/>
      <c r="BZ4242" s="13"/>
      <c r="CA4242" s="13"/>
      <c r="CB4242" s="13"/>
      <c r="CC4242" s="12"/>
      <c r="CD4242" s="11"/>
      <c r="CE4242" s="12"/>
      <c r="CF4242" s="12"/>
      <c r="DI4242" s="14"/>
    </row>
    <row r="4243" spans="1:113" ht="20.100000000000001" customHeight="1" x14ac:dyDescent="0.25">
      <c r="A4243" s="1"/>
      <c r="B4243" s="30"/>
      <c r="C4243" s="9"/>
      <c r="D4243" s="10">
        <f t="shared" si="798"/>
        <v>0</v>
      </c>
      <c r="E4243" s="11">
        <f t="shared" si="799"/>
        <v>0</v>
      </c>
      <c r="F4243" s="3">
        <f t="shared" si="800"/>
        <v>0</v>
      </c>
      <c r="G4243" s="11"/>
      <c r="H4243" s="3"/>
      <c r="I4243" s="1"/>
      <c r="J4243" s="3"/>
      <c r="K4243" s="2"/>
      <c r="L4243" s="3"/>
      <c r="M4243" s="11"/>
      <c r="N4243" s="3"/>
      <c r="O4243" s="217"/>
      <c r="P4243" s="3"/>
      <c r="Q4243" s="3"/>
      <c r="R4243" s="3"/>
      <c r="S4243" s="11"/>
      <c r="T4243" s="3"/>
      <c r="U4243" s="11"/>
      <c r="V4243" s="3"/>
      <c r="W4243" s="11"/>
      <c r="X4243" s="3"/>
      <c r="Y4243" s="11"/>
      <c r="Z4243" s="3"/>
      <c r="AA4243" s="3"/>
      <c r="AB4243" s="3"/>
      <c r="AC4243" s="3"/>
      <c r="AD4243" s="3"/>
      <c r="AE4243" s="3"/>
      <c r="AF4243" s="3"/>
      <c r="AG4243" s="3"/>
      <c r="AH4243" s="3"/>
      <c r="AI4243" s="11"/>
      <c r="AJ4243" s="3"/>
      <c r="AK4243" s="11"/>
      <c r="AL4243" s="3"/>
      <c r="AM4243" s="11"/>
      <c r="AN4243" s="3"/>
      <c r="AO4243" s="11"/>
      <c r="AP4243" s="3"/>
      <c r="AQ4243" s="11"/>
      <c r="AR4243" s="3"/>
      <c r="AS4243" s="11"/>
      <c r="AT4243" s="3"/>
      <c r="AU4243" s="11"/>
      <c r="AV4243" s="3"/>
      <c r="AW4243" s="3"/>
      <c r="AX4243" s="3"/>
      <c r="AY4243" s="11"/>
      <c r="AZ4243" s="3"/>
      <c r="BA4243" s="3"/>
      <c r="BB4243" s="3"/>
      <c r="BC4243" s="11"/>
      <c r="BD4243" s="3"/>
      <c r="BE4243" s="11"/>
      <c r="BF4243" s="3"/>
      <c r="BG4243" s="11"/>
      <c r="BH4243" s="3"/>
      <c r="BI4243" s="12"/>
      <c r="BJ4243" s="12"/>
      <c r="BK4243" s="11"/>
      <c r="BL4243" s="3"/>
      <c r="BM4243" s="11"/>
      <c r="BN4243" s="3"/>
      <c r="BO4243" s="11"/>
      <c r="BP4243" s="3"/>
      <c r="BQ4243" s="11"/>
      <c r="BR4243" s="3"/>
      <c r="BS4243" s="11"/>
      <c r="BT4243" s="13"/>
      <c r="BU4243" s="11"/>
      <c r="BV4243" s="3"/>
      <c r="BW4243" s="11"/>
      <c r="BX4243" s="3"/>
      <c r="BY4243" s="3"/>
      <c r="BZ4243" s="13"/>
      <c r="CA4243" s="13"/>
      <c r="CB4243" s="13"/>
      <c r="CC4243" s="12"/>
      <c r="CD4243" s="11"/>
      <c r="CE4243" s="12"/>
      <c r="CF4243" s="12"/>
      <c r="DI4243" s="14"/>
    </row>
    <row r="4244" spans="1:113" ht="20.100000000000001" customHeight="1" x14ac:dyDescent="0.25">
      <c r="A4244" s="1"/>
      <c r="B4244" s="30"/>
      <c r="C4244" s="9"/>
      <c r="D4244" s="10">
        <f t="shared" si="798"/>
        <v>0</v>
      </c>
      <c r="E4244" s="11">
        <f t="shared" si="799"/>
        <v>0</v>
      </c>
      <c r="F4244" s="3">
        <f t="shared" si="800"/>
        <v>0</v>
      </c>
      <c r="G4244" s="11"/>
      <c r="H4244" s="3"/>
      <c r="I4244" s="1"/>
      <c r="J4244" s="3"/>
      <c r="K4244" s="2"/>
      <c r="L4244" s="3"/>
      <c r="M4244" s="11"/>
      <c r="N4244" s="3"/>
      <c r="O4244" s="217"/>
      <c r="P4244" s="3"/>
      <c r="Q4244" s="3"/>
      <c r="R4244" s="3"/>
      <c r="S4244" s="11"/>
      <c r="T4244" s="3"/>
      <c r="U4244" s="11"/>
      <c r="V4244" s="3"/>
      <c r="W4244" s="11"/>
      <c r="X4244" s="3"/>
      <c r="Y4244" s="11"/>
      <c r="Z4244" s="3"/>
      <c r="AA4244" s="3"/>
      <c r="AB4244" s="3"/>
      <c r="AC4244" s="3"/>
      <c r="AD4244" s="3"/>
      <c r="AE4244" s="3"/>
      <c r="AF4244" s="3"/>
      <c r="AG4244" s="3"/>
      <c r="AH4244" s="3"/>
      <c r="AI4244" s="11"/>
      <c r="AJ4244" s="3"/>
      <c r="AK4244" s="11"/>
      <c r="AL4244" s="3"/>
      <c r="AM4244" s="11"/>
      <c r="AN4244" s="3"/>
      <c r="AO4244" s="11"/>
      <c r="AP4244" s="3"/>
      <c r="AQ4244" s="11"/>
      <c r="AR4244" s="3"/>
      <c r="AS4244" s="11"/>
      <c r="AT4244" s="3"/>
      <c r="AU4244" s="11"/>
      <c r="AV4244" s="3"/>
      <c r="AW4244" s="3"/>
      <c r="AX4244" s="3"/>
      <c r="AY4244" s="11"/>
      <c r="AZ4244" s="3"/>
      <c r="BA4244" s="3"/>
      <c r="BB4244" s="3"/>
      <c r="BC4244" s="11"/>
      <c r="BD4244" s="3"/>
      <c r="BE4244" s="11"/>
      <c r="BF4244" s="3"/>
      <c r="BG4244" s="11"/>
      <c r="BH4244" s="3"/>
      <c r="BI4244" s="12"/>
      <c r="BJ4244" s="12"/>
      <c r="BK4244" s="11"/>
      <c r="BL4244" s="3"/>
      <c r="BM4244" s="11"/>
      <c r="BN4244" s="3"/>
      <c r="BO4244" s="11"/>
      <c r="BP4244" s="3"/>
      <c r="BQ4244" s="11"/>
      <c r="BR4244" s="3"/>
      <c r="BS4244" s="11"/>
      <c r="BT4244" s="13"/>
      <c r="BU4244" s="11"/>
      <c r="BV4244" s="3"/>
      <c r="BW4244" s="11"/>
      <c r="BX4244" s="3"/>
      <c r="BY4244" s="3"/>
      <c r="BZ4244" s="13"/>
      <c r="CA4244" s="13"/>
      <c r="CB4244" s="13"/>
      <c r="CC4244" s="12"/>
      <c r="CD4244" s="11"/>
      <c r="CE4244" s="12"/>
      <c r="CF4244" s="12"/>
      <c r="DI4244" s="14"/>
    </row>
    <row r="4245" spans="1:113" ht="20.100000000000001" customHeight="1" x14ac:dyDescent="0.25">
      <c r="A4245" s="1"/>
      <c r="B4245" s="30"/>
      <c r="C4245" s="9"/>
      <c r="D4245" s="10">
        <f t="shared" si="798"/>
        <v>0</v>
      </c>
      <c r="E4245" s="11">
        <f t="shared" si="799"/>
        <v>0</v>
      </c>
      <c r="F4245" s="3">
        <f t="shared" si="800"/>
        <v>0</v>
      </c>
      <c r="G4245" s="11"/>
      <c r="H4245" s="3"/>
      <c r="I4245" s="1"/>
      <c r="J4245" s="3"/>
      <c r="K4245" s="2"/>
      <c r="L4245" s="3"/>
      <c r="M4245" s="11"/>
      <c r="N4245" s="3"/>
      <c r="O4245" s="217"/>
      <c r="P4245" s="3"/>
      <c r="Q4245" s="3"/>
      <c r="R4245" s="3"/>
      <c r="S4245" s="11"/>
      <c r="T4245" s="3"/>
      <c r="U4245" s="11"/>
      <c r="V4245" s="3"/>
      <c r="W4245" s="11"/>
      <c r="X4245" s="3"/>
      <c r="Y4245" s="11"/>
      <c r="Z4245" s="3"/>
      <c r="AA4245" s="3"/>
      <c r="AB4245" s="3"/>
      <c r="AC4245" s="3"/>
      <c r="AD4245" s="3"/>
      <c r="AE4245" s="3"/>
      <c r="AF4245" s="3"/>
      <c r="AG4245" s="3"/>
      <c r="AH4245" s="3"/>
      <c r="AI4245" s="11"/>
      <c r="AJ4245" s="3"/>
      <c r="AK4245" s="11"/>
      <c r="AL4245" s="3"/>
      <c r="AM4245" s="11"/>
      <c r="AN4245" s="3"/>
      <c r="AO4245" s="11"/>
      <c r="AP4245" s="3"/>
      <c r="AQ4245" s="11"/>
      <c r="AR4245" s="3"/>
      <c r="AS4245" s="11"/>
      <c r="AT4245" s="3"/>
      <c r="AU4245" s="11"/>
      <c r="AV4245" s="3"/>
      <c r="AW4245" s="3"/>
      <c r="AX4245" s="3"/>
      <c r="AY4245" s="11"/>
      <c r="AZ4245" s="3"/>
      <c r="BA4245" s="3"/>
      <c r="BB4245" s="3"/>
      <c r="BC4245" s="11"/>
      <c r="BD4245" s="3"/>
      <c r="BE4245" s="11"/>
      <c r="BF4245" s="3"/>
      <c r="BG4245" s="11"/>
      <c r="BH4245" s="3"/>
      <c r="BI4245" s="12"/>
      <c r="BJ4245" s="12"/>
      <c r="BK4245" s="11"/>
      <c r="BL4245" s="3"/>
      <c r="BM4245" s="11"/>
      <c r="BN4245" s="3"/>
      <c r="BO4245" s="11"/>
      <c r="BP4245" s="3"/>
      <c r="BQ4245" s="11"/>
      <c r="BR4245" s="3"/>
      <c r="BS4245" s="11"/>
      <c r="BT4245" s="13"/>
      <c r="BU4245" s="11"/>
      <c r="BV4245" s="3"/>
      <c r="BW4245" s="11"/>
      <c r="BX4245" s="3"/>
      <c r="BY4245" s="3"/>
      <c r="BZ4245" s="13"/>
      <c r="CA4245" s="13"/>
      <c r="CB4245" s="13"/>
      <c r="CC4245" s="12"/>
      <c r="CD4245" s="11"/>
      <c r="CE4245" s="12"/>
      <c r="CF4245" s="12"/>
      <c r="DI4245" s="14"/>
    </row>
    <row r="4246" spans="1:113" ht="20.100000000000001" customHeight="1" x14ac:dyDescent="0.25">
      <c r="A4246" s="1"/>
      <c r="B4246" s="30"/>
      <c r="C4246" s="9"/>
      <c r="D4246" s="10">
        <f t="shared" si="798"/>
        <v>0</v>
      </c>
      <c r="E4246" s="11">
        <f t="shared" si="799"/>
        <v>0</v>
      </c>
      <c r="F4246" s="3">
        <f t="shared" si="800"/>
        <v>0</v>
      </c>
      <c r="G4246" s="11"/>
      <c r="H4246" s="3"/>
      <c r="I4246" s="1"/>
      <c r="J4246" s="3"/>
      <c r="K4246" s="2"/>
      <c r="L4246" s="3"/>
      <c r="M4246" s="11"/>
      <c r="N4246" s="3"/>
      <c r="O4246" s="217"/>
      <c r="P4246" s="3"/>
      <c r="Q4246" s="3"/>
      <c r="R4246" s="3"/>
      <c r="S4246" s="11"/>
      <c r="T4246" s="3"/>
      <c r="U4246" s="11"/>
      <c r="V4246" s="3"/>
      <c r="W4246" s="11"/>
      <c r="X4246" s="3"/>
      <c r="Y4246" s="11"/>
      <c r="Z4246" s="3"/>
      <c r="AA4246" s="3"/>
      <c r="AB4246" s="3"/>
      <c r="AC4246" s="3"/>
      <c r="AD4246" s="3"/>
      <c r="AE4246" s="3"/>
      <c r="AF4246" s="3"/>
      <c r="AG4246" s="3"/>
      <c r="AH4246" s="3"/>
      <c r="AI4246" s="11"/>
      <c r="AJ4246" s="3"/>
      <c r="AK4246" s="11"/>
      <c r="AL4246" s="3"/>
      <c r="AM4246" s="11"/>
      <c r="AN4246" s="3"/>
      <c r="AO4246" s="11"/>
      <c r="AP4246" s="3"/>
      <c r="AQ4246" s="11"/>
      <c r="AR4246" s="3"/>
      <c r="AS4246" s="11"/>
      <c r="AT4246" s="3"/>
      <c r="AU4246" s="11"/>
      <c r="AV4246" s="3"/>
      <c r="AW4246" s="3"/>
      <c r="AX4246" s="3"/>
      <c r="AY4246" s="11"/>
      <c r="AZ4246" s="3"/>
      <c r="BA4246" s="3"/>
      <c r="BB4246" s="3"/>
      <c r="BC4246" s="11"/>
      <c r="BD4246" s="3"/>
      <c r="BE4246" s="11"/>
      <c r="BF4246" s="3"/>
      <c r="BG4246" s="11"/>
      <c r="BH4246" s="3"/>
      <c r="BI4246" s="12"/>
      <c r="BJ4246" s="12"/>
      <c r="BK4246" s="11"/>
      <c r="BL4246" s="3"/>
      <c r="BM4246" s="11"/>
      <c r="BN4246" s="3"/>
      <c r="BO4246" s="11"/>
      <c r="BP4246" s="3"/>
      <c r="BQ4246" s="11"/>
      <c r="BR4246" s="3"/>
      <c r="BS4246" s="11"/>
      <c r="BT4246" s="13"/>
      <c r="BU4246" s="11"/>
      <c r="BV4246" s="3"/>
      <c r="BW4246" s="11"/>
      <c r="BX4246" s="3"/>
      <c r="BY4246" s="3"/>
      <c r="BZ4246" s="13"/>
      <c r="CA4246" s="13"/>
      <c r="CB4246" s="13"/>
      <c r="CC4246" s="12"/>
      <c r="CD4246" s="11"/>
      <c r="CE4246" s="12"/>
      <c r="CF4246" s="12"/>
      <c r="DI4246" s="14"/>
    </row>
    <row r="4247" spans="1:113" ht="20.100000000000001" customHeight="1" x14ac:dyDescent="0.25">
      <c r="A4247" s="1"/>
      <c r="B4247" s="30"/>
      <c r="C4247" s="9"/>
      <c r="D4247" s="10">
        <f t="shared" si="798"/>
        <v>0</v>
      </c>
      <c r="E4247" s="11">
        <f t="shared" si="799"/>
        <v>0</v>
      </c>
      <c r="F4247" s="3">
        <f t="shared" si="800"/>
        <v>0</v>
      </c>
      <c r="G4247" s="11"/>
      <c r="H4247" s="3"/>
      <c r="I4247" s="1"/>
      <c r="J4247" s="3"/>
      <c r="K4247" s="2"/>
      <c r="L4247" s="3"/>
      <c r="M4247" s="11"/>
      <c r="N4247" s="3"/>
      <c r="O4247" s="217"/>
      <c r="P4247" s="3"/>
      <c r="Q4247" s="3"/>
      <c r="R4247" s="3"/>
      <c r="S4247" s="11"/>
      <c r="T4247" s="3"/>
      <c r="U4247" s="11"/>
      <c r="V4247" s="3"/>
      <c r="W4247" s="11"/>
      <c r="X4247" s="3"/>
      <c r="Y4247" s="11"/>
      <c r="Z4247" s="3"/>
      <c r="AA4247" s="3"/>
      <c r="AB4247" s="3"/>
      <c r="AC4247" s="3"/>
      <c r="AD4247" s="3"/>
      <c r="AE4247" s="3"/>
      <c r="AF4247" s="3"/>
      <c r="AG4247" s="3"/>
      <c r="AH4247" s="3"/>
      <c r="AI4247" s="11"/>
      <c r="AJ4247" s="3"/>
      <c r="AK4247" s="11"/>
      <c r="AL4247" s="3"/>
      <c r="AM4247" s="11"/>
      <c r="AN4247" s="3"/>
      <c r="AO4247" s="11"/>
      <c r="AP4247" s="3"/>
      <c r="AQ4247" s="11"/>
      <c r="AR4247" s="3"/>
      <c r="AS4247" s="11"/>
      <c r="AT4247" s="3"/>
      <c r="AU4247" s="11"/>
      <c r="AV4247" s="3"/>
      <c r="AW4247" s="3"/>
      <c r="AX4247" s="3"/>
      <c r="AY4247" s="11"/>
      <c r="AZ4247" s="3"/>
      <c r="BA4247" s="3"/>
      <c r="BB4247" s="3"/>
      <c r="BC4247" s="11"/>
      <c r="BD4247" s="3"/>
      <c r="BE4247" s="11"/>
      <c r="BF4247" s="3"/>
      <c r="BG4247" s="11"/>
      <c r="BH4247" s="3"/>
      <c r="BI4247" s="12"/>
      <c r="BJ4247" s="12"/>
      <c r="BK4247" s="11"/>
      <c r="BL4247" s="3"/>
      <c r="BM4247" s="11"/>
      <c r="BN4247" s="3"/>
      <c r="BO4247" s="11"/>
      <c r="BP4247" s="3"/>
      <c r="BQ4247" s="11"/>
      <c r="BR4247" s="3"/>
      <c r="BS4247" s="11"/>
      <c r="BT4247" s="13"/>
      <c r="BU4247" s="11"/>
      <c r="BV4247" s="3"/>
      <c r="BW4247" s="11"/>
      <c r="BX4247" s="3"/>
      <c r="BY4247" s="3"/>
      <c r="BZ4247" s="13"/>
      <c r="CA4247" s="13"/>
      <c r="CB4247" s="13"/>
      <c r="CC4247" s="12"/>
      <c r="CD4247" s="11"/>
      <c r="CE4247" s="12"/>
      <c r="CF4247" s="12"/>
      <c r="DI4247" s="14"/>
    </row>
    <row r="4248" spans="1:113" ht="20.100000000000001" customHeight="1" x14ac:dyDescent="0.25">
      <c r="A4248" s="1"/>
      <c r="B4248" s="30"/>
      <c r="C4248" s="9"/>
      <c r="D4248" s="10">
        <f t="shared" ref="D4248:D4311" si="801">F4248-E4248</f>
        <v>0</v>
      </c>
      <c r="E4248" s="11">
        <f t="shared" si="799"/>
        <v>0</v>
      </c>
      <c r="F4248" s="3">
        <f t="shared" si="800"/>
        <v>0</v>
      </c>
      <c r="G4248" s="11"/>
      <c r="H4248" s="3"/>
      <c r="I4248" s="1"/>
      <c r="J4248" s="3"/>
      <c r="K4248" s="2"/>
      <c r="L4248" s="3"/>
      <c r="M4248" s="11"/>
      <c r="N4248" s="3"/>
      <c r="O4248" s="217"/>
      <c r="P4248" s="3"/>
      <c r="Q4248" s="3"/>
      <c r="R4248" s="3"/>
      <c r="S4248" s="11"/>
      <c r="T4248" s="3"/>
      <c r="U4248" s="11"/>
      <c r="V4248" s="3"/>
      <c r="W4248" s="11"/>
      <c r="X4248" s="3"/>
      <c r="Y4248" s="11"/>
      <c r="Z4248" s="3"/>
      <c r="AA4248" s="3"/>
      <c r="AB4248" s="3"/>
      <c r="AC4248" s="3"/>
      <c r="AD4248" s="3"/>
      <c r="AE4248" s="3"/>
      <c r="AF4248" s="3"/>
      <c r="AG4248" s="3"/>
      <c r="AH4248" s="3"/>
      <c r="AI4248" s="11"/>
      <c r="AJ4248" s="3"/>
      <c r="AK4248" s="11"/>
      <c r="AL4248" s="3"/>
      <c r="AM4248" s="11"/>
      <c r="AN4248" s="3"/>
      <c r="AO4248" s="11"/>
      <c r="AP4248" s="3"/>
      <c r="AQ4248" s="11"/>
      <c r="AR4248" s="3"/>
      <c r="AS4248" s="11"/>
      <c r="AT4248" s="3"/>
      <c r="AU4248" s="11"/>
      <c r="AV4248" s="3"/>
      <c r="AW4248" s="3"/>
      <c r="AX4248" s="3"/>
      <c r="AY4248" s="11"/>
      <c r="AZ4248" s="3"/>
      <c r="BA4248" s="3"/>
      <c r="BB4248" s="3"/>
      <c r="BC4248" s="11"/>
      <c r="BD4248" s="3"/>
      <c r="BE4248" s="11"/>
      <c r="BF4248" s="3"/>
      <c r="BG4248" s="11"/>
      <c r="BH4248" s="3"/>
      <c r="BI4248" s="12"/>
      <c r="BJ4248" s="12"/>
      <c r="BK4248" s="11"/>
      <c r="BL4248" s="3"/>
      <c r="BM4248" s="11"/>
      <c r="BN4248" s="3"/>
      <c r="BO4248" s="11"/>
      <c r="BP4248" s="3"/>
      <c r="BQ4248" s="11"/>
      <c r="BR4248" s="3"/>
      <c r="BS4248" s="11"/>
      <c r="BT4248" s="13"/>
      <c r="BU4248" s="11"/>
      <c r="BV4248" s="3"/>
      <c r="BW4248" s="11"/>
      <c r="BX4248" s="3"/>
      <c r="BY4248" s="3"/>
      <c r="BZ4248" s="13"/>
      <c r="CA4248" s="13"/>
      <c r="CB4248" s="13"/>
      <c r="CC4248" s="12"/>
      <c r="CD4248" s="11"/>
      <c r="CE4248" s="12"/>
      <c r="CF4248" s="12"/>
      <c r="DI4248" s="14"/>
    </row>
    <row r="4249" spans="1:113" ht="20.100000000000001" customHeight="1" x14ac:dyDescent="0.25">
      <c r="A4249" s="1"/>
      <c r="B4249" s="30"/>
      <c r="C4249" s="9"/>
      <c r="D4249" s="10">
        <f t="shared" si="801"/>
        <v>0</v>
      </c>
      <c r="E4249" s="11">
        <f t="shared" si="799"/>
        <v>0</v>
      </c>
      <c r="F4249" s="3">
        <f t="shared" si="800"/>
        <v>0</v>
      </c>
      <c r="G4249" s="11"/>
      <c r="H4249" s="3"/>
      <c r="I4249" s="1"/>
      <c r="J4249" s="3"/>
      <c r="K4249" s="2"/>
      <c r="L4249" s="3"/>
      <c r="M4249" s="11"/>
      <c r="N4249" s="3"/>
      <c r="O4249" s="217"/>
      <c r="P4249" s="3"/>
      <c r="Q4249" s="3"/>
      <c r="R4249" s="3"/>
      <c r="S4249" s="11"/>
      <c r="T4249" s="3"/>
      <c r="U4249" s="11"/>
      <c r="V4249" s="3"/>
      <c r="W4249" s="11"/>
      <c r="X4249" s="3"/>
      <c r="Y4249" s="11"/>
      <c r="Z4249" s="3"/>
      <c r="AA4249" s="3"/>
      <c r="AB4249" s="3"/>
      <c r="AC4249" s="3"/>
      <c r="AD4249" s="3"/>
      <c r="AE4249" s="3"/>
      <c r="AF4249" s="3"/>
      <c r="AG4249" s="3"/>
      <c r="AH4249" s="3"/>
      <c r="AI4249" s="11"/>
      <c r="AJ4249" s="3"/>
      <c r="AK4249" s="11"/>
      <c r="AL4249" s="3"/>
      <c r="AM4249" s="11"/>
      <c r="AN4249" s="3"/>
      <c r="AO4249" s="11"/>
      <c r="AP4249" s="3"/>
      <c r="AQ4249" s="11"/>
      <c r="AR4249" s="3"/>
      <c r="AS4249" s="11"/>
      <c r="AT4249" s="3"/>
      <c r="AU4249" s="11"/>
      <c r="AV4249" s="3"/>
      <c r="AW4249" s="3"/>
      <c r="AX4249" s="3"/>
      <c r="AY4249" s="11"/>
      <c r="AZ4249" s="3"/>
      <c r="BA4249" s="3"/>
      <c r="BB4249" s="3"/>
      <c r="BC4249" s="11"/>
      <c r="BD4249" s="3"/>
      <c r="BE4249" s="11"/>
      <c r="BF4249" s="3"/>
      <c r="BG4249" s="11"/>
      <c r="BH4249" s="3"/>
      <c r="BI4249" s="12"/>
      <c r="BJ4249" s="12"/>
      <c r="BK4249" s="11"/>
      <c r="BL4249" s="3"/>
      <c r="BM4249" s="11"/>
      <c r="BN4249" s="3"/>
      <c r="BO4249" s="11"/>
      <c r="BP4249" s="3"/>
      <c r="BQ4249" s="11"/>
      <c r="BR4249" s="3"/>
      <c r="BS4249" s="11"/>
      <c r="BT4249" s="13"/>
      <c r="BU4249" s="11"/>
      <c r="BV4249" s="3"/>
      <c r="BW4249" s="11"/>
      <c r="BX4249" s="3"/>
      <c r="BY4249" s="3"/>
      <c r="BZ4249" s="13"/>
      <c r="CA4249" s="13"/>
      <c r="CB4249" s="13"/>
      <c r="CC4249" s="12"/>
      <c r="CD4249" s="11"/>
      <c r="CE4249" s="12"/>
      <c r="CF4249" s="12"/>
      <c r="DI4249" s="14"/>
    </row>
    <row r="4250" spans="1:113" ht="20.100000000000001" customHeight="1" x14ac:dyDescent="0.25">
      <c r="A4250" s="1"/>
      <c r="B4250" s="30"/>
      <c r="C4250" s="9"/>
      <c r="D4250" s="10">
        <f t="shared" si="801"/>
        <v>0</v>
      </c>
      <c r="E4250" s="11">
        <f t="shared" si="799"/>
        <v>0</v>
      </c>
      <c r="F4250" s="3">
        <f t="shared" si="800"/>
        <v>0</v>
      </c>
      <c r="G4250" s="11"/>
      <c r="H4250" s="3"/>
      <c r="I4250" s="1"/>
      <c r="J4250" s="3"/>
      <c r="K4250" s="2"/>
      <c r="L4250" s="3"/>
      <c r="M4250" s="11"/>
      <c r="N4250" s="3"/>
      <c r="O4250" s="217"/>
      <c r="P4250" s="3"/>
      <c r="Q4250" s="3"/>
      <c r="R4250" s="3"/>
      <c r="S4250" s="11"/>
      <c r="T4250" s="3"/>
      <c r="U4250" s="11"/>
      <c r="V4250" s="3"/>
      <c r="W4250" s="11"/>
      <c r="X4250" s="3"/>
      <c r="Y4250" s="11"/>
      <c r="Z4250" s="3"/>
      <c r="AA4250" s="3"/>
      <c r="AB4250" s="3"/>
      <c r="AC4250" s="3"/>
      <c r="AD4250" s="3"/>
      <c r="AE4250" s="3"/>
      <c r="AF4250" s="3"/>
      <c r="AG4250" s="3"/>
      <c r="AH4250" s="3"/>
      <c r="AI4250" s="11"/>
      <c r="AJ4250" s="3"/>
      <c r="AK4250" s="11"/>
      <c r="AL4250" s="3"/>
      <c r="AM4250" s="11"/>
      <c r="AN4250" s="3"/>
      <c r="AO4250" s="11"/>
      <c r="AP4250" s="3"/>
      <c r="AQ4250" s="11"/>
      <c r="AR4250" s="3"/>
      <c r="AS4250" s="11"/>
      <c r="AT4250" s="3"/>
      <c r="AU4250" s="11"/>
      <c r="AV4250" s="3"/>
      <c r="AW4250" s="3"/>
      <c r="AX4250" s="3"/>
      <c r="AY4250" s="11"/>
      <c r="AZ4250" s="3"/>
      <c r="BA4250" s="3"/>
      <c r="BB4250" s="3"/>
      <c r="BC4250" s="11"/>
      <c r="BD4250" s="3"/>
      <c r="BE4250" s="11"/>
      <c r="BF4250" s="3"/>
      <c r="BG4250" s="11"/>
      <c r="BH4250" s="3"/>
      <c r="BI4250" s="12"/>
      <c r="BJ4250" s="12"/>
      <c r="BK4250" s="11"/>
      <c r="BL4250" s="3"/>
      <c r="BM4250" s="11"/>
      <c r="BN4250" s="3"/>
      <c r="BO4250" s="11"/>
      <c r="BP4250" s="3"/>
      <c r="BQ4250" s="11"/>
      <c r="BR4250" s="3"/>
      <c r="BS4250" s="11"/>
      <c r="BT4250" s="13"/>
      <c r="BU4250" s="11"/>
      <c r="BV4250" s="3"/>
      <c r="BW4250" s="11"/>
      <c r="BX4250" s="3"/>
      <c r="BY4250" s="3"/>
      <c r="BZ4250" s="13"/>
      <c r="CA4250" s="13"/>
      <c r="CB4250" s="13"/>
      <c r="CC4250" s="12"/>
      <c r="CD4250" s="11"/>
      <c r="CE4250" s="12"/>
      <c r="CF4250" s="12"/>
      <c r="DI4250" s="14"/>
    </row>
    <row r="4251" spans="1:113" ht="20.100000000000001" customHeight="1" x14ac:dyDescent="0.25">
      <c r="A4251" s="1"/>
      <c r="B4251" s="30"/>
      <c r="C4251" s="9"/>
      <c r="D4251" s="10">
        <f t="shared" si="801"/>
        <v>0</v>
      </c>
      <c r="E4251" s="11">
        <f t="shared" si="799"/>
        <v>0</v>
      </c>
      <c r="F4251" s="3">
        <f t="shared" si="800"/>
        <v>0</v>
      </c>
      <c r="G4251" s="11"/>
      <c r="H4251" s="3"/>
      <c r="I4251" s="1"/>
      <c r="J4251" s="3"/>
      <c r="K4251" s="2"/>
      <c r="L4251" s="3"/>
      <c r="M4251" s="11"/>
      <c r="N4251" s="3"/>
      <c r="O4251" s="217"/>
      <c r="P4251" s="3"/>
      <c r="Q4251" s="3"/>
      <c r="R4251" s="3"/>
      <c r="S4251" s="11"/>
      <c r="T4251" s="3"/>
      <c r="U4251" s="11"/>
      <c r="V4251" s="3"/>
      <c r="W4251" s="11"/>
      <c r="X4251" s="3"/>
      <c r="Y4251" s="11"/>
      <c r="Z4251" s="3"/>
      <c r="AA4251" s="3"/>
      <c r="AB4251" s="3"/>
      <c r="AC4251" s="3"/>
      <c r="AD4251" s="3"/>
      <c r="AE4251" s="3"/>
      <c r="AF4251" s="3"/>
      <c r="AG4251" s="3"/>
      <c r="AH4251" s="3"/>
      <c r="AI4251" s="11"/>
      <c r="AJ4251" s="3"/>
      <c r="AK4251" s="11"/>
      <c r="AL4251" s="3"/>
      <c r="AM4251" s="11"/>
      <c r="AN4251" s="3"/>
      <c r="AO4251" s="11"/>
      <c r="AP4251" s="3"/>
      <c r="AQ4251" s="11"/>
      <c r="AR4251" s="3"/>
      <c r="AS4251" s="11"/>
      <c r="AT4251" s="3"/>
      <c r="AU4251" s="11"/>
      <c r="AV4251" s="3"/>
      <c r="AW4251" s="3"/>
      <c r="AX4251" s="3"/>
      <c r="AY4251" s="11"/>
      <c r="AZ4251" s="3"/>
      <c r="BA4251" s="3"/>
      <c r="BB4251" s="3"/>
      <c r="BC4251" s="11"/>
      <c r="BD4251" s="3"/>
      <c r="BE4251" s="11"/>
      <c r="BF4251" s="3"/>
      <c r="BG4251" s="11"/>
      <c r="BH4251" s="3"/>
      <c r="BI4251" s="12"/>
      <c r="BJ4251" s="12"/>
      <c r="BK4251" s="11"/>
      <c r="BL4251" s="3"/>
      <c r="BM4251" s="11"/>
      <c r="BN4251" s="3"/>
      <c r="BO4251" s="11"/>
      <c r="BP4251" s="3"/>
      <c r="BQ4251" s="11"/>
      <c r="BR4251" s="3"/>
      <c r="BS4251" s="11"/>
      <c r="BT4251" s="13"/>
      <c r="BU4251" s="11"/>
      <c r="BV4251" s="3"/>
      <c r="BW4251" s="11"/>
      <c r="BX4251" s="3"/>
      <c r="BY4251" s="3"/>
      <c r="BZ4251" s="13"/>
      <c r="CA4251" s="13"/>
      <c r="CB4251" s="13"/>
      <c r="CC4251" s="12"/>
      <c r="CD4251" s="11"/>
      <c r="CE4251" s="12"/>
      <c r="CF4251" s="12"/>
      <c r="DI4251" s="14"/>
    </row>
    <row r="4252" spans="1:113" ht="20.100000000000001" customHeight="1" x14ac:dyDescent="0.25">
      <c r="A4252" s="1"/>
      <c r="B4252" s="30"/>
      <c r="C4252" s="9"/>
      <c r="D4252" s="10">
        <f t="shared" si="801"/>
        <v>0</v>
      </c>
      <c r="E4252" s="11">
        <f t="shared" si="799"/>
        <v>0</v>
      </c>
      <c r="F4252" s="3">
        <f t="shared" si="800"/>
        <v>0</v>
      </c>
      <c r="G4252" s="11"/>
      <c r="H4252" s="3"/>
      <c r="I4252" s="1"/>
      <c r="J4252" s="3"/>
      <c r="K4252" s="2"/>
      <c r="L4252" s="3"/>
      <c r="M4252" s="11"/>
      <c r="N4252" s="3"/>
      <c r="O4252" s="217"/>
      <c r="P4252" s="3"/>
      <c r="Q4252" s="3"/>
      <c r="R4252" s="3"/>
      <c r="S4252" s="11"/>
      <c r="T4252" s="3"/>
      <c r="U4252" s="11"/>
      <c r="V4252" s="3"/>
      <c r="W4252" s="11"/>
      <c r="X4252" s="3"/>
      <c r="Y4252" s="11"/>
      <c r="Z4252" s="3"/>
      <c r="AA4252" s="3"/>
      <c r="AB4252" s="3"/>
      <c r="AC4252" s="3"/>
      <c r="AD4252" s="3"/>
      <c r="AE4252" s="3"/>
      <c r="AF4252" s="3"/>
      <c r="AG4252" s="3"/>
      <c r="AH4252" s="3"/>
      <c r="AI4252" s="11"/>
      <c r="AJ4252" s="3"/>
      <c r="AK4252" s="11"/>
      <c r="AL4252" s="3"/>
      <c r="AM4252" s="11"/>
      <c r="AN4252" s="3"/>
      <c r="AO4252" s="11"/>
      <c r="AP4252" s="3"/>
      <c r="AQ4252" s="11"/>
      <c r="AR4252" s="3"/>
      <c r="AS4252" s="11"/>
      <c r="AT4252" s="3"/>
      <c r="AU4252" s="11"/>
      <c r="AV4252" s="3"/>
      <c r="AW4252" s="3"/>
      <c r="AX4252" s="3"/>
      <c r="AY4252" s="11"/>
      <c r="AZ4252" s="3"/>
      <c r="BA4252" s="3"/>
      <c r="BB4252" s="3"/>
      <c r="BC4252" s="11"/>
      <c r="BD4252" s="3"/>
      <c r="BE4252" s="11"/>
      <c r="BF4252" s="3"/>
      <c r="BG4252" s="11"/>
      <c r="BH4252" s="3"/>
      <c r="BI4252" s="12"/>
      <c r="BJ4252" s="12"/>
      <c r="BK4252" s="11"/>
      <c r="BL4252" s="3"/>
      <c r="BM4252" s="11"/>
      <c r="BN4252" s="3"/>
      <c r="BO4252" s="11"/>
      <c r="BP4252" s="3"/>
      <c r="BQ4252" s="11"/>
      <c r="BR4252" s="3"/>
      <c r="BS4252" s="11"/>
      <c r="BT4252" s="13"/>
      <c r="BU4252" s="11"/>
      <c r="BV4252" s="3"/>
      <c r="BW4252" s="11"/>
      <c r="BX4252" s="3"/>
      <c r="BY4252" s="3"/>
      <c r="BZ4252" s="13"/>
      <c r="CA4252" s="13"/>
      <c r="CB4252" s="13"/>
      <c r="CC4252" s="12"/>
      <c r="CD4252" s="11"/>
      <c r="CE4252" s="12"/>
      <c r="CF4252" s="12"/>
      <c r="DI4252" s="14"/>
    </row>
    <row r="4253" spans="1:113" ht="20.100000000000001" customHeight="1" x14ac:dyDescent="0.25">
      <c r="A4253" s="1"/>
      <c r="B4253" s="30"/>
      <c r="C4253" s="9"/>
      <c r="D4253" s="10">
        <f t="shared" si="801"/>
        <v>0</v>
      </c>
      <c r="E4253" s="11">
        <f t="shared" si="799"/>
        <v>0</v>
      </c>
      <c r="F4253" s="3">
        <f t="shared" si="800"/>
        <v>0</v>
      </c>
      <c r="G4253" s="11"/>
      <c r="H4253" s="3"/>
      <c r="I4253" s="1"/>
      <c r="J4253" s="3"/>
      <c r="K4253" s="2"/>
      <c r="L4253" s="3"/>
      <c r="M4253" s="11"/>
      <c r="N4253" s="3"/>
      <c r="O4253" s="217"/>
      <c r="P4253" s="3"/>
      <c r="Q4253" s="3"/>
      <c r="R4253" s="3"/>
      <c r="S4253" s="11"/>
      <c r="T4253" s="3"/>
      <c r="U4253" s="11"/>
      <c r="V4253" s="3"/>
      <c r="W4253" s="11"/>
      <c r="X4253" s="3"/>
      <c r="Y4253" s="11"/>
      <c r="Z4253" s="3"/>
      <c r="AA4253" s="3"/>
      <c r="AB4253" s="3"/>
      <c r="AC4253" s="3"/>
      <c r="AD4253" s="3"/>
      <c r="AE4253" s="3"/>
      <c r="AF4253" s="3"/>
      <c r="AG4253" s="3"/>
      <c r="AH4253" s="3"/>
      <c r="AI4253" s="11"/>
      <c r="AJ4253" s="3"/>
      <c r="AK4253" s="11"/>
      <c r="AL4253" s="3"/>
      <c r="AM4253" s="11"/>
      <c r="AN4253" s="3"/>
      <c r="AO4253" s="11"/>
      <c r="AP4253" s="3"/>
      <c r="AQ4253" s="11"/>
      <c r="AR4253" s="3"/>
      <c r="AS4253" s="11"/>
      <c r="AT4253" s="3"/>
      <c r="AU4253" s="11"/>
      <c r="AV4253" s="3"/>
      <c r="AW4253" s="3"/>
      <c r="AX4253" s="3"/>
      <c r="AY4253" s="11"/>
      <c r="AZ4253" s="3"/>
      <c r="BA4253" s="3"/>
      <c r="BB4253" s="3"/>
      <c r="BC4253" s="11"/>
      <c r="BD4253" s="3"/>
      <c r="BE4253" s="11"/>
      <c r="BF4253" s="3"/>
      <c r="BG4253" s="11"/>
      <c r="BH4253" s="3"/>
      <c r="BI4253" s="12"/>
      <c r="BJ4253" s="12"/>
      <c r="BK4253" s="11"/>
      <c r="BL4253" s="3"/>
      <c r="BM4253" s="11"/>
      <c r="BN4253" s="3"/>
      <c r="BO4253" s="11"/>
      <c r="BP4253" s="3"/>
      <c r="BQ4253" s="11"/>
      <c r="BR4253" s="3"/>
      <c r="BS4253" s="11"/>
      <c r="BT4253" s="13"/>
      <c r="BU4253" s="11"/>
      <c r="BV4253" s="3"/>
      <c r="BW4253" s="11"/>
      <c r="BX4253" s="3"/>
      <c r="BY4253" s="3"/>
      <c r="BZ4253" s="13"/>
      <c r="CA4253" s="13"/>
      <c r="CB4253" s="13"/>
      <c r="CC4253" s="12"/>
      <c r="CD4253" s="11"/>
      <c r="CE4253" s="12"/>
      <c r="CF4253" s="12"/>
      <c r="DI4253" s="14"/>
    </row>
    <row r="4254" spans="1:113" ht="20.100000000000001" customHeight="1" x14ac:dyDescent="0.25">
      <c r="A4254" s="1"/>
      <c r="B4254" s="30"/>
      <c r="C4254" s="9"/>
      <c r="D4254" s="10">
        <f t="shared" si="801"/>
        <v>0</v>
      </c>
      <c r="E4254" s="11">
        <f t="shared" si="799"/>
        <v>0</v>
      </c>
      <c r="F4254" s="3">
        <f t="shared" si="800"/>
        <v>0</v>
      </c>
      <c r="G4254" s="11"/>
      <c r="H4254" s="3"/>
      <c r="I4254" s="1"/>
      <c r="J4254" s="3"/>
      <c r="K4254" s="2"/>
      <c r="L4254" s="3"/>
      <c r="M4254" s="11"/>
      <c r="N4254" s="3"/>
      <c r="O4254" s="217"/>
      <c r="P4254" s="3"/>
      <c r="Q4254" s="3"/>
      <c r="R4254" s="3"/>
      <c r="S4254" s="11"/>
      <c r="T4254" s="3"/>
      <c r="U4254" s="11"/>
      <c r="V4254" s="3"/>
      <c r="W4254" s="11"/>
      <c r="X4254" s="3"/>
      <c r="Y4254" s="11"/>
      <c r="Z4254" s="3"/>
      <c r="AA4254" s="3"/>
      <c r="AB4254" s="3"/>
      <c r="AC4254" s="3"/>
      <c r="AD4254" s="3"/>
      <c r="AE4254" s="3"/>
      <c r="AF4254" s="3"/>
      <c r="AG4254" s="3"/>
      <c r="AH4254" s="3"/>
      <c r="AI4254" s="11"/>
      <c r="AJ4254" s="3"/>
      <c r="AK4254" s="11"/>
      <c r="AL4254" s="3"/>
      <c r="AM4254" s="11"/>
      <c r="AN4254" s="3"/>
      <c r="AO4254" s="11"/>
      <c r="AP4254" s="3"/>
      <c r="AQ4254" s="11"/>
      <c r="AR4254" s="3"/>
      <c r="AS4254" s="11"/>
      <c r="AT4254" s="3"/>
      <c r="AU4254" s="11"/>
      <c r="AV4254" s="3"/>
      <c r="AW4254" s="3"/>
      <c r="AX4254" s="3"/>
      <c r="AY4254" s="11"/>
      <c r="AZ4254" s="3"/>
      <c r="BA4254" s="3"/>
      <c r="BB4254" s="3"/>
      <c r="BC4254" s="11"/>
      <c r="BD4254" s="3"/>
      <c r="BE4254" s="11"/>
      <c r="BF4254" s="3"/>
      <c r="BG4254" s="11"/>
      <c r="BH4254" s="3"/>
      <c r="BI4254" s="12"/>
      <c r="BJ4254" s="12"/>
      <c r="BK4254" s="11"/>
      <c r="BL4254" s="3"/>
      <c r="BM4254" s="11"/>
      <c r="BN4254" s="3"/>
      <c r="BO4254" s="11"/>
      <c r="BP4254" s="3"/>
      <c r="BQ4254" s="11"/>
      <c r="BR4254" s="3"/>
      <c r="BS4254" s="11"/>
      <c r="BT4254" s="13"/>
      <c r="BU4254" s="11"/>
      <c r="BV4254" s="3"/>
      <c r="BW4254" s="11"/>
      <c r="BX4254" s="3"/>
      <c r="BY4254" s="3"/>
      <c r="BZ4254" s="13"/>
      <c r="CA4254" s="13"/>
      <c r="CB4254" s="13"/>
      <c r="CC4254" s="12"/>
      <c r="CD4254" s="11"/>
      <c r="CE4254" s="12"/>
      <c r="CF4254" s="12"/>
      <c r="DI4254" s="14"/>
    </row>
    <row r="4255" spans="1:113" ht="20.100000000000001" customHeight="1" x14ac:dyDescent="0.25">
      <c r="A4255" s="1"/>
      <c r="B4255" s="30"/>
      <c r="C4255" s="9"/>
      <c r="D4255" s="10">
        <f t="shared" si="801"/>
        <v>0</v>
      </c>
      <c r="E4255" s="11">
        <f t="shared" si="799"/>
        <v>0</v>
      </c>
      <c r="F4255" s="3">
        <f t="shared" si="800"/>
        <v>0</v>
      </c>
      <c r="G4255" s="11"/>
      <c r="H4255" s="3"/>
      <c r="I4255" s="1"/>
      <c r="J4255" s="3"/>
      <c r="K4255" s="2"/>
      <c r="L4255" s="3"/>
      <c r="M4255" s="11"/>
      <c r="N4255" s="3"/>
      <c r="O4255" s="217"/>
      <c r="P4255" s="3"/>
      <c r="Q4255" s="3"/>
      <c r="R4255" s="3"/>
      <c r="S4255" s="11"/>
      <c r="T4255" s="3"/>
      <c r="U4255" s="11"/>
      <c r="V4255" s="3"/>
      <c r="W4255" s="11"/>
      <c r="X4255" s="3"/>
      <c r="Y4255" s="11"/>
      <c r="Z4255" s="3"/>
      <c r="AA4255" s="3"/>
      <c r="AB4255" s="3"/>
      <c r="AC4255" s="3"/>
      <c r="AD4255" s="3"/>
      <c r="AE4255" s="3"/>
      <c r="AF4255" s="3"/>
      <c r="AG4255" s="3"/>
      <c r="AH4255" s="3"/>
      <c r="AI4255" s="11"/>
      <c r="AJ4255" s="3"/>
      <c r="AK4255" s="11"/>
      <c r="AL4255" s="3"/>
      <c r="AM4255" s="11"/>
      <c r="AN4255" s="3"/>
      <c r="AO4255" s="11"/>
      <c r="AP4255" s="3"/>
      <c r="AQ4255" s="11"/>
      <c r="AR4255" s="3"/>
      <c r="AS4255" s="11"/>
      <c r="AT4255" s="3"/>
      <c r="AU4255" s="11"/>
      <c r="AV4255" s="3"/>
      <c r="AW4255" s="3"/>
      <c r="AX4255" s="3"/>
      <c r="AY4255" s="11"/>
      <c r="AZ4255" s="3"/>
      <c r="BA4255" s="3"/>
      <c r="BB4255" s="3"/>
      <c r="BC4255" s="11"/>
      <c r="BD4255" s="3"/>
      <c r="BE4255" s="11"/>
      <c r="BF4255" s="3"/>
      <c r="BG4255" s="11"/>
      <c r="BH4255" s="3"/>
      <c r="BI4255" s="12"/>
      <c r="BJ4255" s="12"/>
      <c r="BK4255" s="11"/>
      <c r="BL4255" s="3"/>
      <c r="BM4255" s="11"/>
      <c r="BN4255" s="3"/>
      <c r="BO4255" s="11"/>
      <c r="BP4255" s="3"/>
      <c r="BQ4255" s="11"/>
      <c r="BR4255" s="3"/>
      <c r="BS4255" s="11"/>
      <c r="BT4255" s="13"/>
      <c r="BU4255" s="11"/>
      <c r="BV4255" s="3"/>
      <c r="BW4255" s="11"/>
      <c r="BX4255" s="3"/>
      <c r="BY4255" s="3"/>
      <c r="BZ4255" s="13"/>
      <c r="CA4255" s="13"/>
      <c r="CB4255" s="13"/>
      <c r="CC4255" s="12"/>
      <c r="CD4255" s="11"/>
      <c r="CE4255" s="12"/>
      <c r="CF4255" s="12"/>
      <c r="DI4255" s="14"/>
    </row>
    <row r="4256" spans="1:113" ht="20.100000000000001" customHeight="1" x14ac:dyDescent="0.25">
      <c r="A4256" s="1"/>
      <c r="B4256" s="30"/>
      <c r="C4256" s="9"/>
      <c r="D4256" s="10">
        <f t="shared" si="801"/>
        <v>0</v>
      </c>
      <c r="E4256" s="11">
        <f t="shared" si="799"/>
        <v>0</v>
      </c>
      <c r="F4256" s="3">
        <f t="shared" si="800"/>
        <v>0</v>
      </c>
      <c r="G4256" s="11"/>
      <c r="H4256" s="3"/>
      <c r="I4256" s="1"/>
      <c r="J4256" s="3"/>
      <c r="K4256" s="2"/>
      <c r="L4256" s="3"/>
      <c r="M4256" s="11"/>
      <c r="N4256" s="3"/>
      <c r="O4256" s="217"/>
      <c r="P4256" s="3"/>
      <c r="Q4256" s="3"/>
      <c r="R4256" s="3"/>
      <c r="S4256" s="11"/>
      <c r="T4256" s="3"/>
      <c r="U4256" s="11"/>
      <c r="V4256" s="3"/>
      <c r="W4256" s="11"/>
      <c r="X4256" s="3"/>
      <c r="Y4256" s="11"/>
      <c r="Z4256" s="3"/>
      <c r="AA4256" s="3"/>
      <c r="AB4256" s="3"/>
      <c r="AC4256" s="3"/>
      <c r="AD4256" s="3"/>
      <c r="AE4256" s="3"/>
      <c r="AF4256" s="3"/>
      <c r="AG4256" s="3"/>
      <c r="AH4256" s="3"/>
      <c r="AI4256" s="11"/>
      <c r="AJ4256" s="3"/>
      <c r="AK4256" s="11"/>
      <c r="AL4256" s="3"/>
      <c r="AM4256" s="11"/>
      <c r="AN4256" s="3"/>
      <c r="AO4256" s="11"/>
      <c r="AP4256" s="3"/>
      <c r="AQ4256" s="11"/>
      <c r="AR4256" s="3"/>
      <c r="AS4256" s="11"/>
      <c r="AT4256" s="3"/>
      <c r="AU4256" s="11"/>
      <c r="AV4256" s="3"/>
      <c r="AW4256" s="3"/>
      <c r="AX4256" s="3"/>
      <c r="AY4256" s="11"/>
      <c r="AZ4256" s="3"/>
      <c r="BA4256" s="3"/>
      <c r="BB4256" s="3"/>
      <c r="BC4256" s="11"/>
      <c r="BD4256" s="3"/>
      <c r="BE4256" s="11"/>
      <c r="BF4256" s="3"/>
      <c r="BG4256" s="11"/>
      <c r="BH4256" s="3"/>
      <c r="BI4256" s="12"/>
      <c r="BJ4256" s="12"/>
      <c r="BK4256" s="11"/>
      <c r="BL4256" s="3"/>
      <c r="BM4256" s="11"/>
      <c r="BN4256" s="3"/>
      <c r="BO4256" s="11"/>
      <c r="BP4256" s="3"/>
      <c r="BQ4256" s="11"/>
      <c r="BR4256" s="3"/>
      <c r="BS4256" s="11"/>
      <c r="BT4256" s="13"/>
      <c r="BU4256" s="11"/>
      <c r="BV4256" s="3"/>
      <c r="BW4256" s="11"/>
      <c r="BX4256" s="3"/>
      <c r="BY4256" s="3"/>
      <c r="BZ4256" s="13"/>
      <c r="CA4256" s="13"/>
      <c r="CB4256" s="13"/>
      <c r="CC4256" s="12"/>
      <c r="CD4256" s="11"/>
      <c r="CE4256" s="12"/>
      <c r="CF4256" s="12"/>
      <c r="DI4256" s="14"/>
    </row>
    <row r="4257" spans="1:113" ht="20.100000000000001" customHeight="1" x14ac:dyDescent="0.25">
      <c r="A4257" s="1"/>
      <c r="B4257" s="30"/>
      <c r="C4257" s="9"/>
      <c r="D4257" s="10">
        <f t="shared" si="801"/>
        <v>0</v>
      </c>
      <c r="E4257" s="11">
        <f t="shared" si="799"/>
        <v>0</v>
      </c>
      <c r="F4257" s="3">
        <f t="shared" si="800"/>
        <v>0</v>
      </c>
      <c r="G4257" s="11"/>
      <c r="H4257" s="3"/>
      <c r="I4257" s="1"/>
      <c r="J4257" s="3"/>
      <c r="K4257" s="2"/>
      <c r="L4257" s="3"/>
      <c r="M4257" s="11"/>
      <c r="N4257" s="3"/>
      <c r="O4257" s="217"/>
      <c r="P4257" s="3"/>
      <c r="Q4257" s="3"/>
      <c r="R4257" s="3"/>
      <c r="S4257" s="11"/>
      <c r="T4257" s="3"/>
      <c r="U4257" s="11"/>
      <c r="V4257" s="3"/>
      <c r="W4257" s="11"/>
      <c r="X4257" s="3"/>
      <c r="Y4257" s="11"/>
      <c r="Z4257" s="3"/>
      <c r="AA4257" s="3"/>
      <c r="AB4257" s="3"/>
      <c r="AC4257" s="3"/>
      <c r="AD4257" s="3"/>
      <c r="AE4257" s="3"/>
      <c r="AF4257" s="3"/>
      <c r="AG4257" s="3"/>
      <c r="AH4257" s="3"/>
      <c r="AI4257" s="11"/>
      <c r="AJ4257" s="3"/>
      <c r="AK4257" s="11"/>
      <c r="AL4257" s="3"/>
      <c r="AM4257" s="11"/>
      <c r="AN4257" s="3"/>
      <c r="AO4257" s="11"/>
      <c r="AP4257" s="3"/>
      <c r="AQ4257" s="11"/>
      <c r="AR4257" s="3"/>
      <c r="AS4257" s="11"/>
      <c r="AT4257" s="3"/>
      <c r="AU4257" s="11"/>
      <c r="AV4257" s="3"/>
      <c r="AW4257" s="3"/>
      <c r="AX4257" s="3"/>
      <c r="AY4257" s="11"/>
      <c r="AZ4257" s="3"/>
      <c r="BA4257" s="3"/>
      <c r="BB4257" s="3"/>
      <c r="BC4257" s="11"/>
      <c r="BD4257" s="3"/>
      <c r="BE4257" s="11"/>
      <c r="BF4257" s="3"/>
      <c r="BG4257" s="11"/>
      <c r="BH4257" s="3"/>
      <c r="BI4257" s="12"/>
      <c r="BJ4257" s="12"/>
      <c r="BK4257" s="11"/>
      <c r="BL4257" s="3"/>
      <c r="BM4257" s="11"/>
      <c r="BN4257" s="3"/>
      <c r="BO4257" s="11"/>
      <c r="BP4257" s="3"/>
      <c r="BQ4257" s="11"/>
      <c r="BR4257" s="3"/>
      <c r="BS4257" s="11"/>
      <c r="BT4257" s="13"/>
      <c r="BU4257" s="11"/>
      <c r="BV4257" s="3"/>
      <c r="BW4257" s="11"/>
      <c r="BX4257" s="3"/>
      <c r="BY4257" s="3"/>
      <c r="BZ4257" s="13"/>
      <c r="CA4257" s="13"/>
      <c r="CB4257" s="13"/>
      <c r="CC4257" s="12"/>
      <c r="CD4257" s="11"/>
      <c r="CE4257" s="12"/>
      <c r="CF4257" s="12"/>
      <c r="DI4257" s="14"/>
    </row>
    <row r="4258" spans="1:113" ht="20.100000000000001" customHeight="1" x14ac:dyDescent="0.25">
      <c r="A4258" s="1"/>
      <c r="B4258" s="30"/>
      <c r="C4258" s="9"/>
      <c r="D4258" s="10">
        <f t="shared" si="801"/>
        <v>0</v>
      </c>
      <c r="E4258" s="11">
        <f t="shared" si="799"/>
        <v>0</v>
      </c>
      <c r="F4258" s="3">
        <f t="shared" si="800"/>
        <v>0</v>
      </c>
      <c r="G4258" s="11"/>
      <c r="H4258" s="3"/>
      <c r="I4258" s="1"/>
      <c r="J4258" s="3"/>
      <c r="K4258" s="2"/>
      <c r="L4258" s="3"/>
      <c r="M4258" s="11"/>
      <c r="N4258" s="3"/>
      <c r="O4258" s="217"/>
      <c r="P4258" s="3"/>
      <c r="Q4258" s="3"/>
      <c r="R4258" s="3"/>
      <c r="S4258" s="11"/>
      <c r="T4258" s="3"/>
      <c r="U4258" s="11"/>
      <c r="V4258" s="3"/>
      <c r="W4258" s="11"/>
      <c r="X4258" s="3"/>
      <c r="Y4258" s="11"/>
      <c r="Z4258" s="3"/>
      <c r="AA4258" s="3"/>
      <c r="AB4258" s="3"/>
      <c r="AC4258" s="3"/>
      <c r="AD4258" s="3"/>
      <c r="AE4258" s="3"/>
      <c r="AF4258" s="3"/>
      <c r="AG4258" s="3"/>
      <c r="AH4258" s="3"/>
      <c r="AI4258" s="11"/>
      <c r="AJ4258" s="3"/>
      <c r="AK4258" s="11"/>
      <c r="AL4258" s="3"/>
      <c r="AM4258" s="11"/>
      <c r="AN4258" s="3"/>
      <c r="AO4258" s="11"/>
      <c r="AP4258" s="3"/>
      <c r="AQ4258" s="11"/>
      <c r="AR4258" s="3"/>
      <c r="AS4258" s="11"/>
      <c r="AT4258" s="3"/>
      <c r="AU4258" s="11"/>
      <c r="AV4258" s="3"/>
      <c r="AW4258" s="3"/>
      <c r="AX4258" s="3"/>
      <c r="AY4258" s="11"/>
      <c r="AZ4258" s="3"/>
      <c r="BA4258" s="3"/>
      <c r="BB4258" s="3"/>
      <c r="BC4258" s="11"/>
      <c r="BD4258" s="3"/>
      <c r="BE4258" s="11"/>
      <c r="BF4258" s="3"/>
      <c r="BG4258" s="11"/>
      <c r="BH4258" s="3"/>
      <c r="BI4258" s="12"/>
      <c r="BJ4258" s="12"/>
      <c r="BK4258" s="11"/>
      <c r="BL4258" s="3"/>
      <c r="BM4258" s="11"/>
      <c r="BN4258" s="3"/>
      <c r="BO4258" s="11"/>
      <c r="BP4258" s="3"/>
      <c r="BQ4258" s="11"/>
      <c r="BR4258" s="3"/>
      <c r="BS4258" s="11"/>
      <c r="BT4258" s="13"/>
      <c r="BU4258" s="11"/>
      <c r="BV4258" s="3"/>
      <c r="BW4258" s="11"/>
      <c r="BX4258" s="3"/>
      <c r="BY4258" s="3"/>
      <c r="BZ4258" s="13"/>
      <c r="CA4258" s="13"/>
      <c r="CB4258" s="13"/>
      <c r="CC4258" s="12"/>
      <c r="CD4258" s="11"/>
      <c r="CE4258" s="12"/>
      <c r="CF4258" s="12"/>
      <c r="DI4258" s="14"/>
    </row>
    <row r="4259" spans="1:113" ht="20.100000000000001" customHeight="1" x14ac:dyDescent="0.25">
      <c r="A4259" s="1"/>
      <c r="B4259" s="30"/>
      <c r="C4259" s="9"/>
      <c r="D4259" s="10">
        <f t="shared" si="801"/>
        <v>0</v>
      </c>
      <c r="E4259" s="11">
        <f t="shared" si="799"/>
        <v>0</v>
      </c>
      <c r="F4259" s="3">
        <f t="shared" si="800"/>
        <v>0</v>
      </c>
      <c r="G4259" s="11"/>
      <c r="H4259" s="3"/>
      <c r="I4259" s="1"/>
      <c r="J4259" s="3"/>
      <c r="K4259" s="2"/>
      <c r="L4259" s="3"/>
      <c r="M4259" s="11"/>
      <c r="N4259" s="3"/>
      <c r="O4259" s="217"/>
      <c r="P4259" s="3"/>
      <c r="Q4259" s="3"/>
      <c r="R4259" s="3"/>
      <c r="S4259" s="11"/>
      <c r="T4259" s="3"/>
      <c r="U4259" s="11"/>
      <c r="V4259" s="3"/>
      <c r="W4259" s="11"/>
      <c r="X4259" s="3"/>
      <c r="Y4259" s="11"/>
      <c r="Z4259" s="3"/>
      <c r="AA4259" s="3"/>
      <c r="AB4259" s="3"/>
      <c r="AC4259" s="3"/>
      <c r="AD4259" s="3"/>
      <c r="AE4259" s="3"/>
      <c r="AF4259" s="3"/>
      <c r="AG4259" s="3"/>
      <c r="AH4259" s="3"/>
      <c r="AI4259" s="11"/>
      <c r="AJ4259" s="3"/>
      <c r="AK4259" s="11"/>
      <c r="AL4259" s="3"/>
      <c r="AM4259" s="11"/>
      <c r="AN4259" s="3"/>
      <c r="AO4259" s="11"/>
      <c r="AP4259" s="3"/>
      <c r="AQ4259" s="11"/>
      <c r="AR4259" s="3"/>
      <c r="AS4259" s="11"/>
      <c r="AT4259" s="3"/>
      <c r="AU4259" s="11"/>
      <c r="AV4259" s="3"/>
      <c r="AW4259" s="3"/>
      <c r="AX4259" s="3"/>
      <c r="AY4259" s="11"/>
      <c r="AZ4259" s="3"/>
      <c r="BA4259" s="3"/>
      <c r="BB4259" s="3"/>
      <c r="BC4259" s="11"/>
      <c r="BD4259" s="3"/>
      <c r="BE4259" s="11"/>
      <c r="BF4259" s="3"/>
      <c r="BG4259" s="11"/>
      <c r="BH4259" s="3"/>
      <c r="BI4259" s="12"/>
      <c r="BJ4259" s="12"/>
      <c r="BK4259" s="11"/>
      <c r="BL4259" s="3"/>
      <c r="BM4259" s="11"/>
      <c r="BN4259" s="3"/>
      <c r="BO4259" s="11"/>
      <c r="BP4259" s="3"/>
      <c r="BQ4259" s="11"/>
      <c r="BR4259" s="3"/>
      <c r="BS4259" s="11"/>
      <c r="BT4259" s="13"/>
      <c r="BU4259" s="11"/>
      <c r="BV4259" s="3"/>
      <c r="BW4259" s="11"/>
      <c r="BX4259" s="3"/>
      <c r="BY4259" s="3"/>
      <c r="BZ4259" s="13"/>
      <c r="CA4259" s="13"/>
      <c r="CB4259" s="13"/>
      <c r="CC4259" s="12"/>
      <c r="CD4259" s="11"/>
      <c r="CE4259" s="12"/>
      <c r="CF4259" s="12"/>
      <c r="DI4259" s="14"/>
    </row>
    <row r="4260" spans="1:113" ht="20.100000000000001" customHeight="1" x14ac:dyDescent="0.25">
      <c r="A4260" s="1"/>
      <c r="B4260" s="30"/>
      <c r="C4260" s="9"/>
      <c r="D4260" s="10">
        <f t="shared" si="801"/>
        <v>0</v>
      </c>
      <c r="E4260" s="11">
        <f t="shared" si="799"/>
        <v>0</v>
      </c>
      <c r="F4260" s="3">
        <f t="shared" si="800"/>
        <v>0</v>
      </c>
      <c r="G4260" s="11"/>
      <c r="H4260" s="3"/>
      <c r="I4260" s="1"/>
      <c r="J4260" s="3"/>
      <c r="K4260" s="2"/>
      <c r="L4260" s="3"/>
      <c r="M4260" s="11"/>
      <c r="N4260" s="3"/>
      <c r="O4260" s="217"/>
      <c r="P4260" s="3"/>
      <c r="Q4260" s="3"/>
      <c r="R4260" s="3"/>
      <c r="S4260" s="11"/>
      <c r="T4260" s="3"/>
      <c r="U4260" s="11"/>
      <c r="V4260" s="3"/>
      <c r="W4260" s="11"/>
      <c r="X4260" s="3"/>
      <c r="Y4260" s="11"/>
      <c r="Z4260" s="3"/>
      <c r="AA4260" s="3"/>
      <c r="AB4260" s="3"/>
      <c r="AC4260" s="3"/>
      <c r="AD4260" s="3"/>
      <c r="AE4260" s="3"/>
      <c r="AF4260" s="3"/>
      <c r="AG4260" s="3"/>
      <c r="AH4260" s="3"/>
      <c r="AI4260" s="11"/>
      <c r="AJ4260" s="3"/>
      <c r="AK4260" s="11"/>
      <c r="AL4260" s="3"/>
      <c r="AM4260" s="11"/>
      <c r="AN4260" s="3"/>
      <c r="AO4260" s="11"/>
      <c r="AP4260" s="3"/>
      <c r="AQ4260" s="11"/>
      <c r="AR4260" s="3"/>
      <c r="AS4260" s="11"/>
      <c r="AT4260" s="3"/>
      <c r="AU4260" s="11"/>
      <c r="AV4260" s="3"/>
      <c r="AW4260" s="3"/>
      <c r="AX4260" s="3"/>
      <c r="AY4260" s="11"/>
      <c r="AZ4260" s="3"/>
      <c r="BA4260" s="3"/>
      <c r="BB4260" s="3"/>
      <c r="BC4260" s="11"/>
      <c r="BD4260" s="3"/>
      <c r="BE4260" s="11"/>
      <c r="BF4260" s="3"/>
      <c r="BG4260" s="11"/>
      <c r="BH4260" s="3"/>
      <c r="BI4260" s="12"/>
      <c r="BJ4260" s="12"/>
      <c r="BK4260" s="11"/>
      <c r="BL4260" s="3"/>
      <c r="BM4260" s="11"/>
      <c r="BN4260" s="3"/>
      <c r="BO4260" s="11"/>
      <c r="BP4260" s="3"/>
      <c r="BQ4260" s="11"/>
      <c r="BR4260" s="3"/>
      <c r="BS4260" s="11"/>
      <c r="BT4260" s="13"/>
      <c r="BU4260" s="11"/>
      <c r="BV4260" s="3"/>
      <c r="BW4260" s="11"/>
      <c r="BX4260" s="3"/>
      <c r="BY4260" s="3"/>
      <c r="BZ4260" s="13"/>
      <c r="CA4260" s="13"/>
      <c r="CB4260" s="13"/>
      <c r="CC4260" s="12"/>
      <c r="CD4260" s="11"/>
      <c r="CE4260" s="12"/>
      <c r="CF4260" s="12"/>
      <c r="DI4260" s="14"/>
    </row>
    <row r="4261" spans="1:113" ht="20.100000000000001" customHeight="1" x14ac:dyDescent="0.25">
      <c r="A4261" s="1"/>
      <c r="B4261" s="30"/>
      <c r="C4261" s="9"/>
      <c r="D4261" s="10">
        <f t="shared" si="801"/>
        <v>0</v>
      </c>
      <c r="E4261" s="11">
        <f t="shared" si="799"/>
        <v>0</v>
      </c>
      <c r="F4261" s="3">
        <f t="shared" si="800"/>
        <v>0</v>
      </c>
      <c r="G4261" s="11"/>
      <c r="H4261" s="3"/>
      <c r="I4261" s="1"/>
      <c r="J4261" s="3"/>
      <c r="K4261" s="2"/>
      <c r="L4261" s="3"/>
      <c r="M4261" s="11"/>
      <c r="N4261" s="3"/>
      <c r="O4261" s="217"/>
      <c r="P4261" s="3"/>
      <c r="Q4261" s="3"/>
      <c r="R4261" s="3"/>
      <c r="S4261" s="11"/>
      <c r="T4261" s="3"/>
      <c r="U4261" s="11"/>
      <c r="V4261" s="3"/>
      <c r="W4261" s="11"/>
      <c r="X4261" s="3"/>
      <c r="Y4261" s="11"/>
      <c r="Z4261" s="3"/>
      <c r="AA4261" s="3"/>
      <c r="AB4261" s="3"/>
      <c r="AC4261" s="3"/>
      <c r="AD4261" s="3"/>
      <c r="AE4261" s="3"/>
      <c r="AF4261" s="3"/>
      <c r="AG4261" s="3"/>
      <c r="AH4261" s="3"/>
      <c r="AI4261" s="11"/>
      <c r="AJ4261" s="3"/>
      <c r="AK4261" s="11"/>
      <c r="AL4261" s="3"/>
      <c r="AM4261" s="11"/>
      <c r="AN4261" s="3"/>
      <c r="AO4261" s="11"/>
      <c r="AP4261" s="3"/>
      <c r="AQ4261" s="11"/>
      <c r="AR4261" s="3"/>
      <c r="AS4261" s="11"/>
      <c r="AT4261" s="3"/>
      <c r="AU4261" s="11"/>
      <c r="AV4261" s="3"/>
      <c r="AW4261" s="3"/>
      <c r="AX4261" s="3"/>
      <c r="AY4261" s="11"/>
      <c r="AZ4261" s="3"/>
      <c r="BA4261" s="3"/>
      <c r="BB4261" s="3"/>
      <c r="BC4261" s="11"/>
      <c r="BD4261" s="3"/>
      <c r="BE4261" s="11"/>
      <c r="BF4261" s="3"/>
      <c r="BG4261" s="11"/>
      <c r="BH4261" s="3"/>
      <c r="BI4261" s="12"/>
      <c r="BJ4261" s="12"/>
      <c r="BK4261" s="11"/>
      <c r="BL4261" s="3"/>
      <c r="BM4261" s="11"/>
      <c r="BN4261" s="3"/>
      <c r="BO4261" s="11"/>
      <c r="BP4261" s="3"/>
      <c r="BQ4261" s="11"/>
      <c r="BR4261" s="3"/>
      <c r="BS4261" s="11"/>
      <c r="BT4261" s="13"/>
      <c r="BU4261" s="11"/>
      <c r="BV4261" s="3"/>
      <c r="BW4261" s="11"/>
      <c r="BX4261" s="3"/>
      <c r="BY4261" s="3"/>
      <c r="BZ4261" s="13"/>
      <c r="CA4261" s="13"/>
      <c r="CB4261" s="13"/>
      <c r="CC4261" s="12"/>
      <c r="CD4261" s="11"/>
      <c r="CE4261" s="12"/>
      <c r="CF4261" s="12"/>
      <c r="DI4261" s="14"/>
    </row>
    <row r="4262" spans="1:113" ht="20.100000000000001" customHeight="1" x14ac:dyDescent="0.25">
      <c r="A4262" s="1"/>
      <c r="B4262" s="30"/>
      <c r="C4262" s="9"/>
      <c r="D4262" s="10">
        <f t="shared" si="801"/>
        <v>0</v>
      </c>
      <c r="E4262" s="11">
        <f t="shared" si="799"/>
        <v>0</v>
      </c>
      <c r="F4262" s="3">
        <f t="shared" si="800"/>
        <v>0</v>
      </c>
      <c r="G4262" s="11"/>
      <c r="H4262" s="3"/>
      <c r="I4262" s="1"/>
      <c r="J4262" s="3"/>
      <c r="K4262" s="2"/>
      <c r="L4262" s="3"/>
      <c r="M4262" s="11"/>
      <c r="N4262" s="3"/>
      <c r="O4262" s="217"/>
      <c r="P4262" s="3"/>
      <c r="Q4262" s="3"/>
      <c r="R4262" s="3"/>
      <c r="S4262" s="11"/>
      <c r="T4262" s="3"/>
      <c r="U4262" s="11"/>
      <c r="V4262" s="3"/>
      <c r="W4262" s="11"/>
      <c r="X4262" s="3"/>
      <c r="Y4262" s="11"/>
      <c r="Z4262" s="3"/>
      <c r="AA4262" s="3"/>
      <c r="AB4262" s="3"/>
      <c r="AC4262" s="3"/>
      <c r="AD4262" s="3"/>
      <c r="AE4262" s="3"/>
      <c r="AF4262" s="3"/>
      <c r="AG4262" s="3"/>
      <c r="AH4262" s="3"/>
      <c r="AI4262" s="11"/>
      <c r="AJ4262" s="3"/>
      <c r="AK4262" s="11"/>
      <c r="AL4262" s="3"/>
      <c r="AM4262" s="11"/>
      <c r="AN4262" s="3"/>
      <c r="AO4262" s="11"/>
      <c r="AP4262" s="3"/>
      <c r="AQ4262" s="11"/>
      <c r="AR4262" s="3"/>
      <c r="AS4262" s="11"/>
      <c r="AT4262" s="3"/>
      <c r="AU4262" s="11"/>
      <c r="AV4262" s="3"/>
      <c r="AW4262" s="3"/>
      <c r="AX4262" s="3"/>
      <c r="AY4262" s="11"/>
      <c r="AZ4262" s="3"/>
      <c r="BA4262" s="3"/>
      <c r="BB4262" s="3"/>
      <c r="BC4262" s="11"/>
      <c r="BD4262" s="3"/>
      <c r="BE4262" s="11"/>
      <c r="BF4262" s="3"/>
      <c r="BG4262" s="11"/>
      <c r="BH4262" s="3"/>
      <c r="BI4262" s="12"/>
      <c r="BJ4262" s="12"/>
      <c r="BK4262" s="11"/>
      <c r="BL4262" s="3"/>
      <c r="BM4262" s="11"/>
      <c r="BN4262" s="3"/>
      <c r="BO4262" s="11"/>
      <c r="BP4262" s="3"/>
      <c r="BQ4262" s="11"/>
      <c r="BR4262" s="3"/>
      <c r="BS4262" s="11"/>
      <c r="BT4262" s="13"/>
      <c r="BU4262" s="11"/>
      <c r="BV4262" s="3"/>
      <c r="BW4262" s="11"/>
      <c r="BX4262" s="3"/>
      <c r="BY4262" s="3"/>
      <c r="BZ4262" s="13"/>
      <c r="CA4262" s="13"/>
      <c r="CB4262" s="13"/>
      <c r="CC4262" s="12"/>
      <c r="CD4262" s="11"/>
      <c r="CE4262" s="12"/>
      <c r="CF4262" s="12"/>
      <c r="DI4262" s="14"/>
    </row>
    <row r="4263" spans="1:113" ht="20.100000000000001" customHeight="1" x14ac:dyDescent="0.25">
      <c r="A4263" s="1"/>
      <c r="B4263" s="30"/>
      <c r="C4263" s="9"/>
      <c r="D4263" s="10">
        <f t="shared" si="801"/>
        <v>0</v>
      </c>
      <c r="E4263" s="11">
        <f t="shared" si="799"/>
        <v>0</v>
      </c>
      <c r="F4263" s="3">
        <f t="shared" si="800"/>
        <v>0</v>
      </c>
      <c r="G4263" s="11"/>
      <c r="H4263" s="3"/>
      <c r="I4263" s="1"/>
      <c r="J4263" s="3"/>
      <c r="K4263" s="2"/>
      <c r="L4263" s="3"/>
      <c r="M4263" s="11"/>
      <c r="N4263" s="3"/>
      <c r="O4263" s="217"/>
      <c r="P4263" s="3"/>
      <c r="Q4263" s="3"/>
      <c r="R4263" s="3"/>
      <c r="S4263" s="11"/>
      <c r="T4263" s="3"/>
      <c r="U4263" s="11"/>
      <c r="V4263" s="3"/>
      <c r="W4263" s="11"/>
      <c r="X4263" s="3"/>
      <c r="Y4263" s="11"/>
      <c r="Z4263" s="3"/>
      <c r="AA4263" s="3"/>
      <c r="AB4263" s="3"/>
      <c r="AC4263" s="3"/>
      <c r="AD4263" s="3"/>
      <c r="AE4263" s="3"/>
      <c r="AF4263" s="3"/>
      <c r="AG4263" s="3"/>
      <c r="AH4263" s="3"/>
      <c r="AI4263" s="11"/>
      <c r="AJ4263" s="3"/>
      <c r="AK4263" s="11"/>
      <c r="AL4263" s="3"/>
      <c r="AM4263" s="11"/>
      <c r="AN4263" s="3"/>
      <c r="AO4263" s="11"/>
      <c r="AP4263" s="3"/>
      <c r="AQ4263" s="11"/>
      <c r="AR4263" s="3"/>
      <c r="AS4263" s="11"/>
      <c r="AT4263" s="3"/>
      <c r="AU4263" s="11"/>
      <c r="AV4263" s="3"/>
      <c r="AW4263" s="3"/>
      <c r="AX4263" s="3"/>
      <c r="AY4263" s="11"/>
      <c r="AZ4263" s="3"/>
      <c r="BA4263" s="3"/>
      <c r="BB4263" s="3"/>
      <c r="BC4263" s="11"/>
      <c r="BD4263" s="3"/>
      <c r="BE4263" s="11"/>
      <c r="BF4263" s="3"/>
      <c r="BG4263" s="11"/>
      <c r="BH4263" s="3"/>
      <c r="BI4263" s="12"/>
      <c r="BJ4263" s="12"/>
      <c r="BK4263" s="11"/>
      <c r="BL4263" s="3"/>
      <c r="BM4263" s="11"/>
      <c r="BN4263" s="3"/>
      <c r="BO4263" s="11"/>
      <c r="BP4263" s="3"/>
      <c r="BQ4263" s="11"/>
      <c r="BR4263" s="3"/>
      <c r="BS4263" s="11"/>
      <c r="BT4263" s="13"/>
      <c r="BU4263" s="11"/>
      <c r="BV4263" s="3"/>
      <c r="BW4263" s="11"/>
      <c r="BX4263" s="3"/>
      <c r="BY4263" s="3"/>
      <c r="BZ4263" s="13"/>
      <c r="CA4263" s="13"/>
      <c r="CB4263" s="13"/>
      <c r="CC4263" s="12"/>
      <c r="CD4263" s="11"/>
      <c r="CE4263" s="12"/>
      <c r="CF4263" s="12"/>
      <c r="DI4263" s="14"/>
    </row>
    <row r="4264" spans="1:113" ht="20.100000000000001" customHeight="1" x14ac:dyDescent="0.25">
      <c r="A4264" s="1"/>
      <c r="B4264" s="30"/>
      <c r="C4264" s="9"/>
      <c r="D4264" s="10">
        <f t="shared" si="801"/>
        <v>0</v>
      </c>
      <c r="E4264" s="11">
        <f t="shared" si="799"/>
        <v>0</v>
      </c>
      <c r="F4264" s="3">
        <f t="shared" si="800"/>
        <v>0</v>
      </c>
      <c r="G4264" s="11"/>
      <c r="H4264" s="3"/>
      <c r="I4264" s="1"/>
      <c r="J4264" s="3"/>
      <c r="K4264" s="2"/>
      <c r="L4264" s="3"/>
      <c r="M4264" s="11"/>
      <c r="N4264" s="3"/>
      <c r="O4264" s="217"/>
      <c r="P4264" s="3"/>
      <c r="Q4264" s="3"/>
      <c r="R4264" s="3"/>
      <c r="S4264" s="11"/>
      <c r="T4264" s="3"/>
      <c r="U4264" s="11"/>
      <c r="V4264" s="3"/>
      <c r="W4264" s="11"/>
      <c r="X4264" s="3"/>
      <c r="Y4264" s="11"/>
      <c r="Z4264" s="3"/>
      <c r="AA4264" s="3"/>
      <c r="AB4264" s="3"/>
      <c r="AC4264" s="3"/>
      <c r="AD4264" s="3"/>
      <c r="AE4264" s="3"/>
      <c r="AF4264" s="3"/>
      <c r="AG4264" s="3"/>
      <c r="AH4264" s="3"/>
      <c r="AI4264" s="11"/>
      <c r="AJ4264" s="3"/>
      <c r="AK4264" s="11"/>
      <c r="AL4264" s="3"/>
      <c r="AM4264" s="11"/>
      <c r="AN4264" s="3"/>
      <c r="AO4264" s="11"/>
      <c r="AP4264" s="3"/>
      <c r="AQ4264" s="11"/>
      <c r="AR4264" s="3"/>
      <c r="AS4264" s="11"/>
      <c r="AT4264" s="3"/>
      <c r="AU4264" s="11"/>
      <c r="AV4264" s="3"/>
      <c r="AW4264" s="3"/>
      <c r="AX4264" s="3"/>
      <c r="AY4264" s="11"/>
      <c r="AZ4264" s="3"/>
      <c r="BA4264" s="3"/>
      <c r="BB4264" s="3"/>
      <c r="BC4264" s="11"/>
      <c r="BD4264" s="3"/>
      <c r="BE4264" s="11"/>
      <c r="BF4264" s="3"/>
      <c r="BG4264" s="11"/>
      <c r="BH4264" s="3"/>
      <c r="BI4264" s="12"/>
      <c r="BJ4264" s="12"/>
      <c r="BK4264" s="11"/>
      <c r="BL4264" s="3"/>
      <c r="BM4264" s="11"/>
      <c r="BN4264" s="3"/>
      <c r="BO4264" s="11"/>
      <c r="BP4264" s="3"/>
      <c r="BQ4264" s="11"/>
      <c r="BR4264" s="3"/>
      <c r="BS4264" s="11"/>
      <c r="BT4264" s="13"/>
      <c r="BU4264" s="11"/>
      <c r="BV4264" s="3"/>
      <c r="BW4264" s="11"/>
      <c r="BX4264" s="3"/>
      <c r="BY4264" s="3"/>
      <c r="BZ4264" s="13"/>
      <c r="CA4264" s="13"/>
      <c r="CB4264" s="13"/>
      <c r="CC4264" s="12"/>
      <c r="CD4264" s="11"/>
      <c r="CE4264" s="12"/>
      <c r="CF4264" s="12"/>
      <c r="DI4264" s="14"/>
    </row>
    <row r="4265" spans="1:113" ht="20.100000000000001" customHeight="1" x14ac:dyDescent="0.25">
      <c r="A4265" s="1"/>
      <c r="B4265" s="30"/>
      <c r="C4265" s="9"/>
      <c r="D4265" s="10">
        <f t="shared" si="801"/>
        <v>0</v>
      </c>
      <c r="E4265" s="11">
        <f t="shared" si="799"/>
        <v>0</v>
      </c>
      <c r="F4265" s="3">
        <f t="shared" si="800"/>
        <v>0</v>
      </c>
      <c r="G4265" s="11"/>
      <c r="H4265" s="3"/>
      <c r="I4265" s="1"/>
      <c r="J4265" s="3"/>
      <c r="K4265" s="2"/>
      <c r="L4265" s="3"/>
      <c r="M4265" s="11"/>
      <c r="N4265" s="3"/>
      <c r="O4265" s="217"/>
      <c r="P4265" s="3"/>
      <c r="Q4265" s="3"/>
      <c r="R4265" s="3"/>
      <c r="S4265" s="11"/>
      <c r="T4265" s="3"/>
      <c r="U4265" s="11"/>
      <c r="V4265" s="3"/>
      <c r="W4265" s="11"/>
      <c r="X4265" s="3"/>
      <c r="Y4265" s="11"/>
      <c r="Z4265" s="3"/>
      <c r="AA4265" s="3"/>
      <c r="AB4265" s="3"/>
      <c r="AC4265" s="3"/>
      <c r="AD4265" s="3"/>
      <c r="AE4265" s="3"/>
      <c r="AF4265" s="3"/>
      <c r="AG4265" s="3"/>
      <c r="AH4265" s="3"/>
      <c r="AI4265" s="11"/>
      <c r="AJ4265" s="3"/>
      <c r="AK4265" s="11"/>
      <c r="AL4265" s="3"/>
      <c r="AM4265" s="11"/>
      <c r="AN4265" s="3"/>
      <c r="AO4265" s="11"/>
      <c r="AP4265" s="3"/>
      <c r="AQ4265" s="11"/>
      <c r="AR4265" s="3"/>
      <c r="AS4265" s="11"/>
      <c r="AT4265" s="3"/>
      <c r="AU4265" s="11"/>
      <c r="AV4265" s="3"/>
      <c r="AW4265" s="3"/>
      <c r="AX4265" s="3"/>
      <c r="AY4265" s="11"/>
      <c r="AZ4265" s="3"/>
      <c r="BA4265" s="3"/>
      <c r="BB4265" s="3"/>
      <c r="BC4265" s="11"/>
      <c r="BD4265" s="3"/>
      <c r="BE4265" s="11"/>
      <c r="BF4265" s="3"/>
      <c r="BG4265" s="11"/>
      <c r="BH4265" s="3"/>
      <c r="BI4265" s="12"/>
      <c r="BJ4265" s="12"/>
      <c r="BK4265" s="11"/>
      <c r="BL4265" s="3"/>
      <c r="BM4265" s="11"/>
      <c r="BN4265" s="3"/>
      <c r="BO4265" s="11"/>
      <c r="BP4265" s="3"/>
      <c r="BQ4265" s="11"/>
      <c r="BR4265" s="3"/>
      <c r="BS4265" s="11"/>
      <c r="BT4265" s="13"/>
      <c r="BU4265" s="11"/>
      <c r="BV4265" s="3"/>
      <c r="BW4265" s="11"/>
      <c r="BX4265" s="3"/>
      <c r="BY4265" s="3"/>
      <c r="BZ4265" s="13"/>
      <c r="CA4265" s="13"/>
      <c r="CB4265" s="13"/>
      <c r="CC4265" s="12"/>
      <c r="CD4265" s="11"/>
      <c r="CE4265" s="12"/>
      <c r="CF4265" s="12"/>
      <c r="DI4265" s="14"/>
    </row>
    <row r="4266" spans="1:113" ht="20.100000000000001" customHeight="1" x14ac:dyDescent="0.25">
      <c r="A4266" s="1"/>
      <c r="B4266" s="30"/>
      <c r="C4266" s="9"/>
      <c r="D4266" s="10">
        <f t="shared" si="801"/>
        <v>0</v>
      </c>
      <c r="E4266" s="11">
        <f t="shared" si="799"/>
        <v>0</v>
      </c>
      <c r="F4266" s="3">
        <f t="shared" si="800"/>
        <v>0</v>
      </c>
      <c r="G4266" s="11"/>
      <c r="H4266" s="3"/>
      <c r="I4266" s="1"/>
      <c r="J4266" s="3"/>
      <c r="K4266" s="2"/>
      <c r="L4266" s="3"/>
      <c r="M4266" s="11"/>
      <c r="N4266" s="3"/>
      <c r="O4266" s="217"/>
      <c r="P4266" s="3"/>
      <c r="Q4266" s="3"/>
      <c r="R4266" s="3"/>
      <c r="S4266" s="11"/>
      <c r="T4266" s="3"/>
      <c r="U4266" s="11"/>
      <c r="V4266" s="3"/>
      <c r="W4266" s="11"/>
      <c r="X4266" s="3"/>
      <c r="Y4266" s="11"/>
      <c r="Z4266" s="3"/>
      <c r="AA4266" s="3"/>
      <c r="AB4266" s="3"/>
      <c r="AC4266" s="3"/>
      <c r="AD4266" s="3"/>
      <c r="AE4266" s="3"/>
      <c r="AF4266" s="3"/>
      <c r="AG4266" s="3"/>
      <c r="AH4266" s="3"/>
      <c r="AI4266" s="11"/>
      <c r="AJ4266" s="3"/>
      <c r="AK4266" s="11"/>
      <c r="AL4266" s="3"/>
      <c r="AM4266" s="11"/>
      <c r="AN4266" s="3"/>
      <c r="AO4266" s="11"/>
      <c r="AP4266" s="3"/>
      <c r="AQ4266" s="11"/>
      <c r="AR4266" s="3"/>
      <c r="AS4266" s="11"/>
      <c r="AT4266" s="3"/>
      <c r="AU4266" s="11"/>
      <c r="AV4266" s="3"/>
      <c r="AW4266" s="3"/>
      <c r="AX4266" s="3"/>
      <c r="AY4266" s="11"/>
      <c r="AZ4266" s="3"/>
      <c r="BA4266" s="3"/>
      <c r="BB4266" s="3"/>
      <c r="BC4266" s="11"/>
      <c r="BD4266" s="3"/>
      <c r="BE4266" s="11"/>
      <c r="BF4266" s="3"/>
      <c r="BG4266" s="11"/>
      <c r="BH4266" s="3"/>
      <c r="BI4266" s="12"/>
      <c r="BJ4266" s="12"/>
      <c r="BK4266" s="11"/>
      <c r="BL4266" s="3"/>
      <c r="BM4266" s="11"/>
      <c r="BN4266" s="3"/>
      <c r="BO4266" s="11"/>
      <c r="BP4266" s="3"/>
      <c r="BQ4266" s="11"/>
      <c r="BR4266" s="3"/>
      <c r="BS4266" s="11"/>
      <c r="BT4266" s="13"/>
      <c r="BU4266" s="11"/>
      <c r="BV4266" s="3"/>
      <c r="BW4266" s="11"/>
      <c r="BX4266" s="3"/>
      <c r="BY4266" s="3"/>
      <c r="BZ4266" s="13"/>
      <c r="CA4266" s="13"/>
      <c r="CB4266" s="13"/>
      <c r="CC4266" s="12"/>
      <c r="CD4266" s="11"/>
      <c r="CE4266" s="12"/>
      <c r="CF4266" s="12"/>
      <c r="DI4266" s="14"/>
    </row>
    <row r="4267" spans="1:113" ht="20.100000000000001" customHeight="1" x14ac:dyDescent="0.25">
      <c r="A4267" s="1"/>
      <c r="B4267" s="30"/>
      <c r="C4267" s="9"/>
      <c r="D4267" s="10">
        <f t="shared" si="801"/>
        <v>0</v>
      </c>
      <c r="E4267" s="11">
        <f t="shared" si="799"/>
        <v>0</v>
      </c>
      <c r="F4267" s="3">
        <f t="shared" si="800"/>
        <v>0</v>
      </c>
      <c r="G4267" s="11"/>
      <c r="H4267" s="3"/>
      <c r="I4267" s="1"/>
      <c r="J4267" s="3"/>
      <c r="K4267" s="2"/>
      <c r="L4267" s="3"/>
      <c r="M4267" s="11"/>
      <c r="N4267" s="3"/>
      <c r="O4267" s="217"/>
      <c r="P4267" s="3"/>
      <c r="Q4267" s="3"/>
      <c r="R4267" s="3"/>
      <c r="S4267" s="11"/>
      <c r="T4267" s="3"/>
      <c r="U4267" s="11"/>
      <c r="V4267" s="3"/>
      <c r="W4267" s="11"/>
      <c r="X4267" s="3"/>
      <c r="Y4267" s="11"/>
      <c r="Z4267" s="3"/>
      <c r="AA4267" s="3"/>
      <c r="AB4267" s="3"/>
      <c r="AC4267" s="3"/>
      <c r="AD4267" s="3"/>
      <c r="AE4267" s="3"/>
      <c r="AF4267" s="3"/>
      <c r="AG4267" s="3"/>
      <c r="AH4267" s="3"/>
      <c r="AI4267" s="11"/>
      <c r="AJ4267" s="3"/>
      <c r="AK4267" s="11"/>
      <c r="AL4267" s="3"/>
      <c r="AM4267" s="11"/>
      <c r="AN4267" s="3"/>
      <c r="AO4267" s="11"/>
      <c r="AP4267" s="3"/>
      <c r="AQ4267" s="11"/>
      <c r="AR4267" s="3"/>
      <c r="AS4267" s="11"/>
      <c r="AT4267" s="3"/>
      <c r="AU4267" s="11"/>
      <c r="AV4267" s="3"/>
      <c r="AW4267" s="3"/>
      <c r="AX4267" s="3"/>
      <c r="AY4267" s="11"/>
      <c r="AZ4267" s="3"/>
      <c r="BA4267" s="3"/>
      <c r="BB4267" s="3"/>
      <c r="BC4267" s="11"/>
      <c r="BD4267" s="3"/>
      <c r="BE4267" s="11"/>
      <c r="BF4267" s="3"/>
      <c r="BG4267" s="11"/>
      <c r="BH4267" s="3"/>
      <c r="BI4267" s="12"/>
      <c r="BJ4267" s="12"/>
      <c r="BK4267" s="11"/>
      <c r="BL4267" s="3"/>
      <c r="BM4267" s="11"/>
      <c r="BN4267" s="3"/>
      <c r="BO4267" s="11"/>
      <c r="BP4267" s="3"/>
      <c r="BQ4267" s="11"/>
      <c r="BR4267" s="3"/>
      <c r="BS4267" s="11"/>
      <c r="BT4267" s="13"/>
      <c r="BU4267" s="11"/>
      <c r="BV4267" s="3"/>
      <c r="BW4267" s="11"/>
      <c r="BX4267" s="3"/>
      <c r="BY4267" s="3"/>
      <c r="BZ4267" s="13"/>
      <c r="CA4267" s="13"/>
      <c r="CB4267" s="13"/>
      <c r="CC4267" s="12"/>
      <c r="CD4267" s="11"/>
      <c r="CE4267" s="12"/>
      <c r="CF4267" s="12"/>
      <c r="DI4267" s="14"/>
    </row>
    <row r="4268" spans="1:113" ht="20.100000000000001" customHeight="1" x14ac:dyDescent="0.25">
      <c r="A4268" s="1"/>
      <c r="B4268" s="30"/>
      <c r="C4268" s="9"/>
      <c r="D4268" s="10">
        <f t="shared" si="801"/>
        <v>0</v>
      </c>
      <c r="E4268" s="11">
        <f t="shared" si="799"/>
        <v>0</v>
      </c>
      <c r="F4268" s="3">
        <f t="shared" si="800"/>
        <v>0</v>
      </c>
      <c r="G4268" s="11"/>
      <c r="H4268" s="3"/>
      <c r="I4268" s="1"/>
      <c r="J4268" s="3"/>
      <c r="K4268" s="2"/>
      <c r="L4268" s="3"/>
      <c r="M4268" s="11"/>
      <c r="N4268" s="3"/>
      <c r="O4268" s="217"/>
      <c r="P4268" s="3"/>
      <c r="Q4268" s="3"/>
      <c r="R4268" s="3"/>
      <c r="S4268" s="11"/>
      <c r="T4268" s="3"/>
      <c r="U4268" s="11"/>
      <c r="V4268" s="3"/>
      <c r="W4268" s="11"/>
      <c r="X4268" s="3"/>
      <c r="Y4268" s="11"/>
      <c r="Z4268" s="3"/>
      <c r="AA4268" s="3"/>
      <c r="AB4268" s="3"/>
      <c r="AC4268" s="3"/>
      <c r="AD4268" s="3"/>
      <c r="AE4268" s="3"/>
      <c r="AF4268" s="3"/>
      <c r="AG4268" s="3"/>
      <c r="AH4268" s="3"/>
      <c r="AI4268" s="11"/>
      <c r="AJ4268" s="3"/>
      <c r="AK4268" s="11"/>
      <c r="AL4268" s="3"/>
      <c r="AM4268" s="11"/>
      <c r="AN4268" s="3"/>
      <c r="AO4268" s="11"/>
      <c r="AP4268" s="3"/>
      <c r="AQ4268" s="11"/>
      <c r="AR4268" s="3"/>
      <c r="AS4268" s="11"/>
      <c r="AT4268" s="3"/>
      <c r="AU4268" s="11"/>
      <c r="AV4268" s="3"/>
      <c r="AW4268" s="3"/>
      <c r="AX4268" s="3"/>
      <c r="AY4268" s="11"/>
      <c r="AZ4268" s="3"/>
      <c r="BA4268" s="3"/>
      <c r="BB4268" s="3"/>
      <c r="BC4268" s="11"/>
      <c r="BD4268" s="3"/>
      <c r="BE4268" s="11"/>
      <c r="BF4268" s="3"/>
      <c r="BG4268" s="11"/>
      <c r="BH4268" s="3"/>
      <c r="BI4268" s="12"/>
      <c r="BJ4268" s="12"/>
      <c r="BK4268" s="11"/>
      <c r="BL4268" s="3"/>
      <c r="BM4268" s="11"/>
      <c r="BN4268" s="3"/>
      <c r="BO4268" s="11"/>
      <c r="BP4268" s="3"/>
      <c r="BQ4268" s="11"/>
      <c r="BR4268" s="3"/>
      <c r="BS4268" s="11"/>
      <c r="BT4268" s="13"/>
      <c r="BU4268" s="11"/>
      <c r="BV4268" s="3"/>
      <c r="BW4268" s="11"/>
      <c r="BX4268" s="3"/>
      <c r="BY4268" s="3"/>
      <c r="BZ4268" s="13"/>
      <c r="CA4268" s="13"/>
      <c r="CB4268" s="13"/>
      <c r="CC4268" s="12"/>
      <c r="CD4268" s="11"/>
      <c r="CE4268" s="12"/>
      <c r="CF4268" s="12"/>
      <c r="DI4268" s="14"/>
    </row>
    <row r="4269" spans="1:113" ht="20.100000000000001" customHeight="1" x14ac:dyDescent="0.25">
      <c r="A4269" s="1"/>
      <c r="B4269" s="30"/>
      <c r="C4269" s="9"/>
      <c r="D4269" s="10">
        <f t="shared" si="801"/>
        <v>0</v>
      </c>
      <c r="E4269" s="11">
        <f t="shared" si="799"/>
        <v>0</v>
      </c>
      <c r="F4269" s="3">
        <f t="shared" si="800"/>
        <v>0</v>
      </c>
      <c r="G4269" s="11"/>
      <c r="H4269" s="3"/>
      <c r="I4269" s="1"/>
      <c r="J4269" s="3"/>
      <c r="K4269" s="2"/>
      <c r="L4269" s="3"/>
      <c r="M4269" s="11"/>
      <c r="N4269" s="3"/>
      <c r="O4269" s="217"/>
      <c r="P4269" s="3"/>
      <c r="Q4269" s="3"/>
      <c r="R4269" s="3"/>
      <c r="S4269" s="11"/>
      <c r="T4269" s="3"/>
      <c r="U4269" s="11"/>
      <c r="V4269" s="3"/>
      <c r="W4269" s="11"/>
      <c r="X4269" s="3"/>
      <c r="Y4269" s="11"/>
      <c r="Z4269" s="3"/>
      <c r="AA4269" s="3"/>
      <c r="AB4269" s="3"/>
      <c r="AC4269" s="3"/>
      <c r="AD4269" s="3"/>
      <c r="AE4269" s="3"/>
      <c r="AF4269" s="3"/>
      <c r="AG4269" s="3"/>
      <c r="AH4269" s="3"/>
      <c r="AI4269" s="11"/>
      <c r="AJ4269" s="3"/>
      <c r="AK4269" s="11"/>
      <c r="AL4269" s="3"/>
      <c r="AM4269" s="11"/>
      <c r="AN4269" s="3"/>
      <c r="AO4269" s="11"/>
      <c r="AP4269" s="3"/>
      <c r="AQ4269" s="11"/>
      <c r="AR4269" s="3"/>
      <c r="AS4269" s="11"/>
      <c r="AT4269" s="3"/>
      <c r="AU4269" s="11"/>
      <c r="AV4269" s="3"/>
      <c r="AW4269" s="3"/>
      <c r="AX4269" s="3"/>
      <c r="AY4269" s="11"/>
      <c r="AZ4269" s="3"/>
      <c r="BA4269" s="3"/>
      <c r="BB4269" s="3"/>
      <c r="BC4269" s="11"/>
      <c r="BD4269" s="3"/>
      <c r="BE4269" s="11"/>
      <c r="BF4269" s="3"/>
      <c r="BG4269" s="11"/>
      <c r="BH4269" s="3"/>
      <c r="BI4269" s="12"/>
      <c r="BJ4269" s="12"/>
      <c r="BK4269" s="11"/>
      <c r="BL4269" s="3"/>
      <c r="BM4269" s="11"/>
      <c r="BN4269" s="3"/>
      <c r="BO4269" s="11"/>
      <c r="BP4269" s="3"/>
      <c r="BQ4269" s="11"/>
      <c r="BR4269" s="3"/>
      <c r="BS4269" s="11"/>
      <c r="BT4269" s="13"/>
      <c r="BU4269" s="11"/>
      <c r="BV4269" s="3"/>
      <c r="BW4269" s="11"/>
      <c r="BX4269" s="3"/>
      <c r="BY4269" s="3"/>
      <c r="BZ4269" s="13"/>
      <c r="CA4269" s="13"/>
      <c r="CB4269" s="13"/>
      <c r="CC4269" s="12"/>
      <c r="CD4269" s="11"/>
      <c r="CE4269" s="12"/>
      <c r="CF4269" s="12"/>
      <c r="DI4269" s="14"/>
    </row>
    <row r="4270" spans="1:113" ht="20.100000000000001" customHeight="1" x14ac:dyDescent="0.25">
      <c r="A4270" s="1"/>
      <c r="B4270" s="30"/>
      <c r="C4270" s="9"/>
      <c r="D4270" s="10">
        <f t="shared" si="801"/>
        <v>0</v>
      </c>
      <c r="E4270" s="11">
        <f t="shared" si="799"/>
        <v>0</v>
      </c>
      <c r="F4270" s="3">
        <f t="shared" si="800"/>
        <v>0</v>
      </c>
      <c r="G4270" s="11"/>
      <c r="H4270" s="3"/>
      <c r="I4270" s="1"/>
      <c r="J4270" s="3"/>
      <c r="K4270" s="2"/>
      <c r="L4270" s="3"/>
      <c r="M4270" s="11"/>
      <c r="N4270" s="3"/>
      <c r="O4270" s="217"/>
      <c r="P4270" s="3"/>
      <c r="Q4270" s="3"/>
      <c r="R4270" s="3"/>
      <c r="S4270" s="11"/>
      <c r="T4270" s="3"/>
      <c r="U4270" s="11"/>
      <c r="V4270" s="3"/>
      <c r="W4270" s="11"/>
      <c r="X4270" s="3"/>
      <c r="Y4270" s="11"/>
      <c r="Z4270" s="3"/>
      <c r="AA4270" s="3"/>
      <c r="AB4270" s="3"/>
      <c r="AC4270" s="3"/>
      <c r="AD4270" s="3"/>
      <c r="AE4270" s="3"/>
      <c r="AF4270" s="3"/>
      <c r="AG4270" s="3"/>
      <c r="AH4270" s="3"/>
      <c r="AI4270" s="11"/>
      <c r="AJ4270" s="3"/>
      <c r="AK4270" s="11"/>
      <c r="AL4270" s="3"/>
      <c r="AM4270" s="11"/>
      <c r="AN4270" s="3"/>
      <c r="AO4270" s="11"/>
      <c r="AP4270" s="3"/>
      <c r="AQ4270" s="11"/>
      <c r="AR4270" s="3"/>
      <c r="AS4270" s="11"/>
      <c r="AT4270" s="3"/>
      <c r="AU4270" s="11"/>
      <c r="AV4270" s="3"/>
      <c r="AW4270" s="3"/>
      <c r="AX4270" s="3"/>
      <c r="AY4270" s="11"/>
      <c r="AZ4270" s="3"/>
      <c r="BA4270" s="3"/>
      <c r="BB4270" s="3"/>
      <c r="BC4270" s="11"/>
      <c r="BD4270" s="3"/>
      <c r="BE4270" s="11"/>
      <c r="BF4270" s="3"/>
      <c r="BG4270" s="11"/>
      <c r="BH4270" s="3"/>
      <c r="BI4270" s="12"/>
      <c r="BJ4270" s="12"/>
      <c r="BK4270" s="11"/>
      <c r="BL4270" s="3"/>
      <c r="BM4270" s="11"/>
      <c r="BN4270" s="3"/>
      <c r="BO4270" s="11"/>
      <c r="BP4270" s="3"/>
      <c r="BQ4270" s="11"/>
      <c r="BR4270" s="3"/>
      <c r="BS4270" s="11"/>
      <c r="BT4270" s="13"/>
      <c r="BU4270" s="11"/>
      <c r="BV4270" s="3"/>
      <c r="BW4270" s="11"/>
      <c r="BX4270" s="3"/>
      <c r="BY4270" s="3"/>
      <c r="BZ4270" s="13"/>
      <c r="CA4270" s="13"/>
      <c r="CB4270" s="13"/>
      <c r="CC4270" s="12"/>
      <c r="CD4270" s="11"/>
      <c r="CE4270" s="12"/>
      <c r="CF4270" s="12"/>
      <c r="DI4270" s="14"/>
    </row>
    <row r="4271" spans="1:113" ht="20.100000000000001" customHeight="1" x14ac:dyDescent="0.25">
      <c r="A4271" s="1"/>
      <c r="B4271" s="30"/>
      <c r="C4271" s="9"/>
      <c r="D4271" s="10">
        <f t="shared" si="801"/>
        <v>0</v>
      </c>
      <c r="E4271" s="11">
        <f t="shared" si="799"/>
        <v>0</v>
      </c>
      <c r="F4271" s="3">
        <f t="shared" si="800"/>
        <v>0</v>
      </c>
      <c r="G4271" s="11"/>
      <c r="H4271" s="3"/>
      <c r="I4271" s="1"/>
      <c r="J4271" s="3"/>
      <c r="K4271" s="2"/>
      <c r="L4271" s="3"/>
      <c r="M4271" s="11"/>
      <c r="N4271" s="3"/>
      <c r="O4271" s="217"/>
      <c r="P4271" s="3"/>
      <c r="Q4271" s="3"/>
      <c r="R4271" s="3"/>
      <c r="S4271" s="11"/>
      <c r="T4271" s="3"/>
      <c r="U4271" s="11"/>
      <c r="V4271" s="3"/>
      <c r="W4271" s="11"/>
      <c r="X4271" s="3"/>
      <c r="Y4271" s="11"/>
      <c r="Z4271" s="3"/>
      <c r="AA4271" s="3"/>
      <c r="AB4271" s="3"/>
      <c r="AC4271" s="3"/>
      <c r="AD4271" s="3"/>
      <c r="AE4271" s="3"/>
      <c r="AF4271" s="3"/>
      <c r="AG4271" s="3"/>
      <c r="AH4271" s="3"/>
      <c r="AI4271" s="11"/>
      <c r="AJ4271" s="3"/>
      <c r="AK4271" s="11"/>
      <c r="AL4271" s="3"/>
      <c r="AM4271" s="11"/>
      <c r="AN4271" s="3"/>
      <c r="AO4271" s="11"/>
      <c r="AP4271" s="3"/>
      <c r="AQ4271" s="11"/>
      <c r="AR4271" s="3"/>
      <c r="AS4271" s="11"/>
      <c r="AT4271" s="3"/>
      <c r="AU4271" s="11"/>
      <c r="AV4271" s="3"/>
      <c r="AW4271" s="3"/>
      <c r="AX4271" s="3"/>
      <c r="AY4271" s="11"/>
      <c r="AZ4271" s="3"/>
      <c r="BA4271" s="3"/>
      <c r="BB4271" s="3"/>
      <c r="BC4271" s="11"/>
      <c r="BD4271" s="3"/>
      <c r="BE4271" s="11"/>
      <c r="BF4271" s="3"/>
      <c r="BG4271" s="11"/>
      <c r="BH4271" s="3"/>
      <c r="BI4271" s="12"/>
      <c r="BJ4271" s="12"/>
      <c r="BK4271" s="11"/>
      <c r="BL4271" s="3"/>
      <c r="BM4271" s="11"/>
      <c r="BN4271" s="3"/>
      <c r="BO4271" s="11"/>
      <c r="BP4271" s="3"/>
      <c r="BQ4271" s="11"/>
      <c r="BR4271" s="3"/>
      <c r="BS4271" s="11"/>
      <c r="BT4271" s="13"/>
      <c r="BU4271" s="11"/>
      <c r="BV4271" s="3"/>
      <c r="BW4271" s="11"/>
      <c r="BX4271" s="3"/>
      <c r="BY4271" s="3"/>
      <c r="BZ4271" s="13"/>
      <c r="CA4271" s="13"/>
      <c r="CB4271" s="13"/>
      <c r="CC4271" s="12"/>
      <c r="CD4271" s="11"/>
      <c r="CE4271" s="12"/>
      <c r="CF4271" s="12"/>
      <c r="DI4271" s="14"/>
    </row>
    <row r="4272" spans="1:113" ht="20.100000000000001" customHeight="1" x14ac:dyDescent="0.25">
      <c r="A4272" s="1"/>
      <c r="B4272" s="30"/>
      <c r="C4272" s="9"/>
      <c r="D4272" s="10">
        <f t="shared" si="801"/>
        <v>0</v>
      </c>
      <c r="E4272" s="11">
        <f t="shared" si="799"/>
        <v>0</v>
      </c>
      <c r="F4272" s="3">
        <f t="shared" si="800"/>
        <v>0</v>
      </c>
      <c r="G4272" s="11"/>
      <c r="H4272" s="3"/>
      <c r="I4272" s="1"/>
      <c r="J4272" s="3"/>
      <c r="K4272" s="2"/>
      <c r="L4272" s="3"/>
      <c r="M4272" s="11"/>
      <c r="N4272" s="3"/>
      <c r="O4272" s="217"/>
      <c r="P4272" s="3"/>
      <c r="Q4272" s="3"/>
      <c r="R4272" s="3"/>
      <c r="S4272" s="11"/>
      <c r="T4272" s="3"/>
      <c r="U4272" s="11"/>
      <c r="V4272" s="3"/>
      <c r="W4272" s="11"/>
      <c r="X4272" s="3"/>
      <c r="Y4272" s="11"/>
      <c r="Z4272" s="3"/>
      <c r="AA4272" s="3"/>
      <c r="AB4272" s="3"/>
      <c r="AC4272" s="3"/>
      <c r="AD4272" s="3"/>
      <c r="AE4272" s="3"/>
      <c r="AF4272" s="3"/>
      <c r="AG4272" s="3"/>
      <c r="AH4272" s="3"/>
      <c r="AI4272" s="11"/>
      <c r="AJ4272" s="3"/>
      <c r="AK4272" s="11"/>
      <c r="AL4272" s="3"/>
      <c r="AM4272" s="11"/>
      <c r="AN4272" s="3"/>
      <c r="AO4272" s="11"/>
      <c r="AP4272" s="3"/>
      <c r="AQ4272" s="11"/>
      <c r="AR4272" s="3"/>
      <c r="AS4272" s="11"/>
      <c r="AT4272" s="3"/>
      <c r="AU4272" s="11"/>
      <c r="AV4272" s="3"/>
      <c r="AW4272" s="3"/>
      <c r="AX4272" s="3"/>
      <c r="AY4272" s="11"/>
      <c r="AZ4272" s="3"/>
      <c r="BA4272" s="3"/>
      <c r="BB4272" s="3"/>
      <c r="BC4272" s="11"/>
      <c r="BD4272" s="3"/>
      <c r="BE4272" s="11"/>
      <c r="BF4272" s="3"/>
      <c r="BG4272" s="11"/>
      <c r="BH4272" s="3"/>
      <c r="BI4272" s="12"/>
      <c r="BJ4272" s="12"/>
      <c r="BK4272" s="11"/>
      <c r="BL4272" s="3"/>
      <c r="BM4272" s="11"/>
      <c r="BN4272" s="3"/>
      <c r="BO4272" s="11"/>
      <c r="BP4272" s="3"/>
      <c r="BQ4272" s="11"/>
      <c r="BR4272" s="3"/>
      <c r="BS4272" s="11"/>
      <c r="BT4272" s="13"/>
      <c r="BU4272" s="11"/>
      <c r="BV4272" s="3"/>
      <c r="BW4272" s="11"/>
      <c r="BX4272" s="3"/>
      <c r="BY4272" s="3"/>
      <c r="BZ4272" s="13"/>
      <c r="CA4272" s="13"/>
      <c r="CB4272" s="13"/>
      <c r="CC4272" s="12"/>
      <c r="CD4272" s="11"/>
      <c r="CE4272" s="12"/>
      <c r="CF4272" s="12"/>
      <c r="DI4272" s="14"/>
    </row>
    <row r="4273" spans="1:113" ht="20.100000000000001" customHeight="1" x14ac:dyDescent="0.25">
      <c r="A4273" s="1"/>
      <c r="B4273" s="30"/>
      <c r="C4273" s="9"/>
      <c r="D4273" s="10">
        <f t="shared" si="801"/>
        <v>0</v>
      </c>
      <c r="E4273" s="11">
        <f t="shared" si="799"/>
        <v>0</v>
      </c>
      <c r="F4273" s="3">
        <f t="shared" si="800"/>
        <v>0</v>
      </c>
      <c r="G4273" s="11"/>
      <c r="H4273" s="3"/>
      <c r="I4273" s="1"/>
      <c r="J4273" s="3"/>
      <c r="K4273" s="2"/>
      <c r="L4273" s="3"/>
      <c r="M4273" s="11"/>
      <c r="N4273" s="3"/>
      <c r="O4273" s="217"/>
      <c r="P4273" s="3"/>
      <c r="Q4273" s="3"/>
      <c r="R4273" s="3"/>
      <c r="S4273" s="11"/>
      <c r="T4273" s="3"/>
      <c r="U4273" s="11"/>
      <c r="V4273" s="3"/>
      <c r="W4273" s="11"/>
      <c r="X4273" s="3"/>
      <c r="Y4273" s="11"/>
      <c r="Z4273" s="3"/>
      <c r="AA4273" s="3"/>
      <c r="AB4273" s="3"/>
      <c r="AC4273" s="3"/>
      <c r="AD4273" s="3"/>
      <c r="AE4273" s="3"/>
      <c r="AF4273" s="3"/>
      <c r="AG4273" s="3"/>
      <c r="AH4273" s="3"/>
      <c r="AI4273" s="11"/>
      <c r="AJ4273" s="3"/>
      <c r="AK4273" s="11"/>
      <c r="AL4273" s="3"/>
      <c r="AM4273" s="11"/>
      <c r="AN4273" s="3"/>
      <c r="AO4273" s="11"/>
      <c r="AP4273" s="3"/>
      <c r="AQ4273" s="11"/>
      <c r="AR4273" s="3"/>
      <c r="AS4273" s="11"/>
      <c r="AT4273" s="3"/>
      <c r="AU4273" s="11"/>
      <c r="AV4273" s="3"/>
      <c r="AW4273" s="3"/>
      <c r="AX4273" s="3"/>
      <c r="AY4273" s="11"/>
      <c r="AZ4273" s="3"/>
      <c r="BA4273" s="3"/>
      <c r="BB4273" s="3"/>
      <c r="BC4273" s="11"/>
      <c r="BD4273" s="3"/>
      <c r="BE4273" s="11"/>
      <c r="BF4273" s="3"/>
      <c r="BG4273" s="11"/>
      <c r="BH4273" s="3"/>
      <c r="BI4273" s="12"/>
      <c r="BJ4273" s="12"/>
      <c r="BK4273" s="11"/>
      <c r="BL4273" s="3"/>
      <c r="BM4273" s="11"/>
      <c r="BN4273" s="3"/>
      <c r="BO4273" s="11"/>
      <c r="BP4273" s="3"/>
      <c r="BQ4273" s="11"/>
      <c r="BR4273" s="3"/>
      <c r="BS4273" s="11"/>
      <c r="BT4273" s="13"/>
      <c r="BU4273" s="11"/>
      <c r="BV4273" s="3"/>
      <c r="BW4273" s="11"/>
      <c r="BX4273" s="3"/>
      <c r="BY4273" s="3"/>
      <c r="BZ4273" s="13"/>
      <c r="CA4273" s="13"/>
      <c r="CB4273" s="13"/>
      <c r="CC4273" s="12"/>
      <c r="CD4273" s="11"/>
      <c r="CE4273" s="12"/>
      <c r="CF4273" s="12"/>
      <c r="DI4273" s="14"/>
    </row>
    <row r="4274" spans="1:113" ht="20.100000000000001" customHeight="1" x14ac:dyDescent="0.25">
      <c r="A4274" s="1"/>
      <c r="B4274" s="30"/>
      <c r="C4274" s="9"/>
      <c r="D4274" s="10">
        <f t="shared" si="801"/>
        <v>0</v>
      </c>
      <c r="E4274" s="11">
        <f t="shared" si="799"/>
        <v>0</v>
      </c>
      <c r="F4274" s="3">
        <f t="shared" si="800"/>
        <v>0</v>
      </c>
      <c r="G4274" s="11"/>
      <c r="H4274" s="3"/>
      <c r="I4274" s="1"/>
      <c r="J4274" s="3"/>
      <c r="K4274" s="2"/>
      <c r="L4274" s="3"/>
      <c r="M4274" s="11"/>
      <c r="N4274" s="3"/>
      <c r="O4274" s="217"/>
      <c r="P4274" s="3"/>
      <c r="Q4274" s="3"/>
      <c r="R4274" s="3"/>
      <c r="S4274" s="11"/>
      <c r="T4274" s="3"/>
      <c r="U4274" s="11"/>
      <c r="V4274" s="3"/>
      <c r="W4274" s="11"/>
      <c r="X4274" s="3"/>
      <c r="Y4274" s="11"/>
      <c r="Z4274" s="3"/>
      <c r="AA4274" s="3"/>
      <c r="AB4274" s="3"/>
      <c r="AC4274" s="3"/>
      <c r="AD4274" s="3"/>
      <c r="AE4274" s="3"/>
      <c r="AF4274" s="3"/>
      <c r="AG4274" s="3"/>
      <c r="AH4274" s="3"/>
      <c r="AI4274" s="11"/>
      <c r="AJ4274" s="3"/>
      <c r="AK4274" s="11"/>
      <c r="AL4274" s="3"/>
      <c r="AM4274" s="11"/>
      <c r="AN4274" s="3"/>
      <c r="AO4274" s="11"/>
      <c r="AP4274" s="3"/>
      <c r="AQ4274" s="11"/>
      <c r="AR4274" s="3"/>
      <c r="AS4274" s="11"/>
      <c r="AT4274" s="3"/>
      <c r="AU4274" s="11"/>
      <c r="AV4274" s="3"/>
      <c r="AW4274" s="3"/>
      <c r="AX4274" s="3"/>
      <c r="AY4274" s="11"/>
      <c r="AZ4274" s="3"/>
      <c r="BA4274" s="3"/>
      <c r="BB4274" s="3"/>
      <c r="BC4274" s="11"/>
      <c r="BD4274" s="3"/>
      <c r="BE4274" s="11"/>
      <c r="BF4274" s="3"/>
      <c r="BG4274" s="11"/>
      <c r="BH4274" s="3"/>
      <c r="BI4274" s="12"/>
      <c r="BJ4274" s="12"/>
      <c r="BK4274" s="11"/>
      <c r="BL4274" s="3"/>
      <c r="BM4274" s="11"/>
      <c r="BN4274" s="3"/>
      <c r="BO4274" s="11"/>
      <c r="BP4274" s="3"/>
      <c r="BQ4274" s="11"/>
      <c r="BR4274" s="3"/>
      <c r="BS4274" s="11"/>
      <c r="BT4274" s="13"/>
      <c r="BU4274" s="11"/>
      <c r="BV4274" s="3"/>
      <c r="BW4274" s="11"/>
      <c r="BX4274" s="3"/>
      <c r="BY4274" s="3"/>
      <c r="BZ4274" s="13"/>
      <c r="CA4274" s="13"/>
      <c r="CB4274" s="13"/>
      <c r="CC4274" s="12"/>
      <c r="CD4274" s="11"/>
      <c r="CE4274" s="12"/>
      <c r="CF4274" s="12"/>
      <c r="DI4274" s="14"/>
    </row>
    <row r="4275" spans="1:113" ht="20.100000000000001" customHeight="1" x14ac:dyDescent="0.25">
      <c r="A4275" s="1"/>
      <c r="B4275" s="30"/>
      <c r="C4275" s="9"/>
      <c r="D4275" s="10">
        <f t="shared" si="801"/>
        <v>0</v>
      </c>
      <c r="E4275" s="11">
        <f t="shared" si="799"/>
        <v>0</v>
      </c>
      <c r="F4275" s="3">
        <f t="shared" si="800"/>
        <v>0</v>
      </c>
      <c r="G4275" s="11"/>
      <c r="H4275" s="3"/>
      <c r="I4275" s="1"/>
      <c r="J4275" s="3"/>
      <c r="K4275" s="2"/>
      <c r="L4275" s="3"/>
      <c r="M4275" s="11"/>
      <c r="N4275" s="3"/>
      <c r="O4275" s="217"/>
      <c r="P4275" s="3"/>
      <c r="Q4275" s="3"/>
      <c r="R4275" s="3"/>
      <c r="S4275" s="11"/>
      <c r="T4275" s="3"/>
      <c r="U4275" s="11"/>
      <c r="V4275" s="3"/>
      <c r="W4275" s="11"/>
      <c r="X4275" s="3"/>
      <c r="Y4275" s="11"/>
      <c r="Z4275" s="3"/>
      <c r="AA4275" s="3"/>
      <c r="AB4275" s="3"/>
      <c r="AC4275" s="3"/>
      <c r="AD4275" s="3"/>
      <c r="AE4275" s="3"/>
      <c r="AF4275" s="3"/>
      <c r="AG4275" s="3"/>
      <c r="AH4275" s="3"/>
      <c r="AI4275" s="11"/>
      <c r="AJ4275" s="3"/>
      <c r="AK4275" s="11"/>
      <c r="AL4275" s="3"/>
      <c r="AM4275" s="11"/>
      <c r="AN4275" s="3"/>
      <c r="AO4275" s="11"/>
      <c r="AP4275" s="3"/>
      <c r="AQ4275" s="11"/>
      <c r="AR4275" s="3"/>
      <c r="AS4275" s="11"/>
      <c r="AT4275" s="3"/>
      <c r="AU4275" s="11"/>
      <c r="AV4275" s="3"/>
      <c r="AW4275" s="3"/>
      <c r="AX4275" s="3"/>
      <c r="AY4275" s="11"/>
      <c r="AZ4275" s="3"/>
      <c r="BA4275" s="3"/>
      <c r="BB4275" s="3"/>
      <c r="BC4275" s="11"/>
      <c r="BD4275" s="3"/>
      <c r="BE4275" s="11"/>
      <c r="BF4275" s="3"/>
      <c r="BG4275" s="11"/>
      <c r="BH4275" s="3"/>
      <c r="BI4275" s="12"/>
      <c r="BJ4275" s="12"/>
      <c r="BK4275" s="11"/>
      <c r="BL4275" s="3"/>
      <c r="BM4275" s="11"/>
      <c r="BN4275" s="3"/>
      <c r="BO4275" s="11"/>
      <c r="BP4275" s="3"/>
      <c r="BQ4275" s="11"/>
      <c r="BR4275" s="3"/>
      <c r="BS4275" s="11"/>
      <c r="BT4275" s="13"/>
      <c r="BU4275" s="11"/>
      <c r="BV4275" s="3"/>
      <c r="BW4275" s="11"/>
      <c r="BX4275" s="3"/>
      <c r="BY4275" s="3"/>
      <c r="BZ4275" s="13"/>
      <c r="CA4275" s="13"/>
      <c r="CB4275" s="13"/>
      <c r="CC4275" s="12"/>
      <c r="CD4275" s="11"/>
      <c r="CE4275" s="12"/>
      <c r="CF4275" s="12"/>
      <c r="DI4275" s="14"/>
    </row>
    <row r="4276" spans="1:113" ht="20.100000000000001" customHeight="1" x14ac:dyDescent="0.25">
      <c r="A4276" s="1"/>
      <c r="B4276" s="30"/>
      <c r="C4276" s="9"/>
      <c r="D4276" s="10">
        <f t="shared" si="801"/>
        <v>0</v>
      </c>
      <c r="E4276" s="11">
        <f t="shared" ref="E4276:E4339" si="802">G4276+I4276+CC7559+K4276+M4276+O4276+Q4276+S4276+U4276+W4276+Y4276+AA4276+AC4276+AE4276+AG4276+AI4276+AK4276+AM4276+AO4276+AQ4276+AS4276+AU4276+AW4276+AY4276+BA4276+BC4276+BE4276+BG4276+BI4276+BK4276+BM4276+BO4276+BQ4276+BS4276+BU4276+BW4276+BY4276+CA4276+CE7559</f>
        <v>0</v>
      </c>
      <c r="F4276" s="3">
        <f t="shared" ref="F4276:F4339" si="803">H4276+J4276+L4276+CD7559+N4276+P4276+R4276+T4276+V4276+X4276+Z4276+AB4276+AD4276+AF4276+AH4276+AJ4276+AL4276+AN4276+AP4276+AR4276+AT4276+AV4276+AX4276+AZ4276+BB4276+BD4276+BF4276+BH4276+BJ4276+BL4276+BN4276+BP4276+BR4276+BT4276+BV4276+BX4276+BZ4276+CB4276+CF7559</f>
        <v>0</v>
      </c>
      <c r="G4276" s="11"/>
      <c r="H4276" s="3"/>
      <c r="I4276" s="1"/>
      <c r="J4276" s="3"/>
      <c r="K4276" s="2"/>
      <c r="L4276" s="3"/>
      <c r="M4276" s="11"/>
      <c r="N4276" s="3"/>
      <c r="O4276" s="217"/>
      <c r="P4276" s="3"/>
      <c r="Q4276" s="3"/>
      <c r="R4276" s="3"/>
      <c r="S4276" s="11"/>
      <c r="T4276" s="3"/>
      <c r="U4276" s="11"/>
      <c r="V4276" s="3"/>
      <c r="W4276" s="11"/>
      <c r="X4276" s="3"/>
      <c r="Y4276" s="11"/>
      <c r="Z4276" s="3"/>
      <c r="AA4276" s="3"/>
      <c r="AB4276" s="3"/>
      <c r="AC4276" s="3"/>
      <c r="AD4276" s="3"/>
      <c r="AE4276" s="3"/>
      <c r="AF4276" s="3"/>
      <c r="AG4276" s="3"/>
      <c r="AH4276" s="3"/>
      <c r="AI4276" s="11"/>
      <c r="AJ4276" s="3"/>
      <c r="AK4276" s="11"/>
      <c r="AL4276" s="3"/>
      <c r="AM4276" s="11"/>
      <c r="AN4276" s="3"/>
      <c r="AO4276" s="11"/>
      <c r="AP4276" s="3"/>
      <c r="AQ4276" s="11"/>
      <c r="AR4276" s="3"/>
      <c r="AS4276" s="11"/>
      <c r="AT4276" s="3"/>
      <c r="AU4276" s="11"/>
      <c r="AV4276" s="3"/>
      <c r="AW4276" s="3"/>
      <c r="AX4276" s="3"/>
      <c r="AY4276" s="11"/>
      <c r="AZ4276" s="3"/>
      <c r="BA4276" s="3"/>
      <c r="BB4276" s="3"/>
      <c r="BC4276" s="11"/>
      <c r="BD4276" s="3"/>
      <c r="BE4276" s="11"/>
      <c r="BF4276" s="3"/>
      <c r="BG4276" s="11"/>
      <c r="BH4276" s="3"/>
      <c r="BI4276" s="12"/>
      <c r="BJ4276" s="12"/>
      <c r="BK4276" s="11"/>
      <c r="BL4276" s="3"/>
      <c r="BM4276" s="11"/>
      <c r="BN4276" s="3"/>
      <c r="BO4276" s="11"/>
      <c r="BP4276" s="3"/>
      <c r="BQ4276" s="11"/>
      <c r="BR4276" s="3"/>
      <c r="BS4276" s="11"/>
      <c r="BT4276" s="13"/>
      <c r="BU4276" s="11"/>
      <c r="BV4276" s="3"/>
      <c r="BW4276" s="11"/>
      <c r="BX4276" s="3"/>
      <c r="BY4276" s="3"/>
      <c r="BZ4276" s="13"/>
      <c r="CA4276" s="13"/>
      <c r="CB4276" s="13"/>
      <c r="CC4276" s="12"/>
      <c r="CD4276" s="11"/>
      <c r="CE4276" s="12"/>
      <c r="CF4276" s="12"/>
      <c r="DI4276" s="14"/>
    </row>
    <row r="4277" spans="1:113" ht="20.100000000000001" customHeight="1" x14ac:dyDescent="0.25">
      <c r="A4277" s="1"/>
      <c r="B4277" s="30"/>
      <c r="C4277" s="9"/>
      <c r="D4277" s="10">
        <f t="shared" si="801"/>
        <v>0</v>
      </c>
      <c r="E4277" s="11">
        <f t="shared" si="802"/>
        <v>0</v>
      </c>
      <c r="F4277" s="3">
        <f t="shared" si="803"/>
        <v>0</v>
      </c>
      <c r="G4277" s="11"/>
      <c r="H4277" s="3"/>
      <c r="I4277" s="1"/>
      <c r="J4277" s="3"/>
      <c r="K4277" s="2"/>
      <c r="L4277" s="3"/>
      <c r="M4277" s="11"/>
      <c r="N4277" s="3"/>
      <c r="O4277" s="217"/>
      <c r="P4277" s="3"/>
      <c r="Q4277" s="3"/>
      <c r="R4277" s="3"/>
      <c r="S4277" s="11"/>
      <c r="T4277" s="3"/>
      <c r="U4277" s="11"/>
      <c r="V4277" s="3"/>
      <c r="W4277" s="11"/>
      <c r="X4277" s="3"/>
      <c r="Y4277" s="11"/>
      <c r="Z4277" s="3"/>
      <c r="AA4277" s="3"/>
      <c r="AB4277" s="3"/>
      <c r="AC4277" s="3"/>
      <c r="AD4277" s="3"/>
      <c r="AE4277" s="3"/>
      <c r="AF4277" s="3"/>
      <c r="AG4277" s="3"/>
      <c r="AH4277" s="3"/>
      <c r="AI4277" s="11"/>
      <c r="AJ4277" s="3"/>
      <c r="AK4277" s="11"/>
      <c r="AL4277" s="3"/>
      <c r="AM4277" s="11"/>
      <c r="AN4277" s="3"/>
      <c r="AO4277" s="11"/>
      <c r="AP4277" s="3"/>
      <c r="AQ4277" s="11"/>
      <c r="AR4277" s="3"/>
      <c r="AS4277" s="11"/>
      <c r="AT4277" s="3"/>
      <c r="AU4277" s="11"/>
      <c r="AV4277" s="3"/>
      <c r="AW4277" s="3"/>
      <c r="AX4277" s="3"/>
      <c r="AY4277" s="11"/>
      <c r="AZ4277" s="3"/>
      <c r="BA4277" s="3"/>
      <c r="BB4277" s="3"/>
      <c r="BC4277" s="11"/>
      <c r="BD4277" s="3"/>
      <c r="BE4277" s="11"/>
      <c r="BF4277" s="3"/>
      <c r="BG4277" s="11"/>
      <c r="BH4277" s="3"/>
      <c r="BI4277" s="12"/>
      <c r="BJ4277" s="12"/>
      <c r="BK4277" s="11"/>
      <c r="BL4277" s="3"/>
      <c r="BM4277" s="11"/>
      <c r="BN4277" s="3"/>
      <c r="BO4277" s="11"/>
      <c r="BP4277" s="3"/>
      <c r="BQ4277" s="11"/>
      <c r="BR4277" s="3"/>
      <c r="BS4277" s="11"/>
      <c r="BT4277" s="13"/>
      <c r="BU4277" s="11"/>
      <c r="BV4277" s="3"/>
      <c r="BW4277" s="11"/>
      <c r="BX4277" s="3"/>
      <c r="BY4277" s="3"/>
      <c r="BZ4277" s="13"/>
      <c r="CA4277" s="13"/>
      <c r="CB4277" s="13"/>
      <c r="CC4277" s="12"/>
      <c r="CD4277" s="11"/>
      <c r="CE4277" s="12"/>
      <c r="CF4277" s="12"/>
      <c r="DI4277" s="14"/>
    </row>
    <row r="4278" spans="1:113" ht="20.100000000000001" customHeight="1" x14ac:dyDescent="0.25">
      <c r="A4278" s="1"/>
      <c r="B4278" s="30"/>
      <c r="C4278" s="9"/>
      <c r="D4278" s="10">
        <f t="shared" si="801"/>
        <v>0</v>
      </c>
      <c r="E4278" s="11">
        <f t="shared" si="802"/>
        <v>0</v>
      </c>
      <c r="F4278" s="3">
        <f t="shared" si="803"/>
        <v>0</v>
      </c>
      <c r="G4278" s="11"/>
      <c r="H4278" s="3"/>
      <c r="I4278" s="1"/>
      <c r="J4278" s="3"/>
      <c r="K4278" s="2"/>
      <c r="L4278" s="3"/>
      <c r="M4278" s="11"/>
      <c r="N4278" s="3"/>
      <c r="O4278" s="217"/>
      <c r="P4278" s="3"/>
      <c r="Q4278" s="3"/>
      <c r="R4278" s="3"/>
      <c r="S4278" s="11"/>
      <c r="T4278" s="3"/>
      <c r="U4278" s="11"/>
      <c r="V4278" s="3"/>
      <c r="W4278" s="11"/>
      <c r="X4278" s="3"/>
      <c r="Y4278" s="11"/>
      <c r="Z4278" s="3"/>
      <c r="AA4278" s="3"/>
      <c r="AB4278" s="3"/>
      <c r="AC4278" s="3"/>
      <c r="AD4278" s="3"/>
      <c r="AE4278" s="3"/>
      <c r="AF4278" s="3"/>
      <c r="AG4278" s="3"/>
      <c r="AH4278" s="3"/>
      <c r="AI4278" s="11"/>
      <c r="AJ4278" s="3"/>
      <c r="AK4278" s="11"/>
      <c r="AL4278" s="3"/>
      <c r="AM4278" s="11"/>
      <c r="AN4278" s="3"/>
      <c r="AO4278" s="11"/>
      <c r="AP4278" s="3"/>
      <c r="AQ4278" s="11"/>
      <c r="AR4278" s="3"/>
      <c r="AS4278" s="11"/>
      <c r="AT4278" s="3"/>
      <c r="AU4278" s="11"/>
      <c r="AV4278" s="3"/>
      <c r="AW4278" s="3"/>
      <c r="AX4278" s="3"/>
      <c r="AY4278" s="11"/>
      <c r="AZ4278" s="3"/>
      <c r="BA4278" s="3"/>
      <c r="BB4278" s="3"/>
      <c r="BC4278" s="11"/>
      <c r="BD4278" s="3"/>
      <c r="BE4278" s="11"/>
      <c r="BF4278" s="3"/>
      <c r="BG4278" s="11"/>
      <c r="BH4278" s="3"/>
      <c r="BI4278" s="12"/>
      <c r="BJ4278" s="12"/>
      <c r="BK4278" s="11"/>
      <c r="BL4278" s="3"/>
      <c r="BM4278" s="11"/>
      <c r="BN4278" s="3"/>
      <c r="BO4278" s="11"/>
      <c r="BP4278" s="3"/>
      <c r="BQ4278" s="11"/>
      <c r="BR4278" s="3"/>
      <c r="BS4278" s="11"/>
      <c r="BT4278" s="13"/>
      <c r="BU4278" s="11"/>
      <c r="BV4278" s="3"/>
      <c r="BW4278" s="11"/>
      <c r="BX4278" s="3"/>
      <c r="BY4278" s="3"/>
      <c r="BZ4278" s="13"/>
      <c r="CA4278" s="13"/>
      <c r="CB4278" s="13"/>
      <c r="CC4278" s="12"/>
      <c r="CD4278" s="11"/>
      <c r="CE4278" s="12"/>
      <c r="CF4278" s="12"/>
      <c r="DI4278" s="14"/>
    </row>
    <row r="4279" spans="1:113" ht="20.100000000000001" customHeight="1" x14ac:dyDescent="0.25">
      <c r="A4279" s="1"/>
      <c r="B4279" s="30"/>
      <c r="C4279" s="9"/>
      <c r="D4279" s="10">
        <f t="shared" si="801"/>
        <v>0</v>
      </c>
      <c r="E4279" s="11">
        <f t="shared" si="802"/>
        <v>0</v>
      </c>
      <c r="F4279" s="3">
        <f t="shared" si="803"/>
        <v>0</v>
      </c>
      <c r="G4279" s="11"/>
      <c r="H4279" s="3"/>
      <c r="I4279" s="1"/>
      <c r="J4279" s="3"/>
      <c r="K4279" s="2"/>
      <c r="L4279" s="3"/>
      <c r="M4279" s="11"/>
      <c r="N4279" s="3"/>
      <c r="O4279" s="217"/>
      <c r="P4279" s="3"/>
      <c r="Q4279" s="3"/>
      <c r="R4279" s="3"/>
      <c r="S4279" s="11"/>
      <c r="T4279" s="3"/>
      <c r="U4279" s="11"/>
      <c r="V4279" s="3"/>
      <c r="W4279" s="11"/>
      <c r="X4279" s="3"/>
      <c r="Y4279" s="11"/>
      <c r="Z4279" s="3"/>
      <c r="AA4279" s="3"/>
      <c r="AB4279" s="3"/>
      <c r="AC4279" s="3"/>
      <c r="AD4279" s="3"/>
      <c r="AE4279" s="3"/>
      <c r="AF4279" s="3"/>
      <c r="AG4279" s="3"/>
      <c r="AH4279" s="3"/>
      <c r="AI4279" s="11"/>
      <c r="AJ4279" s="3"/>
      <c r="AK4279" s="11"/>
      <c r="AL4279" s="3"/>
      <c r="AM4279" s="11"/>
      <c r="AN4279" s="3"/>
      <c r="AO4279" s="11"/>
      <c r="AP4279" s="3"/>
      <c r="AQ4279" s="11"/>
      <c r="AR4279" s="3"/>
      <c r="AS4279" s="11"/>
      <c r="AT4279" s="3"/>
      <c r="AU4279" s="11"/>
      <c r="AV4279" s="3"/>
      <c r="AW4279" s="3"/>
      <c r="AX4279" s="3"/>
      <c r="AY4279" s="11"/>
      <c r="AZ4279" s="3"/>
      <c r="BA4279" s="3"/>
      <c r="BB4279" s="3"/>
      <c r="BC4279" s="11"/>
      <c r="BD4279" s="3"/>
      <c r="BE4279" s="11"/>
      <c r="BF4279" s="3"/>
      <c r="BG4279" s="11"/>
      <c r="BH4279" s="3"/>
      <c r="BI4279" s="12"/>
      <c r="BJ4279" s="12"/>
      <c r="BK4279" s="11"/>
      <c r="BL4279" s="3"/>
      <c r="BM4279" s="11"/>
      <c r="BN4279" s="3"/>
      <c r="BO4279" s="11"/>
      <c r="BP4279" s="3"/>
      <c r="BQ4279" s="11"/>
      <c r="BR4279" s="3"/>
      <c r="BS4279" s="11"/>
      <c r="BT4279" s="13"/>
      <c r="BU4279" s="11"/>
      <c r="BV4279" s="3"/>
      <c r="BW4279" s="11"/>
      <c r="BX4279" s="3"/>
      <c r="BY4279" s="3"/>
      <c r="BZ4279" s="13"/>
      <c r="CA4279" s="13"/>
      <c r="CB4279" s="13"/>
      <c r="CC4279" s="12"/>
      <c r="CD4279" s="11"/>
      <c r="CE4279" s="12"/>
      <c r="CF4279" s="12"/>
      <c r="DI4279" s="14"/>
    </row>
    <row r="4280" spans="1:113" ht="20.100000000000001" customHeight="1" x14ac:dyDescent="0.25">
      <c r="A4280" s="1"/>
      <c r="B4280" s="30"/>
      <c r="C4280" s="9"/>
      <c r="D4280" s="10">
        <f t="shared" si="801"/>
        <v>0</v>
      </c>
      <c r="E4280" s="11">
        <f t="shared" si="802"/>
        <v>0</v>
      </c>
      <c r="F4280" s="3">
        <f t="shared" si="803"/>
        <v>0</v>
      </c>
      <c r="G4280" s="11"/>
      <c r="H4280" s="3"/>
      <c r="I4280" s="1"/>
      <c r="J4280" s="3"/>
      <c r="K4280" s="2"/>
      <c r="L4280" s="3"/>
      <c r="M4280" s="11"/>
      <c r="N4280" s="3"/>
      <c r="O4280" s="217"/>
      <c r="P4280" s="3"/>
      <c r="Q4280" s="3"/>
      <c r="R4280" s="3"/>
      <c r="S4280" s="11"/>
      <c r="T4280" s="3"/>
      <c r="U4280" s="11"/>
      <c r="V4280" s="3"/>
      <c r="W4280" s="11"/>
      <c r="X4280" s="3"/>
      <c r="Y4280" s="11"/>
      <c r="Z4280" s="3"/>
      <c r="AA4280" s="3"/>
      <c r="AB4280" s="3"/>
      <c r="AC4280" s="3"/>
      <c r="AD4280" s="3"/>
      <c r="AE4280" s="3"/>
      <c r="AF4280" s="3"/>
      <c r="AG4280" s="3"/>
      <c r="AH4280" s="3"/>
      <c r="AI4280" s="11"/>
      <c r="AJ4280" s="3"/>
      <c r="AK4280" s="11"/>
      <c r="AL4280" s="3"/>
      <c r="AM4280" s="11"/>
      <c r="AN4280" s="3"/>
      <c r="AO4280" s="11"/>
      <c r="AP4280" s="3"/>
      <c r="AQ4280" s="11"/>
      <c r="AR4280" s="3"/>
      <c r="AS4280" s="11"/>
      <c r="AT4280" s="3"/>
      <c r="AU4280" s="11"/>
      <c r="AV4280" s="3"/>
      <c r="AW4280" s="3"/>
      <c r="AX4280" s="3"/>
      <c r="AY4280" s="11"/>
      <c r="AZ4280" s="3"/>
      <c r="BA4280" s="3"/>
      <c r="BB4280" s="3"/>
      <c r="BC4280" s="11"/>
      <c r="BD4280" s="3"/>
      <c r="BE4280" s="11"/>
      <c r="BF4280" s="3"/>
      <c r="BG4280" s="11"/>
      <c r="BH4280" s="3"/>
      <c r="BI4280" s="12"/>
      <c r="BJ4280" s="12"/>
      <c r="BK4280" s="11"/>
      <c r="BL4280" s="3"/>
      <c r="BM4280" s="11"/>
      <c r="BN4280" s="3"/>
      <c r="BO4280" s="11"/>
      <c r="BP4280" s="3"/>
      <c r="BQ4280" s="11"/>
      <c r="BR4280" s="3"/>
      <c r="BS4280" s="11"/>
      <c r="BT4280" s="13"/>
      <c r="BU4280" s="11"/>
      <c r="BV4280" s="3"/>
      <c r="BW4280" s="11"/>
      <c r="BX4280" s="3"/>
      <c r="BY4280" s="3"/>
      <c r="BZ4280" s="13"/>
      <c r="CA4280" s="13"/>
      <c r="CB4280" s="13"/>
      <c r="CC4280" s="12"/>
      <c r="CD4280" s="11"/>
      <c r="CE4280" s="12"/>
      <c r="CF4280" s="12"/>
      <c r="DI4280" s="14"/>
    </row>
    <row r="4281" spans="1:113" ht="20.100000000000001" customHeight="1" x14ac:dyDescent="0.25">
      <c r="A4281" s="1"/>
      <c r="B4281" s="30"/>
      <c r="C4281" s="9"/>
      <c r="D4281" s="10">
        <f t="shared" si="801"/>
        <v>0</v>
      </c>
      <c r="E4281" s="11">
        <f t="shared" si="802"/>
        <v>0</v>
      </c>
      <c r="F4281" s="3">
        <f t="shared" si="803"/>
        <v>0</v>
      </c>
      <c r="G4281" s="11"/>
      <c r="H4281" s="3"/>
      <c r="I4281" s="1"/>
      <c r="J4281" s="3"/>
      <c r="K4281" s="2"/>
      <c r="L4281" s="3"/>
      <c r="M4281" s="11"/>
      <c r="N4281" s="3"/>
      <c r="O4281" s="217"/>
      <c r="P4281" s="3"/>
      <c r="Q4281" s="3"/>
      <c r="R4281" s="3"/>
      <c r="S4281" s="11"/>
      <c r="T4281" s="3"/>
      <c r="U4281" s="11"/>
      <c r="V4281" s="3"/>
      <c r="W4281" s="11"/>
      <c r="X4281" s="3"/>
      <c r="Y4281" s="11"/>
      <c r="Z4281" s="3"/>
      <c r="AA4281" s="3"/>
      <c r="AB4281" s="3"/>
      <c r="AC4281" s="3"/>
      <c r="AD4281" s="3"/>
      <c r="AE4281" s="3"/>
      <c r="AF4281" s="3"/>
      <c r="AG4281" s="3"/>
      <c r="AH4281" s="3"/>
      <c r="AI4281" s="11"/>
      <c r="AJ4281" s="3"/>
      <c r="AK4281" s="11"/>
      <c r="AL4281" s="3"/>
      <c r="AM4281" s="11"/>
      <c r="AN4281" s="3"/>
      <c r="AO4281" s="11"/>
      <c r="AP4281" s="3"/>
      <c r="AQ4281" s="11"/>
      <c r="AR4281" s="3"/>
      <c r="AS4281" s="11"/>
      <c r="AT4281" s="3"/>
      <c r="AU4281" s="11"/>
      <c r="AV4281" s="3"/>
      <c r="AW4281" s="3"/>
      <c r="AX4281" s="3"/>
      <c r="AY4281" s="11"/>
      <c r="AZ4281" s="3"/>
      <c r="BA4281" s="3"/>
      <c r="BB4281" s="3"/>
      <c r="BC4281" s="11"/>
      <c r="BD4281" s="3"/>
      <c r="BE4281" s="11"/>
      <c r="BF4281" s="3"/>
      <c r="BG4281" s="11"/>
      <c r="BH4281" s="3"/>
      <c r="BI4281" s="12"/>
      <c r="BJ4281" s="12"/>
      <c r="BK4281" s="11"/>
      <c r="BL4281" s="3"/>
      <c r="BM4281" s="11"/>
      <c r="BN4281" s="3"/>
      <c r="BO4281" s="11"/>
      <c r="BP4281" s="3"/>
      <c r="BQ4281" s="11"/>
      <c r="BR4281" s="3"/>
      <c r="BS4281" s="11"/>
      <c r="BT4281" s="13"/>
      <c r="BU4281" s="11"/>
      <c r="BV4281" s="3"/>
      <c r="BW4281" s="11"/>
      <c r="BX4281" s="3"/>
      <c r="BY4281" s="3"/>
      <c r="BZ4281" s="13"/>
      <c r="CA4281" s="13"/>
      <c r="CB4281" s="13"/>
      <c r="CC4281" s="12"/>
      <c r="CD4281" s="11"/>
      <c r="CE4281" s="12"/>
      <c r="CF4281" s="12"/>
      <c r="DI4281" s="14"/>
    </row>
    <row r="4282" spans="1:113" ht="20.100000000000001" customHeight="1" x14ac:dyDescent="0.25">
      <c r="A4282" s="1"/>
      <c r="B4282" s="30"/>
      <c r="C4282" s="9"/>
      <c r="D4282" s="10">
        <f t="shared" si="801"/>
        <v>0</v>
      </c>
      <c r="E4282" s="11">
        <f t="shared" si="802"/>
        <v>0</v>
      </c>
      <c r="F4282" s="3">
        <f t="shared" si="803"/>
        <v>0</v>
      </c>
      <c r="G4282" s="11"/>
      <c r="H4282" s="3"/>
      <c r="I4282" s="1"/>
      <c r="J4282" s="3"/>
      <c r="K4282" s="2"/>
      <c r="L4282" s="3"/>
      <c r="M4282" s="11"/>
      <c r="N4282" s="3"/>
      <c r="O4282" s="217"/>
      <c r="P4282" s="3"/>
      <c r="Q4282" s="3"/>
      <c r="R4282" s="3"/>
      <c r="S4282" s="11"/>
      <c r="T4282" s="3"/>
      <c r="U4282" s="11"/>
      <c r="V4282" s="3"/>
      <c r="W4282" s="11"/>
      <c r="X4282" s="3"/>
      <c r="Y4282" s="11"/>
      <c r="Z4282" s="3"/>
      <c r="AA4282" s="3"/>
      <c r="AB4282" s="3"/>
      <c r="AC4282" s="3"/>
      <c r="AD4282" s="3"/>
      <c r="AE4282" s="3"/>
      <c r="AF4282" s="3"/>
      <c r="AG4282" s="3"/>
      <c r="AH4282" s="3"/>
      <c r="AI4282" s="11"/>
      <c r="AJ4282" s="3"/>
      <c r="AK4282" s="11"/>
      <c r="AL4282" s="3"/>
      <c r="AM4282" s="11"/>
      <c r="AN4282" s="3"/>
      <c r="AO4282" s="11"/>
      <c r="AP4282" s="3"/>
      <c r="AQ4282" s="11"/>
      <c r="AR4282" s="3"/>
      <c r="AS4282" s="11"/>
      <c r="AT4282" s="3"/>
      <c r="AU4282" s="11"/>
      <c r="AV4282" s="3"/>
      <c r="AW4282" s="3"/>
      <c r="AX4282" s="3"/>
      <c r="AY4282" s="11"/>
      <c r="AZ4282" s="3"/>
      <c r="BA4282" s="3"/>
      <c r="BB4282" s="3"/>
      <c r="BC4282" s="11"/>
      <c r="BD4282" s="3"/>
      <c r="BE4282" s="11"/>
      <c r="BF4282" s="3"/>
      <c r="BG4282" s="11"/>
      <c r="BH4282" s="3"/>
      <c r="BI4282" s="12"/>
      <c r="BJ4282" s="12"/>
      <c r="BK4282" s="11"/>
      <c r="BL4282" s="3"/>
      <c r="BM4282" s="11"/>
      <c r="BN4282" s="3"/>
      <c r="BO4282" s="11"/>
      <c r="BP4282" s="3"/>
      <c r="BQ4282" s="11"/>
      <c r="BR4282" s="3"/>
      <c r="BS4282" s="11"/>
      <c r="BT4282" s="13"/>
      <c r="BU4282" s="11"/>
      <c r="BV4282" s="3"/>
      <c r="BW4282" s="11"/>
      <c r="BX4282" s="3"/>
      <c r="BY4282" s="3"/>
      <c r="BZ4282" s="13"/>
      <c r="CA4282" s="13"/>
      <c r="CB4282" s="13"/>
      <c r="CC4282" s="12"/>
      <c r="CD4282" s="11"/>
      <c r="CE4282" s="12"/>
      <c r="CF4282" s="12"/>
      <c r="DI4282" s="14"/>
    </row>
    <row r="4283" spans="1:113" ht="20.100000000000001" customHeight="1" x14ac:dyDescent="0.25">
      <c r="A4283" s="1"/>
      <c r="B4283" s="30"/>
      <c r="C4283" s="9"/>
      <c r="D4283" s="10">
        <f t="shared" si="801"/>
        <v>0</v>
      </c>
      <c r="E4283" s="11">
        <f t="shared" si="802"/>
        <v>0</v>
      </c>
      <c r="F4283" s="3">
        <f t="shared" si="803"/>
        <v>0</v>
      </c>
      <c r="G4283" s="11"/>
      <c r="H4283" s="3"/>
      <c r="I4283" s="1"/>
      <c r="J4283" s="3"/>
      <c r="K4283" s="2"/>
      <c r="L4283" s="3"/>
      <c r="M4283" s="11"/>
      <c r="N4283" s="3"/>
      <c r="O4283" s="217"/>
      <c r="P4283" s="3"/>
      <c r="Q4283" s="3"/>
      <c r="R4283" s="3"/>
      <c r="S4283" s="11"/>
      <c r="T4283" s="3"/>
      <c r="U4283" s="11"/>
      <c r="V4283" s="3"/>
      <c r="W4283" s="11"/>
      <c r="X4283" s="3"/>
      <c r="Y4283" s="11"/>
      <c r="Z4283" s="3"/>
      <c r="AA4283" s="3"/>
      <c r="AB4283" s="3"/>
      <c r="AC4283" s="3"/>
      <c r="AD4283" s="3"/>
      <c r="AE4283" s="3"/>
      <c r="AF4283" s="3"/>
      <c r="AG4283" s="3"/>
      <c r="AH4283" s="3"/>
      <c r="AI4283" s="11"/>
      <c r="AJ4283" s="3"/>
      <c r="AK4283" s="11"/>
      <c r="AL4283" s="3"/>
      <c r="AM4283" s="11"/>
      <c r="AN4283" s="3"/>
      <c r="AO4283" s="11"/>
      <c r="AP4283" s="3"/>
      <c r="AQ4283" s="11"/>
      <c r="AR4283" s="3"/>
      <c r="AS4283" s="11"/>
      <c r="AT4283" s="3"/>
      <c r="AU4283" s="11"/>
      <c r="AV4283" s="3"/>
      <c r="AW4283" s="3"/>
      <c r="AX4283" s="3"/>
      <c r="AY4283" s="11"/>
      <c r="AZ4283" s="3"/>
      <c r="BA4283" s="3"/>
      <c r="BB4283" s="3"/>
      <c r="BC4283" s="11"/>
      <c r="BD4283" s="3"/>
      <c r="BE4283" s="11"/>
      <c r="BF4283" s="3"/>
      <c r="BG4283" s="11"/>
      <c r="BH4283" s="3"/>
      <c r="BI4283" s="12"/>
      <c r="BJ4283" s="12"/>
      <c r="BK4283" s="11"/>
      <c r="BL4283" s="3"/>
      <c r="BM4283" s="11"/>
      <c r="BN4283" s="3"/>
      <c r="BO4283" s="11"/>
      <c r="BP4283" s="3"/>
      <c r="BQ4283" s="11"/>
      <c r="BR4283" s="3"/>
      <c r="BS4283" s="11"/>
      <c r="BT4283" s="13"/>
      <c r="BU4283" s="11"/>
      <c r="BV4283" s="3"/>
      <c r="BW4283" s="11"/>
      <c r="BX4283" s="3"/>
      <c r="BY4283" s="3"/>
      <c r="BZ4283" s="13"/>
      <c r="CA4283" s="13"/>
      <c r="CB4283" s="13"/>
      <c r="CC4283" s="12"/>
      <c r="CD4283" s="11"/>
      <c r="CE4283" s="12"/>
      <c r="CF4283" s="12"/>
      <c r="DI4283" s="14"/>
    </row>
    <row r="4284" spans="1:113" ht="20.100000000000001" customHeight="1" x14ac:dyDescent="0.25">
      <c r="A4284" s="1"/>
      <c r="B4284" s="30"/>
      <c r="C4284" s="9"/>
      <c r="D4284" s="10">
        <f t="shared" si="801"/>
        <v>0</v>
      </c>
      <c r="E4284" s="11">
        <f t="shared" si="802"/>
        <v>0</v>
      </c>
      <c r="F4284" s="3">
        <f t="shared" si="803"/>
        <v>0</v>
      </c>
      <c r="G4284" s="11"/>
      <c r="H4284" s="3"/>
      <c r="I4284" s="1"/>
      <c r="J4284" s="3"/>
      <c r="K4284" s="2"/>
      <c r="L4284" s="3"/>
      <c r="M4284" s="11"/>
      <c r="N4284" s="3"/>
      <c r="O4284" s="217"/>
      <c r="P4284" s="3"/>
      <c r="Q4284" s="3"/>
      <c r="R4284" s="3"/>
      <c r="S4284" s="11"/>
      <c r="T4284" s="3"/>
      <c r="U4284" s="11"/>
      <c r="V4284" s="3"/>
      <c r="W4284" s="11"/>
      <c r="X4284" s="3"/>
      <c r="Y4284" s="11"/>
      <c r="Z4284" s="3"/>
      <c r="AA4284" s="3"/>
      <c r="AB4284" s="3"/>
      <c r="AC4284" s="3"/>
      <c r="AD4284" s="3"/>
      <c r="AE4284" s="3"/>
      <c r="AF4284" s="3"/>
      <c r="AG4284" s="3"/>
      <c r="AH4284" s="3"/>
      <c r="AI4284" s="11"/>
      <c r="AJ4284" s="3"/>
      <c r="AK4284" s="11"/>
      <c r="AL4284" s="3"/>
      <c r="AM4284" s="11"/>
      <c r="AN4284" s="3"/>
      <c r="AO4284" s="11"/>
      <c r="AP4284" s="3"/>
      <c r="AQ4284" s="11"/>
      <c r="AR4284" s="3"/>
      <c r="AS4284" s="11"/>
      <c r="AT4284" s="3"/>
      <c r="AU4284" s="11"/>
      <c r="AV4284" s="3"/>
      <c r="AW4284" s="3"/>
      <c r="AX4284" s="3"/>
      <c r="AY4284" s="11"/>
      <c r="AZ4284" s="3"/>
      <c r="BA4284" s="3"/>
      <c r="BB4284" s="3"/>
      <c r="BC4284" s="11"/>
      <c r="BD4284" s="3"/>
      <c r="BE4284" s="11"/>
      <c r="BF4284" s="3"/>
      <c r="BG4284" s="11"/>
      <c r="BH4284" s="3"/>
      <c r="BI4284" s="12"/>
      <c r="BJ4284" s="12"/>
      <c r="BK4284" s="11"/>
      <c r="BL4284" s="3"/>
      <c r="BM4284" s="11"/>
      <c r="BN4284" s="3"/>
      <c r="BO4284" s="11"/>
      <c r="BP4284" s="3"/>
      <c r="BQ4284" s="11"/>
      <c r="BR4284" s="3"/>
      <c r="BS4284" s="11"/>
      <c r="BT4284" s="13"/>
      <c r="BU4284" s="11"/>
      <c r="BV4284" s="3"/>
      <c r="BW4284" s="11"/>
      <c r="BX4284" s="3"/>
      <c r="BY4284" s="3"/>
      <c r="BZ4284" s="13"/>
      <c r="CA4284" s="13"/>
      <c r="CB4284" s="13"/>
      <c r="CC4284" s="12"/>
      <c r="CD4284" s="11"/>
      <c r="CE4284" s="12"/>
      <c r="CF4284" s="12"/>
      <c r="DI4284" s="14"/>
    </row>
    <row r="4285" spans="1:113" ht="20.100000000000001" customHeight="1" x14ac:dyDescent="0.25">
      <c r="A4285" s="1"/>
      <c r="B4285" s="30"/>
      <c r="C4285" s="9"/>
      <c r="D4285" s="10">
        <f t="shared" si="801"/>
        <v>0</v>
      </c>
      <c r="E4285" s="11">
        <f t="shared" si="802"/>
        <v>0</v>
      </c>
      <c r="F4285" s="3">
        <f t="shared" si="803"/>
        <v>0</v>
      </c>
      <c r="G4285" s="11"/>
      <c r="H4285" s="3"/>
      <c r="I4285" s="1"/>
      <c r="J4285" s="3"/>
      <c r="K4285" s="2"/>
      <c r="L4285" s="3"/>
      <c r="M4285" s="11"/>
      <c r="N4285" s="3"/>
      <c r="O4285" s="217"/>
      <c r="P4285" s="3"/>
      <c r="Q4285" s="3"/>
      <c r="R4285" s="3"/>
      <c r="S4285" s="11"/>
      <c r="T4285" s="3"/>
      <c r="U4285" s="11"/>
      <c r="V4285" s="3"/>
      <c r="W4285" s="11"/>
      <c r="X4285" s="3"/>
      <c r="Y4285" s="11"/>
      <c r="Z4285" s="3"/>
      <c r="AA4285" s="3"/>
      <c r="AB4285" s="3"/>
      <c r="AC4285" s="3"/>
      <c r="AD4285" s="3"/>
      <c r="AE4285" s="3"/>
      <c r="AF4285" s="3"/>
      <c r="AG4285" s="3"/>
      <c r="AH4285" s="3"/>
      <c r="AI4285" s="11"/>
      <c r="AJ4285" s="3"/>
      <c r="AK4285" s="11"/>
      <c r="AL4285" s="3"/>
      <c r="AM4285" s="11"/>
      <c r="AN4285" s="3"/>
      <c r="AO4285" s="11"/>
      <c r="AP4285" s="3"/>
      <c r="AQ4285" s="11"/>
      <c r="AR4285" s="3"/>
      <c r="AS4285" s="11"/>
      <c r="AT4285" s="3"/>
      <c r="AU4285" s="11"/>
      <c r="AV4285" s="3"/>
      <c r="AW4285" s="3"/>
      <c r="AX4285" s="3"/>
      <c r="AY4285" s="11"/>
      <c r="AZ4285" s="3"/>
      <c r="BA4285" s="3"/>
      <c r="BB4285" s="3"/>
      <c r="BC4285" s="11"/>
      <c r="BD4285" s="3"/>
      <c r="BE4285" s="11"/>
      <c r="BF4285" s="3"/>
      <c r="BG4285" s="11"/>
      <c r="BH4285" s="3"/>
      <c r="BI4285" s="12"/>
      <c r="BJ4285" s="12"/>
      <c r="BK4285" s="11"/>
      <c r="BL4285" s="3"/>
      <c r="BM4285" s="11"/>
      <c r="BN4285" s="3"/>
      <c r="BO4285" s="11"/>
      <c r="BP4285" s="3"/>
      <c r="BQ4285" s="11"/>
      <c r="BR4285" s="3"/>
      <c r="BS4285" s="11"/>
      <c r="BT4285" s="13"/>
      <c r="BU4285" s="11"/>
      <c r="BV4285" s="3"/>
      <c r="BW4285" s="11"/>
      <c r="BX4285" s="3"/>
      <c r="BY4285" s="3"/>
      <c r="BZ4285" s="13"/>
      <c r="CA4285" s="13"/>
      <c r="CB4285" s="13"/>
      <c r="CC4285" s="12"/>
      <c r="CD4285" s="11"/>
      <c r="CE4285" s="12"/>
      <c r="CF4285" s="12"/>
      <c r="DI4285" s="14"/>
    </row>
    <row r="4286" spans="1:113" ht="20.100000000000001" customHeight="1" x14ac:dyDescent="0.25">
      <c r="A4286" s="1"/>
      <c r="B4286" s="30"/>
      <c r="C4286" s="9"/>
      <c r="D4286" s="10">
        <f t="shared" si="801"/>
        <v>0</v>
      </c>
      <c r="E4286" s="11">
        <f t="shared" si="802"/>
        <v>0</v>
      </c>
      <c r="F4286" s="3">
        <f t="shared" si="803"/>
        <v>0</v>
      </c>
      <c r="G4286" s="11"/>
      <c r="H4286" s="3"/>
      <c r="I4286" s="1"/>
      <c r="J4286" s="3"/>
      <c r="K4286" s="2"/>
      <c r="L4286" s="3"/>
      <c r="M4286" s="11"/>
      <c r="N4286" s="3"/>
      <c r="O4286" s="217"/>
      <c r="P4286" s="3"/>
      <c r="Q4286" s="3"/>
      <c r="R4286" s="3"/>
      <c r="S4286" s="11"/>
      <c r="T4286" s="3"/>
      <c r="U4286" s="11"/>
      <c r="V4286" s="3"/>
      <c r="W4286" s="11"/>
      <c r="X4286" s="3"/>
      <c r="Y4286" s="11"/>
      <c r="Z4286" s="3"/>
      <c r="AA4286" s="3"/>
      <c r="AB4286" s="3"/>
      <c r="AC4286" s="3"/>
      <c r="AD4286" s="3"/>
      <c r="AE4286" s="3"/>
      <c r="AF4286" s="3"/>
      <c r="AG4286" s="3"/>
      <c r="AH4286" s="3"/>
      <c r="AI4286" s="11"/>
      <c r="AJ4286" s="3"/>
      <c r="AK4286" s="11"/>
      <c r="AL4286" s="3"/>
      <c r="AM4286" s="11"/>
      <c r="AN4286" s="3"/>
      <c r="AO4286" s="11"/>
      <c r="AP4286" s="3"/>
      <c r="AQ4286" s="11"/>
      <c r="AR4286" s="3"/>
      <c r="AS4286" s="11"/>
      <c r="AT4286" s="3"/>
      <c r="AU4286" s="11"/>
      <c r="AV4286" s="3"/>
      <c r="AW4286" s="3"/>
      <c r="AX4286" s="3"/>
      <c r="AY4286" s="11"/>
      <c r="AZ4286" s="3"/>
      <c r="BA4286" s="3"/>
      <c r="BB4286" s="3"/>
      <c r="BC4286" s="11"/>
      <c r="BD4286" s="3"/>
      <c r="BE4286" s="11"/>
      <c r="BF4286" s="3"/>
      <c r="BG4286" s="11"/>
      <c r="BH4286" s="3"/>
      <c r="BI4286" s="12"/>
      <c r="BJ4286" s="12"/>
      <c r="BK4286" s="11"/>
      <c r="BL4286" s="3"/>
      <c r="BM4286" s="11"/>
      <c r="BN4286" s="3"/>
      <c r="BO4286" s="11"/>
      <c r="BP4286" s="3"/>
      <c r="BQ4286" s="11"/>
      <c r="BR4286" s="3"/>
      <c r="BS4286" s="11"/>
      <c r="BT4286" s="13"/>
      <c r="BU4286" s="11"/>
      <c r="BV4286" s="3"/>
      <c r="BW4286" s="11"/>
      <c r="BX4286" s="3"/>
      <c r="BY4286" s="3"/>
      <c r="BZ4286" s="13"/>
      <c r="CA4286" s="13"/>
      <c r="CB4286" s="13"/>
      <c r="CC4286" s="12"/>
      <c r="CD4286" s="11"/>
      <c r="CE4286" s="12"/>
      <c r="CF4286" s="12"/>
      <c r="DI4286" s="14"/>
    </row>
    <row r="4287" spans="1:113" ht="20.100000000000001" customHeight="1" x14ac:dyDescent="0.25">
      <c r="A4287" s="1"/>
      <c r="B4287" s="30"/>
      <c r="C4287" s="9"/>
      <c r="D4287" s="10">
        <f t="shared" si="801"/>
        <v>0</v>
      </c>
      <c r="E4287" s="11">
        <f t="shared" si="802"/>
        <v>0</v>
      </c>
      <c r="F4287" s="3">
        <f t="shared" si="803"/>
        <v>0</v>
      </c>
      <c r="G4287" s="11"/>
      <c r="H4287" s="3"/>
      <c r="I4287" s="1"/>
      <c r="J4287" s="3"/>
      <c r="K4287" s="2"/>
      <c r="L4287" s="3"/>
      <c r="M4287" s="11"/>
      <c r="N4287" s="3"/>
      <c r="O4287" s="217"/>
      <c r="P4287" s="3"/>
      <c r="Q4287" s="3"/>
      <c r="R4287" s="3"/>
      <c r="S4287" s="11"/>
      <c r="T4287" s="3"/>
      <c r="U4287" s="11"/>
      <c r="V4287" s="3"/>
      <c r="W4287" s="11"/>
      <c r="X4287" s="3"/>
      <c r="Y4287" s="11"/>
      <c r="Z4287" s="3"/>
      <c r="AA4287" s="3"/>
      <c r="AB4287" s="3"/>
      <c r="AC4287" s="3"/>
      <c r="AD4287" s="3"/>
      <c r="AE4287" s="3"/>
      <c r="AF4287" s="3"/>
      <c r="AG4287" s="3"/>
      <c r="AH4287" s="3"/>
      <c r="AI4287" s="11"/>
      <c r="AJ4287" s="3"/>
      <c r="AK4287" s="11"/>
      <c r="AL4287" s="3"/>
      <c r="AM4287" s="11"/>
      <c r="AN4287" s="3"/>
      <c r="AO4287" s="11"/>
      <c r="AP4287" s="3"/>
      <c r="AQ4287" s="11"/>
      <c r="AR4287" s="3"/>
      <c r="AS4287" s="11"/>
      <c r="AT4287" s="3"/>
      <c r="AU4287" s="11"/>
      <c r="AV4287" s="3"/>
      <c r="AW4287" s="3"/>
      <c r="AX4287" s="3"/>
      <c r="AY4287" s="11"/>
      <c r="AZ4287" s="3"/>
      <c r="BA4287" s="3"/>
      <c r="BB4287" s="3"/>
      <c r="BC4287" s="11"/>
      <c r="BD4287" s="3"/>
      <c r="BE4287" s="11"/>
      <c r="BF4287" s="3"/>
      <c r="BG4287" s="11"/>
      <c r="BH4287" s="3"/>
      <c r="BI4287" s="12"/>
      <c r="BJ4287" s="12"/>
      <c r="BK4287" s="11"/>
      <c r="BL4287" s="3"/>
      <c r="BM4287" s="11"/>
      <c r="BN4287" s="3"/>
      <c r="BO4287" s="11"/>
      <c r="BP4287" s="3"/>
      <c r="BQ4287" s="11"/>
      <c r="BR4287" s="3"/>
      <c r="BS4287" s="11"/>
      <c r="BT4287" s="13"/>
      <c r="BU4287" s="11"/>
      <c r="BV4287" s="3"/>
      <c r="BW4287" s="11"/>
      <c r="BX4287" s="3"/>
      <c r="BY4287" s="3"/>
      <c r="BZ4287" s="13"/>
      <c r="CA4287" s="13"/>
      <c r="CB4287" s="13"/>
      <c r="CC4287" s="12"/>
      <c r="CD4287" s="11"/>
      <c r="CE4287" s="12"/>
      <c r="CF4287" s="12"/>
      <c r="DI4287" s="14"/>
    </row>
    <row r="4288" spans="1:113" ht="20.100000000000001" customHeight="1" x14ac:dyDescent="0.25">
      <c r="A4288" s="1"/>
      <c r="B4288" s="30"/>
      <c r="C4288" s="9"/>
      <c r="D4288" s="10">
        <f t="shared" si="801"/>
        <v>0</v>
      </c>
      <c r="E4288" s="11">
        <f t="shared" si="802"/>
        <v>0</v>
      </c>
      <c r="F4288" s="3">
        <f t="shared" si="803"/>
        <v>0</v>
      </c>
      <c r="G4288" s="11"/>
      <c r="H4288" s="3"/>
      <c r="I4288" s="1"/>
      <c r="J4288" s="3"/>
      <c r="K4288" s="2"/>
      <c r="L4288" s="3"/>
      <c r="M4288" s="11"/>
      <c r="N4288" s="3"/>
      <c r="O4288" s="217"/>
      <c r="P4288" s="3"/>
      <c r="Q4288" s="3"/>
      <c r="R4288" s="3"/>
      <c r="S4288" s="11"/>
      <c r="T4288" s="3"/>
      <c r="U4288" s="11"/>
      <c r="V4288" s="3"/>
      <c r="W4288" s="11"/>
      <c r="X4288" s="3"/>
      <c r="Y4288" s="11"/>
      <c r="Z4288" s="3"/>
      <c r="AA4288" s="3"/>
      <c r="AB4288" s="3"/>
      <c r="AC4288" s="3"/>
      <c r="AD4288" s="3"/>
      <c r="AE4288" s="3"/>
      <c r="AF4288" s="3"/>
      <c r="AG4288" s="3"/>
      <c r="AH4288" s="3"/>
      <c r="AI4288" s="11"/>
      <c r="AJ4288" s="3"/>
      <c r="AK4288" s="11"/>
      <c r="AL4288" s="3"/>
      <c r="AM4288" s="11"/>
      <c r="AN4288" s="3"/>
      <c r="AO4288" s="11"/>
      <c r="AP4288" s="3"/>
      <c r="AQ4288" s="11"/>
      <c r="AR4288" s="3"/>
      <c r="AS4288" s="11"/>
      <c r="AT4288" s="3"/>
      <c r="AU4288" s="11"/>
      <c r="AV4288" s="3"/>
      <c r="AW4288" s="3"/>
      <c r="AX4288" s="3"/>
      <c r="AY4288" s="11"/>
      <c r="AZ4288" s="3"/>
      <c r="BA4288" s="3"/>
      <c r="BB4288" s="3"/>
      <c r="BC4288" s="11"/>
      <c r="BD4288" s="3"/>
      <c r="BE4288" s="11"/>
      <c r="BF4288" s="3"/>
      <c r="BG4288" s="11"/>
      <c r="BH4288" s="3"/>
      <c r="BI4288" s="12"/>
      <c r="BJ4288" s="12"/>
      <c r="BK4288" s="11"/>
      <c r="BL4288" s="3"/>
      <c r="BM4288" s="11"/>
      <c r="BN4288" s="3"/>
      <c r="BO4288" s="11"/>
      <c r="BP4288" s="3"/>
      <c r="BQ4288" s="11"/>
      <c r="BR4288" s="3"/>
      <c r="BS4288" s="11"/>
      <c r="BT4288" s="13"/>
      <c r="BU4288" s="11"/>
      <c r="BV4288" s="3"/>
      <c r="BW4288" s="11"/>
      <c r="BX4288" s="3"/>
      <c r="BY4288" s="3"/>
      <c r="BZ4288" s="13"/>
      <c r="CA4288" s="13"/>
      <c r="CB4288" s="13"/>
      <c r="CC4288" s="12"/>
      <c r="CD4288" s="11"/>
      <c r="CE4288" s="12"/>
      <c r="CF4288" s="12"/>
      <c r="DI4288" s="14"/>
    </row>
    <row r="4289" spans="1:113" ht="20.100000000000001" customHeight="1" x14ac:dyDescent="0.25">
      <c r="A4289" s="1"/>
      <c r="B4289" s="30"/>
      <c r="C4289" s="9"/>
      <c r="D4289" s="10">
        <f t="shared" si="801"/>
        <v>0</v>
      </c>
      <c r="E4289" s="11">
        <f t="shared" si="802"/>
        <v>0</v>
      </c>
      <c r="F4289" s="3">
        <f t="shared" si="803"/>
        <v>0</v>
      </c>
      <c r="G4289" s="11"/>
      <c r="H4289" s="3"/>
      <c r="I4289" s="1"/>
      <c r="J4289" s="3"/>
      <c r="K4289" s="2"/>
      <c r="L4289" s="3"/>
      <c r="M4289" s="11"/>
      <c r="N4289" s="3"/>
      <c r="O4289" s="217"/>
      <c r="P4289" s="3"/>
      <c r="Q4289" s="3"/>
      <c r="R4289" s="3"/>
      <c r="S4289" s="11"/>
      <c r="T4289" s="3"/>
      <c r="U4289" s="11"/>
      <c r="V4289" s="3"/>
      <c r="W4289" s="11"/>
      <c r="X4289" s="3"/>
      <c r="Y4289" s="11"/>
      <c r="Z4289" s="3"/>
      <c r="AA4289" s="3"/>
      <c r="AB4289" s="3"/>
      <c r="AC4289" s="3"/>
      <c r="AD4289" s="3"/>
      <c r="AE4289" s="3"/>
      <c r="AF4289" s="3"/>
      <c r="AG4289" s="3"/>
      <c r="AH4289" s="3"/>
      <c r="AI4289" s="11"/>
      <c r="AJ4289" s="3"/>
      <c r="AK4289" s="11"/>
      <c r="AL4289" s="3"/>
      <c r="AM4289" s="11"/>
      <c r="AN4289" s="3"/>
      <c r="AO4289" s="11"/>
      <c r="AP4289" s="3"/>
      <c r="AQ4289" s="11"/>
      <c r="AR4289" s="3"/>
      <c r="AS4289" s="11"/>
      <c r="AT4289" s="3"/>
      <c r="AU4289" s="11"/>
      <c r="AV4289" s="3"/>
      <c r="AW4289" s="3"/>
      <c r="AX4289" s="3"/>
      <c r="AY4289" s="11"/>
      <c r="AZ4289" s="3"/>
      <c r="BA4289" s="3"/>
      <c r="BB4289" s="3"/>
      <c r="BC4289" s="11"/>
      <c r="BD4289" s="3"/>
      <c r="BE4289" s="11"/>
      <c r="BF4289" s="3"/>
      <c r="BG4289" s="11"/>
      <c r="BH4289" s="3"/>
      <c r="BI4289" s="12"/>
      <c r="BJ4289" s="12"/>
      <c r="BK4289" s="11"/>
      <c r="BL4289" s="3"/>
      <c r="BM4289" s="11"/>
      <c r="BN4289" s="3"/>
      <c r="BO4289" s="11"/>
      <c r="BP4289" s="3"/>
      <c r="BQ4289" s="11"/>
      <c r="BR4289" s="3"/>
      <c r="BS4289" s="11"/>
      <c r="BT4289" s="13"/>
      <c r="BU4289" s="11"/>
      <c r="BV4289" s="3"/>
      <c r="BW4289" s="11"/>
      <c r="BX4289" s="3"/>
      <c r="BY4289" s="3"/>
      <c r="BZ4289" s="13"/>
      <c r="CA4289" s="13"/>
      <c r="CB4289" s="13"/>
      <c r="CC4289" s="12"/>
      <c r="CD4289" s="11"/>
      <c r="CE4289" s="12"/>
      <c r="CF4289" s="12"/>
      <c r="DI4289" s="14"/>
    </row>
    <row r="4290" spans="1:113" ht="20.100000000000001" customHeight="1" x14ac:dyDescent="0.25">
      <c r="A4290" s="1"/>
      <c r="B4290" s="30"/>
      <c r="C4290" s="9"/>
      <c r="D4290" s="10">
        <f t="shared" si="801"/>
        <v>0</v>
      </c>
      <c r="E4290" s="11">
        <f t="shared" si="802"/>
        <v>0</v>
      </c>
      <c r="F4290" s="3">
        <f t="shared" si="803"/>
        <v>0</v>
      </c>
      <c r="G4290" s="11"/>
      <c r="H4290" s="3"/>
      <c r="I4290" s="1"/>
      <c r="J4290" s="3"/>
      <c r="K4290" s="2"/>
      <c r="L4290" s="3"/>
      <c r="M4290" s="11"/>
      <c r="N4290" s="3"/>
      <c r="O4290" s="217"/>
      <c r="P4290" s="3"/>
      <c r="Q4290" s="3"/>
      <c r="R4290" s="3"/>
      <c r="S4290" s="11"/>
      <c r="T4290" s="3"/>
      <c r="U4290" s="11"/>
      <c r="V4290" s="3"/>
      <c r="W4290" s="11"/>
      <c r="X4290" s="3"/>
      <c r="Y4290" s="11"/>
      <c r="Z4290" s="3"/>
      <c r="AA4290" s="3"/>
      <c r="AB4290" s="3"/>
      <c r="AC4290" s="3"/>
      <c r="AD4290" s="3"/>
      <c r="AE4290" s="3"/>
      <c r="AF4290" s="3"/>
      <c r="AG4290" s="3"/>
      <c r="AH4290" s="3"/>
      <c r="AI4290" s="11"/>
      <c r="AJ4290" s="3"/>
      <c r="AK4290" s="11"/>
      <c r="AL4290" s="3"/>
      <c r="AM4290" s="11"/>
      <c r="AN4290" s="3"/>
      <c r="AO4290" s="11"/>
      <c r="AP4290" s="3"/>
      <c r="AQ4290" s="11"/>
      <c r="AR4290" s="3"/>
      <c r="AS4290" s="11"/>
      <c r="AT4290" s="3"/>
      <c r="AU4290" s="11"/>
      <c r="AV4290" s="3"/>
      <c r="AW4290" s="3"/>
      <c r="AX4290" s="3"/>
      <c r="AY4290" s="11"/>
      <c r="AZ4290" s="3"/>
      <c r="BA4290" s="3"/>
      <c r="BB4290" s="3"/>
      <c r="BC4290" s="11"/>
      <c r="BD4290" s="3"/>
      <c r="BE4290" s="11"/>
      <c r="BF4290" s="3"/>
      <c r="BG4290" s="11"/>
      <c r="BH4290" s="3"/>
      <c r="BI4290" s="12"/>
      <c r="BJ4290" s="12"/>
      <c r="BK4290" s="11"/>
      <c r="BL4290" s="3"/>
      <c r="BM4290" s="11"/>
      <c r="BN4290" s="3"/>
      <c r="BO4290" s="11"/>
      <c r="BP4290" s="3"/>
      <c r="BQ4290" s="11"/>
      <c r="BR4290" s="3"/>
      <c r="BS4290" s="11"/>
      <c r="BT4290" s="13"/>
      <c r="BU4290" s="11"/>
      <c r="BV4290" s="3"/>
      <c r="BW4290" s="11"/>
      <c r="BX4290" s="3"/>
      <c r="BY4290" s="3"/>
      <c r="BZ4290" s="13"/>
      <c r="CA4290" s="13"/>
      <c r="CB4290" s="13"/>
      <c r="CC4290" s="12"/>
      <c r="CD4290" s="11"/>
      <c r="CE4290" s="12"/>
      <c r="CF4290" s="12"/>
      <c r="DI4290" s="14"/>
    </row>
    <row r="4291" spans="1:113" ht="20.100000000000001" customHeight="1" x14ac:dyDescent="0.25">
      <c r="A4291" s="1"/>
      <c r="B4291" s="30"/>
      <c r="C4291" s="9"/>
      <c r="D4291" s="10">
        <f t="shared" si="801"/>
        <v>0</v>
      </c>
      <c r="E4291" s="11">
        <f t="shared" si="802"/>
        <v>0</v>
      </c>
      <c r="F4291" s="3">
        <f t="shared" si="803"/>
        <v>0</v>
      </c>
      <c r="G4291" s="11"/>
      <c r="H4291" s="3"/>
      <c r="I4291" s="1"/>
      <c r="J4291" s="3"/>
      <c r="K4291" s="2"/>
      <c r="L4291" s="3"/>
      <c r="M4291" s="11"/>
      <c r="N4291" s="3"/>
      <c r="O4291" s="217"/>
      <c r="P4291" s="3"/>
      <c r="Q4291" s="3"/>
      <c r="R4291" s="3"/>
      <c r="S4291" s="11"/>
      <c r="T4291" s="3"/>
      <c r="U4291" s="11"/>
      <c r="V4291" s="3"/>
      <c r="W4291" s="11"/>
      <c r="X4291" s="3"/>
      <c r="Y4291" s="11"/>
      <c r="Z4291" s="3"/>
      <c r="AA4291" s="3"/>
      <c r="AB4291" s="3"/>
      <c r="AC4291" s="3"/>
      <c r="AD4291" s="3"/>
      <c r="AE4291" s="3"/>
      <c r="AF4291" s="3"/>
      <c r="AG4291" s="3"/>
      <c r="AH4291" s="3"/>
      <c r="AI4291" s="11"/>
      <c r="AJ4291" s="3"/>
      <c r="AK4291" s="11"/>
      <c r="AL4291" s="3"/>
      <c r="AM4291" s="11"/>
      <c r="AN4291" s="3"/>
      <c r="AO4291" s="11"/>
      <c r="AP4291" s="3"/>
      <c r="AQ4291" s="11"/>
      <c r="AR4291" s="3"/>
      <c r="AS4291" s="11"/>
      <c r="AT4291" s="3"/>
      <c r="AU4291" s="11"/>
      <c r="AV4291" s="3"/>
      <c r="AW4291" s="3"/>
      <c r="AX4291" s="3"/>
      <c r="AY4291" s="11"/>
      <c r="AZ4291" s="3"/>
      <c r="BA4291" s="3"/>
      <c r="BB4291" s="3"/>
      <c r="BC4291" s="11"/>
      <c r="BD4291" s="3"/>
      <c r="BE4291" s="11"/>
      <c r="BF4291" s="3"/>
      <c r="BG4291" s="11"/>
      <c r="BH4291" s="3"/>
      <c r="BI4291" s="12"/>
      <c r="BJ4291" s="12"/>
      <c r="BK4291" s="11"/>
      <c r="BL4291" s="3"/>
      <c r="BM4291" s="11"/>
      <c r="BN4291" s="3"/>
      <c r="BO4291" s="11"/>
      <c r="BP4291" s="3"/>
      <c r="BQ4291" s="11"/>
      <c r="BR4291" s="3"/>
      <c r="BS4291" s="11"/>
      <c r="BT4291" s="13"/>
      <c r="BU4291" s="11"/>
      <c r="BV4291" s="3"/>
      <c r="BW4291" s="11"/>
      <c r="BX4291" s="3"/>
      <c r="BY4291" s="3"/>
      <c r="BZ4291" s="13"/>
      <c r="CA4291" s="13"/>
      <c r="CB4291" s="13"/>
      <c r="CC4291" s="12"/>
      <c r="CD4291" s="11"/>
      <c r="CE4291" s="12"/>
      <c r="CF4291" s="12"/>
      <c r="DI4291" s="14"/>
    </row>
    <row r="4292" spans="1:113" ht="20.100000000000001" customHeight="1" x14ac:dyDescent="0.25">
      <c r="A4292" s="1"/>
      <c r="B4292" s="30"/>
      <c r="C4292" s="9"/>
      <c r="D4292" s="10">
        <f t="shared" si="801"/>
        <v>0</v>
      </c>
      <c r="E4292" s="11">
        <f t="shared" si="802"/>
        <v>0</v>
      </c>
      <c r="F4292" s="3">
        <f t="shared" si="803"/>
        <v>0</v>
      </c>
      <c r="G4292" s="11"/>
      <c r="H4292" s="3"/>
      <c r="I4292" s="1"/>
      <c r="J4292" s="3"/>
      <c r="K4292" s="2"/>
      <c r="L4292" s="3"/>
      <c r="M4292" s="11"/>
      <c r="N4292" s="3"/>
      <c r="O4292" s="217"/>
      <c r="P4292" s="3"/>
      <c r="Q4292" s="3"/>
      <c r="R4292" s="3"/>
      <c r="S4292" s="11"/>
      <c r="T4292" s="3"/>
      <c r="U4292" s="11"/>
      <c r="V4292" s="3"/>
      <c r="W4292" s="11"/>
      <c r="X4292" s="3"/>
      <c r="Y4292" s="11"/>
      <c r="Z4292" s="3"/>
      <c r="AA4292" s="3"/>
      <c r="AB4292" s="3"/>
      <c r="AC4292" s="3"/>
      <c r="AD4292" s="3"/>
      <c r="AE4292" s="3"/>
      <c r="AF4292" s="3"/>
      <c r="AG4292" s="3"/>
      <c r="AH4292" s="3"/>
      <c r="AI4292" s="11"/>
      <c r="AJ4292" s="3"/>
      <c r="AK4292" s="11"/>
      <c r="AL4292" s="3"/>
      <c r="AM4292" s="11"/>
      <c r="AN4292" s="3"/>
      <c r="AO4292" s="11"/>
      <c r="AP4292" s="3"/>
      <c r="AQ4292" s="11"/>
      <c r="AR4292" s="3"/>
      <c r="AS4292" s="11"/>
      <c r="AT4292" s="3"/>
      <c r="AU4292" s="11"/>
      <c r="AV4292" s="3"/>
      <c r="AW4292" s="3"/>
      <c r="AX4292" s="3"/>
      <c r="AY4292" s="11"/>
      <c r="AZ4292" s="3"/>
      <c r="BA4292" s="3"/>
      <c r="BB4292" s="3"/>
      <c r="BC4292" s="11"/>
      <c r="BD4292" s="3"/>
      <c r="BE4292" s="11"/>
      <c r="BF4292" s="3"/>
      <c r="BG4292" s="11"/>
      <c r="BH4292" s="3"/>
      <c r="BI4292" s="12"/>
      <c r="BJ4292" s="12"/>
      <c r="BK4292" s="11"/>
      <c r="BL4292" s="3"/>
      <c r="BM4292" s="11"/>
      <c r="BN4292" s="3"/>
      <c r="BO4292" s="11"/>
      <c r="BP4292" s="3"/>
      <c r="BQ4292" s="11"/>
      <c r="BR4292" s="3"/>
      <c r="BS4292" s="11"/>
      <c r="BT4292" s="13"/>
      <c r="BU4292" s="11"/>
      <c r="BV4292" s="3"/>
      <c r="BW4292" s="11"/>
      <c r="BX4292" s="3"/>
      <c r="BY4292" s="3"/>
      <c r="BZ4292" s="13"/>
      <c r="CA4292" s="13"/>
      <c r="CB4292" s="13"/>
      <c r="CC4292" s="12"/>
      <c r="CD4292" s="11"/>
      <c r="CE4292" s="12"/>
      <c r="CF4292" s="12"/>
      <c r="DI4292" s="14"/>
    </row>
    <row r="4293" spans="1:113" ht="20.100000000000001" customHeight="1" x14ac:dyDescent="0.25">
      <c r="A4293" s="1"/>
      <c r="B4293" s="30"/>
      <c r="C4293" s="9"/>
      <c r="D4293" s="10">
        <f t="shared" si="801"/>
        <v>0</v>
      </c>
      <c r="E4293" s="11">
        <f t="shared" si="802"/>
        <v>0</v>
      </c>
      <c r="F4293" s="3">
        <f t="shared" si="803"/>
        <v>0</v>
      </c>
      <c r="G4293" s="11"/>
      <c r="H4293" s="3"/>
      <c r="I4293" s="1"/>
      <c r="J4293" s="3"/>
      <c r="K4293" s="2"/>
      <c r="L4293" s="3"/>
      <c r="M4293" s="11"/>
      <c r="N4293" s="3"/>
      <c r="O4293" s="217"/>
      <c r="P4293" s="3"/>
      <c r="Q4293" s="3"/>
      <c r="R4293" s="3"/>
      <c r="S4293" s="11"/>
      <c r="T4293" s="3"/>
      <c r="U4293" s="11"/>
      <c r="V4293" s="3"/>
      <c r="W4293" s="11"/>
      <c r="X4293" s="3"/>
      <c r="Y4293" s="11"/>
      <c r="Z4293" s="3"/>
      <c r="AA4293" s="3"/>
      <c r="AB4293" s="3"/>
      <c r="AC4293" s="3"/>
      <c r="AD4293" s="3"/>
      <c r="AE4293" s="3"/>
      <c r="AF4293" s="3"/>
      <c r="AG4293" s="3"/>
      <c r="AH4293" s="3"/>
      <c r="AI4293" s="11"/>
      <c r="AJ4293" s="3"/>
      <c r="AK4293" s="11"/>
      <c r="AL4293" s="3"/>
      <c r="AM4293" s="11"/>
      <c r="AN4293" s="3"/>
      <c r="AO4293" s="11"/>
      <c r="AP4293" s="3"/>
      <c r="AQ4293" s="11"/>
      <c r="AR4293" s="3"/>
      <c r="AS4293" s="11"/>
      <c r="AT4293" s="3"/>
      <c r="AU4293" s="11"/>
      <c r="AV4293" s="3"/>
      <c r="AW4293" s="3"/>
      <c r="AX4293" s="3"/>
      <c r="AY4293" s="11"/>
      <c r="AZ4293" s="3"/>
      <c r="BA4293" s="3"/>
      <c r="BB4293" s="3"/>
      <c r="BC4293" s="11"/>
      <c r="BD4293" s="3"/>
      <c r="BE4293" s="11"/>
      <c r="BF4293" s="3"/>
      <c r="BG4293" s="11"/>
      <c r="BH4293" s="3"/>
      <c r="BI4293" s="12"/>
      <c r="BJ4293" s="12"/>
      <c r="BK4293" s="11"/>
      <c r="BL4293" s="3"/>
      <c r="BM4293" s="11"/>
      <c r="BN4293" s="3"/>
      <c r="BO4293" s="11"/>
      <c r="BP4293" s="3"/>
      <c r="BQ4293" s="11"/>
      <c r="BR4293" s="3"/>
      <c r="BS4293" s="11"/>
      <c r="BT4293" s="13"/>
      <c r="BU4293" s="11"/>
      <c r="BV4293" s="3"/>
      <c r="BW4293" s="11"/>
      <c r="BX4293" s="3"/>
      <c r="BY4293" s="3"/>
      <c r="BZ4293" s="13"/>
      <c r="CA4293" s="13"/>
      <c r="CB4293" s="13"/>
      <c r="CC4293" s="12"/>
      <c r="CD4293" s="11"/>
      <c r="CE4293" s="12"/>
      <c r="CF4293" s="12"/>
      <c r="DI4293" s="14"/>
    </row>
    <row r="4294" spans="1:113" ht="20.100000000000001" customHeight="1" x14ac:dyDescent="0.25">
      <c r="A4294" s="1"/>
      <c r="B4294" s="30"/>
      <c r="C4294" s="9"/>
      <c r="D4294" s="10">
        <f t="shared" si="801"/>
        <v>0</v>
      </c>
      <c r="E4294" s="11">
        <f t="shared" si="802"/>
        <v>0</v>
      </c>
      <c r="F4294" s="3">
        <f t="shared" si="803"/>
        <v>0</v>
      </c>
      <c r="G4294" s="11"/>
      <c r="H4294" s="3"/>
      <c r="I4294" s="1"/>
      <c r="J4294" s="3"/>
      <c r="K4294" s="2"/>
      <c r="L4294" s="3"/>
      <c r="M4294" s="11"/>
      <c r="N4294" s="3"/>
      <c r="O4294" s="217"/>
      <c r="P4294" s="3"/>
      <c r="Q4294" s="3"/>
      <c r="R4294" s="3"/>
      <c r="S4294" s="11"/>
      <c r="T4294" s="3"/>
      <c r="U4294" s="11"/>
      <c r="V4294" s="3"/>
      <c r="W4294" s="11"/>
      <c r="X4294" s="3"/>
      <c r="Y4294" s="11"/>
      <c r="Z4294" s="3"/>
      <c r="AA4294" s="3"/>
      <c r="AB4294" s="3"/>
      <c r="AC4294" s="3"/>
      <c r="AD4294" s="3"/>
      <c r="AE4294" s="3"/>
      <c r="AF4294" s="3"/>
      <c r="AG4294" s="3"/>
      <c r="AH4294" s="3"/>
      <c r="AI4294" s="11"/>
      <c r="AJ4294" s="3"/>
      <c r="AK4294" s="11"/>
      <c r="AL4294" s="3"/>
      <c r="AM4294" s="11"/>
      <c r="AN4294" s="3"/>
      <c r="AO4294" s="11"/>
      <c r="AP4294" s="3"/>
      <c r="AQ4294" s="11"/>
      <c r="AR4294" s="3"/>
      <c r="AS4294" s="11"/>
      <c r="AT4294" s="3"/>
      <c r="AU4294" s="11"/>
      <c r="AV4294" s="3"/>
      <c r="AW4294" s="3"/>
      <c r="AX4294" s="3"/>
      <c r="AY4294" s="11"/>
      <c r="AZ4294" s="3"/>
      <c r="BA4294" s="3"/>
      <c r="BB4294" s="3"/>
      <c r="BC4294" s="11"/>
      <c r="BD4294" s="3"/>
      <c r="BE4294" s="11"/>
      <c r="BF4294" s="3"/>
      <c r="BG4294" s="11"/>
      <c r="BH4294" s="3"/>
      <c r="BI4294" s="12"/>
      <c r="BJ4294" s="12"/>
      <c r="BK4294" s="11"/>
      <c r="BL4294" s="3"/>
      <c r="BM4294" s="11"/>
      <c r="BN4294" s="3"/>
      <c r="BO4294" s="11"/>
      <c r="BP4294" s="3"/>
      <c r="BQ4294" s="11"/>
      <c r="BR4294" s="3"/>
      <c r="BS4294" s="11"/>
      <c r="BT4294" s="13"/>
      <c r="BU4294" s="11"/>
      <c r="BV4294" s="3"/>
      <c r="BW4294" s="11"/>
      <c r="BX4294" s="3"/>
      <c r="BY4294" s="3"/>
      <c r="BZ4294" s="13"/>
      <c r="CA4294" s="13"/>
      <c r="CB4294" s="13"/>
      <c r="CC4294" s="12"/>
      <c r="CD4294" s="11"/>
      <c r="CE4294" s="12"/>
      <c r="CF4294" s="12"/>
      <c r="DI4294" s="14"/>
    </row>
    <row r="4295" spans="1:113" ht="20.100000000000001" customHeight="1" x14ac:dyDescent="0.25">
      <c r="A4295" s="1"/>
      <c r="B4295" s="30"/>
      <c r="C4295" s="9"/>
      <c r="D4295" s="10">
        <f t="shared" si="801"/>
        <v>0</v>
      </c>
      <c r="E4295" s="11">
        <f t="shared" si="802"/>
        <v>0</v>
      </c>
      <c r="F4295" s="3">
        <f t="shared" si="803"/>
        <v>0</v>
      </c>
      <c r="G4295" s="11"/>
      <c r="H4295" s="3"/>
      <c r="I4295" s="1"/>
      <c r="J4295" s="3"/>
      <c r="K4295" s="2"/>
      <c r="L4295" s="3"/>
      <c r="M4295" s="11"/>
      <c r="N4295" s="3"/>
      <c r="O4295" s="217"/>
      <c r="P4295" s="3"/>
      <c r="Q4295" s="3"/>
      <c r="R4295" s="3"/>
      <c r="S4295" s="11"/>
      <c r="T4295" s="3"/>
      <c r="U4295" s="11"/>
      <c r="V4295" s="3"/>
      <c r="W4295" s="11"/>
      <c r="X4295" s="3"/>
      <c r="Y4295" s="11"/>
      <c r="Z4295" s="3"/>
      <c r="AA4295" s="3"/>
      <c r="AB4295" s="3"/>
      <c r="AC4295" s="3"/>
      <c r="AD4295" s="3"/>
      <c r="AE4295" s="3"/>
      <c r="AF4295" s="3"/>
      <c r="AG4295" s="3"/>
      <c r="AH4295" s="3"/>
      <c r="AI4295" s="11"/>
      <c r="AJ4295" s="3"/>
      <c r="AK4295" s="11"/>
      <c r="AL4295" s="3"/>
      <c r="AM4295" s="11"/>
      <c r="AN4295" s="3"/>
      <c r="AO4295" s="11"/>
      <c r="AP4295" s="3"/>
      <c r="AQ4295" s="11"/>
      <c r="AR4295" s="3"/>
      <c r="AS4295" s="11"/>
      <c r="AT4295" s="3"/>
      <c r="AU4295" s="11"/>
      <c r="AV4295" s="3"/>
      <c r="AW4295" s="3"/>
      <c r="AX4295" s="3"/>
      <c r="AY4295" s="11"/>
      <c r="AZ4295" s="3"/>
      <c r="BA4295" s="3"/>
      <c r="BB4295" s="3"/>
      <c r="BC4295" s="11"/>
      <c r="BD4295" s="3"/>
      <c r="BE4295" s="11"/>
      <c r="BF4295" s="3"/>
      <c r="BG4295" s="11"/>
      <c r="BH4295" s="3"/>
      <c r="BI4295" s="12"/>
      <c r="BJ4295" s="12"/>
      <c r="BK4295" s="11"/>
      <c r="BL4295" s="3"/>
      <c r="BM4295" s="11"/>
      <c r="BN4295" s="3"/>
      <c r="BO4295" s="11"/>
      <c r="BP4295" s="3"/>
      <c r="BQ4295" s="11"/>
      <c r="BR4295" s="3"/>
      <c r="BS4295" s="11"/>
      <c r="BT4295" s="13"/>
      <c r="BU4295" s="11"/>
      <c r="BV4295" s="3"/>
      <c r="BW4295" s="11"/>
      <c r="BX4295" s="3"/>
      <c r="BY4295" s="3"/>
      <c r="BZ4295" s="13"/>
      <c r="CA4295" s="13"/>
      <c r="CB4295" s="13"/>
      <c r="CC4295" s="12"/>
      <c r="CD4295" s="11"/>
      <c r="CE4295" s="12"/>
      <c r="CF4295" s="12"/>
      <c r="DI4295" s="14"/>
    </row>
    <row r="4296" spans="1:113" ht="20.100000000000001" customHeight="1" x14ac:dyDescent="0.25">
      <c r="A4296" s="1"/>
      <c r="B4296" s="30"/>
      <c r="C4296" s="9"/>
      <c r="D4296" s="10">
        <f t="shared" si="801"/>
        <v>0</v>
      </c>
      <c r="E4296" s="11">
        <f t="shared" si="802"/>
        <v>0</v>
      </c>
      <c r="F4296" s="3">
        <f t="shared" si="803"/>
        <v>0</v>
      </c>
      <c r="G4296" s="11"/>
      <c r="H4296" s="3"/>
      <c r="I4296" s="1"/>
      <c r="J4296" s="3"/>
      <c r="K4296" s="2"/>
      <c r="L4296" s="3"/>
      <c r="M4296" s="11"/>
      <c r="N4296" s="3"/>
      <c r="O4296" s="217"/>
      <c r="P4296" s="3"/>
      <c r="Q4296" s="3"/>
      <c r="R4296" s="3"/>
      <c r="S4296" s="11"/>
      <c r="T4296" s="3"/>
      <c r="U4296" s="11"/>
      <c r="V4296" s="3"/>
      <c r="W4296" s="11"/>
      <c r="X4296" s="3"/>
      <c r="Y4296" s="11"/>
      <c r="Z4296" s="3"/>
      <c r="AA4296" s="3"/>
      <c r="AB4296" s="3"/>
      <c r="AC4296" s="3"/>
      <c r="AD4296" s="3"/>
      <c r="AE4296" s="3"/>
      <c r="AF4296" s="3"/>
      <c r="AG4296" s="3"/>
      <c r="AH4296" s="3"/>
      <c r="AI4296" s="11"/>
      <c r="AJ4296" s="3"/>
      <c r="AK4296" s="11"/>
      <c r="AL4296" s="3"/>
      <c r="AM4296" s="11"/>
      <c r="AN4296" s="3"/>
      <c r="AO4296" s="11"/>
      <c r="AP4296" s="3"/>
      <c r="AQ4296" s="11"/>
      <c r="AR4296" s="3"/>
      <c r="AS4296" s="11"/>
      <c r="AT4296" s="3"/>
      <c r="AU4296" s="11"/>
      <c r="AV4296" s="3"/>
      <c r="AW4296" s="3"/>
      <c r="AX4296" s="3"/>
      <c r="AY4296" s="11"/>
      <c r="AZ4296" s="3"/>
      <c r="BA4296" s="3"/>
      <c r="BB4296" s="3"/>
      <c r="BC4296" s="11"/>
      <c r="BD4296" s="3"/>
      <c r="BE4296" s="11"/>
      <c r="BF4296" s="3"/>
      <c r="BG4296" s="11"/>
      <c r="BH4296" s="3"/>
      <c r="BI4296" s="12"/>
      <c r="BJ4296" s="12"/>
      <c r="BK4296" s="11"/>
      <c r="BL4296" s="3"/>
      <c r="BM4296" s="11"/>
      <c r="BN4296" s="3"/>
      <c r="BO4296" s="11"/>
      <c r="BP4296" s="3"/>
      <c r="BQ4296" s="11"/>
      <c r="BR4296" s="3"/>
      <c r="BS4296" s="11"/>
      <c r="BT4296" s="13"/>
      <c r="BU4296" s="11"/>
      <c r="BV4296" s="3"/>
      <c r="BW4296" s="11"/>
      <c r="BX4296" s="3"/>
      <c r="BY4296" s="3"/>
      <c r="BZ4296" s="13"/>
      <c r="CA4296" s="13"/>
      <c r="CB4296" s="13"/>
      <c r="CC4296" s="12"/>
      <c r="CD4296" s="11"/>
      <c r="CE4296" s="12"/>
      <c r="CF4296" s="12"/>
      <c r="DI4296" s="14"/>
    </row>
    <row r="4297" spans="1:113" ht="20.100000000000001" customHeight="1" x14ac:dyDescent="0.25">
      <c r="A4297" s="1"/>
      <c r="B4297" s="30"/>
      <c r="C4297" s="9"/>
      <c r="D4297" s="10">
        <f t="shared" si="801"/>
        <v>0</v>
      </c>
      <c r="E4297" s="11">
        <f t="shared" si="802"/>
        <v>0</v>
      </c>
      <c r="F4297" s="3">
        <f t="shared" si="803"/>
        <v>0</v>
      </c>
      <c r="G4297" s="11"/>
      <c r="H4297" s="3"/>
      <c r="I4297" s="1"/>
      <c r="J4297" s="3"/>
      <c r="K4297" s="2"/>
      <c r="L4297" s="3"/>
      <c r="M4297" s="11"/>
      <c r="N4297" s="3"/>
      <c r="O4297" s="217"/>
      <c r="P4297" s="3"/>
      <c r="Q4297" s="3"/>
      <c r="R4297" s="3"/>
      <c r="S4297" s="11"/>
      <c r="T4297" s="3"/>
      <c r="U4297" s="11"/>
      <c r="V4297" s="3"/>
      <c r="W4297" s="11"/>
      <c r="X4297" s="3"/>
      <c r="Y4297" s="11"/>
      <c r="Z4297" s="3"/>
      <c r="AA4297" s="3"/>
      <c r="AB4297" s="3"/>
      <c r="AC4297" s="3"/>
      <c r="AD4297" s="3"/>
      <c r="AE4297" s="3"/>
      <c r="AF4297" s="3"/>
      <c r="AG4297" s="3"/>
      <c r="AH4297" s="3"/>
      <c r="AI4297" s="11"/>
      <c r="AJ4297" s="3"/>
      <c r="AK4297" s="11"/>
      <c r="AL4297" s="3"/>
      <c r="AM4297" s="11"/>
      <c r="AN4297" s="3"/>
      <c r="AO4297" s="11"/>
      <c r="AP4297" s="3"/>
      <c r="AQ4297" s="11"/>
      <c r="AR4297" s="3"/>
      <c r="AS4297" s="11"/>
      <c r="AT4297" s="3"/>
      <c r="AU4297" s="11"/>
      <c r="AV4297" s="3"/>
      <c r="AW4297" s="3"/>
      <c r="AX4297" s="3"/>
      <c r="AY4297" s="11"/>
      <c r="AZ4297" s="3"/>
      <c r="BA4297" s="3"/>
      <c r="BB4297" s="3"/>
      <c r="BC4297" s="11"/>
      <c r="BD4297" s="3"/>
      <c r="BE4297" s="11"/>
      <c r="BF4297" s="3"/>
      <c r="BG4297" s="11"/>
      <c r="BH4297" s="3"/>
      <c r="BI4297" s="12"/>
      <c r="BJ4297" s="12"/>
      <c r="BK4297" s="11"/>
      <c r="BL4297" s="3"/>
      <c r="BM4297" s="11"/>
      <c r="BN4297" s="3"/>
      <c r="BO4297" s="11"/>
      <c r="BP4297" s="3"/>
      <c r="BQ4297" s="11"/>
      <c r="BR4297" s="3"/>
      <c r="BS4297" s="11"/>
      <c r="BT4297" s="13"/>
      <c r="BU4297" s="11"/>
      <c r="BV4297" s="3"/>
      <c r="BW4297" s="11"/>
      <c r="BX4297" s="3"/>
      <c r="BY4297" s="3"/>
      <c r="BZ4297" s="13"/>
      <c r="CA4297" s="13"/>
      <c r="CB4297" s="13"/>
      <c r="CC4297" s="12"/>
      <c r="CD4297" s="11"/>
      <c r="CE4297" s="12"/>
      <c r="CF4297" s="12"/>
      <c r="DI4297" s="14"/>
    </row>
    <row r="4298" spans="1:113" ht="20.100000000000001" customHeight="1" x14ac:dyDescent="0.25">
      <c r="A4298" s="1"/>
      <c r="B4298" s="30"/>
      <c r="C4298" s="9"/>
      <c r="D4298" s="10">
        <f t="shared" si="801"/>
        <v>0</v>
      </c>
      <c r="E4298" s="11">
        <f t="shared" si="802"/>
        <v>0</v>
      </c>
      <c r="F4298" s="3">
        <f t="shared" si="803"/>
        <v>0</v>
      </c>
      <c r="G4298" s="11"/>
      <c r="H4298" s="3"/>
      <c r="I4298" s="1"/>
      <c r="J4298" s="3"/>
      <c r="K4298" s="2"/>
      <c r="L4298" s="3"/>
      <c r="M4298" s="11"/>
      <c r="N4298" s="3"/>
      <c r="O4298" s="217"/>
      <c r="P4298" s="3"/>
      <c r="Q4298" s="3"/>
      <c r="R4298" s="3"/>
      <c r="S4298" s="11"/>
      <c r="T4298" s="3"/>
      <c r="U4298" s="11"/>
      <c r="V4298" s="3"/>
      <c r="W4298" s="11"/>
      <c r="X4298" s="3"/>
      <c r="Y4298" s="11"/>
      <c r="Z4298" s="3"/>
      <c r="AA4298" s="3"/>
      <c r="AB4298" s="3"/>
      <c r="AC4298" s="3"/>
      <c r="AD4298" s="3"/>
      <c r="AE4298" s="3"/>
      <c r="AF4298" s="3"/>
      <c r="AG4298" s="3"/>
      <c r="AH4298" s="3"/>
      <c r="AI4298" s="11"/>
      <c r="AJ4298" s="3"/>
      <c r="AK4298" s="11"/>
      <c r="AL4298" s="3"/>
      <c r="AM4298" s="11"/>
      <c r="AN4298" s="3"/>
      <c r="AO4298" s="11"/>
      <c r="AP4298" s="3"/>
      <c r="AQ4298" s="11"/>
      <c r="AR4298" s="3"/>
      <c r="AS4298" s="11"/>
      <c r="AT4298" s="3"/>
      <c r="AU4298" s="11"/>
      <c r="AV4298" s="3"/>
      <c r="AW4298" s="3"/>
      <c r="AX4298" s="3"/>
      <c r="AY4298" s="11"/>
      <c r="AZ4298" s="3"/>
      <c r="BA4298" s="3"/>
      <c r="BB4298" s="3"/>
      <c r="BC4298" s="11"/>
      <c r="BD4298" s="3"/>
      <c r="BE4298" s="11"/>
      <c r="BF4298" s="3"/>
      <c r="BG4298" s="11"/>
      <c r="BH4298" s="3"/>
      <c r="BI4298" s="12"/>
      <c r="BJ4298" s="12"/>
      <c r="BK4298" s="11"/>
      <c r="BL4298" s="3"/>
      <c r="BM4298" s="11"/>
      <c r="BN4298" s="3"/>
      <c r="BO4298" s="11"/>
      <c r="BP4298" s="3"/>
      <c r="BQ4298" s="11"/>
      <c r="BR4298" s="3"/>
      <c r="BS4298" s="11"/>
      <c r="BT4298" s="13"/>
      <c r="BU4298" s="11"/>
      <c r="BV4298" s="3"/>
      <c r="BW4298" s="11"/>
      <c r="BX4298" s="3"/>
      <c r="BY4298" s="3"/>
      <c r="BZ4298" s="13"/>
      <c r="CA4298" s="13"/>
      <c r="CB4298" s="13"/>
      <c r="CC4298" s="12"/>
      <c r="CD4298" s="11"/>
      <c r="CE4298" s="12"/>
      <c r="CF4298" s="12"/>
      <c r="DI4298" s="14"/>
    </row>
    <row r="4299" spans="1:113" ht="20.100000000000001" customHeight="1" x14ac:dyDescent="0.25">
      <c r="A4299" s="1"/>
      <c r="B4299" s="30"/>
      <c r="C4299" s="9"/>
      <c r="D4299" s="10">
        <f t="shared" si="801"/>
        <v>0</v>
      </c>
      <c r="E4299" s="11">
        <f t="shared" si="802"/>
        <v>0</v>
      </c>
      <c r="F4299" s="3">
        <f t="shared" si="803"/>
        <v>0</v>
      </c>
      <c r="G4299" s="11"/>
      <c r="H4299" s="3"/>
      <c r="I4299" s="1"/>
      <c r="J4299" s="3"/>
      <c r="K4299" s="2"/>
      <c r="L4299" s="3"/>
      <c r="M4299" s="11"/>
      <c r="N4299" s="3"/>
      <c r="O4299" s="217"/>
      <c r="P4299" s="3"/>
      <c r="Q4299" s="3"/>
      <c r="R4299" s="3"/>
      <c r="S4299" s="11"/>
      <c r="T4299" s="3"/>
      <c r="U4299" s="11"/>
      <c r="V4299" s="3"/>
      <c r="W4299" s="11"/>
      <c r="X4299" s="3"/>
      <c r="Y4299" s="11"/>
      <c r="Z4299" s="3"/>
      <c r="AA4299" s="3"/>
      <c r="AB4299" s="3"/>
      <c r="AC4299" s="3"/>
      <c r="AD4299" s="3"/>
      <c r="AE4299" s="3"/>
      <c r="AF4299" s="3"/>
      <c r="AG4299" s="3"/>
      <c r="AH4299" s="3"/>
      <c r="AI4299" s="11"/>
      <c r="AJ4299" s="3"/>
      <c r="AK4299" s="11"/>
      <c r="AL4299" s="3"/>
      <c r="AM4299" s="11"/>
      <c r="AN4299" s="3"/>
      <c r="AO4299" s="11"/>
      <c r="AP4299" s="3"/>
      <c r="AQ4299" s="11"/>
      <c r="AR4299" s="3"/>
      <c r="AS4299" s="11"/>
      <c r="AT4299" s="3"/>
      <c r="AU4299" s="11"/>
      <c r="AV4299" s="3"/>
      <c r="AW4299" s="3"/>
      <c r="AX4299" s="3"/>
      <c r="AY4299" s="11"/>
      <c r="AZ4299" s="3"/>
      <c r="BA4299" s="3"/>
      <c r="BB4299" s="3"/>
      <c r="BC4299" s="11"/>
      <c r="BD4299" s="3"/>
      <c r="BE4299" s="11"/>
      <c r="BF4299" s="3"/>
      <c r="BG4299" s="11"/>
      <c r="BH4299" s="3"/>
      <c r="BI4299" s="12"/>
      <c r="BJ4299" s="12"/>
      <c r="BK4299" s="11"/>
      <c r="BL4299" s="3"/>
      <c r="BM4299" s="11"/>
      <c r="BN4299" s="3"/>
      <c r="BO4299" s="11"/>
      <c r="BP4299" s="3"/>
      <c r="BQ4299" s="11"/>
      <c r="BR4299" s="3"/>
      <c r="BS4299" s="11"/>
      <c r="BT4299" s="13"/>
      <c r="BU4299" s="11"/>
      <c r="BV4299" s="3"/>
      <c r="BW4299" s="11"/>
      <c r="BX4299" s="3"/>
      <c r="BY4299" s="3"/>
      <c r="BZ4299" s="13"/>
      <c r="CA4299" s="13"/>
      <c r="CB4299" s="13"/>
      <c r="CC4299" s="12"/>
      <c r="CD4299" s="11"/>
      <c r="CE4299" s="12"/>
      <c r="CF4299" s="12"/>
      <c r="DI4299" s="14"/>
    </row>
    <row r="4300" spans="1:113" ht="20.100000000000001" customHeight="1" x14ac:dyDescent="0.25">
      <c r="A4300" s="1"/>
      <c r="B4300" s="30"/>
      <c r="C4300" s="9"/>
      <c r="D4300" s="10">
        <f t="shared" si="801"/>
        <v>0</v>
      </c>
      <c r="E4300" s="11">
        <f t="shared" si="802"/>
        <v>0</v>
      </c>
      <c r="F4300" s="3">
        <f t="shared" si="803"/>
        <v>0</v>
      </c>
      <c r="G4300" s="11"/>
      <c r="H4300" s="3"/>
      <c r="I4300" s="1"/>
      <c r="J4300" s="3"/>
      <c r="K4300" s="2"/>
      <c r="L4300" s="3"/>
      <c r="M4300" s="11"/>
      <c r="N4300" s="3"/>
      <c r="O4300" s="217"/>
      <c r="P4300" s="3"/>
      <c r="Q4300" s="3"/>
      <c r="R4300" s="3"/>
      <c r="S4300" s="11"/>
      <c r="T4300" s="3"/>
      <c r="U4300" s="11"/>
      <c r="V4300" s="3"/>
      <c r="W4300" s="11"/>
      <c r="X4300" s="3"/>
      <c r="Y4300" s="11"/>
      <c r="Z4300" s="3"/>
      <c r="AA4300" s="3"/>
      <c r="AB4300" s="3"/>
      <c r="AC4300" s="3"/>
      <c r="AD4300" s="3"/>
      <c r="AE4300" s="3"/>
      <c r="AF4300" s="3"/>
      <c r="AG4300" s="3"/>
      <c r="AH4300" s="3"/>
      <c r="AI4300" s="11"/>
      <c r="AJ4300" s="3"/>
      <c r="AK4300" s="11"/>
      <c r="AL4300" s="3"/>
      <c r="AM4300" s="11"/>
      <c r="AN4300" s="3"/>
      <c r="AO4300" s="11"/>
      <c r="AP4300" s="3"/>
      <c r="AQ4300" s="11"/>
      <c r="AR4300" s="3"/>
      <c r="AS4300" s="11"/>
      <c r="AT4300" s="3"/>
      <c r="AU4300" s="11"/>
      <c r="AV4300" s="3"/>
      <c r="AW4300" s="3"/>
      <c r="AX4300" s="3"/>
      <c r="AY4300" s="11"/>
      <c r="AZ4300" s="3"/>
      <c r="BA4300" s="3"/>
      <c r="BB4300" s="3"/>
      <c r="BC4300" s="11"/>
      <c r="BD4300" s="3"/>
      <c r="BE4300" s="11"/>
      <c r="BF4300" s="3"/>
      <c r="BG4300" s="11"/>
      <c r="BH4300" s="3"/>
      <c r="BI4300" s="12"/>
      <c r="BJ4300" s="12"/>
      <c r="BK4300" s="11"/>
      <c r="BL4300" s="3"/>
      <c r="BM4300" s="11"/>
      <c r="BN4300" s="3"/>
      <c r="BO4300" s="11"/>
      <c r="BP4300" s="3"/>
      <c r="BQ4300" s="11"/>
      <c r="BR4300" s="3"/>
      <c r="BS4300" s="11"/>
      <c r="BT4300" s="13"/>
      <c r="BU4300" s="11"/>
      <c r="BV4300" s="3"/>
      <c r="BW4300" s="11"/>
      <c r="BX4300" s="3"/>
      <c r="BY4300" s="3"/>
      <c r="BZ4300" s="13"/>
      <c r="CA4300" s="13"/>
      <c r="CB4300" s="13"/>
      <c r="CC4300" s="12"/>
      <c r="CD4300" s="11"/>
      <c r="CE4300" s="12"/>
      <c r="CF4300" s="12"/>
      <c r="DI4300" s="14"/>
    </row>
    <row r="4301" spans="1:113" ht="20.100000000000001" customHeight="1" x14ac:dyDescent="0.25">
      <c r="A4301" s="1"/>
      <c r="B4301" s="30"/>
      <c r="C4301" s="9"/>
      <c r="D4301" s="10">
        <f t="shared" si="801"/>
        <v>0</v>
      </c>
      <c r="E4301" s="11">
        <f t="shared" si="802"/>
        <v>0</v>
      </c>
      <c r="F4301" s="3">
        <f t="shared" si="803"/>
        <v>0</v>
      </c>
      <c r="G4301" s="11"/>
      <c r="H4301" s="3"/>
      <c r="I4301" s="1"/>
      <c r="J4301" s="3"/>
      <c r="K4301" s="2"/>
      <c r="L4301" s="3"/>
      <c r="M4301" s="11"/>
      <c r="N4301" s="3"/>
      <c r="O4301" s="217"/>
      <c r="P4301" s="3"/>
      <c r="Q4301" s="3"/>
      <c r="R4301" s="3"/>
      <c r="S4301" s="11"/>
      <c r="T4301" s="3"/>
      <c r="U4301" s="11"/>
      <c r="V4301" s="3"/>
      <c r="W4301" s="11"/>
      <c r="X4301" s="3"/>
      <c r="Y4301" s="11"/>
      <c r="Z4301" s="3"/>
      <c r="AA4301" s="3"/>
      <c r="AB4301" s="3"/>
      <c r="AC4301" s="3"/>
      <c r="AD4301" s="3"/>
      <c r="AE4301" s="3"/>
      <c r="AF4301" s="3"/>
      <c r="AG4301" s="3"/>
      <c r="AH4301" s="3"/>
      <c r="AI4301" s="11"/>
      <c r="AJ4301" s="3"/>
      <c r="AK4301" s="11"/>
      <c r="AL4301" s="3"/>
      <c r="AM4301" s="11"/>
      <c r="AN4301" s="3"/>
      <c r="AO4301" s="11"/>
      <c r="AP4301" s="3"/>
      <c r="AQ4301" s="11"/>
      <c r="AR4301" s="3"/>
      <c r="AS4301" s="11"/>
      <c r="AT4301" s="3"/>
      <c r="AU4301" s="11"/>
      <c r="AV4301" s="3"/>
      <c r="AW4301" s="3"/>
      <c r="AX4301" s="3"/>
      <c r="AY4301" s="11"/>
      <c r="AZ4301" s="3"/>
      <c r="BA4301" s="3"/>
      <c r="BB4301" s="3"/>
      <c r="BC4301" s="11"/>
      <c r="BD4301" s="3"/>
      <c r="BE4301" s="11"/>
      <c r="BF4301" s="3"/>
      <c r="BG4301" s="11"/>
      <c r="BH4301" s="3"/>
      <c r="BI4301" s="12"/>
      <c r="BJ4301" s="12"/>
      <c r="BK4301" s="11"/>
      <c r="BL4301" s="3"/>
      <c r="BM4301" s="11"/>
      <c r="BN4301" s="3"/>
      <c r="BO4301" s="11"/>
      <c r="BP4301" s="3"/>
      <c r="BQ4301" s="11"/>
      <c r="BR4301" s="3"/>
      <c r="BS4301" s="11"/>
      <c r="BT4301" s="13"/>
      <c r="BU4301" s="11"/>
      <c r="BV4301" s="3"/>
      <c r="BW4301" s="11"/>
      <c r="BX4301" s="3"/>
      <c r="BY4301" s="3"/>
      <c r="BZ4301" s="13"/>
      <c r="CA4301" s="13"/>
      <c r="CB4301" s="13"/>
      <c r="CC4301" s="12"/>
      <c r="CD4301" s="11"/>
      <c r="CE4301" s="12"/>
      <c r="CF4301" s="12"/>
      <c r="DI4301" s="14"/>
    </row>
    <row r="4302" spans="1:113" ht="20.100000000000001" customHeight="1" x14ac:dyDescent="0.25">
      <c r="A4302" s="1"/>
      <c r="B4302" s="30"/>
      <c r="C4302" s="9"/>
      <c r="D4302" s="10">
        <f t="shared" si="801"/>
        <v>0</v>
      </c>
      <c r="E4302" s="11">
        <f t="shared" si="802"/>
        <v>0</v>
      </c>
      <c r="F4302" s="3">
        <f t="shared" si="803"/>
        <v>0</v>
      </c>
      <c r="G4302" s="11"/>
      <c r="H4302" s="3"/>
      <c r="I4302" s="1"/>
      <c r="J4302" s="3"/>
      <c r="K4302" s="2"/>
      <c r="L4302" s="3"/>
      <c r="M4302" s="11"/>
      <c r="N4302" s="3"/>
      <c r="O4302" s="217"/>
      <c r="P4302" s="3"/>
      <c r="Q4302" s="3"/>
      <c r="R4302" s="3"/>
      <c r="S4302" s="11"/>
      <c r="T4302" s="3"/>
      <c r="U4302" s="11"/>
      <c r="V4302" s="3"/>
      <c r="W4302" s="11"/>
      <c r="X4302" s="3"/>
      <c r="Y4302" s="11"/>
      <c r="Z4302" s="3"/>
      <c r="AA4302" s="3"/>
      <c r="AB4302" s="3"/>
      <c r="AC4302" s="3"/>
      <c r="AD4302" s="3"/>
      <c r="AE4302" s="3"/>
      <c r="AF4302" s="3"/>
      <c r="AG4302" s="3"/>
      <c r="AH4302" s="3"/>
      <c r="AI4302" s="11"/>
      <c r="AJ4302" s="3"/>
      <c r="AK4302" s="11"/>
      <c r="AL4302" s="3"/>
      <c r="AM4302" s="11"/>
      <c r="AN4302" s="3"/>
      <c r="AO4302" s="11"/>
      <c r="AP4302" s="3"/>
      <c r="AQ4302" s="11"/>
      <c r="AR4302" s="3"/>
      <c r="AS4302" s="11"/>
      <c r="AT4302" s="3"/>
      <c r="AU4302" s="11"/>
      <c r="AV4302" s="3"/>
      <c r="AW4302" s="3"/>
      <c r="AX4302" s="3"/>
      <c r="AY4302" s="11"/>
      <c r="AZ4302" s="3"/>
      <c r="BA4302" s="3"/>
      <c r="BB4302" s="3"/>
      <c r="BC4302" s="11"/>
      <c r="BD4302" s="3"/>
      <c r="BE4302" s="11"/>
      <c r="BF4302" s="3"/>
      <c r="BG4302" s="11"/>
      <c r="BH4302" s="3"/>
      <c r="BI4302" s="12"/>
      <c r="BJ4302" s="12"/>
      <c r="BK4302" s="11"/>
      <c r="BL4302" s="3"/>
      <c r="BM4302" s="11"/>
      <c r="BN4302" s="3"/>
      <c r="BO4302" s="11"/>
      <c r="BP4302" s="3"/>
      <c r="BQ4302" s="11"/>
      <c r="BR4302" s="3"/>
      <c r="BS4302" s="11"/>
      <c r="BT4302" s="13"/>
      <c r="BU4302" s="11"/>
      <c r="BV4302" s="3"/>
      <c r="BW4302" s="11"/>
      <c r="BX4302" s="3"/>
      <c r="BY4302" s="3"/>
      <c r="BZ4302" s="13"/>
      <c r="CA4302" s="13"/>
      <c r="CB4302" s="13"/>
      <c r="CC4302" s="12"/>
      <c r="CD4302" s="11"/>
      <c r="CE4302" s="12"/>
      <c r="CF4302" s="12"/>
      <c r="DI4302" s="14"/>
    </row>
    <row r="4303" spans="1:113" ht="20.100000000000001" customHeight="1" x14ac:dyDescent="0.25">
      <c r="A4303" s="1"/>
      <c r="B4303" s="30"/>
      <c r="C4303" s="9"/>
      <c r="D4303" s="10">
        <f t="shared" si="801"/>
        <v>0</v>
      </c>
      <c r="E4303" s="11">
        <f t="shared" si="802"/>
        <v>0</v>
      </c>
      <c r="F4303" s="3">
        <f t="shared" si="803"/>
        <v>0</v>
      </c>
      <c r="G4303" s="11"/>
      <c r="H4303" s="3"/>
      <c r="I4303" s="1"/>
      <c r="J4303" s="3"/>
      <c r="K4303" s="2"/>
      <c r="L4303" s="3"/>
      <c r="M4303" s="11"/>
      <c r="N4303" s="3"/>
      <c r="O4303" s="217"/>
      <c r="P4303" s="3"/>
      <c r="Q4303" s="3"/>
      <c r="R4303" s="3"/>
      <c r="S4303" s="11"/>
      <c r="T4303" s="3"/>
      <c r="U4303" s="11"/>
      <c r="V4303" s="3"/>
      <c r="W4303" s="11"/>
      <c r="X4303" s="3"/>
      <c r="Y4303" s="11"/>
      <c r="Z4303" s="3"/>
      <c r="AA4303" s="3"/>
      <c r="AB4303" s="3"/>
      <c r="AC4303" s="3"/>
      <c r="AD4303" s="3"/>
      <c r="AE4303" s="3"/>
      <c r="AF4303" s="3"/>
      <c r="AG4303" s="3"/>
      <c r="AH4303" s="3"/>
      <c r="AI4303" s="11"/>
      <c r="AJ4303" s="3"/>
      <c r="AK4303" s="11"/>
      <c r="AL4303" s="3"/>
      <c r="AM4303" s="11"/>
      <c r="AN4303" s="3"/>
      <c r="AO4303" s="11"/>
      <c r="AP4303" s="3"/>
      <c r="AQ4303" s="11"/>
      <c r="AR4303" s="3"/>
      <c r="AS4303" s="11"/>
      <c r="AT4303" s="3"/>
      <c r="AU4303" s="11"/>
      <c r="AV4303" s="3"/>
      <c r="AW4303" s="3"/>
      <c r="AX4303" s="3"/>
      <c r="AY4303" s="11"/>
      <c r="AZ4303" s="3"/>
      <c r="BA4303" s="3"/>
      <c r="BB4303" s="3"/>
      <c r="BC4303" s="11"/>
      <c r="BD4303" s="3"/>
      <c r="BE4303" s="11"/>
      <c r="BF4303" s="3"/>
      <c r="BG4303" s="11"/>
      <c r="BH4303" s="3"/>
      <c r="BI4303" s="12"/>
      <c r="BJ4303" s="12"/>
      <c r="BK4303" s="11"/>
      <c r="BL4303" s="3"/>
      <c r="BM4303" s="11"/>
      <c r="BN4303" s="3"/>
      <c r="BO4303" s="11"/>
      <c r="BP4303" s="3"/>
      <c r="BQ4303" s="11"/>
      <c r="BR4303" s="3"/>
      <c r="BS4303" s="11"/>
      <c r="BT4303" s="13"/>
      <c r="BU4303" s="11"/>
      <c r="BV4303" s="3"/>
      <c r="BW4303" s="11"/>
      <c r="BX4303" s="3"/>
      <c r="BY4303" s="3"/>
      <c r="BZ4303" s="13"/>
      <c r="CA4303" s="13"/>
      <c r="CB4303" s="13"/>
      <c r="CC4303" s="12"/>
      <c r="CD4303" s="11"/>
      <c r="CE4303" s="12"/>
      <c r="CF4303" s="12"/>
      <c r="DI4303" s="14"/>
    </row>
    <row r="4304" spans="1:113" ht="20.100000000000001" customHeight="1" x14ac:dyDescent="0.25">
      <c r="A4304" s="1"/>
      <c r="B4304" s="30"/>
      <c r="C4304" s="9"/>
      <c r="D4304" s="10">
        <f t="shared" si="801"/>
        <v>0</v>
      </c>
      <c r="E4304" s="11">
        <f t="shared" si="802"/>
        <v>0</v>
      </c>
      <c r="F4304" s="3">
        <f t="shared" si="803"/>
        <v>0</v>
      </c>
      <c r="G4304" s="11"/>
      <c r="H4304" s="3"/>
      <c r="I4304" s="1"/>
      <c r="J4304" s="3"/>
      <c r="K4304" s="2"/>
      <c r="L4304" s="3"/>
      <c r="M4304" s="11"/>
      <c r="N4304" s="3"/>
      <c r="O4304" s="217"/>
      <c r="P4304" s="3"/>
      <c r="Q4304" s="3"/>
      <c r="R4304" s="3"/>
      <c r="S4304" s="11"/>
      <c r="T4304" s="3"/>
      <c r="U4304" s="11"/>
      <c r="V4304" s="3"/>
      <c r="W4304" s="11"/>
      <c r="X4304" s="3"/>
      <c r="Y4304" s="11"/>
      <c r="Z4304" s="3"/>
      <c r="AA4304" s="3"/>
      <c r="AB4304" s="3"/>
      <c r="AC4304" s="3"/>
      <c r="AD4304" s="3"/>
      <c r="AE4304" s="3"/>
      <c r="AF4304" s="3"/>
      <c r="AG4304" s="3"/>
      <c r="AH4304" s="3"/>
      <c r="AI4304" s="11"/>
      <c r="AJ4304" s="3"/>
      <c r="AK4304" s="11"/>
      <c r="AL4304" s="3"/>
      <c r="AM4304" s="11"/>
      <c r="AN4304" s="3"/>
      <c r="AO4304" s="11"/>
      <c r="AP4304" s="3"/>
      <c r="AQ4304" s="11"/>
      <c r="AR4304" s="3"/>
      <c r="AS4304" s="11"/>
      <c r="AT4304" s="3"/>
      <c r="AU4304" s="11"/>
      <c r="AV4304" s="3"/>
      <c r="AW4304" s="3"/>
      <c r="AX4304" s="3"/>
      <c r="AY4304" s="11"/>
      <c r="AZ4304" s="3"/>
      <c r="BA4304" s="3"/>
      <c r="BB4304" s="3"/>
      <c r="BC4304" s="11"/>
      <c r="BD4304" s="3"/>
      <c r="BE4304" s="11"/>
      <c r="BF4304" s="3"/>
      <c r="BG4304" s="11"/>
      <c r="BH4304" s="3"/>
      <c r="BI4304" s="12"/>
      <c r="BJ4304" s="12"/>
      <c r="BK4304" s="11"/>
      <c r="BL4304" s="3"/>
      <c r="BM4304" s="11"/>
      <c r="BN4304" s="3"/>
      <c r="BO4304" s="11"/>
      <c r="BP4304" s="3"/>
      <c r="BQ4304" s="11"/>
      <c r="BR4304" s="3"/>
      <c r="BS4304" s="11"/>
      <c r="BT4304" s="13"/>
      <c r="BU4304" s="11"/>
      <c r="BV4304" s="3"/>
      <c r="BW4304" s="11"/>
      <c r="BX4304" s="3"/>
      <c r="BY4304" s="3"/>
      <c r="BZ4304" s="13"/>
      <c r="CA4304" s="13"/>
      <c r="CB4304" s="13"/>
      <c r="CC4304" s="12"/>
      <c r="CD4304" s="11"/>
      <c r="CE4304" s="12"/>
      <c r="CF4304" s="12"/>
      <c r="DI4304" s="14"/>
    </row>
    <row r="4305" spans="1:113" ht="20.100000000000001" customHeight="1" x14ac:dyDescent="0.25">
      <c r="A4305" s="1"/>
      <c r="B4305" s="30"/>
      <c r="C4305" s="9"/>
      <c r="D4305" s="10">
        <f t="shared" si="801"/>
        <v>0</v>
      </c>
      <c r="E4305" s="11">
        <f t="shared" si="802"/>
        <v>0</v>
      </c>
      <c r="F4305" s="3">
        <f t="shared" si="803"/>
        <v>0</v>
      </c>
      <c r="G4305" s="11"/>
      <c r="H4305" s="3"/>
      <c r="I4305" s="1"/>
      <c r="J4305" s="3"/>
      <c r="K4305" s="2"/>
      <c r="L4305" s="3"/>
      <c r="M4305" s="11"/>
      <c r="N4305" s="3"/>
      <c r="O4305" s="217"/>
      <c r="P4305" s="3"/>
      <c r="Q4305" s="3"/>
      <c r="R4305" s="3"/>
      <c r="S4305" s="11"/>
      <c r="T4305" s="3"/>
      <c r="U4305" s="11"/>
      <c r="V4305" s="3"/>
      <c r="W4305" s="11"/>
      <c r="X4305" s="3"/>
      <c r="Y4305" s="11"/>
      <c r="Z4305" s="3"/>
      <c r="AA4305" s="3"/>
      <c r="AB4305" s="3"/>
      <c r="AC4305" s="3"/>
      <c r="AD4305" s="3"/>
      <c r="AE4305" s="3"/>
      <c r="AF4305" s="3"/>
      <c r="AG4305" s="3"/>
      <c r="AH4305" s="3"/>
      <c r="AI4305" s="11"/>
      <c r="AJ4305" s="3"/>
      <c r="AK4305" s="11"/>
      <c r="AL4305" s="3"/>
      <c r="AM4305" s="11"/>
      <c r="AN4305" s="3"/>
      <c r="AO4305" s="11"/>
      <c r="AP4305" s="3"/>
      <c r="AQ4305" s="11"/>
      <c r="AR4305" s="3"/>
      <c r="AS4305" s="11"/>
      <c r="AT4305" s="3"/>
      <c r="AU4305" s="11"/>
      <c r="AV4305" s="3"/>
      <c r="AW4305" s="3"/>
      <c r="AX4305" s="3"/>
      <c r="AY4305" s="11"/>
      <c r="AZ4305" s="3"/>
      <c r="BA4305" s="3"/>
      <c r="BB4305" s="3"/>
      <c r="BC4305" s="11"/>
      <c r="BD4305" s="3"/>
      <c r="BE4305" s="11"/>
      <c r="BF4305" s="3"/>
      <c r="BG4305" s="11"/>
      <c r="BH4305" s="3"/>
      <c r="BI4305" s="12"/>
      <c r="BJ4305" s="12"/>
      <c r="BK4305" s="11"/>
      <c r="BL4305" s="3"/>
      <c r="BM4305" s="11"/>
      <c r="BN4305" s="3"/>
      <c r="BO4305" s="11"/>
      <c r="BP4305" s="3"/>
      <c r="BQ4305" s="11"/>
      <c r="BR4305" s="3"/>
      <c r="BS4305" s="11"/>
      <c r="BT4305" s="13"/>
      <c r="BU4305" s="11"/>
      <c r="BV4305" s="3"/>
      <c r="BW4305" s="11"/>
      <c r="BX4305" s="3"/>
      <c r="BY4305" s="3"/>
      <c r="BZ4305" s="13"/>
      <c r="CA4305" s="13"/>
      <c r="CB4305" s="13"/>
      <c r="CC4305" s="12"/>
      <c r="CD4305" s="11"/>
      <c r="CE4305" s="12"/>
      <c r="CF4305" s="12"/>
      <c r="DI4305" s="14"/>
    </row>
    <row r="4306" spans="1:113" ht="20.100000000000001" customHeight="1" x14ac:dyDescent="0.25">
      <c r="A4306" s="1"/>
      <c r="B4306" s="30"/>
      <c r="C4306" s="9"/>
      <c r="D4306" s="10">
        <f t="shared" si="801"/>
        <v>0</v>
      </c>
      <c r="E4306" s="11">
        <f t="shared" si="802"/>
        <v>0</v>
      </c>
      <c r="F4306" s="3">
        <f t="shared" si="803"/>
        <v>0</v>
      </c>
      <c r="G4306" s="11"/>
      <c r="H4306" s="3"/>
      <c r="I4306" s="1"/>
      <c r="J4306" s="3"/>
      <c r="K4306" s="2"/>
      <c r="L4306" s="3"/>
      <c r="M4306" s="11"/>
      <c r="N4306" s="3"/>
      <c r="O4306" s="217"/>
      <c r="P4306" s="3"/>
      <c r="Q4306" s="3"/>
      <c r="R4306" s="3"/>
      <c r="S4306" s="11"/>
      <c r="T4306" s="3"/>
      <c r="U4306" s="11"/>
      <c r="V4306" s="3"/>
      <c r="W4306" s="11"/>
      <c r="X4306" s="3"/>
      <c r="Y4306" s="11"/>
      <c r="Z4306" s="3"/>
      <c r="AA4306" s="3"/>
      <c r="AB4306" s="3"/>
      <c r="AC4306" s="3"/>
      <c r="AD4306" s="3"/>
      <c r="AE4306" s="3"/>
      <c r="AF4306" s="3"/>
      <c r="AG4306" s="3"/>
      <c r="AH4306" s="3"/>
      <c r="AI4306" s="11"/>
      <c r="AJ4306" s="3"/>
      <c r="AK4306" s="11"/>
      <c r="AL4306" s="3"/>
      <c r="AM4306" s="11"/>
      <c r="AN4306" s="3"/>
      <c r="AO4306" s="11"/>
      <c r="AP4306" s="3"/>
      <c r="AQ4306" s="11"/>
      <c r="AR4306" s="3"/>
      <c r="AS4306" s="11"/>
      <c r="AT4306" s="3"/>
      <c r="AU4306" s="11"/>
      <c r="AV4306" s="3"/>
      <c r="AW4306" s="3"/>
      <c r="AX4306" s="3"/>
      <c r="AY4306" s="11"/>
      <c r="AZ4306" s="3"/>
      <c r="BA4306" s="3"/>
      <c r="BB4306" s="3"/>
      <c r="BC4306" s="11"/>
      <c r="BD4306" s="3"/>
      <c r="BE4306" s="11"/>
      <c r="BF4306" s="3"/>
      <c r="BG4306" s="11"/>
      <c r="BH4306" s="3"/>
      <c r="BI4306" s="12"/>
      <c r="BJ4306" s="12"/>
      <c r="BK4306" s="11"/>
      <c r="BL4306" s="3"/>
      <c r="BM4306" s="11"/>
      <c r="BN4306" s="3"/>
      <c r="BO4306" s="11"/>
      <c r="BP4306" s="3"/>
      <c r="BQ4306" s="11"/>
      <c r="BR4306" s="3"/>
      <c r="BS4306" s="11"/>
      <c r="BT4306" s="13"/>
      <c r="BU4306" s="11"/>
      <c r="BV4306" s="3"/>
      <c r="BW4306" s="11"/>
      <c r="BX4306" s="3"/>
      <c r="BY4306" s="3"/>
      <c r="BZ4306" s="13"/>
      <c r="CA4306" s="13"/>
      <c r="CB4306" s="13"/>
      <c r="CC4306" s="12"/>
      <c r="CD4306" s="11"/>
      <c r="CE4306" s="12"/>
      <c r="CF4306" s="12"/>
      <c r="DI4306" s="14"/>
    </row>
    <row r="4307" spans="1:113" ht="20.100000000000001" customHeight="1" x14ac:dyDescent="0.25">
      <c r="A4307" s="1"/>
      <c r="B4307" s="30"/>
      <c r="C4307" s="9"/>
      <c r="D4307" s="10">
        <f t="shared" si="801"/>
        <v>0</v>
      </c>
      <c r="E4307" s="11">
        <f t="shared" si="802"/>
        <v>0</v>
      </c>
      <c r="F4307" s="3">
        <f t="shared" si="803"/>
        <v>0</v>
      </c>
      <c r="G4307" s="11"/>
      <c r="H4307" s="3"/>
      <c r="I4307" s="1"/>
      <c r="J4307" s="3"/>
      <c r="K4307" s="2"/>
      <c r="L4307" s="3"/>
      <c r="M4307" s="11"/>
      <c r="N4307" s="3"/>
      <c r="O4307" s="217"/>
      <c r="P4307" s="3"/>
      <c r="Q4307" s="3"/>
      <c r="R4307" s="3"/>
      <c r="S4307" s="11"/>
      <c r="T4307" s="3"/>
      <c r="U4307" s="11"/>
      <c r="V4307" s="3"/>
      <c r="W4307" s="11"/>
      <c r="X4307" s="3"/>
      <c r="Y4307" s="11"/>
      <c r="Z4307" s="3"/>
      <c r="AA4307" s="3"/>
      <c r="AB4307" s="3"/>
      <c r="AC4307" s="3"/>
      <c r="AD4307" s="3"/>
      <c r="AE4307" s="3"/>
      <c r="AF4307" s="3"/>
      <c r="AG4307" s="3"/>
      <c r="AH4307" s="3"/>
      <c r="AI4307" s="11"/>
      <c r="AJ4307" s="3"/>
      <c r="AK4307" s="11"/>
      <c r="AL4307" s="3"/>
      <c r="AM4307" s="11"/>
      <c r="AN4307" s="3"/>
      <c r="AO4307" s="11"/>
      <c r="AP4307" s="3"/>
      <c r="AQ4307" s="11"/>
      <c r="AR4307" s="3"/>
      <c r="AS4307" s="11"/>
      <c r="AT4307" s="3"/>
      <c r="AU4307" s="11"/>
      <c r="AV4307" s="3"/>
      <c r="AW4307" s="3"/>
      <c r="AX4307" s="3"/>
      <c r="AY4307" s="11"/>
      <c r="AZ4307" s="3"/>
      <c r="BA4307" s="3"/>
      <c r="BB4307" s="3"/>
      <c r="BC4307" s="11"/>
      <c r="BD4307" s="3"/>
      <c r="BE4307" s="11"/>
      <c r="BF4307" s="3"/>
      <c r="BG4307" s="11"/>
      <c r="BH4307" s="3"/>
      <c r="BI4307" s="12"/>
      <c r="BJ4307" s="12"/>
      <c r="BK4307" s="11"/>
      <c r="BL4307" s="3"/>
      <c r="BM4307" s="11"/>
      <c r="BN4307" s="3"/>
      <c r="BO4307" s="11"/>
      <c r="BP4307" s="3"/>
      <c r="BQ4307" s="11"/>
      <c r="BR4307" s="3"/>
      <c r="BS4307" s="11"/>
      <c r="BT4307" s="13"/>
      <c r="BU4307" s="11"/>
      <c r="BV4307" s="3"/>
      <c r="BW4307" s="11"/>
      <c r="BX4307" s="3"/>
      <c r="BY4307" s="3"/>
      <c r="BZ4307" s="13"/>
      <c r="CA4307" s="13"/>
      <c r="CB4307" s="13"/>
      <c r="CC4307" s="12"/>
      <c r="CD4307" s="11"/>
      <c r="CE4307" s="12"/>
      <c r="CF4307" s="12"/>
      <c r="DI4307" s="14"/>
    </row>
    <row r="4308" spans="1:113" ht="20.100000000000001" customHeight="1" x14ac:dyDescent="0.25">
      <c r="A4308" s="1"/>
      <c r="B4308" s="30"/>
      <c r="C4308" s="9"/>
      <c r="D4308" s="10">
        <f t="shared" si="801"/>
        <v>0</v>
      </c>
      <c r="E4308" s="11">
        <f t="shared" si="802"/>
        <v>0</v>
      </c>
      <c r="F4308" s="3">
        <f t="shared" si="803"/>
        <v>0</v>
      </c>
      <c r="G4308" s="11"/>
      <c r="H4308" s="3"/>
      <c r="I4308" s="1"/>
      <c r="J4308" s="3"/>
      <c r="K4308" s="2"/>
      <c r="L4308" s="3"/>
      <c r="M4308" s="11"/>
      <c r="N4308" s="3"/>
      <c r="O4308" s="217"/>
      <c r="P4308" s="3"/>
      <c r="Q4308" s="3"/>
      <c r="R4308" s="3"/>
      <c r="S4308" s="11"/>
      <c r="T4308" s="3"/>
      <c r="U4308" s="11"/>
      <c r="V4308" s="3"/>
      <c r="W4308" s="11"/>
      <c r="X4308" s="3"/>
      <c r="Y4308" s="11"/>
      <c r="Z4308" s="3"/>
      <c r="AA4308" s="3"/>
      <c r="AB4308" s="3"/>
      <c r="AC4308" s="3"/>
      <c r="AD4308" s="3"/>
      <c r="AE4308" s="3"/>
      <c r="AF4308" s="3"/>
      <c r="AG4308" s="3"/>
      <c r="AH4308" s="3"/>
      <c r="AI4308" s="11"/>
      <c r="AJ4308" s="3"/>
      <c r="AK4308" s="11"/>
      <c r="AL4308" s="3"/>
      <c r="AM4308" s="11"/>
      <c r="AN4308" s="3"/>
      <c r="AO4308" s="11"/>
      <c r="AP4308" s="3"/>
      <c r="AQ4308" s="11"/>
      <c r="AR4308" s="3"/>
      <c r="AS4308" s="11"/>
      <c r="AT4308" s="3"/>
      <c r="AU4308" s="11"/>
      <c r="AV4308" s="3"/>
      <c r="AW4308" s="3"/>
      <c r="AX4308" s="3"/>
      <c r="AY4308" s="11"/>
      <c r="AZ4308" s="3"/>
      <c r="BA4308" s="3"/>
      <c r="BB4308" s="3"/>
      <c r="BC4308" s="11"/>
      <c r="BD4308" s="3"/>
      <c r="BE4308" s="11"/>
      <c r="BF4308" s="3"/>
      <c r="BG4308" s="11"/>
      <c r="BH4308" s="3"/>
      <c r="BI4308" s="12"/>
      <c r="BJ4308" s="12"/>
      <c r="BK4308" s="11"/>
      <c r="BL4308" s="3"/>
      <c r="BM4308" s="11"/>
      <c r="BN4308" s="3"/>
      <c r="BO4308" s="11"/>
      <c r="BP4308" s="3"/>
      <c r="BQ4308" s="11"/>
      <c r="BR4308" s="3"/>
      <c r="BS4308" s="11"/>
      <c r="BT4308" s="13"/>
      <c r="BU4308" s="11"/>
      <c r="BV4308" s="3"/>
      <c r="BW4308" s="11"/>
      <c r="BX4308" s="3"/>
      <c r="BY4308" s="3"/>
      <c r="BZ4308" s="13"/>
      <c r="CA4308" s="13"/>
      <c r="CB4308" s="13"/>
      <c r="CC4308" s="12"/>
      <c r="CD4308" s="11"/>
      <c r="CE4308" s="12"/>
      <c r="CF4308" s="12"/>
      <c r="DI4308" s="14"/>
    </row>
    <row r="4309" spans="1:113" ht="20.100000000000001" customHeight="1" x14ac:dyDescent="0.25">
      <c r="A4309" s="1"/>
      <c r="B4309" s="30"/>
      <c r="C4309" s="9"/>
      <c r="D4309" s="10">
        <f t="shared" si="801"/>
        <v>0</v>
      </c>
      <c r="E4309" s="11">
        <f t="shared" si="802"/>
        <v>0</v>
      </c>
      <c r="F4309" s="3">
        <f t="shared" si="803"/>
        <v>0</v>
      </c>
      <c r="G4309" s="11"/>
      <c r="H4309" s="3"/>
      <c r="I4309" s="1"/>
      <c r="J4309" s="3"/>
      <c r="K4309" s="2"/>
      <c r="L4309" s="3"/>
      <c r="M4309" s="11"/>
      <c r="N4309" s="3"/>
      <c r="O4309" s="217"/>
      <c r="P4309" s="3"/>
      <c r="Q4309" s="3"/>
      <c r="R4309" s="3"/>
      <c r="S4309" s="11"/>
      <c r="T4309" s="3"/>
      <c r="U4309" s="11"/>
      <c r="V4309" s="3"/>
      <c r="W4309" s="11"/>
      <c r="X4309" s="3"/>
      <c r="Y4309" s="11"/>
      <c r="Z4309" s="3"/>
      <c r="AA4309" s="3"/>
      <c r="AB4309" s="3"/>
      <c r="AC4309" s="3"/>
      <c r="AD4309" s="3"/>
      <c r="AE4309" s="3"/>
      <c r="AF4309" s="3"/>
      <c r="AG4309" s="3"/>
      <c r="AH4309" s="3"/>
      <c r="AI4309" s="11"/>
      <c r="AJ4309" s="3"/>
      <c r="AK4309" s="11"/>
      <c r="AL4309" s="3"/>
      <c r="AM4309" s="11"/>
      <c r="AN4309" s="3"/>
      <c r="AO4309" s="11"/>
      <c r="AP4309" s="3"/>
      <c r="AQ4309" s="11"/>
      <c r="AR4309" s="3"/>
      <c r="AS4309" s="11"/>
      <c r="AT4309" s="3"/>
      <c r="AU4309" s="11"/>
      <c r="AV4309" s="3"/>
      <c r="AW4309" s="3"/>
      <c r="AX4309" s="3"/>
      <c r="AY4309" s="11"/>
      <c r="AZ4309" s="3"/>
      <c r="BA4309" s="3"/>
      <c r="BB4309" s="3"/>
      <c r="BC4309" s="11"/>
      <c r="BD4309" s="3"/>
      <c r="BE4309" s="11"/>
      <c r="BF4309" s="3"/>
      <c r="BG4309" s="11"/>
      <c r="BH4309" s="3"/>
      <c r="BI4309" s="12"/>
      <c r="BJ4309" s="12"/>
      <c r="BK4309" s="11"/>
      <c r="BL4309" s="3"/>
      <c r="BM4309" s="11"/>
      <c r="BN4309" s="3"/>
      <c r="BO4309" s="11"/>
      <c r="BP4309" s="3"/>
      <c r="BQ4309" s="11"/>
      <c r="BR4309" s="3"/>
      <c r="BS4309" s="11"/>
      <c r="BT4309" s="13"/>
      <c r="BU4309" s="11"/>
      <c r="BV4309" s="3"/>
      <c r="BW4309" s="11"/>
      <c r="BX4309" s="3"/>
      <c r="BY4309" s="3"/>
      <c r="BZ4309" s="13"/>
      <c r="CA4309" s="13"/>
      <c r="CB4309" s="13"/>
      <c r="CC4309" s="12"/>
      <c r="CD4309" s="11"/>
      <c r="CE4309" s="12"/>
      <c r="CF4309" s="12"/>
      <c r="DI4309" s="14"/>
    </row>
    <row r="4310" spans="1:113" ht="20.100000000000001" customHeight="1" x14ac:dyDescent="0.25">
      <c r="A4310" s="1"/>
      <c r="B4310" s="30"/>
      <c r="C4310" s="9"/>
      <c r="D4310" s="10">
        <f t="shared" si="801"/>
        <v>0</v>
      </c>
      <c r="E4310" s="11">
        <f t="shared" si="802"/>
        <v>0</v>
      </c>
      <c r="F4310" s="3">
        <f t="shared" si="803"/>
        <v>0</v>
      </c>
      <c r="G4310" s="11"/>
      <c r="H4310" s="3"/>
      <c r="I4310" s="1"/>
      <c r="J4310" s="3"/>
      <c r="K4310" s="2"/>
      <c r="L4310" s="3"/>
      <c r="M4310" s="11"/>
      <c r="N4310" s="3"/>
      <c r="O4310" s="217"/>
      <c r="P4310" s="3"/>
      <c r="Q4310" s="3"/>
      <c r="R4310" s="3"/>
      <c r="S4310" s="11"/>
      <c r="T4310" s="3"/>
      <c r="U4310" s="11"/>
      <c r="V4310" s="3"/>
      <c r="W4310" s="11"/>
      <c r="X4310" s="3"/>
      <c r="Y4310" s="11"/>
      <c r="Z4310" s="3"/>
      <c r="AA4310" s="3"/>
      <c r="AB4310" s="3"/>
      <c r="AC4310" s="3"/>
      <c r="AD4310" s="3"/>
      <c r="AE4310" s="3"/>
      <c r="AF4310" s="3"/>
      <c r="AG4310" s="3"/>
      <c r="AH4310" s="3"/>
      <c r="AI4310" s="11"/>
      <c r="AJ4310" s="3"/>
      <c r="AK4310" s="11"/>
      <c r="AL4310" s="3"/>
      <c r="AM4310" s="11"/>
      <c r="AN4310" s="3"/>
      <c r="AO4310" s="11"/>
      <c r="AP4310" s="3"/>
      <c r="AQ4310" s="11"/>
      <c r="AR4310" s="3"/>
      <c r="AS4310" s="11"/>
      <c r="AT4310" s="3"/>
      <c r="AU4310" s="11"/>
      <c r="AV4310" s="3"/>
      <c r="AW4310" s="3"/>
      <c r="AX4310" s="3"/>
      <c r="AY4310" s="11"/>
      <c r="AZ4310" s="3"/>
      <c r="BA4310" s="3"/>
      <c r="BB4310" s="3"/>
      <c r="BC4310" s="11"/>
      <c r="BD4310" s="3"/>
      <c r="BE4310" s="11"/>
      <c r="BF4310" s="3"/>
      <c r="BG4310" s="11"/>
      <c r="BH4310" s="3"/>
      <c r="BI4310" s="12"/>
      <c r="BJ4310" s="12"/>
      <c r="BK4310" s="11"/>
      <c r="BL4310" s="3"/>
      <c r="BM4310" s="11"/>
      <c r="BN4310" s="3"/>
      <c r="BO4310" s="11"/>
      <c r="BP4310" s="3"/>
      <c r="BQ4310" s="11"/>
      <c r="BR4310" s="3"/>
      <c r="BS4310" s="11"/>
      <c r="BT4310" s="13"/>
      <c r="BU4310" s="11"/>
      <c r="BV4310" s="3"/>
      <c r="BW4310" s="11"/>
      <c r="BX4310" s="3"/>
      <c r="BY4310" s="3"/>
      <c r="BZ4310" s="13"/>
      <c r="CA4310" s="13"/>
      <c r="CB4310" s="13"/>
      <c r="CC4310" s="12"/>
      <c r="CD4310" s="11"/>
      <c r="CE4310" s="12"/>
      <c r="CF4310" s="12"/>
      <c r="DI4310" s="14"/>
    </row>
    <row r="4311" spans="1:113" ht="20.100000000000001" customHeight="1" x14ac:dyDescent="0.25">
      <c r="A4311" s="1"/>
      <c r="B4311" s="30"/>
      <c r="C4311" s="9"/>
      <c r="D4311" s="10">
        <f t="shared" si="801"/>
        <v>0</v>
      </c>
      <c r="E4311" s="11">
        <f t="shared" si="802"/>
        <v>0</v>
      </c>
      <c r="F4311" s="3">
        <f t="shared" si="803"/>
        <v>0</v>
      </c>
      <c r="G4311" s="11"/>
      <c r="H4311" s="3"/>
      <c r="I4311" s="1"/>
      <c r="J4311" s="3"/>
      <c r="K4311" s="2"/>
      <c r="L4311" s="3"/>
      <c r="M4311" s="11"/>
      <c r="N4311" s="3"/>
      <c r="O4311" s="217"/>
      <c r="P4311" s="3"/>
      <c r="Q4311" s="3"/>
      <c r="R4311" s="3"/>
      <c r="S4311" s="11"/>
      <c r="T4311" s="3"/>
      <c r="U4311" s="11"/>
      <c r="V4311" s="3"/>
      <c r="W4311" s="11"/>
      <c r="X4311" s="3"/>
      <c r="Y4311" s="11"/>
      <c r="Z4311" s="3"/>
      <c r="AA4311" s="3"/>
      <c r="AB4311" s="3"/>
      <c r="AC4311" s="3"/>
      <c r="AD4311" s="3"/>
      <c r="AE4311" s="3"/>
      <c r="AF4311" s="3"/>
      <c r="AG4311" s="3"/>
      <c r="AH4311" s="3"/>
      <c r="AI4311" s="11"/>
      <c r="AJ4311" s="3"/>
      <c r="AK4311" s="11"/>
      <c r="AL4311" s="3"/>
      <c r="AM4311" s="11"/>
      <c r="AN4311" s="3"/>
      <c r="AO4311" s="11"/>
      <c r="AP4311" s="3"/>
      <c r="AQ4311" s="11"/>
      <c r="AR4311" s="3"/>
      <c r="AS4311" s="11"/>
      <c r="AT4311" s="3"/>
      <c r="AU4311" s="11"/>
      <c r="AV4311" s="3"/>
      <c r="AW4311" s="3"/>
      <c r="AX4311" s="3"/>
      <c r="AY4311" s="11"/>
      <c r="AZ4311" s="3"/>
      <c r="BA4311" s="3"/>
      <c r="BB4311" s="3"/>
      <c r="BC4311" s="11"/>
      <c r="BD4311" s="3"/>
      <c r="BE4311" s="11"/>
      <c r="BF4311" s="3"/>
      <c r="BG4311" s="11"/>
      <c r="BH4311" s="3"/>
      <c r="BI4311" s="12"/>
      <c r="BJ4311" s="12"/>
      <c r="BK4311" s="11"/>
      <c r="BL4311" s="3"/>
      <c r="BM4311" s="11"/>
      <c r="BN4311" s="3"/>
      <c r="BO4311" s="11"/>
      <c r="BP4311" s="3"/>
      <c r="BQ4311" s="11"/>
      <c r="BR4311" s="3"/>
      <c r="BS4311" s="11"/>
      <c r="BT4311" s="13"/>
      <c r="BU4311" s="11"/>
      <c r="BV4311" s="3"/>
      <c r="BW4311" s="11"/>
      <c r="BX4311" s="3"/>
      <c r="BY4311" s="3"/>
      <c r="BZ4311" s="13"/>
      <c r="CA4311" s="13"/>
      <c r="CB4311" s="13"/>
      <c r="CC4311" s="12"/>
      <c r="CD4311" s="11"/>
      <c r="CE4311" s="12"/>
      <c r="CF4311" s="12"/>
      <c r="DI4311" s="14"/>
    </row>
    <row r="4312" spans="1:113" ht="20.100000000000001" customHeight="1" x14ac:dyDescent="0.25">
      <c r="A4312" s="1"/>
      <c r="B4312" s="30"/>
      <c r="C4312" s="9"/>
      <c r="D4312" s="10">
        <f t="shared" ref="D4312:D4375" si="804">F4312-E4312</f>
        <v>0</v>
      </c>
      <c r="E4312" s="11">
        <f t="shared" si="802"/>
        <v>0</v>
      </c>
      <c r="F4312" s="3">
        <f t="shared" si="803"/>
        <v>0</v>
      </c>
      <c r="G4312" s="11"/>
      <c r="H4312" s="3"/>
      <c r="I4312" s="1"/>
      <c r="J4312" s="3"/>
      <c r="K4312" s="2"/>
      <c r="L4312" s="3"/>
      <c r="M4312" s="11"/>
      <c r="N4312" s="3"/>
      <c r="O4312" s="217"/>
      <c r="P4312" s="3"/>
      <c r="Q4312" s="3"/>
      <c r="R4312" s="3"/>
      <c r="S4312" s="11"/>
      <c r="T4312" s="3"/>
      <c r="U4312" s="11"/>
      <c r="V4312" s="3"/>
      <c r="W4312" s="11"/>
      <c r="X4312" s="3"/>
      <c r="Y4312" s="11"/>
      <c r="Z4312" s="3"/>
      <c r="AA4312" s="3"/>
      <c r="AB4312" s="3"/>
      <c r="AC4312" s="3"/>
      <c r="AD4312" s="3"/>
      <c r="AE4312" s="3"/>
      <c r="AF4312" s="3"/>
      <c r="AG4312" s="3"/>
      <c r="AH4312" s="3"/>
      <c r="AI4312" s="11"/>
      <c r="AJ4312" s="3"/>
      <c r="AK4312" s="11"/>
      <c r="AL4312" s="3"/>
      <c r="AM4312" s="11"/>
      <c r="AN4312" s="3"/>
      <c r="AO4312" s="11"/>
      <c r="AP4312" s="3"/>
      <c r="AQ4312" s="11"/>
      <c r="AR4312" s="3"/>
      <c r="AS4312" s="11"/>
      <c r="AT4312" s="3"/>
      <c r="AU4312" s="11"/>
      <c r="AV4312" s="3"/>
      <c r="AW4312" s="3"/>
      <c r="AX4312" s="3"/>
      <c r="AY4312" s="11"/>
      <c r="AZ4312" s="3"/>
      <c r="BA4312" s="3"/>
      <c r="BB4312" s="3"/>
      <c r="BC4312" s="11"/>
      <c r="BD4312" s="3"/>
      <c r="BE4312" s="11"/>
      <c r="BF4312" s="3"/>
      <c r="BG4312" s="11"/>
      <c r="BH4312" s="3"/>
      <c r="BI4312" s="12"/>
      <c r="BJ4312" s="12"/>
      <c r="BK4312" s="11"/>
      <c r="BL4312" s="3"/>
      <c r="BM4312" s="11"/>
      <c r="BN4312" s="3"/>
      <c r="BO4312" s="11"/>
      <c r="BP4312" s="3"/>
      <c r="BQ4312" s="11"/>
      <c r="BR4312" s="3"/>
      <c r="BS4312" s="11"/>
      <c r="BT4312" s="13"/>
      <c r="BU4312" s="11"/>
      <c r="BV4312" s="3"/>
      <c r="BW4312" s="11"/>
      <c r="BX4312" s="3"/>
      <c r="BY4312" s="3"/>
      <c r="BZ4312" s="13"/>
      <c r="CA4312" s="13"/>
      <c r="CB4312" s="13"/>
      <c r="CC4312" s="12"/>
      <c r="CD4312" s="11"/>
      <c r="CE4312" s="12"/>
      <c r="CF4312" s="12"/>
      <c r="DI4312" s="14"/>
    </row>
    <row r="4313" spans="1:113" ht="20.100000000000001" customHeight="1" x14ac:dyDescent="0.25">
      <c r="A4313" s="1"/>
      <c r="B4313" s="30"/>
      <c r="C4313" s="9"/>
      <c r="D4313" s="10">
        <f t="shared" si="804"/>
        <v>0</v>
      </c>
      <c r="E4313" s="11">
        <f t="shared" si="802"/>
        <v>0</v>
      </c>
      <c r="F4313" s="3">
        <f t="shared" si="803"/>
        <v>0</v>
      </c>
      <c r="G4313" s="11"/>
      <c r="H4313" s="3"/>
      <c r="I4313" s="1"/>
      <c r="J4313" s="3"/>
      <c r="K4313" s="2"/>
      <c r="L4313" s="3"/>
      <c r="M4313" s="11"/>
      <c r="N4313" s="3"/>
      <c r="O4313" s="217"/>
      <c r="P4313" s="3"/>
      <c r="Q4313" s="3"/>
      <c r="R4313" s="3"/>
      <c r="S4313" s="11"/>
      <c r="T4313" s="3"/>
      <c r="U4313" s="11"/>
      <c r="V4313" s="3"/>
      <c r="W4313" s="11"/>
      <c r="X4313" s="3"/>
      <c r="Y4313" s="11"/>
      <c r="Z4313" s="3"/>
      <c r="AA4313" s="3"/>
      <c r="AB4313" s="3"/>
      <c r="AC4313" s="3"/>
      <c r="AD4313" s="3"/>
      <c r="AE4313" s="3"/>
      <c r="AF4313" s="3"/>
      <c r="AG4313" s="3"/>
      <c r="AH4313" s="3"/>
      <c r="AI4313" s="11"/>
      <c r="AJ4313" s="3"/>
      <c r="AK4313" s="11"/>
      <c r="AL4313" s="3"/>
      <c r="AM4313" s="11"/>
      <c r="AN4313" s="3"/>
      <c r="AO4313" s="11"/>
      <c r="AP4313" s="3"/>
      <c r="AQ4313" s="11"/>
      <c r="AR4313" s="3"/>
      <c r="AS4313" s="11"/>
      <c r="AT4313" s="3"/>
      <c r="AU4313" s="11"/>
      <c r="AV4313" s="3"/>
      <c r="AW4313" s="3"/>
      <c r="AX4313" s="3"/>
      <c r="AY4313" s="11"/>
      <c r="AZ4313" s="3"/>
      <c r="BA4313" s="3"/>
      <c r="BB4313" s="3"/>
      <c r="BC4313" s="11"/>
      <c r="BD4313" s="3"/>
      <c r="BE4313" s="11"/>
      <c r="BF4313" s="3"/>
      <c r="BG4313" s="11"/>
      <c r="BH4313" s="3"/>
      <c r="BI4313" s="12"/>
      <c r="BJ4313" s="12"/>
      <c r="BK4313" s="11"/>
      <c r="BL4313" s="3"/>
      <c r="BM4313" s="11"/>
      <c r="BN4313" s="3"/>
      <c r="BO4313" s="11"/>
      <c r="BP4313" s="3"/>
      <c r="BQ4313" s="11"/>
      <c r="BR4313" s="3"/>
      <c r="BS4313" s="11"/>
      <c r="BT4313" s="13"/>
      <c r="BU4313" s="11"/>
      <c r="BV4313" s="3"/>
      <c r="BW4313" s="11"/>
      <c r="BX4313" s="3"/>
      <c r="BY4313" s="3"/>
      <c r="BZ4313" s="13"/>
      <c r="CA4313" s="13"/>
      <c r="CB4313" s="13"/>
      <c r="CC4313" s="12"/>
      <c r="CD4313" s="11"/>
      <c r="CE4313" s="12"/>
      <c r="CF4313" s="12"/>
      <c r="DI4313" s="14"/>
    </row>
    <row r="4314" spans="1:113" ht="20.100000000000001" customHeight="1" x14ac:dyDescent="0.25">
      <c r="A4314" s="1"/>
      <c r="B4314" s="30"/>
      <c r="C4314" s="9"/>
      <c r="D4314" s="10">
        <f t="shared" si="804"/>
        <v>0</v>
      </c>
      <c r="E4314" s="11">
        <f t="shared" si="802"/>
        <v>0</v>
      </c>
      <c r="F4314" s="3">
        <f t="shared" si="803"/>
        <v>0</v>
      </c>
      <c r="G4314" s="11"/>
      <c r="H4314" s="3"/>
      <c r="I4314" s="1"/>
      <c r="J4314" s="3"/>
      <c r="K4314" s="2"/>
      <c r="L4314" s="3"/>
      <c r="M4314" s="11"/>
      <c r="N4314" s="3"/>
      <c r="O4314" s="217"/>
      <c r="P4314" s="3"/>
      <c r="Q4314" s="3"/>
      <c r="R4314" s="3"/>
      <c r="S4314" s="11"/>
      <c r="T4314" s="3"/>
      <c r="U4314" s="11"/>
      <c r="V4314" s="3"/>
      <c r="W4314" s="11"/>
      <c r="X4314" s="3"/>
      <c r="Y4314" s="11"/>
      <c r="Z4314" s="3"/>
      <c r="AA4314" s="3"/>
      <c r="AB4314" s="3"/>
      <c r="AC4314" s="3"/>
      <c r="AD4314" s="3"/>
      <c r="AE4314" s="3"/>
      <c r="AF4314" s="3"/>
      <c r="AG4314" s="3"/>
      <c r="AH4314" s="3"/>
      <c r="AI4314" s="11"/>
      <c r="AJ4314" s="3"/>
      <c r="AK4314" s="11"/>
      <c r="AL4314" s="3"/>
      <c r="AM4314" s="11"/>
      <c r="AN4314" s="3"/>
      <c r="AO4314" s="11"/>
      <c r="AP4314" s="3"/>
      <c r="AQ4314" s="11"/>
      <c r="AR4314" s="3"/>
      <c r="AS4314" s="11"/>
      <c r="AT4314" s="3"/>
      <c r="AU4314" s="11"/>
      <c r="AV4314" s="3"/>
      <c r="AW4314" s="3"/>
      <c r="AX4314" s="3"/>
      <c r="AY4314" s="11"/>
      <c r="AZ4314" s="3"/>
      <c r="BA4314" s="3"/>
      <c r="BB4314" s="3"/>
      <c r="BC4314" s="11"/>
      <c r="BD4314" s="3"/>
      <c r="BE4314" s="11"/>
      <c r="BF4314" s="3"/>
      <c r="BG4314" s="11"/>
      <c r="BH4314" s="3"/>
      <c r="BI4314" s="12"/>
      <c r="BJ4314" s="12"/>
      <c r="BK4314" s="11"/>
      <c r="BL4314" s="3"/>
      <c r="BM4314" s="11"/>
      <c r="BN4314" s="3"/>
      <c r="BO4314" s="11"/>
      <c r="BP4314" s="3"/>
      <c r="BQ4314" s="11"/>
      <c r="BR4314" s="3"/>
      <c r="BS4314" s="11"/>
      <c r="BT4314" s="13"/>
      <c r="BU4314" s="11"/>
      <c r="BV4314" s="3"/>
      <c r="BW4314" s="11"/>
      <c r="BX4314" s="3"/>
      <c r="BY4314" s="3"/>
      <c r="BZ4314" s="13"/>
      <c r="CA4314" s="13"/>
      <c r="CB4314" s="13"/>
      <c r="CC4314" s="12"/>
      <c r="CD4314" s="11"/>
      <c r="CE4314" s="12"/>
      <c r="CF4314" s="12"/>
      <c r="DI4314" s="14"/>
    </row>
    <row r="4315" spans="1:113" ht="20.100000000000001" customHeight="1" x14ac:dyDescent="0.25">
      <c r="A4315" s="1"/>
      <c r="B4315" s="30"/>
      <c r="C4315" s="9"/>
      <c r="D4315" s="10">
        <f t="shared" si="804"/>
        <v>0</v>
      </c>
      <c r="E4315" s="11">
        <f t="shared" si="802"/>
        <v>0</v>
      </c>
      <c r="F4315" s="3">
        <f t="shared" si="803"/>
        <v>0</v>
      </c>
      <c r="G4315" s="11"/>
      <c r="H4315" s="3"/>
      <c r="I4315" s="1"/>
      <c r="J4315" s="3"/>
      <c r="K4315" s="2"/>
      <c r="L4315" s="3"/>
      <c r="M4315" s="11"/>
      <c r="N4315" s="3"/>
      <c r="O4315" s="217"/>
      <c r="P4315" s="3"/>
      <c r="Q4315" s="3"/>
      <c r="R4315" s="3"/>
      <c r="S4315" s="11"/>
      <c r="T4315" s="3"/>
      <c r="U4315" s="11"/>
      <c r="V4315" s="3"/>
      <c r="W4315" s="11"/>
      <c r="X4315" s="3"/>
      <c r="Y4315" s="11"/>
      <c r="Z4315" s="3"/>
      <c r="AA4315" s="3"/>
      <c r="AB4315" s="3"/>
      <c r="AC4315" s="3"/>
      <c r="AD4315" s="3"/>
      <c r="AE4315" s="3"/>
      <c r="AF4315" s="3"/>
      <c r="AG4315" s="3"/>
      <c r="AH4315" s="3"/>
      <c r="AI4315" s="11"/>
      <c r="AJ4315" s="3"/>
      <c r="AK4315" s="11"/>
      <c r="AL4315" s="3"/>
      <c r="AM4315" s="11"/>
      <c r="AN4315" s="3"/>
      <c r="AO4315" s="11"/>
      <c r="AP4315" s="3"/>
      <c r="AQ4315" s="11"/>
      <c r="AR4315" s="3"/>
      <c r="AS4315" s="11"/>
      <c r="AT4315" s="3"/>
      <c r="AU4315" s="11"/>
      <c r="AV4315" s="3"/>
      <c r="AW4315" s="3"/>
      <c r="AX4315" s="3"/>
      <c r="AY4315" s="11"/>
      <c r="AZ4315" s="3"/>
      <c r="BA4315" s="3"/>
      <c r="BB4315" s="3"/>
      <c r="BC4315" s="11"/>
      <c r="BD4315" s="3"/>
      <c r="BE4315" s="11"/>
      <c r="BF4315" s="3"/>
      <c r="BG4315" s="11"/>
      <c r="BH4315" s="3"/>
      <c r="BI4315" s="12"/>
      <c r="BJ4315" s="12"/>
      <c r="BK4315" s="11"/>
      <c r="BL4315" s="3"/>
      <c r="BM4315" s="11"/>
      <c r="BN4315" s="3"/>
      <c r="BO4315" s="11"/>
      <c r="BP4315" s="3"/>
      <c r="BQ4315" s="11"/>
      <c r="BR4315" s="3"/>
      <c r="BS4315" s="11"/>
      <c r="BT4315" s="13"/>
      <c r="BU4315" s="11"/>
      <c r="BV4315" s="3"/>
      <c r="BW4315" s="11"/>
      <c r="BX4315" s="3"/>
      <c r="BY4315" s="3"/>
      <c r="BZ4315" s="13"/>
      <c r="CA4315" s="13"/>
      <c r="CB4315" s="13"/>
      <c r="CC4315" s="12"/>
      <c r="CD4315" s="11"/>
      <c r="CE4315" s="12"/>
      <c r="CF4315" s="12"/>
      <c r="DI4315" s="14"/>
    </row>
    <row r="4316" spans="1:113" ht="20.100000000000001" customHeight="1" x14ac:dyDescent="0.25">
      <c r="A4316" s="1"/>
      <c r="B4316" s="30"/>
      <c r="C4316" s="9"/>
      <c r="D4316" s="10">
        <f t="shared" si="804"/>
        <v>0</v>
      </c>
      <c r="E4316" s="11">
        <f t="shared" si="802"/>
        <v>0</v>
      </c>
      <c r="F4316" s="3">
        <f t="shared" si="803"/>
        <v>0</v>
      </c>
      <c r="G4316" s="11"/>
      <c r="H4316" s="3"/>
      <c r="I4316" s="1"/>
      <c r="J4316" s="3"/>
      <c r="K4316" s="2"/>
      <c r="L4316" s="3"/>
      <c r="M4316" s="11"/>
      <c r="N4316" s="3"/>
      <c r="O4316" s="217"/>
      <c r="P4316" s="3"/>
      <c r="Q4316" s="3"/>
      <c r="R4316" s="3"/>
      <c r="S4316" s="11"/>
      <c r="T4316" s="3"/>
      <c r="U4316" s="11"/>
      <c r="V4316" s="3"/>
      <c r="W4316" s="11"/>
      <c r="X4316" s="3"/>
      <c r="Y4316" s="11"/>
      <c r="Z4316" s="3"/>
      <c r="AA4316" s="3"/>
      <c r="AB4316" s="3"/>
      <c r="AC4316" s="3"/>
      <c r="AD4316" s="3"/>
      <c r="AE4316" s="3"/>
      <c r="AF4316" s="3"/>
      <c r="AG4316" s="3"/>
      <c r="AH4316" s="3"/>
      <c r="AI4316" s="11"/>
      <c r="AJ4316" s="3"/>
      <c r="AK4316" s="11"/>
      <c r="AL4316" s="3"/>
      <c r="AM4316" s="11"/>
      <c r="AN4316" s="3"/>
      <c r="AO4316" s="11"/>
      <c r="AP4316" s="3"/>
      <c r="AQ4316" s="11"/>
      <c r="AR4316" s="3"/>
      <c r="AS4316" s="11"/>
      <c r="AT4316" s="3"/>
      <c r="AU4316" s="11"/>
      <c r="AV4316" s="3"/>
      <c r="AW4316" s="3"/>
      <c r="AX4316" s="3"/>
      <c r="AY4316" s="11"/>
      <c r="AZ4316" s="3"/>
      <c r="BA4316" s="3"/>
      <c r="BB4316" s="3"/>
      <c r="BC4316" s="11"/>
      <c r="BD4316" s="3"/>
      <c r="BE4316" s="11"/>
      <c r="BF4316" s="3"/>
      <c r="BG4316" s="11"/>
      <c r="BH4316" s="3"/>
      <c r="BI4316" s="12"/>
      <c r="BJ4316" s="12"/>
      <c r="BK4316" s="11"/>
      <c r="BL4316" s="3"/>
      <c r="BM4316" s="11"/>
      <c r="BN4316" s="3"/>
      <c r="BO4316" s="11"/>
      <c r="BP4316" s="3"/>
      <c r="BQ4316" s="11"/>
      <c r="BR4316" s="3"/>
      <c r="BS4316" s="11"/>
      <c r="BT4316" s="13"/>
      <c r="BU4316" s="11"/>
      <c r="BV4316" s="3"/>
      <c r="BW4316" s="11"/>
      <c r="BX4316" s="3"/>
      <c r="BY4316" s="3"/>
      <c r="BZ4316" s="13"/>
      <c r="CA4316" s="13"/>
      <c r="CB4316" s="13"/>
      <c r="CC4316" s="12"/>
      <c r="CD4316" s="11"/>
      <c r="CE4316" s="12"/>
      <c r="CF4316" s="12"/>
      <c r="DI4316" s="14"/>
    </row>
    <row r="4317" spans="1:113" ht="20.100000000000001" customHeight="1" x14ac:dyDescent="0.25">
      <c r="A4317" s="1"/>
      <c r="B4317" s="30"/>
      <c r="C4317" s="9"/>
      <c r="D4317" s="10">
        <f t="shared" si="804"/>
        <v>0</v>
      </c>
      <c r="E4317" s="11">
        <f t="shared" si="802"/>
        <v>0</v>
      </c>
      <c r="F4317" s="3">
        <f t="shared" si="803"/>
        <v>0</v>
      </c>
      <c r="G4317" s="11"/>
      <c r="H4317" s="3"/>
      <c r="I4317" s="1"/>
      <c r="J4317" s="3"/>
      <c r="K4317" s="2"/>
      <c r="L4317" s="3"/>
      <c r="M4317" s="11"/>
      <c r="N4317" s="3"/>
      <c r="O4317" s="217"/>
      <c r="P4317" s="3"/>
      <c r="Q4317" s="3"/>
      <c r="R4317" s="3"/>
      <c r="S4317" s="11"/>
      <c r="T4317" s="3"/>
      <c r="U4317" s="11"/>
      <c r="V4317" s="3"/>
      <c r="W4317" s="11"/>
      <c r="X4317" s="3"/>
      <c r="Y4317" s="11"/>
      <c r="Z4317" s="3"/>
      <c r="AA4317" s="3"/>
      <c r="AB4317" s="3"/>
      <c r="AC4317" s="3"/>
      <c r="AD4317" s="3"/>
      <c r="AE4317" s="3"/>
      <c r="AF4317" s="3"/>
      <c r="AG4317" s="3"/>
      <c r="AH4317" s="3"/>
      <c r="AI4317" s="11"/>
      <c r="AJ4317" s="3"/>
      <c r="AK4317" s="11"/>
      <c r="AL4317" s="3"/>
      <c r="AM4317" s="11"/>
      <c r="AN4317" s="3"/>
      <c r="AO4317" s="11"/>
      <c r="AP4317" s="3"/>
      <c r="AQ4317" s="11"/>
      <c r="AR4317" s="3"/>
      <c r="AS4317" s="11"/>
      <c r="AT4317" s="3"/>
      <c r="AU4317" s="11"/>
      <c r="AV4317" s="3"/>
      <c r="AW4317" s="3"/>
      <c r="AX4317" s="3"/>
      <c r="AY4317" s="11"/>
      <c r="AZ4317" s="3"/>
      <c r="BA4317" s="3"/>
      <c r="BB4317" s="3"/>
      <c r="BC4317" s="11"/>
      <c r="BD4317" s="3"/>
      <c r="BE4317" s="11"/>
      <c r="BF4317" s="3"/>
      <c r="BG4317" s="11"/>
      <c r="BH4317" s="3"/>
      <c r="BI4317" s="12"/>
      <c r="BJ4317" s="12"/>
      <c r="BK4317" s="11"/>
      <c r="BL4317" s="3"/>
      <c r="BM4317" s="11"/>
      <c r="BN4317" s="3"/>
      <c r="BO4317" s="11"/>
      <c r="BP4317" s="3"/>
      <c r="BQ4317" s="11"/>
      <c r="BR4317" s="3"/>
      <c r="BS4317" s="11"/>
      <c r="BT4317" s="13"/>
      <c r="BU4317" s="11"/>
      <c r="BV4317" s="3"/>
      <c r="BW4317" s="11"/>
      <c r="BX4317" s="3"/>
      <c r="BY4317" s="3"/>
      <c r="BZ4317" s="13"/>
      <c r="CA4317" s="13"/>
      <c r="CB4317" s="13"/>
      <c r="CC4317" s="12"/>
      <c r="CD4317" s="11"/>
      <c r="CE4317" s="12"/>
      <c r="CF4317" s="12"/>
      <c r="DI4317" s="14"/>
    </row>
    <row r="4318" spans="1:113" ht="20.100000000000001" customHeight="1" x14ac:dyDescent="0.25">
      <c r="A4318" s="1"/>
      <c r="B4318" s="30"/>
      <c r="C4318" s="9"/>
      <c r="D4318" s="10">
        <f t="shared" si="804"/>
        <v>0</v>
      </c>
      <c r="E4318" s="11">
        <f t="shared" si="802"/>
        <v>0</v>
      </c>
      <c r="F4318" s="3">
        <f t="shared" si="803"/>
        <v>0</v>
      </c>
      <c r="G4318" s="11"/>
      <c r="H4318" s="3"/>
      <c r="I4318" s="1"/>
      <c r="J4318" s="3"/>
      <c r="K4318" s="2"/>
      <c r="L4318" s="3"/>
      <c r="M4318" s="11"/>
      <c r="N4318" s="3"/>
      <c r="O4318" s="217"/>
      <c r="P4318" s="3"/>
      <c r="Q4318" s="3"/>
      <c r="R4318" s="3"/>
      <c r="S4318" s="11"/>
      <c r="T4318" s="3"/>
      <c r="U4318" s="11"/>
      <c r="V4318" s="3"/>
      <c r="W4318" s="11"/>
      <c r="X4318" s="3"/>
      <c r="Y4318" s="11"/>
      <c r="Z4318" s="3"/>
      <c r="AA4318" s="3"/>
      <c r="AB4318" s="3"/>
      <c r="AC4318" s="3"/>
      <c r="AD4318" s="3"/>
      <c r="AE4318" s="3"/>
      <c r="AF4318" s="3"/>
      <c r="AG4318" s="3"/>
      <c r="AH4318" s="3"/>
      <c r="AI4318" s="11"/>
      <c r="AJ4318" s="3"/>
      <c r="AK4318" s="11"/>
      <c r="AL4318" s="3"/>
      <c r="AM4318" s="11"/>
      <c r="AN4318" s="3"/>
      <c r="AO4318" s="11"/>
      <c r="AP4318" s="3"/>
      <c r="AQ4318" s="11"/>
      <c r="AR4318" s="3"/>
      <c r="AS4318" s="11"/>
      <c r="AT4318" s="3"/>
      <c r="AU4318" s="11"/>
      <c r="AV4318" s="3"/>
      <c r="AW4318" s="3"/>
      <c r="AX4318" s="3"/>
      <c r="AY4318" s="11"/>
      <c r="AZ4318" s="3"/>
      <c r="BA4318" s="3"/>
      <c r="BB4318" s="3"/>
      <c r="BC4318" s="11"/>
      <c r="BD4318" s="3"/>
      <c r="BE4318" s="11"/>
      <c r="BF4318" s="3"/>
      <c r="BG4318" s="11"/>
      <c r="BH4318" s="3"/>
      <c r="BI4318" s="12"/>
      <c r="BJ4318" s="12"/>
      <c r="BK4318" s="11"/>
      <c r="BL4318" s="3"/>
      <c r="BM4318" s="11"/>
      <c r="BN4318" s="3"/>
      <c r="BO4318" s="11"/>
      <c r="BP4318" s="3"/>
      <c r="BQ4318" s="11"/>
      <c r="BR4318" s="3"/>
      <c r="BS4318" s="11"/>
      <c r="BT4318" s="13"/>
      <c r="BU4318" s="11"/>
      <c r="BV4318" s="3"/>
      <c r="BW4318" s="11"/>
      <c r="BX4318" s="3"/>
      <c r="BY4318" s="3"/>
      <c r="BZ4318" s="13"/>
      <c r="CA4318" s="13"/>
      <c r="CB4318" s="13"/>
      <c r="CC4318" s="12"/>
      <c r="CD4318" s="11"/>
      <c r="CE4318" s="12"/>
      <c r="CF4318" s="12"/>
      <c r="DI4318" s="14"/>
    </row>
    <row r="4319" spans="1:113" ht="20.100000000000001" customHeight="1" x14ac:dyDescent="0.25">
      <c r="A4319" s="1"/>
      <c r="B4319" s="30"/>
      <c r="C4319" s="9"/>
      <c r="D4319" s="10">
        <f t="shared" si="804"/>
        <v>0</v>
      </c>
      <c r="E4319" s="11">
        <f t="shared" si="802"/>
        <v>0</v>
      </c>
      <c r="F4319" s="3">
        <f t="shared" si="803"/>
        <v>0</v>
      </c>
      <c r="G4319" s="11"/>
      <c r="H4319" s="3"/>
      <c r="I4319" s="1"/>
      <c r="J4319" s="3"/>
      <c r="K4319" s="2"/>
      <c r="L4319" s="3"/>
      <c r="M4319" s="11"/>
      <c r="N4319" s="3"/>
      <c r="O4319" s="217"/>
      <c r="P4319" s="3"/>
      <c r="Q4319" s="3"/>
      <c r="R4319" s="3"/>
      <c r="S4319" s="11"/>
      <c r="T4319" s="3"/>
      <c r="U4319" s="11"/>
      <c r="V4319" s="3"/>
      <c r="W4319" s="11"/>
      <c r="X4319" s="3"/>
      <c r="Y4319" s="11"/>
      <c r="Z4319" s="3"/>
      <c r="AA4319" s="3"/>
      <c r="AB4319" s="3"/>
      <c r="AC4319" s="3"/>
      <c r="AD4319" s="3"/>
      <c r="AE4319" s="3"/>
      <c r="AF4319" s="3"/>
      <c r="AG4319" s="3"/>
      <c r="AH4319" s="3"/>
      <c r="AI4319" s="11"/>
      <c r="AJ4319" s="3"/>
      <c r="AK4319" s="11"/>
      <c r="AL4319" s="3"/>
      <c r="AM4319" s="11"/>
      <c r="AN4319" s="3"/>
      <c r="AO4319" s="11"/>
      <c r="AP4319" s="3"/>
      <c r="AQ4319" s="11"/>
      <c r="AR4319" s="3"/>
      <c r="AS4319" s="11"/>
      <c r="AT4319" s="3"/>
      <c r="AU4319" s="11"/>
      <c r="AV4319" s="3"/>
      <c r="AW4319" s="3"/>
      <c r="AX4319" s="3"/>
      <c r="AY4319" s="11"/>
      <c r="AZ4319" s="3"/>
      <c r="BA4319" s="3"/>
      <c r="BB4319" s="3"/>
      <c r="BC4319" s="11"/>
      <c r="BD4319" s="3"/>
      <c r="BE4319" s="11"/>
      <c r="BF4319" s="3"/>
      <c r="BG4319" s="11"/>
      <c r="BH4319" s="3"/>
      <c r="BI4319" s="12"/>
      <c r="BJ4319" s="12"/>
      <c r="BK4319" s="11"/>
      <c r="BL4319" s="3"/>
      <c r="BM4319" s="11"/>
      <c r="BN4319" s="3"/>
      <c r="BO4319" s="11"/>
      <c r="BP4319" s="3"/>
      <c r="BQ4319" s="11"/>
      <c r="BR4319" s="3"/>
      <c r="BS4319" s="11"/>
      <c r="BT4319" s="13"/>
      <c r="BU4319" s="11"/>
      <c r="BV4319" s="3"/>
      <c r="BW4319" s="11"/>
      <c r="BX4319" s="3"/>
      <c r="BY4319" s="3"/>
      <c r="BZ4319" s="13"/>
      <c r="CA4319" s="13"/>
      <c r="CB4319" s="13"/>
      <c r="CC4319" s="12"/>
      <c r="CD4319" s="11"/>
      <c r="CE4319" s="12"/>
      <c r="CF4319" s="12"/>
      <c r="DI4319" s="14"/>
    </row>
    <row r="4320" spans="1:113" ht="20.100000000000001" customHeight="1" x14ac:dyDescent="0.25">
      <c r="A4320" s="1"/>
      <c r="B4320" s="30"/>
      <c r="C4320" s="9"/>
      <c r="D4320" s="10">
        <f t="shared" si="804"/>
        <v>0</v>
      </c>
      <c r="E4320" s="11">
        <f t="shared" si="802"/>
        <v>0</v>
      </c>
      <c r="F4320" s="3">
        <f t="shared" si="803"/>
        <v>0</v>
      </c>
      <c r="G4320" s="11"/>
      <c r="H4320" s="3"/>
      <c r="I4320" s="1"/>
      <c r="J4320" s="3"/>
      <c r="K4320" s="2"/>
      <c r="L4320" s="3"/>
      <c r="M4320" s="11"/>
      <c r="N4320" s="3"/>
      <c r="O4320" s="217"/>
      <c r="P4320" s="3"/>
      <c r="Q4320" s="3"/>
      <c r="R4320" s="3"/>
      <c r="S4320" s="11"/>
      <c r="T4320" s="3"/>
      <c r="U4320" s="11"/>
      <c r="V4320" s="3"/>
      <c r="W4320" s="11"/>
      <c r="X4320" s="3"/>
      <c r="Y4320" s="11"/>
      <c r="Z4320" s="3"/>
      <c r="AA4320" s="3"/>
      <c r="AB4320" s="3"/>
      <c r="AC4320" s="3"/>
      <c r="AD4320" s="3"/>
      <c r="AE4320" s="3"/>
      <c r="AF4320" s="3"/>
      <c r="AG4320" s="3"/>
      <c r="AH4320" s="3"/>
      <c r="AI4320" s="11"/>
      <c r="AJ4320" s="3"/>
      <c r="AK4320" s="11"/>
      <c r="AL4320" s="3"/>
      <c r="AM4320" s="11"/>
      <c r="AN4320" s="3"/>
      <c r="AO4320" s="11"/>
      <c r="AP4320" s="3"/>
      <c r="AQ4320" s="11"/>
      <c r="AR4320" s="3"/>
      <c r="AS4320" s="11"/>
      <c r="AT4320" s="3"/>
      <c r="AU4320" s="11"/>
      <c r="AV4320" s="3"/>
      <c r="AW4320" s="3"/>
      <c r="AX4320" s="3"/>
      <c r="AY4320" s="11"/>
      <c r="AZ4320" s="3"/>
      <c r="BA4320" s="3"/>
      <c r="BB4320" s="3"/>
      <c r="BC4320" s="11"/>
      <c r="BD4320" s="3"/>
      <c r="BE4320" s="11"/>
      <c r="BF4320" s="3"/>
      <c r="BG4320" s="11"/>
      <c r="BH4320" s="3"/>
      <c r="BI4320" s="12"/>
      <c r="BJ4320" s="12"/>
      <c r="BK4320" s="11"/>
      <c r="BL4320" s="3"/>
      <c r="BM4320" s="11"/>
      <c r="BN4320" s="3"/>
      <c r="BO4320" s="11"/>
      <c r="BP4320" s="3"/>
      <c r="BQ4320" s="11"/>
      <c r="BR4320" s="3"/>
      <c r="BS4320" s="11"/>
      <c r="BT4320" s="13"/>
      <c r="BU4320" s="11"/>
      <c r="BV4320" s="3"/>
      <c r="BW4320" s="11"/>
      <c r="BX4320" s="3"/>
      <c r="BY4320" s="3"/>
      <c r="BZ4320" s="13"/>
      <c r="CA4320" s="13"/>
      <c r="CB4320" s="13"/>
      <c r="CC4320" s="12"/>
      <c r="CD4320" s="11"/>
      <c r="CE4320" s="12"/>
      <c r="CF4320" s="12"/>
      <c r="DI4320" s="14"/>
    </row>
    <row r="4321" spans="1:113" ht="20.100000000000001" customHeight="1" x14ac:dyDescent="0.25">
      <c r="A4321" s="1"/>
      <c r="B4321" s="30"/>
      <c r="C4321" s="9"/>
      <c r="D4321" s="10">
        <f t="shared" si="804"/>
        <v>0</v>
      </c>
      <c r="E4321" s="11">
        <f t="shared" si="802"/>
        <v>0</v>
      </c>
      <c r="F4321" s="3">
        <f t="shared" si="803"/>
        <v>0</v>
      </c>
      <c r="G4321" s="11"/>
      <c r="H4321" s="3"/>
      <c r="I4321" s="1"/>
      <c r="J4321" s="3"/>
      <c r="K4321" s="2"/>
      <c r="L4321" s="3"/>
      <c r="M4321" s="11"/>
      <c r="N4321" s="3"/>
      <c r="O4321" s="217"/>
      <c r="P4321" s="3"/>
      <c r="Q4321" s="3"/>
      <c r="R4321" s="3"/>
      <c r="S4321" s="11"/>
      <c r="T4321" s="3"/>
      <c r="U4321" s="11"/>
      <c r="V4321" s="3"/>
      <c r="W4321" s="11"/>
      <c r="X4321" s="3"/>
      <c r="Y4321" s="11"/>
      <c r="Z4321" s="3"/>
      <c r="AA4321" s="3"/>
      <c r="AB4321" s="3"/>
      <c r="AC4321" s="3"/>
      <c r="AD4321" s="3"/>
      <c r="AE4321" s="3"/>
      <c r="AF4321" s="3"/>
      <c r="AG4321" s="3"/>
      <c r="AH4321" s="3"/>
      <c r="AI4321" s="11"/>
      <c r="AJ4321" s="3"/>
      <c r="AK4321" s="11"/>
      <c r="AL4321" s="3"/>
      <c r="AM4321" s="11"/>
      <c r="AN4321" s="3"/>
      <c r="AO4321" s="11"/>
      <c r="AP4321" s="3"/>
      <c r="AQ4321" s="11"/>
      <c r="AR4321" s="3"/>
      <c r="AS4321" s="11"/>
      <c r="AT4321" s="3"/>
      <c r="AU4321" s="11"/>
      <c r="AV4321" s="3"/>
      <c r="AW4321" s="3"/>
      <c r="AX4321" s="3"/>
      <c r="AY4321" s="11"/>
      <c r="AZ4321" s="3"/>
      <c r="BA4321" s="3"/>
      <c r="BB4321" s="3"/>
      <c r="BC4321" s="11"/>
      <c r="BD4321" s="3"/>
      <c r="BE4321" s="11"/>
      <c r="BF4321" s="3"/>
      <c r="BG4321" s="11"/>
      <c r="BH4321" s="3"/>
      <c r="BI4321" s="12"/>
      <c r="BJ4321" s="12"/>
      <c r="BK4321" s="11"/>
      <c r="BL4321" s="3"/>
      <c r="BM4321" s="11"/>
      <c r="BN4321" s="3"/>
      <c r="BO4321" s="11"/>
      <c r="BP4321" s="3"/>
      <c r="BQ4321" s="11"/>
      <c r="BR4321" s="3"/>
      <c r="BS4321" s="11"/>
      <c r="BT4321" s="13"/>
      <c r="BU4321" s="11"/>
      <c r="BV4321" s="3"/>
      <c r="BW4321" s="11"/>
      <c r="BX4321" s="3"/>
      <c r="BY4321" s="3"/>
      <c r="BZ4321" s="13"/>
      <c r="CA4321" s="13"/>
      <c r="CB4321" s="13"/>
      <c r="CC4321" s="12"/>
      <c r="CD4321" s="11"/>
      <c r="CE4321" s="12"/>
      <c r="CF4321" s="12"/>
      <c r="DI4321" s="14"/>
    </row>
    <row r="4322" spans="1:113" ht="20.100000000000001" customHeight="1" x14ac:dyDescent="0.25">
      <c r="A4322" s="1"/>
      <c r="B4322" s="30"/>
      <c r="C4322" s="9"/>
      <c r="D4322" s="10">
        <f t="shared" si="804"/>
        <v>0</v>
      </c>
      <c r="E4322" s="11">
        <f t="shared" si="802"/>
        <v>0</v>
      </c>
      <c r="F4322" s="3">
        <f t="shared" si="803"/>
        <v>0</v>
      </c>
      <c r="G4322" s="11"/>
      <c r="H4322" s="3"/>
      <c r="I4322" s="1"/>
      <c r="J4322" s="3"/>
      <c r="K4322" s="2"/>
      <c r="L4322" s="3"/>
      <c r="M4322" s="11"/>
      <c r="N4322" s="3"/>
      <c r="O4322" s="217"/>
      <c r="P4322" s="3"/>
      <c r="Q4322" s="3"/>
      <c r="R4322" s="3"/>
      <c r="S4322" s="11"/>
      <c r="T4322" s="3"/>
      <c r="U4322" s="11"/>
      <c r="V4322" s="3"/>
      <c r="W4322" s="11"/>
      <c r="X4322" s="3"/>
      <c r="Y4322" s="11"/>
      <c r="Z4322" s="3"/>
      <c r="AA4322" s="3"/>
      <c r="AB4322" s="3"/>
      <c r="AC4322" s="3"/>
      <c r="AD4322" s="3"/>
      <c r="AE4322" s="3"/>
      <c r="AF4322" s="3"/>
      <c r="AG4322" s="3"/>
      <c r="AH4322" s="3"/>
      <c r="AI4322" s="11"/>
      <c r="AJ4322" s="3"/>
      <c r="AK4322" s="11"/>
      <c r="AL4322" s="3"/>
      <c r="AM4322" s="11"/>
      <c r="AN4322" s="3"/>
      <c r="AO4322" s="11"/>
      <c r="AP4322" s="3"/>
      <c r="AQ4322" s="11"/>
      <c r="AR4322" s="3"/>
      <c r="AS4322" s="11"/>
      <c r="AT4322" s="3"/>
      <c r="AU4322" s="11"/>
      <c r="AV4322" s="3"/>
      <c r="AW4322" s="3"/>
      <c r="AX4322" s="3"/>
      <c r="AY4322" s="11"/>
      <c r="AZ4322" s="3"/>
      <c r="BA4322" s="3"/>
      <c r="BB4322" s="3"/>
      <c r="BC4322" s="11"/>
      <c r="BD4322" s="3"/>
      <c r="BE4322" s="11"/>
      <c r="BF4322" s="3"/>
      <c r="BG4322" s="11"/>
      <c r="BH4322" s="3"/>
      <c r="BI4322" s="12"/>
      <c r="BJ4322" s="12"/>
      <c r="BK4322" s="11"/>
      <c r="BL4322" s="3"/>
      <c r="BM4322" s="11"/>
      <c r="BN4322" s="3"/>
      <c r="BO4322" s="11"/>
      <c r="BP4322" s="3"/>
      <c r="BQ4322" s="11"/>
      <c r="BR4322" s="3"/>
      <c r="BS4322" s="11"/>
      <c r="BT4322" s="13"/>
      <c r="BU4322" s="11"/>
      <c r="BV4322" s="3"/>
      <c r="BW4322" s="11"/>
      <c r="BX4322" s="3"/>
      <c r="BY4322" s="3"/>
      <c r="BZ4322" s="13"/>
      <c r="CA4322" s="13"/>
      <c r="CB4322" s="13"/>
      <c r="CC4322" s="12"/>
      <c r="CD4322" s="11"/>
      <c r="CE4322" s="12"/>
      <c r="CF4322" s="12"/>
      <c r="DI4322" s="14"/>
    </row>
    <row r="4323" spans="1:113" ht="20.100000000000001" customHeight="1" x14ac:dyDescent="0.25">
      <c r="A4323" s="1"/>
      <c r="B4323" s="30"/>
      <c r="C4323" s="9"/>
      <c r="D4323" s="10">
        <f t="shared" si="804"/>
        <v>0</v>
      </c>
      <c r="E4323" s="11">
        <f t="shared" si="802"/>
        <v>0</v>
      </c>
      <c r="F4323" s="3">
        <f t="shared" si="803"/>
        <v>0</v>
      </c>
      <c r="G4323" s="11"/>
      <c r="H4323" s="3"/>
      <c r="I4323" s="1"/>
      <c r="J4323" s="3"/>
      <c r="K4323" s="2"/>
      <c r="L4323" s="3"/>
      <c r="M4323" s="11"/>
      <c r="N4323" s="3"/>
      <c r="O4323" s="217"/>
      <c r="P4323" s="3"/>
      <c r="Q4323" s="3"/>
      <c r="R4323" s="3"/>
      <c r="S4323" s="11"/>
      <c r="T4323" s="3"/>
      <c r="U4323" s="11"/>
      <c r="V4323" s="3"/>
      <c r="W4323" s="11"/>
      <c r="X4323" s="3"/>
      <c r="Y4323" s="11"/>
      <c r="Z4323" s="3"/>
      <c r="AA4323" s="3"/>
      <c r="AB4323" s="3"/>
      <c r="AC4323" s="3"/>
      <c r="AD4323" s="3"/>
      <c r="AE4323" s="3"/>
      <c r="AF4323" s="3"/>
      <c r="AG4323" s="3"/>
      <c r="AH4323" s="3"/>
      <c r="AI4323" s="11"/>
      <c r="AJ4323" s="3"/>
      <c r="AK4323" s="11"/>
      <c r="AL4323" s="3"/>
      <c r="AM4323" s="11"/>
      <c r="AN4323" s="3"/>
      <c r="AO4323" s="11"/>
      <c r="AP4323" s="3"/>
      <c r="AQ4323" s="11"/>
      <c r="AR4323" s="3"/>
      <c r="AS4323" s="11"/>
      <c r="AT4323" s="3"/>
      <c r="AU4323" s="11"/>
      <c r="AV4323" s="3"/>
      <c r="AW4323" s="3"/>
      <c r="AX4323" s="3"/>
      <c r="AY4323" s="11"/>
      <c r="AZ4323" s="3"/>
      <c r="BA4323" s="3"/>
      <c r="BB4323" s="3"/>
      <c r="BC4323" s="11"/>
      <c r="BD4323" s="3"/>
      <c r="BE4323" s="11"/>
      <c r="BF4323" s="3"/>
      <c r="BG4323" s="11"/>
      <c r="BH4323" s="3"/>
      <c r="BI4323" s="12"/>
      <c r="BJ4323" s="12"/>
      <c r="BK4323" s="11"/>
      <c r="BL4323" s="3"/>
      <c r="BM4323" s="11"/>
      <c r="BN4323" s="3"/>
      <c r="BO4323" s="11"/>
      <c r="BP4323" s="3"/>
      <c r="BQ4323" s="11"/>
      <c r="BR4323" s="3"/>
      <c r="BS4323" s="11"/>
      <c r="BT4323" s="13"/>
      <c r="BU4323" s="11"/>
      <c r="BV4323" s="3"/>
      <c r="BW4323" s="11"/>
      <c r="BX4323" s="3"/>
      <c r="BY4323" s="3"/>
      <c r="BZ4323" s="13"/>
      <c r="CA4323" s="13"/>
      <c r="CB4323" s="13"/>
      <c r="CC4323" s="12"/>
      <c r="CD4323" s="11"/>
      <c r="CE4323" s="12"/>
      <c r="CF4323" s="12"/>
      <c r="DI4323" s="14"/>
    </row>
    <row r="4324" spans="1:113" ht="20.100000000000001" customHeight="1" x14ac:dyDescent="0.25">
      <c r="A4324" s="1"/>
      <c r="B4324" s="30"/>
      <c r="C4324" s="9"/>
      <c r="D4324" s="10">
        <f t="shared" si="804"/>
        <v>0</v>
      </c>
      <c r="E4324" s="11">
        <f t="shared" si="802"/>
        <v>0</v>
      </c>
      <c r="F4324" s="3">
        <f t="shared" si="803"/>
        <v>0</v>
      </c>
      <c r="G4324" s="11"/>
      <c r="H4324" s="3"/>
      <c r="I4324" s="1"/>
      <c r="J4324" s="3"/>
      <c r="K4324" s="2"/>
      <c r="L4324" s="3"/>
      <c r="M4324" s="11"/>
      <c r="N4324" s="3"/>
      <c r="O4324" s="217"/>
      <c r="P4324" s="3"/>
      <c r="Q4324" s="3"/>
      <c r="R4324" s="3"/>
      <c r="S4324" s="11"/>
      <c r="T4324" s="3"/>
      <c r="U4324" s="11"/>
      <c r="V4324" s="3"/>
      <c r="W4324" s="11"/>
      <c r="X4324" s="3"/>
      <c r="Y4324" s="11"/>
      <c r="Z4324" s="3"/>
      <c r="AA4324" s="3"/>
      <c r="AB4324" s="3"/>
      <c r="AC4324" s="3"/>
      <c r="AD4324" s="3"/>
      <c r="AE4324" s="3"/>
      <c r="AF4324" s="3"/>
      <c r="AG4324" s="3"/>
      <c r="AH4324" s="3"/>
      <c r="AI4324" s="11"/>
      <c r="AJ4324" s="3"/>
      <c r="AK4324" s="11"/>
      <c r="AL4324" s="3"/>
      <c r="AM4324" s="11"/>
      <c r="AN4324" s="3"/>
      <c r="AO4324" s="11"/>
      <c r="AP4324" s="3"/>
      <c r="AQ4324" s="11"/>
      <c r="AR4324" s="3"/>
      <c r="AS4324" s="11"/>
      <c r="AT4324" s="3"/>
      <c r="AU4324" s="11"/>
      <c r="AV4324" s="3"/>
      <c r="AW4324" s="3"/>
      <c r="AX4324" s="3"/>
      <c r="AY4324" s="11"/>
      <c r="AZ4324" s="3"/>
      <c r="BA4324" s="3"/>
      <c r="BB4324" s="3"/>
      <c r="BC4324" s="11"/>
      <c r="BD4324" s="3"/>
      <c r="BE4324" s="11"/>
      <c r="BF4324" s="3"/>
      <c r="BG4324" s="11"/>
      <c r="BH4324" s="3"/>
      <c r="BI4324" s="12"/>
      <c r="BJ4324" s="12"/>
      <c r="BK4324" s="11"/>
      <c r="BL4324" s="3"/>
      <c r="BM4324" s="11"/>
      <c r="BN4324" s="3"/>
      <c r="BO4324" s="11"/>
      <c r="BP4324" s="3"/>
      <c r="BQ4324" s="11"/>
      <c r="BR4324" s="3"/>
      <c r="BS4324" s="11"/>
      <c r="BT4324" s="13"/>
      <c r="BU4324" s="11"/>
      <c r="BV4324" s="3"/>
      <c r="BW4324" s="11"/>
      <c r="BX4324" s="3"/>
      <c r="BY4324" s="3"/>
      <c r="BZ4324" s="13"/>
      <c r="CA4324" s="13"/>
      <c r="CB4324" s="13"/>
      <c r="CC4324" s="12"/>
      <c r="CD4324" s="11"/>
      <c r="CE4324" s="12"/>
      <c r="CF4324" s="12"/>
      <c r="DI4324" s="14"/>
    </row>
    <row r="4325" spans="1:113" ht="20.100000000000001" customHeight="1" x14ac:dyDescent="0.25">
      <c r="A4325" s="1"/>
      <c r="B4325" s="30"/>
      <c r="C4325" s="9"/>
      <c r="D4325" s="10">
        <f t="shared" si="804"/>
        <v>0</v>
      </c>
      <c r="E4325" s="11">
        <f t="shared" si="802"/>
        <v>0</v>
      </c>
      <c r="F4325" s="3">
        <f t="shared" si="803"/>
        <v>0</v>
      </c>
      <c r="G4325" s="11"/>
      <c r="H4325" s="3"/>
      <c r="I4325" s="1"/>
      <c r="J4325" s="3"/>
      <c r="K4325" s="2"/>
      <c r="L4325" s="3"/>
      <c r="M4325" s="11"/>
      <c r="N4325" s="3"/>
      <c r="O4325" s="217"/>
      <c r="P4325" s="3"/>
      <c r="Q4325" s="3"/>
      <c r="R4325" s="3"/>
      <c r="S4325" s="11"/>
      <c r="T4325" s="3"/>
      <c r="U4325" s="11"/>
      <c r="V4325" s="3"/>
      <c r="W4325" s="11"/>
      <c r="X4325" s="3"/>
      <c r="Y4325" s="11"/>
      <c r="Z4325" s="3"/>
      <c r="AA4325" s="3"/>
      <c r="AB4325" s="3"/>
      <c r="AC4325" s="3"/>
      <c r="AD4325" s="3"/>
      <c r="AE4325" s="3"/>
      <c r="AF4325" s="3"/>
      <c r="AG4325" s="3"/>
      <c r="AH4325" s="3"/>
      <c r="AI4325" s="11"/>
      <c r="AJ4325" s="3"/>
      <c r="AK4325" s="11"/>
      <c r="AL4325" s="3"/>
      <c r="AM4325" s="11"/>
      <c r="AN4325" s="3"/>
      <c r="AO4325" s="11"/>
      <c r="AP4325" s="3"/>
      <c r="AQ4325" s="11"/>
      <c r="AR4325" s="3"/>
      <c r="AS4325" s="11"/>
      <c r="AT4325" s="3"/>
      <c r="AU4325" s="11"/>
      <c r="AV4325" s="3"/>
      <c r="AW4325" s="3"/>
      <c r="AX4325" s="3"/>
      <c r="AY4325" s="11"/>
      <c r="AZ4325" s="3"/>
      <c r="BA4325" s="3"/>
      <c r="BB4325" s="3"/>
      <c r="BC4325" s="11"/>
      <c r="BD4325" s="3"/>
      <c r="BE4325" s="11"/>
      <c r="BF4325" s="3"/>
      <c r="BG4325" s="11"/>
      <c r="BH4325" s="3"/>
      <c r="BI4325" s="12"/>
      <c r="BJ4325" s="12"/>
      <c r="BK4325" s="11"/>
      <c r="BL4325" s="3"/>
      <c r="BM4325" s="11"/>
      <c r="BN4325" s="3"/>
      <c r="BO4325" s="11"/>
      <c r="BP4325" s="3"/>
      <c r="BQ4325" s="11"/>
      <c r="BR4325" s="3"/>
      <c r="BS4325" s="11"/>
      <c r="BT4325" s="13"/>
      <c r="BU4325" s="11"/>
      <c r="BV4325" s="3"/>
      <c r="BW4325" s="11"/>
      <c r="BX4325" s="3"/>
      <c r="BY4325" s="3"/>
      <c r="BZ4325" s="13"/>
      <c r="CA4325" s="13"/>
      <c r="CB4325" s="13"/>
      <c r="CC4325" s="12"/>
      <c r="CD4325" s="11"/>
      <c r="CE4325" s="12"/>
      <c r="CF4325" s="12"/>
      <c r="DI4325" s="14"/>
    </row>
    <row r="4326" spans="1:113" ht="20.100000000000001" customHeight="1" x14ac:dyDescent="0.25">
      <c r="A4326" s="1"/>
      <c r="B4326" s="30"/>
      <c r="C4326" s="9"/>
      <c r="D4326" s="10">
        <f t="shared" si="804"/>
        <v>0</v>
      </c>
      <c r="E4326" s="11">
        <f t="shared" si="802"/>
        <v>0</v>
      </c>
      <c r="F4326" s="3">
        <f t="shared" si="803"/>
        <v>0</v>
      </c>
      <c r="G4326" s="11"/>
      <c r="H4326" s="3"/>
      <c r="I4326" s="1"/>
      <c r="J4326" s="3"/>
      <c r="K4326" s="2"/>
      <c r="L4326" s="3"/>
      <c r="M4326" s="11"/>
      <c r="N4326" s="3"/>
      <c r="O4326" s="217"/>
      <c r="P4326" s="3"/>
      <c r="Q4326" s="3"/>
      <c r="R4326" s="3"/>
      <c r="S4326" s="11"/>
      <c r="T4326" s="3"/>
      <c r="U4326" s="11"/>
      <c r="V4326" s="3"/>
      <c r="W4326" s="11"/>
      <c r="X4326" s="3"/>
      <c r="Y4326" s="11"/>
      <c r="Z4326" s="3"/>
      <c r="AA4326" s="3"/>
      <c r="AB4326" s="3"/>
      <c r="AC4326" s="3"/>
      <c r="AD4326" s="3"/>
      <c r="AE4326" s="3"/>
      <c r="AF4326" s="3"/>
      <c r="AG4326" s="3"/>
      <c r="AH4326" s="3"/>
      <c r="AI4326" s="11"/>
      <c r="AJ4326" s="3"/>
      <c r="AK4326" s="11"/>
      <c r="AL4326" s="3"/>
      <c r="AM4326" s="11"/>
      <c r="AN4326" s="3"/>
      <c r="AO4326" s="11"/>
      <c r="AP4326" s="3"/>
      <c r="AQ4326" s="11"/>
      <c r="AR4326" s="3"/>
      <c r="AS4326" s="11"/>
      <c r="AT4326" s="3"/>
      <c r="AU4326" s="11"/>
      <c r="AV4326" s="3"/>
      <c r="AW4326" s="3"/>
      <c r="AX4326" s="3"/>
      <c r="AY4326" s="11"/>
      <c r="AZ4326" s="3"/>
      <c r="BA4326" s="3"/>
      <c r="BB4326" s="3"/>
      <c r="BC4326" s="11"/>
      <c r="BD4326" s="3"/>
      <c r="BE4326" s="11"/>
      <c r="BF4326" s="3"/>
      <c r="BG4326" s="11"/>
      <c r="BH4326" s="3"/>
      <c r="BI4326" s="12"/>
      <c r="BJ4326" s="12"/>
      <c r="BK4326" s="11"/>
      <c r="BL4326" s="3"/>
      <c r="BM4326" s="11"/>
      <c r="BN4326" s="3"/>
      <c r="BO4326" s="11"/>
      <c r="BP4326" s="3"/>
      <c r="BQ4326" s="11"/>
      <c r="BR4326" s="3"/>
      <c r="BS4326" s="11"/>
      <c r="BT4326" s="13"/>
      <c r="BU4326" s="11"/>
      <c r="BV4326" s="3"/>
      <c r="BW4326" s="11"/>
      <c r="BX4326" s="3"/>
      <c r="BY4326" s="3"/>
      <c r="BZ4326" s="13"/>
      <c r="CA4326" s="13"/>
      <c r="CB4326" s="13"/>
      <c r="CC4326" s="12"/>
      <c r="CD4326" s="11"/>
      <c r="CE4326" s="12"/>
      <c r="CF4326" s="12"/>
      <c r="DI4326" s="14"/>
    </row>
    <row r="4327" spans="1:113" ht="20.100000000000001" customHeight="1" x14ac:dyDescent="0.25">
      <c r="A4327" s="1"/>
      <c r="B4327" s="30"/>
      <c r="C4327" s="9"/>
      <c r="D4327" s="10">
        <f t="shared" si="804"/>
        <v>0</v>
      </c>
      <c r="E4327" s="11">
        <f t="shared" si="802"/>
        <v>0</v>
      </c>
      <c r="F4327" s="3">
        <f t="shared" si="803"/>
        <v>0</v>
      </c>
      <c r="G4327" s="11"/>
      <c r="H4327" s="3"/>
      <c r="I4327" s="1"/>
      <c r="J4327" s="3"/>
      <c r="K4327" s="2"/>
      <c r="L4327" s="3"/>
      <c r="M4327" s="11"/>
      <c r="N4327" s="3"/>
      <c r="O4327" s="217"/>
      <c r="P4327" s="3"/>
      <c r="Q4327" s="3"/>
      <c r="R4327" s="3"/>
      <c r="S4327" s="11"/>
      <c r="T4327" s="3"/>
      <c r="U4327" s="11"/>
      <c r="V4327" s="3"/>
      <c r="W4327" s="11"/>
      <c r="X4327" s="3"/>
      <c r="Y4327" s="11"/>
      <c r="Z4327" s="3"/>
      <c r="AA4327" s="3"/>
      <c r="AB4327" s="3"/>
      <c r="AC4327" s="3"/>
      <c r="AD4327" s="3"/>
      <c r="AE4327" s="3"/>
      <c r="AF4327" s="3"/>
      <c r="AG4327" s="3"/>
      <c r="AH4327" s="3"/>
      <c r="AI4327" s="11"/>
      <c r="AJ4327" s="3"/>
      <c r="AK4327" s="11"/>
      <c r="AL4327" s="3"/>
      <c r="AM4327" s="11"/>
      <c r="AN4327" s="3"/>
      <c r="AO4327" s="11"/>
      <c r="AP4327" s="3"/>
      <c r="AQ4327" s="11"/>
      <c r="AR4327" s="3"/>
      <c r="AS4327" s="11"/>
      <c r="AT4327" s="3"/>
      <c r="AU4327" s="11"/>
      <c r="AV4327" s="3"/>
      <c r="AW4327" s="3"/>
      <c r="AX4327" s="3"/>
      <c r="AY4327" s="11"/>
      <c r="AZ4327" s="3"/>
      <c r="BA4327" s="3"/>
      <c r="BB4327" s="3"/>
      <c r="BC4327" s="11"/>
      <c r="BD4327" s="3"/>
      <c r="BE4327" s="11"/>
      <c r="BF4327" s="3"/>
      <c r="BG4327" s="11"/>
      <c r="BH4327" s="3"/>
      <c r="BI4327" s="12"/>
      <c r="BJ4327" s="12"/>
      <c r="BK4327" s="11"/>
      <c r="BL4327" s="3"/>
      <c r="BM4327" s="11"/>
      <c r="BN4327" s="3"/>
      <c r="BO4327" s="11"/>
      <c r="BP4327" s="3"/>
      <c r="BQ4327" s="11"/>
      <c r="BR4327" s="3"/>
      <c r="BS4327" s="11"/>
      <c r="BT4327" s="13"/>
      <c r="BU4327" s="11"/>
      <c r="BV4327" s="3"/>
      <c r="BW4327" s="11"/>
      <c r="BX4327" s="3"/>
      <c r="BY4327" s="3"/>
      <c r="BZ4327" s="13"/>
      <c r="CA4327" s="13"/>
      <c r="CB4327" s="13"/>
      <c r="CC4327" s="12"/>
      <c r="CD4327" s="11"/>
      <c r="CE4327" s="12"/>
      <c r="CF4327" s="12"/>
      <c r="DI4327" s="14"/>
    </row>
    <row r="4328" spans="1:113" ht="20.100000000000001" customHeight="1" x14ac:dyDescent="0.25">
      <c r="A4328" s="1"/>
      <c r="B4328" s="30"/>
      <c r="C4328" s="9"/>
      <c r="D4328" s="10">
        <f t="shared" si="804"/>
        <v>0</v>
      </c>
      <c r="E4328" s="11">
        <f t="shared" si="802"/>
        <v>0</v>
      </c>
      <c r="F4328" s="3">
        <f t="shared" si="803"/>
        <v>0</v>
      </c>
      <c r="G4328" s="11"/>
      <c r="H4328" s="3"/>
      <c r="I4328" s="1"/>
      <c r="J4328" s="3"/>
      <c r="K4328" s="2"/>
      <c r="L4328" s="3"/>
      <c r="M4328" s="11"/>
      <c r="N4328" s="3"/>
      <c r="O4328" s="217"/>
      <c r="P4328" s="3"/>
      <c r="Q4328" s="3"/>
      <c r="R4328" s="3"/>
      <c r="S4328" s="11"/>
      <c r="T4328" s="3"/>
      <c r="U4328" s="11"/>
      <c r="V4328" s="3"/>
      <c r="W4328" s="11"/>
      <c r="X4328" s="3"/>
      <c r="Y4328" s="11"/>
      <c r="Z4328" s="3"/>
      <c r="AA4328" s="3"/>
      <c r="AB4328" s="3"/>
      <c r="AC4328" s="3"/>
      <c r="AD4328" s="3"/>
      <c r="AE4328" s="3"/>
      <c r="AF4328" s="3"/>
      <c r="AG4328" s="3"/>
      <c r="AH4328" s="3"/>
      <c r="AI4328" s="11"/>
      <c r="AJ4328" s="3"/>
      <c r="AK4328" s="11"/>
      <c r="AL4328" s="3"/>
      <c r="AM4328" s="11"/>
      <c r="AN4328" s="3"/>
      <c r="AO4328" s="11"/>
      <c r="AP4328" s="3"/>
      <c r="AQ4328" s="11"/>
      <c r="AR4328" s="3"/>
      <c r="AS4328" s="11"/>
      <c r="AT4328" s="3"/>
      <c r="AU4328" s="11"/>
      <c r="AV4328" s="3"/>
      <c r="AW4328" s="3"/>
      <c r="AX4328" s="3"/>
      <c r="AY4328" s="11"/>
      <c r="AZ4328" s="3"/>
      <c r="BA4328" s="3"/>
      <c r="BB4328" s="3"/>
      <c r="BC4328" s="11"/>
      <c r="BD4328" s="3"/>
      <c r="BE4328" s="11"/>
      <c r="BF4328" s="3"/>
      <c r="BG4328" s="11"/>
      <c r="BH4328" s="3"/>
      <c r="BI4328" s="12"/>
      <c r="BJ4328" s="12"/>
      <c r="BK4328" s="11"/>
      <c r="BL4328" s="3"/>
      <c r="BM4328" s="11"/>
      <c r="BN4328" s="3"/>
      <c r="BO4328" s="11"/>
      <c r="BP4328" s="3"/>
      <c r="BQ4328" s="11"/>
      <c r="BR4328" s="3"/>
      <c r="BS4328" s="11"/>
      <c r="BT4328" s="13"/>
      <c r="BU4328" s="11"/>
      <c r="BV4328" s="3"/>
      <c r="BW4328" s="11"/>
      <c r="BX4328" s="3"/>
      <c r="BY4328" s="3"/>
      <c r="BZ4328" s="13"/>
      <c r="CA4328" s="13"/>
      <c r="CB4328" s="13"/>
      <c r="CC4328" s="12"/>
      <c r="CD4328" s="11"/>
      <c r="CE4328" s="12"/>
      <c r="CF4328" s="12"/>
      <c r="DI4328" s="14"/>
    </row>
    <row r="4329" spans="1:113" ht="20.100000000000001" customHeight="1" x14ac:dyDescent="0.25">
      <c r="A4329" s="1"/>
      <c r="B4329" s="30"/>
      <c r="C4329" s="9"/>
      <c r="D4329" s="10">
        <f t="shared" si="804"/>
        <v>0</v>
      </c>
      <c r="E4329" s="11">
        <f t="shared" si="802"/>
        <v>0</v>
      </c>
      <c r="F4329" s="3">
        <f t="shared" si="803"/>
        <v>0</v>
      </c>
      <c r="G4329" s="11"/>
      <c r="H4329" s="3"/>
      <c r="I4329" s="1"/>
      <c r="J4329" s="3"/>
      <c r="K4329" s="2"/>
      <c r="L4329" s="3"/>
      <c r="M4329" s="11"/>
      <c r="N4329" s="3"/>
      <c r="O4329" s="217"/>
      <c r="P4329" s="3"/>
      <c r="Q4329" s="3"/>
      <c r="R4329" s="3"/>
      <c r="S4329" s="11"/>
      <c r="T4329" s="3"/>
      <c r="U4329" s="11"/>
      <c r="V4329" s="3"/>
      <c r="W4329" s="11"/>
      <c r="X4329" s="3"/>
      <c r="Y4329" s="11"/>
      <c r="Z4329" s="3"/>
      <c r="AA4329" s="3"/>
      <c r="AB4329" s="3"/>
      <c r="AC4329" s="3"/>
      <c r="AD4329" s="3"/>
      <c r="AE4329" s="3"/>
      <c r="AF4329" s="3"/>
      <c r="AG4329" s="3"/>
      <c r="AH4329" s="3"/>
      <c r="AI4329" s="11"/>
      <c r="AJ4329" s="3"/>
      <c r="AK4329" s="11"/>
      <c r="AL4329" s="3"/>
      <c r="AM4329" s="11"/>
      <c r="AN4329" s="3"/>
      <c r="AO4329" s="11"/>
      <c r="AP4329" s="3"/>
      <c r="AQ4329" s="11"/>
      <c r="AR4329" s="3"/>
      <c r="AS4329" s="11"/>
      <c r="AT4329" s="3"/>
      <c r="AU4329" s="11"/>
      <c r="AV4329" s="3"/>
      <c r="AW4329" s="3"/>
      <c r="AX4329" s="3"/>
      <c r="AY4329" s="11"/>
      <c r="AZ4329" s="3"/>
      <c r="BA4329" s="3"/>
      <c r="BB4329" s="3"/>
      <c r="BC4329" s="11"/>
      <c r="BD4329" s="3"/>
      <c r="BE4329" s="11"/>
      <c r="BF4329" s="3"/>
      <c r="BG4329" s="11"/>
      <c r="BH4329" s="3"/>
      <c r="BI4329" s="12"/>
      <c r="BJ4329" s="12"/>
      <c r="BK4329" s="11"/>
      <c r="BL4329" s="3"/>
      <c r="BM4329" s="11"/>
      <c r="BN4329" s="3"/>
      <c r="BO4329" s="11"/>
      <c r="BP4329" s="3"/>
      <c r="BQ4329" s="11"/>
      <c r="BR4329" s="3"/>
      <c r="BS4329" s="11"/>
      <c r="BT4329" s="13"/>
      <c r="BU4329" s="11"/>
      <c r="BV4329" s="3"/>
      <c r="BW4329" s="11"/>
      <c r="BX4329" s="3"/>
      <c r="BY4329" s="3"/>
      <c r="BZ4329" s="13"/>
      <c r="CA4329" s="13"/>
      <c r="CB4329" s="13"/>
      <c r="CC4329" s="12"/>
      <c r="CD4329" s="11"/>
      <c r="CE4329" s="12"/>
      <c r="CF4329" s="12"/>
      <c r="DI4329" s="14"/>
    </row>
    <row r="4330" spans="1:113" ht="20.100000000000001" customHeight="1" x14ac:dyDescent="0.25">
      <c r="A4330" s="1"/>
      <c r="B4330" s="30"/>
      <c r="C4330" s="9"/>
      <c r="D4330" s="10">
        <f t="shared" si="804"/>
        <v>0</v>
      </c>
      <c r="E4330" s="11">
        <f t="shared" si="802"/>
        <v>0</v>
      </c>
      <c r="F4330" s="3">
        <f t="shared" si="803"/>
        <v>0</v>
      </c>
      <c r="G4330" s="11"/>
      <c r="H4330" s="3"/>
      <c r="I4330" s="1"/>
      <c r="J4330" s="3"/>
      <c r="K4330" s="2"/>
      <c r="L4330" s="3"/>
      <c r="M4330" s="11"/>
      <c r="N4330" s="3"/>
      <c r="O4330" s="217"/>
      <c r="P4330" s="3"/>
      <c r="Q4330" s="3"/>
      <c r="R4330" s="3"/>
      <c r="S4330" s="11"/>
      <c r="T4330" s="3"/>
      <c r="U4330" s="11"/>
      <c r="V4330" s="3"/>
      <c r="W4330" s="11"/>
      <c r="X4330" s="3"/>
      <c r="Y4330" s="11"/>
      <c r="Z4330" s="3"/>
      <c r="AA4330" s="3"/>
      <c r="AB4330" s="3"/>
      <c r="AC4330" s="3"/>
      <c r="AD4330" s="3"/>
      <c r="AE4330" s="3"/>
      <c r="AF4330" s="3"/>
      <c r="AG4330" s="3"/>
      <c r="AH4330" s="3"/>
      <c r="AI4330" s="11"/>
      <c r="AJ4330" s="3"/>
      <c r="AK4330" s="11"/>
      <c r="AL4330" s="3"/>
      <c r="AM4330" s="11"/>
      <c r="AN4330" s="3"/>
      <c r="AO4330" s="11"/>
      <c r="AP4330" s="3"/>
      <c r="AQ4330" s="11"/>
      <c r="AR4330" s="3"/>
      <c r="AS4330" s="11"/>
      <c r="AT4330" s="3"/>
      <c r="AU4330" s="11"/>
      <c r="AV4330" s="3"/>
      <c r="AW4330" s="3"/>
      <c r="AX4330" s="3"/>
      <c r="AY4330" s="11"/>
      <c r="AZ4330" s="3"/>
      <c r="BA4330" s="3"/>
      <c r="BB4330" s="3"/>
      <c r="BC4330" s="11"/>
      <c r="BD4330" s="3"/>
      <c r="BE4330" s="11"/>
      <c r="BF4330" s="3"/>
      <c r="BG4330" s="11"/>
      <c r="BH4330" s="3"/>
      <c r="BI4330" s="12"/>
      <c r="BJ4330" s="12"/>
      <c r="BK4330" s="11"/>
      <c r="BL4330" s="3"/>
      <c r="BM4330" s="11"/>
      <c r="BN4330" s="3"/>
      <c r="BO4330" s="11"/>
      <c r="BP4330" s="3"/>
      <c r="BQ4330" s="11"/>
      <c r="BR4330" s="3"/>
      <c r="BS4330" s="11"/>
      <c r="BT4330" s="13"/>
      <c r="BU4330" s="11"/>
      <c r="BV4330" s="3"/>
      <c r="BW4330" s="11"/>
      <c r="BX4330" s="3"/>
      <c r="BY4330" s="3"/>
      <c r="BZ4330" s="13"/>
      <c r="CA4330" s="13"/>
      <c r="CB4330" s="13"/>
      <c r="CC4330" s="12"/>
      <c r="CD4330" s="11"/>
      <c r="CE4330" s="12"/>
      <c r="CF4330" s="12"/>
      <c r="DI4330" s="14"/>
    </row>
    <row r="4331" spans="1:113" ht="20.100000000000001" customHeight="1" x14ac:dyDescent="0.25">
      <c r="A4331" s="1"/>
      <c r="B4331" s="30"/>
      <c r="C4331" s="9"/>
      <c r="D4331" s="10">
        <f t="shared" si="804"/>
        <v>0</v>
      </c>
      <c r="E4331" s="11">
        <f t="shared" si="802"/>
        <v>0</v>
      </c>
      <c r="F4331" s="3">
        <f t="shared" si="803"/>
        <v>0</v>
      </c>
      <c r="G4331" s="11"/>
      <c r="H4331" s="3"/>
      <c r="I4331" s="1"/>
      <c r="J4331" s="3"/>
      <c r="K4331" s="2"/>
      <c r="L4331" s="3"/>
      <c r="M4331" s="11"/>
      <c r="N4331" s="3"/>
      <c r="O4331" s="217"/>
      <c r="P4331" s="3"/>
      <c r="Q4331" s="3"/>
      <c r="R4331" s="3"/>
      <c r="S4331" s="11"/>
      <c r="T4331" s="3"/>
      <c r="U4331" s="11"/>
      <c r="V4331" s="3"/>
      <c r="W4331" s="11"/>
      <c r="X4331" s="3"/>
      <c r="Y4331" s="11"/>
      <c r="Z4331" s="3"/>
      <c r="AA4331" s="3"/>
      <c r="AB4331" s="3"/>
      <c r="AC4331" s="3"/>
      <c r="AD4331" s="3"/>
      <c r="AE4331" s="3"/>
      <c r="AF4331" s="3"/>
      <c r="AG4331" s="3"/>
      <c r="AH4331" s="3"/>
      <c r="AI4331" s="11"/>
      <c r="AJ4331" s="3"/>
      <c r="AK4331" s="11"/>
      <c r="AL4331" s="3"/>
      <c r="AM4331" s="11"/>
      <c r="AN4331" s="3"/>
      <c r="AO4331" s="11"/>
      <c r="AP4331" s="3"/>
      <c r="AQ4331" s="11"/>
      <c r="AR4331" s="3"/>
      <c r="AS4331" s="11"/>
      <c r="AT4331" s="3"/>
      <c r="AU4331" s="11"/>
      <c r="AV4331" s="3"/>
      <c r="AW4331" s="3"/>
      <c r="AX4331" s="3"/>
      <c r="AY4331" s="11"/>
      <c r="AZ4331" s="3"/>
      <c r="BA4331" s="3"/>
      <c r="BB4331" s="3"/>
      <c r="BC4331" s="11"/>
      <c r="BD4331" s="3"/>
      <c r="BE4331" s="11"/>
      <c r="BF4331" s="3"/>
      <c r="BG4331" s="11"/>
      <c r="BH4331" s="3"/>
      <c r="BI4331" s="12"/>
      <c r="BJ4331" s="12"/>
      <c r="BK4331" s="11"/>
      <c r="BL4331" s="3"/>
      <c r="BM4331" s="11"/>
      <c r="BN4331" s="3"/>
      <c r="BO4331" s="11"/>
      <c r="BP4331" s="3"/>
      <c r="BQ4331" s="11"/>
      <c r="BR4331" s="3"/>
      <c r="BS4331" s="11"/>
      <c r="BT4331" s="13"/>
      <c r="BU4331" s="11"/>
      <c r="BV4331" s="3"/>
      <c r="BW4331" s="11"/>
      <c r="BX4331" s="3"/>
      <c r="BY4331" s="3"/>
      <c r="BZ4331" s="13"/>
      <c r="CA4331" s="13"/>
      <c r="CB4331" s="13"/>
      <c r="CC4331" s="12"/>
      <c r="CD4331" s="11"/>
      <c r="CE4331" s="12"/>
      <c r="CF4331" s="12"/>
      <c r="DI4331" s="14"/>
    </row>
    <row r="4332" spans="1:113" ht="20.100000000000001" customHeight="1" x14ac:dyDescent="0.25">
      <c r="A4332" s="1"/>
      <c r="B4332" s="30"/>
      <c r="C4332" s="9"/>
      <c r="D4332" s="10">
        <f t="shared" si="804"/>
        <v>0</v>
      </c>
      <c r="E4332" s="11">
        <f t="shared" si="802"/>
        <v>0</v>
      </c>
      <c r="F4332" s="3">
        <f t="shared" si="803"/>
        <v>0</v>
      </c>
      <c r="G4332" s="11"/>
      <c r="H4332" s="3"/>
      <c r="I4332" s="1"/>
      <c r="J4332" s="3"/>
      <c r="K4332" s="2"/>
      <c r="L4332" s="3"/>
      <c r="M4332" s="11"/>
      <c r="N4332" s="3"/>
      <c r="O4332" s="217"/>
      <c r="P4332" s="3"/>
      <c r="Q4332" s="3"/>
      <c r="R4332" s="3"/>
      <c r="S4332" s="11"/>
      <c r="T4332" s="3"/>
      <c r="U4332" s="11"/>
      <c r="V4332" s="3"/>
      <c r="W4332" s="11"/>
      <c r="X4332" s="3"/>
      <c r="Y4332" s="11"/>
      <c r="Z4332" s="3"/>
      <c r="AA4332" s="3"/>
      <c r="AB4332" s="3"/>
      <c r="AC4332" s="3"/>
      <c r="AD4332" s="3"/>
      <c r="AE4332" s="3"/>
      <c r="AF4332" s="3"/>
      <c r="AG4332" s="3"/>
      <c r="AH4332" s="3"/>
      <c r="AI4332" s="11"/>
      <c r="AJ4332" s="3"/>
      <c r="AK4332" s="11"/>
      <c r="AL4332" s="3"/>
      <c r="AM4332" s="11"/>
      <c r="AN4332" s="3"/>
      <c r="AO4332" s="11"/>
      <c r="AP4332" s="3"/>
      <c r="AQ4332" s="11"/>
      <c r="AR4332" s="3"/>
      <c r="AS4332" s="11"/>
      <c r="AT4332" s="3"/>
      <c r="AU4332" s="11"/>
      <c r="AV4332" s="3"/>
      <c r="AW4332" s="3"/>
      <c r="AX4332" s="3"/>
      <c r="AY4332" s="11"/>
      <c r="AZ4332" s="3"/>
      <c r="BA4332" s="3"/>
      <c r="BB4332" s="3"/>
      <c r="BC4332" s="11"/>
      <c r="BD4332" s="3"/>
      <c r="BE4332" s="11"/>
      <c r="BF4332" s="3"/>
      <c r="BG4332" s="11"/>
      <c r="BH4332" s="3"/>
      <c r="BI4332" s="12"/>
      <c r="BJ4332" s="12"/>
      <c r="BK4332" s="11"/>
      <c r="BL4332" s="3"/>
      <c r="BM4332" s="11"/>
      <c r="BN4332" s="3"/>
      <c r="BO4332" s="11"/>
      <c r="BP4332" s="3"/>
      <c r="BQ4332" s="11"/>
      <c r="BR4332" s="3"/>
      <c r="BS4332" s="11"/>
      <c r="BT4332" s="13"/>
      <c r="BU4332" s="11"/>
      <c r="BV4332" s="3"/>
      <c r="BW4332" s="11"/>
      <c r="BX4332" s="3"/>
      <c r="BY4332" s="3"/>
      <c r="BZ4332" s="13"/>
      <c r="CA4332" s="13"/>
      <c r="CB4332" s="13"/>
      <c r="CC4332" s="12"/>
      <c r="CD4332" s="11"/>
      <c r="CE4332" s="12"/>
      <c r="CF4332" s="12"/>
      <c r="DI4332" s="14"/>
    </row>
    <row r="4333" spans="1:113" ht="20.100000000000001" customHeight="1" x14ac:dyDescent="0.25">
      <c r="A4333" s="1"/>
      <c r="B4333" s="30"/>
      <c r="C4333" s="9"/>
      <c r="D4333" s="10">
        <f t="shared" si="804"/>
        <v>0</v>
      </c>
      <c r="E4333" s="11">
        <f t="shared" si="802"/>
        <v>0</v>
      </c>
      <c r="F4333" s="3">
        <f t="shared" si="803"/>
        <v>0</v>
      </c>
      <c r="G4333" s="11"/>
      <c r="H4333" s="3"/>
      <c r="I4333" s="1"/>
      <c r="J4333" s="3"/>
      <c r="K4333" s="2"/>
      <c r="L4333" s="3"/>
      <c r="M4333" s="11"/>
      <c r="N4333" s="3"/>
      <c r="O4333" s="217"/>
      <c r="P4333" s="3"/>
      <c r="Q4333" s="3"/>
      <c r="R4333" s="3"/>
      <c r="S4333" s="11"/>
      <c r="T4333" s="3"/>
      <c r="U4333" s="11"/>
      <c r="V4333" s="3"/>
      <c r="W4333" s="11"/>
      <c r="X4333" s="3"/>
      <c r="Y4333" s="11"/>
      <c r="Z4333" s="3"/>
      <c r="AA4333" s="3"/>
      <c r="AB4333" s="3"/>
      <c r="AC4333" s="3"/>
      <c r="AD4333" s="3"/>
      <c r="AE4333" s="3"/>
      <c r="AF4333" s="3"/>
      <c r="AG4333" s="3"/>
      <c r="AH4333" s="3"/>
      <c r="AI4333" s="11"/>
      <c r="AJ4333" s="3"/>
      <c r="AK4333" s="11"/>
      <c r="AL4333" s="3"/>
      <c r="AM4333" s="11"/>
      <c r="AN4333" s="3"/>
      <c r="AO4333" s="11"/>
      <c r="AP4333" s="3"/>
      <c r="AQ4333" s="11"/>
      <c r="AR4333" s="3"/>
      <c r="AS4333" s="11"/>
      <c r="AT4333" s="3"/>
      <c r="AU4333" s="11"/>
      <c r="AV4333" s="3"/>
      <c r="AW4333" s="3"/>
      <c r="AX4333" s="3"/>
      <c r="AY4333" s="11"/>
      <c r="AZ4333" s="3"/>
      <c r="BA4333" s="3"/>
      <c r="BB4333" s="3"/>
      <c r="BC4333" s="11"/>
      <c r="BD4333" s="3"/>
      <c r="BE4333" s="11"/>
      <c r="BF4333" s="3"/>
      <c r="BG4333" s="11"/>
      <c r="BH4333" s="3"/>
      <c r="BI4333" s="12"/>
      <c r="BJ4333" s="12"/>
      <c r="BK4333" s="11"/>
      <c r="BL4333" s="3"/>
      <c r="BM4333" s="11"/>
      <c r="BN4333" s="3"/>
      <c r="BO4333" s="11"/>
      <c r="BP4333" s="3"/>
      <c r="BQ4333" s="11"/>
      <c r="BR4333" s="3"/>
      <c r="BS4333" s="11"/>
      <c r="BT4333" s="13"/>
      <c r="BU4333" s="11"/>
      <c r="BV4333" s="3"/>
      <c r="BW4333" s="11"/>
      <c r="BX4333" s="3"/>
      <c r="BY4333" s="3"/>
      <c r="BZ4333" s="13"/>
      <c r="CA4333" s="13"/>
      <c r="CB4333" s="13"/>
      <c r="CC4333" s="12"/>
      <c r="CD4333" s="11"/>
      <c r="CE4333" s="12"/>
      <c r="CF4333" s="12"/>
      <c r="DI4333" s="14"/>
    </row>
    <row r="4334" spans="1:113" ht="20.100000000000001" customHeight="1" x14ac:dyDescent="0.25">
      <c r="A4334" s="1"/>
      <c r="B4334" s="30"/>
      <c r="C4334" s="9"/>
      <c r="D4334" s="10">
        <f t="shared" si="804"/>
        <v>0</v>
      </c>
      <c r="E4334" s="11">
        <f t="shared" si="802"/>
        <v>0</v>
      </c>
      <c r="F4334" s="3">
        <f t="shared" si="803"/>
        <v>0</v>
      </c>
      <c r="G4334" s="11"/>
      <c r="H4334" s="3"/>
      <c r="I4334" s="1"/>
      <c r="J4334" s="3"/>
      <c r="K4334" s="2"/>
      <c r="L4334" s="3"/>
      <c r="M4334" s="11"/>
      <c r="N4334" s="3"/>
      <c r="O4334" s="217"/>
      <c r="P4334" s="3"/>
      <c r="Q4334" s="3"/>
      <c r="R4334" s="3"/>
      <c r="S4334" s="11"/>
      <c r="T4334" s="3"/>
      <c r="U4334" s="11"/>
      <c r="V4334" s="3"/>
      <c r="W4334" s="11"/>
      <c r="X4334" s="3"/>
      <c r="Y4334" s="11"/>
      <c r="Z4334" s="3"/>
      <c r="AA4334" s="3"/>
      <c r="AB4334" s="3"/>
      <c r="AC4334" s="3"/>
      <c r="AD4334" s="3"/>
      <c r="AE4334" s="3"/>
      <c r="AF4334" s="3"/>
      <c r="AG4334" s="3"/>
      <c r="AH4334" s="3"/>
      <c r="AI4334" s="11"/>
      <c r="AJ4334" s="3"/>
      <c r="AK4334" s="11"/>
      <c r="AL4334" s="3"/>
      <c r="AM4334" s="11"/>
      <c r="AN4334" s="3"/>
      <c r="AO4334" s="11"/>
      <c r="AP4334" s="3"/>
      <c r="AQ4334" s="11"/>
      <c r="AR4334" s="3"/>
      <c r="AS4334" s="11"/>
      <c r="AT4334" s="3"/>
      <c r="AU4334" s="11"/>
      <c r="AV4334" s="3"/>
      <c r="AW4334" s="3"/>
      <c r="AX4334" s="3"/>
      <c r="AY4334" s="11"/>
      <c r="AZ4334" s="3"/>
      <c r="BA4334" s="3"/>
      <c r="BB4334" s="3"/>
      <c r="BC4334" s="11"/>
      <c r="BD4334" s="3"/>
      <c r="BE4334" s="11"/>
      <c r="BF4334" s="3"/>
      <c r="BG4334" s="11"/>
      <c r="BH4334" s="3"/>
      <c r="BI4334" s="12"/>
      <c r="BJ4334" s="12"/>
      <c r="BK4334" s="11"/>
      <c r="BL4334" s="3"/>
      <c r="BM4334" s="11"/>
      <c r="BN4334" s="3"/>
      <c r="BO4334" s="11"/>
      <c r="BP4334" s="3"/>
      <c r="BQ4334" s="11"/>
      <c r="BR4334" s="3"/>
      <c r="BS4334" s="11"/>
      <c r="BT4334" s="13"/>
      <c r="BU4334" s="11"/>
      <c r="BV4334" s="3"/>
      <c r="BW4334" s="11"/>
      <c r="BX4334" s="3"/>
      <c r="BY4334" s="3"/>
      <c r="BZ4334" s="13"/>
      <c r="CA4334" s="13"/>
      <c r="CB4334" s="13"/>
      <c r="CC4334" s="12"/>
      <c r="CD4334" s="11"/>
      <c r="CE4334" s="12"/>
      <c r="CF4334" s="12"/>
      <c r="DI4334" s="14"/>
    </row>
    <row r="4335" spans="1:113" ht="20.100000000000001" customHeight="1" x14ac:dyDescent="0.25">
      <c r="A4335" s="1"/>
      <c r="B4335" s="30"/>
      <c r="C4335" s="9"/>
      <c r="D4335" s="10">
        <f t="shared" si="804"/>
        <v>0</v>
      </c>
      <c r="E4335" s="11">
        <f t="shared" si="802"/>
        <v>0</v>
      </c>
      <c r="F4335" s="3">
        <f t="shared" si="803"/>
        <v>0</v>
      </c>
      <c r="G4335" s="11"/>
      <c r="H4335" s="3"/>
      <c r="I4335" s="1"/>
      <c r="J4335" s="3"/>
      <c r="K4335" s="2"/>
      <c r="L4335" s="3"/>
      <c r="M4335" s="11"/>
      <c r="N4335" s="3"/>
      <c r="O4335" s="217"/>
      <c r="P4335" s="3"/>
      <c r="Q4335" s="3"/>
      <c r="R4335" s="3"/>
      <c r="S4335" s="11"/>
      <c r="T4335" s="3"/>
      <c r="U4335" s="11"/>
      <c r="V4335" s="3"/>
      <c r="W4335" s="11"/>
      <c r="X4335" s="3"/>
      <c r="Y4335" s="11"/>
      <c r="Z4335" s="3"/>
      <c r="AA4335" s="3"/>
      <c r="AB4335" s="3"/>
      <c r="AC4335" s="3"/>
      <c r="AD4335" s="3"/>
      <c r="AE4335" s="3"/>
      <c r="AF4335" s="3"/>
      <c r="AG4335" s="3"/>
      <c r="AH4335" s="3"/>
      <c r="AI4335" s="11"/>
      <c r="AJ4335" s="3"/>
      <c r="AK4335" s="11"/>
      <c r="AL4335" s="3"/>
      <c r="AM4335" s="11"/>
      <c r="AN4335" s="3"/>
      <c r="AO4335" s="11"/>
      <c r="AP4335" s="3"/>
      <c r="AQ4335" s="11"/>
      <c r="AR4335" s="3"/>
      <c r="AS4335" s="11"/>
      <c r="AT4335" s="3"/>
      <c r="AU4335" s="11"/>
      <c r="AV4335" s="3"/>
      <c r="AW4335" s="3"/>
      <c r="AX4335" s="3"/>
      <c r="AY4335" s="11"/>
      <c r="AZ4335" s="3"/>
      <c r="BA4335" s="3"/>
      <c r="BB4335" s="3"/>
      <c r="BC4335" s="11"/>
      <c r="BD4335" s="3"/>
      <c r="BE4335" s="11"/>
      <c r="BF4335" s="3"/>
      <c r="BG4335" s="11"/>
      <c r="BH4335" s="3"/>
      <c r="BI4335" s="12"/>
      <c r="BJ4335" s="12"/>
      <c r="BK4335" s="11"/>
      <c r="BL4335" s="3"/>
      <c r="BM4335" s="11"/>
      <c r="BN4335" s="3"/>
      <c r="BO4335" s="11"/>
      <c r="BP4335" s="3"/>
      <c r="BQ4335" s="11"/>
      <c r="BR4335" s="3"/>
      <c r="BS4335" s="11"/>
      <c r="BT4335" s="13"/>
      <c r="BU4335" s="11"/>
      <c r="BV4335" s="3"/>
      <c r="BW4335" s="11"/>
      <c r="BX4335" s="3"/>
      <c r="BY4335" s="3"/>
      <c r="BZ4335" s="13"/>
      <c r="CA4335" s="13"/>
      <c r="CB4335" s="13"/>
      <c r="CC4335" s="12"/>
      <c r="CD4335" s="11"/>
      <c r="CE4335" s="12"/>
      <c r="CF4335" s="12"/>
      <c r="DI4335" s="14"/>
    </row>
    <row r="4336" spans="1:113" ht="20.100000000000001" customHeight="1" x14ac:dyDescent="0.25">
      <c r="A4336" s="1"/>
      <c r="B4336" s="30"/>
      <c r="C4336" s="9"/>
      <c r="D4336" s="10">
        <f t="shared" si="804"/>
        <v>0</v>
      </c>
      <c r="E4336" s="11">
        <f t="shared" si="802"/>
        <v>0</v>
      </c>
      <c r="F4336" s="3">
        <f t="shared" si="803"/>
        <v>0</v>
      </c>
      <c r="G4336" s="11"/>
      <c r="H4336" s="3"/>
      <c r="I4336" s="1"/>
      <c r="J4336" s="3"/>
      <c r="K4336" s="2"/>
      <c r="L4336" s="3"/>
      <c r="M4336" s="11"/>
      <c r="N4336" s="3"/>
      <c r="O4336" s="217"/>
      <c r="P4336" s="3"/>
      <c r="Q4336" s="3"/>
      <c r="R4336" s="3"/>
      <c r="S4336" s="11"/>
      <c r="T4336" s="3"/>
      <c r="U4336" s="11"/>
      <c r="V4336" s="3"/>
      <c r="W4336" s="11"/>
      <c r="X4336" s="3"/>
      <c r="Y4336" s="11"/>
      <c r="Z4336" s="3"/>
      <c r="AA4336" s="3"/>
      <c r="AB4336" s="3"/>
      <c r="AC4336" s="3"/>
      <c r="AD4336" s="3"/>
      <c r="AE4336" s="3"/>
      <c r="AF4336" s="3"/>
      <c r="AG4336" s="3"/>
      <c r="AH4336" s="3"/>
      <c r="AI4336" s="11"/>
      <c r="AJ4336" s="3"/>
      <c r="AK4336" s="11"/>
      <c r="AL4336" s="3"/>
      <c r="AM4336" s="11"/>
      <c r="AN4336" s="3"/>
      <c r="AO4336" s="11"/>
      <c r="AP4336" s="3"/>
      <c r="AQ4336" s="11"/>
      <c r="AR4336" s="3"/>
      <c r="AS4336" s="11"/>
      <c r="AT4336" s="3"/>
      <c r="AU4336" s="11"/>
      <c r="AV4336" s="3"/>
      <c r="AW4336" s="3"/>
      <c r="AX4336" s="3"/>
      <c r="AY4336" s="11"/>
      <c r="AZ4336" s="3"/>
      <c r="BA4336" s="3"/>
      <c r="BB4336" s="3"/>
      <c r="BC4336" s="11"/>
      <c r="BD4336" s="3"/>
      <c r="BE4336" s="11"/>
      <c r="BF4336" s="3"/>
      <c r="BG4336" s="11"/>
      <c r="BH4336" s="3"/>
      <c r="BI4336" s="12"/>
      <c r="BJ4336" s="12"/>
      <c r="BK4336" s="11"/>
      <c r="BL4336" s="3"/>
      <c r="BM4336" s="11"/>
      <c r="BN4336" s="3"/>
      <c r="BO4336" s="11"/>
      <c r="BP4336" s="3"/>
      <c r="BQ4336" s="11"/>
      <c r="BR4336" s="3"/>
      <c r="BS4336" s="11"/>
      <c r="BT4336" s="13"/>
      <c r="BU4336" s="11"/>
      <c r="BV4336" s="3"/>
      <c r="BW4336" s="11"/>
      <c r="BX4336" s="3"/>
      <c r="BY4336" s="3"/>
      <c r="BZ4336" s="13"/>
      <c r="CA4336" s="13"/>
      <c r="CB4336" s="13"/>
      <c r="CC4336" s="12"/>
      <c r="CD4336" s="11"/>
      <c r="CE4336" s="12"/>
      <c r="CF4336" s="12"/>
      <c r="DI4336" s="14"/>
    </row>
    <row r="4337" spans="1:113" ht="20.100000000000001" customHeight="1" x14ac:dyDescent="0.25">
      <c r="A4337" s="1"/>
      <c r="B4337" s="30"/>
      <c r="C4337" s="9"/>
      <c r="D4337" s="10">
        <f t="shared" si="804"/>
        <v>0</v>
      </c>
      <c r="E4337" s="11">
        <f t="shared" si="802"/>
        <v>0</v>
      </c>
      <c r="F4337" s="3">
        <f t="shared" si="803"/>
        <v>0</v>
      </c>
      <c r="G4337" s="11"/>
      <c r="H4337" s="3"/>
      <c r="I4337" s="1"/>
      <c r="J4337" s="3"/>
      <c r="K4337" s="2"/>
      <c r="L4337" s="3"/>
      <c r="M4337" s="11"/>
      <c r="N4337" s="3"/>
      <c r="O4337" s="217"/>
      <c r="P4337" s="3"/>
      <c r="Q4337" s="3"/>
      <c r="R4337" s="3"/>
      <c r="S4337" s="11"/>
      <c r="T4337" s="3"/>
      <c r="U4337" s="11"/>
      <c r="V4337" s="3"/>
      <c r="W4337" s="11"/>
      <c r="X4337" s="3"/>
      <c r="Y4337" s="11"/>
      <c r="Z4337" s="3"/>
      <c r="AA4337" s="3"/>
      <c r="AB4337" s="3"/>
      <c r="AC4337" s="3"/>
      <c r="AD4337" s="3"/>
      <c r="AE4337" s="3"/>
      <c r="AF4337" s="3"/>
      <c r="AG4337" s="3"/>
      <c r="AH4337" s="3"/>
      <c r="AI4337" s="11"/>
      <c r="AJ4337" s="3"/>
      <c r="AK4337" s="11"/>
      <c r="AL4337" s="3"/>
      <c r="AM4337" s="11"/>
      <c r="AN4337" s="3"/>
      <c r="AO4337" s="11"/>
      <c r="AP4337" s="3"/>
      <c r="AQ4337" s="11"/>
      <c r="AR4337" s="3"/>
      <c r="AS4337" s="11"/>
      <c r="AT4337" s="3"/>
      <c r="AU4337" s="11"/>
      <c r="AV4337" s="3"/>
      <c r="AW4337" s="3"/>
      <c r="AX4337" s="3"/>
      <c r="AY4337" s="11"/>
      <c r="AZ4337" s="3"/>
      <c r="BA4337" s="3"/>
      <c r="BB4337" s="3"/>
      <c r="BC4337" s="11"/>
      <c r="BD4337" s="3"/>
      <c r="BE4337" s="11"/>
      <c r="BF4337" s="3"/>
      <c r="BG4337" s="11"/>
      <c r="BH4337" s="3"/>
      <c r="BI4337" s="12"/>
      <c r="BJ4337" s="12"/>
      <c r="BK4337" s="11"/>
      <c r="BL4337" s="3"/>
      <c r="BM4337" s="11"/>
      <c r="BN4337" s="3"/>
      <c r="BO4337" s="11"/>
      <c r="BP4337" s="3"/>
      <c r="BQ4337" s="11"/>
      <c r="BR4337" s="3"/>
      <c r="BS4337" s="11"/>
      <c r="BT4337" s="13"/>
      <c r="BU4337" s="11"/>
      <c r="BV4337" s="3"/>
      <c r="BW4337" s="11"/>
      <c r="BX4337" s="3"/>
      <c r="BY4337" s="3"/>
      <c r="BZ4337" s="13"/>
      <c r="CA4337" s="13"/>
      <c r="CB4337" s="13"/>
      <c r="CC4337" s="12"/>
      <c r="CD4337" s="11"/>
      <c r="CE4337" s="12"/>
      <c r="CF4337" s="12"/>
      <c r="DI4337" s="14"/>
    </row>
    <row r="4338" spans="1:113" ht="20.100000000000001" customHeight="1" x14ac:dyDescent="0.25">
      <c r="A4338" s="1"/>
      <c r="B4338" s="30"/>
      <c r="C4338" s="9"/>
      <c r="D4338" s="10">
        <f t="shared" si="804"/>
        <v>0</v>
      </c>
      <c r="E4338" s="11">
        <f t="shared" si="802"/>
        <v>0</v>
      </c>
      <c r="F4338" s="3">
        <f t="shared" si="803"/>
        <v>0</v>
      </c>
      <c r="G4338" s="11"/>
      <c r="H4338" s="3"/>
      <c r="I4338" s="1"/>
      <c r="J4338" s="3"/>
      <c r="K4338" s="2"/>
      <c r="L4338" s="3"/>
      <c r="M4338" s="11"/>
      <c r="N4338" s="3"/>
      <c r="O4338" s="217"/>
      <c r="P4338" s="3"/>
      <c r="Q4338" s="3"/>
      <c r="R4338" s="3"/>
      <c r="S4338" s="11"/>
      <c r="T4338" s="3"/>
      <c r="U4338" s="11"/>
      <c r="V4338" s="3"/>
      <c r="W4338" s="11"/>
      <c r="X4338" s="3"/>
      <c r="Y4338" s="11"/>
      <c r="Z4338" s="3"/>
      <c r="AA4338" s="3"/>
      <c r="AB4338" s="3"/>
      <c r="AC4338" s="3"/>
      <c r="AD4338" s="3"/>
      <c r="AE4338" s="3"/>
      <c r="AF4338" s="3"/>
      <c r="AG4338" s="3"/>
      <c r="AH4338" s="3"/>
      <c r="AI4338" s="11"/>
      <c r="AJ4338" s="3"/>
      <c r="AK4338" s="11"/>
      <c r="AL4338" s="3"/>
      <c r="AM4338" s="11"/>
      <c r="AN4338" s="3"/>
      <c r="AO4338" s="11"/>
      <c r="AP4338" s="3"/>
      <c r="AQ4338" s="11"/>
      <c r="AR4338" s="3"/>
      <c r="AS4338" s="11"/>
      <c r="AT4338" s="3"/>
      <c r="AU4338" s="11"/>
      <c r="AV4338" s="3"/>
      <c r="AW4338" s="3"/>
      <c r="AX4338" s="3"/>
      <c r="AY4338" s="11"/>
      <c r="AZ4338" s="3"/>
      <c r="BA4338" s="3"/>
      <c r="BB4338" s="3"/>
      <c r="BC4338" s="11"/>
      <c r="BD4338" s="3"/>
      <c r="BE4338" s="11"/>
      <c r="BF4338" s="3"/>
      <c r="BG4338" s="11"/>
      <c r="BH4338" s="3"/>
      <c r="BI4338" s="12"/>
      <c r="BJ4338" s="12"/>
      <c r="BK4338" s="11"/>
      <c r="BL4338" s="3"/>
      <c r="BM4338" s="11"/>
      <c r="BN4338" s="3"/>
      <c r="BO4338" s="11"/>
      <c r="BP4338" s="3"/>
      <c r="BQ4338" s="11"/>
      <c r="BR4338" s="3"/>
      <c r="BS4338" s="11"/>
      <c r="BT4338" s="13"/>
      <c r="BU4338" s="11"/>
      <c r="BV4338" s="3"/>
      <c r="BW4338" s="11"/>
      <c r="BX4338" s="3"/>
      <c r="BY4338" s="3"/>
      <c r="BZ4338" s="13"/>
      <c r="CA4338" s="13"/>
      <c r="CB4338" s="13"/>
      <c r="CC4338" s="12"/>
      <c r="CD4338" s="11"/>
      <c r="CE4338" s="12"/>
      <c r="CF4338" s="12"/>
      <c r="DI4338" s="14"/>
    </row>
    <row r="4339" spans="1:113" ht="20.100000000000001" customHeight="1" x14ac:dyDescent="0.25">
      <c r="A4339" s="1"/>
      <c r="B4339" s="30"/>
      <c r="C4339" s="9"/>
      <c r="D4339" s="10">
        <f t="shared" si="804"/>
        <v>0</v>
      </c>
      <c r="E4339" s="11">
        <f t="shared" si="802"/>
        <v>0</v>
      </c>
      <c r="F4339" s="3">
        <f t="shared" si="803"/>
        <v>0</v>
      </c>
      <c r="G4339" s="11"/>
      <c r="H4339" s="3"/>
      <c r="I4339" s="1"/>
      <c r="J4339" s="3"/>
      <c r="K4339" s="2"/>
      <c r="L4339" s="3"/>
      <c r="M4339" s="11"/>
      <c r="N4339" s="3"/>
      <c r="O4339" s="217"/>
      <c r="P4339" s="3"/>
      <c r="Q4339" s="3"/>
      <c r="R4339" s="3"/>
      <c r="S4339" s="11"/>
      <c r="T4339" s="3"/>
      <c r="U4339" s="11"/>
      <c r="V4339" s="3"/>
      <c r="W4339" s="11"/>
      <c r="X4339" s="3"/>
      <c r="Y4339" s="11"/>
      <c r="Z4339" s="3"/>
      <c r="AA4339" s="3"/>
      <c r="AB4339" s="3"/>
      <c r="AC4339" s="3"/>
      <c r="AD4339" s="3"/>
      <c r="AE4339" s="3"/>
      <c r="AF4339" s="3"/>
      <c r="AG4339" s="3"/>
      <c r="AH4339" s="3"/>
      <c r="AI4339" s="11"/>
      <c r="AJ4339" s="3"/>
      <c r="AK4339" s="11"/>
      <c r="AL4339" s="3"/>
      <c r="AM4339" s="11"/>
      <c r="AN4339" s="3"/>
      <c r="AO4339" s="11"/>
      <c r="AP4339" s="3"/>
      <c r="AQ4339" s="11"/>
      <c r="AR4339" s="3"/>
      <c r="AS4339" s="11"/>
      <c r="AT4339" s="3"/>
      <c r="AU4339" s="11"/>
      <c r="AV4339" s="3"/>
      <c r="AW4339" s="3"/>
      <c r="AX4339" s="3"/>
      <c r="AY4339" s="11"/>
      <c r="AZ4339" s="3"/>
      <c r="BA4339" s="3"/>
      <c r="BB4339" s="3"/>
      <c r="BC4339" s="11"/>
      <c r="BD4339" s="3"/>
      <c r="BE4339" s="11"/>
      <c r="BF4339" s="3"/>
      <c r="BG4339" s="11"/>
      <c r="BH4339" s="3"/>
      <c r="BI4339" s="12"/>
      <c r="BJ4339" s="12"/>
      <c r="BK4339" s="11"/>
      <c r="BL4339" s="3"/>
      <c r="BM4339" s="11"/>
      <c r="BN4339" s="3"/>
      <c r="BO4339" s="11"/>
      <c r="BP4339" s="3"/>
      <c r="BQ4339" s="11"/>
      <c r="BR4339" s="3"/>
      <c r="BS4339" s="11"/>
      <c r="BT4339" s="13"/>
      <c r="BU4339" s="11"/>
      <c r="BV4339" s="3"/>
      <c r="BW4339" s="11"/>
      <c r="BX4339" s="3"/>
      <c r="BY4339" s="3"/>
      <c r="BZ4339" s="13"/>
      <c r="CA4339" s="13"/>
      <c r="CB4339" s="13"/>
      <c r="CC4339" s="12"/>
      <c r="CD4339" s="11"/>
      <c r="CE4339" s="12"/>
      <c r="CF4339" s="12"/>
      <c r="DI4339" s="14"/>
    </row>
    <row r="4340" spans="1:113" ht="20.100000000000001" customHeight="1" x14ac:dyDescent="0.25">
      <c r="A4340" s="1"/>
      <c r="B4340" s="30"/>
      <c r="C4340" s="9"/>
      <c r="D4340" s="10">
        <f t="shared" si="804"/>
        <v>0</v>
      </c>
      <c r="E4340" s="11">
        <f t="shared" ref="E4340:E4403" si="805">G4340+I4340+CC7623+K4340+M4340+O4340+Q4340+S4340+U4340+W4340+Y4340+AA4340+AC4340+AE4340+AG4340+AI4340+AK4340+AM4340+AO4340+AQ4340+AS4340+AU4340+AW4340+AY4340+BA4340+BC4340+BE4340+BG4340+BI4340+BK4340+BM4340+BO4340+BQ4340+BS4340+BU4340+BW4340+BY4340+CA4340+CE7623</f>
        <v>0</v>
      </c>
      <c r="F4340" s="3">
        <f t="shared" ref="F4340:F4403" si="806">H4340+J4340+L4340+CD7623+N4340+P4340+R4340+T4340+V4340+X4340+Z4340+AB4340+AD4340+AF4340+AH4340+AJ4340+AL4340+AN4340+AP4340+AR4340+AT4340+AV4340+AX4340+AZ4340+BB4340+BD4340+BF4340+BH4340+BJ4340+BL4340+BN4340+BP4340+BR4340+BT4340+BV4340+BX4340+BZ4340+CB4340+CF7623</f>
        <v>0</v>
      </c>
      <c r="G4340" s="11"/>
      <c r="H4340" s="3"/>
      <c r="I4340" s="1"/>
      <c r="J4340" s="3"/>
      <c r="K4340" s="2"/>
      <c r="L4340" s="3"/>
      <c r="M4340" s="11"/>
      <c r="N4340" s="3"/>
      <c r="O4340" s="217"/>
      <c r="P4340" s="3"/>
      <c r="Q4340" s="3"/>
      <c r="R4340" s="3"/>
      <c r="S4340" s="11"/>
      <c r="T4340" s="3"/>
      <c r="U4340" s="11"/>
      <c r="V4340" s="3"/>
      <c r="W4340" s="11"/>
      <c r="X4340" s="3"/>
      <c r="Y4340" s="11"/>
      <c r="Z4340" s="3"/>
      <c r="AA4340" s="3"/>
      <c r="AB4340" s="3"/>
      <c r="AC4340" s="3"/>
      <c r="AD4340" s="3"/>
      <c r="AE4340" s="3"/>
      <c r="AF4340" s="3"/>
      <c r="AG4340" s="3"/>
      <c r="AH4340" s="3"/>
      <c r="AI4340" s="11"/>
      <c r="AJ4340" s="3"/>
      <c r="AK4340" s="11"/>
      <c r="AL4340" s="3"/>
      <c r="AM4340" s="11"/>
      <c r="AN4340" s="3"/>
      <c r="AO4340" s="11"/>
      <c r="AP4340" s="3"/>
      <c r="AQ4340" s="11"/>
      <c r="AR4340" s="3"/>
      <c r="AS4340" s="11"/>
      <c r="AT4340" s="3"/>
      <c r="AU4340" s="11"/>
      <c r="AV4340" s="3"/>
      <c r="AW4340" s="3"/>
      <c r="AX4340" s="3"/>
      <c r="AY4340" s="11"/>
      <c r="AZ4340" s="3"/>
      <c r="BA4340" s="3"/>
      <c r="BB4340" s="3"/>
      <c r="BC4340" s="11"/>
      <c r="BD4340" s="3"/>
      <c r="BE4340" s="11"/>
      <c r="BF4340" s="3"/>
      <c r="BG4340" s="11"/>
      <c r="BH4340" s="3"/>
      <c r="BI4340" s="12"/>
      <c r="BJ4340" s="12"/>
      <c r="BK4340" s="11"/>
      <c r="BL4340" s="3"/>
      <c r="BM4340" s="11"/>
      <c r="BN4340" s="3"/>
      <c r="BO4340" s="11"/>
      <c r="BP4340" s="3"/>
      <c r="BQ4340" s="11"/>
      <c r="BR4340" s="3"/>
      <c r="BS4340" s="11"/>
      <c r="BT4340" s="13"/>
      <c r="BU4340" s="11"/>
      <c r="BV4340" s="3"/>
      <c r="BW4340" s="11"/>
      <c r="BX4340" s="3"/>
      <c r="BY4340" s="3"/>
      <c r="BZ4340" s="13"/>
      <c r="CA4340" s="13"/>
      <c r="CB4340" s="13"/>
      <c r="CC4340" s="12"/>
      <c r="CD4340" s="11"/>
      <c r="CE4340" s="12"/>
      <c r="CF4340" s="12"/>
      <c r="DI4340" s="14"/>
    </row>
    <row r="4341" spans="1:113" ht="20.100000000000001" customHeight="1" x14ac:dyDescent="0.25">
      <c r="A4341" s="1"/>
      <c r="B4341" s="30"/>
      <c r="C4341" s="9"/>
      <c r="D4341" s="10">
        <f t="shared" si="804"/>
        <v>0</v>
      </c>
      <c r="E4341" s="11">
        <f t="shared" si="805"/>
        <v>0</v>
      </c>
      <c r="F4341" s="3">
        <f t="shared" si="806"/>
        <v>0</v>
      </c>
      <c r="G4341" s="11"/>
      <c r="H4341" s="3"/>
      <c r="I4341" s="1"/>
      <c r="J4341" s="3"/>
      <c r="K4341" s="2"/>
      <c r="L4341" s="3"/>
      <c r="M4341" s="11"/>
      <c r="N4341" s="3"/>
      <c r="O4341" s="217"/>
      <c r="P4341" s="3"/>
      <c r="Q4341" s="3"/>
      <c r="R4341" s="3"/>
      <c r="S4341" s="11"/>
      <c r="T4341" s="3"/>
      <c r="U4341" s="11"/>
      <c r="V4341" s="3"/>
      <c r="W4341" s="11"/>
      <c r="X4341" s="3"/>
      <c r="Y4341" s="11"/>
      <c r="Z4341" s="3"/>
      <c r="AA4341" s="3"/>
      <c r="AB4341" s="3"/>
      <c r="AC4341" s="3"/>
      <c r="AD4341" s="3"/>
      <c r="AE4341" s="3"/>
      <c r="AF4341" s="3"/>
      <c r="AG4341" s="3"/>
      <c r="AH4341" s="3"/>
      <c r="AI4341" s="11"/>
      <c r="AJ4341" s="3"/>
      <c r="AK4341" s="11"/>
      <c r="AL4341" s="3"/>
      <c r="AM4341" s="11"/>
      <c r="AN4341" s="3"/>
      <c r="AO4341" s="11"/>
      <c r="AP4341" s="3"/>
      <c r="AQ4341" s="11"/>
      <c r="AR4341" s="3"/>
      <c r="AS4341" s="11"/>
      <c r="AT4341" s="3"/>
      <c r="AU4341" s="11"/>
      <c r="AV4341" s="3"/>
      <c r="AW4341" s="3"/>
      <c r="AX4341" s="3"/>
      <c r="AY4341" s="11"/>
      <c r="AZ4341" s="3"/>
      <c r="BA4341" s="3"/>
      <c r="BB4341" s="3"/>
      <c r="BC4341" s="11"/>
      <c r="BD4341" s="3"/>
      <c r="BE4341" s="11"/>
      <c r="BF4341" s="3"/>
      <c r="BG4341" s="11"/>
      <c r="BH4341" s="3"/>
      <c r="BI4341" s="12"/>
      <c r="BJ4341" s="12"/>
      <c r="BK4341" s="11"/>
      <c r="BL4341" s="3"/>
      <c r="BM4341" s="11"/>
      <c r="BN4341" s="3"/>
      <c r="BO4341" s="11"/>
      <c r="BP4341" s="3"/>
      <c r="BQ4341" s="11"/>
      <c r="BR4341" s="3"/>
      <c r="BS4341" s="11"/>
      <c r="BT4341" s="13"/>
      <c r="BU4341" s="11"/>
      <c r="BV4341" s="3"/>
      <c r="BW4341" s="11"/>
      <c r="BX4341" s="3"/>
      <c r="BY4341" s="3"/>
      <c r="BZ4341" s="13"/>
      <c r="CA4341" s="13"/>
      <c r="CB4341" s="13"/>
      <c r="CC4341" s="12"/>
      <c r="CD4341" s="11"/>
      <c r="CE4341" s="12"/>
      <c r="CF4341" s="12"/>
      <c r="DI4341" s="14"/>
    </row>
    <row r="4342" spans="1:113" ht="20.100000000000001" customHeight="1" x14ac:dyDescent="0.25">
      <c r="A4342" s="1"/>
      <c r="B4342" s="30"/>
      <c r="C4342" s="9"/>
      <c r="D4342" s="10">
        <f t="shared" si="804"/>
        <v>0</v>
      </c>
      <c r="E4342" s="11">
        <f t="shared" si="805"/>
        <v>0</v>
      </c>
      <c r="F4342" s="3">
        <f t="shared" si="806"/>
        <v>0</v>
      </c>
      <c r="G4342" s="11"/>
      <c r="H4342" s="3"/>
      <c r="I4342" s="1"/>
      <c r="J4342" s="3"/>
      <c r="K4342" s="2"/>
      <c r="L4342" s="3"/>
      <c r="M4342" s="11"/>
      <c r="N4342" s="3"/>
      <c r="O4342" s="217"/>
      <c r="P4342" s="3"/>
      <c r="Q4342" s="3"/>
      <c r="R4342" s="3"/>
      <c r="S4342" s="11"/>
      <c r="T4342" s="3"/>
      <c r="U4342" s="11"/>
      <c r="V4342" s="3"/>
      <c r="W4342" s="11"/>
      <c r="X4342" s="3"/>
      <c r="Y4342" s="11"/>
      <c r="Z4342" s="3"/>
      <c r="AA4342" s="3"/>
      <c r="AB4342" s="3"/>
      <c r="AC4342" s="3"/>
      <c r="AD4342" s="3"/>
      <c r="AE4342" s="3"/>
      <c r="AF4342" s="3"/>
      <c r="AG4342" s="3"/>
      <c r="AH4342" s="3"/>
      <c r="AI4342" s="11"/>
      <c r="AJ4342" s="3"/>
      <c r="AK4342" s="11"/>
      <c r="AL4342" s="3"/>
      <c r="AM4342" s="11"/>
      <c r="AN4342" s="3"/>
      <c r="AO4342" s="11"/>
      <c r="AP4342" s="3"/>
      <c r="AQ4342" s="11"/>
      <c r="AR4342" s="3"/>
      <c r="AS4342" s="11"/>
      <c r="AT4342" s="3"/>
      <c r="AU4342" s="11"/>
      <c r="AV4342" s="3"/>
      <c r="AW4342" s="3"/>
      <c r="AX4342" s="3"/>
      <c r="AY4342" s="11"/>
      <c r="AZ4342" s="3"/>
      <c r="BA4342" s="3"/>
      <c r="BB4342" s="3"/>
      <c r="BC4342" s="11"/>
      <c r="BD4342" s="3"/>
      <c r="BE4342" s="11"/>
      <c r="BF4342" s="3"/>
      <c r="BG4342" s="11"/>
      <c r="BH4342" s="3"/>
      <c r="BI4342" s="12"/>
      <c r="BJ4342" s="12"/>
      <c r="BK4342" s="11"/>
      <c r="BL4342" s="3"/>
      <c r="BM4342" s="11"/>
      <c r="BN4342" s="3"/>
      <c r="BO4342" s="11"/>
      <c r="BP4342" s="3"/>
      <c r="BQ4342" s="11"/>
      <c r="BR4342" s="3"/>
      <c r="BS4342" s="11"/>
      <c r="BT4342" s="13"/>
      <c r="BU4342" s="11"/>
      <c r="BV4342" s="3"/>
      <c r="BW4342" s="11"/>
      <c r="BX4342" s="3"/>
      <c r="BY4342" s="3"/>
      <c r="BZ4342" s="13"/>
      <c r="CA4342" s="13"/>
      <c r="CB4342" s="13"/>
      <c r="CC4342" s="12"/>
      <c r="CD4342" s="11"/>
      <c r="CE4342" s="12"/>
      <c r="CF4342" s="12"/>
      <c r="DI4342" s="14"/>
    </row>
    <row r="4343" spans="1:113" ht="20.100000000000001" customHeight="1" x14ac:dyDescent="0.25">
      <c r="A4343" s="1"/>
      <c r="B4343" s="30"/>
      <c r="C4343" s="9"/>
      <c r="D4343" s="10">
        <f t="shared" si="804"/>
        <v>0</v>
      </c>
      <c r="E4343" s="11">
        <f t="shared" si="805"/>
        <v>0</v>
      </c>
      <c r="F4343" s="3">
        <f t="shared" si="806"/>
        <v>0</v>
      </c>
      <c r="G4343" s="11"/>
      <c r="H4343" s="3"/>
      <c r="I4343" s="1"/>
      <c r="J4343" s="3"/>
      <c r="K4343" s="2"/>
      <c r="L4343" s="3"/>
      <c r="M4343" s="11"/>
      <c r="N4343" s="3"/>
      <c r="O4343" s="217"/>
      <c r="P4343" s="3"/>
      <c r="Q4343" s="3"/>
      <c r="R4343" s="3"/>
      <c r="S4343" s="11"/>
      <c r="T4343" s="3"/>
      <c r="U4343" s="11"/>
      <c r="V4343" s="3"/>
      <c r="W4343" s="11"/>
      <c r="X4343" s="3"/>
      <c r="Y4343" s="11"/>
      <c r="Z4343" s="3"/>
      <c r="AA4343" s="3"/>
      <c r="AB4343" s="3"/>
      <c r="AC4343" s="3"/>
      <c r="AD4343" s="3"/>
      <c r="AE4343" s="3"/>
      <c r="AF4343" s="3"/>
      <c r="AG4343" s="3"/>
      <c r="AH4343" s="3"/>
      <c r="AI4343" s="11"/>
      <c r="AJ4343" s="3"/>
      <c r="AK4343" s="11"/>
      <c r="AL4343" s="3"/>
      <c r="AM4343" s="11"/>
      <c r="AN4343" s="3"/>
      <c r="AO4343" s="11"/>
      <c r="AP4343" s="3"/>
      <c r="AQ4343" s="11"/>
      <c r="AR4343" s="3"/>
      <c r="AS4343" s="11"/>
      <c r="AT4343" s="3"/>
      <c r="AU4343" s="11"/>
      <c r="AV4343" s="3"/>
      <c r="AW4343" s="3"/>
      <c r="AX4343" s="3"/>
      <c r="AY4343" s="11"/>
      <c r="AZ4343" s="3"/>
      <c r="BA4343" s="3"/>
      <c r="BB4343" s="3"/>
      <c r="BC4343" s="11"/>
      <c r="BD4343" s="3"/>
      <c r="BE4343" s="11"/>
      <c r="BF4343" s="3"/>
      <c r="BG4343" s="11"/>
      <c r="BH4343" s="3"/>
      <c r="BI4343" s="12"/>
      <c r="BJ4343" s="12"/>
      <c r="BK4343" s="11"/>
      <c r="BL4343" s="3"/>
      <c r="BM4343" s="11"/>
      <c r="BN4343" s="3"/>
      <c r="BO4343" s="11"/>
      <c r="BP4343" s="3"/>
      <c r="BQ4343" s="11"/>
      <c r="BR4343" s="3"/>
      <c r="BS4343" s="11"/>
      <c r="BT4343" s="13"/>
      <c r="BU4343" s="11"/>
      <c r="BV4343" s="3"/>
      <c r="BW4343" s="11"/>
      <c r="BX4343" s="3"/>
      <c r="BY4343" s="3"/>
      <c r="BZ4343" s="13"/>
      <c r="CA4343" s="13"/>
      <c r="CB4343" s="13"/>
      <c r="CC4343" s="12"/>
      <c r="CD4343" s="11"/>
      <c r="CE4343" s="12"/>
      <c r="CF4343" s="12"/>
      <c r="DI4343" s="14"/>
    </row>
    <row r="4344" spans="1:113" ht="20.100000000000001" customHeight="1" x14ac:dyDescent="0.25">
      <c r="A4344" s="1"/>
      <c r="B4344" s="30"/>
      <c r="C4344" s="9"/>
      <c r="D4344" s="10">
        <f t="shared" si="804"/>
        <v>0</v>
      </c>
      <c r="E4344" s="11">
        <f t="shared" si="805"/>
        <v>0</v>
      </c>
      <c r="F4344" s="3">
        <f t="shared" si="806"/>
        <v>0</v>
      </c>
      <c r="G4344" s="11"/>
      <c r="H4344" s="3"/>
      <c r="I4344" s="1"/>
      <c r="J4344" s="3"/>
      <c r="K4344" s="2"/>
      <c r="L4344" s="3"/>
      <c r="M4344" s="11"/>
      <c r="N4344" s="3"/>
      <c r="O4344" s="217"/>
      <c r="P4344" s="3"/>
      <c r="Q4344" s="3"/>
      <c r="R4344" s="3"/>
      <c r="S4344" s="11"/>
      <c r="T4344" s="3"/>
      <c r="U4344" s="11"/>
      <c r="V4344" s="3"/>
      <c r="W4344" s="11"/>
      <c r="X4344" s="3"/>
      <c r="Y4344" s="11"/>
      <c r="Z4344" s="3"/>
      <c r="AA4344" s="3"/>
      <c r="AB4344" s="3"/>
      <c r="AC4344" s="3"/>
      <c r="AD4344" s="3"/>
      <c r="AE4344" s="3"/>
      <c r="AF4344" s="3"/>
      <c r="AG4344" s="3"/>
      <c r="AH4344" s="3"/>
      <c r="AI4344" s="11"/>
      <c r="AJ4344" s="3"/>
      <c r="AK4344" s="11"/>
      <c r="AL4344" s="3"/>
      <c r="AM4344" s="11"/>
      <c r="AN4344" s="3"/>
      <c r="AO4344" s="11"/>
      <c r="AP4344" s="3"/>
      <c r="AQ4344" s="11"/>
      <c r="AR4344" s="3"/>
      <c r="AS4344" s="11"/>
      <c r="AT4344" s="3"/>
      <c r="AU4344" s="11"/>
      <c r="AV4344" s="3"/>
      <c r="AW4344" s="3"/>
      <c r="AX4344" s="3"/>
      <c r="AY4344" s="11"/>
      <c r="AZ4344" s="3"/>
      <c r="BA4344" s="3"/>
      <c r="BB4344" s="3"/>
      <c r="BC4344" s="11"/>
      <c r="BD4344" s="3"/>
      <c r="BE4344" s="11"/>
      <c r="BF4344" s="3"/>
      <c r="BG4344" s="11"/>
      <c r="BH4344" s="3"/>
      <c r="BI4344" s="12"/>
      <c r="BJ4344" s="12"/>
      <c r="BK4344" s="11"/>
      <c r="BL4344" s="3"/>
      <c r="BM4344" s="11"/>
      <c r="BN4344" s="3"/>
      <c r="BO4344" s="11"/>
      <c r="BP4344" s="3"/>
      <c r="BQ4344" s="11"/>
      <c r="BR4344" s="3"/>
      <c r="BS4344" s="11"/>
      <c r="BT4344" s="13"/>
      <c r="BU4344" s="11"/>
      <c r="BV4344" s="3"/>
      <c r="BW4344" s="11"/>
      <c r="BX4344" s="3"/>
      <c r="BY4344" s="3"/>
      <c r="BZ4344" s="13"/>
      <c r="CA4344" s="13"/>
      <c r="CB4344" s="13"/>
      <c r="CC4344" s="12"/>
      <c r="CD4344" s="11"/>
      <c r="CE4344" s="12"/>
      <c r="CF4344" s="12"/>
      <c r="DI4344" s="14"/>
    </row>
    <row r="4345" spans="1:113" ht="20.100000000000001" customHeight="1" x14ac:dyDescent="0.25">
      <c r="A4345" s="1"/>
      <c r="B4345" s="30"/>
      <c r="C4345" s="9"/>
      <c r="D4345" s="10">
        <f t="shared" si="804"/>
        <v>0</v>
      </c>
      <c r="E4345" s="11">
        <f t="shared" si="805"/>
        <v>0</v>
      </c>
      <c r="F4345" s="3">
        <f t="shared" si="806"/>
        <v>0</v>
      </c>
      <c r="G4345" s="11"/>
      <c r="H4345" s="3"/>
      <c r="I4345" s="1"/>
      <c r="J4345" s="3"/>
      <c r="K4345" s="2"/>
      <c r="L4345" s="3"/>
      <c r="M4345" s="11"/>
      <c r="N4345" s="3"/>
      <c r="O4345" s="217"/>
      <c r="P4345" s="3"/>
      <c r="Q4345" s="3"/>
      <c r="R4345" s="3"/>
      <c r="S4345" s="11"/>
      <c r="T4345" s="3"/>
      <c r="U4345" s="11"/>
      <c r="V4345" s="3"/>
      <c r="W4345" s="11"/>
      <c r="X4345" s="3"/>
      <c r="Y4345" s="11"/>
      <c r="Z4345" s="3"/>
      <c r="AA4345" s="3"/>
      <c r="AB4345" s="3"/>
      <c r="AC4345" s="3"/>
      <c r="AD4345" s="3"/>
      <c r="AE4345" s="3"/>
      <c r="AF4345" s="3"/>
      <c r="AG4345" s="3"/>
      <c r="AH4345" s="3"/>
      <c r="AI4345" s="11"/>
      <c r="AJ4345" s="3"/>
      <c r="AK4345" s="11"/>
      <c r="AL4345" s="3"/>
      <c r="AM4345" s="11"/>
      <c r="AN4345" s="3"/>
      <c r="AO4345" s="11"/>
      <c r="AP4345" s="3"/>
      <c r="AQ4345" s="11"/>
      <c r="AR4345" s="3"/>
      <c r="AS4345" s="11"/>
      <c r="AT4345" s="3"/>
      <c r="AU4345" s="11"/>
      <c r="AV4345" s="3"/>
      <c r="AW4345" s="3"/>
      <c r="AX4345" s="3"/>
      <c r="AY4345" s="11"/>
      <c r="AZ4345" s="3"/>
      <c r="BA4345" s="3"/>
      <c r="BB4345" s="3"/>
      <c r="BC4345" s="11"/>
      <c r="BD4345" s="3"/>
      <c r="BE4345" s="11"/>
      <c r="BF4345" s="3"/>
      <c r="BG4345" s="11"/>
      <c r="BH4345" s="3"/>
      <c r="BI4345" s="12"/>
      <c r="BJ4345" s="12"/>
      <c r="BK4345" s="11"/>
      <c r="BL4345" s="3"/>
      <c r="BM4345" s="11"/>
      <c r="BN4345" s="3"/>
      <c r="BO4345" s="11"/>
      <c r="BP4345" s="3"/>
      <c r="BQ4345" s="11"/>
      <c r="BR4345" s="3"/>
      <c r="BS4345" s="11"/>
      <c r="BT4345" s="13"/>
      <c r="BU4345" s="11"/>
      <c r="BV4345" s="3"/>
      <c r="BW4345" s="11"/>
      <c r="BX4345" s="3"/>
      <c r="BY4345" s="3"/>
      <c r="BZ4345" s="13"/>
      <c r="CA4345" s="13"/>
      <c r="CB4345" s="13"/>
      <c r="CC4345" s="12"/>
      <c r="CD4345" s="11"/>
      <c r="CE4345" s="12"/>
      <c r="CF4345" s="12"/>
      <c r="DI4345" s="14"/>
    </row>
    <row r="4346" spans="1:113" ht="20.100000000000001" customHeight="1" x14ac:dyDescent="0.25">
      <c r="A4346" s="1"/>
      <c r="B4346" s="30"/>
      <c r="C4346" s="9"/>
      <c r="D4346" s="10">
        <f t="shared" si="804"/>
        <v>0</v>
      </c>
      <c r="E4346" s="11">
        <f t="shared" si="805"/>
        <v>0</v>
      </c>
      <c r="F4346" s="3">
        <f t="shared" si="806"/>
        <v>0</v>
      </c>
      <c r="G4346" s="11"/>
      <c r="H4346" s="3"/>
      <c r="I4346" s="1"/>
      <c r="J4346" s="3"/>
      <c r="K4346" s="2"/>
      <c r="L4346" s="3"/>
      <c r="M4346" s="11"/>
      <c r="N4346" s="3"/>
      <c r="O4346" s="217"/>
      <c r="P4346" s="3"/>
      <c r="Q4346" s="3"/>
      <c r="R4346" s="3"/>
      <c r="S4346" s="11"/>
      <c r="T4346" s="3"/>
      <c r="U4346" s="11"/>
      <c r="V4346" s="3"/>
      <c r="W4346" s="11"/>
      <c r="X4346" s="3"/>
      <c r="Y4346" s="11"/>
      <c r="Z4346" s="3"/>
      <c r="AA4346" s="3"/>
      <c r="AB4346" s="3"/>
      <c r="AC4346" s="3"/>
      <c r="AD4346" s="3"/>
      <c r="AE4346" s="3"/>
      <c r="AF4346" s="3"/>
      <c r="AG4346" s="3"/>
      <c r="AH4346" s="3"/>
      <c r="AI4346" s="11"/>
      <c r="AJ4346" s="3"/>
      <c r="AK4346" s="11"/>
      <c r="AL4346" s="3"/>
      <c r="AM4346" s="11"/>
      <c r="AN4346" s="3"/>
      <c r="AO4346" s="11"/>
      <c r="AP4346" s="3"/>
      <c r="AQ4346" s="11"/>
      <c r="AR4346" s="3"/>
      <c r="AS4346" s="11"/>
      <c r="AT4346" s="3"/>
      <c r="AU4346" s="11"/>
      <c r="AV4346" s="3"/>
      <c r="AW4346" s="3"/>
      <c r="AX4346" s="3"/>
      <c r="AY4346" s="11"/>
      <c r="AZ4346" s="3"/>
      <c r="BA4346" s="3"/>
      <c r="BB4346" s="3"/>
      <c r="BC4346" s="11"/>
      <c r="BD4346" s="3"/>
      <c r="BE4346" s="11"/>
      <c r="BF4346" s="3"/>
      <c r="BG4346" s="11"/>
      <c r="BH4346" s="3"/>
      <c r="BI4346" s="12"/>
      <c r="BJ4346" s="12"/>
      <c r="BK4346" s="11"/>
      <c r="BL4346" s="3"/>
      <c r="BM4346" s="11"/>
      <c r="BN4346" s="3"/>
      <c r="BO4346" s="11"/>
      <c r="BP4346" s="3"/>
      <c r="BQ4346" s="11"/>
      <c r="BR4346" s="3"/>
      <c r="BS4346" s="11"/>
      <c r="BT4346" s="13"/>
      <c r="BU4346" s="11"/>
      <c r="BV4346" s="3"/>
      <c r="BW4346" s="11"/>
      <c r="BX4346" s="3"/>
      <c r="BY4346" s="3"/>
      <c r="BZ4346" s="13"/>
      <c r="CA4346" s="13"/>
      <c r="CB4346" s="13"/>
      <c r="CC4346" s="12"/>
      <c r="CD4346" s="11"/>
      <c r="CE4346" s="12"/>
      <c r="CF4346" s="12"/>
      <c r="DI4346" s="14"/>
    </row>
    <row r="4347" spans="1:113" ht="20.100000000000001" customHeight="1" x14ac:dyDescent="0.25">
      <c r="A4347" s="1"/>
      <c r="B4347" s="30"/>
      <c r="C4347" s="9"/>
      <c r="D4347" s="10">
        <f t="shared" si="804"/>
        <v>0</v>
      </c>
      <c r="E4347" s="11">
        <f t="shared" si="805"/>
        <v>0</v>
      </c>
      <c r="F4347" s="3">
        <f t="shared" si="806"/>
        <v>0</v>
      </c>
      <c r="G4347" s="11"/>
      <c r="H4347" s="3"/>
      <c r="I4347" s="1"/>
      <c r="J4347" s="3"/>
      <c r="K4347" s="2"/>
      <c r="L4347" s="3"/>
      <c r="M4347" s="11"/>
      <c r="N4347" s="3"/>
      <c r="O4347" s="217"/>
      <c r="P4347" s="3"/>
      <c r="Q4347" s="3"/>
      <c r="R4347" s="3"/>
      <c r="S4347" s="11"/>
      <c r="T4347" s="3"/>
      <c r="U4347" s="11"/>
      <c r="V4347" s="3"/>
      <c r="W4347" s="11"/>
      <c r="X4347" s="3"/>
      <c r="Y4347" s="11"/>
      <c r="Z4347" s="3"/>
      <c r="AA4347" s="3"/>
      <c r="AB4347" s="3"/>
      <c r="AC4347" s="3"/>
      <c r="AD4347" s="3"/>
      <c r="AE4347" s="3"/>
      <c r="AF4347" s="3"/>
      <c r="AG4347" s="3"/>
      <c r="AH4347" s="3"/>
      <c r="AI4347" s="11"/>
      <c r="AJ4347" s="3"/>
      <c r="AK4347" s="11"/>
      <c r="AL4347" s="3"/>
      <c r="AM4347" s="11"/>
      <c r="AN4347" s="3"/>
      <c r="AO4347" s="11"/>
      <c r="AP4347" s="3"/>
      <c r="AQ4347" s="11"/>
      <c r="AR4347" s="3"/>
      <c r="AS4347" s="11"/>
      <c r="AT4347" s="3"/>
      <c r="AU4347" s="11"/>
      <c r="AV4347" s="3"/>
      <c r="AW4347" s="3"/>
      <c r="AX4347" s="3"/>
      <c r="AY4347" s="11"/>
      <c r="AZ4347" s="3"/>
      <c r="BA4347" s="3"/>
      <c r="BB4347" s="3"/>
      <c r="BC4347" s="11"/>
      <c r="BD4347" s="3"/>
      <c r="BE4347" s="11"/>
      <c r="BF4347" s="3"/>
      <c r="BG4347" s="11"/>
      <c r="BH4347" s="3"/>
      <c r="BI4347" s="12"/>
      <c r="BJ4347" s="12"/>
      <c r="BK4347" s="11"/>
      <c r="BL4347" s="3"/>
      <c r="BM4347" s="11"/>
      <c r="BN4347" s="3"/>
      <c r="BO4347" s="11"/>
      <c r="BP4347" s="3"/>
      <c r="BQ4347" s="11"/>
      <c r="BR4347" s="3"/>
      <c r="BS4347" s="11"/>
      <c r="BT4347" s="13"/>
      <c r="BU4347" s="11"/>
      <c r="BV4347" s="3"/>
      <c r="BW4347" s="11"/>
      <c r="BX4347" s="3"/>
      <c r="BY4347" s="3"/>
      <c r="BZ4347" s="13"/>
      <c r="CA4347" s="13"/>
      <c r="CB4347" s="13"/>
      <c r="CC4347" s="12"/>
      <c r="CD4347" s="11"/>
      <c r="CE4347" s="12"/>
      <c r="CF4347" s="12"/>
      <c r="DI4347" s="14"/>
    </row>
    <row r="4348" spans="1:113" ht="20.100000000000001" customHeight="1" x14ac:dyDescent="0.25">
      <c r="A4348" s="1"/>
      <c r="B4348" s="30"/>
      <c r="C4348" s="9"/>
      <c r="D4348" s="10">
        <f t="shared" si="804"/>
        <v>0</v>
      </c>
      <c r="E4348" s="11">
        <f t="shared" si="805"/>
        <v>0</v>
      </c>
      <c r="F4348" s="3">
        <f t="shared" si="806"/>
        <v>0</v>
      </c>
      <c r="G4348" s="11"/>
      <c r="H4348" s="3"/>
      <c r="I4348" s="1"/>
      <c r="J4348" s="3"/>
      <c r="K4348" s="2"/>
      <c r="L4348" s="3"/>
      <c r="M4348" s="11"/>
      <c r="N4348" s="3"/>
      <c r="O4348" s="217"/>
      <c r="P4348" s="3"/>
      <c r="Q4348" s="3"/>
      <c r="R4348" s="3"/>
      <c r="S4348" s="11"/>
      <c r="T4348" s="3"/>
      <c r="U4348" s="11"/>
      <c r="V4348" s="3"/>
      <c r="W4348" s="11"/>
      <c r="X4348" s="3"/>
      <c r="Y4348" s="11"/>
      <c r="Z4348" s="3"/>
      <c r="AA4348" s="3"/>
      <c r="AB4348" s="3"/>
      <c r="AC4348" s="3"/>
      <c r="AD4348" s="3"/>
      <c r="AE4348" s="3"/>
      <c r="AF4348" s="3"/>
      <c r="AG4348" s="3"/>
      <c r="AH4348" s="3"/>
      <c r="AI4348" s="11"/>
      <c r="AJ4348" s="3"/>
      <c r="AK4348" s="11"/>
      <c r="AL4348" s="3"/>
      <c r="AM4348" s="11"/>
      <c r="AN4348" s="3"/>
      <c r="AO4348" s="11"/>
      <c r="AP4348" s="3"/>
      <c r="AQ4348" s="11"/>
      <c r="AR4348" s="3"/>
      <c r="AS4348" s="11"/>
      <c r="AT4348" s="3"/>
      <c r="AU4348" s="11"/>
      <c r="AV4348" s="3"/>
      <c r="AW4348" s="3"/>
      <c r="AX4348" s="3"/>
      <c r="AY4348" s="11"/>
      <c r="AZ4348" s="3"/>
      <c r="BA4348" s="3"/>
      <c r="BB4348" s="3"/>
      <c r="BC4348" s="11"/>
      <c r="BD4348" s="3"/>
      <c r="BE4348" s="11"/>
      <c r="BF4348" s="3"/>
      <c r="BG4348" s="11"/>
      <c r="BH4348" s="3"/>
      <c r="BI4348" s="12"/>
      <c r="BJ4348" s="12"/>
      <c r="BK4348" s="11"/>
      <c r="BL4348" s="3"/>
      <c r="BM4348" s="11"/>
      <c r="BN4348" s="3"/>
      <c r="BO4348" s="11"/>
      <c r="BP4348" s="3"/>
      <c r="BQ4348" s="11"/>
      <c r="BR4348" s="3"/>
      <c r="BS4348" s="11"/>
      <c r="BT4348" s="13"/>
      <c r="BU4348" s="11"/>
      <c r="BV4348" s="3"/>
      <c r="BW4348" s="11"/>
      <c r="BX4348" s="3"/>
      <c r="BY4348" s="3"/>
      <c r="BZ4348" s="13"/>
      <c r="CA4348" s="13"/>
      <c r="CB4348" s="13"/>
      <c r="CC4348" s="12"/>
      <c r="CD4348" s="11"/>
      <c r="CE4348" s="12"/>
      <c r="CF4348" s="12"/>
      <c r="DI4348" s="14"/>
    </row>
    <row r="4349" spans="1:113" ht="20.100000000000001" customHeight="1" x14ac:dyDescent="0.25">
      <c r="A4349" s="1"/>
      <c r="B4349" s="30"/>
      <c r="C4349" s="9"/>
      <c r="D4349" s="10">
        <f t="shared" si="804"/>
        <v>0</v>
      </c>
      <c r="E4349" s="11">
        <f t="shared" si="805"/>
        <v>0</v>
      </c>
      <c r="F4349" s="3">
        <f t="shared" si="806"/>
        <v>0</v>
      </c>
      <c r="G4349" s="11"/>
      <c r="H4349" s="3"/>
      <c r="I4349" s="1"/>
      <c r="J4349" s="3"/>
      <c r="K4349" s="2"/>
      <c r="L4349" s="3"/>
      <c r="M4349" s="11"/>
      <c r="N4349" s="3"/>
      <c r="O4349" s="217"/>
      <c r="P4349" s="3"/>
      <c r="Q4349" s="3"/>
      <c r="R4349" s="3"/>
      <c r="S4349" s="11"/>
      <c r="T4349" s="3"/>
      <c r="U4349" s="11"/>
      <c r="V4349" s="3"/>
      <c r="W4349" s="11"/>
      <c r="X4349" s="3"/>
      <c r="Y4349" s="11"/>
      <c r="Z4349" s="3"/>
      <c r="AA4349" s="3"/>
      <c r="AB4349" s="3"/>
      <c r="AC4349" s="3"/>
      <c r="AD4349" s="3"/>
      <c r="AE4349" s="3"/>
      <c r="AF4349" s="3"/>
      <c r="AG4349" s="3"/>
      <c r="AH4349" s="3"/>
      <c r="AI4349" s="11"/>
      <c r="AJ4349" s="3"/>
      <c r="AK4349" s="11"/>
      <c r="AL4349" s="3"/>
      <c r="AM4349" s="11"/>
      <c r="AN4349" s="3"/>
      <c r="AO4349" s="11"/>
      <c r="AP4349" s="3"/>
      <c r="AQ4349" s="11"/>
      <c r="AR4349" s="3"/>
      <c r="AS4349" s="11"/>
      <c r="AT4349" s="3"/>
      <c r="AU4349" s="11"/>
      <c r="AV4349" s="3"/>
      <c r="AW4349" s="3"/>
      <c r="AX4349" s="3"/>
      <c r="AY4349" s="11"/>
      <c r="AZ4349" s="3"/>
      <c r="BA4349" s="3"/>
      <c r="BB4349" s="3"/>
      <c r="BC4349" s="11"/>
      <c r="BD4349" s="3"/>
      <c r="BE4349" s="11"/>
      <c r="BF4349" s="3"/>
      <c r="BG4349" s="11"/>
      <c r="BH4349" s="3"/>
      <c r="BI4349" s="12"/>
      <c r="BJ4349" s="12"/>
      <c r="BK4349" s="11"/>
      <c r="BL4349" s="3"/>
      <c r="BM4349" s="11"/>
      <c r="BN4349" s="3"/>
      <c r="BO4349" s="11"/>
      <c r="BP4349" s="3"/>
      <c r="BQ4349" s="11"/>
      <c r="BR4349" s="3"/>
      <c r="BS4349" s="11"/>
      <c r="BT4349" s="13"/>
      <c r="BU4349" s="11"/>
      <c r="BV4349" s="3"/>
      <c r="BW4349" s="11"/>
      <c r="BX4349" s="3"/>
      <c r="BY4349" s="3"/>
      <c r="BZ4349" s="13"/>
      <c r="CA4349" s="13"/>
      <c r="CB4349" s="13"/>
      <c r="CC4349" s="12"/>
      <c r="CD4349" s="11"/>
      <c r="CE4349" s="12"/>
      <c r="CF4349" s="12"/>
      <c r="DI4349" s="14"/>
    </row>
    <row r="4350" spans="1:113" ht="20.100000000000001" customHeight="1" x14ac:dyDescent="0.25">
      <c r="A4350" s="1"/>
      <c r="B4350" s="30"/>
      <c r="C4350" s="9"/>
      <c r="D4350" s="10">
        <f t="shared" si="804"/>
        <v>0</v>
      </c>
      <c r="E4350" s="11">
        <f t="shared" si="805"/>
        <v>0</v>
      </c>
      <c r="F4350" s="3">
        <f t="shared" si="806"/>
        <v>0</v>
      </c>
      <c r="G4350" s="11"/>
      <c r="H4350" s="3"/>
      <c r="I4350" s="1"/>
      <c r="J4350" s="3"/>
      <c r="K4350" s="2"/>
      <c r="L4350" s="3"/>
      <c r="M4350" s="11"/>
      <c r="N4350" s="3"/>
      <c r="O4350" s="217"/>
      <c r="P4350" s="3"/>
      <c r="Q4350" s="3"/>
      <c r="R4350" s="3"/>
      <c r="S4350" s="11"/>
      <c r="T4350" s="3"/>
      <c r="U4350" s="11"/>
      <c r="V4350" s="3"/>
      <c r="W4350" s="11"/>
      <c r="X4350" s="3"/>
      <c r="Y4350" s="11"/>
      <c r="Z4350" s="3"/>
      <c r="AA4350" s="3"/>
      <c r="AB4350" s="3"/>
      <c r="AC4350" s="3"/>
      <c r="AD4350" s="3"/>
      <c r="AE4350" s="3"/>
      <c r="AF4350" s="3"/>
      <c r="AG4350" s="3"/>
      <c r="AH4350" s="3"/>
      <c r="AI4350" s="11"/>
      <c r="AJ4350" s="3"/>
      <c r="AK4350" s="11"/>
      <c r="AL4350" s="3"/>
      <c r="AM4350" s="11"/>
      <c r="AN4350" s="3"/>
      <c r="AO4350" s="11"/>
      <c r="AP4350" s="3"/>
      <c r="AQ4350" s="11"/>
      <c r="AR4350" s="3"/>
      <c r="AS4350" s="11"/>
      <c r="AT4350" s="3"/>
      <c r="AU4350" s="11"/>
      <c r="AV4350" s="3"/>
      <c r="AW4350" s="3"/>
      <c r="AX4350" s="3"/>
      <c r="AY4350" s="11"/>
      <c r="AZ4350" s="3"/>
      <c r="BA4350" s="3"/>
      <c r="BB4350" s="3"/>
      <c r="BC4350" s="11"/>
      <c r="BD4350" s="3"/>
      <c r="BE4350" s="11"/>
      <c r="BF4350" s="3"/>
      <c r="BG4350" s="11"/>
      <c r="BH4350" s="3"/>
      <c r="BI4350" s="12"/>
      <c r="BJ4350" s="12"/>
      <c r="BK4350" s="11"/>
      <c r="BL4350" s="3"/>
      <c r="BM4350" s="11"/>
      <c r="BN4350" s="3"/>
      <c r="BO4350" s="11"/>
      <c r="BP4350" s="3"/>
      <c r="BQ4350" s="11"/>
      <c r="BR4350" s="3"/>
      <c r="BS4350" s="11"/>
      <c r="BT4350" s="13"/>
      <c r="BU4350" s="11"/>
      <c r="BV4350" s="3"/>
      <c r="BW4350" s="11"/>
      <c r="BX4350" s="3"/>
      <c r="BY4350" s="3"/>
      <c r="BZ4350" s="13"/>
      <c r="CA4350" s="13"/>
      <c r="CB4350" s="13"/>
      <c r="CC4350" s="12"/>
      <c r="CD4350" s="11"/>
      <c r="CE4350" s="12"/>
      <c r="CF4350" s="12"/>
      <c r="DI4350" s="14"/>
    </row>
    <row r="4351" spans="1:113" ht="20.100000000000001" customHeight="1" x14ac:dyDescent="0.25">
      <c r="A4351" s="1"/>
      <c r="B4351" s="30"/>
      <c r="C4351" s="9"/>
      <c r="D4351" s="10">
        <f t="shared" si="804"/>
        <v>0</v>
      </c>
      <c r="E4351" s="11">
        <f t="shared" si="805"/>
        <v>0</v>
      </c>
      <c r="F4351" s="3">
        <f t="shared" si="806"/>
        <v>0</v>
      </c>
      <c r="G4351" s="11"/>
      <c r="H4351" s="3"/>
      <c r="I4351" s="1"/>
      <c r="J4351" s="3"/>
      <c r="K4351" s="2"/>
      <c r="L4351" s="3"/>
      <c r="M4351" s="11"/>
      <c r="N4351" s="3"/>
      <c r="O4351" s="217"/>
      <c r="P4351" s="3"/>
      <c r="Q4351" s="3"/>
      <c r="R4351" s="3"/>
      <c r="S4351" s="11"/>
      <c r="T4351" s="3"/>
      <c r="U4351" s="11"/>
      <c r="V4351" s="3"/>
      <c r="W4351" s="11"/>
      <c r="X4351" s="3"/>
      <c r="Y4351" s="11"/>
      <c r="Z4351" s="3"/>
      <c r="AA4351" s="3"/>
      <c r="AB4351" s="3"/>
      <c r="AC4351" s="3"/>
      <c r="AD4351" s="3"/>
      <c r="AE4351" s="3"/>
      <c r="AF4351" s="3"/>
      <c r="AG4351" s="3"/>
      <c r="AH4351" s="3"/>
      <c r="AI4351" s="11"/>
      <c r="AJ4351" s="3"/>
      <c r="AK4351" s="11"/>
      <c r="AL4351" s="3"/>
      <c r="AM4351" s="11"/>
      <c r="AN4351" s="3"/>
      <c r="AO4351" s="11"/>
      <c r="AP4351" s="3"/>
      <c r="AQ4351" s="11"/>
      <c r="AR4351" s="3"/>
      <c r="AS4351" s="11"/>
      <c r="AT4351" s="3"/>
      <c r="AU4351" s="11"/>
      <c r="AV4351" s="3"/>
      <c r="AW4351" s="3"/>
      <c r="AX4351" s="3"/>
      <c r="AY4351" s="11"/>
      <c r="AZ4351" s="3"/>
      <c r="BA4351" s="3"/>
      <c r="BB4351" s="3"/>
      <c r="BC4351" s="11"/>
      <c r="BD4351" s="3"/>
      <c r="BE4351" s="11"/>
      <c r="BF4351" s="3"/>
      <c r="BG4351" s="11"/>
      <c r="BH4351" s="3"/>
      <c r="BI4351" s="12"/>
      <c r="BJ4351" s="12"/>
      <c r="BK4351" s="11"/>
      <c r="BL4351" s="3"/>
      <c r="BM4351" s="11"/>
      <c r="BN4351" s="3"/>
      <c r="BO4351" s="11"/>
      <c r="BP4351" s="3"/>
      <c r="BQ4351" s="11"/>
      <c r="BR4351" s="3"/>
      <c r="BS4351" s="11"/>
      <c r="BT4351" s="13"/>
      <c r="BU4351" s="11"/>
      <c r="BV4351" s="3"/>
      <c r="BW4351" s="11"/>
      <c r="BX4351" s="3"/>
      <c r="BY4351" s="3"/>
      <c r="BZ4351" s="13"/>
      <c r="CA4351" s="13"/>
      <c r="CB4351" s="13"/>
      <c r="CC4351" s="12"/>
      <c r="CD4351" s="11"/>
      <c r="CE4351" s="12"/>
      <c r="CF4351" s="12"/>
      <c r="DI4351" s="14"/>
    </row>
    <row r="4352" spans="1:113" ht="20.100000000000001" customHeight="1" x14ac:dyDescent="0.25">
      <c r="A4352" s="1"/>
      <c r="B4352" s="30"/>
      <c r="C4352" s="9"/>
      <c r="D4352" s="10">
        <f t="shared" si="804"/>
        <v>0</v>
      </c>
      <c r="E4352" s="11">
        <f t="shared" si="805"/>
        <v>0</v>
      </c>
      <c r="F4352" s="3">
        <f t="shared" si="806"/>
        <v>0</v>
      </c>
      <c r="G4352" s="11"/>
      <c r="H4352" s="3"/>
      <c r="I4352" s="1"/>
      <c r="J4352" s="3"/>
      <c r="K4352" s="2"/>
      <c r="L4352" s="3"/>
      <c r="M4352" s="11"/>
      <c r="N4352" s="3"/>
      <c r="O4352" s="217"/>
      <c r="P4352" s="3"/>
      <c r="Q4352" s="3"/>
      <c r="R4352" s="3"/>
      <c r="S4352" s="11"/>
      <c r="T4352" s="3"/>
      <c r="U4352" s="11"/>
      <c r="V4352" s="3"/>
      <c r="W4352" s="11"/>
      <c r="X4352" s="3"/>
      <c r="Y4352" s="11"/>
      <c r="Z4352" s="3"/>
      <c r="AA4352" s="3"/>
      <c r="AB4352" s="3"/>
      <c r="AC4352" s="3"/>
      <c r="AD4352" s="3"/>
      <c r="AE4352" s="3"/>
      <c r="AF4352" s="3"/>
      <c r="AG4352" s="3"/>
      <c r="AH4352" s="3"/>
      <c r="AI4352" s="11"/>
      <c r="AJ4352" s="3"/>
      <c r="AK4352" s="11"/>
      <c r="AL4352" s="3"/>
      <c r="AM4352" s="11"/>
      <c r="AN4352" s="3"/>
      <c r="AO4352" s="11"/>
      <c r="AP4352" s="3"/>
      <c r="AQ4352" s="11"/>
      <c r="AR4352" s="3"/>
      <c r="AS4352" s="11"/>
      <c r="AT4352" s="3"/>
      <c r="AU4352" s="11"/>
      <c r="AV4352" s="3"/>
      <c r="AW4352" s="3"/>
      <c r="AX4352" s="3"/>
      <c r="AY4352" s="11"/>
      <c r="AZ4352" s="3"/>
      <c r="BA4352" s="3"/>
      <c r="BB4352" s="3"/>
      <c r="BC4352" s="11"/>
      <c r="BD4352" s="3"/>
      <c r="BE4352" s="11"/>
      <c r="BF4352" s="3"/>
      <c r="BG4352" s="11"/>
      <c r="BH4352" s="3"/>
      <c r="BI4352" s="12"/>
      <c r="BJ4352" s="12"/>
      <c r="BK4352" s="11"/>
      <c r="BL4352" s="3"/>
      <c r="BM4352" s="11"/>
      <c r="BN4352" s="3"/>
      <c r="BO4352" s="11"/>
      <c r="BP4352" s="3"/>
      <c r="BQ4352" s="11"/>
      <c r="BR4352" s="3"/>
      <c r="BS4352" s="11"/>
      <c r="BT4352" s="13"/>
      <c r="BU4352" s="11"/>
      <c r="BV4352" s="3"/>
      <c r="BW4352" s="11"/>
      <c r="BX4352" s="3"/>
      <c r="BY4352" s="3"/>
      <c r="BZ4352" s="13"/>
      <c r="CA4352" s="13"/>
      <c r="CB4352" s="13"/>
      <c r="CC4352" s="12"/>
      <c r="CD4352" s="11"/>
      <c r="CE4352" s="12"/>
      <c r="CF4352" s="12"/>
      <c r="DI4352" s="14"/>
    </row>
    <row r="4353" spans="1:113" ht="20.100000000000001" customHeight="1" x14ac:dyDescent="0.25">
      <c r="A4353" s="1"/>
      <c r="B4353" s="30"/>
      <c r="C4353" s="9"/>
      <c r="D4353" s="10">
        <f t="shared" si="804"/>
        <v>0</v>
      </c>
      <c r="E4353" s="11">
        <f t="shared" si="805"/>
        <v>0</v>
      </c>
      <c r="F4353" s="3">
        <f t="shared" si="806"/>
        <v>0</v>
      </c>
      <c r="G4353" s="11"/>
      <c r="H4353" s="3"/>
      <c r="I4353" s="1"/>
      <c r="J4353" s="3"/>
      <c r="K4353" s="2"/>
      <c r="L4353" s="3"/>
      <c r="M4353" s="11"/>
      <c r="N4353" s="3"/>
      <c r="O4353" s="217"/>
      <c r="P4353" s="3"/>
      <c r="Q4353" s="3"/>
      <c r="R4353" s="3"/>
      <c r="S4353" s="11"/>
      <c r="T4353" s="3"/>
      <c r="U4353" s="11"/>
      <c r="V4353" s="3"/>
      <c r="W4353" s="11"/>
      <c r="X4353" s="3"/>
      <c r="Y4353" s="11"/>
      <c r="Z4353" s="3"/>
      <c r="AA4353" s="3"/>
      <c r="AB4353" s="3"/>
      <c r="AC4353" s="3"/>
      <c r="AD4353" s="3"/>
      <c r="AE4353" s="3"/>
      <c r="AF4353" s="3"/>
      <c r="AG4353" s="3"/>
      <c r="AH4353" s="3"/>
      <c r="AI4353" s="11"/>
      <c r="AJ4353" s="3"/>
      <c r="AK4353" s="11"/>
      <c r="AL4353" s="3"/>
      <c r="AM4353" s="11"/>
      <c r="AN4353" s="3"/>
      <c r="AO4353" s="11"/>
      <c r="AP4353" s="3"/>
      <c r="AQ4353" s="11"/>
      <c r="AR4353" s="3"/>
      <c r="AS4353" s="11"/>
      <c r="AT4353" s="3"/>
      <c r="AU4353" s="11"/>
      <c r="AV4353" s="3"/>
      <c r="AW4353" s="3"/>
      <c r="AX4353" s="3"/>
      <c r="AY4353" s="11"/>
      <c r="AZ4353" s="3"/>
      <c r="BA4353" s="3"/>
      <c r="BB4353" s="3"/>
      <c r="BC4353" s="11"/>
      <c r="BD4353" s="3"/>
      <c r="BE4353" s="11"/>
      <c r="BF4353" s="3"/>
      <c r="BG4353" s="11"/>
      <c r="BH4353" s="3"/>
      <c r="BI4353" s="12"/>
      <c r="BJ4353" s="12"/>
      <c r="BK4353" s="11"/>
      <c r="BL4353" s="3"/>
      <c r="BM4353" s="11"/>
      <c r="BN4353" s="3"/>
      <c r="BO4353" s="11"/>
      <c r="BP4353" s="3"/>
      <c r="BQ4353" s="11"/>
      <c r="BR4353" s="3"/>
      <c r="BS4353" s="11"/>
      <c r="BT4353" s="13"/>
      <c r="BU4353" s="11"/>
      <c r="BV4353" s="3"/>
      <c r="BW4353" s="11"/>
      <c r="BX4353" s="3"/>
      <c r="BY4353" s="3"/>
      <c r="BZ4353" s="13"/>
      <c r="CA4353" s="13"/>
      <c r="CB4353" s="13"/>
      <c r="CC4353" s="12"/>
      <c r="CD4353" s="11"/>
      <c r="CE4353" s="12"/>
      <c r="CF4353" s="12"/>
      <c r="DI4353" s="14"/>
    </row>
    <row r="4354" spans="1:113" ht="20.100000000000001" customHeight="1" x14ac:dyDescent="0.25">
      <c r="A4354" s="1"/>
      <c r="B4354" s="30"/>
      <c r="C4354" s="9"/>
      <c r="D4354" s="10">
        <f t="shared" si="804"/>
        <v>0</v>
      </c>
      <c r="E4354" s="11">
        <f t="shared" si="805"/>
        <v>0</v>
      </c>
      <c r="F4354" s="3">
        <f t="shared" si="806"/>
        <v>0</v>
      </c>
      <c r="G4354" s="11"/>
      <c r="H4354" s="3"/>
      <c r="I4354" s="1"/>
      <c r="J4354" s="3"/>
      <c r="K4354" s="2"/>
      <c r="L4354" s="3"/>
      <c r="M4354" s="11"/>
      <c r="N4354" s="3"/>
      <c r="O4354" s="217"/>
      <c r="P4354" s="3"/>
      <c r="Q4354" s="3"/>
      <c r="R4354" s="3"/>
      <c r="S4354" s="11"/>
      <c r="T4354" s="3"/>
      <c r="U4354" s="11"/>
      <c r="V4354" s="3"/>
      <c r="W4354" s="11"/>
      <c r="X4354" s="3"/>
      <c r="Y4354" s="11"/>
      <c r="Z4354" s="3"/>
      <c r="AA4354" s="3"/>
      <c r="AB4354" s="3"/>
      <c r="AC4354" s="3"/>
      <c r="AD4354" s="3"/>
      <c r="AE4354" s="3"/>
      <c r="AF4354" s="3"/>
      <c r="AG4354" s="3"/>
      <c r="AH4354" s="3"/>
      <c r="AI4354" s="11"/>
      <c r="AJ4354" s="3"/>
      <c r="AK4354" s="11"/>
      <c r="AL4354" s="3"/>
      <c r="AM4354" s="11"/>
      <c r="AN4354" s="3"/>
      <c r="AO4354" s="11"/>
      <c r="AP4354" s="3"/>
      <c r="AQ4354" s="11"/>
      <c r="AR4354" s="3"/>
      <c r="AS4354" s="11"/>
      <c r="AT4354" s="3"/>
      <c r="AU4354" s="11"/>
      <c r="AV4354" s="3"/>
      <c r="AW4354" s="3"/>
      <c r="AX4354" s="3"/>
      <c r="AY4354" s="11"/>
      <c r="AZ4354" s="3"/>
      <c r="BA4354" s="3"/>
      <c r="BB4354" s="3"/>
      <c r="BC4354" s="11"/>
      <c r="BD4354" s="3"/>
      <c r="BE4354" s="11"/>
      <c r="BF4354" s="3"/>
      <c r="BG4354" s="11"/>
      <c r="BH4354" s="3"/>
      <c r="BI4354" s="12"/>
      <c r="BJ4354" s="12"/>
      <c r="BK4354" s="11"/>
      <c r="BL4354" s="3"/>
      <c r="BM4354" s="11"/>
      <c r="BN4354" s="3"/>
      <c r="BO4354" s="11"/>
      <c r="BP4354" s="3"/>
      <c r="BQ4354" s="11"/>
      <c r="BR4354" s="3"/>
      <c r="BS4354" s="11"/>
      <c r="BT4354" s="13"/>
      <c r="BU4354" s="11"/>
      <c r="BV4354" s="3"/>
      <c r="BW4354" s="11"/>
      <c r="BX4354" s="3"/>
      <c r="BY4354" s="3"/>
      <c r="BZ4354" s="13"/>
      <c r="CA4354" s="13"/>
      <c r="CB4354" s="13"/>
      <c r="CC4354" s="12"/>
      <c r="CD4354" s="11"/>
      <c r="CE4354" s="12"/>
      <c r="CF4354" s="12"/>
      <c r="DI4354" s="14"/>
    </row>
    <row r="4355" spans="1:113" ht="20.100000000000001" customHeight="1" x14ac:dyDescent="0.25">
      <c r="A4355" s="1"/>
      <c r="B4355" s="30"/>
      <c r="C4355" s="9"/>
      <c r="D4355" s="10">
        <f t="shared" si="804"/>
        <v>0</v>
      </c>
      <c r="E4355" s="11">
        <f t="shared" si="805"/>
        <v>0</v>
      </c>
      <c r="F4355" s="3">
        <f t="shared" si="806"/>
        <v>0</v>
      </c>
      <c r="G4355" s="11"/>
      <c r="H4355" s="3"/>
      <c r="I4355" s="1"/>
      <c r="J4355" s="3"/>
      <c r="K4355" s="2"/>
      <c r="L4355" s="3"/>
      <c r="M4355" s="11"/>
      <c r="N4355" s="3"/>
      <c r="O4355" s="217"/>
      <c r="P4355" s="3"/>
      <c r="Q4355" s="3"/>
      <c r="R4355" s="3"/>
      <c r="S4355" s="11"/>
      <c r="T4355" s="3"/>
      <c r="U4355" s="11"/>
      <c r="V4355" s="3"/>
      <c r="W4355" s="11"/>
      <c r="X4355" s="3"/>
      <c r="Y4355" s="11"/>
      <c r="Z4355" s="3"/>
      <c r="AA4355" s="3"/>
      <c r="AB4355" s="3"/>
      <c r="AC4355" s="3"/>
      <c r="AD4355" s="3"/>
      <c r="AE4355" s="3"/>
      <c r="AF4355" s="3"/>
      <c r="AG4355" s="3"/>
      <c r="AH4355" s="3"/>
      <c r="AI4355" s="11"/>
      <c r="AJ4355" s="3"/>
      <c r="AK4355" s="11"/>
      <c r="AL4355" s="3"/>
      <c r="AM4355" s="11"/>
      <c r="AN4355" s="3"/>
      <c r="AO4355" s="11"/>
      <c r="AP4355" s="3"/>
      <c r="AQ4355" s="11"/>
      <c r="AR4355" s="3"/>
      <c r="AS4355" s="11"/>
      <c r="AT4355" s="3"/>
      <c r="AU4355" s="11"/>
      <c r="AV4355" s="3"/>
      <c r="AW4355" s="3"/>
      <c r="AX4355" s="3"/>
      <c r="AY4355" s="11"/>
      <c r="AZ4355" s="3"/>
      <c r="BA4355" s="3"/>
      <c r="BB4355" s="3"/>
      <c r="BC4355" s="11"/>
      <c r="BD4355" s="3"/>
      <c r="BE4355" s="11"/>
      <c r="BF4355" s="3"/>
      <c r="BG4355" s="11"/>
      <c r="BH4355" s="3"/>
      <c r="BI4355" s="12"/>
      <c r="BJ4355" s="12"/>
      <c r="BK4355" s="11"/>
      <c r="BL4355" s="3"/>
      <c r="BM4355" s="11"/>
      <c r="BN4355" s="3"/>
      <c r="BO4355" s="11"/>
      <c r="BP4355" s="3"/>
      <c r="BQ4355" s="11"/>
      <c r="BR4355" s="3"/>
      <c r="BS4355" s="11"/>
      <c r="BT4355" s="13"/>
      <c r="BU4355" s="11"/>
      <c r="BV4355" s="3"/>
      <c r="BW4355" s="11"/>
      <c r="BX4355" s="3"/>
      <c r="BY4355" s="3"/>
      <c r="BZ4355" s="13"/>
      <c r="CA4355" s="13"/>
      <c r="CB4355" s="13"/>
      <c r="CC4355" s="12"/>
      <c r="CD4355" s="11"/>
      <c r="CE4355" s="12"/>
      <c r="CF4355" s="12"/>
      <c r="DI4355" s="14"/>
    </row>
    <row r="4356" spans="1:113" ht="20.100000000000001" customHeight="1" x14ac:dyDescent="0.25">
      <c r="A4356" s="1"/>
      <c r="B4356" s="30"/>
      <c r="C4356" s="9"/>
      <c r="D4356" s="10">
        <f t="shared" si="804"/>
        <v>0</v>
      </c>
      <c r="E4356" s="11">
        <f t="shared" si="805"/>
        <v>0</v>
      </c>
      <c r="F4356" s="3">
        <f t="shared" si="806"/>
        <v>0</v>
      </c>
      <c r="G4356" s="11"/>
      <c r="H4356" s="3"/>
      <c r="I4356" s="1"/>
      <c r="J4356" s="3"/>
      <c r="K4356" s="2"/>
      <c r="L4356" s="3"/>
      <c r="M4356" s="11"/>
      <c r="N4356" s="3"/>
      <c r="O4356" s="217"/>
      <c r="P4356" s="3"/>
      <c r="Q4356" s="3"/>
      <c r="R4356" s="3"/>
      <c r="S4356" s="11"/>
      <c r="T4356" s="3"/>
      <c r="U4356" s="11"/>
      <c r="V4356" s="3"/>
      <c r="W4356" s="11"/>
      <c r="X4356" s="3"/>
      <c r="Y4356" s="11"/>
      <c r="Z4356" s="3"/>
      <c r="AA4356" s="3"/>
      <c r="AB4356" s="3"/>
      <c r="AC4356" s="3"/>
      <c r="AD4356" s="3"/>
      <c r="AE4356" s="3"/>
      <c r="AF4356" s="3"/>
      <c r="AG4356" s="3"/>
      <c r="AH4356" s="3"/>
      <c r="AI4356" s="11"/>
      <c r="AJ4356" s="3"/>
      <c r="AK4356" s="11"/>
      <c r="AL4356" s="3"/>
      <c r="AM4356" s="11"/>
      <c r="AN4356" s="3"/>
      <c r="AO4356" s="11"/>
      <c r="AP4356" s="3"/>
      <c r="AQ4356" s="11"/>
      <c r="AR4356" s="3"/>
      <c r="AS4356" s="11"/>
      <c r="AT4356" s="3"/>
      <c r="AU4356" s="11"/>
      <c r="AV4356" s="3"/>
      <c r="AW4356" s="3"/>
      <c r="AX4356" s="3"/>
      <c r="AY4356" s="11"/>
      <c r="AZ4356" s="3"/>
      <c r="BA4356" s="3"/>
      <c r="BB4356" s="3"/>
      <c r="BC4356" s="11"/>
      <c r="BD4356" s="3"/>
      <c r="BE4356" s="11"/>
      <c r="BF4356" s="3"/>
      <c r="BG4356" s="11"/>
      <c r="BH4356" s="3"/>
      <c r="BI4356" s="12"/>
      <c r="BJ4356" s="12"/>
      <c r="BK4356" s="11"/>
      <c r="BL4356" s="3"/>
      <c r="BM4356" s="11"/>
      <c r="BN4356" s="3"/>
      <c r="BO4356" s="11"/>
      <c r="BP4356" s="3"/>
      <c r="BQ4356" s="11"/>
      <c r="BR4356" s="3"/>
      <c r="BS4356" s="11"/>
      <c r="BT4356" s="13"/>
      <c r="BU4356" s="11"/>
      <c r="BV4356" s="3"/>
      <c r="BW4356" s="11"/>
      <c r="BX4356" s="3"/>
      <c r="BY4356" s="3"/>
      <c r="BZ4356" s="13"/>
      <c r="CA4356" s="13"/>
      <c r="CB4356" s="13"/>
      <c r="CC4356" s="12"/>
      <c r="CD4356" s="11"/>
      <c r="CE4356" s="12"/>
      <c r="CF4356" s="12"/>
      <c r="DI4356" s="14"/>
    </row>
    <row r="4357" spans="1:113" ht="20.100000000000001" customHeight="1" x14ac:dyDescent="0.25">
      <c r="A4357" s="1"/>
      <c r="B4357" s="30"/>
      <c r="C4357" s="9"/>
      <c r="D4357" s="10">
        <f t="shared" si="804"/>
        <v>0</v>
      </c>
      <c r="E4357" s="11">
        <f t="shared" si="805"/>
        <v>0</v>
      </c>
      <c r="F4357" s="3">
        <f t="shared" si="806"/>
        <v>0</v>
      </c>
      <c r="G4357" s="11"/>
      <c r="H4357" s="3"/>
      <c r="I4357" s="1"/>
      <c r="J4357" s="3"/>
      <c r="K4357" s="2"/>
      <c r="L4357" s="3"/>
      <c r="M4357" s="11"/>
      <c r="N4357" s="3"/>
      <c r="O4357" s="217"/>
      <c r="P4357" s="3"/>
      <c r="Q4357" s="3"/>
      <c r="R4357" s="3"/>
      <c r="S4357" s="11"/>
      <c r="T4357" s="3"/>
      <c r="U4357" s="11"/>
      <c r="V4357" s="3"/>
      <c r="W4357" s="11"/>
      <c r="X4357" s="3"/>
      <c r="Y4357" s="11"/>
      <c r="Z4357" s="3"/>
      <c r="AA4357" s="3"/>
      <c r="AB4357" s="3"/>
      <c r="AC4357" s="3"/>
      <c r="AD4357" s="3"/>
      <c r="AE4357" s="3"/>
      <c r="AF4357" s="3"/>
      <c r="AG4357" s="3"/>
      <c r="AH4357" s="3"/>
      <c r="AI4357" s="11"/>
      <c r="AJ4357" s="3"/>
      <c r="AK4357" s="11"/>
      <c r="AL4357" s="3"/>
      <c r="AM4357" s="11"/>
      <c r="AN4357" s="3"/>
      <c r="AO4357" s="11"/>
      <c r="AP4357" s="3"/>
      <c r="AQ4357" s="11"/>
      <c r="AR4357" s="3"/>
      <c r="AS4357" s="11"/>
      <c r="AT4357" s="3"/>
      <c r="AU4357" s="11"/>
      <c r="AV4357" s="3"/>
      <c r="AW4357" s="3"/>
      <c r="AX4357" s="3"/>
      <c r="AY4357" s="11"/>
      <c r="AZ4357" s="3"/>
      <c r="BA4357" s="3"/>
      <c r="BB4357" s="3"/>
      <c r="BC4357" s="11"/>
      <c r="BD4357" s="3"/>
      <c r="BE4357" s="11"/>
      <c r="BF4357" s="3"/>
      <c r="BG4357" s="11"/>
      <c r="BH4357" s="3"/>
      <c r="BI4357" s="12"/>
      <c r="BJ4357" s="12"/>
      <c r="BK4357" s="11"/>
      <c r="BL4357" s="3"/>
      <c r="BM4357" s="11"/>
      <c r="BN4357" s="3"/>
      <c r="BO4357" s="11"/>
      <c r="BP4357" s="3"/>
      <c r="BQ4357" s="11"/>
      <c r="BR4357" s="3"/>
      <c r="BS4357" s="11"/>
      <c r="BT4357" s="13"/>
      <c r="BU4357" s="11"/>
      <c r="BV4357" s="3"/>
      <c r="BW4357" s="11"/>
      <c r="BX4357" s="3"/>
      <c r="BY4357" s="3"/>
      <c r="BZ4357" s="13"/>
      <c r="CA4357" s="13"/>
      <c r="CB4357" s="13"/>
      <c r="CC4357" s="12"/>
      <c r="CD4357" s="11"/>
      <c r="CE4357" s="12"/>
      <c r="CF4357" s="12"/>
      <c r="DI4357" s="14"/>
    </row>
    <row r="4358" spans="1:113" ht="20.100000000000001" customHeight="1" x14ac:dyDescent="0.25">
      <c r="A4358" s="1"/>
      <c r="B4358" s="30"/>
      <c r="C4358" s="9"/>
      <c r="D4358" s="10">
        <f t="shared" si="804"/>
        <v>0</v>
      </c>
      <c r="E4358" s="11">
        <f t="shared" si="805"/>
        <v>0</v>
      </c>
      <c r="F4358" s="3">
        <f t="shared" si="806"/>
        <v>0</v>
      </c>
      <c r="G4358" s="11"/>
      <c r="H4358" s="3"/>
      <c r="I4358" s="1"/>
      <c r="J4358" s="3"/>
      <c r="K4358" s="2"/>
      <c r="L4358" s="3"/>
      <c r="M4358" s="11"/>
      <c r="N4358" s="3"/>
      <c r="O4358" s="217"/>
      <c r="P4358" s="3"/>
      <c r="Q4358" s="3"/>
      <c r="R4358" s="3"/>
      <c r="S4358" s="11"/>
      <c r="T4358" s="3"/>
      <c r="U4358" s="11"/>
      <c r="V4358" s="3"/>
      <c r="W4358" s="11"/>
      <c r="X4358" s="3"/>
      <c r="Y4358" s="11"/>
      <c r="Z4358" s="3"/>
      <c r="AA4358" s="3"/>
      <c r="AB4358" s="3"/>
      <c r="AC4358" s="3"/>
      <c r="AD4358" s="3"/>
      <c r="AE4358" s="3"/>
      <c r="AF4358" s="3"/>
      <c r="AG4358" s="3"/>
      <c r="AH4358" s="3"/>
      <c r="AI4358" s="11"/>
      <c r="AJ4358" s="3"/>
      <c r="AK4358" s="11"/>
      <c r="AL4358" s="3"/>
      <c r="AM4358" s="11"/>
      <c r="AN4358" s="3"/>
      <c r="AO4358" s="11"/>
      <c r="AP4358" s="3"/>
      <c r="AQ4358" s="11"/>
      <c r="AR4358" s="3"/>
      <c r="AS4358" s="11"/>
      <c r="AT4358" s="3"/>
      <c r="AU4358" s="11"/>
      <c r="AV4358" s="3"/>
      <c r="AW4358" s="3"/>
      <c r="AX4358" s="3"/>
      <c r="AY4358" s="11"/>
      <c r="AZ4358" s="3"/>
      <c r="BA4358" s="3"/>
      <c r="BB4358" s="3"/>
      <c r="BC4358" s="11"/>
      <c r="BD4358" s="3"/>
      <c r="BE4358" s="11"/>
      <c r="BF4358" s="3"/>
      <c r="BG4358" s="11"/>
      <c r="BH4358" s="3"/>
      <c r="BI4358" s="12"/>
      <c r="BJ4358" s="12"/>
      <c r="BK4358" s="11"/>
      <c r="BL4358" s="3"/>
      <c r="BM4358" s="11"/>
      <c r="BN4358" s="3"/>
      <c r="BO4358" s="11"/>
      <c r="BP4358" s="3"/>
      <c r="BQ4358" s="11"/>
      <c r="BR4358" s="3"/>
      <c r="BS4358" s="11"/>
      <c r="BT4358" s="13"/>
      <c r="BU4358" s="11"/>
      <c r="BV4358" s="3"/>
      <c r="BW4358" s="11"/>
      <c r="BX4358" s="3"/>
      <c r="BY4358" s="3"/>
      <c r="BZ4358" s="13"/>
      <c r="CA4358" s="13"/>
      <c r="CB4358" s="13"/>
      <c r="CC4358" s="12"/>
      <c r="CD4358" s="11"/>
      <c r="CE4358" s="12"/>
      <c r="CF4358" s="12"/>
      <c r="DI4358" s="14"/>
    </row>
    <row r="4359" spans="1:113" ht="20.100000000000001" customHeight="1" x14ac:dyDescent="0.25">
      <c r="A4359" s="1"/>
      <c r="B4359" s="30"/>
      <c r="C4359" s="9"/>
      <c r="D4359" s="10">
        <f t="shared" si="804"/>
        <v>0</v>
      </c>
      <c r="E4359" s="11">
        <f t="shared" si="805"/>
        <v>0</v>
      </c>
      <c r="F4359" s="3">
        <f t="shared" si="806"/>
        <v>0</v>
      </c>
      <c r="G4359" s="11"/>
      <c r="H4359" s="3"/>
      <c r="I4359" s="1"/>
      <c r="J4359" s="3"/>
      <c r="K4359" s="2"/>
      <c r="L4359" s="3"/>
      <c r="M4359" s="11"/>
      <c r="N4359" s="3"/>
      <c r="O4359" s="217"/>
      <c r="P4359" s="3"/>
      <c r="Q4359" s="3"/>
      <c r="R4359" s="3"/>
      <c r="S4359" s="11"/>
      <c r="T4359" s="3"/>
      <c r="U4359" s="11"/>
      <c r="V4359" s="3"/>
      <c r="W4359" s="11"/>
      <c r="X4359" s="3"/>
      <c r="Y4359" s="11"/>
      <c r="Z4359" s="3"/>
      <c r="AA4359" s="3"/>
      <c r="AB4359" s="3"/>
      <c r="AC4359" s="3"/>
      <c r="AD4359" s="3"/>
      <c r="AE4359" s="3"/>
      <c r="AF4359" s="3"/>
      <c r="AG4359" s="3"/>
      <c r="AH4359" s="3"/>
      <c r="AI4359" s="11"/>
      <c r="AJ4359" s="3"/>
      <c r="AK4359" s="11"/>
      <c r="AL4359" s="3"/>
      <c r="AM4359" s="11"/>
      <c r="AN4359" s="3"/>
      <c r="AO4359" s="11"/>
      <c r="AP4359" s="3"/>
      <c r="AQ4359" s="11"/>
      <c r="AR4359" s="3"/>
      <c r="AS4359" s="11"/>
      <c r="AT4359" s="3"/>
      <c r="AU4359" s="11"/>
      <c r="AV4359" s="3"/>
      <c r="AW4359" s="3"/>
      <c r="AX4359" s="3"/>
      <c r="AY4359" s="11"/>
      <c r="AZ4359" s="3"/>
      <c r="BA4359" s="3"/>
      <c r="BB4359" s="3"/>
      <c r="BC4359" s="11"/>
      <c r="BD4359" s="3"/>
      <c r="BE4359" s="11"/>
      <c r="BF4359" s="3"/>
      <c r="BG4359" s="11"/>
      <c r="BH4359" s="3"/>
      <c r="BI4359" s="12"/>
      <c r="BJ4359" s="12"/>
      <c r="BK4359" s="11"/>
      <c r="BL4359" s="3"/>
      <c r="BM4359" s="11"/>
      <c r="BN4359" s="3"/>
      <c r="BO4359" s="11"/>
      <c r="BP4359" s="3"/>
      <c r="BQ4359" s="11"/>
      <c r="BR4359" s="3"/>
      <c r="BS4359" s="11"/>
      <c r="BT4359" s="13"/>
      <c r="BU4359" s="11"/>
      <c r="BV4359" s="3"/>
      <c r="BW4359" s="11"/>
      <c r="BX4359" s="3"/>
      <c r="BY4359" s="3"/>
      <c r="BZ4359" s="13"/>
      <c r="CA4359" s="13"/>
      <c r="CB4359" s="13"/>
      <c r="CC4359" s="12"/>
      <c r="CD4359" s="11"/>
      <c r="CE4359" s="12"/>
      <c r="CF4359" s="12"/>
      <c r="DI4359" s="14"/>
    </row>
    <row r="4360" spans="1:113" ht="20.100000000000001" customHeight="1" x14ac:dyDescent="0.25">
      <c r="A4360" s="1"/>
      <c r="B4360" s="30"/>
      <c r="C4360" s="9"/>
      <c r="D4360" s="10">
        <f t="shared" si="804"/>
        <v>0</v>
      </c>
      <c r="E4360" s="11">
        <f t="shared" si="805"/>
        <v>0</v>
      </c>
      <c r="F4360" s="3">
        <f t="shared" si="806"/>
        <v>0</v>
      </c>
      <c r="G4360" s="11"/>
      <c r="H4360" s="3"/>
      <c r="I4360" s="1"/>
      <c r="J4360" s="3"/>
      <c r="K4360" s="2"/>
      <c r="L4360" s="3"/>
      <c r="M4360" s="11"/>
      <c r="N4360" s="3"/>
      <c r="O4360" s="217"/>
      <c r="P4360" s="3"/>
      <c r="Q4360" s="3"/>
      <c r="R4360" s="3"/>
      <c r="S4360" s="11"/>
      <c r="T4360" s="3"/>
      <c r="U4360" s="11"/>
      <c r="V4360" s="3"/>
      <c r="W4360" s="11"/>
      <c r="X4360" s="3"/>
      <c r="Y4360" s="11"/>
      <c r="Z4360" s="3"/>
      <c r="AA4360" s="3"/>
      <c r="AB4360" s="3"/>
      <c r="AC4360" s="3"/>
      <c r="AD4360" s="3"/>
      <c r="AE4360" s="3"/>
      <c r="AF4360" s="3"/>
      <c r="AG4360" s="3"/>
      <c r="AH4360" s="3"/>
      <c r="AI4360" s="11"/>
      <c r="AJ4360" s="3"/>
      <c r="AK4360" s="11"/>
      <c r="AL4360" s="3"/>
      <c r="AM4360" s="11"/>
      <c r="AN4360" s="3"/>
      <c r="AO4360" s="11"/>
      <c r="AP4360" s="3"/>
      <c r="AQ4360" s="11"/>
      <c r="AR4360" s="3"/>
      <c r="AS4360" s="11"/>
      <c r="AT4360" s="3"/>
      <c r="AU4360" s="11"/>
      <c r="AV4360" s="3"/>
      <c r="AW4360" s="3"/>
      <c r="AX4360" s="3"/>
      <c r="AY4360" s="11"/>
      <c r="AZ4360" s="3"/>
      <c r="BA4360" s="3"/>
      <c r="BB4360" s="3"/>
      <c r="BC4360" s="11"/>
      <c r="BD4360" s="3"/>
      <c r="BE4360" s="11"/>
      <c r="BF4360" s="3"/>
      <c r="BG4360" s="11"/>
      <c r="BH4360" s="3"/>
      <c r="BI4360" s="12"/>
      <c r="BJ4360" s="12"/>
      <c r="BK4360" s="11"/>
      <c r="BL4360" s="3"/>
      <c r="BM4360" s="11"/>
      <c r="BN4360" s="3"/>
      <c r="BO4360" s="11"/>
      <c r="BP4360" s="3"/>
      <c r="BQ4360" s="11"/>
      <c r="BR4360" s="3"/>
      <c r="BS4360" s="11"/>
      <c r="BT4360" s="13"/>
      <c r="BU4360" s="11"/>
      <c r="BV4360" s="3"/>
      <c r="BW4360" s="11"/>
      <c r="BX4360" s="3"/>
      <c r="BY4360" s="3"/>
      <c r="BZ4360" s="13"/>
      <c r="CA4360" s="13"/>
      <c r="CB4360" s="13"/>
      <c r="CC4360" s="12"/>
      <c r="CD4360" s="11"/>
      <c r="CE4360" s="12"/>
      <c r="CF4360" s="12"/>
      <c r="DI4360" s="14"/>
    </row>
    <row r="4361" spans="1:113" ht="20.100000000000001" customHeight="1" x14ac:dyDescent="0.25">
      <c r="A4361" s="1"/>
      <c r="B4361" s="30"/>
      <c r="C4361" s="9"/>
      <c r="D4361" s="10">
        <f t="shared" si="804"/>
        <v>0</v>
      </c>
      <c r="E4361" s="11">
        <f t="shared" si="805"/>
        <v>0</v>
      </c>
      <c r="F4361" s="3">
        <f t="shared" si="806"/>
        <v>0</v>
      </c>
      <c r="G4361" s="11"/>
      <c r="H4361" s="3"/>
      <c r="I4361" s="1"/>
      <c r="J4361" s="3"/>
      <c r="K4361" s="2"/>
      <c r="L4361" s="3"/>
      <c r="M4361" s="11"/>
      <c r="N4361" s="3"/>
      <c r="O4361" s="217"/>
      <c r="P4361" s="3"/>
      <c r="Q4361" s="3"/>
      <c r="R4361" s="3"/>
      <c r="S4361" s="11"/>
      <c r="T4361" s="3"/>
      <c r="U4361" s="11"/>
      <c r="V4361" s="3"/>
      <c r="W4361" s="11"/>
      <c r="X4361" s="3"/>
      <c r="Y4361" s="11"/>
      <c r="Z4361" s="3"/>
      <c r="AA4361" s="3"/>
      <c r="AB4361" s="3"/>
      <c r="AC4361" s="3"/>
      <c r="AD4361" s="3"/>
      <c r="AE4361" s="3"/>
      <c r="AF4361" s="3"/>
      <c r="AG4361" s="3"/>
      <c r="AH4361" s="3"/>
      <c r="AI4361" s="11"/>
      <c r="AJ4361" s="3"/>
      <c r="AK4361" s="11"/>
      <c r="AL4361" s="3"/>
      <c r="AM4361" s="11"/>
      <c r="AN4361" s="3"/>
      <c r="AO4361" s="11"/>
      <c r="AP4361" s="3"/>
      <c r="AQ4361" s="11"/>
      <c r="AR4361" s="3"/>
      <c r="AS4361" s="11"/>
      <c r="AT4361" s="3"/>
      <c r="AU4361" s="11"/>
      <c r="AV4361" s="3"/>
      <c r="AW4361" s="3"/>
      <c r="AX4361" s="3"/>
      <c r="AY4361" s="11"/>
      <c r="AZ4361" s="3"/>
      <c r="BA4361" s="3"/>
      <c r="BB4361" s="3"/>
      <c r="BC4361" s="11"/>
      <c r="BD4361" s="3"/>
      <c r="BE4361" s="11"/>
      <c r="BF4361" s="3"/>
      <c r="BG4361" s="11"/>
      <c r="BH4361" s="3"/>
      <c r="BI4361" s="12"/>
      <c r="BJ4361" s="12"/>
      <c r="BK4361" s="11"/>
      <c r="BL4361" s="3"/>
      <c r="BM4361" s="11"/>
      <c r="BN4361" s="3"/>
      <c r="BO4361" s="11"/>
      <c r="BP4361" s="3"/>
      <c r="BQ4361" s="11"/>
      <c r="BR4361" s="3"/>
      <c r="BS4361" s="11"/>
      <c r="BT4361" s="13"/>
      <c r="BU4361" s="11"/>
      <c r="BV4361" s="3"/>
      <c r="BW4361" s="11"/>
      <c r="BX4361" s="3"/>
      <c r="BY4361" s="3"/>
      <c r="BZ4361" s="13"/>
      <c r="CA4361" s="13"/>
      <c r="CB4361" s="13"/>
      <c r="CC4361" s="12"/>
      <c r="CD4361" s="11"/>
      <c r="CE4361" s="12"/>
      <c r="CF4361" s="12"/>
      <c r="DI4361" s="14"/>
    </row>
    <row r="4362" spans="1:113" ht="20.100000000000001" customHeight="1" x14ac:dyDescent="0.25">
      <c r="A4362" s="1"/>
      <c r="B4362" s="30"/>
      <c r="C4362" s="9"/>
      <c r="D4362" s="10">
        <f t="shared" si="804"/>
        <v>0</v>
      </c>
      <c r="E4362" s="11">
        <f t="shared" si="805"/>
        <v>0</v>
      </c>
      <c r="F4362" s="3">
        <f t="shared" si="806"/>
        <v>0</v>
      </c>
      <c r="G4362" s="11"/>
      <c r="H4362" s="3"/>
      <c r="I4362" s="1"/>
      <c r="J4362" s="3"/>
      <c r="K4362" s="2"/>
      <c r="L4362" s="3"/>
      <c r="M4362" s="11"/>
      <c r="N4362" s="3"/>
      <c r="O4362" s="217"/>
      <c r="P4362" s="3"/>
      <c r="Q4362" s="3"/>
      <c r="R4362" s="3"/>
      <c r="S4362" s="11"/>
      <c r="T4362" s="3"/>
      <c r="U4362" s="11"/>
      <c r="V4362" s="3"/>
      <c r="W4362" s="11"/>
      <c r="X4362" s="3"/>
      <c r="Y4362" s="11"/>
      <c r="Z4362" s="3"/>
      <c r="AA4362" s="3"/>
      <c r="AB4362" s="3"/>
      <c r="AC4362" s="3"/>
      <c r="AD4362" s="3"/>
      <c r="AE4362" s="3"/>
      <c r="AF4362" s="3"/>
      <c r="AG4362" s="3"/>
      <c r="AH4362" s="3"/>
      <c r="AI4362" s="11"/>
      <c r="AJ4362" s="3"/>
      <c r="AK4362" s="11"/>
      <c r="AL4362" s="3"/>
      <c r="AM4362" s="11"/>
      <c r="AN4362" s="3"/>
      <c r="AO4362" s="11"/>
      <c r="AP4362" s="3"/>
      <c r="AQ4362" s="11"/>
      <c r="AR4362" s="3"/>
      <c r="AS4362" s="11"/>
      <c r="AT4362" s="3"/>
      <c r="AU4362" s="11"/>
      <c r="AV4362" s="3"/>
      <c r="AW4362" s="3"/>
      <c r="AX4362" s="3"/>
      <c r="AY4362" s="11"/>
      <c r="AZ4362" s="3"/>
      <c r="BA4362" s="3"/>
      <c r="BB4362" s="3"/>
      <c r="BC4362" s="11"/>
      <c r="BD4362" s="3"/>
      <c r="BE4362" s="11"/>
      <c r="BF4362" s="3"/>
      <c r="BG4362" s="11"/>
      <c r="BH4362" s="3"/>
      <c r="BI4362" s="12"/>
      <c r="BJ4362" s="12"/>
      <c r="BK4362" s="11"/>
      <c r="BL4362" s="3"/>
      <c r="BM4362" s="11"/>
      <c r="BN4362" s="3"/>
      <c r="BO4362" s="11"/>
      <c r="BP4362" s="3"/>
      <c r="BQ4362" s="11"/>
      <c r="BR4362" s="3"/>
      <c r="BS4362" s="11"/>
      <c r="BT4362" s="13"/>
      <c r="BU4362" s="11"/>
      <c r="BV4362" s="3"/>
      <c r="BW4362" s="11"/>
      <c r="BX4362" s="3"/>
      <c r="BY4362" s="3"/>
      <c r="BZ4362" s="13"/>
      <c r="CA4362" s="13"/>
      <c r="CB4362" s="13"/>
      <c r="CC4362" s="12"/>
      <c r="CD4362" s="11"/>
      <c r="CE4362" s="12"/>
      <c r="CF4362" s="12"/>
      <c r="DI4362" s="14"/>
    </row>
    <row r="4363" spans="1:113" ht="20.100000000000001" customHeight="1" x14ac:dyDescent="0.25">
      <c r="A4363" s="1"/>
      <c r="B4363" s="30"/>
      <c r="C4363" s="9"/>
      <c r="D4363" s="10">
        <f t="shared" si="804"/>
        <v>0</v>
      </c>
      <c r="E4363" s="11">
        <f t="shared" si="805"/>
        <v>0</v>
      </c>
      <c r="F4363" s="3">
        <f t="shared" si="806"/>
        <v>0</v>
      </c>
      <c r="G4363" s="11"/>
      <c r="H4363" s="3"/>
      <c r="I4363" s="1"/>
      <c r="J4363" s="3"/>
      <c r="K4363" s="2"/>
      <c r="L4363" s="3"/>
      <c r="M4363" s="11"/>
      <c r="N4363" s="3"/>
      <c r="O4363" s="217"/>
      <c r="P4363" s="3"/>
      <c r="Q4363" s="3"/>
      <c r="R4363" s="3"/>
      <c r="S4363" s="11"/>
      <c r="T4363" s="3"/>
      <c r="U4363" s="11"/>
      <c r="V4363" s="3"/>
      <c r="W4363" s="11"/>
      <c r="X4363" s="3"/>
      <c r="Y4363" s="11"/>
      <c r="Z4363" s="3"/>
      <c r="AA4363" s="3"/>
      <c r="AB4363" s="3"/>
      <c r="AC4363" s="3"/>
      <c r="AD4363" s="3"/>
      <c r="AE4363" s="3"/>
      <c r="AF4363" s="3"/>
      <c r="AG4363" s="3"/>
      <c r="AH4363" s="3"/>
      <c r="AI4363" s="11"/>
      <c r="AJ4363" s="3"/>
      <c r="AK4363" s="11"/>
      <c r="AL4363" s="3"/>
      <c r="AM4363" s="11"/>
      <c r="AN4363" s="3"/>
      <c r="AO4363" s="11"/>
      <c r="AP4363" s="3"/>
      <c r="AQ4363" s="11"/>
      <c r="AR4363" s="3"/>
      <c r="AS4363" s="11"/>
      <c r="AT4363" s="3"/>
      <c r="AU4363" s="11"/>
      <c r="AV4363" s="3"/>
      <c r="AW4363" s="3"/>
      <c r="AX4363" s="3"/>
      <c r="AY4363" s="11"/>
      <c r="AZ4363" s="3"/>
      <c r="BA4363" s="3"/>
      <c r="BB4363" s="3"/>
      <c r="BC4363" s="11"/>
      <c r="BD4363" s="3"/>
      <c r="BE4363" s="11"/>
      <c r="BF4363" s="3"/>
      <c r="BG4363" s="11"/>
      <c r="BH4363" s="3"/>
      <c r="BI4363" s="12"/>
      <c r="BJ4363" s="12"/>
      <c r="BK4363" s="11"/>
      <c r="BL4363" s="3"/>
      <c r="BM4363" s="11"/>
      <c r="BN4363" s="3"/>
      <c r="BO4363" s="11"/>
      <c r="BP4363" s="3"/>
      <c r="BQ4363" s="11"/>
      <c r="BR4363" s="3"/>
      <c r="BS4363" s="11"/>
      <c r="BT4363" s="13"/>
      <c r="BU4363" s="11"/>
      <c r="BV4363" s="3"/>
      <c r="BW4363" s="11"/>
      <c r="BX4363" s="3"/>
      <c r="BY4363" s="3"/>
      <c r="BZ4363" s="13"/>
      <c r="CA4363" s="13"/>
      <c r="CB4363" s="13"/>
      <c r="CC4363" s="12"/>
      <c r="CD4363" s="11"/>
      <c r="CE4363" s="12"/>
      <c r="CF4363" s="12"/>
      <c r="DI4363" s="14"/>
    </row>
    <row r="4364" spans="1:113" ht="20.100000000000001" customHeight="1" x14ac:dyDescent="0.25">
      <c r="A4364" s="1"/>
      <c r="B4364" s="30"/>
      <c r="C4364" s="9"/>
      <c r="D4364" s="10">
        <f t="shared" si="804"/>
        <v>0</v>
      </c>
      <c r="E4364" s="11">
        <f t="shared" si="805"/>
        <v>0</v>
      </c>
      <c r="F4364" s="3">
        <f t="shared" si="806"/>
        <v>0</v>
      </c>
      <c r="G4364" s="11"/>
      <c r="H4364" s="3"/>
      <c r="I4364" s="1"/>
      <c r="J4364" s="3"/>
      <c r="K4364" s="2"/>
      <c r="L4364" s="3"/>
      <c r="M4364" s="11"/>
      <c r="N4364" s="3"/>
      <c r="O4364" s="217"/>
      <c r="P4364" s="3"/>
      <c r="Q4364" s="3"/>
      <c r="R4364" s="3"/>
      <c r="S4364" s="11"/>
      <c r="T4364" s="3"/>
      <c r="U4364" s="11"/>
      <c r="V4364" s="3"/>
      <c r="W4364" s="11"/>
      <c r="X4364" s="3"/>
      <c r="Y4364" s="11"/>
      <c r="Z4364" s="3"/>
      <c r="AA4364" s="3"/>
      <c r="AB4364" s="3"/>
      <c r="AC4364" s="3"/>
      <c r="AD4364" s="3"/>
      <c r="AE4364" s="3"/>
      <c r="AF4364" s="3"/>
      <c r="AG4364" s="3"/>
      <c r="AH4364" s="3"/>
      <c r="AI4364" s="11"/>
      <c r="AJ4364" s="3"/>
      <c r="AK4364" s="11"/>
      <c r="AL4364" s="3"/>
      <c r="AM4364" s="11"/>
      <c r="AN4364" s="3"/>
      <c r="AO4364" s="11"/>
      <c r="AP4364" s="3"/>
      <c r="AQ4364" s="11"/>
      <c r="AR4364" s="3"/>
      <c r="AS4364" s="11"/>
      <c r="AT4364" s="3"/>
      <c r="AU4364" s="11"/>
      <c r="AV4364" s="3"/>
      <c r="AW4364" s="3"/>
      <c r="AX4364" s="3"/>
      <c r="AY4364" s="11"/>
      <c r="AZ4364" s="3"/>
      <c r="BA4364" s="3"/>
      <c r="BB4364" s="3"/>
      <c r="BC4364" s="11"/>
      <c r="BD4364" s="3"/>
      <c r="BE4364" s="11"/>
      <c r="BF4364" s="3"/>
      <c r="BG4364" s="11"/>
      <c r="BH4364" s="3"/>
      <c r="BI4364" s="12"/>
      <c r="BJ4364" s="12"/>
      <c r="BK4364" s="11"/>
      <c r="BL4364" s="3"/>
      <c r="BM4364" s="11"/>
      <c r="BN4364" s="3"/>
      <c r="BO4364" s="11"/>
      <c r="BP4364" s="3"/>
      <c r="BQ4364" s="11"/>
      <c r="BR4364" s="3"/>
      <c r="BS4364" s="11"/>
      <c r="BT4364" s="13"/>
      <c r="BU4364" s="11"/>
      <c r="BV4364" s="3"/>
      <c r="BW4364" s="11"/>
      <c r="BX4364" s="3"/>
      <c r="BY4364" s="3"/>
      <c r="BZ4364" s="13"/>
      <c r="CA4364" s="13"/>
      <c r="CB4364" s="13"/>
      <c r="CC4364" s="12"/>
      <c r="CD4364" s="11"/>
      <c r="CE4364" s="12"/>
      <c r="CF4364" s="12"/>
      <c r="DI4364" s="14"/>
    </row>
    <row r="4365" spans="1:113" ht="20.100000000000001" customHeight="1" x14ac:dyDescent="0.25">
      <c r="A4365" s="1"/>
      <c r="B4365" s="30"/>
      <c r="C4365" s="9"/>
      <c r="D4365" s="10">
        <f t="shared" si="804"/>
        <v>0</v>
      </c>
      <c r="E4365" s="11">
        <f t="shared" si="805"/>
        <v>0</v>
      </c>
      <c r="F4365" s="3">
        <f t="shared" si="806"/>
        <v>0</v>
      </c>
      <c r="G4365" s="11"/>
      <c r="H4365" s="3"/>
      <c r="I4365" s="1"/>
      <c r="J4365" s="3"/>
      <c r="K4365" s="2"/>
      <c r="L4365" s="3"/>
      <c r="M4365" s="11"/>
      <c r="N4365" s="3"/>
      <c r="O4365" s="217"/>
      <c r="P4365" s="3"/>
      <c r="Q4365" s="3"/>
      <c r="R4365" s="3"/>
      <c r="S4365" s="11"/>
      <c r="T4365" s="3"/>
      <c r="U4365" s="11"/>
      <c r="V4365" s="3"/>
      <c r="W4365" s="11"/>
      <c r="X4365" s="3"/>
      <c r="Y4365" s="11"/>
      <c r="Z4365" s="3"/>
      <c r="AA4365" s="3"/>
      <c r="AB4365" s="3"/>
      <c r="AC4365" s="3"/>
      <c r="AD4365" s="3"/>
      <c r="AE4365" s="3"/>
      <c r="AF4365" s="3"/>
      <c r="AG4365" s="3"/>
      <c r="AH4365" s="3"/>
      <c r="AI4365" s="11"/>
      <c r="AJ4365" s="3"/>
      <c r="AK4365" s="11"/>
      <c r="AL4365" s="3"/>
      <c r="AM4365" s="11"/>
      <c r="AN4365" s="3"/>
      <c r="AO4365" s="11"/>
      <c r="AP4365" s="3"/>
      <c r="AQ4365" s="11"/>
      <c r="AR4365" s="3"/>
      <c r="AS4365" s="11"/>
      <c r="AT4365" s="3"/>
      <c r="AU4365" s="11"/>
      <c r="AV4365" s="3"/>
      <c r="AW4365" s="3"/>
      <c r="AX4365" s="3"/>
      <c r="AY4365" s="11"/>
      <c r="AZ4365" s="3"/>
      <c r="BA4365" s="3"/>
      <c r="BB4365" s="3"/>
      <c r="BC4365" s="11"/>
      <c r="BD4365" s="3"/>
      <c r="BE4365" s="11"/>
      <c r="BF4365" s="3"/>
      <c r="BG4365" s="11"/>
      <c r="BH4365" s="3"/>
      <c r="BI4365" s="12"/>
      <c r="BJ4365" s="12"/>
      <c r="BK4365" s="11"/>
      <c r="BL4365" s="3"/>
      <c r="BM4365" s="11"/>
      <c r="BN4365" s="3"/>
      <c r="BO4365" s="11"/>
      <c r="BP4365" s="3"/>
      <c r="BQ4365" s="11"/>
      <c r="BR4365" s="3"/>
      <c r="BS4365" s="11"/>
      <c r="BT4365" s="13"/>
      <c r="BU4365" s="11"/>
      <c r="BV4365" s="3"/>
      <c r="BW4365" s="11"/>
      <c r="BX4365" s="3"/>
      <c r="BY4365" s="3"/>
      <c r="BZ4365" s="13"/>
      <c r="CA4365" s="13"/>
      <c r="CB4365" s="13"/>
      <c r="CC4365" s="12"/>
      <c r="CD4365" s="11"/>
      <c r="CE4365" s="12"/>
      <c r="CF4365" s="12"/>
      <c r="DI4365" s="14"/>
    </row>
    <row r="4366" spans="1:113" ht="20.100000000000001" customHeight="1" x14ac:dyDescent="0.25">
      <c r="A4366" s="1"/>
      <c r="B4366" s="30"/>
      <c r="C4366" s="9"/>
      <c r="D4366" s="10">
        <f t="shared" si="804"/>
        <v>0</v>
      </c>
      <c r="E4366" s="11">
        <f t="shared" si="805"/>
        <v>0</v>
      </c>
      <c r="F4366" s="3">
        <f t="shared" si="806"/>
        <v>0</v>
      </c>
      <c r="G4366" s="11"/>
      <c r="H4366" s="3"/>
      <c r="I4366" s="1"/>
      <c r="J4366" s="3"/>
      <c r="K4366" s="2"/>
      <c r="L4366" s="3"/>
      <c r="M4366" s="11"/>
      <c r="N4366" s="3"/>
      <c r="O4366" s="217"/>
      <c r="P4366" s="3"/>
      <c r="Q4366" s="3"/>
      <c r="R4366" s="3"/>
      <c r="S4366" s="11"/>
      <c r="T4366" s="3"/>
      <c r="U4366" s="11"/>
      <c r="V4366" s="3"/>
      <c r="W4366" s="11"/>
      <c r="X4366" s="3"/>
      <c r="Y4366" s="11"/>
      <c r="Z4366" s="3"/>
      <c r="AA4366" s="3"/>
      <c r="AB4366" s="3"/>
      <c r="AC4366" s="3"/>
      <c r="AD4366" s="3"/>
      <c r="AE4366" s="3"/>
      <c r="AF4366" s="3"/>
      <c r="AG4366" s="3"/>
      <c r="AH4366" s="3"/>
      <c r="AI4366" s="11"/>
      <c r="AJ4366" s="3"/>
      <c r="AK4366" s="11"/>
      <c r="AL4366" s="3"/>
      <c r="AM4366" s="11"/>
      <c r="AN4366" s="3"/>
      <c r="AO4366" s="11"/>
      <c r="AP4366" s="3"/>
      <c r="AQ4366" s="11"/>
      <c r="AR4366" s="3"/>
      <c r="AS4366" s="11"/>
      <c r="AT4366" s="3"/>
      <c r="AU4366" s="11"/>
      <c r="AV4366" s="3"/>
      <c r="AW4366" s="3"/>
      <c r="AX4366" s="3"/>
      <c r="AY4366" s="11"/>
      <c r="AZ4366" s="3"/>
      <c r="BA4366" s="3"/>
      <c r="BB4366" s="3"/>
      <c r="BC4366" s="11"/>
      <c r="BD4366" s="3"/>
      <c r="BE4366" s="11"/>
      <c r="BF4366" s="3"/>
      <c r="BG4366" s="11"/>
      <c r="BH4366" s="3"/>
      <c r="BI4366" s="12"/>
      <c r="BJ4366" s="12"/>
      <c r="BK4366" s="11"/>
      <c r="BL4366" s="3"/>
      <c r="BM4366" s="11"/>
      <c r="BN4366" s="3"/>
      <c r="BO4366" s="11"/>
      <c r="BP4366" s="3"/>
      <c r="BQ4366" s="11"/>
      <c r="BR4366" s="3"/>
      <c r="BS4366" s="11"/>
      <c r="BT4366" s="13"/>
      <c r="BU4366" s="11"/>
      <c r="BV4366" s="3"/>
      <c r="BW4366" s="11"/>
      <c r="BX4366" s="3"/>
      <c r="BY4366" s="3"/>
      <c r="BZ4366" s="13"/>
      <c r="CA4366" s="13"/>
      <c r="CB4366" s="13"/>
      <c r="CC4366" s="12"/>
      <c r="CD4366" s="11"/>
      <c r="CE4366" s="12"/>
      <c r="CF4366" s="12"/>
      <c r="DI4366" s="14"/>
    </row>
    <row r="4367" spans="1:113" ht="20.100000000000001" customHeight="1" x14ac:dyDescent="0.25">
      <c r="A4367" s="1"/>
      <c r="B4367" s="30"/>
      <c r="C4367" s="9"/>
      <c r="D4367" s="10">
        <f t="shared" si="804"/>
        <v>0</v>
      </c>
      <c r="E4367" s="11">
        <f t="shared" si="805"/>
        <v>0</v>
      </c>
      <c r="F4367" s="3">
        <f t="shared" si="806"/>
        <v>0</v>
      </c>
      <c r="G4367" s="11"/>
      <c r="H4367" s="3"/>
      <c r="I4367" s="1"/>
      <c r="J4367" s="3"/>
      <c r="K4367" s="2"/>
      <c r="L4367" s="3"/>
      <c r="M4367" s="11"/>
      <c r="N4367" s="3"/>
      <c r="O4367" s="217"/>
      <c r="P4367" s="3"/>
      <c r="Q4367" s="3"/>
      <c r="R4367" s="3"/>
      <c r="S4367" s="11"/>
      <c r="T4367" s="3"/>
      <c r="U4367" s="11"/>
      <c r="V4367" s="3"/>
      <c r="W4367" s="11"/>
      <c r="X4367" s="3"/>
      <c r="Y4367" s="11"/>
      <c r="Z4367" s="3"/>
      <c r="AA4367" s="3"/>
      <c r="AB4367" s="3"/>
      <c r="AC4367" s="3"/>
      <c r="AD4367" s="3"/>
      <c r="AE4367" s="3"/>
      <c r="AF4367" s="3"/>
      <c r="AG4367" s="3"/>
      <c r="AH4367" s="3"/>
      <c r="AI4367" s="11"/>
      <c r="AJ4367" s="3"/>
      <c r="AK4367" s="11"/>
      <c r="AL4367" s="3"/>
      <c r="AM4367" s="11"/>
      <c r="AN4367" s="3"/>
      <c r="AO4367" s="11"/>
      <c r="AP4367" s="3"/>
      <c r="AQ4367" s="11"/>
      <c r="AR4367" s="3"/>
      <c r="AS4367" s="11"/>
      <c r="AT4367" s="3"/>
      <c r="AU4367" s="11"/>
      <c r="AV4367" s="3"/>
      <c r="AW4367" s="3"/>
      <c r="AX4367" s="3"/>
      <c r="AY4367" s="11"/>
      <c r="AZ4367" s="3"/>
      <c r="BA4367" s="3"/>
      <c r="BB4367" s="3"/>
      <c r="BC4367" s="11"/>
      <c r="BD4367" s="3"/>
      <c r="BE4367" s="11"/>
      <c r="BF4367" s="3"/>
      <c r="BG4367" s="11"/>
      <c r="BH4367" s="3"/>
      <c r="BI4367" s="12"/>
      <c r="BJ4367" s="12"/>
      <c r="BK4367" s="11"/>
      <c r="BL4367" s="3"/>
      <c r="BM4367" s="11"/>
      <c r="BN4367" s="3"/>
      <c r="BO4367" s="11"/>
      <c r="BP4367" s="3"/>
      <c r="BQ4367" s="11"/>
      <c r="BR4367" s="3"/>
      <c r="BS4367" s="11"/>
      <c r="BT4367" s="13"/>
      <c r="BU4367" s="11"/>
      <c r="BV4367" s="3"/>
      <c r="BW4367" s="11"/>
      <c r="BX4367" s="3"/>
      <c r="BY4367" s="3"/>
      <c r="BZ4367" s="13"/>
      <c r="CA4367" s="13"/>
      <c r="CB4367" s="13"/>
      <c r="CC4367" s="12"/>
      <c r="CD4367" s="11"/>
      <c r="CE4367" s="12"/>
      <c r="CF4367" s="12"/>
      <c r="DI4367" s="14"/>
    </row>
    <row r="4368" spans="1:113" ht="20.100000000000001" customHeight="1" x14ac:dyDescent="0.25">
      <c r="A4368" s="1"/>
      <c r="B4368" s="30"/>
      <c r="C4368" s="9"/>
      <c r="D4368" s="10">
        <f t="shared" si="804"/>
        <v>0</v>
      </c>
      <c r="E4368" s="11">
        <f t="shared" si="805"/>
        <v>0</v>
      </c>
      <c r="F4368" s="3">
        <f t="shared" si="806"/>
        <v>0</v>
      </c>
      <c r="G4368" s="11"/>
      <c r="H4368" s="3"/>
      <c r="I4368" s="1"/>
      <c r="J4368" s="3"/>
      <c r="K4368" s="2"/>
      <c r="L4368" s="3"/>
      <c r="M4368" s="11"/>
      <c r="N4368" s="3"/>
      <c r="O4368" s="217"/>
      <c r="P4368" s="3"/>
      <c r="Q4368" s="3"/>
      <c r="R4368" s="3"/>
      <c r="S4368" s="11"/>
      <c r="T4368" s="3"/>
      <c r="U4368" s="11"/>
      <c r="V4368" s="3"/>
      <c r="W4368" s="11"/>
      <c r="X4368" s="3"/>
      <c r="Y4368" s="11"/>
      <c r="Z4368" s="3"/>
      <c r="AA4368" s="3"/>
      <c r="AB4368" s="3"/>
      <c r="AC4368" s="3"/>
      <c r="AD4368" s="3"/>
      <c r="AE4368" s="3"/>
      <c r="AF4368" s="3"/>
      <c r="AG4368" s="3"/>
      <c r="AH4368" s="3"/>
      <c r="AI4368" s="11"/>
      <c r="AJ4368" s="3"/>
      <c r="AK4368" s="11"/>
      <c r="AL4368" s="3"/>
      <c r="AM4368" s="11"/>
      <c r="AN4368" s="3"/>
      <c r="AO4368" s="11"/>
      <c r="AP4368" s="3"/>
      <c r="AQ4368" s="11"/>
      <c r="AR4368" s="3"/>
      <c r="AS4368" s="11"/>
      <c r="AT4368" s="3"/>
      <c r="AU4368" s="11"/>
      <c r="AV4368" s="3"/>
      <c r="AW4368" s="3"/>
      <c r="AX4368" s="3"/>
      <c r="AY4368" s="11"/>
      <c r="AZ4368" s="3"/>
      <c r="BA4368" s="3"/>
      <c r="BB4368" s="3"/>
      <c r="BC4368" s="11"/>
      <c r="BD4368" s="3"/>
      <c r="BE4368" s="11"/>
      <c r="BF4368" s="3"/>
      <c r="BG4368" s="11"/>
      <c r="BH4368" s="3"/>
      <c r="BI4368" s="12"/>
      <c r="BJ4368" s="12"/>
      <c r="BK4368" s="11"/>
      <c r="BL4368" s="3"/>
      <c r="BM4368" s="11"/>
      <c r="BN4368" s="3"/>
      <c r="BO4368" s="11"/>
      <c r="BP4368" s="3"/>
      <c r="BQ4368" s="11"/>
      <c r="BR4368" s="3"/>
      <c r="BS4368" s="11"/>
      <c r="BT4368" s="13"/>
      <c r="BU4368" s="11"/>
      <c r="BV4368" s="3"/>
      <c r="BW4368" s="11"/>
      <c r="BX4368" s="3"/>
      <c r="BY4368" s="3"/>
      <c r="BZ4368" s="13"/>
      <c r="CA4368" s="13"/>
      <c r="CB4368" s="13"/>
      <c r="CC4368" s="12"/>
      <c r="CD4368" s="11"/>
      <c r="CE4368" s="12"/>
      <c r="CF4368" s="12"/>
      <c r="DI4368" s="14"/>
    </row>
    <row r="4369" spans="1:113" ht="20.100000000000001" customHeight="1" x14ac:dyDescent="0.25">
      <c r="A4369" s="1"/>
      <c r="B4369" s="30"/>
      <c r="C4369" s="9"/>
      <c r="D4369" s="10">
        <f t="shared" si="804"/>
        <v>0</v>
      </c>
      <c r="E4369" s="11">
        <f t="shared" si="805"/>
        <v>0</v>
      </c>
      <c r="F4369" s="3">
        <f t="shared" si="806"/>
        <v>0</v>
      </c>
      <c r="G4369" s="11"/>
      <c r="H4369" s="3"/>
      <c r="I4369" s="1"/>
      <c r="J4369" s="3"/>
      <c r="K4369" s="2"/>
      <c r="L4369" s="3"/>
      <c r="M4369" s="11"/>
      <c r="N4369" s="3"/>
      <c r="O4369" s="217"/>
      <c r="P4369" s="3"/>
      <c r="Q4369" s="3"/>
      <c r="R4369" s="3"/>
      <c r="S4369" s="11"/>
      <c r="T4369" s="3"/>
      <c r="U4369" s="11"/>
      <c r="V4369" s="3"/>
      <c r="W4369" s="11"/>
      <c r="X4369" s="3"/>
      <c r="Y4369" s="11"/>
      <c r="Z4369" s="3"/>
      <c r="AA4369" s="3"/>
      <c r="AB4369" s="3"/>
      <c r="AC4369" s="3"/>
      <c r="AD4369" s="3"/>
      <c r="AE4369" s="3"/>
      <c r="AF4369" s="3"/>
      <c r="AG4369" s="3"/>
      <c r="AH4369" s="3"/>
      <c r="AI4369" s="11"/>
      <c r="AJ4369" s="3"/>
      <c r="AK4369" s="11"/>
      <c r="AL4369" s="3"/>
      <c r="AM4369" s="11"/>
      <c r="AN4369" s="3"/>
      <c r="AO4369" s="11"/>
      <c r="AP4369" s="3"/>
      <c r="AQ4369" s="11"/>
      <c r="AR4369" s="3"/>
      <c r="AS4369" s="11"/>
      <c r="AT4369" s="3"/>
      <c r="AU4369" s="11"/>
      <c r="AV4369" s="3"/>
      <c r="AW4369" s="3"/>
      <c r="AX4369" s="3"/>
      <c r="AY4369" s="11"/>
      <c r="AZ4369" s="3"/>
      <c r="BA4369" s="3"/>
      <c r="BB4369" s="3"/>
      <c r="BC4369" s="11"/>
      <c r="BD4369" s="3"/>
      <c r="BE4369" s="11"/>
      <c r="BF4369" s="3"/>
      <c r="BG4369" s="11"/>
      <c r="BH4369" s="3"/>
      <c r="BI4369" s="12"/>
      <c r="BJ4369" s="12"/>
      <c r="BK4369" s="11"/>
      <c r="BL4369" s="3"/>
      <c r="BM4369" s="11"/>
      <c r="BN4369" s="3"/>
      <c r="BO4369" s="11"/>
      <c r="BP4369" s="3"/>
      <c r="BQ4369" s="11"/>
      <c r="BR4369" s="3"/>
      <c r="BS4369" s="11"/>
      <c r="BT4369" s="13"/>
      <c r="BU4369" s="11"/>
      <c r="BV4369" s="3"/>
      <c r="BW4369" s="11"/>
      <c r="BX4369" s="3"/>
      <c r="BY4369" s="3"/>
      <c r="BZ4369" s="13"/>
      <c r="CA4369" s="13"/>
      <c r="CB4369" s="13"/>
      <c r="CC4369" s="12"/>
      <c r="CD4369" s="11"/>
      <c r="CE4369" s="12"/>
      <c r="CF4369" s="12"/>
      <c r="DI4369" s="14"/>
    </row>
    <row r="4370" spans="1:113" ht="20.100000000000001" customHeight="1" x14ac:dyDescent="0.25">
      <c r="A4370" s="1"/>
      <c r="B4370" s="30"/>
      <c r="C4370" s="9"/>
      <c r="D4370" s="10">
        <f t="shared" si="804"/>
        <v>0</v>
      </c>
      <c r="E4370" s="11">
        <f t="shared" si="805"/>
        <v>0</v>
      </c>
      <c r="F4370" s="3">
        <f t="shared" si="806"/>
        <v>0</v>
      </c>
      <c r="G4370" s="11"/>
      <c r="H4370" s="3"/>
      <c r="I4370" s="1"/>
      <c r="J4370" s="3"/>
      <c r="K4370" s="2"/>
      <c r="L4370" s="3"/>
      <c r="M4370" s="11"/>
      <c r="N4370" s="3"/>
      <c r="O4370" s="217"/>
      <c r="P4370" s="3"/>
      <c r="Q4370" s="3"/>
      <c r="R4370" s="3"/>
      <c r="S4370" s="11"/>
      <c r="T4370" s="3"/>
      <c r="U4370" s="11"/>
      <c r="V4370" s="3"/>
      <c r="W4370" s="11"/>
      <c r="X4370" s="3"/>
      <c r="Y4370" s="11"/>
      <c r="Z4370" s="3"/>
      <c r="AA4370" s="3"/>
      <c r="AB4370" s="3"/>
      <c r="AC4370" s="3"/>
      <c r="AD4370" s="3"/>
      <c r="AE4370" s="3"/>
      <c r="AF4370" s="3"/>
      <c r="AG4370" s="3"/>
      <c r="AH4370" s="3"/>
      <c r="AI4370" s="11"/>
      <c r="AJ4370" s="3"/>
      <c r="AK4370" s="11"/>
      <c r="AL4370" s="3"/>
      <c r="AM4370" s="11"/>
      <c r="AN4370" s="3"/>
      <c r="AO4370" s="11"/>
      <c r="AP4370" s="3"/>
      <c r="AQ4370" s="11"/>
      <c r="AR4370" s="3"/>
      <c r="AS4370" s="11"/>
      <c r="AT4370" s="3"/>
      <c r="AU4370" s="11"/>
      <c r="AV4370" s="3"/>
      <c r="AW4370" s="3"/>
      <c r="AX4370" s="3"/>
      <c r="AY4370" s="11"/>
      <c r="AZ4370" s="3"/>
      <c r="BA4370" s="3"/>
      <c r="BB4370" s="3"/>
      <c r="BC4370" s="11"/>
      <c r="BD4370" s="3"/>
      <c r="BE4370" s="11"/>
      <c r="BF4370" s="3"/>
      <c r="BG4370" s="11"/>
      <c r="BH4370" s="3"/>
      <c r="BI4370" s="12"/>
      <c r="BJ4370" s="12"/>
      <c r="BK4370" s="11"/>
      <c r="BL4370" s="3"/>
      <c r="BM4370" s="11"/>
      <c r="BN4370" s="3"/>
      <c r="BO4370" s="11"/>
      <c r="BP4370" s="3"/>
      <c r="BQ4370" s="11"/>
      <c r="BR4370" s="3"/>
      <c r="BS4370" s="11"/>
      <c r="BT4370" s="13"/>
      <c r="BU4370" s="11"/>
      <c r="BV4370" s="3"/>
      <c r="BW4370" s="11"/>
      <c r="BX4370" s="3"/>
      <c r="BY4370" s="3"/>
      <c r="BZ4370" s="13"/>
      <c r="CA4370" s="13"/>
      <c r="CB4370" s="13"/>
      <c r="CC4370" s="12"/>
      <c r="CD4370" s="11"/>
      <c r="CE4370" s="12"/>
      <c r="CF4370" s="12"/>
      <c r="DI4370" s="14"/>
    </row>
    <row r="4371" spans="1:113" ht="20.100000000000001" customHeight="1" x14ac:dyDescent="0.25">
      <c r="A4371" s="1"/>
      <c r="B4371" s="30"/>
      <c r="C4371" s="9"/>
      <c r="D4371" s="10">
        <f t="shared" si="804"/>
        <v>0</v>
      </c>
      <c r="E4371" s="11">
        <f t="shared" si="805"/>
        <v>0</v>
      </c>
      <c r="F4371" s="3">
        <f t="shared" si="806"/>
        <v>0</v>
      </c>
      <c r="G4371" s="11"/>
      <c r="H4371" s="3"/>
      <c r="I4371" s="1"/>
      <c r="J4371" s="3"/>
      <c r="K4371" s="2"/>
      <c r="L4371" s="3"/>
      <c r="M4371" s="11"/>
      <c r="N4371" s="3"/>
      <c r="O4371" s="217"/>
      <c r="P4371" s="3"/>
      <c r="Q4371" s="3"/>
      <c r="R4371" s="3"/>
      <c r="S4371" s="11"/>
      <c r="T4371" s="3"/>
      <c r="U4371" s="11"/>
      <c r="V4371" s="3"/>
      <c r="W4371" s="11"/>
      <c r="X4371" s="3"/>
      <c r="Y4371" s="11"/>
      <c r="Z4371" s="3"/>
      <c r="AA4371" s="3"/>
      <c r="AB4371" s="3"/>
      <c r="AC4371" s="3"/>
      <c r="AD4371" s="3"/>
      <c r="AE4371" s="3"/>
      <c r="AF4371" s="3"/>
      <c r="AG4371" s="3"/>
      <c r="AH4371" s="3"/>
      <c r="AI4371" s="11"/>
      <c r="AJ4371" s="3"/>
      <c r="AK4371" s="11"/>
      <c r="AL4371" s="3"/>
      <c r="AM4371" s="11"/>
      <c r="AN4371" s="3"/>
      <c r="AO4371" s="11"/>
      <c r="AP4371" s="3"/>
      <c r="AQ4371" s="11"/>
      <c r="AR4371" s="3"/>
      <c r="AS4371" s="11"/>
      <c r="AT4371" s="3"/>
      <c r="AU4371" s="11"/>
      <c r="AV4371" s="3"/>
      <c r="AW4371" s="3"/>
      <c r="AX4371" s="3"/>
      <c r="AY4371" s="11"/>
      <c r="AZ4371" s="3"/>
      <c r="BA4371" s="3"/>
      <c r="BB4371" s="3"/>
      <c r="BC4371" s="11"/>
      <c r="BD4371" s="3"/>
      <c r="BE4371" s="11"/>
      <c r="BF4371" s="3"/>
      <c r="BG4371" s="11"/>
      <c r="BH4371" s="3"/>
      <c r="BI4371" s="12"/>
      <c r="BJ4371" s="12"/>
      <c r="BK4371" s="11"/>
      <c r="BL4371" s="3"/>
      <c r="BM4371" s="11"/>
      <c r="BN4371" s="3"/>
      <c r="BO4371" s="11"/>
      <c r="BP4371" s="3"/>
      <c r="BQ4371" s="11"/>
      <c r="BR4371" s="3"/>
      <c r="BS4371" s="11"/>
      <c r="BT4371" s="13"/>
      <c r="BU4371" s="11"/>
      <c r="BV4371" s="3"/>
      <c r="BW4371" s="11"/>
      <c r="BX4371" s="3"/>
      <c r="BY4371" s="3"/>
      <c r="BZ4371" s="13"/>
      <c r="CA4371" s="13"/>
      <c r="CB4371" s="13"/>
      <c r="CC4371" s="12"/>
      <c r="CD4371" s="11"/>
      <c r="CE4371" s="12"/>
      <c r="CF4371" s="12"/>
      <c r="DI4371" s="14"/>
    </row>
    <row r="4372" spans="1:113" ht="20.100000000000001" customHeight="1" x14ac:dyDescent="0.25">
      <c r="A4372" s="1"/>
      <c r="B4372" s="30"/>
      <c r="C4372" s="9"/>
      <c r="D4372" s="10">
        <f t="shared" si="804"/>
        <v>0</v>
      </c>
      <c r="E4372" s="11">
        <f t="shared" si="805"/>
        <v>0</v>
      </c>
      <c r="F4372" s="3">
        <f t="shared" si="806"/>
        <v>0</v>
      </c>
      <c r="G4372" s="11"/>
      <c r="H4372" s="3"/>
      <c r="I4372" s="1"/>
      <c r="J4372" s="3"/>
      <c r="K4372" s="2"/>
      <c r="L4372" s="3"/>
      <c r="M4372" s="11"/>
      <c r="N4372" s="3"/>
      <c r="O4372" s="217"/>
      <c r="P4372" s="3"/>
      <c r="Q4372" s="3"/>
      <c r="R4372" s="3"/>
      <c r="S4372" s="11"/>
      <c r="T4372" s="3"/>
      <c r="U4372" s="11"/>
      <c r="V4372" s="3"/>
      <c r="W4372" s="11"/>
      <c r="X4372" s="3"/>
      <c r="Y4372" s="11"/>
      <c r="Z4372" s="3"/>
      <c r="AA4372" s="3"/>
      <c r="AB4372" s="3"/>
      <c r="AC4372" s="3"/>
      <c r="AD4372" s="3"/>
      <c r="AE4372" s="3"/>
      <c r="AF4372" s="3"/>
      <c r="AG4372" s="3"/>
      <c r="AH4372" s="3"/>
      <c r="AI4372" s="11"/>
      <c r="AJ4372" s="3"/>
      <c r="AK4372" s="11"/>
      <c r="AL4372" s="3"/>
      <c r="AM4372" s="11"/>
      <c r="AN4372" s="3"/>
      <c r="AO4372" s="11"/>
      <c r="AP4372" s="3"/>
      <c r="AQ4372" s="11"/>
      <c r="AR4372" s="3"/>
      <c r="AS4372" s="11"/>
      <c r="AT4372" s="3"/>
      <c r="AU4372" s="11"/>
      <c r="AV4372" s="3"/>
      <c r="AW4372" s="3"/>
      <c r="AX4372" s="3"/>
      <c r="AY4372" s="11"/>
      <c r="AZ4372" s="3"/>
      <c r="BA4372" s="3"/>
      <c r="BB4372" s="3"/>
      <c r="BC4372" s="11"/>
      <c r="BD4372" s="3"/>
      <c r="BE4372" s="11"/>
      <c r="BF4372" s="3"/>
      <c r="BG4372" s="11"/>
      <c r="BH4372" s="3"/>
      <c r="BI4372" s="12"/>
      <c r="BJ4372" s="12"/>
      <c r="BK4372" s="11"/>
      <c r="BL4372" s="3"/>
      <c r="BM4372" s="11"/>
      <c r="BN4372" s="3"/>
      <c r="BO4372" s="11"/>
      <c r="BP4372" s="3"/>
      <c r="BQ4372" s="11"/>
      <c r="BR4372" s="3"/>
      <c r="BS4372" s="11"/>
      <c r="BT4372" s="13"/>
      <c r="BU4372" s="11"/>
      <c r="BV4372" s="3"/>
      <c r="BW4372" s="11"/>
      <c r="BX4372" s="3"/>
      <c r="BY4372" s="3"/>
      <c r="BZ4372" s="13"/>
      <c r="CA4372" s="13"/>
      <c r="CB4372" s="13"/>
      <c r="CC4372" s="12"/>
      <c r="CD4372" s="11"/>
      <c r="CE4372" s="12"/>
      <c r="CF4372" s="12"/>
      <c r="DI4372" s="14"/>
    </row>
    <row r="4373" spans="1:113" ht="20.100000000000001" customHeight="1" x14ac:dyDescent="0.25">
      <c r="A4373" s="1"/>
      <c r="B4373" s="30"/>
      <c r="C4373" s="9"/>
      <c r="D4373" s="10">
        <f t="shared" si="804"/>
        <v>0</v>
      </c>
      <c r="E4373" s="11">
        <f t="shared" si="805"/>
        <v>0</v>
      </c>
      <c r="F4373" s="3">
        <f t="shared" si="806"/>
        <v>0</v>
      </c>
      <c r="G4373" s="11"/>
      <c r="H4373" s="3"/>
      <c r="I4373" s="1"/>
      <c r="J4373" s="3"/>
      <c r="K4373" s="2"/>
      <c r="L4373" s="3"/>
      <c r="M4373" s="11"/>
      <c r="N4373" s="3"/>
      <c r="O4373" s="217"/>
      <c r="P4373" s="3"/>
      <c r="Q4373" s="3"/>
      <c r="R4373" s="3"/>
      <c r="S4373" s="11"/>
      <c r="T4373" s="3"/>
      <c r="U4373" s="11"/>
      <c r="V4373" s="3"/>
      <c r="W4373" s="11"/>
      <c r="X4373" s="3"/>
      <c r="Y4373" s="11"/>
      <c r="Z4373" s="3"/>
      <c r="AA4373" s="3"/>
      <c r="AB4373" s="3"/>
      <c r="AC4373" s="3"/>
      <c r="AD4373" s="3"/>
      <c r="AE4373" s="3"/>
      <c r="AF4373" s="3"/>
      <c r="AG4373" s="3"/>
      <c r="AH4373" s="3"/>
      <c r="AI4373" s="11"/>
      <c r="AJ4373" s="3"/>
      <c r="AK4373" s="11"/>
      <c r="AL4373" s="3"/>
      <c r="AM4373" s="11"/>
      <c r="AN4373" s="3"/>
      <c r="AO4373" s="11"/>
      <c r="AP4373" s="3"/>
      <c r="AQ4373" s="11"/>
      <c r="AR4373" s="3"/>
      <c r="AS4373" s="11"/>
      <c r="AT4373" s="3"/>
      <c r="AU4373" s="11"/>
      <c r="AV4373" s="3"/>
      <c r="AW4373" s="3"/>
      <c r="AX4373" s="3"/>
      <c r="AY4373" s="11"/>
      <c r="AZ4373" s="3"/>
      <c r="BA4373" s="3"/>
      <c r="BB4373" s="3"/>
      <c r="BC4373" s="11"/>
      <c r="BD4373" s="3"/>
      <c r="BE4373" s="11"/>
      <c r="BF4373" s="3"/>
      <c r="BG4373" s="11"/>
      <c r="BH4373" s="3"/>
      <c r="BI4373" s="12"/>
      <c r="BJ4373" s="12"/>
      <c r="BK4373" s="11"/>
      <c r="BL4373" s="3"/>
      <c r="BM4373" s="11"/>
      <c r="BN4373" s="3"/>
      <c r="BO4373" s="11"/>
      <c r="BP4373" s="3"/>
      <c r="BQ4373" s="11"/>
      <c r="BR4373" s="3"/>
      <c r="BS4373" s="11"/>
      <c r="BT4373" s="13"/>
      <c r="BU4373" s="11"/>
      <c r="BV4373" s="3"/>
      <c r="BW4373" s="11"/>
      <c r="BX4373" s="3"/>
      <c r="BY4373" s="3"/>
      <c r="BZ4373" s="13"/>
      <c r="CA4373" s="13"/>
      <c r="CB4373" s="13"/>
      <c r="CC4373" s="12"/>
      <c r="CD4373" s="11"/>
      <c r="CE4373" s="12"/>
      <c r="CF4373" s="12"/>
      <c r="DI4373" s="14"/>
    </row>
    <row r="4374" spans="1:113" ht="20.100000000000001" customHeight="1" x14ac:dyDescent="0.25">
      <c r="A4374" s="1"/>
      <c r="B4374" s="30"/>
      <c r="C4374" s="9"/>
      <c r="D4374" s="10">
        <f t="shared" si="804"/>
        <v>0</v>
      </c>
      <c r="E4374" s="11">
        <f t="shared" si="805"/>
        <v>0</v>
      </c>
      <c r="F4374" s="3">
        <f t="shared" si="806"/>
        <v>0</v>
      </c>
      <c r="G4374" s="11"/>
      <c r="H4374" s="3"/>
      <c r="I4374" s="1"/>
      <c r="J4374" s="3"/>
      <c r="K4374" s="2"/>
      <c r="L4374" s="3"/>
      <c r="M4374" s="11"/>
      <c r="N4374" s="3"/>
      <c r="O4374" s="217"/>
      <c r="P4374" s="3"/>
      <c r="Q4374" s="3"/>
      <c r="R4374" s="3"/>
      <c r="S4374" s="11"/>
      <c r="T4374" s="3"/>
      <c r="U4374" s="11"/>
      <c r="V4374" s="3"/>
      <c r="W4374" s="11"/>
      <c r="X4374" s="3"/>
      <c r="Y4374" s="11"/>
      <c r="Z4374" s="3"/>
      <c r="AA4374" s="3"/>
      <c r="AB4374" s="3"/>
      <c r="AC4374" s="3"/>
      <c r="AD4374" s="3"/>
      <c r="AE4374" s="3"/>
      <c r="AF4374" s="3"/>
      <c r="AG4374" s="3"/>
      <c r="AH4374" s="3"/>
      <c r="AI4374" s="11"/>
      <c r="AJ4374" s="3"/>
      <c r="AK4374" s="11"/>
      <c r="AL4374" s="3"/>
      <c r="AM4374" s="11"/>
      <c r="AN4374" s="3"/>
      <c r="AO4374" s="11"/>
      <c r="AP4374" s="3"/>
      <c r="AQ4374" s="11"/>
      <c r="AR4374" s="3"/>
      <c r="AS4374" s="11"/>
      <c r="AT4374" s="3"/>
      <c r="AU4374" s="11"/>
      <c r="AV4374" s="3"/>
      <c r="AW4374" s="3"/>
      <c r="AX4374" s="3"/>
      <c r="AY4374" s="11"/>
      <c r="AZ4374" s="3"/>
      <c r="BA4374" s="3"/>
      <c r="BB4374" s="3"/>
      <c r="BC4374" s="11"/>
      <c r="BD4374" s="3"/>
      <c r="BE4374" s="11"/>
      <c r="BF4374" s="3"/>
      <c r="BG4374" s="11"/>
      <c r="BH4374" s="3"/>
      <c r="BI4374" s="12"/>
      <c r="BJ4374" s="12"/>
      <c r="BK4374" s="11"/>
      <c r="BL4374" s="3"/>
      <c r="BM4374" s="11"/>
      <c r="BN4374" s="3"/>
      <c r="BO4374" s="11"/>
      <c r="BP4374" s="3"/>
      <c r="BQ4374" s="11"/>
      <c r="BR4374" s="3"/>
      <c r="BS4374" s="11"/>
      <c r="BT4374" s="13"/>
      <c r="BU4374" s="11"/>
      <c r="BV4374" s="3"/>
      <c r="BW4374" s="11"/>
      <c r="BX4374" s="3"/>
      <c r="BY4374" s="3"/>
      <c r="BZ4374" s="13"/>
      <c r="CA4374" s="13"/>
      <c r="CB4374" s="13"/>
      <c r="CC4374" s="12"/>
      <c r="CD4374" s="11"/>
      <c r="CE4374" s="12"/>
      <c r="CF4374" s="12"/>
      <c r="DI4374" s="14"/>
    </row>
    <row r="4375" spans="1:113" ht="20.100000000000001" customHeight="1" x14ac:dyDescent="0.25">
      <c r="A4375" s="1"/>
      <c r="B4375" s="30"/>
      <c r="C4375" s="9"/>
      <c r="D4375" s="10">
        <f t="shared" si="804"/>
        <v>0</v>
      </c>
      <c r="E4375" s="11">
        <f t="shared" si="805"/>
        <v>0</v>
      </c>
      <c r="F4375" s="3">
        <f t="shared" si="806"/>
        <v>0</v>
      </c>
      <c r="G4375" s="11"/>
      <c r="H4375" s="3"/>
      <c r="I4375" s="1"/>
      <c r="J4375" s="3"/>
      <c r="K4375" s="2"/>
      <c r="L4375" s="3"/>
      <c r="M4375" s="11"/>
      <c r="N4375" s="3"/>
      <c r="O4375" s="217"/>
      <c r="P4375" s="3"/>
      <c r="Q4375" s="3"/>
      <c r="R4375" s="3"/>
      <c r="S4375" s="11"/>
      <c r="T4375" s="3"/>
      <c r="U4375" s="11"/>
      <c r="V4375" s="3"/>
      <c r="W4375" s="11"/>
      <c r="X4375" s="3"/>
      <c r="Y4375" s="11"/>
      <c r="Z4375" s="3"/>
      <c r="AA4375" s="3"/>
      <c r="AB4375" s="3"/>
      <c r="AC4375" s="3"/>
      <c r="AD4375" s="3"/>
      <c r="AE4375" s="3"/>
      <c r="AF4375" s="3"/>
      <c r="AG4375" s="3"/>
      <c r="AH4375" s="3"/>
      <c r="AI4375" s="11"/>
      <c r="AJ4375" s="3"/>
      <c r="AK4375" s="11"/>
      <c r="AL4375" s="3"/>
      <c r="AM4375" s="11"/>
      <c r="AN4375" s="3"/>
      <c r="AO4375" s="11"/>
      <c r="AP4375" s="3"/>
      <c r="AQ4375" s="11"/>
      <c r="AR4375" s="3"/>
      <c r="AS4375" s="11"/>
      <c r="AT4375" s="3"/>
      <c r="AU4375" s="11"/>
      <c r="AV4375" s="3"/>
      <c r="AW4375" s="3"/>
      <c r="AX4375" s="3"/>
      <c r="AY4375" s="11"/>
      <c r="AZ4375" s="3"/>
      <c r="BA4375" s="3"/>
      <c r="BB4375" s="3"/>
      <c r="BC4375" s="11"/>
      <c r="BD4375" s="3"/>
      <c r="BE4375" s="11"/>
      <c r="BF4375" s="3"/>
      <c r="BG4375" s="11"/>
      <c r="BH4375" s="3"/>
      <c r="BI4375" s="12"/>
      <c r="BJ4375" s="12"/>
      <c r="BK4375" s="11"/>
      <c r="BL4375" s="3"/>
      <c r="BM4375" s="11"/>
      <c r="BN4375" s="3"/>
      <c r="BO4375" s="11"/>
      <c r="BP4375" s="3"/>
      <c r="BQ4375" s="11"/>
      <c r="BR4375" s="3"/>
      <c r="BS4375" s="11"/>
      <c r="BT4375" s="13"/>
      <c r="BU4375" s="11"/>
      <c r="BV4375" s="3"/>
      <c r="BW4375" s="11"/>
      <c r="BX4375" s="3"/>
      <c r="BY4375" s="3"/>
      <c r="BZ4375" s="13"/>
      <c r="CA4375" s="13"/>
      <c r="CB4375" s="13"/>
      <c r="CC4375" s="12"/>
      <c r="CD4375" s="11"/>
      <c r="CE4375" s="12"/>
      <c r="CF4375" s="12"/>
      <c r="DI4375" s="14"/>
    </row>
    <row r="4376" spans="1:113" ht="20.100000000000001" customHeight="1" x14ac:dyDescent="0.25">
      <c r="A4376" s="1"/>
      <c r="B4376" s="30"/>
      <c r="C4376" s="9"/>
      <c r="D4376" s="10">
        <f t="shared" ref="D4376:D4439" si="807">F4376-E4376</f>
        <v>0</v>
      </c>
      <c r="E4376" s="11">
        <f t="shared" si="805"/>
        <v>0</v>
      </c>
      <c r="F4376" s="3">
        <f t="shared" si="806"/>
        <v>0</v>
      </c>
      <c r="G4376" s="11"/>
      <c r="H4376" s="3"/>
      <c r="I4376" s="1"/>
      <c r="J4376" s="3"/>
      <c r="K4376" s="2"/>
      <c r="L4376" s="3"/>
      <c r="M4376" s="11"/>
      <c r="N4376" s="3"/>
      <c r="O4376" s="217"/>
      <c r="P4376" s="3"/>
      <c r="Q4376" s="3"/>
      <c r="R4376" s="3"/>
      <c r="S4376" s="11"/>
      <c r="T4376" s="3"/>
      <c r="U4376" s="11"/>
      <c r="V4376" s="3"/>
      <c r="W4376" s="11"/>
      <c r="X4376" s="3"/>
      <c r="Y4376" s="11"/>
      <c r="Z4376" s="3"/>
      <c r="AA4376" s="3"/>
      <c r="AB4376" s="3"/>
      <c r="AC4376" s="3"/>
      <c r="AD4376" s="3"/>
      <c r="AE4376" s="3"/>
      <c r="AF4376" s="3"/>
      <c r="AG4376" s="3"/>
      <c r="AH4376" s="3"/>
      <c r="AI4376" s="11"/>
      <c r="AJ4376" s="3"/>
      <c r="AK4376" s="11"/>
      <c r="AL4376" s="3"/>
      <c r="AM4376" s="11"/>
      <c r="AN4376" s="3"/>
      <c r="AO4376" s="11"/>
      <c r="AP4376" s="3"/>
      <c r="AQ4376" s="11"/>
      <c r="AR4376" s="3"/>
      <c r="AS4376" s="11"/>
      <c r="AT4376" s="3"/>
      <c r="AU4376" s="11"/>
      <c r="AV4376" s="3"/>
      <c r="AW4376" s="3"/>
      <c r="AX4376" s="3"/>
      <c r="AY4376" s="11"/>
      <c r="AZ4376" s="3"/>
      <c r="BA4376" s="3"/>
      <c r="BB4376" s="3"/>
      <c r="BC4376" s="11"/>
      <c r="BD4376" s="3"/>
      <c r="BE4376" s="11"/>
      <c r="BF4376" s="3"/>
      <c r="BG4376" s="11"/>
      <c r="BH4376" s="3"/>
      <c r="BI4376" s="12"/>
      <c r="BJ4376" s="12"/>
      <c r="BK4376" s="11"/>
      <c r="BL4376" s="3"/>
      <c r="BM4376" s="11"/>
      <c r="BN4376" s="3"/>
      <c r="BO4376" s="11"/>
      <c r="BP4376" s="3"/>
      <c r="BQ4376" s="11"/>
      <c r="BR4376" s="3"/>
      <c r="BS4376" s="11"/>
      <c r="BT4376" s="13"/>
      <c r="BU4376" s="11"/>
      <c r="BV4376" s="3"/>
      <c r="BW4376" s="11"/>
      <c r="BX4376" s="3"/>
      <c r="BY4376" s="3"/>
      <c r="BZ4376" s="13"/>
      <c r="CA4376" s="13"/>
      <c r="CB4376" s="13"/>
      <c r="CC4376" s="12"/>
      <c r="CD4376" s="11"/>
      <c r="CE4376" s="12"/>
      <c r="CF4376" s="12"/>
      <c r="DI4376" s="14"/>
    </row>
    <row r="4377" spans="1:113" ht="20.100000000000001" customHeight="1" x14ac:dyDescent="0.25">
      <c r="A4377" s="1"/>
      <c r="B4377" s="30"/>
      <c r="C4377" s="9"/>
      <c r="D4377" s="10">
        <f t="shared" si="807"/>
        <v>0</v>
      </c>
      <c r="E4377" s="11">
        <f t="shared" si="805"/>
        <v>0</v>
      </c>
      <c r="F4377" s="3">
        <f t="shared" si="806"/>
        <v>0</v>
      </c>
      <c r="G4377" s="11"/>
      <c r="H4377" s="3"/>
      <c r="I4377" s="1"/>
      <c r="J4377" s="3"/>
      <c r="K4377" s="2"/>
      <c r="L4377" s="3"/>
      <c r="M4377" s="11"/>
      <c r="N4377" s="3"/>
      <c r="O4377" s="217"/>
      <c r="P4377" s="3"/>
      <c r="Q4377" s="3"/>
      <c r="R4377" s="3"/>
      <c r="S4377" s="11"/>
      <c r="T4377" s="3"/>
      <c r="U4377" s="11"/>
      <c r="V4377" s="3"/>
      <c r="W4377" s="11"/>
      <c r="X4377" s="3"/>
      <c r="Y4377" s="11"/>
      <c r="Z4377" s="3"/>
      <c r="AA4377" s="3"/>
      <c r="AB4377" s="3"/>
      <c r="AC4377" s="3"/>
      <c r="AD4377" s="3"/>
      <c r="AE4377" s="3"/>
      <c r="AF4377" s="3"/>
      <c r="AG4377" s="3"/>
      <c r="AH4377" s="3"/>
      <c r="AI4377" s="11"/>
      <c r="AJ4377" s="3"/>
      <c r="AK4377" s="11"/>
      <c r="AL4377" s="3"/>
      <c r="AM4377" s="11"/>
      <c r="AN4377" s="3"/>
      <c r="AO4377" s="11"/>
      <c r="AP4377" s="3"/>
      <c r="AQ4377" s="11"/>
      <c r="AR4377" s="3"/>
      <c r="AS4377" s="11"/>
      <c r="AT4377" s="3"/>
      <c r="AU4377" s="11"/>
      <c r="AV4377" s="3"/>
      <c r="AW4377" s="3"/>
      <c r="AX4377" s="3"/>
      <c r="AY4377" s="11"/>
      <c r="AZ4377" s="3"/>
      <c r="BA4377" s="3"/>
      <c r="BB4377" s="3"/>
      <c r="BC4377" s="11"/>
      <c r="BD4377" s="3"/>
      <c r="BE4377" s="11"/>
      <c r="BF4377" s="3"/>
      <c r="BG4377" s="11"/>
      <c r="BH4377" s="3"/>
      <c r="BI4377" s="12"/>
      <c r="BJ4377" s="12"/>
      <c r="BK4377" s="11"/>
      <c r="BL4377" s="3"/>
      <c r="BM4377" s="11"/>
      <c r="BN4377" s="3"/>
      <c r="BO4377" s="11"/>
      <c r="BP4377" s="3"/>
      <c r="BQ4377" s="11"/>
      <c r="BR4377" s="3"/>
      <c r="BS4377" s="11"/>
      <c r="BT4377" s="13"/>
      <c r="BU4377" s="11"/>
      <c r="BV4377" s="3"/>
      <c r="BW4377" s="11"/>
      <c r="BX4377" s="3"/>
      <c r="BY4377" s="3"/>
      <c r="BZ4377" s="13"/>
      <c r="CA4377" s="13"/>
      <c r="CB4377" s="13"/>
      <c r="CC4377" s="12"/>
      <c r="CD4377" s="11"/>
      <c r="CE4377" s="12"/>
      <c r="CF4377" s="12"/>
      <c r="DI4377" s="14"/>
    </row>
    <row r="4378" spans="1:113" ht="20.100000000000001" customHeight="1" x14ac:dyDescent="0.25">
      <c r="A4378" s="1"/>
      <c r="B4378" s="30"/>
      <c r="C4378" s="9"/>
      <c r="D4378" s="10">
        <f t="shared" si="807"/>
        <v>0</v>
      </c>
      <c r="E4378" s="11">
        <f t="shared" si="805"/>
        <v>0</v>
      </c>
      <c r="F4378" s="3">
        <f t="shared" si="806"/>
        <v>0</v>
      </c>
      <c r="G4378" s="11"/>
      <c r="H4378" s="3"/>
      <c r="I4378" s="1"/>
      <c r="J4378" s="3"/>
      <c r="K4378" s="2"/>
      <c r="L4378" s="3"/>
      <c r="M4378" s="11"/>
      <c r="N4378" s="3"/>
      <c r="O4378" s="217"/>
      <c r="P4378" s="3"/>
      <c r="Q4378" s="3"/>
      <c r="R4378" s="3"/>
      <c r="S4378" s="11"/>
      <c r="T4378" s="3"/>
      <c r="U4378" s="11"/>
      <c r="V4378" s="3"/>
      <c r="W4378" s="11"/>
      <c r="X4378" s="3"/>
      <c r="Y4378" s="11"/>
      <c r="Z4378" s="3"/>
      <c r="AA4378" s="3"/>
      <c r="AB4378" s="3"/>
      <c r="AC4378" s="3"/>
      <c r="AD4378" s="3"/>
      <c r="AE4378" s="3"/>
      <c r="AF4378" s="3"/>
      <c r="AG4378" s="3"/>
      <c r="AH4378" s="3"/>
      <c r="AI4378" s="11"/>
      <c r="AJ4378" s="3"/>
      <c r="AK4378" s="11"/>
      <c r="AL4378" s="3"/>
      <c r="AM4378" s="11"/>
      <c r="AN4378" s="3"/>
      <c r="AO4378" s="11"/>
      <c r="AP4378" s="3"/>
      <c r="AQ4378" s="11"/>
      <c r="AR4378" s="3"/>
      <c r="AS4378" s="11"/>
      <c r="AT4378" s="3"/>
      <c r="AU4378" s="11"/>
      <c r="AV4378" s="3"/>
      <c r="AW4378" s="3"/>
      <c r="AX4378" s="3"/>
      <c r="AY4378" s="11"/>
      <c r="AZ4378" s="3"/>
      <c r="BA4378" s="3"/>
      <c r="BB4378" s="3"/>
      <c r="BC4378" s="11"/>
      <c r="BD4378" s="3"/>
      <c r="BE4378" s="11"/>
      <c r="BF4378" s="3"/>
      <c r="BG4378" s="11"/>
      <c r="BH4378" s="3"/>
      <c r="BI4378" s="12"/>
      <c r="BJ4378" s="12"/>
      <c r="BK4378" s="11"/>
      <c r="BL4378" s="3"/>
      <c r="BM4378" s="11"/>
      <c r="BN4378" s="3"/>
      <c r="BO4378" s="11"/>
      <c r="BP4378" s="3"/>
      <c r="BQ4378" s="11"/>
      <c r="BR4378" s="3"/>
      <c r="BS4378" s="11"/>
      <c r="BT4378" s="13"/>
      <c r="BU4378" s="11"/>
      <c r="BV4378" s="3"/>
      <c r="BW4378" s="11"/>
      <c r="BX4378" s="3"/>
      <c r="BY4378" s="3"/>
      <c r="BZ4378" s="13"/>
      <c r="CA4378" s="13"/>
      <c r="CB4378" s="13"/>
      <c r="CC4378" s="12"/>
      <c r="CD4378" s="11"/>
      <c r="CE4378" s="12"/>
      <c r="CF4378" s="12"/>
      <c r="DI4378" s="14"/>
    </row>
    <row r="4379" spans="1:113" ht="20.100000000000001" customHeight="1" x14ac:dyDescent="0.25">
      <c r="A4379" s="1"/>
      <c r="B4379" s="30"/>
      <c r="C4379" s="9"/>
      <c r="D4379" s="10">
        <f t="shared" si="807"/>
        <v>0</v>
      </c>
      <c r="E4379" s="11">
        <f t="shared" si="805"/>
        <v>0</v>
      </c>
      <c r="F4379" s="3">
        <f t="shared" si="806"/>
        <v>0</v>
      </c>
      <c r="G4379" s="11"/>
      <c r="H4379" s="3"/>
      <c r="I4379" s="1"/>
      <c r="J4379" s="3"/>
      <c r="K4379" s="2"/>
      <c r="L4379" s="3"/>
      <c r="M4379" s="11"/>
      <c r="N4379" s="3"/>
      <c r="O4379" s="217"/>
      <c r="P4379" s="3"/>
      <c r="Q4379" s="3"/>
      <c r="R4379" s="3"/>
      <c r="S4379" s="11"/>
      <c r="T4379" s="3"/>
      <c r="U4379" s="11"/>
      <c r="V4379" s="3"/>
      <c r="W4379" s="11"/>
      <c r="X4379" s="3"/>
      <c r="Y4379" s="11"/>
      <c r="Z4379" s="3"/>
      <c r="AA4379" s="3"/>
      <c r="AB4379" s="3"/>
      <c r="AC4379" s="3"/>
      <c r="AD4379" s="3"/>
      <c r="AE4379" s="3"/>
      <c r="AF4379" s="3"/>
      <c r="AG4379" s="3"/>
      <c r="AH4379" s="3"/>
      <c r="AI4379" s="11"/>
      <c r="AJ4379" s="3"/>
      <c r="AK4379" s="11"/>
      <c r="AL4379" s="3"/>
      <c r="AM4379" s="11"/>
      <c r="AN4379" s="3"/>
      <c r="AO4379" s="11"/>
      <c r="AP4379" s="3"/>
      <c r="AQ4379" s="11"/>
      <c r="AR4379" s="3"/>
      <c r="AS4379" s="11"/>
      <c r="AT4379" s="3"/>
      <c r="AU4379" s="11"/>
      <c r="AV4379" s="3"/>
      <c r="AW4379" s="3"/>
      <c r="AX4379" s="3"/>
      <c r="AY4379" s="11"/>
      <c r="AZ4379" s="3"/>
      <c r="BA4379" s="3"/>
      <c r="BB4379" s="3"/>
      <c r="BC4379" s="11"/>
      <c r="BD4379" s="3"/>
      <c r="BE4379" s="11"/>
      <c r="BF4379" s="3"/>
      <c r="BG4379" s="11"/>
      <c r="BH4379" s="3"/>
      <c r="BI4379" s="12"/>
      <c r="BJ4379" s="12"/>
      <c r="BK4379" s="11"/>
      <c r="BL4379" s="3"/>
      <c r="BM4379" s="11"/>
      <c r="BN4379" s="3"/>
      <c r="BO4379" s="11"/>
      <c r="BP4379" s="3"/>
      <c r="BQ4379" s="11"/>
      <c r="BR4379" s="3"/>
      <c r="BS4379" s="11"/>
      <c r="BT4379" s="13"/>
      <c r="BU4379" s="11"/>
      <c r="BV4379" s="3"/>
      <c r="BW4379" s="11"/>
      <c r="BX4379" s="3"/>
      <c r="BY4379" s="3"/>
      <c r="BZ4379" s="13"/>
      <c r="CA4379" s="13"/>
      <c r="CB4379" s="13"/>
      <c r="CC4379" s="12"/>
      <c r="CD4379" s="11"/>
      <c r="CE4379" s="12"/>
      <c r="CF4379" s="12"/>
      <c r="DI4379" s="14"/>
    </row>
    <row r="4380" spans="1:113" ht="20.100000000000001" customHeight="1" x14ac:dyDescent="0.25">
      <c r="A4380" s="1"/>
      <c r="B4380" s="30"/>
      <c r="C4380" s="9"/>
      <c r="D4380" s="10">
        <f t="shared" si="807"/>
        <v>0</v>
      </c>
      <c r="E4380" s="11">
        <f t="shared" si="805"/>
        <v>0</v>
      </c>
      <c r="F4380" s="3">
        <f t="shared" si="806"/>
        <v>0</v>
      </c>
      <c r="G4380" s="11"/>
      <c r="H4380" s="3"/>
      <c r="I4380" s="1"/>
      <c r="J4380" s="3"/>
      <c r="K4380" s="2"/>
      <c r="L4380" s="3"/>
      <c r="M4380" s="11"/>
      <c r="N4380" s="3"/>
      <c r="O4380" s="217"/>
      <c r="P4380" s="3"/>
      <c r="Q4380" s="3"/>
      <c r="R4380" s="3"/>
      <c r="S4380" s="11"/>
      <c r="T4380" s="3"/>
      <c r="U4380" s="11"/>
      <c r="V4380" s="3"/>
      <c r="W4380" s="11"/>
      <c r="X4380" s="3"/>
      <c r="Y4380" s="11"/>
      <c r="Z4380" s="3"/>
      <c r="AA4380" s="3"/>
      <c r="AB4380" s="3"/>
      <c r="AC4380" s="3"/>
      <c r="AD4380" s="3"/>
      <c r="AE4380" s="3"/>
      <c r="AF4380" s="3"/>
      <c r="AG4380" s="3"/>
      <c r="AH4380" s="3"/>
      <c r="AI4380" s="11"/>
      <c r="AJ4380" s="3"/>
      <c r="AK4380" s="11"/>
      <c r="AL4380" s="3"/>
      <c r="AM4380" s="11"/>
      <c r="AN4380" s="3"/>
      <c r="AO4380" s="11"/>
      <c r="AP4380" s="3"/>
      <c r="AQ4380" s="11"/>
      <c r="AR4380" s="3"/>
      <c r="AS4380" s="11"/>
      <c r="AT4380" s="3"/>
      <c r="AU4380" s="11"/>
      <c r="AV4380" s="3"/>
      <c r="AW4380" s="3"/>
      <c r="AX4380" s="3"/>
      <c r="AY4380" s="11"/>
      <c r="AZ4380" s="3"/>
      <c r="BA4380" s="3"/>
      <c r="BB4380" s="3"/>
      <c r="BC4380" s="11"/>
      <c r="BD4380" s="3"/>
      <c r="BE4380" s="11"/>
      <c r="BF4380" s="3"/>
      <c r="BG4380" s="11"/>
      <c r="BH4380" s="3"/>
      <c r="BI4380" s="12"/>
      <c r="BJ4380" s="12"/>
      <c r="BK4380" s="11"/>
      <c r="BL4380" s="3"/>
      <c r="BM4380" s="11"/>
      <c r="BN4380" s="3"/>
      <c r="BO4380" s="11"/>
      <c r="BP4380" s="3"/>
      <c r="BQ4380" s="11"/>
      <c r="BR4380" s="3"/>
      <c r="BS4380" s="11"/>
      <c r="BT4380" s="13"/>
      <c r="BU4380" s="11"/>
      <c r="BV4380" s="3"/>
      <c r="BW4380" s="11"/>
      <c r="BX4380" s="3"/>
      <c r="BY4380" s="3"/>
      <c r="BZ4380" s="13"/>
      <c r="CA4380" s="13"/>
      <c r="CB4380" s="13"/>
      <c r="CC4380" s="12"/>
      <c r="CD4380" s="11"/>
      <c r="CE4380" s="12"/>
      <c r="CF4380" s="12"/>
      <c r="DI4380" s="14"/>
    </row>
    <row r="4381" spans="1:113" ht="20.100000000000001" customHeight="1" x14ac:dyDescent="0.25">
      <c r="A4381" s="1"/>
      <c r="B4381" s="30"/>
      <c r="C4381" s="9"/>
      <c r="D4381" s="10">
        <f t="shared" si="807"/>
        <v>0</v>
      </c>
      <c r="E4381" s="11">
        <f t="shared" si="805"/>
        <v>0</v>
      </c>
      <c r="F4381" s="3">
        <f t="shared" si="806"/>
        <v>0</v>
      </c>
      <c r="G4381" s="11"/>
      <c r="H4381" s="3"/>
      <c r="I4381" s="1"/>
      <c r="J4381" s="3"/>
      <c r="K4381" s="2"/>
      <c r="L4381" s="3"/>
      <c r="M4381" s="11"/>
      <c r="N4381" s="3"/>
      <c r="O4381" s="217"/>
      <c r="P4381" s="3"/>
      <c r="Q4381" s="3"/>
      <c r="R4381" s="3"/>
      <c r="S4381" s="11"/>
      <c r="T4381" s="3"/>
      <c r="U4381" s="11"/>
      <c r="V4381" s="3"/>
      <c r="W4381" s="11"/>
      <c r="X4381" s="3"/>
      <c r="Y4381" s="11"/>
      <c r="Z4381" s="3"/>
      <c r="AA4381" s="3"/>
      <c r="AB4381" s="3"/>
      <c r="AC4381" s="3"/>
      <c r="AD4381" s="3"/>
      <c r="AE4381" s="3"/>
      <c r="AF4381" s="3"/>
      <c r="AG4381" s="3"/>
      <c r="AH4381" s="3"/>
      <c r="AI4381" s="11"/>
      <c r="AJ4381" s="3"/>
      <c r="AK4381" s="11"/>
      <c r="AL4381" s="3"/>
      <c r="AM4381" s="11"/>
      <c r="AN4381" s="3"/>
      <c r="AO4381" s="11"/>
      <c r="AP4381" s="3"/>
      <c r="AQ4381" s="11"/>
      <c r="AR4381" s="3"/>
      <c r="AS4381" s="11"/>
      <c r="AT4381" s="3"/>
      <c r="AU4381" s="11"/>
      <c r="AV4381" s="3"/>
      <c r="AW4381" s="3"/>
      <c r="AX4381" s="3"/>
      <c r="AY4381" s="11"/>
      <c r="AZ4381" s="3"/>
      <c r="BA4381" s="3"/>
      <c r="BB4381" s="3"/>
      <c r="BC4381" s="11"/>
      <c r="BD4381" s="3"/>
      <c r="BE4381" s="11"/>
      <c r="BF4381" s="3"/>
      <c r="BG4381" s="11"/>
      <c r="BH4381" s="3"/>
      <c r="BI4381" s="12"/>
      <c r="BJ4381" s="12"/>
      <c r="BK4381" s="11"/>
      <c r="BL4381" s="3"/>
      <c r="BM4381" s="11"/>
      <c r="BN4381" s="3"/>
      <c r="BO4381" s="11"/>
      <c r="BP4381" s="3"/>
      <c r="BQ4381" s="11"/>
      <c r="BR4381" s="3"/>
      <c r="BS4381" s="11"/>
      <c r="BT4381" s="13"/>
      <c r="BU4381" s="11"/>
      <c r="BV4381" s="3"/>
      <c r="BW4381" s="11"/>
      <c r="BX4381" s="3"/>
      <c r="BY4381" s="3"/>
      <c r="BZ4381" s="13"/>
      <c r="CA4381" s="13"/>
      <c r="CB4381" s="13"/>
      <c r="CC4381" s="12"/>
      <c r="CD4381" s="11"/>
      <c r="CE4381" s="12"/>
      <c r="CF4381" s="12"/>
      <c r="DI4381" s="14"/>
    </row>
    <row r="4382" spans="1:113" ht="20.100000000000001" customHeight="1" x14ac:dyDescent="0.25">
      <c r="A4382" s="1"/>
      <c r="B4382" s="30"/>
      <c r="C4382" s="9"/>
      <c r="D4382" s="10">
        <f t="shared" si="807"/>
        <v>0</v>
      </c>
      <c r="E4382" s="11">
        <f t="shared" si="805"/>
        <v>0</v>
      </c>
      <c r="F4382" s="3">
        <f t="shared" si="806"/>
        <v>0</v>
      </c>
      <c r="G4382" s="11"/>
      <c r="H4382" s="3"/>
      <c r="I4382" s="1"/>
      <c r="J4382" s="3"/>
      <c r="K4382" s="2"/>
      <c r="L4382" s="3"/>
      <c r="M4382" s="11"/>
      <c r="N4382" s="3"/>
      <c r="O4382" s="217"/>
      <c r="P4382" s="3"/>
      <c r="Q4382" s="3"/>
      <c r="R4382" s="3"/>
      <c r="S4382" s="11"/>
      <c r="T4382" s="3"/>
      <c r="U4382" s="11"/>
      <c r="V4382" s="3"/>
      <c r="W4382" s="11"/>
      <c r="X4382" s="3"/>
      <c r="Y4382" s="11"/>
      <c r="Z4382" s="3"/>
      <c r="AA4382" s="3"/>
      <c r="AB4382" s="3"/>
      <c r="AC4382" s="3"/>
      <c r="AD4382" s="3"/>
      <c r="AE4382" s="3"/>
      <c r="AF4382" s="3"/>
      <c r="AG4382" s="3"/>
      <c r="AH4382" s="3"/>
      <c r="AI4382" s="11"/>
      <c r="AJ4382" s="3"/>
      <c r="AK4382" s="11"/>
      <c r="AL4382" s="3"/>
      <c r="AM4382" s="11"/>
      <c r="AN4382" s="3"/>
      <c r="AO4382" s="11"/>
      <c r="AP4382" s="3"/>
      <c r="AQ4382" s="11"/>
      <c r="AR4382" s="3"/>
      <c r="AS4382" s="11"/>
      <c r="AT4382" s="3"/>
      <c r="AU4382" s="11"/>
      <c r="AV4382" s="3"/>
      <c r="AW4382" s="3"/>
      <c r="AX4382" s="3"/>
      <c r="AY4382" s="11"/>
      <c r="AZ4382" s="3"/>
      <c r="BA4382" s="3"/>
      <c r="BB4382" s="3"/>
      <c r="BC4382" s="11"/>
      <c r="BD4382" s="3"/>
      <c r="BE4382" s="11"/>
      <c r="BF4382" s="3"/>
      <c r="BG4382" s="11"/>
      <c r="BH4382" s="3"/>
      <c r="BI4382" s="12"/>
      <c r="BJ4382" s="12"/>
      <c r="BK4382" s="11"/>
      <c r="BL4382" s="3"/>
      <c r="BM4382" s="11"/>
      <c r="BN4382" s="3"/>
      <c r="BO4382" s="11"/>
      <c r="BP4382" s="3"/>
      <c r="BQ4382" s="11"/>
      <c r="BR4382" s="3"/>
      <c r="BS4382" s="11"/>
      <c r="BT4382" s="13"/>
      <c r="BU4382" s="11"/>
      <c r="BV4382" s="3"/>
      <c r="BW4382" s="11"/>
      <c r="BX4382" s="3"/>
      <c r="BY4382" s="3"/>
      <c r="BZ4382" s="13"/>
      <c r="CA4382" s="13"/>
      <c r="CB4382" s="13"/>
      <c r="CC4382" s="12"/>
      <c r="CD4382" s="11"/>
      <c r="CE4382" s="12"/>
      <c r="CF4382" s="12"/>
      <c r="DI4382" s="14"/>
    </row>
    <row r="4383" spans="1:113" ht="20.100000000000001" customHeight="1" x14ac:dyDescent="0.25">
      <c r="A4383" s="1"/>
      <c r="B4383" s="30"/>
      <c r="C4383" s="9"/>
      <c r="D4383" s="10">
        <f t="shared" si="807"/>
        <v>0</v>
      </c>
      <c r="E4383" s="11">
        <f t="shared" si="805"/>
        <v>0</v>
      </c>
      <c r="F4383" s="3">
        <f t="shared" si="806"/>
        <v>0</v>
      </c>
      <c r="G4383" s="11"/>
      <c r="H4383" s="3"/>
      <c r="I4383" s="1"/>
      <c r="J4383" s="3"/>
      <c r="K4383" s="2"/>
      <c r="L4383" s="3"/>
      <c r="M4383" s="11"/>
      <c r="N4383" s="3"/>
      <c r="O4383" s="217"/>
      <c r="P4383" s="3"/>
      <c r="Q4383" s="3"/>
      <c r="R4383" s="3"/>
      <c r="S4383" s="11"/>
      <c r="T4383" s="3"/>
      <c r="U4383" s="11"/>
      <c r="V4383" s="3"/>
      <c r="W4383" s="11"/>
      <c r="X4383" s="3"/>
      <c r="Y4383" s="11"/>
      <c r="Z4383" s="3"/>
      <c r="AA4383" s="3"/>
      <c r="AB4383" s="3"/>
      <c r="AC4383" s="3"/>
      <c r="AD4383" s="3"/>
      <c r="AE4383" s="3"/>
      <c r="AF4383" s="3"/>
      <c r="AG4383" s="3"/>
      <c r="AH4383" s="3"/>
      <c r="AI4383" s="11"/>
      <c r="AJ4383" s="3"/>
      <c r="AK4383" s="11"/>
      <c r="AL4383" s="3"/>
      <c r="AM4383" s="11"/>
      <c r="AN4383" s="3"/>
      <c r="AO4383" s="11"/>
      <c r="AP4383" s="3"/>
      <c r="AQ4383" s="11"/>
      <c r="AR4383" s="3"/>
      <c r="AS4383" s="11"/>
      <c r="AT4383" s="3"/>
      <c r="AU4383" s="11"/>
      <c r="AV4383" s="3"/>
      <c r="AW4383" s="3"/>
      <c r="AX4383" s="3"/>
      <c r="AY4383" s="11"/>
      <c r="AZ4383" s="3"/>
      <c r="BA4383" s="3"/>
      <c r="BB4383" s="3"/>
      <c r="BC4383" s="11"/>
      <c r="BD4383" s="3"/>
      <c r="BE4383" s="11"/>
      <c r="BF4383" s="3"/>
      <c r="BG4383" s="11"/>
      <c r="BH4383" s="3"/>
      <c r="BI4383" s="12"/>
      <c r="BJ4383" s="12"/>
      <c r="BK4383" s="11"/>
      <c r="BL4383" s="3"/>
      <c r="BM4383" s="11"/>
      <c r="BN4383" s="3"/>
      <c r="BO4383" s="11"/>
      <c r="BP4383" s="3"/>
      <c r="BQ4383" s="11"/>
      <c r="BR4383" s="3"/>
      <c r="BS4383" s="11"/>
      <c r="BT4383" s="13"/>
      <c r="BU4383" s="11"/>
      <c r="BV4383" s="3"/>
      <c r="BW4383" s="11"/>
      <c r="BX4383" s="3"/>
      <c r="BY4383" s="3"/>
      <c r="BZ4383" s="13"/>
      <c r="CA4383" s="13"/>
      <c r="CB4383" s="13"/>
      <c r="CC4383" s="12"/>
      <c r="CD4383" s="11"/>
      <c r="CE4383" s="12"/>
      <c r="CF4383" s="12"/>
      <c r="DI4383" s="14"/>
    </row>
    <row r="4384" spans="1:113" ht="20.100000000000001" customHeight="1" x14ac:dyDescent="0.25">
      <c r="A4384" s="1"/>
      <c r="B4384" s="30"/>
      <c r="C4384" s="9"/>
      <c r="D4384" s="10">
        <f t="shared" si="807"/>
        <v>0</v>
      </c>
      <c r="E4384" s="11">
        <f t="shared" si="805"/>
        <v>0</v>
      </c>
      <c r="F4384" s="3">
        <f t="shared" si="806"/>
        <v>0</v>
      </c>
      <c r="G4384" s="11"/>
      <c r="H4384" s="3"/>
      <c r="I4384" s="1"/>
      <c r="J4384" s="3"/>
      <c r="K4384" s="2"/>
      <c r="L4384" s="3"/>
      <c r="M4384" s="11"/>
      <c r="N4384" s="3"/>
      <c r="O4384" s="217"/>
      <c r="P4384" s="3"/>
      <c r="Q4384" s="3"/>
      <c r="R4384" s="3"/>
      <c r="S4384" s="11"/>
      <c r="T4384" s="3"/>
      <c r="U4384" s="11"/>
      <c r="V4384" s="3"/>
      <c r="W4384" s="11"/>
      <c r="X4384" s="3"/>
      <c r="Y4384" s="11"/>
      <c r="Z4384" s="3"/>
      <c r="AA4384" s="3"/>
      <c r="AB4384" s="3"/>
      <c r="AC4384" s="3"/>
      <c r="AD4384" s="3"/>
      <c r="AE4384" s="3"/>
      <c r="AF4384" s="3"/>
      <c r="AG4384" s="3"/>
      <c r="AH4384" s="3"/>
      <c r="AI4384" s="11"/>
      <c r="AJ4384" s="3"/>
      <c r="AK4384" s="11"/>
      <c r="AL4384" s="3"/>
      <c r="AM4384" s="11"/>
      <c r="AN4384" s="3"/>
      <c r="AO4384" s="11"/>
      <c r="AP4384" s="3"/>
      <c r="AQ4384" s="11"/>
      <c r="AR4384" s="3"/>
      <c r="AS4384" s="11"/>
      <c r="AT4384" s="3"/>
      <c r="AU4384" s="11"/>
      <c r="AV4384" s="3"/>
      <c r="AW4384" s="3"/>
      <c r="AX4384" s="3"/>
      <c r="AY4384" s="11"/>
      <c r="AZ4384" s="3"/>
      <c r="BA4384" s="3"/>
      <c r="BB4384" s="3"/>
      <c r="BC4384" s="11"/>
      <c r="BD4384" s="3"/>
      <c r="BE4384" s="11"/>
      <c r="BF4384" s="3"/>
      <c r="BG4384" s="11"/>
      <c r="BH4384" s="3"/>
      <c r="BI4384" s="12"/>
      <c r="BJ4384" s="12"/>
      <c r="BK4384" s="11"/>
      <c r="BL4384" s="3"/>
      <c r="BM4384" s="11"/>
      <c r="BN4384" s="3"/>
      <c r="BO4384" s="11"/>
      <c r="BP4384" s="3"/>
      <c r="BQ4384" s="11"/>
      <c r="BR4384" s="3"/>
      <c r="BS4384" s="11"/>
      <c r="BT4384" s="13"/>
      <c r="BU4384" s="11"/>
      <c r="BV4384" s="3"/>
      <c r="BW4384" s="11"/>
      <c r="BX4384" s="3"/>
      <c r="BY4384" s="3"/>
      <c r="BZ4384" s="13"/>
      <c r="CA4384" s="13"/>
      <c r="CB4384" s="13"/>
      <c r="CC4384" s="12"/>
      <c r="CD4384" s="11"/>
      <c r="CE4384" s="12"/>
      <c r="CF4384" s="12"/>
      <c r="DI4384" s="14"/>
    </row>
    <row r="4385" spans="1:113" ht="20.100000000000001" customHeight="1" x14ac:dyDescent="0.25">
      <c r="A4385" s="1"/>
      <c r="B4385" s="30"/>
      <c r="C4385" s="9"/>
      <c r="D4385" s="10">
        <f t="shared" si="807"/>
        <v>0</v>
      </c>
      <c r="E4385" s="11">
        <f t="shared" si="805"/>
        <v>0</v>
      </c>
      <c r="F4385" s="3">
        <f t="shared" si="806"/>
        <v>0</v>
      </c>
      <c r="G4385" s="11"/>
      <c r="H4385" s="3"/>
      <c r="I4385" s="1"/>
      <c r="J4385" s="3"/>
      <c r="K4385" s="2"/>
      <c r="L4385" s="3"/>
      <c r="M4385" s="11"/>
      <c r="N4385" s="3"/>
      <c r="O4385" s="217"/>
      <c r="P4385" s="3"/>
      <c r="Q4385" s="3"/>
      <c r="R4385" s="3"/>
      <c r="S4385" s="11"/>
      <c r="T4385" s="3"/>
      <c r="U4385" s="11"/>
      <c r="V4385" s="3"/>
      <c r="W4385" s="11"/>
      <c r="X4385" s="3"/>
      <c r="Y4385" s="11"/>
      <c r="Z4385" s="3"/>
      <c r="AA4385" s="3"/>
      <c r="AB4385" s="3"/>
      <c r="AC4385" s="3"/>
      <c r="AD4385" s="3"/>
      <c r="AE4385" s="3"/>
      <c r="AF4385" s="3"/>
      <c r="AG4385" s="3"/>
      <c r="AH4385" s="3"/>
      <c r="AI4385" s="11"/>
      <c r="AJ4385" s="3"/>
      <c r="AK4385" s="11"/>
      <c r="AL4385" s="3"/>
      <c r="AM4385" s="11"/>
      <c r="AN4385" s="3"/>
      <c r="AO4385" s="11"/>
      <c r="AP4385" s="3"/>
      <c r="AQ4385" s="11"/>
      <c r="AR4385" s="3"/>
      <c r="AS4385" s="11"/>
      <c r="AT4385" s="3"/>
      <c r="AU4385" s="11"/>
      <c r="AV4385" s="3"/>
      <c r="AW4385" s="3"/>
      <c r="AX4385" s="3"/>
      <c r="AY4385" s="11"/>
      <c r="AZ4385" s="3"/>
      <c r="BA4385" s="3"/>
      <c r="BB4385" s="3"/>
      <c r="BC4385" s="11"/>
      <c r="BD4385" s="3"/>
      <c r="BE4385" s="11"/>
      <c r="BF4385" s="3"/>
      <c r="BG4385" s="11"/>
      <c r="BH4385" s="3"/>
      <c r="BI4385" s="12"/>
      <c r="BJ4385" s="12"/>
      <c r="BK4385" s="11"/>
      <c r="BL4385" s="3"/>
      <c r="BM4385" s="11"/>
      <c r="BN4385" s="3"/>
      <c r="BO4385" s="11"/>
      <c r="BP4385" s="3"/>
      <c r="BQ4385" s="11"/>
      <c r="BR4385" s="3"/>
      <c r="BS4385" s="11"/>
      <c r="BT4385" s="13"/>
      <c r="BU4385" s="11"/>
      <c r="BV4385" s="3"/>
      <c r="BW4385" s="11"/>
      <c r="BX4385" s="3"/>
      <c r="BY4385" s="3"/>
      <c r="BZ4385" s="13"/>
      <c r="CA4385" s="13"/>
      <c r="CB4385" s="13"/>
      <c r="CC4385" s="12"/>
      <c r="CD4385" s="11"/>
      <c r="CE4385" s="12"/>
      <c r="CF4385" s="12"/>
      <c r="DI4385" s="14"/>
    </row>
    <row r="4386" spans="1:113" ht="20.100000000000001" customHeight="1" x14ac:dyDescent="0.25">
      <c r="A4386" s="1"/>
      <c r="B4386" s="30"/>
      <c r="C4386" s="9"/>
      <c r="D4386" s="10">
        <f t="shared" si="807"/>
        <v>0</v>
      </c>
      <c r="E4386" s="11">
        <f t="shared" si="805"/>
        <v>0</v>
      </c>
      <c r="F4386" s="3">
        <f t="shared" si="806"/>
        <v>0</v>
      </c>
      <c r="G4386" s="11"/>
      <c r="H4386" s="3"/>
      <c r="I4386" s="1"/>
      <c r="J4386" s="3"/>
      <c r="K4386" s="2"/>
      <c r="L4386" s="3"/>
      <c r="M4386" s="11"/>
      <c r="N4386" s="3"/>
      <c r="O4386" s="217"/>
      <c r="P4386" s="3"/>
      <c r="Q4386" s="3"/>
      <c r="R4386" s="3"/>
      <c r="S4386" s="11"/>
      <c r="T4386" s="3"/>
      <c r="U4386" s="11"/>
      <c r="V4386" s="3"/>
      <c r="W4386" s="11"/>
      <c r="X4386" s="3"/>
      <c r="Y4386" s="11"/>
      <c r="Z4386" s="3"/>
      <c r="AA4386" s="3"/>
      <c r="AB4386" s="3"/>
      <c r="AC4386" s="3"/>
      <c r="AD4386" s="3"/>
      <c r="AE4386" s="3"/>
      <c r="AF4386" s="3"/>
      <c r="AG4386" s="3"/>
      <c r="AH4386" s="3"/>
      <c r="AI4386" s="11"/>
      <c r="AJ4386" s="3"/>
      <c r="AK4386" s="11"/>
      <c r="AL4386" s="3"/>
      <c r="AM4386" s="11"/>
      <c r="AN4386" s="3"/>
      <c r="AO4386" s="11"/>
      <c r="AP4386" s="3"/>
      <c r="AQ4386" s="11"/>
      <c r="AR4386" s="3"/>
      <c r="AS4386" s="11"/>
      <c r="AT4386" s="3"/>
      <c r="AU4386" s="11"/>
      <c r="AV4386" s="3"/>
      <c r="AW4386" s="3"/>
      <c r="AX4386" s="3"/>
      <c r="AY4386" s="11"/>
      <c r="AZ4386" s="3"/>
      <c r="BA4386" s="3"/>
      <c r="BB4386" s="3"/>
      <c r="BC4386" s="11"/>
      <c r="BD4386" s="3"/>
      <c r="BE4386" s="11"/>
      <c r="BF4386" s="3"/>
      <c r="BG4386" s="11"/>
      <c r="BH4386" s="3"/>
      <c r="BI4386" s="12"/>
      <c r="BJ4386" s="12"/>
      <c r="BK4386" s="11"/>
      <c r="BL4386" s="3"/>
      <c r="BM4386" s="11"/>
      <c r="BN4386" s="3"/>
      <c r="BO4386" s="11"/>
      <c r="BP4386" s="3"/>
      <c r="BQ4386" s="11"/>
      <c r="BR4386" s="3"/>
      <c r="BS4386" s="11"/>
      <c r="BT4386" s="13"/>
      <c r="BU4386" s="11"/>
      <c r="BV4386" s="3"/>
      <c r="BW4386" s="11"/>
      <c r="BX4386" s="3"/>
      <c r="BY4386" s="3"/>
      <c r="BZ4386" s="13"/>
      <c r="CA4386" s="13"/>
      <c r="CB4386" s="13"/>
      <c r="CC4386" s="12"/>
      <c r="CD4386" s="11"/>
      <c r="CE4386" s="12"/>
      <c r="CF4386" s="12"/>
      <c r="DI4386" s="14"/>
    </row>
    <row r="4387" spans="1:113" ht="20.100000000000001" customHeight="1" x14ac:dyDescent="0.25">
      <c r="A4387" s="1"/>
      <c r="B4387" s="30"/>
      <c r="C4387" s="9"/>
      <c r="D4387" s="10">
        <f t="shared" si="807"/>
        <v>0</v>
      </c>
      <c r="E4387" s="11">
        <f t="shared" si="805"/>
        <v>0</v>
      </c>
      <c r="F4387" s="3">
        <f t="shared" si="806"/>
        <v>0</v>
      </c>
      <c r="G4387" s="11"/>
      <c r="H4387" s="3"/>
      <c r="I4387" s="1"/>
      <c r="J4387" s="3"/>
      <c r="K4387" s="2"/>
      <c r="L4387" s="3"/>
      <c r="M4387" s="11"/>
      <c r="N4387" s="3"/>
      <c r="O4387" s="217"/>
      <c r="P4387" s="3"/>
      <c r="Q4387" s="3"/>
      <c r="R4387" s="3"/>
      <c r="S4387" s="11"/>
      <c r="T4387" s="3"/>
      <c r="U4387" s="11"/>
      <c r="V4387" s="3"/>
      <c r="W4387" s="11"/>
      <c r="X4387" s="3"/>
      <c r="Y4387" s="11"/>
      <c r="Z4387" s="3"/>
      <c r="AA4387" s="3"/>
      <c r="AB4387" s="3"/>
      <c r="AC4387" s="3"/>
      <c r="AD4387" s="3"/>
      <c r="AE4387" s="3"/>
      <c r="AF4387" s="3"/>
      <c r="AG4387" s="3"/>
      <c r="AH4387" s="3"/>
      <c r="AI4387" s="11"/>
      <c r="AJ4387" s="3"/>
      <c r="AK4387" s="11"/>
      <c r="AL4387" s="3"/>
      <c r="AM4387" s="11"/>
      <c r="AN4387" s="3"/>
      <c r="AO4387" s="11"/>
      <c r="AP4387" s="3"/>
      <c r="AQ4387" s="11"/>
      <c r="AR4387" s="3"/>
      <c r="AS4387" s="11"/>
      <c r="AT4387" s="3"/>
      <c r="AU4387" s="11"/>
      <c r="AV4387" s="3"/>
      <c r="AW4387" s="3"/>
      <c r="AX4387" s="3"/>
      <c r="AY4387" s="11"/>
      <c r="AZ4387" s="3"/>
      <c r="BA4387" s="3"/>
      <c r="BB4387" s="3"/>
      <c r="BC4387" s="11"/>
      <c r="BD4387" s="3"/>
      <c r="BE4387" s="11"/>
      <c r="BF4387" s="3"/>
      <c r="BG4387" s="11"/>
      <c r="BH4387" s="3"/>
      <c r="BI4387" s="12"/>
      <c r="BJ4387" s="12"/>
      <c r="BK4387" s="11"/>
      <c r="BL4387" s="3"/>
      <c r="BM4387" s="11"/>
      <c r="BN4387" s="3"/>
      <c r="BO4387" s="11"/>
      <c r="BP4387" s="3"/>
      <c r="BQ4387" s="11"/>
      <c r="BR4387" s="3"/>
      <c r="BS4387" s="11"/>
      <c r="BT4387" s="13"/>
      <c r="BU4387" s="11"/>
      <c r="BV4387" s="3"/>
      <c r="BW4387" s="11"/>
      <c r="BX4387" s="3"/>
      <c r="BY4387" s="3"/>
      <c r="BZ4387" s="13"/>
      <c r="CA4387" s="13"/>
      <c r="CB4387" s="13"/>
      <c r="CC4387" s="12"/>
      <c r="CD4387" s="11"/>
      <c r="CE4387" s="12"/>
      <c r="CF4387" s="12"/>
      <c r="DI4387" s="14"/>
    </row>
    <row r="4388" spans="1:113" ht="20.100000000000001" customHeight="1" x14ac:dyDescent="0.25">
      <c r="A4388" s="1"/>
      <c r="B4388" s="30"/>
      <c r="C4388" s="9"/>
      <c r="D4388" s="10">
        <f t="shared" si="807"/>
        <v>0</v>
      </c>
      <c r="E4388" s="11">
        <f t="shared" si="805"/>
        <v>0</v>
      </c>
      <c r="F4388" s="3">
        <f t="shared" si="806"/>
        <v>0</v>
      </c>
      <c r="G4388" s="11"/>
      <c r="H4388" s="3"/>
      <c r="I4388" s="1"/>
      <c r="J4388" s="3"/>
      <c r="K4388" s="2"/>
      <c r="L4388" s="3"/>
      <c r="M4388" s="11"/>
      <c r="N4388" s="3"/>
      <c r="O4388" s="217"/>
      <c r="P4388" s="3"/>
      <c r="Q4388" s="3"/>
      <c r="R4388" s="3"/>
      <c r="S4388" s="11"/>
      <c r="T4388" s="3"/>
      <c r="U4388" s="11"/>
      <c r="V4388" s="3"/>
      <c r="W4388" s="11"/>
      <c r="X4388" s="3"/>
      <c r="Y4388" s="11"/>
      <c r="Z4388" s="3"/>
      <c r="AA4388" s="3"/>
      <c r="AB4388" s="3"/>
      <c r="AC4388" s="3"/>
      <c r="AD4388" s="3"/>
      <c r="AE4388" s="3"/>
      <c r="AF4388" s="3"/>
      <c r="AG4388" s="3"/>
      <c r="AH4388" s="3"/>
      <c r="AI4388" s="11"/>
      <c r="AJ4388" s="3"/>
      <c r="AK4388" s="11"/>
      <c r="AL4388" s="3"/>
      <c r="AM4388" s="11"/>
      <c r="AN4388" s="3"/>
      <c r="AO4388" s="11"/>
      <c r="AP4388" s="3"/>
      <c r="AQ4388" s="11"/>
      <c r="AR4388" s="3"/>
      <c r="AS4388" s="11"/>
      <c r="AT4388" s="3"/>
      <c r="AU4388" s="11"/>
      <c r="AV4388" s="3"/>
      <c r="AW4388" s="3"/>
      <c r="AX4388" s="3"/>
      <c r="AY4388" s="11"/>
      <c r="AZ4388" s="3"/>
      <c r="BA4388" s="3"/>
      <c r="BB4388" s="3"/>
      <c r="BC4388" s="11"/>
      <c r="BD4388" s="3"/>
      <c r="BE4388" s="11"/>
      <c r="BF4388" s="3"/>
      <c r="BG4388" s="11"/>
      <c r="BH4388" s="3"/>
      <c r="BI4388" s="12"/>
      <c r="BJ4388" s="12"/>
      <c r="BK4388" s="11"/>
      <c r="BL4388" s="3"/>
      <c r="BM4388" s="11"/>
      <c r="BN4388" s="3"/>
      <c r="BO4388" s="11"/>
      <c r="BP4388" s="3"/>
      <c r="BQ4388" s="11"/>
      <c r="BR4388" s="3"/>
      <c r="BS4388" s="11"/>
      <c r="BT4388" s="13"/>
      <c r="BU4388" s="11"/>
      <c r="BV4388" s="3"/>
      <c r="BW4388" s="11"/>
      <c r="BX4388" s="3"/>
      <c r="BY4388" s="3"/>
      <c r="BZ4388" s="13"/>
      <c r="CA4388" s="13"/>
      <c r="CB4388" s="13"/>
      <c r="CC4388" s="12"/>
      <c r="CD4388" s="11"/>
      <c r="CE4388" s="12"/>
      <c r="CF4388" s="12"/>
      <c r="DI4388" s="14"/>
    </row>
    <row r="4389" spans="1:113" ht="20.100000000000001" customHeight="1" x14ac:dyDescent="0.25">
      <c r="A4389" s="1"/>
      <c r="B4389" s="30"/>
      <c r="C4389" s="9"/>
      <c r="D4389" s="10">
        <f t="shared" si="807"/>
        <v>0</v>
      </c>
      <c r="E4389" s="11">
        <f t="shared" si="805"/>
        <v>0</v>
      </c>
      <c r="F4389" s="3">
        <f t="shared" si="806"/>
        <v>0</v>
      </c>
      <c r="G4389" s="11"/>
      <c r="H4389" s="3"/>
      <c r="I4389" s="1"/>
      <c r="J4389" s="3"/>
      <c r="K4389" s="2"/>
      <c r="L4389" s="3"/>
      <c r="M4389" s="11"/>
      <c r="N4389" s="3"/>
      <c r="O4389" s="217"/>
      <c r="P4389" s="3"/>
      <c r="Q4389" s="3"/>
      <c r="R4389" s="3"/>
      <c r="S4389" s="11"/>
      <c r="T4389" s="3"/>
      <c r="U4389" s="11"/>
      <c r="V4389" s="3"/>
      <c r="W4389" s="11"/>
      <c r="X4389" s="3"/>
      <c r="Y4389" s="11"/>
      <c r="Z4389" s="3"/>
      <c r="AA4389" s="3"/>
      <c r="AB4389" s="3"/>
      <c r="AC4389" s="3"/>
      <c r="AD4389" s="3"/>
      <c r="AE4389" s="3"/>
      <c r="AF4389" s="3"/>
      <c r="AG4389" s="3"/>
      <c r="AH4389" s="3"/>
      <c r="AI4389" s="11"/>
      <c r="AJ4389" s="3"/>
      <c r="AK4389" s="11"/>
      <c r="AL4389" s="3"/>
      <c r="AM4389" s="11"/>
      <c r="AN4389" s="3"/>
      <c r="AO4389" s="11"/>
      <c r="AP4389" s="3"/>
      <c r="AQ4389" s="11"/>
      <c r="AR4389" s="3"/>
      <c r="AS4389" s="11"/>
      <c r="AT4389" s="3"/>
      <c r="AU4389" s="11"/>
      <c r="AV4389" s="3"/>
      <c r="AW4389" s="3"/>
      <c r="AX4389" s="3"/>
      <c r="AY4389" s="11"/>
      <c r="AZ4389" s="3"/>
      <c r="BA4389" s="3"/>
      <c r="BB4389" s="3"/>
      <c r="BC4389" s="11"/>
      <c r="BD4389" s="3"/>
      <c r="BE4389" s="11"/>
      <c r="BF4389" s="3"/>
      <c r="BG4389" s="11"/>
      <c r="BH4389" s="3"/>
      <c r="BI4389" s="12"/>
      <c r="BJ4389" s="12"/>
      <c r="BK4389" s="11"/>
      <c r="BL4389" s="3"/>
      <c r="BM4389" s="11"/>
      <c r="BN4389" s="3"/>
      <c r="BO4389" s="11"/>
      <c r="BP4389" s="3"/>
      <c r="BQ4389" s="11"/>
      <c r="BR4389" s="3"/>
      <c r="BS4389" s="11"/>
      <c r="BT4389" s="13"/>
      <c r="BU4389" s="11"/>
      <c r="BV4389" s="3"/>
      <c r="BW4389" s="11"/>
      <c r="BX4389" s="3"/>
      <c r="BY4389" s="3"/>
      <c r="BZ4389" s="13"/>
      <c r="CA4389" s="13"/>
      <c r="CB4389" s="13"/>
      <c r="CC4389" s="12"/>
      <c r="CD4389" s="11"/>
      <c r="CE4389" s="12"/>
      <c r="CF4389" s="12"/>
      <c r="DI4389" s="14"/>
    </row>
    <row r="4390" spans="1:113" ht="20.100000000000001" customHeight="1" x14ac:dyDescent="0.25">
      <c r="A4390" s="1"/>
      <c r="B4390" s="30"/>
      <c r="C4390" s="9"/>
      <c r="D4390" s="10">
        <f t="shared" si="807"/>
        <v>0</v>
      </c>
      <c r="E4390" s="11">
        <f t="shared" si="805"/>
        <v>0</v>
      </c>
      <c r="F4390" s="3">
        <f t="shared" si="806"/>
        <v>0</v>
      </c>
      <c r="G4390" s="11"/>
      <c r="H4390" s="3"/>
      <c r="I4390" s="1"/>
      <c r="J4390" s="3"/>
      <c r="K4390" s="2"/>
      <c r="L4390" s="3"/>
      <c r="M4390" s="11"/>
      <c r="N4390" s="3"/>
      <c r="O4390" s="217"/>
      <c r="P4390" s="3"/>
      <c r="Q4390" s="3"/>
      <c r="R4390" s="3"/>
      <c r="S4390" s="11"/>
      <c r="T4390" s="3"/>
      <c r="U4390" s="11"/>
      <c r="V4390" s="3"/>
      <c r="W4390" s="11"/>
      <c r="X4390" s="3"/>
      <c r="Y4390" s="11"/>
      <c r="Z4390" s="3"/>
      <c r="AA4390" s="3"/>
      <c r="AB4390" s="3"/>
      <c r="AC4390" s="3"/>
      <c r="AD4390" s="3"/>
      <c r="AE4390" s="3"/>
      <c r="AF4390" s="3"/>
      <c r="AG4390" s="3"/>
      <c r="AH4390" s="3"/>
      <c r="AI4390" s="11"/>
      <c r="AJ4390" s="3"/>
      <c r="AK4390" s="11"/>
      <c r="AL4390" s="3"/>
      <c r="AM4390" s="11"/>
      <c r="AN4390" s="3"/>
      <c r="AO4390" s="11"/>
      <c r="AP4390" s="3"/>
      <c r="AQ4390" s="11"/>
      <c r="AR4390" s="3"/>
      <c r="AS4390" s="11"/>
      <c r="AT4390" s="3"/>
      <c r="AU4390" s="11"/>
      <c r="AV4390" s="3"/>
      <c r="AW4390" s="3"/>
      <c r="AX4390" s="3"/>
      <c r="AY4390" s="11"/>
      <c r="AZ4390" s="3"/>
      <c r="BA4390" s="3"/>
      <c r="BB4390" s="3"/>
      <c r="BC4390" s="11"/>
      <c r="BD4390" s="3"/>
      <c r="BE4390" s="11"/>
      <c r="BF4390" s="3"/>
      <c r="BG4390" s="11"/>
      <c r="BH4390" s="3"/>
      <c r="BI4390" s="12"/>
      <c r="BJ4390" s="12"/>
      <c r="BK4390" s="11"/>
      <c r="BL4390" s="3"/>
      <c r="BM4390" s="11"/>
      <c r="BN4390" s="3"/>
      <c r="BO4390" s="11"/>
      <c r="BP4390" s="3"/>
      <c r="BQ4390" s="11"/>
      <c r="BR4390" s="3"/>
      <c r="BS4390" s="11"/>
      <c r="BT4390" s="13"/>
      <c r="BU4390" s="11"/>
      <c r="BV4390" s="3"/>
      <c r="BW4390" s="11"/>
      <c r="BX4390" s="3"/>
      <c r="BY4390" s="3"/>
      <c r="BZ4390" s="13"/>
      <c r="CA4390" s="13"/>
      <c r="CB4390" s="13"/>
      <c r="CC4390" s="12"/>
      <c r="CD4390" s="11"/>
      <c r="CE4390" s="12"/>
      <c r="CF4390" s="12"/>
      <c r="DI4390" s="14"/>
    </row>
    <row r="4391" spans="1:113" ht="20.100000000000001" customHeight="1" x14ac:dyDescent="0.25">
      <c r="A4391" s="1"/>
      <c r="B4391" s="30"/>
      <c r="C4391" s="9"/>
      <c r="D4391" s="10">
        <f t="shared" si="807"/>
        <v>0</v>
      </c>
      <c r="E4391" s="11">
        <f t="shared" si="805"/>
        <v>0</v>
      </c>
      <c r="F4391" s="3">
        <f t="shared" si="806"/>
        <v>0</v>
      </c>
      <c r="G4391" s="11"/>
      <c r="H4391" s="3"/>
      <c r="I4391" s="1"/>
      <c r="J4391" s="3"/>
      <c r="K4391" s="2"/>
      <c r="L4391" s="3"/>
      <c r="M4391" s="11"/>
      <c r="N4391" s="3"/>
      <c r="O4391" s="217"/>
      <c r="P4391" s="3"/>
      <c r="Q4391" s="3"/>
      <c r="R4391" s="3"/>
      <c r="S4391" s="11"/>
      <c r="T4391" s="3"/>
      <c r="U4391" s="11"/>
      <c r="V4391" s="3"/>
      <c r="W4391" s="11"/>
      <c r="X4391" s="3"/>
      <c r="Y4391" s="11"/>
      <c r="Z4391" s="3"/>
      <c r="AA4391" s="3"/>
      <c r="AB4391" s="3"/>
      <c r="AC4391" s="3"/>
      <c r="AD4391" s="3"/>
      <c r="AE4391" s="3"/>
      <c r="AF4391" s="3"/>
      <c r="AG4391" s="3"/>
      <c r="AH4391" s="3"/>
      <c r="AI4391" s="11"/>
      <c r="AJ4391" s="3"/>
      <c r="AK4391" s="11"/>
      <c r="AL4391" s="3"/>
      <c r="AM4391" s="11"/>
      <c r="AN4391" s="3"/>
      <c r="AO4391" s="11"/>
      <c r="AP4391" s="3"/>
      <c r="AQ4391" s="11"/>
      <c r="AR4391" s="3"/>
      <c r="AS4391" s="11"/>
      <c r="AT4391" s="3"/>
      <c r="AU4391" s="11"/>
      <c r="AV4391" s="3"/>
      <c r="AW4391" s="3"/>
      <c r="AX4391" s="3"/>
      <c r="AY4391" s="11"/>
      <c r="AZ4391" s="3"/>
      <c r="BA4391" s="3"/>
      <c r="BB4391" s="3"/>
      <c r="BC4391" s="11"/>
      <c r="BD4391" s="3"/>
      <c r="BE4391" s="11"/>
      <c r="BF4391" s="3"/>
      <c r="BG4391" s="11"/>
      <c r="BH4391" s="3"/>
      <c r="BI4391" s="12"/>
      <c r="BJ4391" s="12"/>
      <c r="BK4391" s="11"/>
      <c r="BL4391" s="3"/>
      <c r="BM4391" s="11"/>
      <c r="BN4391" s="3"/>
      <c r="BO4391" s="11"/>
      <c r="BP4391" s="3"/>
      <c r="BQ4391" s="11"/>
      <c r="BR4391" s="3"/>
      <c r="BS4391" s="11"/>
      <c r="BT4391" s="13"/>
      <c r="BU4391" s="11"/>
      <c r="BV4391" s="3"/>
      <c r="BW4391" s="11"/>
      <c r="BX4391" s="3"/>
      <c r="BY4391" s="3"/>
      <c r="BZ4391" s="13"/>
      <c r="CA4391" s="13"/>
      <c r="CB4391" s="13"/>
      <c r="CC4391" s="12"/>
      <c r="CD4391" s="11"/>
      <c r="CE4391" s="12"/>
      <c r="CF4391" s="12"/>
      <c r="DI4391" s="14"/>
    </row>
    <row r="4392" spans="1:113" ht="20.100000000000001" customHeight="1" x14ac:dyDescent="0.25">
      <c r="A4392" s="1"/>
      <c r="B4392" s="30"/>
      <c r="C4392" s="9"/>
      <c r="D4392" s="10">
        <f t="shared" si="807"/>
        <v>0</v>
      </c>
      <c r="E4392" s="11">
        <f t="shared" si="805"/>
        <v>0</v>
      </c>
      <c r="F4392" s="3">
        <f t="shared" si="806"/>
        <v>0</v>
      </c>
      <c r="G4392" s="11"/>
      <c r="H4392" s="3"/>
      <c r="I4392" s="1"/>
      <c r="J4392" s="3"/>
      <c r="K4392" s="2"/>
      <c r="L4392" s="3"/>
      <c r="M4392" s="11"/>
      <c r="N4392" s="3"/>
      <c r="O4392" s="217"/>
      <c r="P4392" s="3"/>
      <c r="Q4392" s="3"/>
      <c r="R4392" s="3"/>
      <c r="S4392" s="11"/>
      <c r="T4392" s="3"/>
      <c r="U4392" s="11"/>
      <c r="V4392" s="3"/>
      <c r="W4392" s="11"/>
      <c r="X4392" s="3"/>
      <c r="Y4392" s="11"/>
      <c r="Z4392" s="3"/>
      <c r="AA4392" s="3"/>
      <c r="AB4392" s="3"/>
      <c r="AC4392" s="3"/>
      <c r="AD4392" s="3"/>
      <c r="AE4392" s="3"/>
      <c r="AF4392" s="3"/>
      <c r="AG4392" s="3"/>
      <c r="AH4392" s="3"/>
      <c r="AI4392" s="11"/>
      <c r="AJ4392" s="3"/>
      <c r="AK4392" s="11"/>
      <c r="AL4392" s="3"/>
      <c r="AM4392" s="11"/>
      <c r="AN4392" s="3"/>
      <c r="AO4392" s="11"/>
      <c r="AP4392" s="3"/>
      <c r="AQ4392" s="11"/>
      <c r="AR4392" s="3"/>
      <c r="AS4392" s="11"/>
      <c r="AT4392" s="3"/>
      <c r="AU4392" s="11"/>
      <c r="AV4392" s="3"/>
      <c r="AW4392" s="3"/>
      <c r="AX4392" s="3"/>
      <c r="AY4392" s="11"/>
      <c r="AZ4392" s="3"/>
      <c r="BA4392" s="3"/>
      <c r="BB4392" s="3"/>
      <c r="BC4392" s="11"/>
      <c r="BD4392" s="3"/>
      <c r="BE4392" s="11"/>
      <c r="BF4392" s="3"/>
      <c r="BG4392" s="11"/>
      <c r="BH4392" s="3"/>
      <c r="BI4392" s="12"/>
      <c r="BJ4392" s="12"/>
      <c r="BK4392" s="11"/>
      <c r="BL4392" s="3"/>
      <c r="BM4392" s="11"/>
      <c r="BN4392" s="3"/>
      <c r="BO4392" s="11"/>
      <c r="BP4392" s="3"/>
      <c r="BQ4392" s="11"/>
      <c r="BR4392" s="3"/>
      <c r="BS4392" s="11"/>
      <c r="BT4392" s="13"/>
      <c r="BU4392" s="11"/>
      <c r="BV4392" s="3"/>
      <c r="BW4392" s="11"/>
      <c r="BX4392" s="3"/>
      <c r="BY4392" s="3"/>
      <c r="BZ4392" s="13"/>
      <c r="CA4392" s="13"/>
      <c r="CB4392" s="13"/>
      <c r="CC4392" s="12"/>
      <c r="CD4392" s="11"/>
      <c r="CE4392" s="12"/>
      <c r="CF4392" s="12"/>
      <c r="DI4392" s="14"/>
    </row>
    <row r="4393" spans="1:113" ht="20.100000000000001" customHeight="1" x14ac:dyDescent="0.25">
      <c r="A4393" s="1"/>
      <c r="B4393" s="30"/>
      <c r="C4393" s="9"/>
      <c r="D4393" s="10">
        <f t="shared" si="807"/>
        <v>0</v>
      </c>
      <c r="E4393" s="11">
        <f t="shared" si="805"/>
        <v>0</v>
      </c>
      <c r="F4393" s="3">
        <f t="shared" si="806"/>
        <v>0</v>
      </c>
      <c r="G4393" s="11"/>
      <c r="H4393" s="3"/>
      <c r="I4393" s="1"/>
      <c r="J4393" s="3"/>
      <c r="K4393" s="2"/>
      <c r="L4393" s="3"/>
      <c r="M4393" s="11"/>
      <c r="N4393" s="3"/>
      <c r="O4393" s="217"/>
      <c r="P4393" s="3"/>
      <c r="Q4393" s="3"/>
      <c r="R4393" s="3"/>
      <c r="S4393" s="11"/>
      <c r="T4393" s="3"/>
      <c r="U4393" s="11"/>
      <c r="V4393" s="3"/>
      <c r="W4393" s="11"/>
      <c r="X4393" s="3"/>
      <c r="Y4393" s="11"/>
      <c r="Z4393" s="3"/>
      <c r="AA4393" s="3"/>
      <c r="AB4393" s="3"/>
      <c r="AC4393" s="3"/>
      <c r="AD4393" s="3"/>
      <c r="AE4393" s="3"/>
      <c r="AF4393" s="3"/>
      <c r="AG4393" s="3"/>
      <c r="AH4393" s="3"/>
      <c r="AI4393" s="11"/>
      <c r="AJ4393" s="3"/>
      <c r="AK4393" s="11"/>
      <c r="AL4393" s="3"/>
      <c r="AM4393" s="11"/>
      <c r="AN4393" s="3"/>
      <c r="AO4393" s="11"/>
      <c r="AP4393" s="3"/>
      <c r="AQ4393" s="11"/>
      <c r="AR4393" s="3"/>
      <c r="AS4393" s="11"/>
      <c r="AT4393" s="3"/>
      <c r="AU4393" s="11"/>
      <c r="AV4393" s="3"/>
      <c r="AW4393" s="3"/>
      <c r="AX4393" s="3"/>
      <c r="AY4393" s="11"/>
      <c r="AZ4393" s="3"/>
      <c r="BA4393" s="3"/>
      <c r="BB4393" s="3"/>
      <c r="BC4393" s="11"/>
      <c r="BD4393" s="3"/>
      <c r="BE4393" s="11"/>
      <c r="BF4393" s="3"/>
      <c r="BG4393" s="11"/>
      <c r="BH4393" s="3"/>
      <c r="BI4393" s="12"/>
      <c r="BJ4393" s="12"/>
      <c r="BK4393" s="11"/>
      <c r="BL4393" s="3"/>
      <c r="BM4393" s="11"/>
      <c r="BN4393" s="3"/>
      <c r="BO4393" s="11"/>
      <c r="BP4393" s="3"/>
      <c r="BQ4393" s="11"/>
      <c r="BR4393" s="3"/>
      <c r="BS4393" s="11"/>
      <c r="BT4393" s="13"/>
      <c r="BU4393" s="11"/>
      <c r="BV4393" s="3"/>
      <c r="BW4393" s="11"/>
      <c r="BX4393" s="3"/>
      <c r="BY4393" s="3"/>
      <c r="BZ4393" s="13"/>
      <c r="CA4393" s="13"/>
      <c r="CB4393" s="13"/>
      <c r="CC4393" s="12"/>
      <c r="CD4393" s="11"/>
      <c r="CE4393" s="12"/>
      <c r="CF4393" s="12"/>
      <c r="DI4393" s="14"/>
    </row>
    <row r="4394" spans="1:113" ht="20.100000000000001" customHeight="1" x14ac:dyDescent="0.25">
      <c r="A4394" s="1"/>
      <c r="B4394" s="30"/>
      <c r="C4394" s="9"/>
      <c r="D4394" s="10">
        <f t="shared" si="807"/>
        <v>0</v>
      </c>
      <c r="E4394" s="11">
        <f t="shared" si="805"/>
        <v>0</v>
      </c>
      <c r="F4394" s="3">
        <f t="shared" si="806"/>
        <v>0</v>
      </c>
      <c r="G4394" s="11"/>
      <c r="H4394" s="3"/>
      <c r="I4394" s="1"/>
      <c r="J4394" s="3"/>
      <c r="K4394" s="2"/>
      <c r="L4394" s="3"/>
      <c r="M4394" s="11"/>
      <c r="N4394" s="3"/>
      <c r="O4394" s="217"/>
      <c r="P4394" s="3"/>
      <c r="Q4394" s="3"/>
      <c r="R4394" s="3"/>
      <c r="S4394" s="11"/>
      <c r="T4394" s="3"/>
      <c r="U4394" s="11"/>
      <c r="V4394" s="3"/>
      <c r="W4394" s="11"/>
      <c r="X4394" s="3"/>
      <c r="Y4394" s="11"/>
      <c r="Z4394" s="3"/>
      <c r="AA4394" s="3"/>
      <c r="AB4394" s="3"/>
      <c r="AC4394" s="3"/>
      <c r="AD4394" s="3"/>
      <c r="AE4394" s="3"/>
      <c r="AF4394" s="3"/>
      <c r="AG4394" s="3"/>
      <c r="AH4394" s="3"/>
      <c r="AI4394" s="11"/>
      <c r="AJ4394" s="3"/>
      <c r="AK4394" s="11"/>
      <c r="AL4394" s="3"/>
      <c r="AM4394" s="11"/>
      <c r="AN4394" s="3"/>
      <c r="AO4394" s="11"/>
      <c r="AP4394" s="3"/>
      <c r="AQ4394" s="11"/>
      <c r="AR4394" s="3"/>
      <c r="AS4394" s="11"/>
      <c r="AT4394" s="3"/>
      <c r="AU4394" s="11"/>
      <c r="AV4394" s="3"/>
      <c r="AW4394" s="3"/>
      <c r="AX4394" s="3"/>
      <c r="AY4394" s="11"/>
      <c r="AZ4394" s="3"/>
      <c r="BA4394" s="3"/>
      <c r="BB4394" s="3"/>
      <c r="BC4394" s="11"/>
      <c r="BD4394" s="3"/>
      <c r="BE4394" s="11"/>
      <c r="BF4394" s="3"/>
      <c r="BG4394" s="11"/>
      <c r="BH4394" s="3"/>
      <c r="BI4394" s="12"/>
      <c r="BJ4394" s="12"/>
      <c r="BK4394" s="11"/>
      <c r="BL4394" s="3"/>
      <c r="BM4394" s="11"/>
      <c r="BN4394" s="3"/>
      <c r="BO4394" s="11"/>
      <c r="BP4394" s="3"/>
      <c r="BQ4394" s="11"/>
      <c r="BR4394" s="3"/>
      <c r="BS4394" s="11"/>
      <c r="BT4394" s="13"/>
      <c r="BU4394" s="11"/>
      <c r="BV4394" s="3"/>
      <c r="BW4394" s="11"/>
      <c r="BX4394" s="3"/>
      <c r="BY4394" s="3"/>
      <c r="BZ4394" s="13"/>
      <c r="CA4394" s="13"/>
      <c r="CB4394" s="13"/>
      <c r="CC4394" s="12"/>
      <c r="CD4394" s="11"/>
      <c r="CE4394" s="12"/>
      <c r="CF4394" s="12"/>
      <c r="DI4394" s="14"/>
    </row>
    <row r="4395" spans="1:113" ht="20.100000000000001" customHeight="1" x14ac:dyDescent="0.25">
      <c r="A4395" s="1"/>
      <c r="B4395" s="30"/>
      <c r="C4395" s="9"/>
      <c r="D4395" s="10">
        <f t="shared" si="807"/>
        <v>0</v>
      </c>
      <c r="E4395" s="11">
        <f t="shared" si="805"/>
        <v>0</v>
      </c>
      <c r="F4395" s="3">
        <f t="shared" si="806"/>
        <v>0</v>
      </c>
      <c r="G4395" s="11"/>
      <c r="H4395" s="3"/>
      <c r="I4395" s="1"/>
      <c r="J4395" s="3"/>
      <c r="K4395" s="2"/>
      <c r="L4395" s="3"/>
      <c r="M4395" s="11"/>
      <c r="N4395" s="3"/>
      <c r="O4395" s="217"/>
      <c r="P4395" s="3"/>
      <c r="Q4395" s="3"/>
      <c r="R4395" s="3"/>
      <c r="S4395" s="11"/>
      <c r="T4395" s="3"/>
      <c r="U4395" s="11"/>
      <c r="V4395" s="3"/>
      <c r="W4395" s="11"/>
      <c r="X4395" s="3"/>
      <c r="Y4395" s="11"/>
      <c r="Z4395" s="3"/>
      <c r="AA4395" s="3"/>
      <c r="AB4395" s="3"/>
      <c r="AC4395" s="3"/>
      <c r="AD4395" s="3"/>
      <c r="AE4395" s="3"/>
      <c r="AF4395" s="3"/>
      <c r="AG4395" s="3"/>
      <c r="AH4395" s="3"/>
      <c r="AI4395" s="11"/>
      <c r="AJ4395" s="3"/>
      <c r="AK4395" s="11"/>
      <c r="AL4395" s="3"/>
      <c r="AM4395" s="11"/>
      <c r="AN4395" s="3"/>
      <c r="AO4395" s="11"/>
      <c r="AP4395" s="3"/>
      <c r="AQ4395" s="11"/>
      <c r="AR4395" s="3"/>
      <c r="AS4395" s="11"/>
      <c r="AT4395" s="3"/>
      <c r="AU4395" s="11"/>
      <c r="AV4395" s="3"/>
      <c r="AW4395" s="3"/>
      <c r="AX4395" s="3"/>
      <c r="AY4395" s="11"/>
      <c r="AZ4395" s="3"/>
      <c r="BA4395" s="3"/>
      <c r="BB4395" s="3"/>
      <c r="BC4395" s="11"/>
      <c r="BD4395" s="3"/>
      <c r="BE4395" s="11"/>
      <c r="BF4395" s="3"/>
      <c r="BG4395" s="11"/>
      <c r="BH4395" s="3"/>
      <c r="BI4395" s="12"/>
      <c r="BJ4395" s="12"/>
      <c r="BK4395" s="11"/>
      <c r="BL4395" s="3"/>
      <c r="BM4395" s="11"/>
      <c r="BN4395" s="3"/>
      <c r="BO4395" s="11"/>
      <c r="BP4395" s="3"/>
      <c r="BQ4395" s="11"/>
      <c r="BR4395" s="3"/>
      <c r="BS4395" s="11"/>
      <c r="BT4395" s="13"/>
      <c r="BU4395" s="11"/>
      <c r="BV4395" s="3"/>
      <c r="BW4395" s="11"/>
      <c r="BX4395" s="3"/>
      <c r="BY4395" s="3"/>
      <c r="BZ4395" s="13"/>
      <c r="CA4395" s="13"/>
      <c r="CB4395" s="13"/>
      <c r="CC4395" s="12"/>
      <c r="CD4395" s="11"/>
      <c r="CE4395" s="12"/>
      <c r="CF4395" s="12"/>
      <c r="DI4395" s="14"/>
    </row>
    <row r="4396" spans="1:113" ht="20.100000000000001" customHeight="1" x14ac:dyDescent="0.25">
      <c r="A4396" s="1"/>
      <c r="B4396" s="30"/>
      <c r="C4396" s="9"/>
      <c r="D4396" s="10">
        <f t="shared" si="807"/>
        <v>0</v>
      </c>
      <c r="E4396" s="11">
        <f t="shared" si="805"/>
        <v>0</v>
      </c>
      <c r="F4396" s="3">
        <f t="shared" si="806"/>
        <v>0</v>
      </c>
      <c r="G4396" s="11"/>
      <c r="H4396" s="3"/>
      <c r="I4396" s="1"/>
      <c r="J4396" s="3"/>
      <c r="K4396" s="2"/>
      <c r="L4396" s="3"/>
      <c r="M4396" s="11"/>
      <c r="N4396" s="3"/>
      <c r="O4396" s="217"/>
      <c r="P4396" s="3"/>
      <c r="Q4396" s="3"/>
      <c r="R4396" s="3"/>
      <c r="S4396" s="11"/>
      <c r="T4396" s="3"/>
      <c r="U4396" s="11"/>
      <c r="V4396" s="3"/>
      <c r="W4396" s="11"/>
      <c r="X4396" s="3"/>
      <c r="Y4396" s="11"/>
      <c r="Z4396" s="3"/>
      <c r="AA4396" s="3"/>
      <c r="AB4396" s="3"/>
      <c r="AC4396" s="3"/>
      <c r="AD4396" s="3"/>
      <c r="AE4396" s="3"/>
      <c r="AF4396" s="3"/>
      <c r="AG4396" s="3"/>
      <c r="AH4396" s="3"/>
      <c r="AI4396" s="11"/>
      <c r="AJ4396" s="3"/>
      <c r="AK4396" s="11"/>
      <c r="AL4396" s="3"/>
      <c r="AM4396" s="11"/>
      <c r="AN4396" s="3"/>
      <c r="AO4396" s="11"/>
      <c r="AP4396" s="3"/>
      <c r="AQ4396" s="11"/>
      <c r="AR4396" s="3"/>
      <c r="AS4396" s="11"/>
      <c r="AT4396" s="3"/>
      <c r="AU4396" s="11"/>
      <c r="AV4396" s="3"/>
      <c r="AW4396" s="3"/>
      <c r="AX4396" s="3"/>
      <c r="AY4396" s="11"/>
      <c r="AZ4396" s="3"/>
      <c r="BA4396" s="3"/>
      <c r="BB4396" s="3"/>
      <c r="BC4396" s="11"/>
      <c r="BD4396" s="3"/>
      <c r="BE4396" s="11"/>
      <c r="BF4396" s="3"/>
      <c r="BG4396" s="11"/>
      <c r="BH4396" s="3"/>
      <c r="BI4396" s="12"/>
      <c r="BJ4396" s="12"/>
      <c r="BK4396" s="11"/>
      <c r="BL4396" s="3"/>
      <c r="BM4396" s="11"/>
      <c r="BN4396" s="3"/>
      <c r="BO4396" s="11"/>
      <c r="BP4396" s="3"/>
      <c r="BQ4396" s="11"/>
      <c r="BR4396" s="3"/>
      <c r="BS4396" s="11"/>
      <c r="BT4396" s="13"/>
      <c r="BU4396" s="11"/>
      <c r="BV4396" s="3"/>
      <c r="BW4396" s="11"/>
      <c r="BX4396" s="3"/>
      <c r="BY4396" s="3"/>
      <c r="BZ4396" s="13"/>
      <c r="CA4396" s="13"/>
      <c r="CB4396" s="13"/>
      <c r="CC4396" s="12"/>
      <c r="CD4396" s="11"/>
      <c r="CE4396" s="12"/>
      <c r="CF4396" s="12"/>
      <c r="DI4396" s="14"/>
    </row>
    <row r="4397" spans="1:113" ht="20.100000000000001" customHeight="1" x14ac:dyDescent="0.25">
      <c r="A4397" s="1"/>
      <c r="B4397" s="30"/>
      <c r="C4397" s="9"/>
      <c r="D4397" s="10">
        <f t="shared" si="807"/>
        <v>0</v>
      </c>
      <c r="E4397" s="11">
        <f t="shared" si="805"/>
        <v>0</v>
      </c>
      <c r="F4397" s="3">
        <f t="shared" si="806"/>
        <v>0</v>
      </c>
      <c r="G4397" s="11"/>
      <c r="H4397" s="3"/>
      <c r="I4397" s="1"/>
      <c r="J4397" s="3"/>
      <c r="K4397" s="2"/>
      <c r="L4397" s="3"/>
      <c r="M4397" s="11"/>
      <c r="N4397" s="3"/>
      <c r="O4397" s="217"/>
      <c r="P4397" s="3"/>
      <c r="Q4397" s="3"/>
      <c r="R4397" s="3"/>
      <c r="S4397" s="11"/>
      <c r="T4397" s="3"/>
      <c r="U4397" s="11"/>
      <c r="V4397" s="3"/>
      <c r="W4397" s="11"/>
      <c r="X4397" s="3"/>
      <c r="Y4397" s="11"/>
      <c r="Z4397" s="3"/>
      <c r="AA4397" s="3"/>
      <c r="AB4397" s="3"/>
      <c r="AC4397" s="3"/>
      <c r="AD4397" s="3"/>
      <c r="AE4397" s="3"/>
      <c r="AF4397" s="3"/>
      <c r="AG4397" s="3"/>
      <c r="AH4397" s="3"/>
      <c r="AI4397" s="11"/>
      <c r="AJ4397" s="3"/>
      <c r="AK4397" s="11"/>
      <c r="AL4397" s="3"/>
      <c r="AM4397" s="11"/>
      <c r="AN4397" s="3"/>
      <c r="AO4397" s="11"/>
      <c r="AP4397" s="3"/>
      <c r="AQ4397" s="11"/>
      <c r="AR4397" s="3"/>
      <c r="AS4397" s="11"/>
      <c r="AT4397" s="3"/>
      <c r="AU4397" s="11"/>
      <c r="AV4397" s="3"/>
      <c r="AW4397" s="3"/>
      <c r="AX4397" s="3"/>
      <c r="AY4397" s="11"/>
      <c r="AZ4397" s="3"/>
      <c r="BA4397" s="3"/>
      <c r="BB4397" s="3"/>
      <c r="BC4397" s="11"/>
      <c r="BD4397" s="3"/>
      <c r="BE4397" s="11"/>
      <c r="BF4397" s="3"/>
      <c r="BG4397" s="11"/>
      <c r="BH4397" s="3"/>
      <c r="BI4397" s="12"/>
      <c r="BJ4397" s="12"/>
      <c r="BK4397" s="11"/>
      <c r="BL4397" s="3"/>
      <c r="BM4397" s="11"/>
      <c r="BN4397" s="3"/>
      <c r="BO4397" s="11"/>
      <c r="BP4397" s="3"/>
      <c r="BQ4397" s="11"/>
      <c r="BR4397" s="3"/>
      <c r="BS4397" s="11"/>
      <c r="BT4397" s="13"/>
      <c r="BU4397" s="11"/>
      <c r="BV4397" s="3"/>
      <c r="BW4397" s="11"/>
      <c r="BX4397" s="3"/>
      <c r="BY4397" s="3"/>
      <c r="BZ4397" s="13"/>
      <c r="CA4397" s="13"/>
      <c r="CB4397" s="13"/>
      <c r="CC4397" s="12"/>
      <c r="CD4397" s="11"/>
      <c r="CE4397" s="12"/>
      <c r="CF4397" s="12"/>
      <c r="DI4397" s="14"/>
    </row>
    <row r="4398" spans="1:113" ht="20.100000000000001" customHeight="1" x14ac:dyDescent="0.25">
      <c r="A4398" s="1"/>
      <c r="B4398" s="30"/>
      <c r="C4398" s="9"/>
      <c r="D4398" s="10">
        <f t="shared" si="807"/>
        <v>0</v>
      </c>
      <c r="E4398" s="11">
        <f t="shared" si="805"/>
        <v>0</v>
      </c>
      <c r="F4398" s="3">
        <f t="shared" si="806"/>
        <v>0</v>
      </c>
      <c r="G4398" s="11"/>
      <c r="H4398" s="3"/>
      <c r="I4398" s="1"/>
      <c r="J4398" s="3"/>
      <c r="K4398" s="2"/>
      <c r="L4398" s="3"/>
      <c r="M4398" s="11"/>
      <c r="N4398" s="3"/>
      <c r="O4398" s="217"/>
      <c r="P4398" s="3"/>
      <c r="Q4398" s="3"/>
      <c r="R4398" s="3"/>
      <c r="S4398" s="11"/>
      <c r="T4398" s="3"/>
      <c r="U4398" s="11"/>
      <c r="V4398" s="3"/>
      <c r="W4398" s="11"/>
      <c r="X4398" s="3"/>
      <c r="Y4398" s="11"/>
      <c r="Z4398" s="3"/>
      <c r="AA4398" s="3"/>
      <c r="AB4398" s="3"/>
      <c r="AC4398" s="3"/>
      <c r="AD4398" s="3"/>
      <c r="AE4398" s="3"/>
      <c r="AF4398" s="3"/>
      <c r="AG4398" s="3"/>
      <c r="AH4398" s="3"/>
      <c r="AI4398" s="11"/>
      <c r="AJ4398" s="3"/>
      <c r="AK4398" s="11"/>
      <c r="AL4398" s="3"/>
      <c r="AM4398" s="11"/>
      <c r="AN4398" s="3"/>
      <c r="AO4398" s="11"/>
      <c r="AP4398" s="3"/>
      <c r="AQ4398" s="11"/>
      <c r="AR4398" s="3"/>
      <c r="AS4398" s="11"/>
      <c r="AT4398" s="3"/>
      <c r="AU4398" s="11"/>
      <c r="AV4398" s="3"/>
      <c r="AW4398" s="3"/>
      <c r="AX4398" s="3"/>
      <c r="AY4398" s="11"/>
      <c r="AZ4398" s="3"/>
      <c r="BA4398" s="3"/>
      <c r="BB4398" s="3"/>
      <c r="BC4398" s="11"/>
      <c r="BD4398" s="3"/>
      <c r="BE4398" s="11"/>
      <c r="BF4398" s="3"/>
      <c r="BG4398" s="11"/>
      <c r="BH4398" s="3"/>
      <c r="BI4398" s="12"/>
      <c r="BJ4398" s="12"/>
      <c r="BK4398" s="11"/>
      <c r="BL4398" s="3"/>
      <c r="BM4398" s="11"/>
      <c r="BN4398" s="3"/>
      <c r="BO4398" s="11"/>
      <c r="BP4398" s="3"/>
      <c r="BQ4398" s="11"/>
      <c r="BR4398" s="3"/>
      <c r="BS4398" s="11"/>
      <c r="BT4398" s="13"/>
      <c r="BU4398" s="11"/>
      <c r="BV4398" s="3"/>
      <c r="BW4398" s="11"/>
      <c r="BX4398" s="3"/>
      <c r="BY4398" s="3"/>
      <c r="BZ4398" s="13"/>
      <c r="CA4398" s="13"/>
      <c r="CB4398" s="13"/>
      <c r="CC4398" s="12"/>
      <c r="CD4398" s="11"/>
      <c r="CE4398" s="12"/>
      <c r="CF4398" s="12"/>
      <c r="DI4398" s="14"/>
    </row>
    <row r="4399" spans="1:113" ht="20.100000000000001" customHeight="1" x14ac:dyDescent="0.25">
      <c r="A4399" s="1"/>
      <c r="B4399" s="30"/>
      <c r="C4399" s="9"/>
      <c r="D4399" s="10">
        <f t="shared" si="807"/>
        <v>0</v>
      </c>
      <c r="E4399" s="11">
        <f t="shared" si="805"/>
        <v>0</v>
      </c>
      <c r="F4399" s="3">
        <f t="shared" si="806"/>
        <v>0</v>
      </c>
      <c r="G4399" s="11"/>
      <c r="H4399" s="3"/>
      <c r="I4399" s="1"/>
      <c r="J4399" s="3"/>
      <c r="K4399" s="2"/>
      <c r="L4399" s="3"/>
      <c r="M4399" s="11"/>
      <c r="N4399" s="3"/>
      <c r="O4399" s="217"/>
      <c r="P4399" s="3"/>
      <c r="Q4399" s="3"/>
      <c r="R4399" s="3"/>
      <c r="S4399" s="11"/>
      <c r="T4399" s="3"/>
      <c r="U4399" s="11"/>
      <c r="V4399" s="3"/>
      <c r="W4399" s="11"/>
      <c r="X4399" s="3"/>
      <c r="Y4399" s="11"/>
      <c r="Z4399" s="3"/>
      <c r="AA4399" s="3"/>
      <c r="AB4399" s="3"/>
      <c r="AC4399" s="3"/>
      <c r="AD4399" s="3"/>
      <c r="AE4399" s="3"/>
      <c r="AF4399" s="3"/>
      <c r="AG4399" s="3"/>
      <c r="AH4399" s="3"/>
      <c r="AI4399" s="11"/>
      <c r="AJ4399" s="3"/>
      <c r="AK4399" s="11"/>
      <c r="AL4399" s="3"/>
      <c r="AM4399" s="11"/>
      <c r="AN4399" s="3"/>
      <c r="AO4399" s="11"/>
      <c r="AP4399" s="3"/>
      <c r="AQ4399" s="11"/>
      <c r="AR4399" s="3"/>
      <c r="AS4399" s="11"/>
      <c r="AT4399" s="3"/>
      <c r="AU4399" s="11"/>
      <c r="AV4399" s="3"/>
      <c r="AW4399" s="3"/>
      <c r="AX4399" s="3"/>
      <c r="AY4399" s="11"/>
      <c r="AZ4399" s="3"/>
      <c r="BA4399" s="3"/>
      <c r="BB4399" s="3"/>
      <c r="BC4399" s="11"/>
      <c r="BD4399" s="3"/>
      <c r="BE4399" s="11"/>
      <c r="BF4399" s="3"/>
      <c r="BG4399" s="11"/>
      <c r="BH4399" s="3"/>
      <c r="BI4399" s="12"/>
      <c r="BJ4399" s="12"/>
      <c r="BK4399" s="11"/>
      <c r="BL4399" s="3"/>
      <c r="BM4399" s="11"/>
      <c r="BN4399" s="3"/>
      <c r="BO4399" s="11"/>
      <c r="BP4399" s="3"/>
      <c r="BQ4399" s="11"/>
      <c r="BR4399" s="3"/>
      <c r="BS4399" s="11"/>
      <c r="BT4399" s="13"/>
      <c r="BU4399" s="11"/>
      <c r="BV4399" s="3"/>
      <c r="BW4399" s="11"/>
      <c r="BX4399" s="3"/>
      <c r="BY4399" s="3"/>
      <c r="BZ4399" s="13"/>
      <c r="CA4399" s="13"/>
      <c r="CB4399" s="13"/>
      <c r="CC4399" s="12"/>
      <c r="CD4399" s="11"/>
      <c r="CE4399" s="12"/>
      <c r="CF4399" s="12"/>
      <c r="DI4399" s="14"/>
    </row>
    <row r="4400" spans="1:113" ht="20.100000000000001" customHeight="1" x14ac:dyDescent="0.25">
      <c r="A4400" s="1"/>
      <c r="B4400" s="30"/>
      <c r="C4400" s="9"/>
      <c r="D4400" s="10">
        <f t="shared" si="807"/>
        <v>0</v>
      </c>
      <c r="E4400" s="11">
        <f t="shared" si="805"/>
        <v>0</v>
      </c>
      <c r="F4400" s="3">
        <f t="shared" si="806"/>
        <v>0</v>
      </c>
      <c r="G4400" s="11"/>
      <c r="H4400" s="3"/>
      <c r="I4400" s="1"/>
      <c r="J4400" s="3"/>
      <c r="K4400" s="2"/>
      <c r="L4400" s="3"/>
      <c r="M4400" s="11"/>
      <c r="N4400" s="3"/>
      <c r="O4400" s="217"/>
      <c r="P4400" s="3"/>
      <c r="Q4400" s="3"/>
      <c r="R4400" s="3"/>
      <c r="S4400" s="11"/>
      <c r="T4400" s="3"/>
      <c r="U4400" s="11"/>
      <c r="V4400" s="3"/>
      <c r="W4400" s="11"/>
      <c r="X4400" s="3"/>
      <c r="Y4400" s="11"/>
      <c r="Z4400" s="3"/>
      <c r="AA4400" s="3"/>
      <c r="AB4400" s="3"/>
      <c r="AC4400" s="3"/>
      <c r="AD4400" s="3"/>
      <c r="AE4400" s="3"/>
      <c r="AF4400" s="3"/>
      <c r="AG4400" s="3"/>
      <c r="AH4400" s="3"/>
      <c r="AI4400" s="11"/>
      <c r="AJ4400" s="3"/>
      <c r="AK4400" s="11"/>
      <c r="AL4400" s="3"/>
      <c r="AM4400" s="11"/>
      <c r="AN4400" s="3"/>
      <c r="AO4400" s="11"/>
      <c r="AP4400" s="3"/>
      <c r="AQ4400" s="11"/>
      <c r="AR4400" s="3"/>
      <c r="AS4400" s="11"/>
      <c r="AT4400" s="3"/>
      <c r="AU4400" s="11"/>
      <c r="AV4400" s="3"/>
      <c r="AW4400" s="3"/>
      <c r="AX4400" s="3"/>
      <c r="AY4400" s="11"/>
      <c r="AZ4400" s="3"/>
      <c r="BA4400" s="3"/>
      <c r="BB4400" s="3"/>
      <c r="BC4400" s="11"/>
      <c r="BD4400" s="3"/>
      <c r="BE4400" s="11"/>
      <c r="BF4400" s="3"/>
      <c r="BG4400" s="11"/>
      <c r="BH4400" s="3"/>
      <c r="BI4400" s="12"/>
      <c r="BJ4400" s="12"/>
      <c r="BK4400" s="11"/>
      <c r="BL4400" s="3"/>
      <c r="BM4400" s="11"/>
      <c r="BN4400" s="3"/>
      <c r="BO4400" s="11"/>
      <c r="BP4400" s="3"/>
      <c r="BQ4400" s="11"/>
      <c r="BR4400" s="3"/>
      <c r="BS4400" s="11"/>
      <c r="BT4400" s="13"/>
      <c r="BU4400" s="11"/>
      <c r="BV4400" s="3"/>
      <c r="BW4400" s="11"/>
      <c r="BX4400" s="3"/>
      <c r="BY4400" s="3"/>
      <c r="BZ4400" s="13"/>
      <c r="CA4400" s="13"/>
      <c r="CB4400" s="13"/>
      <c r="CC4400" s="12"/>
      <c r="CD4400" s="11"/>
      <c r="CE4400" s="12"/>
      <c r="CF4400" s="12"/>
      <c r="DI4400" s="14"/>
    </row>
    <row r="4401" spans="1:113" ht="20.100000000000001" customHeight="1" x14ac:dyDescent="0.25">
      <c r="A4401" s="1"/>
      <c r="B4401" s="30"/>
      <c r="C4401" s="9"/>
      <c r="D4401" s="10">
        <f t="shared" si="807"/>
        <v>0</v>
      </c>
      <c r="E4401" s="11">
        <f t="shared" si="805"/>
        <v>0</v>
      </c>
      <c r="F4401" s="3">
        <f t="shared" si="806"/>
        <v>0</v>
      </c>
      <c r="G4401" s="11"/>
      <c r="H4401" s="3"/>
      <c r="I4401" s="1"/>
      <c r="J4401" s="3"/>
      <c r="K4401" s="2"/>
      <c r="L4401" s="3"/>
      <c r="M4401" s="11"/>
      <c r="N4401" s="3"/>
      <c r="O4401" s="217"/>
      <c r="P4401" s="3"/>
      <c r="Q4401" s="3"/>
      <c r="R4401" s="3"/>
      <c r="S4401" s="11"/>
      <c r="T4401" s="3"/>
      <c r="U4401" s="11"/>
      <c r="V4401" s="3"/>
      <c r="W4401" s="11"/>
      <c r="X4401" s="3"/>
      <c r="Y4401" s="11"/>
      <c r="Z4401" s="3"/>
      <c r="AA4401" s="3"/>
      <c r="AB4401" s="3"/>
      <c r="AC4401" s="3"/>
      <c r="AD4401" s="3"/>
      <c r="AE4401" s="3"/>
      <c r="AF4401" s="3"/>
      <c r="AG4401" s="3"/>
      <c r="AH4401" s="3"/>
      <c r="AI4401" s="11"/>
      <c r="AJ4401" s="3"/>
      <c r="AK4401" s="11"/>
      <c r="AL4401" s="3"/>
      <c r="AM4401" s="11"/>
      <c r="AN4401" s="3"/>
      <c r="AO4401" s="11"/>
      <c r="AP4401" s="3"/>
      <c r="AQ4401" s="11"/>
      <c r="AR4401" s="3"/>
      <c r="AS4401" s="11"/>
      <c r="AT4401" s="3"/>
      <c r="AU4401" s="11"/>
      <c r="AV4401" s="3"/>
      <c r="AW4401" s="3"/>
      <c r="AX4401" s="3"/>
      <c r="AY4401" s="11"/>
      <c r="AZ4401" s="3"/>
      <c r="BA4401" s="3"/>
      <c r="BB4401" s="3"/>
      <c r="BC4401" s="11"/>
      <c r="BD4401" s="3"/>
      <c r="BE4401" s="11"/>
      <c r="BF4401" s="3"/>
      <c r="BG4401" s="11"/>
      <c r="BH4401" s="3"/>
      <c r="BI4401" s="12"/>
      <c r="BJ4401" s="12"/>
      <c r="BK4401" s="11"/>
      <c r="BL4401" s="3"/>
      <c r="BM4401" s="11"/>
      <c r="BN4401" s="3"/>
      <c r="BO4401" s="11"/>
      <c r="BP4401" s="3"/>
      <c r="BQ4401" s="11"/>
      <c r="BR4401" s="3"/>
      <c r="BS4401" s="11"/>
      <c r="BT4401" s="13"/>
      <c r="BU4401" s="11"/>
      <c r="BV4401" s="3"/>
      <c r="BW4401" s="11"/>
      <c r="BX4401" s="3"/>
      <c r="BY4401" s="3"/>
      <c r="BZ4401" s="13"/>
      <c r="CA4401" s="13"/>
      <c r="CB4401" s="13"/>
      <c r="CC4401" s="12"/>
      <c r="CD4401" s="11"/>
      <c r="CE4401" s="12"/>
      <c r="CF4401" s="12"/>
      <c r="DI4401" s="14"/>
    </row>
    <row r="4402" spans="1:113" ht="20.100000000000001" customHeight="1" x14ac:dyDescent="0.25">
      <c r="A4402" s="1"/>
      <c r="B4402" s="30"/>
      <c r="C4402" s="9"/>
      <c r="D4402" s="10">
        <f t="shared" si="807"/>
        <v>0</v>
      </c>
      <c r="E4402" s="11">
        <f t="shared" si="805"/>
        <v>0</v>
      </c>
      <c r="F4402" s="3">
        <f t="shared" si="806"/>
        <v>0</v>
      </c>
      <c r="G4402" s="11"/>
      <c r="H4402" s="3"/>
      <c r="I4402" s="1"/>
      <c r="J4402" s="3"/>
      <c r="K4402" s="2"/>
      <c r="L4402" s="3"/>
      <c r="M4402" s="11"/>
      <c r="N4402" s="3"/>
      <c r="O4402" s="217"/>
      <c r="P4402" s="3"/>
      <c r="Q4402" s="3"/>
      <c r="R4402" s="3"/>
      <c r="S4402" s="11"/>
      <c r="T4402" s="3"/>
      <c r="U4402" s="11"/>
      <c r="V4402" s="3"/>
      <c r="W4402" s="11"/>
      <c r="X4402" s="3"/>
      <c r="Y4402" s="11"/>
      <c r="Z4402" s="3"/>
      <c r="AA4402" s="3"/>
      <c r="AB4402" s="3"/>
      <c r="AC4402" s="3"/>
      <c r="AD4402" s="3"/>
      <c r="AE4402" s="3"/>
      <c r="AF4402" s="3"/>
      <c r="AG4402" s="3"/>
      <c r="AH4402" s="3"/>
      <c r="AI4402" s="11"/>
      <c r="AJ4402" s="3"/>
      <c r="AK4402" s="11"/>
      <c r="AL4402" s="3"/>
      <c r="AM4402" s="11"/>
      <c r="AN4402" s="3"/>
      <c r="AO4402" s="11"/>
      <c r="AP4402" s="3"/>
      <c r="AQ4402" s="11"/>
      <c r="AR4402" s="3"/>
      <c r="AS4402" s="11"/>
      <c r="AT4402" s="3"/>
      <c r="AU4402" s="11"/>
      <c r="AV4402" s="3"/>
      <c r="AW4402" s="3"/>
      <c r="AX4402" s="3"/>
      <c r="AY4402" s="11"/>
      <c r="AZ4402" s="3"/>
      <c r="BA4402" s="3"/>
      <c r="BB4402" s="3"/>
      <c r="BC4402" s="11"/>
      <c r="BD4402" s="3"/>
      <c r="BE4402" s="11"/>
      <c r="BF4402" s="3"/>
      <c r="BG4402" s="11"/>
      <c r="BH4402" s="3"/>
      <c r="BI4402" s="12"/>
      <c r="BJ4402" s="12"/>
      <c r="BK4402" s="11"/>
      <c r="BL4402" s="3"/>
      <c r="BM4402" s="11"/>
      <c r="BN4402" s="3"/>
      <c r="BO4402" s="11"/>
      <c r="BP4402" s="3"/>
      <c r="BQ4402" s="11"/>
      <c r="BR4402" s="3"/>
      <c r="BS4402" s="11"/>
      <c r="BT4402" s="13"/>
      <c r="BU4402" s="11"/>
      <c r="BV4402" s="3"/>
      <c r="BW4402" s="11"/>
      <c r="BX4402" s="3"/>
      <c r="BY4402" s="3"/>
      <c r="BZ4402" s="13"/>
      <c r="CA4402" s="13"/>
      <c r="CB4402" s="13"/>
      <c r="CC4402" s="12"/>
      <c r="CD4402" s="11"/>
      <c r="CE4402" s="12"/>
      <c r="CF4402" s="12"/>
      <c r="DI4402" s="14"/>
    </row>
    <row r="4403" spans="1:113" ht="20.100000000000001" customHeight="1" x14ac:dyDescent="0.25">
      <c r="A4403" s="1"/>
      <c r="B4403" s="30"/>
      <c r="C4403" s="9"/>
      <c r="D4403" s="10">
        <f t="shared" si="807"/>
        <v>0</v>
      </c>
      <c r="E4403" s="11">
        <f t="shared" si="805"/>
        <v>0</v>
      </c>
      <c r="F4403" s="3">
        <f t="shared" si="806"/>
        <v>0</v>
      </c>
      <c r="G4403" s="11"/>
      <c r="H4403" s="3"/>
      <c r="I4403" s="1"/>
      <c r="J4403" s="3"/>
      <c r="K4403" s="2"/>
      <c r="L4403" s="3"/>
      <c r="M4403" s="11"/>
      <c r="N4403" s="3"/>
      <c r="O4403" s="217"/>
      <c r="P4403" s="3"/>
      <c r="Q4403" s="3"/>
      <c r="R4403" s="3"/>
      <c r="S4403" s="11"/>
      <c r="T4403" s="3"/>
      <c r="U4403" s="11"/>
      <c r="V4403" s="3"/>
      <c r="W4403" s="11"/>
      <c r="X4403" s="3"/>
      <c r="Y4403" s="11"/>
      <c r="Z4403" s="3"/>
      <c r="AA4403" s="3"/>
      <c r="AB4403" s="3"/>
      <c r="AC4403" s="3"/>
      <c r="AD4403" s="3"/>
      <c r="AE4403" s="3"/>
      <c r="AF4403" s="3"/>
      <c r="AG4403" s="3"/>
      <c r="AH4403" s="3"/>
      <c r="AI4403" s="11"/>
      <c r="AJ4403" s="3"/>
      <c r="AK4403" s="11"/>
      <c r="AL4403" s="3"/>
      <c r="AM4403" s="11"/>
      <c r="AN4403" s="3"/>
      <c r="AO4403" s="11"/>
      <c r="AP4403" s="3"/>
      <c r="AQ4403" s="11"/>
      <c r="AR4403" s="3"/>
      <c r="AS4403" s="11"/>
      <c r="AT4403" s="3"/>
      <c r="AU4403" s="11"/>
      <c r="AV4403" s="3"/>
      <c r="AW4403" s="3"/>
      <c r="AX4403" s="3"/>
      <c r="AY4403" s="11"/>
      <c r="AZ4403" s="3"/>
      <c r="BA4403" s="3"/>
      <c r="BB4403" s="3"/>
      <c r="BC4403" s="11"/>
      <c r="BD4403" s="3"/>
      <c r="BE4403" s="11"/>
      <c r="BF4403" s="3"/>
      <c r="BG4403" s="11"/>
      <c r="BH4403" s="3"/>
      <c r="BI4403" s="12"/>
      <c r="BJ4403" s="12"/>
      <c r="BK4403" s="11"/>
      <c r="BL4403" s="3"/>
      <c r="BM4403" s="11"/>
      <c r="BN4403" s="3"/>
      <c r="BO4403" s="11"/>
      <c r="BP4403" s="3"/>
      <c r="BQ4403" s="11"/>
      <c r="BR4403" s="3"/>
      <c r="BS4403" s="11"/>
      <c r="BT4403" s="13"/>
      <c r="BU4403" s="11"/>
      <c r="BV4403" s="3"/>
      <c r="BW4403" s="11"/>
      <c r="BX4403" s="3"/>
      <c r="BY4403" s="3"/>
      <c r="BZ4403" s="13"/>
      <c r="CA4403" s="13"/>
      <c r="CB4403" s="13"/>
      <c r="CC4403" s="12"/>
      <c r="CD4403" s="11"/>
      <c r="CE4403" s="12"/>
      <c r="CF4403" s="12"/>
      <c r="DI4403" s="14"/>
    </row>
    <row r="4404" spans="1:113" ht="20.100000000000001" customHeight="1" x14ac:dyDescent="0.25">
      <c r="A4404" s="1"/>
      <c r="B4404" s="30"/>
      <c r="C4404" s="9"/>
      <c r="D4404" s="10">
        <f t="shared" si="807"/>
        <v>0</v>
      </c>
      <c r="E4404" s="11">
        <f t="shared" ref="E4404:E4467" si="808">G4404+I4404+CC7687+K4404+M4404+O4404+Q4404+S4404+U4404+W4404+Y4404+AA4404+AC4404+AE4404+AG4404+AI4404+AK4404+AM4404+AO4404+AQ4404+AS4404+AU4404+AW4404+AY4404+BA4404+BC4404+BE4404+BG4404+BI4404+BK4404+BM4404+BO4404+BQ4404+BS4404+BU4404+BW4404+BY4404+CA4404+CE7687</f>
        <v>0</v>
      </c>
      <c r="F4404" s="3">
        <f t="shared" ref="F4404:F4467" si="809">H4404+J4404+L4404+CD7687+N4404+P4404+R4404+T4404+V4404+X4404+Z4404+AB4404+AD4404+AF4404+AH4404+AJ4404+AL4404+AN4404+AP4404+AR4404+AT4404+AV4404+AX4404+AZ4404+BB4404+BD4404+BF4404+BH4404+BJ4404+BL4404+BN4404+BP4404+BR4404+BT4404+BV4404+BX4404+BZ4404+CB4404+CF7687</f>
        <v>0</v>
      </c>
      <c r="G4404" s="11"/>
      <c r="H4404" s="3"/>
      <c r="I4404" s="1"/>
      <c r="J4404" s="3"/>
      <c r="K4404" s="2"/>
      <c r="L4404" s="3"/>
      <c r="M4404" s="11"/>
      <c r="N4404" s="3"/>
      <c r="O4404" s="217"/>
      <c r="P4404" s="3"/>
      <c r="Q4404" s="3"/>
      <c r="R4404" s="3"/>
      <c r="S4404" s="11"/>
      <c r="T4404" s="3"/>
      <c r="U4404" s="11"/>
      <c r="V4404" s="3"/>
      <c r="W4404" s="11"/>
      <c r="X4404" s="3"/>
      <c r="Y4404" s="11"/>
      <c r="Z4404" s="3"/>
      <c r="AA4404" s="3"/>
      <c r="AB4404" s="3"/>
      <c r="AC4404" s="3"/>
      <c r="AD4404" s="3"/>
      <c r="AE4404" s="3"/>
      <c r="AF4404" s="3"/>
      <c r="AG4404" s="3"/>
      <c r="AH4404" s="3"/>
      <c r="AI4404" s="11"/>
      <c r="AJ4404" s="3"/>
      <c r="AK4404" s="11"/>
      <c r="AL4404" s="3"/>
      <c r="AM4404" s="11"/>
      <c r="AN4404" s="3"/>
      <c r="AO4404" s="11"/>
      <c r="AP4404" s="3"/>
      <c r="AQ4404" s="11"/>
      <c r="AR4404" s="3"/>
      <c r="AS4404" s="11"/>
      <c r="AT4404" s="3"/>
      <c r="AU4404" s="11"/>
      <c r="AV4404" s="3"/>
      <c r="AW4404" s="3"/>
      <c r="AX4404" s="3"/>
      <c r="AY4404" s="11"/>
      <c r="AZ4404" s="3"/>
      <c r="BA4404" s="3"/>
      <c r="BB4404" s="3"/>
      <c r="BC4404" s="11"/>
      <c r="BD4404" s="3"/>
      <c r="BE4404" s="11"/>
      <c r="BF4404" s="3"/>
      <c r="BG4404" s="11"/>
      <c r="BH4404" s="3"/>
      <c r="BI4404" s="12"/>
      <c r="BJ4404" s="12"/>
      <c r="BK4404" s="11"/>
      <c r="BL4404" s="3"/>
      <c r="BM4404" s="11"/>
      <c r="BN4404" s="3"/>
      <c r="BO4404" s="11"/>
      <c r="BP4404" s="3"/>
      <c r="BQ4404" s="11"/>
      <c r="BR4404" s="3"/>
      <c r="BS4404" s="11"/>
      <c r="BT4404" s="13"/>
      <c r="BU4404" s="11"/>
      <c r="BV4404" s="3"/>
      <c r="BW4404" s="11"/>
      <c r="BX4404" s="3"/>
      <c r="BY4404" s="3"/>
      <c r="BZ4404" s="13"/>
      <c r="CA4404" s="13"/>
      <c r="CB4404" s="13"/>
      <c r="CC4404" s="12"/>
      <c r="CD4404" s="11"/>
      <c r="CE4404" s="12"/>
      <c r="CF4404" s="12"/>
      <c r="DI4404" s="14"/>
    </row>
    <row r="4405" spans="1:113" ht="20.100000000000001" customHeight="1" x14ac:dyDescent="0.25">
      <c r="A4405" s="1"/>
      <c r="B4405" s="30"/>
      <c r="C4405" s="9"/>
      <c r="D4405" s="10">
        <f t="shared" si="807"/>
        <v>0</v>
      </c>
      <c r="E4405" s="11">
        <f t="shared" si="808"/>
        <v>0</v>
      </c>
      <c r="F4405" s="3">
        <f t="shared" si="809"/>
        <v>0</v>
      </c>
      <c r="G4405" s="11"/>
      <c r="H4405" s="3"/>
      <c r="I4405" s="1"/>
      <c r="J4405" s="3"/>
      <c r="K4405" s="2"/>
      <c r="L4405" s="3"/>
      <c r="M4405" s="11"/>
      <c r="N4405" s="3"/>
      <c r="O4405" s="217"/>
      <c r="P4405" s="3"/>
      <c r="Q4405" s="3"/>
      <c r="R4405" s="3"/>
      <c r="S4405" s="11"/>
      <c r="T4405" s="3"/>
      <c r="U4405" s="11"/>
      <c r="V4405" s="3"/>
      <c r="W4405" s="11"/>
      <c r="X4405" s="3"/>
      <c r="Y4405" s="11"/>
      <c r="Z4405" s="3"/>
      <c r="AA4405" s="3"/>
      <c r="AB4405" s="3"/>
      <c r="AC4405" s="3"/>
      <c r="AD4405" s="3"/>
      <c r="AE4405" s="3"/>
      <c r="AF4405" s="3"/>
      <c r="AG4405" s="3"/>
      <c r="AH4405" s="3"/>
      <c r="AI4405" s="11"/>
      <c r="AJ4405" s="3"/>
      <c r="AK4405" s="11"/>
      <c r="AL4405" s="3"/>
      <c r="AM4405" s="11"/>
      <c r="AN4405" s="3"/>
      <c r="AO4405" s="11"/>
      <c r="AP4405" s="3"/>
      <c r="AQ4405" s="11"/>
      <c r="AR4405" s="3"/>
      <c r="AS4405" s="11"/>
      <c r="AT4405" s="3"/>
      <c r="AU4405" s="11"/>
      <c r="AV4405" s="3"/>
      <c r="AW4405" s="3"/>
      <c r="AX4405" s="3"/>
      <c r="AY4405" s="11"/>
      <c r="AZ4405" s="3"/>
      <c r="BA4405" s="3"/>
      <c r="BB4405" s="3"/>
      <c r="BC4405" s="11"/>
      <c r="BD4405" s="3"/>
      <c r="BE4405" s="11"/>
      <c r="BF4405" s="3"/>
      <c r="BG4405" s="11"/>
      <c r="BH4405" s="3"/>
      <c r="BI4405" s="12"/>
      <c r="BJ4405" s="12"/>
      <c r="BK4405" s="11"/>
      <c r="BL4405" s="3"/>
      <c r="BM4405" s="11"/>
      <c r="BN4405" s="3"/>
      <c r="BO4405" s="11"/>
      <c r="BP4405" s="3"/>
      <c r="BQ4405" s="11"/>
      <c r="BR4405" s="3"/>
      <c r="BS4405" s="11"/>
      <c r="BT4405" s="13"/>
      <c r="BU4405" s="11"/>
      <c r="BV4405" s="3"/>
      <c r="BW4405" s="11"/>
      <c r="BX4405" s="3"/>
      <c r="BY4405" s="3"/>
      <c r="BZ4405" s="13"/>
      <c r="CA4405" s="13"/>
      <c r="CB4405" s="13"/>
      <c r="CC4405" s="12"/>
      <c r="CD4405" s="11"/>
      <c r="CE4405" s="12"/>
      <c r="CF4405" s="12"/>
      <c r="DI4405" s="14"/>
    </row>
    <row r="4406" spans="1:113" ht="20.100000000000001" customHeight="1" x14ac:dyDescent="0.25">
      <c r="A4406" s="1"/>
      <c r="B4406" s="30"/>
      <c r="C4406" s="9"/>
      <c r="D4406" s="10">
        <f t="shared" si="807"/>
        <v>0</v>
      </c>
      <c r="E4406" s="11">
        <f t="shared" si="808"/>
        <v>0</v>
      </c>
      <c r="F4406" s="3">
        <f t="shared" si="809"/>
        <v>0</v>
      </c>
      <c r="G4406" s="11"/>
      <c r="H4406" s="3"/>
      <c r="I4406" s="1"/>
      <c r="J4406" s="3"/>
      <c r="K4406" s="2"/>
      <c r="L4406" s="3"/>
      <c r="M4406" s="11"/>
      <c r="N4406" s="3"/>
      <c r="O4406" s="217"/>
      <c r="P4406" s="3"/>
      <c r="Q4406" s="3"/>
      <c r="R4406" s="3"/>
      <c r="S4406" s="11"/>
      <c r="T4406" s="3"/>
      <c r="U4406" s="11"/>
      <c r="V4406" s="3"/>
      <c r="W4406" s="11"/>
      <c r="X4406" s="3"/>
      <c r="Y4406" s="11"/>
      <c r="Z4406" s="3"/>
      <c r="AA4406" s="3"/>
      <c r="AB4406" s="3"/>
      <c r="AC4406" s="3"/>
      <c r="AD4406" s="3"/>
      <c r="AE4406" s="3"/>
      <c r="AF4406" s="3"/>
      <c r="AG4406" s="3"/>
      <c r="AH4406" s="3"/>
      <c r="AI4406" s="11"/>
      <c r="AJ4406" s="3"/>
      <c r="AK4406" s="11"/>
      <c r="AL4406" s="3"/>
      <c r="AM4406" s="11"/>
      <c r="AN4406" s="3"/>
      <c r="AO4406" s="11"/>
      <c r="AP4406" s="3"/>
      <c r="AQ4406" s="11"/>
      <c r="AR4406" s="3"/>
      <c r="AS4406" s="11"/>
      <c r="AT4406" s="3"/>
      <c r="AU4406" s="11"/>
      <c r="AV4406" s="3"/>
      <c r="AW4406" s="3"/>
      <c r="AX4406" s="3"/>
      <c r="AY4406" s="11"/>
      <c r="AZ4406" s="3"/>
      <c r="BA4406" s="3"/>
      <c r="BB4406" s="3"/>
      <c r="BC4406" s="11"/>
      <c r="BD4406" s="3"/>
      <c r="BE4406" s="11"/>
      <c r="BF4406" s="3"/>
      <c r="BG4406" s="11"/>
      <c r="BH4406" s="3"/>
      <c r="BI4406" s="12"/>
      <c r="BJ4406" s="12"/>
      <c r="BK4406" s="11"/>
      <c r="BL4406" s="3"/>
      <c r="BM4406" s="11"/>
      <c r="BN4406" s="3"/>
      <c r="BO4406" s="11"/>
      <c r="BP4406" s="3"/>
      <c r="BQ4406" s="11"/>
      <c r="BR4406" s="3"/>
      <c r="BS4406" s="11"/>
      <c r="BT4406" s="13"/>
      <c r="BU4406" s="11"/>
      <c r="BV4406" s="3"/>
      <c r="BW4406" s="11"/>
      <c r="BX4406" s="3"/>
      <c r="BY4406" s="3"/>
      <c r="BZ4406" s="13"/>
      <c r="CA4406" s="13"/>
      <c r="CB4406" s="13"/>
      <c r="CC4406" s="12"/>
      <c r="CD4406" s="11"/>
      <c r="CE4406" s="12"/>
      <c r="CF4406" s="12"/>
      <c r="DI4406" s="14"/>
    </row>
    <row r="4407" spans="1:113" ht="20.100000000000001" customHeight="1" x14ac:dyDescent="0.25">
      <c r="A4407" s="1"/>
      <c r="B4407" s="30"/>
      <c r="C4407" s="9"/>
      <c r="D4407" s="10">
        <f t="shared" si="807"/>
        <v>0</v>
      </c>
      <c r="E4407" s="11">
        <f t="shared" si="808"/>
        <v>0</v>
      </c>
      <c r="F4407" s="3">
        <f t="shared" si="809"/>
        <v>0</v>
      </c>
      <c r="G4407" s="11"/>
      <c r="H4407" s="3"/>
      <c r="I4407" s="1"/>
      <c r="J4407" s="3"/>
      <c r="K4407" s="2"/>
      <c r="L4407" s="3"/>
      <c r="M4407" s="11"/>
      <c r="N4407" s="3"/>
      <c r="O4407" s="217"/>
      <c r="P4407" s="3"/>
      <c r="Q4407" s="3"/>
      <c r="R4407" s="3"/>
      <c r="S4407" s="11"/>
      <c r="T4407" s="3"/>
      <c r="U4407" s="11"/>
      <c r="V4407" s="3"/>
      <c r="W4407" s="11"/>
      <c r="X4407" s="3"/>
      <c r="Y4407" s="11"/>
      <c r="Z4407" s="3"/>
      <c r="AA4407" s="3"/>
      <c r="AB4407" s="3"/>
      <c r="AC4407" s="3"/>
      <c r="AD4407" s="3"/>
      <c r="AE4407" s="3"/>
      <c r="AF4407" s="3"/>
      <c r="AG4407" s="3"/>
      <c r="AH4407" s="3"/>
      <c r="AI4407" s="11"/>
      <c r="AJ4407" s="3"/>
      <c r="AK4407" s="11"/>
      <c r="AL4407" s="3"/>
      <c r="AM4407" s="11"/>
      <c r="AN4407" s="3"/>
      <c r="AO4407" s="11"/>
      <c r="AP4407" s="3"/>
      <c r="AQ4407" s="11"/>
      <c r="AR4407" s="3"/>
      <c r="AS4407" s="11"/>
      <c r="AT4407" s="3"/>
      <c r="AU4407" s="11"/>
      <c r="AV4407" s="3"/>
      <c r="AW4407" s="3"/>
      <c r="AX4407" s="3"/>
      <c r="AY4407" s="11"/>
      <c r="AZ4407" s="3"/>
      <c r="BA4407" s="3"/>
      <c r="BB4407" s="3"/>
      <c r="BC4407" s="11"/>
      <c r="BD4407" s="3"/>
      <c r="BE4407" s="11"/>
      <c r="BF4407" s="3"/>
      <c r="BG4407" s="11"/>
      <c r="BH4407" s="3"/>
      <c r="BI4407" s="12"/>
      <c r="BJ4407" s="12"/>
      <c r="BK4407" s="11"/>
      <c r="BL4407" s="3"/>
      <c r="BM4407" s="11"/>
      <c r="BN4407" s="3"/>
      <c r="BO4407" s="11"/>
      <c r="BP4407" s="3"/>
      <c r="BQ4407" s="11"/>
      <c r="BR4407" s="3"/>
      <c r="BS4407" s="11"/>
      <c r="BT4407" s="13"/>
      <c r="BU4407" s="11"/>
      <c r="BV4407" s="3"/>
      <c r="BW4407" s="11"/>
      <c r="BX4407" s="3"/>
      <c r="BY4407" s="3"/>
      <c r="BZ4407" s="13"/>
      <c r="CA4407" s="13"/>
      <c r="CB4407" s="13"/>
      <c r="CC4407" s="12"/>
      <c r="CD4407" s="11"/>
      <c r="CE4407" s="12"/>
      <c r="CF4407" s="12"/>
      <c r="DI4407" s="14"/>
    </row>
    <row r="4408" spans="1:113" ht="20.100000000000001" customHeight="1" x14ac:dyDescent="0.25">
      <c r="A4408" s="1"/>
      <c r="B4408" s="30"/>
      <c r="C4408" s="9"/>
      <c r="D4408" s="10">
        <f t="shared" si="807"/>
        <v>0</v>
      </c>
      <c r="E4408" s="11">
        <f t="shared" si="808"/>
        <v>0</v>
      </c>
      <c r="F4408" s="3">
        <f t="shared" si="809"/>
        <v>0</v>
      </c>
      <c r="G4408" s="11"/>
      <c r="H4408" s="3"/>
      <c r="I4408" s="1"/>
      <c r="J4408" s="3"/>
      <c r="K4408" s="2"/>
      <c r="L4408" s="3"/>
      <c r="M4408" s="11"/>
      <c r="N4408" s="3"/>
      <c r="O4408" s="217"/>
      <c r="P4408" s="3"/>
      <c r="Q4408" s="3"/>
      <c r="R4408" s="3"/>
      <c r="S4408" s="11"/>
      <c r="T4408" s="3"/>
      <c r="U4408" s="11"/>
      <c r="V4408" s="3"/>
      <c r="W4408" s="11"/>
      <c r="X4408" s="3"/>
      <c r="Y4408" s="11"/>
      <c r="Z4408" s="3"/>
      <c r="AA4408" s="3"/>
      <c r="AB4408" s="3"/>
      <c r="AC4408" s="3"/>
      <c r="AD4408" s="3"/>
      <c r="AE4408" s="3"/>
      <c r="AF4408" s="3"/>
      <c r="AG4408" s="3"/>
      <c r="AH4408" s="3"/>
      <c r="AI4408" s="11"/>
      <c r="AJ4408" s="3"/>
      <c r="AK4408" s="11"/>
      <c r="AL4408" s="3"/>
      <c r="AM4408" s="11"/>
      <c r="AN4408" s="3"/>
      <c r="AO4408" s="11"/>
      <c r="AP4408" s="3"/>
      <c r="AQ4408" s="11"/>
      <c r="AR4408" s="3"/>
      <c r="AS4408" s="11"/>
      <c r="AT4408" s="3"/>
      <c r="AU4408" s="11"/>
      <c r="AV4408" s="3"/>
      <c r="AW4408" s="3"/>
      <c r="AX4408" s="3"/>
      <c r="AY4408" s="11"/>
      <c r="AZ4408" s="3"/>
      <c r="BA4408" s="3"/>
      <c r="BB4408" s="3"/>
      <c r="BC4408" s="11"/>
      <c r="BD4408" s="3"/>
      <c r="BE4408" s="11"/>
      <c r="BF4408" s="3"/>
      <c r="BG4408" s="11"/>
      <c r="BH4408" s="3"/>
      <c r="BI4408" s="12"/>
      <c r="BJ4408" s="12"/>
      <c r="BK4408" s="11"/>
      <c r="BL4408" s="3"/>
      <c r="BM4408" s="11"/>
      <c r="BN4408" s="3"/>
      <c r="BO4408" s="11"/>
      <c r="BP4408" s="3"/>
      <c r="BQ4408" s="11"/>
      <c r="BR4408" s="3"/>
      <c r="BS4408" s="11"/>
      <c r="BT4408" s="13"/>
      <c r="BU4408" s="11"/>
      <c r="BV4408" s="3"/>
      <c r="BW4408" s="11"/>
      <c r="BX4408" s="3"/>
      <c r="BY4408" s="3"/>
      <c r="BZ4408" s="13"/>
      <c r="CA4408" s="13"/>
      <c r="CB4408" s="13"/>
      <c r="CC4408" s="12"/>
      <c r="CD4408" s="11"/>
      <c r="CE4408" s="12"/>
      <c r="CF4408" s="12"/>
      <c r="DI4408" s="14"/>
    </row>
    <row r="4409" spans="1:113" ht="20.100000000000001" customHeight="1" x14ac:dyDescent="0.25">
      <c r="A4409" s="1"/>
      <c r="B4409" s="30"/>
      <c r="C4409" s="9"/>
      <c r="D4409" s="10">
        <f t="shared" si="807"/>
        <v>0</v>
      </c>
      <c r="E4409" s="11">
        <f t="shared" si="808"/>
        <v>0</v>
      </c>
      <c r="F4409" s="3">
        <f t="shared" si="809"/>
        <v>0</v>
      </c>
      <c r="G4409" s="11"/>
      <c r="H4409" s="3"/>
      <c r="I4409" s="1"/>
      <c r="J4409" s="3"/>
      <c r="K4409" s="2"/>
      <c r="L4409" s="3"/>
      <c r="M4409" s="11"/>
      <c r="N4409" s="3"/>
      <c r="O4409" s="217"/>
      <c r="P4409" s="3"/>
      <c r="Q4409" s="3"/>
      <c r="R4409" s="3"/>
      <c r="S4409" s="11"/>
      <c r="T4409" s="3"/>
      <c r="U4409" s="11"/>
      <c r="V4409" s="3"/>
      <c r="W4409" s="11"/>
      <c r="X4409" s="3"/>
      <c r="Y4409" s="11"/>
      <c r="Z4409" s="3"/>
      <c r="AA4409" s="3"/>
      <c r="AB4409" s="3"/>
      <c r="AC4409" s="3"/>
      <c r="AD4409" s="3"/>
      <c r="AE4409" s="3"/>
      <c r="AF4409" s="3"/>
      <c r="AG4409" s="3"/>
      <c r="AH4409" s="3"/>
      <c r="AI4409" s="11"/>
      <c r="AJ4409" s="3"/>
      <c r="AK4409" s="11"/>
      <c r="AL4409" s="3"/>
      <c r="AM4409" s="11"/>
      <c r="AN4409" s="3"/>
      <c r="AO4409" s="11"/>
      <c r="AP4409" s="3"/>
      <c r="AQ4409" s="11"/>
      <c r="AR4409" s="3"/>
      <c r="AS4409" s="11"/>
      <c r="AT4409" s="3"/>
      <c r="AU4409" s="11"/>
      <c r="AV4409" s="3"/>
      <c r="AW4409" s="3"/>
      <c r="AX4409" s="3"/>
      <c r="AY4409" s="11"/>
      <c r="AZ4409" s="3"/>
      <c r="BA4409" s="3"/>
      <c r="BB4409" s="3"/>
      <c r="BC4409" s="11"/>
      <c r="BD4409" s="3"/>
      <c r="BE4409" s="11"/>
      <c r="BF4409" s="3"/>
      <c r="BG4409" s="11"/>
      <c r="BH4409" s="3"/>
      <c r="BI4409" s="12"/>
      <c r="BJ4409" s="12"/>
      <c r="BK4409" s="11"/>
      <c r="BL4409" s="3"/>
      <c r="BM4409" s="11"/>
      <c r="BN4409" s="3"/>
      <c r="BO4409" s="11"/>
      <c r="BP4409" s="3"/>
      <c r="BQ4409" s="11"/>
      <c r="BR4409" s="3"/>
      <c r="BS4409" s="11"/>
      <c r="BT4409" s="13"/>
      <c r="BU4409" s="11"/>
      <c r="BV4409" s="3"/>
      <c r="BW4409" s="11"/>
      <c r="BX4409" s="3"/>
      <c r="BY4409" s="3"/>
      <c r="BZ4409" s="13"/>
      <c r="CA4409" s="13"/>
      <c r="CB4409" s="13"/>
      <c r="CC4409" s="12"/>
      <c r="CD4409" s="11"/>
      <c r="CE4409" s="12"/>
      <c r="CF4409" s="12"/>
      <c r="DI4409" s="14"/>
    </row>
    <row r="4410" spans="1:113" ht="20.100000000000001" customHeight="1" x14ac:dyDescent="0.25">
      <c r="A4410" s="1"/>
      <c r="B4410" s="30"/>
      <c r="C4410" s="9"/>
      <c r="D4410" s="10">
        <f t="shared" si="807"/>
        <v>0</v>
      </c>
      <c r="E4410" s="11">
        <f t="shared" si="808"/>
        <v>0</v>
      </c>
      <c r="F4410" s="3">
        <f t="shared" si="809"/>
        <v>0</v>
      </c>
      <c r="G4410" s="11"/>
      <c r="H4410" s="3"/>
      <c r="I4410" s="1"/>
      <c r="J4410" s="3"/>
      <c r="K4410" s="2"/>
      <c r="L4410" s="3"/>
      <c r="M4410" s="11"/>
      <c r="N4410" s="3"/>
      <c r="O4410" s="217"/>
      <c r="P4410" s="3"/>
      <c r="Q4410" s="3"/>
      <c r="R4410" s="3"/>
      <c r="S4410" s="11"/>
      <c r="T4410" s="3"/>
      <c r="U4410" s="11"/>
      <c r="V4410" s="3"/>
      <c r="W4410" s="11"/>
      <c r="X4410" s="3"/>
      <c r="Y4410" s="11"/>
      <c r="Z4410" s="3"/>
      <c r="AA4410" s="3"/>
      <c r="AB4410" s="3"/>
      <c r="AC4410" s="3"/>
      <c r="AD4410" s="3"/>
      <c r="AE4410" s="3"/>
      <c r="AF4410" s="3"/>
      <c r="AG4410" s="3"/>
      <c r="AH4410" s="3"/>
      <c r="AI4410" s="11"/>
      <c r="AJ4410" s="3"/>
      <c r="AK4410" s="11"/>
      <c r="AL4410" s="3"/>
      <c r="AM4410" s="11"/>
      <c r="AN4410" s="3"/>
      <c r="AO4410" s="11"/>
      <c r="AP4410" s="3"/>
      <c r="AQ4410" s="11"/>
      <c r="AR4410" s="3"/>
      <c r="AS4410" s="11"/>
      <c r="AT4410" s="3"/>
      <c r="AU4410" s="11"/>
      <c r="AV4410" s="3"/>
      <c r="AW4410" s="3"/>
      <c r="AX4410" s="3"/>
      <c r="AY4410" s="11"/>
      <c r="AZ4410" s="3"/>
      <c r="BA4410" s="3"/>
      <c r="BB4410" s="3"/>
      <c r="BC4410" s="11"/>
      <c r="BD4410" s="3"/>
      <c r="BE4410" s="11"/>
      <c r="BF4410" s="3"/>
      <c r="BG4410" s="11"/>
      <c r="BH4410" s="3"/>
      <c r="BI4410" s="12"/>
      <c r="BJ4410" s="12"/>
      <c r="BK4410" s="11"/>
      <c r="BL4410" s="3"/>
      <c r="BM4410" s="11"/>
      <c r="BN4410" s="3"/>
      <c r="BO4410" s="11"/>
      <c r="BP4410" s="3"/>
      <c r="BQ4410" s="11"/>
      <c r="BR4410" s="3"/>
      <c r="BS4410" s="11"/>
      <c r="BT4410" s="13"/>
      <c r="BU4410" s="11"/>
      <c r="BV4410" s="3"/>
      <c r="BW4410" s="11"/>
      <c r="BX4410" s="3"/>
      <c r="BY4410" s="3"/>
      <c r="BZ4410" s="13"/>
      <c r="CA4410" s="13"/>
      <c r="CB4410" s="13"/>
      <c r="CC4410" s="12"/>
      <c r="CD4410" s="11"/>
      <c r="CE4410" s="12"/>
      <c r="CF4410" s="12"/>
      <c r="DI4410" s="14"/>
    </row>
    <row r="4411" spans="1:113" ht="20.100000000000001" customHeight="1" x14ac:dyDescent="0.25">
      <c r="A4411" s="1"/>
      <c r="B4411" s="30"/>
      <c r="C4411" s="9"/>
      <c r="D4411" s="10">
        <f t="shared" si="807"/>
        <v>0</v>
      </c>
      <c r="E4411" s="11">
        <f t="shared" si="808"/>
        <v>0</v>
      </c>
      <c r="F4411" s="3">
        <f t="shared" si="809"/>
        <v>0</v>
      </c>
      <c r="G4411" s="11"/>
      <c r="H4411" s="3"/>
      <c r="I4411" s="1"/>
      <c r="J4411" s="3"/>
      <c r="K4411" s="2"/>
      <c r="L4411" s="3"/>
      <c r="M4411" s="11"/>
      <c r="N4411" s="3"/>
      <c r="O4411" s="217"/>
      <c r="P4411" s="3"/>
      <c r="Q4411" s="3"/>
      <c r="R4411" s="3"/>
      <c r="S4411" s="11"/>
      <c r="T4411" s="3"/>
      <c r="U4411" s="11"/>
      <c r="V4411" s="3"/>
      <c r="W4411" s="11"/>
      <c r="X4411" s="3"/>
      <c r="Y4411" s="11"/>
      <c r="Z4411" s="3"/>
      <c r="AA4411" s="3"/>
      <c r="AB4411" s="3"/>
      <c r="AC4411" s="3"/>
      <c r="AD4411" s="3"/>
      <c r="AE4411" s="3"/>
      <c r="AF4411" s="3"/>
      <c r="AG4411" s="3"/>
      <c r="AH4411" s="3"/>
      <c r="AI4411" s="11"/>
      <c r="AJ4411" s="3"/>
      <c r="AK4411" s="11"/>
      <c r="AL4411" s="3"/>
      <c r="AM4411" s="11"/>
      <c r="AN4411" s="3"/>
      <c r="AO4411" s="11"/>
      <c r="AP4411" s="3"/>
      <c r="AQ4411" s="11"/>
      <c r="AR4411" s="3"/>
      <c r="AS4411" s="11"/>
      <c r="AT4411" s="3"/>
      <c r="AU4411" s="11"/>
      <c r="AV4411" s="3"/>
      <c r="AW4411" s="3"/>
      <c r="AX4411" s="3"/>
      <c r="AY4411" s="11"/>
      <c r="AZ4411" s="3"/>
      <c r="BA4411" s="3"/>
      <c r="BB4411" s="3"/>
      <c r="BC4411" s="11"/>
      <c r="BD4411" s="3"/>
      <c r="BE4411" s="11"/>
      <c r="BF4411" s="3"/>
      <c r="BG4411" s="11"/>
      <c r="BH4411" s="3"/>
      <c r="BI4411" s="12"/>
      <c r="BJ4411" s="12"/>
      <c r="BK4411" s="11"/>
      <c r="BL4411" s="3"/>
      <c r="BM4411" s="11"/>
      <c r="BN4411" s="3"/>
      <c r="BO4411" s="11"/>
      <c r="BP4411" s="3"/>
      <c r="BQ4411" s="11"/>
      <c r="BR4411" s="3"/>
      <c r="BS4411" s="11"/>
      <c r="BT4411" s="13"/>
      <c r="BU4411" s="11"/>
      <c r="BV4411" s="3"/>
      <c r="BW4411" s="11"/>
      <c r="BX4411" s="3"/>
      <c r="BY4411" s="3"/>
      <c r="BZ4411" s="13"/>
      <c r="CA4411" s="13"/>
      <c r="CB4411" s="13"/>
      <c r="CC4411" s="12"/>
      <c r="CD4411" s="11"/>
      <c r="CE4411" s="12"/>
      <c r="CF4411" s="12"/>
      <c r="DI4411" s="14"/>
    </row>
    <row r="4412" spans="1:113" ht="20.100000000000001" customHeight="1" x14ac:dyDescent="0.25">
      <c r="A4412" s="1"/>
      <c r="B4412" s="30"/>
      <c r="C4412" s="9"/>
      <c r="D4412" s="10">
        <f t="shared" si="807"/>
        <v>0</v>
      </c>
      <c r="E4412" s="11">
        <f t="shared" si="808"/>
        <v>0</v>
      </c>
      <c r="F4412" s="3">
        <f t="shared" si="809"/>
        <v>0</v>
      </c>
      <c r="G4412" s="11"/>
      <c r="H4412" s="3"/>
      <c r="I4412" s="1"/>
      <c r="J4412" s="3"/>
      <c r="K4412" s="2"/>
      <c r="L4412" s="3"/>
      <c r="M4412" s="11"/>
      <c r="N4412" s="3"/>
      <c r="O4412" s="217"/>
      <c r="P4412" s="3"/>
      <c r="Q4412" s="3"/>
      <c r="R4412" s="3"/>
      <c r="S4412" s="11"/>
      <c r="T4412" s="3"/>
      <c r="U4412" s="11"/>
      <c r="V4412" s="3"/>
      <c r="W4412" s="11"/>
      <c r="X4412" s="3"/>
      <c r="Y4412" s="11"/>
      <c r="Z4412" s="3"/>
      <c r="AA4412" s="3"/>
      <c r="AB4412" s="3"/>
      <c r="AC4412" s="3"/>
      <c r="AD4412" s="3"/>
      <c r="AE4412" s="3"/>
      <c r="AF4412" s="3"/>
      <c r="AG4412" s="3"/>
      <c r="AH4412" s="3"/>
      <c r="AI4412" s="11"/>
      <c r="AJ4412" s="3"/>
      <c r="AK4412" s="11"/>
      <c r="AL4412" s="3"/>
      <c r="AM4412" s="11"/>
      <c r="AN4412" s="3"/>
      <c r="AO4412" s="11"/>
      <c r="AP4412" s="3"/>
      <c r="AQ4412" s="11"/>
      <c r="AR4412" s="3"/>
      <c r="AS4412" s="11"/>
      <c r="AT4412" s="3"/>
      <c r="AU4412" s="11"/>
      <c r="AV4412" s="3"/>
      <c r="AW4412" s="3"/>
      <c r="AX4412" s="3"/>
      <c r="AY4412" s="11"/>
      <c r="AZ4412" s="3"/>
      <c r="BA4412" s="3"/>
      <c r="BB4412" s="3"/>
      <c r="BC4412" s="11"/>
      <c r="BD4412" s="3"/>
      <c r="BE4412" s="11"/>
      <c r="BF4412" s="3"/>
      <c r="BG4412" s="11"/>
      <c r="BH4412" s="3"/>
      <c r="BI4412" s="12"/>
      <c r="BJ4412" s="12"/>
      <c r="BK4412" s="11"/>
      <c r="BL4412" s="3"/>
      <c r="BM4412" s="11"/>
      <c r="BN4412" s="3"/>
      <c r="BO4412" s="11"/>
      <c r="BP4412" s="3"/>
      <c r="BQ4412" s="11"/>
      <c r="BR4412" s="3"/>
      <c r="BS4412" s="11"/>
      <c r="BT4412" s="13"/>
      <c r="BU4412" s="11"/>
      <c r="BV4412" s="3"/>
      <c r="BW4412" s="11"/>
      <c r="BX4412" s="3"/>
      <c r="BY4412" s="3"/>
      <c r="BZ4412" s="13"/>
      <c r="CA4412" s="13"/>
      <c r="CB4412" s="13"/>
      <c r="CC4412" s="12"/>
      <c r="CD4412" s="11"/>
      <c r="CE4412" s="12"/>
      <c r="CF4412" s="12"/>
      <c r="DI4412" s="14"/>
    </row>
    <row r="4413" spans="1:113" ht="20.100000000000001" customHeight="1" x14ac:dyDescent="0.25">
      <c r="A4413" s="1"/>
      <c r="B4413" s="30"/>
      <c r="C4413" s="9"/>
      <c r="D4413" s="10">
        <f t="shared" si="807"/>
        <v>0</v>
      </c>
      <c r="E4413" s="11">
        <f t="shared" si="808"/>
        <v>0</v>
      </c>
      <c r="F4413" s="3">
        <f t="shared" si="809"/>
        <v>0</v>
      </c>
      <c r="G4413" s="11"/>
      <c r="H4413" s="3"/>
      <c r="I4413" s="1"/>
      <c r="J4413" s="3"/>
      <c r="K4413" s="2"/>
      <c r="L4413" s="3"/>
      <c r="M4413" s="11"/>
      <c r="N4413" s="3"/>
      <c r="O4413" s="217"/>
      <c r="P4413" s="3"/>
      <c r="Q4413" s="3"/>
      <c r="R4413" s="3"/>
      <c r="S4413" s="11"/>
      <c r="T4413" s="3"/>
      <c r="U4413" s="11"/>
      <c r="V4413" s="3"/>
      <c r="W4413" s="11"/>
      <c r="X4413" s="3"/>
      <c r="Y4413" s="11"/>
      <c r="Z4413" s="3"/>
      <c r="AA4413" s="3"/>
      <c r="AB4413" s="3"/>
      <c r="AC4413" s="3"/>
      <c r="AD4413" s="3"/>
      <c r="AE4413" s="3"/>
      <c r="AF4413" s="3"/>
      <c r="AG4413" s="3"/>
      <c r="AH4413" s="3"/>
      <c r="AI4413" s="11"/>
      <c r="AJ4413" s="3"/>
      <c r="AK4413" s="11"/>
      <c r="AL4413" s="3"/>
      <c r="AM4413" s="11"/>
      <c r="AN4413" s="3"/>
      <c r="AO4413" s="11"/>
      <c r="AP4413" s="3"/>
      <c r="AQ4413" s="11"/>
      <c r="AR4413" s="3"/>
      <c r="AS4413" s="11"/>
      <c r="AT4413" s="3"/>
      <c r="AU4413" s="11"/>
      <c r="AV4413" s="3"/>
      <c r="AW4413" s="3"/>
      <c r="AX4413" s="3"/>
      <c r="AY4413" s="11"/>
      <c r="AZ4413" s="3"/>
      <c r="BA4413" s="3"/>
      <c r="BB4413" s="3"/>
      <c r="BC4413" s="11"/>
      <c r="BD4413" s="3"/>
      <c r="BE4413" s="11"/>
      <c r="BF4413" s="3"/>
      <c r="BG4413" s="11"/>
      <c r="BH4413" s="3"/>
      <c r="BI4413" s="12"/>
      <c r="BJ4413" s="12"/>
      <c r="BK4413" s="11"/>
      <c r="BL4413" s="3"/>
      <c r="BM4413" s="11"/>
      <c r="BN4413" s="3"/>
      <c r="BO4413" s="11"/>
      <c r="BP4413" s="3"/>
      <c r="BQ4413" s="11"/>
      <c r="BR4413" s="3"/>
      <c r="BS4413" s="11"/>
      <c r="BT4413" s="13"/>
      <c r="BU4413" s="11"/>
      <c r="BV4413" s="3"/>
      <c r="BW4413" s="11"/>
      <c r="BX4413" s="3"/>
      <c r="BY4413" s="3"/>
      <c r="BZ4413" s="13"/>
      <c r="CA4413" s="13"/>
      <c r="CB4413" s="13"/>
      <c r="CC4413" s="12"/>
      <c r="CD4413" s="11"/>
      <c r="CE4413" s="12"/>
      <c r="CF4413" s="12"/>
      <c r="DI4413" s="14"/>
    </row>
    <row r="4414" spans="1:113" ht="20.100000000000001" customHeight="1" x14ac:dyDescent="0.25">
      <c r="A4414" s="1"/>
      <c r="B4414" s="30"/>
      <c r="C4414" s="9"/>
      <c r="D4414" s="10">
        <f t="shared" si="807"/>
        <v>0</v>
      </c>
      <c r="E4414" s="11">
        <f t="shared" si="808"/>
        <v>0</v>
      </c>
      <c r="F4414" s="3">
        <f t="shared" si="809"/>
        <v>0</v>
      </c>
      <c r="G4414" s="11"/>
      <c r="H4414" s="3"/>
      <c r="I4414" s="1"/>
      <c r="J4414" s="3"/>
      <c r="K4414" s="2"/>
      <c r="L4414" s="3"/>
      <c r="M4414" s="11"/>
      <c r="N4414" s="3"/>
      <c r="O4414" s="217"/>
      <c r="P4414" s="3"/>
      <c r="Q4414" s="3"/>
      <c r="R4414" s="3"/>
      <c r="S4414" s="11"/>
      <c r="T4414" s="3"/>
      <c r="U4414" s="11"/>
      <c r="V4414" s="3"/>
      <c r="W4414" s="11"/>
      <c r="X4414" s="3"/>
      <c r="Y4414" s="11"/>
      <c r="Z4414" s="3"/>
      <c r="AA4414" s="3"/>
      <c r="AB4414" s="3"/>
      <c r="AC4414" s="3"/>
      <c r="AD4414" s="3"/>
      <c r="AE4414" s="3"/>
      <c r="AF4414" s="3"/>
      <c r="AG4414" s="3"/>
      <c r="AH4414" s="3"/>
      <c r="AI4414" s="11"/>
      <c r="AJ4414" s="3"/>
      <c r="AK4414" s="11"/>
      <c r="AL4414" s="3"/>
      <c r="AM4414" s="11"/>
      <c r="AN4414" s="3"/>
      <c r="AO4414" s="11"/>
      <c r="AP4414" s="3"/>
      <c r="AQ4414" s="11"/>
      <c r="AR4414" s="3"/>
      <c r="AS4414" s="11"/>
      <c r="AT4414" s="3"/>
      <c r="AU4414" s="11"/>
      <c r="AV4414" s="3"/>
      <c r="AW4414" s="3"/>
      <c r="AX4414" s="3"/>
      <c r="AY4414" s="11"/>
      <c r="AZ4414" s="3"/>
      <c r="BA4414" s="3"/>
      <c r="BB4414" s="3"/>
      <c r="BC4414" s="11"/>
      <c r="BD4414" s="3"/>
      <c r="BE4414" s="11"/>
      <c r="BF4414" s="3"/>
      <c r="BG4414" s="11"/>
      <c r="BH4414" s="3"/>
      <c r="BI4414" s="12"/>
      <c r="BJ4414" s="12"/>
      <c r="BK4414" s="11"/>
      <c r="BL4414" s="3"/>
      <c r="BM4414" s="11"/>
      <c r="BN4414" s="3"/>
      <c r="BO4414" s="11"/>
      <c r="BP4414" s="3"/>
      <c r="BQ4414" s="11"/>
      <c r="BR4414" s="3"/>
      <c r="BS4414" s="11"/>
      <c r="BT4414" s="13"/>
      <c r="BU4414" s="11"/>
      <c r="BV4414" s="3"/>
      <c r="BW4414" s="11"/>
      <c r="BX4414" s="3"/>
      <c r="BY4414" s="3"/>
      <c r="BZ4414" s="13"/>
      <c r="CA4414" s="13"/>
      <c r="CB4414" s="13"/>
      <c r="CC4414" s="12"/>
      <c r="CD4414" s="11"/>
      <c r="CE4414" s="12"/>
      <c r="CF4414" s="12"/>
      <c r="DI4414" s="14"/>
    </row>
    <row r="4415" spans="1:113" ht="20.100000000000001" customHeight="1" x14ac:dyDescent="0.25">
      <c r="A4415" s="1"/>
      <c r="B4415" s="30"/>
      <c r="C4415" s="9"/>
      <c r="D4415" s="10">
        <f t="shared" si="807"/>
        <v>0</v>
      </c>
      <c r="E4415" s="11">
        <f t="shared" si="808"/>
        <v>0</v>
      </c>
      <c r="F4415" s="3">
        <f t="shared" si="809"/>
        <v>0</v>
      </c>
      <c r="G4415" s="11"/>
      <c r="H4415" s="3"/>
      <c r="I4415" s="1"/>
      <c r="J4415" s="3"/>
      <c r="K4415" s="2"/>
      <c r="L4415" s="3"/>
      <c r="M4415" s="11"/>
      <c r="N4415" s="3"/>
      <c r="O4415" s="217"/>
      <c r="P4415" s="3"/>
      <c r="Q4415" s="3"/>
      <c r="R4415" s="3"/>
      <c r="S4415" s="11"/>
      <c r="T4415" s="3"/>
      <c r="U4415" s="11"/>
      <c r="V4415" s="3"/>
      <c r="W4415" s="11"/>
      <c r="X4415" s="3"/>
      <c r="Y4415" s="11"/>
      <c r="Z4415" s="3"/>
      <c r="AA4415" s="3"/>
      <c r="AB4415" s="3"/>
      <c r="AC4415" s="3"/>
      <c r="AD4415" s="3"/>
      <c r="AE4415" s="3"/>
      <c r="AF4415" s="3"/>
      <c r="AG4415" s="3"/>
      <c r="AH4415" s="3"/>
      <c r="AI4415" s="11"/>
      <c r="AJ4415" s="3"/>
      <c r="AK4415" s="11"/>
      <c r="AL4415" s="3"/>
      <c r="AM4415" s="11"/>
      <c r="AN4415" s="3"/>
      <c r="AO4415" s="11"/>
      <c r="AP4415" s="3"/>
      <c r="AQ4415" s="11"/>
      <c r="AR4415" s="3"/>
      <c r="AS4415" s="11"/>
      <c r="AT4415" s="3"/>
      <c r="AU4415" s="11"/>
      <c r="AV4415" s="3"/>
      <c r="AW4415" s="3"/>
      <c r="AX4415" s="3"/>
      <c r="AY4415" s="11"/>
      <c r="AZ4415" s="3"/>
      <c r="BA4415" s="3"/>
      <c r="BB4415" s="3"/>
      <c r="BC4415" s="11"/>
      <c r="BD4415" s="3"/>
      <c r="BE4415" s="11"/>
      <c r="BF4415" s="3"/>
      <c r="BG4415" s="11"/>
      <c r="BH4415" s="3"/>
      <c r="BI4415" s="12"/>
      <c r="BJ4415" s="12"/>
      <c r="BK4415" s="11"/>
      <c r="BL4415" s="3"/>
      <c r="BM4415" s="11"/>
      <c r="BN4415" s="3"/>
      <c r="BO4415" s="11"/>
      <c r="BP4415" s="3"/>
      <c r="BQ4415" s="11"/>
      <c r="BR4415" s="3"/>
      <c r="BS4415" s="11"/>
      <c r="BT4415" s="13"/>
      <c r="BU4415" s="11"/>
      <c r="BV4415" s="3"/>
      <c r="BW4415" s="11"/>
      <c r="BX4415" s="3"/>
      <c r="BY4415" s="3"/>
      <c r="BZ4415" s="13"/>
      <c r="CA4415" s="13"/>
      <c r="CB4415" s="13"/>
      <c r="CC4415" s="12"/>
      <c r="CD4415" s="11"/>
      <c r="CE4415" s="12"/>
      <c r="CF4415" s="12"/>
      <c r="DI4415" s="14"/>
    </row>
    <row r="4416" spans="1:113" ht="20.100000000000001" customHeight="1" x14ac:dyDescent="0.25">
      <c r="A4416" s="1"/>
      <c r="B4416" s="30"/>
      <c r="C4416" s="9"/>
      <c r="D4416" s="10">
        <f t="shared" si="807"/>
        <v>0</v>
      </c>
      <c r="E4416" s="11">
        <f t="shared" si="808"/>
        <v>0</v>
      </c>
      <c r="F4416" s="3">
        <f t="shared" si="809"/>
        <v>0</v>
      </c>
      <c r="G4416" s="11"/>
      <c r="H4416" s="3"/>
      <c r="I4416" s="1"/>
      <c r="J4416" s="3"/>
      <c r="K4416" s="2"/>
      <c r="L4416" s="3"/>
      <c r="M4416" s="11"/>
      <c r="N4416" s="3"/>
      <c r="O4416" s="217"/>
      <c r="P4416" s="3"/>
      <c r="Q4416" s="3"/>
      <c r="R4416" s="3"/>
      <c r="S4416" s="11"/>
      <c r="T4416" s="3"/>
      <c r="U4416" s="11"/>
      <c r="V4416" s="3"/>
      <c r="W4416" s="11"/>
      <c r="X4416" s="3"/>
      <c r="Y4416" s="11"/>
      <c r="Z4416" s="3"/>
      <c r="AA4416" s="3"/>
      <c r="AB4416" s="3"/>
      <c r="AC4416" s="3"/>
      <c r="AD4416" s="3"/>
      <c r="AE4416" s="3"/>
      <c r="AF4416" s="3"/>
      <c r="AG4416" s="3"/>
      <c r="AH4416" s="3"/>
      <c r="AI4416" s="11"/>
      <c r="AJ4416" s="3"/>
      <c r="AK4416" s="11"/>
      <c r="AL4416" s="3"/>
      <c r="AM4416" s="11"/>
      <c r="AN4416" s="3"/>
      <c r="AO4416" s="11"/>
      <c r="AP4416" s="3"/>
      <c r="AQ4416" s="11"/>
      <c r="AR4416" s="3"/>
      <c r="AS4416" s="11"/>
      <c r="AT4416" s="3"/>
      <c r="AU4416" s="11"/>
      <c r="AV4416" s="3"/>
      <c r="AW4416" s="3"/>
      <c r="AX4416" s="3"/>
      <c r="AY4416" s="11"/>
      <c r="AZ4416" s="3"/>
      <c r="BA4416" s="3"/>
      <c r="BB4416" s="3"/>
      <c r="BC4416" s="11"/>
      <c r="BD4416" s="3"/>
      <c r="BE4416" s="11"/>
      <c r="BF4416" s="3"/>
      <c r="BG4416" s="11"/>
      <c r="BH4416" s="3"/>
      <c r="BI4416" s="12"/>
      <c r="BJ4416" s="12"/>
      <c r="BK4416" s="11"/>
      <c r="BL4416" s="3"/>
      <c r="BM4416" s="11"/>
      <c r="BN4416" s="3"/>
      <c r="BO4416" s="11"/>
      <c r="BP4416" s="3"/>
      <c r="BQ4416" s="11"/>
      <c r="BR4416" s="3"/>
      <c r="BS4416" s="11"/>
      <c r="BT4416" s="13"/>
      <c r="BU4416" s="11"/>
      <c r="BV4416" s="3"/>
      <c r="BW4416" s="11"/>
      <c r="BX4416" s="3"/>
      <c r="BY4416" s="3"/>
      <c r="BZ4416" s="13"/>
      <c r="CA4416" s="13"/>
      <c r="CB4416" s="13"/>
      <c r="CC4416" s="12"/>
      <c r="CD4416" s="11"/>
      <c r="CE4416" s="12"/>
      <c r="CF4416" s="12"/>
      <c r="DI4416" s="14"/>
    </row>
    <row r="4417" spans="1:113" ht="20.100000000000001" customHeight="1" x14ac:dyDescent="0.25">
      <c r="A4417" s="1"/>
      <c r="B4417" s="30"/>
      <c r="C4417" s="9"/>
      <c r="D4417" s="10">
        <f t="shared" si="807"/>
        <v>0</v>
      </c>
      <c r="E4417" s="11">
        <f t="shared" si="808"/>
        <v>0</v>
      </c>
      <c r="F4417" s="3">
        <f t="shared" si="809"/>
        <v>0</v>
      </c>
      <c r="G4417" s="11"/>
      <c r="H4417" s="3"/>
      <c r="I4417" s="1"/>
      <c r="J4417" s="3"/>
      <c r="K4417" s="2"/>
      <c r="L4417" s="3"/>
      <c r="M4417" s="11"/>
      <c r="N4417" s="3"/>
      <c r="O4417" s="217"/>
      <c r="P4417" s="3"/>
      <c r="Q4417" s="3"/>
      <c r="R4417" s="3"/>
      <c r="S4417" s="11"/>
      <c r="T4417" s="3"/>
      <c r="U4417" s="11"/>
      <c r="V4417" s="3"/>
      <c r="W4417" s="11"/>
      <c r="X4417" s="3"/>
      <c r="Y4417" s="11"/>
      <c r="Z4417" s="3"/>
      <c r="AA4417" s="3"/>
      <c r="AB4417" s="3"/>
      <c r="AC4417" s="3"/>
      <c r="AD4417" s="3"/>
      <c r="AE4417" s="3"/>
      <c r="AF4417" s="3"/>
      <c r="AG4417" s="3"/>
      <c r="AH4417" s="3"/>
      <c r="AI4417" s="11"/>
      <c r="AJ4417" s="3"/>
      <c r="AK4417" s="11"/>
      <c r="AL4417" s="3"/>
      <c r="AM4417" s="11"/>
      <c r="AN4417" s="3"/>
      <c r="AO4417" s="11"/>
      <c r="AP4417" s="3"/>
      <c r="AQ4417" s="11"/>
      <c r="AR4417" s="3"/>
      <c r="AS4417" s="11"/>
      <c r="AT4417" s="3"/>
      <c r="AU4417" s="11"/>
      <c r="AV4417" s="3"/>
      <c r="AW4417" s="3"/>
      <c r="AX4417" s="3"/>
      <c r="AY4417" s="11"/>
      <c r="AZ4417" s="3"/>
      <c r="BA4417" s="3"/>
      <c r="BB4417" s="3"/>
      <c r="BC4417" s="11"/>
      <c r="BD4417" s="3"/>
      <c r="BE4417" s="11"/>
      <c r="BF4417" s="3"/>
      <c r="BG4417" s="11"/>
      <c r="BH4417" s="3"/>
      <c r="BI4417" s="12"/>
      <c r="BJ4417" s="12"/>
      <c r="BK4417" s="11"/>
      <c r="BL4417" s="3"/>
      <c r="BM4417" s="11"/>
      <c r="BN4417" s="3"/>
      <c r="BO4417" s="11"/>
      <c r="BP4417" s="3"/>
      <c r="BQ4417" s="11"/>
      <c r="BR4417" s="3"/>
      <c r="BS4417" s="11"/>
      <c r="BT4417" s="13"/>
      <c r="BU4417" s="11"/>
      <c r="BV4417" s="3"/>
      <c r="BW4417" s="11"/>
      <c r="BX4417" s="3"/>
      <c r="BY4417" s="3"/>
      <c r="BZ4417" s="13"/>
      <c r="CA4417" s="13"/>
      <c r="CB4417" s="13"/>
      <c r="CC4417" s="12"/>
      <c r="CD4417" s="11"/>
      <c r="CE4417" s="12"/>
      <c r="CF4417" s="12"/>
      <c r="DI4417" s="14"/>
    </row>
    <row r="4418" spans="1:113" ht="20.100000000000001" customHeight="1" x14ac:dyDescent="0.25">
      <c r="A4418" s="1"/>
      <c r="B4418" s="30"/>
      <c r="C4418" s="9"/>
      <c r="D4418" s="10">
        <f t="shared" si="807"/>
        <v>0</v>
      </c>
      <c r="E4418" s="11">
        <f t="shared" si="808"/>
        <v>0</v>
      </c>
      <c r="F4418" s="3">
        <f t="shared" si="809"/>
        <v>0</v>
      </c>
      <c r="G4418" s="11"/>
      <c r="H4418" s="3"/>
      <c r="I4418" s="1"/>
      <c r="J4418" s="3"/>
      <c r="K4418" s="2"/>
      <c r="L4418" s="3"/>
      <c r="M4418" s="11"/>
      <c r="N4418" s="3"/>
      <c r="O4418" s="217"/>
      <c r="P4418" s="3"/>
      <c r="Q4418" s="3"/>
      <c r="R4418" s="3"/>
      <c r="S4418" s="11"/>
      <c r="T4418" s="3"/>
      <c r="U4418" s="11"/>
      <c r="V4418" s="3"/>
      <c r="W4418" s="11"/>
      <c r="X4418" s="3"/>
      <c r="Y4418" s="11"/>
      <c r="Z4418" s="3"/>
      <c r="AA4418" s="3"/>
      <c r="AB4418" s="3"/>
      <c r="AC4418" s="3"/>
      <c r="AD4418" s="3"/>
      <c r="AE4418" s="3"/>
      <c r="AF4418" s="3"/>
      <c r="AG4418" s="3"/>
      <c r="AH4418" s="3"/>
      <c r="AI4418" s="11"/>
      <c r="AJ4418" s="3"/>
      <c r="AK4418" s="11"/>
      <c r="AL4418" s="3"/>
      <c r="AM4418" s="11"/>
      <c r="AN4418" s="3"/>
      <c r="AO4418" s="11"/>
      <c r="AP4418" s="3"/>
      <c r="AQ4418" s="11"/>
      <c r="AR4418" s="3"/>
      <c r="AS4418" s="11"/>
      <c r="AT4418" s="3"/>
      <c r="AU4418" s="11"/>
      <c r="AV4418" s="3"/>
      <c r="AW4418" s="3"/>
      <c r="AX4418" s="3"/>
      <c r="AY4418" s="11"/>
      <c r="AZ4418" s="3"/>
      <c r="BA4418" s="3"/>
      <c r="BB4418" s="3"/>
      <c r="BC4418" s="11"/>
      <c r="BD4418" s="3"/>
      <c r="BE4418" s="11"/>
      <c r="BF4418" s="3"/>
      <c r="BG4418" s="11"/>
      <c r="BH4418" s="3"/>
      <c r="BI4418" s="12"/>
      <c r="BJ4418" s="12"/>
      <c r="BK4418" s="11"/>
      <c r="BL4418" s="3"/>
      <c r="BM4418" s="11"/>
      <c r="BN4418" s="3"/>
      <c r="BO4418" s="11"/>
      <c r="BP4418" s="3"/>
      <c r="BQ4418" s="11"/>
      <c r="BR4418" s="3"/>
      <c r="BS4418" s="11"/>
      <c r="BT4418" s="13"/>
      <c r="BU4418" s="11"/>
      <c r="BV4418" s="3"/>
      <c r="BW4418" s="11"/>
      <c r="BX4418" s="3"/>
      <c r="BY4418" s="3"/>
      <c r="BZ4418" s="13"/>
      <c r="CA4418" s="13"/>
      <c r="CB4418" s="13"/>
      <c r="CC4418" s="12"/>
      <c r="CD4418" s="11"/>
      <c r="CE4418" s="12"/>
      <c r="CF4418" s="12"/>
      <c r="DI4418" s="14"/>
    </row>
    <row r="4419" spans="1:113" ht="20.100000000000001" customHeight="1" x14ac:dyDescent="0.25">
      <c r="A4419" s="1"/>
      <c r="B4419" s="30"/>
      <c r="C4419" s="9"/>
      <c r="D4419" s="10">
        <f t="shared" si="807"/>
        <v>0</v>
      </c>
      <c r="E4419" s="11">
        <f t="shared" si="808"/>
        <v>0</v>
      </c>
      <c r="F4419" s="3">
        <f t="shared" si="809"/>
        <v>0</v>
      </c>
      <c r="G4419" s="11"/>
      <c r="H4419" s="3"/>
      <c r="I4419" s="1"/>
      <c r="J4419" s="3"/>
      <c r="K4419" s="2"/>
      <c r="L4419" s="3"/>
      <c r="M4419" s="11"/>
      <c r="N4419" s="3"/>
      <c r="O4419" s="217"/>
      <c r="P4419" s="3"/>
      <c r="Q4419" s="3"/>
      <c r="R4419" s="3"/>
      <c r="S4419" s="11"/>
      <c r="T4419" s="3"/>
      <c r="U4419" s="11"/>
      <c r="V4419" s="3"/>
      <c r="W4419" s="11"/>
      <c r="X4419" s="3"/>
      <c r="Y4419" s="11"/>
      <c r="Z4419" s="3"/>
      <c r="AA4419" s="3"/>
      <c r="AB4419" s="3"/>
      <c r="AC4419" s="3"/>
      <c r="AD4419" s="3"/>
      <c r="AE4419" s="3"/>
      <c r="AF4419" s="3"/>
      <c r="AG4419" s="3"/>
      <c r="AH4419" s="3"/>
      <c r="AI4419" s="11"/>
      <c r="AJ4419" s="3"/>
      <c r="AK4419" s="11"/>
      <c r="AL4419" s="3"/>
      <c r="AM4419" s="11"/>
      <c r="AN4419" s="3"/>
      <c r="AO4419" s="11"/>
      <c r="AP4419" s="3"/>
      <c r="AQ4419" s="11"/>
      <c r="AR4419" s="3"/>
      <c r="AS4419" s="11"/>
      <c r="AT4419" s="3"/>
      <c r="AU4419" s="11"/>
      <c r="AV4419" s="3"/>
      <c r="AW4419" s="3"/>
      <c r="AX4419" s="3"/>
      <c r="AY4419" s="11"/>
      <c r="AZ4419" s="3"/>
      <c r="BA4419" s="3"/>
      <c r="BB4419" s="3"/>
      <c r="BC4419" s="11"/>
      <c r="BD4419" s="3"/>
      <c r="BE4419" s="11"/>
      <c r="BF4419" s="3"/>
      <c r="BG4419" s="11"/>
      <c r="BH4419" s="3"/>
      <c r="BI4419" s="12"/>
      <c r="BJ4419" s="12"/>
      <c r="BK4419" s="11"/>
      <c r="BL4419" s="3"/>
      <c r="BM4419" s="11"/>
      <c r="BN4419" s="3"/>
      <c r="BO4419" s="11"/>
      <c r="BP4419" s="3"/>
      <c r="BQ4419" s="11"/>
      <c r="BR4419" s="3"/>
      <c r="BS4419" s="11"/>
      <c r="BT4419" s="13"/>
      <c r="BU4419" s="11"/>
      <c r="BV4419" s="3"/>
      <c r="BW4419" s="11"/>
      <c r="BX4419" s="3"/>
      <c r="BY4419" s="3"/>
      <c r="BZ4419" s="13"/>
      <c r="CA4419" s="13"/>
      <c r="CB4419" s="13"/>
      <c r="CC4419" s="12"/>
      <c r="CD4419" s="11"/>
      <c r="CE4419" s="12"/>
      <c r="CF4419" s="12"/>
      <c r="DI4419" s="14"/>
    </row>
    <row r="4420" spans="1:113" ht="20.100000000000001" customHeight="1" x14ac:dyDescent="0.25">
      <c r="A4420" s="1"/>
      <c r="B4420" s="30"/>
      <c r="C4420" s="9"/>
      <c r="D4420" s="10">
        <f t="shared" si="807"/>
        <v>0</v>
      </c>
      <c r="E4420" s="11">
        <f t="shared" si="808"/>
        <v>0</v>
      </c>
      <c r="F4420" s="3">
        <f t="shared" si="809"/>
        <v>0</v>
      </c>
      <c r="G4420" s="11"/>
      <c r="H4420" s="3"/>
      <c r="I4420" s="1"/>
      <c r="J4420" s="3"/>
      <c r="K4420" s="2"/>
      <c r="L4420" s="3"/>
      <c r="M4420" s="11"/>
      <c r="N4420" s="3"/>
      <c r="O4420" s="217"/>
      <c r="P4420" s="3"/>
      <c r="Q4420" s="3"/>
      <c r="R4420" s="3"/>
      <c r="S4420" s="11"/>
      <c r="T4420" s="3"/>
      <c r="U4420" s="11"/>
      <c r="V4420" s="3"/>
      <c r="W4420" s="11"/>
      <c r="X4420" s="3"/>
      <c r="Y4420" s="11"/>
      <c r="Z4420" s="3"/>
      <c r="AA4420" s="3"/>
      <c r="AB4420" s="3"/>
      <c r="AC4420" s="3"/>
      <c r="AD4420" s="3"/>
      <c r="AE4420" s="3"/>
      <c r="AF4420" s="3"/>
      <c r="AG4420" s="3"/>
      <c r="AH4420" s="3"/>
      <c r="AI4420" s="11"/>
      <c r="AJ4420" s="3"/>
      <c r="AK4420" s="11"/>
      <c r="AL4420" s="3"/>
      <c r="AM4420" s="11"/>
      <c r="AN4420" s="3"/>
      <c r="AO4420" s="11"/>
      <c r="AP4420" s="3"/>
      <c r="AQ4420" s="11"/>
      <c r="AR4420" s="3"/>
      <c r="AS4420" s="11"/>
      <c r="AT4420" s="3"/>
      <c r="AU4420" s="11"/>
      <c r="AV4420" s="3"/>
      <c r="AW4420" s="3"/>
      <c r="AX4420" s="3"/>
      <c r="AY4420" s="11"/>
      <c r="AZ4420" s="3"/>
      <c r="BA4420" s="3"/>
      <c r="BB4420" s="3"/>
      <c r="BC4420" s="11"/>
      <c r="BD4420" s="3"/>
      <c r="BE4420" s="11"/>
      <c r="BF4420" s="3"/>
      <c r="BG4420" s="11"/>
      <c r="BH4420" s="3"/>
      <c r="BI4420" s="12"/>
      <c r="BJ4420" s="12"/>
      <c r="BK4420" s="11"/>
      <c r="BL4420" s="3"/>
      <c r="BM4420" s="11"/>
      <c r="BN4420" s="3"/>
      <c r="BO4420" s="11"/>
      <c r="BP4420" s="3"/>
      <c r="BQ4420" s="11"/>
      <c r="BR4420" s="3"/>
      <c r="BS4420" s="11"/>
      <c r="BT4420" s="13"/>
      <c r="BU4420" s="11"/>
      <c r="BV4420" s="3"/>
      <c r="BW4420" s="11"/>
      <c r="BX4420" s="3"/>
      <c r="BY4420" s="3"/>
      <c r="BZ4420" s="13"/>
      <c r="CA4420" s="13"/>
      <c r="CB4420" s="13"/>
      <c r="CC4420" s="12"/>
      <c r="CD4420" s="11"/>
      <c r="CE4420" s="12"/>
      <c r="CF4420" s="12"/>
      <c r="DI4420" s="14"/>
    </row>
    <row r="4421" spans="1:113" ht="20.100000000000001" customHeight="1" x14ac:dyDescent="0.25">
      <c r="A4421" s="1"/>
      <c r="B4421" s="30"/>
      <c r="C4421" s="9"/>
      <c r="D4421" s="10">
        <f t="shared" si="807"/>
        <v>0</v>
      </c>
      <c r="E4421" s="11">
        <f t="shared" si="808"/>
        <v>0</v>
      </c>
      <c r="F4421" s="3">
        <f t="shared" si="809"/>
        <v>0</v>
      </c>
      <c r="G4421" s="11"/>
      <c r="H4421" s="3"/>
      <c r="I4421" s="1"/>
      <c r="J4421" s="3"/>
      <c r="K4421" s="2"/>
      <c r="L4421" s="3"/>
      <c r="M4421" s="11"/>
      <c r="N4421" s="3"/>
      <c r="O4421" s="217"/>
      <c r="P4421" s="3"/>
      <c r="Q4421" s="3"/>
      <c r="R4421" s="3"/>
      <c r="S4421" s="11"/>
      <c r="T4421" s="3"/>
      <c r="U4421" s="11"/>
      <c r="V4421" s="3"/>
      <c r="W4421" s="11"/>
      <c r="X4421" s="3"/>
      <c r="Y4421" s="11"/>
      <c r="Z4421" s="3"/>
      <c r="AA4421" s="3"/>
      <c r="AB4421" s="3"/>
      <c r="AC4421" s="3"/>
      <c r="AD4421" s="3"/>
      <c r="AE4421" s="3"/>
      <c r="AF4421" s="3"/>
      <c r="AG4421" s="3"/>
      <c r="AH4421" s="3"/>
      <c r="AI4421" s="11"/>
      <c r="AJ4421" s="3"/>
      <c r="AK4421" s="11"/>
      <c r="AL4421" s="3"/>
      <c r="AM4421" s="11"/>
      <c r="AN4421" s="3"/>
      <c r="AO4421" s="11"/>
      <c r="AP4421" s="3"/>
      <c r="AQ4421" s="11"/>
      <c r="AR4421" s="3"/>
      <c r="AS4421" s="11"/>
      <c r="AT4421" s="3"/>
      <c r="AU4421" s="11"/>
      <c r="AV4421" s="3"/>
      <c r="AW4421" s="3"/>
      <c r="AX4421" s="3"/>
      <c r="AY4421" s="11"/>
      <c r="AZ4421" s="3"/>
      <c r="BA4421" s="3"/>
      <c r="BB4421" s="3"/>
      <c r="BC4421" s="11"/>
      <c r="BD4421" s="3"/>
      <c r="BE4421" s="11"/>
      <c r="BF4421" s="3"/>
      <c r="BG4421" s="11"/>
      <c r="BH4421" s="3"/>
      <c r="BI4421" s="12"/>
      <c r="BJ4421" s="12"/>
      <c r="BK4421" s="11"/>
      <c r="BL4421" s="3"/>
      <c r="BM4421" s="11"/>
      <c r="BN4421" s="3"/>
      <c r="BO4421" s="11"/>
      <c r="BP4421" s="3"/>
      <c r="BQ4421" s="11"/>
      <c r="BR4421" s="3"/>
      <c r="BS4421" s="11"/>
      <c r="BT4421" s="13"/>
      <c r="BU4421" s="11"/>
      <c r="BV4421" s="3"/>
      <c r="BW4421" s="11"/>
      <c r="BX4421" s="3"/>
      <c r="BY4421" s="3"/>
      <c r="BZ4421" s="13"/>
      <c r="CA4421" s="13"/>
      <c r="CB4421" s="13"/>
      <c r="CC4421" s="12"/>
      <c r="CD4421" s="11"/>
      <c r="CE4421" s="12"/>
      <c r="CF4421" s="12"/>
      <c r="DI4421" s="14"/>
    </row>
    <row r="4422" spans="1:113" ht="20.100000000000001" customHeight="1" x14ac:dyDescent="0.25">
      <c r="A4422" s="1"/>
      <c r="B4422" s="30"/>
      <c r="C4422" s="9"/>
      <c r="D4422" s="10">
        <f t="shared" si="807"/>
        <v>0</v>
      </c>
      <c r="E4422" s="11">
        <f t="shared" si="808"/>
        <v>0</v>
      </c>
      <c r="F4422" s="3">
        <f t="shared" si="809"/>
        <v>0</v>
      </c>
      <c r="G4422" s="11"/>
      <c r="H4422" s="3"/>
      <c r="I4422" s="1"/>
      <c r="J4422" s="3"/>
      <c r="K4422" s="2"/>
      <c r="L4422" s="3"/>
      <c r="M4422" s="11"/>
      <c r="N4422" s="3"/>
      <c r="O4422" s="217"/>
      <c r="P4422" s="3"/>
      <c r="Q4422" s="3"/>
      <c r="R4422" s="3"/>
      <c r="S4422" s="11"/>
      <c r="T4422" s="3"/>
      <c r="U4422" s="11"/>
      <c r="V4422" s="3"/>
      <c r="W4422" s="11"/>
      <c r="X4422" s="3"/>
      <c r="Y4422" s="11"/>
      <c r="Z4422" s="3"/>
      <c r="AA4422" s="3"/>
      <c r="AB4422" s="3"/>
      <c r="AC4422" s="3"/>
      <c r="AD4422" s="3"/>
      <c r="AE4422" s="3"/>
      <c r="AF4422" s="3"/>
      <c r="AG4422" s="3"/>
      <c r="AH4422" s="3"/>
      <c r="AI4422" s="11"/>
      <c r="AJ4422" s="3"/>
      <c r="AK4422" s="11"/>
      <c r="AL4422" s="3"/>
      <c r="AM4422" s="11"/>
      <c r="AN4422" s="3"/>
      <c r="AO4422" s="11"/>
      <c r="AP4422" s="3"/>
      <c r="AQ4422" s="11"/>
      <c r="AR4422" s="3"/>
      <c r="AS4422" s="11"/>
      <c r="AT4422" s="3"/>
      <c r="AU4422" s="11"/>
      <c r="AV4422" s="3"/>
      <c r="AW4422" s="3"/>
      <c r="AX4422" s="3"/>
      <c r="AY4422" s="11"/>
      <c r="AZ4422" s="3"/>
      <c r="BA4422" s="3"/>
      <c r="BB4422" s="3"/>
      <c r="BC4422" s="11"/>
      <c r="BD4422" s="3"/>
      <c r="BE4422" s="11"/>
      <c r="BF4422" s="3"/>
      <c r="BG4422" s="11"/>
      <c r="BH4422" s="3"/>
      <c r="BI4422" s="12"/>
      <c r="BJ4422" s="12"/>
      <c r="BK4422" s="11"/>
      <c r="BL4422" s="3"/>
      <c r="BM4422" s="11"/>
      <c r="BN4422" s="3"/>
      <c r="BO4422" s="11"/>
      <c r="BP4422" s="3"/>
      <c r="BQ4422" s="11"/>
      <c r="BR4422" s="3"/>
      <c r="BS4422" s="11"/>
      <c r="BT4422" s="13"/>
      <c r="BU4422" s="11"/>
      <c r="BV4422" s="3"/>
      <c r="BW4422" s="11"/>
      <c r="BX4422" s="3"/>
      <c r="BY4422" s="3"/>
      <c r="BZ4422" s="13"/>
      <c r="CA4422" s="13"/>
      <c r="CB4422" s="13"/>
      <c r="CC4422" s="12"/>
      <c r="CD4422" s="11"/>
      <c r="CE4422" s="12"/>
      <c r="CF4422" s="12"/>
      <c r="DI4422" s="14"/>
    </row>
    <row r="4423" spans="1:113" ht="20.100000000000001" customHeight="1" x14ac:dyDescent="0.25">
      <c r="A4423" s="1"/>
      <c r="B4423" s="30"/>
      <c r="C4423" s="9"/>
      <c r="D4423" s="10">
        <f t="shared" si="807"/>
        <v>0</v>
      </c>
      <c r="E4423" s="11">
        <f t="shared" si="808"/>
        <v>0</v>
      </c>
      <c r="F4423" s="3">
        <f t="shared" si="809"/>
        <v>0</v>
      </c>
      <c r="G4423" s="11"/>
      <c r="H4423" s="3"/>
      <c r="I4423" s="1"/>
      <c r="J4423" s="3"/>
      <c r="K4423" s="2"/>
      <c r="L4423" s="3"/>
      <c r="M4423" s="11"/>
      <c r="N4423" s="3"/>
      <c r="O4423" s="217"/>
      <c r="P4423" s="3"/>
      <c r="Q4423" s="3"/>
      <c r="R4423" s="3"/>
      <c r="S4423" s="11"/>
      <c r="T4423" s="3"/>
      <c r="U4423" s="11"/>
      <c r="V4423" s="3"/>
      <c r="W4423" s="11"/>
      <c r="X4423" s="3"/>
      <c r="Y4423" s="11"/>
      <c r="Z4423" s="3"/>
      <c r="AA4423" s="3"/>
      <c r="AB4423" s="3"/>
      <c r="AC4423" s="3"/>
      <c r="AD4423" s="3"/>
      <c r="AE4423" s="3"/>
      <c r="AF4423" s="3"/>
      <c r="AG4423" s="3"/>
      <c r="AH4423" s="3"/>
      <c r="AI4423" s="11"/>
      <c r="AJ4423" s="3"/>
      <c r="AK4423" s="11"/>
      <c r="AL4423" s="3"/>
      <c r="AM4423" s="11"/>
      <c r="AN4423" s="3"/>
      <c r="AO4423" s="11"/>
      <c r="AP4423" s="3"/>
      <c r="AQ4423" s="11"/>
      <c r="AR4423" s="3"/>
      <c r="AS4423" s="11"/>
      <c r="AT4423" s="3"/>
      <c r="AU4423" s="11"/>
      <c r="AV4423" s="3"/>
      <c r="AW4423" s="3"/>
      <c r="AX4423" s="3"/>
      <c r="AY4423" s="11"/>
      <c r="AZ4423" s="3"/>
      <c r="BA4423" s="3"/>
      <c r="BB4423" s="3"/>
      <c r="BC4423" s="11"/>
      <c r="BD4423" s="3"/>
      <c r="BE4423" s="11"/>
      <c r="BF4423" s="3"/>
      <c r="BG4423" s="11"/>
      <c r="BH4423" s="3"/>
      <c r="BI4423" s="12"/>
      <c r="BJ4423" s="12"/>
      <c r="BK4423" s="11"/>
      <c r="BL4423" s="3"/>
      <c r="BM4423" s="11"/>
      <c r="BN4423" s="3"/>
      <c r="BO4423" s="11"/>
      <c r="BP4423" s="3"/>
      <c r="BQ4423" s="11"/>
      <c r="BR4423" s="3"/>
      <c r="BS4423" s="11"/>
      <c r="BT4423" s="13"/>
      <c r="BU4423" s="11"/>
      <c r="BV4423" s="3"/>
      <c r="BW4423" s="11"/>
      <c r="BX4423" s="3"/>
      <c r="BY4423" s="3"/>
      <c r="BZ4423" s="13"/>
      <c r="CA4423" s="13"/>
      <c r="CB4423" s="13"/>
      <c r="CC4423" s="12"/>
      <c r="CD4423" s="11"/>
      <c r="CE4423" s="12"/>
      <c r="CF4423" s="12"/>
      <c r="DI4423" s="14"/>
    </row>
    <row r="4424" spans="1:113" ht="20.100000000000001" customHeight="1" x14ac:dyDescent="0.25">
      <c r="A4424" s="1"/>
      <c r="B4424" s="30"/>
      <c r="C4424" s="9"/>
      <c r="D4424" s="10">
        <f t="shared" si="807"/>
        <v>0</v>
      </c>
      <c r="E4424" s="11">
        <f t="shared" si="808"/>
        <v>0</v>
      </c>
      <c r="F4424" s="3">
        <f t="shared" si="809"/>
        <v>0</v>
      </c>
      <c r="G4424" s="11"/>
      <c r="H4424" s="3"/>
      <c r="I4424" s="1"/>
      <c r="J4424" s="3"/>
      <c r="K4424" s="2"/>
      <c r="L4424" s="3"/>
      <c r="M4424" s="11"/>
      <c r="N4424" s="3"/>
      <c r="O4424" s="217"/>
      <c r="P4424" s="3"/>
      <c r="Q4424" s="3"/>
      <c r="R4424" s="3"/>
      <c r="S4424" s="11"/>
      <c r="T4424" s="3"/>
      <c r="U4424" s="11"/>
      <c r="V4424" s="3"/>
      <c r="W4424" s="11"/>
      <c r="X4424" s="3"/>
      <c r="Y4424" s="11"/>
      <c r="Z4424" s="3"/>
      <c r="AA4424" s="3"/>
      <c r="AB4424" s="3"/>
      <c r="AC4424" s="3"/>
      <c r="AD4424" s="3"/>
      <c r="AE4424" s="3"/>
      <c r="AF4424" s="3"/>
      <c r="AG4424" s="3"/>
      <c r="AH4424" s="3"/>
      <c r="AI4424" s="11"/>
      <c r="AJ4424" s="3"/>
      <c r="AK4424" s="11"/>
      <c r="AL4424" s="3"/>
      <c r="AM4424" s="11"/>
      <c r="AN4424" s="3"/>
      <c r="AO4424" s="11"/>
      <c r="AP4424" s="3"/>
      <c r="AQ4424" s="11"/>
      <c r="AR4424" s="3"/>
      <c r="AS4424" s="11"/>
      <c r="AT4424" s="3"/>
      <c r="AU4424" s="11"/>
      <c r="AV4424" s="3"/>
      <c r="AW4424" s="3"/>
      <c r="AX4424" s="3"/>
      <c r="AY4424" s="11"/>
      <c r="AZ4424" s="3"/>
      <c r="BA4424" s="3"/>
      <c r="BB4424" s="3"/>
      <c r="BC4424" s="11"/>
      <c r="BD4424" s="3"/>
      <c r="BE4424" s="11"/>
      <c r="BF4424" s="3"/>
      <c r="BG4424" s="11"/>
      <c r="BH4424" s="3"/>
      <c r="BI4424" s="12"/>
      <c r="BJ4424" s="12"/>
      <c r="BK4424" s="11"/>
      <c r="BL4424" s="3"/>
      <c r="BM4424" s="11"/>
      <c r="BN4424" s="3"/>
      <c r="BO4424" s="11"/>
      <c r="BP4424" s="3"/>
      <c r="BQ4424" s="11"/>
      <c r="BR4424" s="3"/>
      <c r="BS4424" s="11"/>
      <c r="BT4424" s="13"/>
      <c r="BU4424" s="11"/>
      <c r="BV4424" s="3"/>
      <c r="BW4424" s="11"/>
      <c r="BX4424" s="3"/>
      <c r="BY4424" s="3"/>
      <c r="BZ4424" s="13"/>
      <c r="CA4424" s="13"/>
      <c r="CB4424" s="13"/>
      <c r="CC4424" s="12"/>
      <c r="CD4424" s="11"/>
      <c r="CE4424" s="12"/>
      <c r="CF4424" s="12"/>
      <c r="DI4424" s="14"/>
    </row>
    <row r="4425" spans="1:113" ht="20.100000000000001" customHeight="1" x14ac:dyDescent="0.25">
      <c r="A4425" s="1"/>
      <c r="B4425" s="30"/>
      <c r="C4425" s="9"/>
      <c r="D4425" s="10">
        <f t="shared" si="807"/>
        <v>0</v>
      </c>
      <c r="E4425" s="11">
        <f t="shared" si="808"/>
        <v>0</v>
      </c>
      <c r="F4425" s="3">
        <f t="shared" si="809"/>
        <v>0</v>
      </c>
      <c r="G4425" s="11"/>
      <c r="H4425" s="3"/>
      <c r="I4425" s="1"/>
      <c r="J4425" s="3"/>
      <c r="K4425" s="2"/>
      <c r="L4425" s="3"/>
      <c r="M4425" s="11"/>
      <c r="N4425" s="3"/>
      <c r="O4425" s="217"/>
      <c r="P4425" s="3"/>
      <c r="Q4425" s="3"/>
      <c r="R4425" s="3"/>
      <c r="S4425" s="11"/>
      <c r="T4425" s="3"/>
      <c r="U4425" s="11"/>
      <c r="V4425" s="3"/>
      <c r="W4425" s="11"/>
      <c r="X4425" s="3"/>
      <c r="Y4425" s="11"/>
      <c r="Z4425" s="3"/>
      <c r="AA4425" s="3"/>
      <c r="AB4425" s="3"/>
      <c r="AC4425" s="3"/>
      <c r="AD4425" s="3"/>
      <c r="AE4425" s="3"/>
      <c r="AF4425" s="3"/>
      <c r="AG4425" s="3"/>
      <c r="AH4425" s="3"/>
      <c r="AI4425" s="11"/>
      <c r="AJ4425" s="3"/>
      <c r="AK4425" s="11"/>
      <c r="AL4425" s="3"/>
      <c r="AM4425" s="11"/>
      <c r="AN4425" s="3"/>
      <c r="AO4425" s="11"/>
      <c r="AP4425" s="3"/>
      <c r="AQ4425" s="11"/>
      <c r="AR4425" s="3"/>
      <c r="AS4425" s="11"/>
      <c r="AT4425" s="3"/>
      <c r="AU4425" s="11"/>
      <c r="AV4425" s="3"/>
      <c r="AW4425" s="3"/>
      <c r="AX4425" s="3"/>
      <c r="AY4425" s="11"/>
      <c r="AZ4425" s="3"/>
      <c r="BA4425" s="3"/>
      <c r="BB4425" s="3"/>
      <c r="BC4425" s="11"/>
      <c r="BD4425" s="3"/>
      <c r="BE4425" s="11"/>
      <c r="BF4425" s="3"/>
      <c r="BG4425" s="11"/>
      <c r="BH4425" s="3"/>
      <c r="BI4425" s="12"/>
      <c r="BJ4425" s="12"/>
      <c r="BK4425" s="11"/>
      <c r="BL4425" s="3"/>
      <c r="BM4425" s="11"/>
      <c r="BN4425" s="3"/>
      <c r="BO4425" s="11"/>
      <c r="BP4425" s="3"/>
      <c r="BQ4425" s="11"/>
      <c r="BR4425" s="3"/>
      <c r="BS4425" s="11"/>
      <c r="BT4425" s="13"/>
      <c r="BU4425" s="11"/>
      <c r="BV4425" s="3"/>
      <c r="BW4425" s="11"/>
      <c r="BX4425" s="3"/>
      <c r="BY4425" s="3"/>
      <c r="BZ4425" s="13"/>
      <c r="CA4425" s="13"/>
      <c r="CB4425" s="13"/>
      <c r="CC4425" s="12"/>
      <c r="CD4425" s="11"/>
      <c r="CE4425" s="12"/>
      <c r="CF4425" s="12"/>
      <c r="DI4425" s="14"/>
    </row>
    <row r="4426" spans="1:113" ht="20.100000000000001" customHeight="1" x14ac:dyDescent="0.25">
      <c r="A4426" s="1"/>
      <c r="B4426" s="30"/>
      <c r="C4426" s="9"/>
      <c r="D4426" s="10">
        <f t="shared" si="807"/>
        <v>0</v>
      </c>
      <c r="E4426" s="11">
        <f t="shared" si="808"/>
        <v>0</v>
      </c>
      <c r="F4426" s="3">
        <f t="shared" si="809"/>
        <v>0</v>
      </c>
      <c r="G4426" s="11"/>
      <c r="H4426" s="3"/>
      <c r="I4426" s="1"/>
      <c r="J4426" s="3"/>
      <c r="K4426" s="2"/>
      <c r="L4426" s="3"/>
      <c r="M4426" s="11"/>
      <c r="N4426" s="3"/>
      <c r="O4426" s="217"/>
      <c r="P4426" s="3"/>
      <c r="Q4426" s="3"/>
      <c r="R4426" s="3"/>
      <c r="S4426" s="11"/>
      <c r="T4426" s="3"/>
      <c r="U4426" s="11"/>
      <c r="V4426" s="3"/>
      <c r="W4426" s="11"/>
      <c r="X4426" s="3"/>
      <c r="Y4426" s="11"/>
      <c r="Z4426" s="3"/>
      <c r="AA4426" s="3"/>
      <c r="AB4426" s="3"/>
      <c r="AC4426" s="3"/>
      <c r="AD4426" s="3"/>
      <c r="AE4426" s="3"/>
      <c r="AF4426" s="3"/>
      <c r="AG4426" s="3"/>
      <c r="AH4426" s="3"/>
      <c r="AI4426" s="11"/>
      <c r="AJ4426" s="3"/>
      <c r="AK4426" s="11"/>
      <c r="AL4426" s="3"/>
      <c r="AM4426" s="11"/>
      <c r="AN4426" s="3"/>
      <c r="AO4426" s="11"/>
      <c r="AP4426" s="3"/>
      <c r="AQ4426" s="11"/>
      <c r="AR4426" s="3"/>
      <c r="AS4426" s="11"/>
      <c r="AT4426" s="3"/>
      <c r="AU4426" s="11"/>
      <c r="AV4426" s="3"/>
      <c r="AW4426" s="3"/>
      <c r="AX4426" s="3"/>
      <c r="AY4426" s="11"/>
      <c r="AZ4426" s="3"/>
      <c r="BA4426" s="3"/>
      <c r="BB4426" s="3"/>
      <c r="BC4426" s="11"/>
      <c r="BD4426" s="3"/>
      <c r="BE4426" s="11"/>
      <c r="BF4426" s="3"/>
      <c r="BG4426" s="11"/>
      <c r="BH4426" s="3"/>
      <c r="BI4426" s="12"/>
      <c r="BJ4426" s="12"/>
      <c r="BK4426" s="11"/>
      <c r="BL4426" s="3"/>
      <c r="BM4426" s="11"/>
      <c r="BN4426" s="3"/>
      <c r="BO4426" s="11"/>
      <c r="BP4426" s="3"/>
      <c r="BQ4426" s="11"/>
      <c r="BR4426" s="3"/>
      <c r="BS4426" s="11"/>
      <c r="BT4426" s="13"/>
      <c r="BU4426" s="11"/>
      <c r="BV4426" s="3"/>
      <c r="BW4426" s="11"/>
      <c r="BX4426" s="3"/>
      <c r="BY4426" s="3"/>
      <c r="BZ4426" s="13"/>
      <c r="CA4426" s="13"/>
      <c r="CB4426" s="13"/>
      <c r="CC4426" s="12"/>
      <c r="CD4426" s="11"/>
      <c r="CE4426" s="12"/>
      <c r="CF4426" s="12"/>
      <c r="DI4426" s="14"/>
    </row>
    <row r="4427" spans="1:113" ht="20.100000000000001" customHeight="1" x14ac:dyDescent="0.25">
      <c r="A4427" s="1"/>
      <c r="B4427" s="30"/>
      <c r="C4427" s="9"/>
      <c r="D4427" s="10">
        <f t="shared" si="807"/>
        <v>0</v>
      </c>
      <c r="E4427" s="11">
        <f t="shared" si="808"/>
        <v>0</v>
      </c>
      <c r="F4427" s="3">
        <f t="shared" si="809"/>
        <v>0</v>
      </c>
      <c r="G4427" s="11"/>
      <c r="H4427" s="3"/>
      <c r="I4427" s="1"/>
      <c r="J4427" s="3"/>
      <c r="K4427" s="2"/>
      <c r="L4427" s="3"/>
      <c r="M4427" s="11"/>
      <c r="N4427" s="3"/>
      <c r="O4427" s="217"/>
      <c r="P4427" s="3"/>
      <c r="Q4427" s="3"/>
      <c r="R4427" s="3"/>
      <c r="S4427" s="11"/>
      <c r="T4427" s="3"/>
      <c r="U4427" s="11"/>
      <c r="V4427" s="3"/>
      <c r="W4427" s="11"/>
      <c r="X4427" s="3"/>
      <c r="Y4427" s="11"/>
      <c r="Z4427" s="3"/>
      <c r="AA4427" s="3"/>
      <c r="AB4427" s="3"/>
      <c r="AC4427" s="3"/>
      <c r="AD4427" s="3"/>
      <c r="AE4427" s="3"/>
      <c r="AF4427" s="3"/>
      <c r="AG4427" s="3"/>
      <c r="AH4427" s="3"/>
      <c r="AI4427" s="11"/>
      <c r="AJ4427" s="3"/>
      <c r="AK4427" s="11"/>
      <c r="AL4427" s="3"/>
      <c r="AM4427" s="11"/>
      <c r="AN4427" s="3"/>
      <c r="AO4427" s="11"/>
      <c r="AP4427" s="3"/>
      <c r="AQ4427" s="11"/>
      <c r="AR4427" s="3"/>
      <c r="AS4427" s="11"/>
      <c r="AT4427" s="3"/>
      <c r="AU4427" s="11"/>
      <c r="AV4427" s="3"/>
      <c r="AW4427" s="3"/>
      <c r="AX4427" s="3"/>
      <c r="AY4427" s="11"/>
      <c r="AZ4427" s="3"/>
      <c r="BA4427" s="3"/>
      <c r="BB4427" s="3"/>
      <c r="BC4427" s="11"/>
      <c r="BD4427" s="3"/>
      <c r="BE4427" s="11"/>
      <c r="BF4427" s="3"/>
      <c r="BG4427" s="11"/>
      <c r="BH4427" s="3"/>
      <c r="BI4427" s="12"/>
      <c r="BJ4427" s="12"/>
      <c r="BK4427" s="11"/>
      <c r="BL4427" s="3"/>
      <c r="BM4427" s="11"/>
      <c r="BN4427" s="3"/>
      <c r="BO4427" s="11"/>
      <c r="BP4427" s="3"/>
      <c r="BQ4427" s="11"/>
      <c r="BR4427" s="3"/>
      <c r="BS4427" s="11"/>
      <c r="BT4427" s="13"/>
      <c r="BU4427" s="11"/>
      <c r="BV4427" s="3"/>
      <c r="BW4427" s="11"/>
      <c r="BX4427" s="3"/>
      <c r="BY4427" s="3"/>
      <c r="BZ4427" s="13"/>
      <c r="CA4427" s="13"/>
      <c r="CB4427" s="13"/>
      <c r="CC4427" s="12"/>
      <c r="CD4427" s="11"/>
      <c r="CE4427" s="12"/>
      <c r="CF4427" s="12"/>
      <c r="DI4427" s="14"/>
    </row>
    <row r="4428" spans="1:113" ht="20.100000000000001" customHeight="1" x14ac:dyDescent="0.25">
      <c r="A4428" s="1"/>
      <c r="B4428" s="30"/>
      <c r="C4428" s="9"/>
      <c r="D4428" s="10">
        <f t="shared" si="807"/>
        <v>0</v>
      </c>
      <c r="E4428" s="11">
        <f t="shared" si="808"/>
        <v>0</v>
      </c>
      <c r="F4428" s="3">
        <f t="shared" si="809"/>
        <v>0</v>
      </c>
      <c r="G4428" s="11"/>
      <c r="H4428" s="3"/>
      <c r="I4428" s="1"/>
      <c r="J4428" s="3"/>
      <c r="K4428" s="2"/>
      <c r="L4428" s="3"/>
      <c r="M4428" s="11"/>
      <c r="N4428" s="3"/>
      <c r="O4428" s="217"/>
      <c r="P4428" s="3"/>
      <c r="Q4428" s="3"/>
      <c r="R4428" s="3"/>
      <c r="S4428" s="11"/>
      <c r="T4428" s="3"/>
      <c r="U4428" s="11"/>
      <c r="V4428" s="3"/>
      <c r="W4428" s="11"/>
      <c r="X4428" s="3"/>
      <c r="Y4428" s="11"/>
      <c r="Z4428" s="3"/>
      <c r="AA4428" s="3"/>
      <c r="AB4428" s="3"/>
      <c r="AC4428" s="3"/>
      <c r="AD4428" s="3"/>
      <c r="AE4428" s="3"/>
      <c r="AF4428" s="3"/>
      <c r="AG4428" s="3"/>
      <c r="AH4428" s="3"/>
      <c r="AI4428" s="11"/>
      <c r="AJ4428" s="3"/>
      <c r="AK4428" s="11"/>
      <c r="AL4428" s="3"/>
      <c r="AM4428" s="11"/>
      <c r="AN4428" s="3"/>
      <c r="AO4428" s="11"/>
      <c r="AP4428" s="3"/>
      <c r="AQ4428" s="11"/>
      <c r="AR4428" s="3"/>
      <c r="AS4428" s="11"/>
      <c r="AT4428" s="3"/>
      <c r="AU4428" s="11"/>
      <c r="AV4428" s="3"/>
      <c r="AW4428" s="3"/>
      <c r="AX4428" s="3"/>
      <c r="AY4428" s="11"/>
      <c r="AZ4428" s="3"/>
      <c r="BA4428" s="3"/>
      <c r="BB4428" s="3"/>
      <c r="BC4428" s="11"/>
      <c r="BD4428" s="3"/>
      <c r="BE4428" s="11"/>
      <c r="BF4428" s="3"/>
      <c r="BG4428" s="11"/>
      <c r="BH4428" s="3"/>
      <c r="BI4428" s="12"/>
      <c r="BJ4428" s="12"/>
      <c r="BK4428" s="11"/>
      <c r="BL4428" s="3"/>
      <c r="BM4428" s="11"/>
      <c r="BN4428" s="3"/>
      <c r="BO4428" s="11"/>
      <c r="BP4428" s="3"/>
      <c r="BQ4428" s="11"/>
      <c r="BR4428" s="3"/>
      <c r="BS4428" s="11"/>
      <c r="BT4428" s="13"/>
      <c r="BU4428" s="11"/>
      <c r="BV4428" s="3"/>
      <c r="BW4428" s="11"/>
      <c r="BX4428" s="3"/>
      <c r="BY4428" s="3"/>
      <c r="BZ4428" s="13"/>
      <c r="CA4428" s="13"/>
      <c r="CB4428" s="13"/>
      <c r="CC4428" s="12"/>
      <c r="CD4428" s="11"/>
      <c r="CE4428" s="12"/>
      <c r="CF4428" s="12"/>
      <c r="DI4428" s="14"/>
    </row>
    <row r="4429" spans="1:113" ht="20.100000000000001" customHeight="1" x14ac:dyDescent="0.25">
      <c r="A4429" s="1"/>
      <c r="B4429" s="30"/>
      <c r="C4429" s="9"/>
      <c r="D4429" s="10">
        <f t="shared" si="807"/>
        <v>0</v>
      </c>
      <c r="E4429" s="11">
        <f t="shared" si="808"/>
        <v>0</v>
      </c>
      <c r="F4429" s="3">
        <f t="shared" si="809"/>
        <v>0</v>
      </c>
      <c r="G4429" s="11"/>
      <c r="H4429" s="3"/>
      <c r="I4429" s="1"/>
      <c r="J4429" s="3"/>
      <c r="K4429" s="2"/>
      <c r="L4429" s="3"/>
      <c r="M4429" s="11"/>
      <c r="N4429" s="3"/>
      <c r="O4429" s="217"/>
      <c r="P4429" s="3"/>
      <c r="Q4429" s="3"/>
      <c r="R4429" s="3"/>
      <c r="S4429" s="11"/>
      <c r="T4429" s="3"/>
      <c r="U4429" s="11"/>
      <c r="V4429" s="3"/>
      <c r="W4429" s="11"/>
      <c r="X4429" s="3"/>
      <c r="Y4429" s="11"/>
      <c r="Z4429" s="3"/>
      <c r="AA4429" s="3"/>
      <c r="AB4429" s="3"/>
      <c r="AC4429" s="3"/>
      <c r="AD4429" s="3"/>
      <c r="AE4429" s="3"/>
      <c r="AF4429" s="3"/>
      <c r="AG4429" s="3"/>
      <c r="AH4429" s="3"/>
      <c r="AI4429" s="11"/>
      <c r="AJ4429" s="3"/>
      <c r="AK4429" s="11"/>
      <c r="AL4429" s="3"/>
      <c r="AM4429" s="11"/>
      <c r="AN4429" s="3"/>
      <c r="AO4429" s="11"/>
      <c r="AP4429" s="3"/>
      <c r="AQ4429" s="11"/>
      <c r="AR4429" s="3"/>
      <c r="AS4429" s="11"/>
      <c r="AT4429" s="3"/>
      <c r="AU4429" s="11"/>
      <c r="AV4429" s="3"/>
      <c r="AW4429" s="3"/>
      <c r="AX4429" s="3"/>
      <c r="AY4429" s="11"/>
      <c r="AZ4429" s="3"/>
      <c r="BA4429" s="3"/>
      <c r="BB4429" s="3"/>
      <c r="BC4429" s="11"/>
      <c r="BD4429" s="3"/>
      <c r="BE4429" s="11"/>
      <c r="BF4429" s="3"/>
      <c r="BG4429" s="11"/>
      <c r="BH4429" s="3"/>
      <c r="BI4429" s="12"/>
      <c r="BJ4429" s="12"/>
      <c r="BK4429" s="11"/>
      <c r="BL4429" s="3"/>
      <c r="BM4429" s="11"/>
      <c r="BN4429" s="3"/>
      <c r="BO4429" s="11"/>
      <c r="BP4429" s="3"/>
      <c r="BQ4429" s="11"/>
      <c r="BR4429" s="3"/>
      <c r="BS4429" s="11"/>
      <c r="BT4429" s="13"/>
      <c r="BU4429" s="11"/>
      <c r="BV4429" s="3"/>
      <c r="BW4429" s="11"/>
      <c r="BX4429" s="3"/>
      <c r="BY4429" s="3"/>
      <c r="BZ4429" s="13"/>
      <c r="CA4429" s="13"/>
      <c r="CB4429" s="13"/>
      <c r="CC4429" s="12"/>
      <c r="CD4429" s="11"/>
      <c r="CE4429" s="12"/>
      <c r="CF4429" s="12"/>
      <c r="DI4429" s="14"/>
    </row>
    <row r="4430" spans="1:113" ht="20.100000000000001" customHeight="1" x14ac:dyDescent="0.25">
      <c r="A4430" s="1"/>
      <c r="B4430" s="30"/>
      <c r="C4430" s="9"/>
      <c r="D4430" s="10">
        <f t="shared" si="807"/>
        <v>0</v>
      </c>
      <c r="E4430" s="11">
        <f t="shared" si="808"/>
        <v>0</v>
      </c>
      <c r="F4430" s="3">
        <f t="shared" si="809"/>
        <v>0</v>
      </c>
      <c r="G4430" s="11"/>
      <c r="H4430" s="3"/>
      <c r="I4430" s="1"/>
      <c r="J4430" s="3"/>
      <c r="K4430" s="2"/>
      <c r="L4430" s="3"/>
      <c r="M4430" s="11"/>
      <c r="N4430" s="3"/>
      <c r="O4430" s="217"/>
      <c r="P4430" s="3"/>
      <c r="Q4430" s="3"/>
      <c r="R4430" s="3"/>
      <c r="S4430" s="11"/>
      <c r="T4430" s="3"/>
      <c r="U4430" s="11"/>
      <c r="V4430" s="3"/>
      <c r="W4430" s="11"/>
      <c r="X4430" s="3"/>
      <c r="Y4430" s="11"/>
      <c r="Z4430" s="3"/>
      <c r="AA4430" s="3"/>
      <c r="AB4430" s="3"/>
      <c r="AC4430" s="3"/>
      <c r="AD4430" s="3"/>
      <c r="AE4430" s="3"/>
      <c r="AF4430" s="3"/>
      <c r="AG4430" s="3"/>
      <c r="AH4430" s="3"/>
      <c r="AI4430" s="11"/>
      <c r="AJ4430" s="3"/>
      <c r="AK4430" s="11"/>
      <c r="AL4430" s="3"/>
      <c r="AM4430" s="11"/>
      <c r="AN4430" s="3"/>
      <c r="AO4430" s="11"/>
      <c r="AP4430" s="3"/>
      <c r="AQ4430" s="11"/>
      <c r="AR4430" s="3"/>
      <c r="AS4430" s="11"/>
      <c r="AT4430" s="3"/>
      <c r="AU4430" s="11"/>
      <c r="AV4430" s="3"/>
      <c r="AW4430" s="3"/>
      <c r="AX4430" s="3"/>
      <c r="AY4430" s="11"/>
      <c r="AZ4430" s="3"/>
      <c r="BA4430" s="3"/>
      <c r="BB4430" s="3"/>
      <c r="BC4430" s="11"/>
      <c r="BD4430" s="3"/>
      <c r="BE4430" s="11"/>
      <c r="BF4430" s="3"/>
      <c r="BG4430" s="11"/>
      <c r="BH4430" s="3"/>
      <c r="BI4430" s="12"/>
      <c r="BJ4430" s="12"/>
      <c r="BK4430" s="11"/>
      <c r="BL4430" s="3"/>
      <c r="BM4430" s="11"/>
      <c r="BN4430" s="3"/>
      <c r="BO4430" s="11"/>
      <c r="BP4430" s="3"/>
      <c r="BQ4430" s="11"/>
      <c r="BR4430" s="3"/>
      <c r="BS4430" s="11"/>
      <c r="BT4430" s="13"/>
      <c r="BU4430" s="11"/>
      <c r="BV4430" s="3"/>
      <c r="BW4430" s="11"/>
      <c r="BX4430" s="3"/>
      <c r="BY4430" s="3"/>
      <c r="BZ4430" s="13"/>
      <c r="CA4430" s="13"/>
      <c r="CB4430" s="13"/>
      <c r="CC4430" s="12"/>
      <c r="CD4430" s="11"/>
      <c r="CE4430" s="12"/>
      <c r="CF4430" s="12"/>
      <c r="DI4430" s="14"/>
    </row>
    <row r="4431" spans="1:113" ht="20.100000000000001" customHeight="1" x14ac:dyDescent="0.25">
      <c r="A4431" s="1"/>
      <c r="B4431" s="30"/>
      <c r="C4431" s="9"/>
      <c r="D4431" s="10">
        <f t="shared" si="807"/>
        <v>0</v>
      </c>
      <c r="E4431" s="11">
        <f t="shared" si="808"/>
        <v>0</v>
      </c>
      <c r="F4431" s="3">
        <f t="shared" si="809"/>
        <v>0</v>
      </c>
      <c r="G4431" s="11"/>
      <c r="H4431" s="3"/>
      <c r="I4431" s="1"/>
      <c r="J4431" s="3"/>
      <c r="K4431" s="2"/>
      <c r="L4431" s="3"/>
      <c r="M4431" s="11"/>
      <c r="N4431" s="3"/>
      <c r="O4431" s="217"/>
      <c r="P4431" s="3"/>
      <c r="Q4431" s="3"/>
      <c r="R4431" s="3"/>
      <c r="S4431" s="11"/>
      <c r="T4431" s="3"/>
      <c r="U4431" s="11"/>
      <c r="V4431" s="3"/>
      <c r="W4431" s="11"/>
      <c r="X4431" s="3"/>
      <c r="Y4431" s="11"/>
      <c r="Z4431" s="3"/>
      <c r="AA4431" s="3"/>
      <c r="AB4431" s="3"/>
      <c r="AC4431" s="3"/>
      <c r="AD4431" s="3"/>
      <c r="AE4431" s="3"/>
      <c r="AF4431" s="3"/>
      <c r="AG4431" s="3"/>
      <c r="AH4431" s="3"/>
      <c r="AI4431" s="11"/>
      <c r="AJ4431" s="3"/>
      <c r="AK4431" s="11"/>
      <c r="AL4431" s="3"/>
      <c r="AM4431" s="11"/>
      <c r="AN4431" s="3"/>
      <c r="AO4431" s="11"/>
      <c r="AP4431" s="3"/>
      <c r="AQ4431" s="11"/>
      <c r="AR4431" s="3"/>
      <c r="AS4431" s="11"/>
      <c r="AT4431" s="3"/>
      <c r="AU4431" s="11"/>
      <c r="AV4431" s="3"/>
      <c r="AW4431" s="3"/>
      <c r="AX4431" s="3"/>
      <c r="AY4431" s="11"/>
      <c r="AZ4431" s="3"/>
      <c r="BA4431" s="3"/>
      <c r="BB4431" s="3"/>
      <c r="BC4431" s="11"/>
      <c r="BD4431" s="3"/>
      <c r="BE4431" s="11"/>
      <c r="BF4431" s="3"/>
      <c r="BG4431" s="11"/>
      <c r="BH4431" s="3"/>
      <c r="BI4431" s="12"/>
      <c r="BJ4431" s="12"/>
      <c r="BK4431" s="11"/>
      <c r="BL4431" s="3"/>
      <c r="BM4431" s="11"/>
      <c r="BN4431" s="3"/>
      <c r="BO4431" s="11"/>
      <c r="BP4431" s="3"/>
      <c r="BQ4431" s="11"/>
      <c r="BR4431" s="3"/>
      <c r="BS4431" s="11"/>
      <c r="BT4431" s="13"/>
      <c r="BU4431" s="11"/>
      <c r="BV4431" s="3"/>
      <c r="BW4431" s="11"/>
      <c r="BX4431" s="3"/>
      <c r="BY4431" s="3"/>
      <c r="BZ4431" s="13"/>
      <c r="CA4431" s="13"/>
      <c r="CB4431" s="13"/>
      <c r="CC4431" s="12"/>
      <c r="CD4431" s="11"/>
      <c r="CE4431" s="12"/>
      <c r="CF4431" s="12"/>
      <c r="DI4431" s="14"/>
    </row>
    <row r="4432" spans="1:113" ht="20.100000000000001" customHeight="1" x14ac:dyDescent="0.25">
      <c r="A4432" s="1"/>
      <c r="B4432" s="30"/>
      <c r="C4432" s="9"/>
      <c r="D4432" s="10">
        <f t="shared" si="807"/>
        <v>0</v>
      </c>
      <c r="E4432" s="11">
        <f t="shared" si="808"/>
        <v>0</v>
      </c>
      <c r="F4432" s="3">
        <f t="shared" si="809"/>
        <v>0</v>
      </c>
      <c r="G4432" s="11"/>
      <c r="H4432" s="3"/>
      <c r="I4432" s="1"/>
      <c r="J4432" s="3"/>
      <c r="K4432" s="2"/>
      <c r="L4432" s="3"/>
      <c r="M4432" s="11"/>
      <c r="N4432" s="3"/>
      <c r="O4432" s="217"/>
      <c r="P4432" s="3"/>
      <c r="Q4432" s="3"/>
      <c r="R4432" s="3"/>
      <c r="S4432" s="11"/>
      <c r="T4432" s="3"/>
      <c r="U4432" s="11"/>
      <c r="V4432" s="3"/>
      <c r="W4432" s="11"/>
      <c r="X4432" s="3"/>
      <c r="Y4432" s="11"/>
      <c r="Z4432" s="3"/>
      <c r="AA4432" s="3"/>
      <c r="AB4432" s="3"/>
      <c r="AC4432" s="3"/>
      <c r="AD4432" s="3"/>
      <c r="AE4432" s="3"/>
      <c r="AF4432" s="3"/>
      <c r="AG4432" s="3"/>
      <c r="AH4432" s="3"/>
      <c r="AI4432" s="11"/>
      <c r="AJ4432" s="3"/>
      <c r="AK4432" s="11"/>
      <c r="AL4432" s="3"/>
      <c r="AM4432" s="11"/>
      <c r="AN4432" s="3"/>
      <c r="AO4432" s="11"/>
      <c r="AP4432" s="3"/>
      <c r="AQ4432" s="11"/>
      <c r="AR4432" s="3"/>
      <c r="AS4432" s="11"/>
      <c r="AT4432" s="3"/>
      <c r="AU4432" s="11"/>
      <c r="AV4432" s="3"/>
      <c r="AW4432" s="3"/>
      <c r="AX4432" s="3"/>
      <c r="AY4432" s="11"/>
      <c r="AZ4432" s="3"/>
      <c r="BA4432" s="3"/>
      <c r="BB4432" s="3"/>
      <c r="BC4432" s="11"/>
      <c r="BD4432" s="3"/>
      <c r="BE4432" s="11"/>
      <c r="BF4432" s="3"/>
      <c r="BG4432" s="11"/>
      <c r="BH4432" s="3"/>
      <c r="BI4432" s="12"/>
      <c r="BJ4432" s="12"/>
      <c r="BK4432" s="11"/>
      <c r="BL4432" s="3"/>
      <c r="BM4432" s="11"/>
      <c r="BN4432" s="3"/>
      <c r="BO4432" s="11"/>
      <c r="BP4432" s="3"/>
      <c r="BQ4432" s="11"/>
      <c r="BR4432" s="3"/>
      <c r="BS4432" s="11"/>
      <c r="BT4432" s="13"/>
      <c r="BU4432" s="11"/>
      <c r="BV4432" s="3"/>
      <c r="BW4432" s="11"/>
      <c r="BX4432" s="3"/>
      <c r="BY4432" s="3"/>
      <c r="BZ4432" s="13"/>
      <c r="CA4432" s="13"/>
      <c r="CB4432" s="13"/>
      <c r="CC4432" s="12"/>
      <c r="CD4432" s="11"/>
      <c r="CE4432" s="12"/>
      <c r="CF4432" s="12"/>
      <c r="DI4432" s="14"/>
    </row>
    <row r="4433" spans="1:113" ht="20.100000000000001" customHeight="1" x14ac:dyDescent="0.25">
      <c r="A4433" s="1"/>
      <c r="B4433" s="30"/>
      <c r="C4433" s="9"/>
      <c r="D4433" s="10">
        <f t="shared" si="807"/>
        <v>0</v>
      </c>
      <c r="E4433" s="11">
        <f t="shared" si="808"/>
        <v>0</v>
      </c>
      <c r="F4433" s="3">
        <f t="shared" si="809"/>
        <v>0</v>
      </c>
      <c r="G4433" s="11"/>
      <c r="H4433" s="3"/>
      <c r="I4433" s="1"/>
      <c r="J4433" s="3"/>
      <c r="K4433" s="2"/>
      <c r="L4433" s="3"/>
      <c r="M4433" s="11"/>
      <c r="N4433" s="3"/>
      <c r="O4433" s="217"/>
      <c r="P4433" s="3"/>
      <c r="Q4433" s="3"/>
      <c r="R4433" s="3"/>
      <c r="S4433" s="11"/>
      <c r="T4433" s="3"/>
      <c r="U4433" s="11"/>
      <c r="V4433" s="3"/>
      <c r="W4433" s="11"/>
      <c r="X4433" s="3"/>
      <c r="Y4433" s="11"/>
      <c r="Z4433" s="3"/>
      <c r="AA4433" s="3"/>
      <c r="AB4433" s="3"/>
      <c r="AC4433" s="3"/>
      <c r="AD4433" s="3"/>
      <c r="AE4433" s="3"/>
      <c r="AF4433" s="3"/>
      <c r="AG4433" s="3"/>
      <c r="AH4433" s="3"/>
      <c r="AI4433" s="11"/>
      <c r="AJ4433" s="3"/>
      <c r="AK4433" s="11"/>
      <c r="AL4433" s="3"/>
      <c r="AM4433" s="11"/>
      <c r="AN4433" s="3"/>
      <c r="AO4433" s="11"/>
      <c r="AP4433" s="3"/>
      <c r="AQ4433" s="11"/>
      <c r="AR4433" s="3"/>
      <c r="AS4433" s="11"/>
      <c r="AT4433" s="3"/>
      <c r="AU4433" s="11"/>
      <c r="AV4433" s="3"/>
      <c r="AW4433" s="3"/>
      <c r="AX4433" s="3"/>
      <c r="AY4433" s="11"/>
      <c r="AZ4433" s="3"/>
      <c r="BA4433" s="3"/>
      <c r="BB4433" s="3"/>
      <c r="BC4433" s="11"/>
      <c r="BD4433" s="3"/>
      <c r="BE4433" s="11"/>
      <c r="BF4433" s="3"/>
      <c r="BG4433" s="11"/>
      <c r="BH4433" s="3"/>
      <c r="BI4433" s="12"/>
      <c r="BJ4433" s="12"/>
      <c r="BK4433" s="11"/>
      <c r="BL4433" s="3"/>
      <c r="BM4433" s="11"/>
      <c r="BN4433" s="3"/>
      <c r="BO4433" s="11"/>
      <c r="BP4433" s="3"/>
      <c r="BQ4433" s="11"/>
      <c r="BR4433" s="3"/>
      <c r="BS4433" s="11"/>
      <c r="BT4433" s="13"/>
      <c r="BU4433" s="11"/>
      <c r="BV4433" s="3"/>
      <c r="BW4433" s="11"/>
      <c r="BX4433" s="3"/>
      <c r="BY4433" s="3"/>
      <c r="BZ4433" s="13"/>
      <c r="CA4433" s="13"/>
      <c r="CB4433" s="13"/>
      <c r="CC4433" s="12"/>
      <c r="CD4433" s="11"/>
      <c r="CE4433" s="12"/>
      <c r="CF4433" s="12"/>
      <c r="DI4433" s="14"/>
    </row>
    <row r="4434" spans="1:113" ht="20.100000000000001" customHeight="1" x14ac:dyDescent="0.25">
      <c r="A4434" s="1"/>
      <c r="B4434" s="30"/>
      <c r="C4434" s="9"/>
      <c r="D4434" s="10">
        <f t="shared" si="807"/>
        <v>0</v>
      </c>
      <c r="E4434" s="11">
        <f t="shared" si="808"/>
        <v>0</v>
      </c>
      <c r="F4434" s="3">
        <f t="shared" si="809"/>
        <v>0</v>
      </c>
      <c r="G4434" s="11"/>
      <c r="H4434" s="3"/>
      <c r="I4434" s="1"/>
      <c r="J4434" s="3"/>
      <c r="K4434" s="2"/>
      <c r="L4434" s="3"/>
      <c r="M4434" s="11"/>
      <c r="N4434" s="3"/>
      <c r="O4434" s="217"/>
      <c r="P4434" s="3"/>
      <c r="Q4434" s="3"/>
      <c r="R4434" s="3"/>
      <c r="S4434" s="11"/>
      <c r="T4434" s="3"/>
      <c r="U4434" s="11"/>
      <c r="V4434" s="3"/>
      <c r="W4434" s="11"/>
      <c r="X4434" s="3"/>
      <c r="Y4434" s="11"/>
      <c r="Z4434" s="3"/>
      <c r="AA4434" s="3"/>
      <c r="AB4434" s="3"/>
      <c r="AC4434" s="3"/>
      <c r="AD4434" s="3"/>
      <c r="AE4434" s="3"/>
      <c r="AF4434" s="3"/>
      <c r="AG4434" s="3"/>
      <c r="AH4434" s="3"/>
      <c r="AI4434" s="11"/>
      <c r="AJ4434" s="3"/>
      <c r="AK4434" s="11"/>
      <c r="AL4434" s="3"/>
      <c r="AM4434" s="11"/>
      <c r="AN4434" s="3"/>
      <c r="AO4434" s="11"/>
      <c r="AP4434" s="3"/>
      <c r="AQ4434" s="11"/>
      <c r="AR4434" s="3"/>
      <c r="AS4434" s="11"/>
      <c r="AT4434" s="3"/>
      <c r="AU4434" s="11"/>
      <c r="AV4434" s="3"/>
      <c r="AW4434" s="3"/>
      <c r="AX4434" s="3"/>
      <c r="AY4434" s="11"/>
      <c r="AZ4434" s="3"/>
      <c r="BA4434" s="3"/>
      <c r="BB4434" s="3"/>
      <c r="BC4434" s="11"/>
      <c r="BD4434" s="3"/>
      <c r="BE4434" s="11"/>
      <c r="BF4434" s="3"/>
      <c r="BG4434" s="11"/>
      <c r="BH4434" s="3"/>
      <c r="BI4434" s="12"/>
      <c r="BJ4434" s="12"/>
      <c r="BK4434" s="11"/>
      <c r="BL4434" s="3"/>
      <c r="BM4434" s="11"/>
      <c r="BN4434" s="3"/>
      <c r="BO4434" s="11"/>
      <c r="BP4434" s="3"/>
      <c r="BQ4434" s="11"/>
      <c r="BR4434" s="3"/>
      <c r="BS4434" s="11"/>
      <c r="BT4434" s="13"/>
      <c r="BU4434" s="11"/>
      <c r="BV4434" s="3"/>
      <c r="BW4434" s="11"/>
      <c r="BX4434" s="3"/>
      <c r="BY4434" s="3"/>
      <c r="BZ4434" s="13"/>
      <c r="CA4434" s="13"/>
      <c r="CB4434" s="13"/>
      <c r="CC4434" s="12"/>
      <c r="CD4434" s="11"/>
      <c r="CE4434" s="12"/>
      <c r="CF4434" s="12"/>
      <c r="DI4434" s="14"/>
    </row>
    <row r="4435" spans="1:113" ht="20.100000000000001" customHeight="1" x14ac:dyDescent="0.25">
      <c r="A4435" s="1"/>
      <c r="B4435" s="30"/>
      <c r="C4435" s="9"/>
      <c r="D4435" s="10">
        <f t="shared" si="807"/>
        <v>0</v>
      </c>
      <c r="E4435" s="11">
        <f t="shared" si="808"/>
        <v>0</v>
      </c>
      <c r="F4435" s="3">
        <f t="shared" si="809"/>
        <v>0</v>
      </c>
      <c r="G4435" s="11"/>
      <c r="H4435" s="3"/>
      <c r="I4435" s="1"/>
      <c r="J4435" s="3"/>
      <c r="K4435" s="2"/>
      <c r="L4435" s="3"/>
      <c r="M4435" s="11"/>
      <c r="N4435" s="3"/>
      <c r="O4435" s="217"/>
      <c r="P4435" s="3"/>
      <c r="Q4435" s="3"/>
      <c r="R4435" s="3"/>
      <c r="S4435" s="11"/>
      <c r="T4435" s="3"/>
      <c r="U4435" s="11"/>
      <c r="V4435" s="3"/>
      <c r="W4435" s="11"/>
      <c r="X4435" s="3"/>
      <c r="Y4435" s="11"/>
      <c r="Z4435" s="3"/>
      <c r="AA4435" s="3"/>
      <c r="AB4435" s="3"/>
      <c r="AC4435" s="3"/>
      <c r="AD4435" s="3"/>
      <c r="AE4435" s="3"/>
      <c r="AF4435" s="3"/>
      <c r="AG4435" s="3"/>
      <c r="AH4435" s="3"/>
      <c r="AI4435" s="11"/>
      <c r="AJ4435" s="3"/>
      <c r="AK4435" s="11"/>
      <c r="AL4435" s="3"/>
      <c r="AM4435" s="11"/>
      <c r="AN4435" s="3"/>
      <c r="AO4435" s="11"/>
      <c r="AP4435" s="3"/>
      <c r="AQ4435" s="11"/>
      <c r="AR4435" s="3"/>
      <c r="AS4435" s="11"/>
      <c r="AT4435" s="3"/>
      <c r="AU4435" s="11"/>
      <c r="AV4435" s="3"/>
      <c r="AW4435" s="3"/>
      <c r="AX4435" s="3"/>
      <c r="AY4435" s="11"/>
      <c r="AZ4435" s="3"/>
      <c r="BA4435" s="3"/>
      <c r="BB4435" s="3"/>
      <c r="BC4435" s="11"/>
      <c r="BD4435" s="3"/>
      <c r="BE4435" s="11"/>
      <c r="BF4435" s="3"/>
      <c r="BG4435" s="11"/>
      <c r="BH4435" s="3"/>
      <c r="BI4435" s="12"/>
      <c r="BJ4435" s="12"/>
      <c r="BK4435" s="11"/>
      <c r="BL4435" s="3"/>
      <c r="BM4435" s="11"/>
      <c r="BN4435" s="3"/>
      <c r="BO4435" s="11"/>
      <c r="BP4435" s="3"/>
      <c r="BQ4435" s="11"/>
      <c r="BR4435" s="3"/>
      <c r="BS4435" s="11"/>
      <c r="BT4435" s="13"/>
      <c r="BU4435" s="11"/>
      <c r="BV4435" s="3"/>
      <c r="BW4435" s="11"/>
      <c r="BX4435" s="3"/>
      <c r="BY4435" s="3"/>
      <c r="BZ4435" s="13"/>
      <c r="CA4435" s="13"/>
      <c r="CB4435" s="13"/>
      <c r="CC4435" s="12"/>
      <c r="CD4435" s="11"/>
      <c r="CE4435" s="12"/>
      <c r="CF4435" s="12"/>
      <c r="DI4435" s="14"/>
    </row>
    <row r="4436" spans="1:113" ht="20.100000000000001" customHeight="1" x14ac:dyDescent="0.25">
      <c r="A4436" s="1"/>
      <c r="B4436" s="30"/>
      <c r="C4436" s="9"/>
      <c r="D4436" s="10">
        <f t="shared" si="807"/>
        <v>0</v>
      </c>
      <c r="E4436" s="11">
        <f t="shared" si="808"/>
        <v>0</v>
      </c>
      <c r="F4436" s="3">
        <f t="shared" si="809"/>
        <v>0</v>
      </c>
      <c r="G4436" s="11"/>
      <c r="H4436" s="3"/>
      <c r="I4436" s="1"/>
      <c r="J4436" s="3"/>
      <c r="K4436" s="2"/>
      <c r="L4436" s="3"/>
      <c r="M4436" s="11"/>
      <c r="N4436" s="3"/>
      <c r="O4436" s="217"/>
      <c r="P4436" s="3"/>
      <c r="Q4436" s="3"/>
      <c r="R4436" s="3"/>
      <c r="S4436" s="11"/>
      <c r="T4436" s="3"/>
      <c r="U4436" s="11"/>
      <c r="V4436" s="3"/>
      <c r="W4436" s="11"/>
      <c r="X4436" s="3"/>
      <c r="Y4436" s="11"/>
      <c r="Z4436" s="3"/>
      <c r="AA4436" s="3"/>
      <c r="AB4436" s="3"/>
      <c r="AC4436" s="3"/>
      <c r="AD4436" s="3"/>
      <c r="AE4436" s="3"/>
      <c r="AF4436" s="3"/>
      <c r="AG4436" s="3"/>
      <c r="AH4436" s="3"/>
      <c r="AI4436" s="11"/>
      <c r="AJ4436" s="3"/>
      <c r="AK4436" s="11"/>
      <c r="AL4436" s="3"/>
      <c r="AM4436" s="11"/>
      <c r="AN4436" s="3"/>
      <c r="AO4436" s="11"/>
      <c r="AP4436" s="3"/>
      <c r="AQ4436" s="11"/>
      <c r="AR4436" s="3"/>
      <c r="AS4436" s="11"/>
      <c r="AT4436" s="3"/>
      <c r="AU4436" s="11"/>
      <c r="AV4436" s="3"/>
      <c r="AW4436" s="3"/>
      <c r="AX4436" s="3"/>
      <c r="AY4436" s="11"/>
      <c r="AZ4436" s="3"/>
      <c r="BA4436" s="3"/>
      <c r="BB4436" s="3"/>
      <c r="BC4436" s="11"/>
      <c r="BD4436" s="3"/>
      <c r="BE4436" s="11"/>
      <c r="BF4436" s="3"/>
      <c r="BG4436" s="11"/>
      <c r="BH4436" s="3"/>
      <c r="BI4436" s="12"/>
      <c r="BJ4436" s="12"/>
      <c r="BK4436" s="11"/>
      <c r="BL4436" s="3"/>
      <c r="BM4436" s="11"/>
      <c r="BN4436" s="3"/>
      <c r="BO4436" s="11"/>
      <c r="BP4436" s="3"/>
      <c r="BQ4436" s="11"/>
      <c r="BR4436" s="3"/>
      <c r="BS4436" s="11"/>
      <c r="BT4436" s="13"/>
      <c r="BU4436" s="11"/>
      <c r="BV4436" s="3"/>
      <c r="BW4436" s="11"/>
      <c r="BX4436" s="3"/>
      <c r="BY4436" s="3"/>
      <c r="BZ4436" s="13"/>
      <c r="CA4436" s="13"/>
      <c r="CB4436" s="13"/>
      <c r="CC4436" s="12"/>
      <c r="CD4436" s="11"/>
      <c r="CE4436" s="12"/>
      <c r="CF4436" s="12"/>
      <c r="DI4436" s="14"/>
    </row>
    <row r="4437" spans="1:113" ht="20.100000000000001" customHeight="1" x14ac:dyDescent="0.25">
      <c r="A4437" s="1"/>
      <c r="B4437" s="30"/>
      <c r="C4437" s="9"/>
      <c r="D4437" s="10">
        <f t="shared" si="807"/>
        <v>0</v>
      </c>
      <c r="E4437" s="11">
        <f t="shared" si="808"/>
        <v>0</v>
      </c>
      <c r="F4437" s="3">
        <f t="shared" si="809"/>
        <v>0</v>
      </c>
      <c r="G4437" s="11"/>
      <c r="H4437" s="3"/>
      <c r="I4437" s="1"/>
      <c r="J4437" s="3"/>
      <c r="K4437" s="2"/>
      <c r="L4437" s="3"/>
      <c r="M4437" s="11"/>
      <c r="N4437" s="3"/>
      <c r="O4437" s="217"/>
      <c r="P4437" s="3"/>
      <c r="Q4437" s="3"/>
      <c r="R4437" s="3"/>
      <c r="S4437" s="11"/>
      <c r="T4437" s="3"/>
      <c r="U4437" s="11"/>
      <c r="V4437" s="3"/>
      <c r="W4437" s="11"/>
      <c r="X4437" s="3"/>
      <c r="Y4437" s="11"/>
      <c r="Z4437" s="3"/>
      <c r="AA4437" s="3"/>
      <c r="AB4437" s="3"/>
      <c r="AC4437" s="3"/>
      <c r="AD4437" s="3"/>
      <c r="AE4437" s="3"/>
      <c r="AF4437" s="3"/>
      <c r="AG4437" s="3"/>
      <c r="AH4437" s="3"/>
      <c r="AI4437" s="11"/>
      <c r="AJ4437" s="3"/>
      <c r="AK4437" s="11"/>
      <c r="AL4437" s="3"/>
      <c r="AM4437" s="11"/>
      <c r="AN4437" s="3"/>
      <c r="AO4437" s="11"/>
      <c r="AP4437" s="3"/>
      <c r="AQ4437" s="11"/>
      <c r="AR4437" s="3"/>
      <c r="AS4437" s="11"/>
      <c r="AT4437" s="3"/>
      <c r="AU4437" s="11"/>
      <c r="AV4437" s="3"/>
      <c r="AW4437" s="3"/>
      <c r="AX4437" s="3"/>
      <c r="AY4437" s="11"/>
      <c r="AZ4437" s="3"/>
      <c r="BA4437" s="3"/>
      <c r="BB4437" s="3"/>
      <c r="BC4437" s="11"/>
      <c r="BD4437" s="3"/>
      <c r="BE4437" s="11"/>
      <c r="BF4437" s="3"/>
      <c r="BG4437" s="11"/>
      <c r="BH4437" s="3"/>
      <c r="BI4437" s="12"/>
      <c r="BJ4437" s="12"/>
      <c r="BK4437" s="11"/>
      <c r="BL4437" s="3"/>
      <c r="BM4437" s="11"/>
      <c r="BN4437" s="3"/>
      <c r="BO4437" s="11"/>
      <c r="BP4437" s="3"/>
      <c r="BQ4437" s="11"/>
      <c r="BR4437" s="3"/>
      <c r="BS4437" s="11"/>
      <c r="BT4437" s="13"/>
      <c r="BU4437" s="11"/>
      <c r="BV4437" s="3"/>
      <c r="BW4437" s="11"/>
      <c r="BX4437" s="3"/>
      <c r="BY4437" s="3"/>
      <c r="BZ4437" s="13"/>
      <c r="CA4437" s="13"/>
      <c r="CB4437" s="13"/>
      <c r="CC4437" s="12"/>
      <c r="CD4437" s="11"/>
      <c r="CE4437" s="12"/>
      <c r="CF4437" s="12"/>
      <c r="DI4437" s="14"/>
    </row>
    <row r="4438" spans="1:113" ht="20.100000000000001" customHeight="1" x14ac:dyDescent="0.25">
      <c r="A4438" s="1"/>
      <c r="B4438" s="30"/>
      <c r="C4438" s="9"/>
      <c r="D4438" s="10">
        <f t="shared" si="807"/>
        <v>0</v>
      </c>
      <c r="E4438" s="11">
        <f t="shared" si="808"/>
        <v>0</v>
      </c>
      <c r="F4438" s="3">
        <f t="shared" si="809"/>
        <v>0</v>
      </c>
      <c r="G4438" s="11"/>
      <c r="H4438" s="3"/>
      <c r="I4438" s="1"/>
      <c r="J4438" s="3"/>
      <c r="K4438" s="2"/>
      <c r="L4438" s="3"/>
      <c r="M4438" s="11"/>
      <c r="N4438" s="3"/>
      <c r="O4438" s="217"/>
      <c r="P4438" s="3"/>
      <c r="Q4438" s="3"/>
      <c r="R4438" s="3"/>
      <c r="S4438" s="11"/>
      <c r="T4438" s="3"/>
      <c r="U4438" s="11"/>
      <c r="V4438" s="3"/>
      <c r="W4438" s="11"/>
      <c r="X4438" s="3"/>
      <c r="Y4438" s="11"/>
      <c r="Z4438" s="3"/>
      <c r="AA4438" s="3"/>
      <c r="AB4438" s="3"/>
      <c r="AC4438" s="3"/>
      <c r="AD4438" s="3"/>
      <c r="AE4438" s="3"/>
      <c r="AF4438" s="3"/>
      <c r="AG4438" s="3"/>
      <c r="AH4438" s="3"/>
      <c r="AI4438" s="11"/>
      <c r="AJ4438" s="3"/>
      <c r="AK4438" s="11"/>
      <c r="AL4438" s="3"/>
      <c r="AM4438" s="11"/>
      <c r="AN4438" s="3"/>
      <c r="AO4438" s="11"/>
      <c r="AP4438" s="3"/>
      <c r="AQ4438" s="11"/>
      <c r="AR4438" s="3"/>
      <c r="AS4438" s="11"/>
      <c r="AT4438" s="3"/>
      <c r="AU4438" s="11"/>
      <c r="AV4438" s="3"/>
      <c r="AW4438" s="3"/>
      <c r="AX4438" s="3"/>
      <c r="AY4438" s="11"/>
      <c r="AZ4438" s="3"/>
      <c r="BA4438" s="3"/>
      <c r="BB4438" s="3"/>
      <c r="BC4438" s="11"/>
      <c r="BD4438" s="3"/>
      <c r="BE4438" s="11"/>
      <c r="BF4438" s="3"/>
      <c r="BG4438" s="11"/>
      <c r="BH4438" s="3"/>
      <c r="BI4438" s="12"/>
      <c r="BJ4438" s="12"/>
      <c r="BK4438" s="11"/>
      <c r="BL4438" s="3"/>
      <c r="BM4438" s="11"/>
      <c r="BN4438" s="3"/>
      <c r="BO4438" s="11"/>
      <c r="BP4438" s="3"/>
      <c r="BQ4438" s="11"/>
      <c r="BR4438" s="3"/>
      <c r="BS4438" s="11"/>
      <c r="BT4438" s="13"/>
      <c r="BU4438" s="11"/>
      <c r="BV4438" s="3"/>
      <c r="BW4438" s="11"/>
      <c r="BX4438" s="3"/>
      <c r="BY4438" s="3"/>
      <c r="BZ4438" s="13"/>
      <c r="CA4438" s="13"/>
      <c r="CB4438" s="13"/>
      <c r="CC4438" s="12"/>
      <c r="CD4438" s="11"/>
      <c r="CE4438" s="12"/>
      <c r="CF4438" s="12"/>
      <c r="DI4438" s="14"/>
    </row>
    <row r="4439" spans="1:113" ht="20.100000000000001" customHeight="1" x14ac:dyDescent="0.25">
      <c r="A4439" s="1"/>
      <c r="B4439" s="30"/>
      <c r="C4439" s="9"/>
      <c r="D4439" s="10">
        <f t="shared" si="807"/>
        <v>0</v>
      </c>
      <c r="E4439" s="11">
        <f t="shared" si="808"/>
        <v>0</v>
      </c>
      <c r="F4439" s="3">
        <f t="shared" si="809"/>
        <v>0</v>
      </c>
      <c r="G4439" s="11"/>
      <c r="H4439" s="3"/>
      <c r="I4439" s="1"/>
      <c r="J4439" s="3"/>
      <c r="K4439" s="2"/>
      <c r="L4439" s="3"/>
      <c r="M4439" s="11"/>
      <c r="N4439" s="3"/>
      <c r="O4439" s="217"/>
      <c r="P4439" s="3"/>
      <c r="Q4439" s="3"/>
      <c r="R4439" s="3"/>
      <c r="S4439" s="11"/>
      <c r="T4439" s="3"/>
      <c r="U4439" s="11"/>
      <c r="V4439" s="3"/>
      <c r="W4439" s="11"/>
      <c r="X4439" s="3"/>
      <c r="Y4439" s="11"/>
      <c r="Z4439" s="3"/>
      <c r="AA4439" s="3"/>
      <c r="AB4439" s="3"/>
      <c r="AC4439" s="3"/>
      <c r="AD4439" s="3"/>
      <c r="AE4439" s="3"/>
      <c r="AF4439" s="3"/>
      <c r="AG4439" s="3"/>
      <c r="AH4439" s="3"/>
      <c r="AI4439" s="11"/>
      <c r="AJ4439" s="3"/>
      <c r="AK4439" s="11"/>
      <c r="AL4439" s="3"/>
      <c r="AM4439" s="11"/>
      <c r="AN4439" s="3"/>
      <c r="AO4439" s="11"/>
      <c r="AP4439" s="3"/>
      <c r="AQ4439" s="11"/>
      <c r="AR4439" s="3"/>
      <c r="AS4439" s="11"/>
      <c r="AT4439" s="3"/>
      <c r="AU4439" s="11"/>
      <c r="AV4439" s="3"/>
      <c r="AW4439" s="3"/>
      <c r="AX4439" s="3"/>
      <c r="AY4439" s="11"/>
      <c r="AZ4439" s="3"/>
      <c r="BA4439" s="3"/>
      <c r="BB4439" s="3"/>
      <c r="BC4439" s="11"/>
      <c r="BD4439" s="3"/>
      <c r="BE4439" s="11"/>
      <c r="BF4439" s="3"/>
      <c r="BG4439" s="11"/>
      <c r="BH4439" s="3"/>
      <c r="BI4439" s="12"/>
      <c r="BJ4439" s="12"/>
      <c r="BK4439" s="11"/>
      <c r="BL4439" s="3"/>
      <c r="BM4439" s="11"/>
      <c r="BN4439" s="3"/>
      <c r="BO4439" s="11"/>
      <c r="BP4439" s="3"/>
      <c r="BQ4439" s="11"/>
      <c r="BR4439" s="3"/>
      <c r="BS4439" s="11"/>
      <c r="BT4439" s="13"/>
      <c r="BU4439" s="11"/>
      <c r="BV4439" s="3"/>
      <c r="BW4439" s="11"/>
      <c r="BX4439" s="3"/>
      <c r="BY4439" s="3"/>
      <c r="BZ4439" s="13"/>
      <c r="CA4439" s="13"/>
      <c r="CB4439" s="13"/>
      <c r="CC4439" s="12"/>
      <c r="CD4439" s="11"/>
      <c r="CE4439" s="12"/>
      <c r="CF4439" s="12"/>
      <c r="DI4439" s="14"/>
    </row>
    <row r="4440" spans="1:113" ht="20.100000000000001" customHeight="1" x14ac:dyDescent="0.25">
      <c r="A4440" s="1"/>
      <c r="B4440" s="30"/>
      <c r="C4440" s="9"/>
      <c r="D4440" s="10">
        <f t="shared" ref="D4440:D4503" si="810">F4440-E4440</f>
        <v>0</v>
      </c>
      <c r="E4440" s="11">
        <f t="shared" si="808"/>
        <v>0</v>
      </c>
      <c r="F4440" s="3">
        <f t="shared" si="809"/>
        <v>0</v>
      </c>
      <c r="G4440" s="11"/>
      <c r="H4440" s="3"/>
      <c r="I4440" s="1"/>
      <c r="J4440" s="3"/>
      <c r="K4440" s="2"/>
      <c r="L4440" s="3"/>
      <c r="M4440" s="11"/>
      <c r="N4440" s="3"/>
      <c r="O4440" s="217"/>
      <c r="P4440" s="3"/>
      <c r="Q4440" s="3"/>
      <c r="R4440" s="3"/>
      <c r="S4440" s="11"/>
      <c r="T4440" s="3"/>
      <c r="U4440" s="11"/>
      <c r="V4440" s="3"/>
      <c r="W4440" s="11"/>
      <c r="X4440" s="3"/>
      <c r="Y4440" s="11"/>
      <c r="Z4440" s="3"/>
      <c r="AA4440" s="3"/>
      <c r="AB4440" s="3"/>
      <c r="AC4440" s="3"/>
      <c r="AD4440" s="3"/>
      <c r="AE4440" s="3"/>
      <c r="AF4440" s="3"/>
      <c r="AG4440" s="3"/>
      <c r="AH4440" s="3"/>
      <c r="AI4440" s="11"/>
      <c r="AJ4440" s="3"/>
      <c r="AK4440" s="11"/>
      <c r="AL4440" s="3"/>
      <c r="AM4440" s="11"/>
      <c r="AN4440" s="3"/>
      <c r="AO4440" s="11"/>
      <c r="AP4440" s="3"/>
      <c r="AQ4440" s="11"/>
      <c r="AR4440" s="3"/>
      <c r="AS4440" s="11"/>
      <c r="AT4440" s="3"/>
      <c r="AU4440" s="11"/>
      <c r="AV4440" s="3"/>
      <c r="AW4440" s="3"/>
      <c r="AX4440" s="3"/>
      <c r="AY4440" s="11"/>
      <c r="AZ4440" s="3"/>
      <c r="BA4440" s="3"/>
      <c r="BB4440" s="3"/>
      <c r="BC4440" s="11"/>
      <c r="BD4440" s="3"/>
      <c r="BE4440" s="11"/>
      <c r="BF4440" s="3"/>
      <c r="BG4440" s="11"/>
      <c r="BH4440" s="3"/>
      <c r="BI4440" s="12"/>
      <c r="BJ4440" s="12"/>
      <c r="BK4440" s="11"/>
      <c r="BL4440" s="3"/>
      <c r="BM4440" s="11"/>
      <c r="BN4440" s="3"/>
      <c r="BO4440" s="11"/>
      <c r="BP4440" s="3"/>
      <c r="BQ4440" s="11"/>
      <c r="BR4440" s="3"/>
      <c r="BS4440" s="11"/>
      <c r="BT4440" s="13"/>
      <c r="BU4440" s="11"/>
      <c r="BV4440" s="3"/>
      <c r="BW4440" s="11"/>
      <c r="BX4440" s="3"/>
      <c r="BY4440" s="3"/>
      <c r="BZ4440" s="13"/>
      <c r="CA4440" s="13"/>
      <c r="CB4440" s="13"/>
      <c r="CC4440" s="12"/>
      <c r="CD4440" s="11"/>
      <c r="CE4440" s="12"/>
      <c r="CF4440" s="12"/>
      <c r="DI4440" s="14"/>
    </row>
    <row r="4441" spans="1:113" ht="20.100000000000001" customHeight="1" x14ac:dyDescent="0.25">
      <c r="A4441" s="1"/>
      <c r="B4441" s="30"/>
      <c r="C4441" s="9"/>
      <c r="D4441" s="10">
        <f t="shared" si="810"/>
        <v>0</v>
      </c>
      <c r="E4441" s="11">
        <f t="shared" si="808"/>
        <v>0</v>
      </c>
      <c r="F4441" s="3">
        <f t="shared" si="809"/>
        <v>0</v>
      </c>
      <c r="G4441" s="11"/>
      <c r="H4441" s="3"/>
      <c r="I4441" s="1"/>
      <c r="J4441" s="3"/>
      <c r="K4441" s="2"/>
      <c r="L4441" s="3"/>
      <c r="M4441" s="11"/>
      <c r="N4441" s="3"/>
      <c r="O4441" s="217"/>
      <c r="P4441" s="3"/>
      <c r="Q4441" s="3"/>
      <c r="R4441" s="3"/>
      <c r="S4441" s="11"/>
      <c r="T4441" s="3"/>
      <c r="U4441" s="11"/>
      <c r="V4441" s="3"/>
      <c r="W4441" s="11"/>
      <c r="X4441" s="3"/>
      <c r="Y4441" s="11"/>
      <c r="Z4441" s="3"/>
      <c r="AA4441" s="3"/>
      <c r="AB4441" s="3"/>
      <c r="AC4441" s="3"/>
      <c r="AD4441" s="3"/>
      <c r="AE4441" s="3"/>
      <c r="AF4441" s="3"/>
      <c r="AG4441" s="3"/>
      <c r="AH4441" s="3"/>
      <c r="AI4441" s="11"/>
      <c r="AJ4441" s="3"/>
      <c r="AK4441" s="11"/>
      <c r="AL4441" s="3"/>
      <c r="AM4441" s="11"/>
      <c r="AN4441" s="3"/>
      <c r="AO4441" s="11"/>
      <c r="AP4441" s="3"/>
      <c r="AQ4441" s="11"/>
      <c r="AR4441" s="3"/>
      <c r="AS4441" s="11"/>
      <c r="AT4441" s="3"/>
      <c r="AU4441" s="11"/>
      <c r="AV4441" s="3"/>
      <c r="AW4441" s="3"/>
      <c r="AX4441" s="3"/>
      <c r="AY4441" s="11"/>
      <c r="AZ4441" s="3"/>
      <c r="BA4441" s="3"/>
      <c r="BB4441" s="3"/>
      <c r="BC4441" s="11"/>
      <c r="BD4441" s="3"/>
      <c r="BE4441" s="11"/>
      <c r="BF4441" s="3"/>
      <c r="BG4441" s="11"/>
      <c r="BH4441" s="3"/>
      <c r="BI4441" s="12"/>
      <c r="BJ4441" s="12"/>
      <c r="BK4441" s="11"/>
      <c r="BL4441" s="3"/>
      <c r="BM4441" s="11"/>
      <c r="BN4441" s="3"/>
      <c r="BO4441" s="11"/>
      <c r="BP4441" s="3"/>
      <c r="BQ4441" s="11"/>
      <c r="BR4441" s="3"/>
      <c r="BS4441" s="11"/>
      <c r="BT4441" s="13"/>
      <c r="BU4441" s="11"/>
      <c r="BV4441" s="3"/>
      <c r="BW4441" s="11"/>
      <c r="BX4441" s="3"/>
      <c r="BY4441" s="3"/>
      <c r="BZ4441" s="13"/>
      <c r="CA4441" s="13"/>
      <c r="CB4441" s="13"/>
      <c r="CC4441" s="12"/>
      <c r="CD4441" s="11"/>
      <c r="CE4441" s="12"/>
      <c r="CF4441" s="12"/>
      <c r="DI4441" s="14"/>
    </row>
    <row r="4442" spans="1:113" ht="20.100000000000001" customHeight="1" x14ac:dyDescent="0.25">
      <c r="A4442" s="1"/>
      <c r="B4442" s="30"/>
      <c r="C4442" s="9"/>
      <c r="D4442" s="10">
        <f t="shared" si="810"/>
        <v>0</v>
      </c>
      <c r="E4442" s="11">
        <f t="shared" si="808"/>
        <v>0</v>
      </c>
      <c r="F4442" s="3">
        <f t="shared" si="809"/>
        <v>0</v>
      </c>
      <c r="G4442" s="11"/>
      <c r="H4442" s="3"/>
      <c r="I4442" s="1"/>
      <c r="J4442" s="3"/>
      <c r="K4442" s="2"/>
      <c r="L4442" s="3"/>
      <c r="M4442" s="11"/>
      <c r="N4442" s="3"/>
      <c r="O4442" s="217"/>
      <c r="P4442" s="3"/>
      <c r="Q4442" s="3"/>
      <c r="R4442" s="3"/>
      <c r="S4442" s="11"/>
      <c r="T4442" s="3"/>
      <c r="U4442" s="11"/>
      <c r="V4442" s="3"/>
      <c r="W4442" s="11"/>
      <c r="X4442" s="3"/>
      <c r="Y4442" s="11"/>
      <c r="Z4442" s="3"/>
      <c r="AA4442" s="3"/>
      <c r="AB4442" s="3"/>
      <c r="AC4442" s="3"/>
      <c r="AD4442" s="3"/>
      <c r="AE4442" s="3"/>
      <c r="AF4442" s="3"/>
      <c r="AG4442" s="3"/>
      <c r="AH4442" s="3"/>
      <c r="AI4442" s="11"/>
      <c r="AJ4442" s="3"/>
      <c r="AK4442" s="11"/>
      <c r="AL4442" s="3"/>
      <c r="AM4442" s="11"/>
      <c r="AN4442" s="3"/>
      <c r="AO4442" s="11"/>
      <c r="AP4442" s="3"/>
      <c r="AQ4442" s="11"/>
      <c r="AR4442" s="3"/>
      <c r="AS4442" s="11"/>
      <c r="AT4442" s="3"/>
      <c r="AU4442" s="11"/>
      <c r="AV4442" s="3"/>
      <c r="AW4442" s="3"/>
      <c r="AX4442" s="3"/>
      <c r="AY4442" s="11"/>
      <c r="AZ4442" s="3"/>
      <c r="BA4442" s="3"/>
      <c r="BB4442" s="3"/>
      <c r="BC4442" s="11"/>
      <c r="BD4442" s="3"/>
      <c r="BE4442" s="11"/>
      <c r="BF4442" s="3"/>
      <c r="BG4442" s="11"/>
      <c r="BH4442" s="3"/>
      <c r="BI4442" s="12"/>
      <c r="BJ4442" s="12"/>
      <c r="BK4442" s="11"/>
      <c r="BL4442" s="3"/>
      <c r="BM4442" s="11"/>
      <c r="BN4442" s="3"/>
      <c r="BO4442" s="11"/>
      <c r="BP4442" s="3"/>
      <c r="BQ4442" s="11"/>
      <c r="BR4442" s="3"/>
      <c r="BS4442" s="11"/>
      <c r="BT4442" s="13"/>
      <c r="BU4442" s="11"/>
      <c r="BV4442" s="3"/>
      <c r="BW4442" s="11"/>
      <c r="BX4442" s="3"/>
      <c r="BY4442" s="3"/>
      <c r="BZ4442" s="13"/>
      <c r="CA4442" s="13"/>
      <c r="CB4442" s="13"/>
      <c r="CC4442" s="12"/>
      <c r="CD4442" s="11"/>
      <c r="CE4442" s="12"/>
      <c r="CF4442" s="12"/>
      <c r="DI4442" s="14"/>
    </row>
    <row r="4443" spans="1:113" ht="20.100000000000001" customHeight="1" x14ac:dyDescent="0.25">
      <c r="A4443" s="1"/>
      <c r="B4443" s="30"/>
      <c r="C4443" s="9"/>
      <c r="D4443" s="10">
        <f t="shared" si="810"/>
        <v>0</v>
      </c>
      <c r="E4443" s="11">
        <f t="shared" si="808"/>
        <v>0</v>
      </c>
      <c r="F4443" s="3">
        <f t="shared" si="809"/>
        <v>0</v>
      </c>
      <c r="G4443" s="11"/>
      <c r="H4443" s="3"/>
      <c r="I4443" s="1"/>
      <c r="J4443" s="3"/>
      <c r="K4443" s="2"/>
      <c r="L4443" s="3"/>
      <c r="M4443" s="11"/>
      <c r="N4443" s="3"/>
      <c r="O4443" s="217"/>
      <c r="P4443" s="3"/>
      <c r="Q4443" s="3"/>
      <c r="R4443" s="3"/>
      <c r="S4443" s="11"/>
      <c r="T4443" s="3"/>
      <c r="U4443" s="11"/>
      <c r="V4443" s="3"/>
      <c r="W4443" s="11"/>
      <c r="X4443" s="3"/>
      <c r="Y4443" s="11"/>
      <c r="Z4443" s="3"/>
      <c r="AA4443" s="3"/>
      <c r="AB4443" s="3"/>
      <c r="AC4443" s="3"/>
      <c r="AD4443" s="3"/>
      <c r="AE4443" s="3"/>
      <c r="AF4443" s="3"/>
      <c r="AG4443" s="3"/>
      <c r="AH4443" s="3"/>
      <c r="AI4443" s="11"/>
      <c r="AJ4443" s="3"/>
      <c r="AK4443" s="11"/>
      <c r="AL4443" s="3"/>
      <c r="AM4443" s="11"/>
      <c r="AN4443" s="3"/>
      <c r="AO4443" s="11"/>
      <c r="AP4443" s="3"/>
      <c r="AQ4443" s="11"/>
      <c r="AR4443" s="3"/>
      <c r="AS4443" s="11"/>
      <c r="AT4443" s="3"/>
      <c r="AU4443" s="11"/>
      <c r="AV4443" s="3"/>
      <c r="AW4443" s="3"/>
      <c r="AX4443" s="3"/>
      <c r="AY4443" s="11"/>
      <c r="AZ4443" s="3"/>
      <c r="BA4443" s="3"/>
      <c r="BB4443" s="3"/>
      <c r="BC4443" s="11"/>
      <c r="BD4443" s="3"/>
      <c r="BE4443" s="11"/>
      <c r="BF4443" s="3"/>
      <c r="BG4443" s="11"/>
      <c r="BH4443" s="3"/>
      <c r="BI4443" s="12"/>
      <c r="BJ4443" s="12"/>
      <c r="BK4443" s="11"/>
      <c r="BL4443" s="3"/>
      <c r="BM4443" s="11"/>
      <c r="BN4443" s="3"/>
      <c r="BO4443" s="11"/>
      <c r="BP4443" s="3"/>
      <c r="BQ4443" s="11"/>
      <c r="BR4443" s="3"/>
      <c r="BS4443" s="11"/>
      <c r="BT4443" s="13"/>
      <c r="BU4443" s="11"/>
      <c r="BV4443" s="3"/>
      <c r="BW4443" s="11"/>
      <c r="BX4443" s="3"/>
      <c r="BY4443" s="3"/>
      <c r="BZ4443" s="13"/>
      <c r="CA4443" s="13"/>
      <c r="CB4443" s="13"/>
      <c r="CC4443" s="12"/>
      <c r="CD4443" s="11"/>
      <c r="CE4443" s="12"/>
      <c r="CF4443" s="12"/>
      <c r="DI4443" s="14"/>
    </row>
    <row r="4444" spans="1:113" ht="20.100000000000001" customHeight="1" x14ac:dyDescent="0.25">
      <c r="A4444" s="1"/>
      <c r="B4444" s="30"/>
      <c r="C4444" s="9"/>
      <c r="D4444" s="10">
        <f t="shared" si="810"/>
        <v>0</v>
      </c>
      <c r="E4444" s="11">
        <f t="shared" si="808"/>
        <v>0</v>
      </c>
      <c r="F4444" s="3">
        <f t="shared" si="809"/>
        <v>0</v>
      </c>
      <c r="G4444" s="11"/>
      <c r="H4444" s="3"/>
      <c r="I4444" s="1"/>
      <c r="J4444" s="3"/>
      <c r="K4444" s="2"/>
      <c r="L4444" s="3"/>
      <c r="M4444" s="11"/>
      <c r="N4444" s="3"/>
      <c r="O4444" s="217"/>
      <c r="P4444" s="3"/>
      <c r="Q4444" s="3"/>
      <c r="R4444" s="3"/>
      <c r="S4444" s="11"/>
      <c r="T4444" s="3"/>
      <c r="U4444" s="11"/>
      <c r="V4444" s="3"/>
      <c r="W4444" s="11"/>
      <c r="X4444" s="3"/>
      <c r="Y4444" s="11"/>
      <c r="Z4444" s="3"/>
      <c r="AA4444" s="3"/>
      <c r="AB4444" s="3"/>
      <c r="AC4444" s="3"/>
      <c r="AD4444" s="3"/>
      <c r="AE4444" s="3"/>
      <c r="AF4444" s="3"/>
      <c r="AG4444" s="3"/>
      <c r="AH4444" s="3"/>
      <c r="AI4444" s="11"/>
      <c r="AJ4444" s="3"/>
      <c r="AK4444" s="11"/>
      <c r="AL4444" s="3"/>
      <c r="AM4444" s="11"/>
      <c r="AN4444" s="3"/>
      <c r="AO4444" s="11"/>
      <c r="AP4444" s="3"/>
      <c r="AQ4444" s="11"/>
      <c r="AR4444" s="3"/>
      <c r="AS4444" s="11"/>
      <c r="AT4444" s="3"/>
      <c r="AU4444" s="11"/>
      <c r="AV4444" s="3"/>
      <c r="AW4444" s="3"/>
      <c r="AX4444" s="3"/>
      <c r="AY4444" s="11"/>
      <c r="AZ4444" s="3"/>
      <c r="BA4444" s="3"/>
      <c r="BB4444" s="3"/>
      <c r="BC4444" s="11"/>
      <c r="BD4444" s="3"/>
      <c r="BE4444" s="11"/>
      <c r="BF4444" s="3"/>
      <c r="BG4444" s="11"/>
      <c r="BH4444" s="3"/>
      <c r="BI4444" s="12"/>
      <c r="BJ4444" s="12"/>
      <c r="BK4444" s="11"/>
      <c r="BL4444" s="3"/>
      <c r="BM4444" s="11"/>
      <c r="BN4444" s="3"/>
      <c r="BO4444" s="11"/>
      <c r="BP4444" s="3"/>
      <c r="BQ4444" s="11"/>
      <c r="BR4444" s="3"/>
      <c r="BS4444" s="11"/>
      <c r="BT4444" s="13"/>
      <c r="BU4444" s="11"/>
      <c r="BV4444" s="3"/>
      <c r="BW4444" s="11"/>
      <c r="BX4444" s="3"/>
      <c r="BY4444" s="3"/>
      <c r="BZ4444" s="13"/>
      <c r="CA4444" s="13"/>
      <c r="CB4444" s="13"/>
      <c r="CC4444" s="12"/>
      <c r="CD4444" s="11"/>
      <c r="CE4444" s="12"/>
      <c r="CF4444" s="12"/>
      <c r="DI4444" s="14"/>
    </row>
    <row r="4445" spans="1:113" ht="20.100000000000001" customHeight="1" x14ac:dyDescent="0.25">
      <c r="A4445" s="1"/>
      <c r="B4445" s="30"/>
      <c r="C4445" s="9"/>
      <c r="D4445" s="10">
        <f t="shared" si="810"/>
        <v>0</v>
      </c>
      <c r="E4445" s="11">
        <f t="shared" si="808"/>
        <v>0</v>
      </c>
      <c r="F4445" s="3">
        <f t="shared" si="809"/>
        <v>0</v>
      </c>
      <c r="G4445" s="11"/>
      <c r="H4445" s="3"/>
      <c r="I4445" s="1"/>
      <c r="J4445" s="3"/>
      <c r="K4445" s="2"/>
      <c r="L4445" s="3"/>
      <c r="M4445" s="11"/>
      <c r="N4445" s="3"/>
      <c r="O4445" s="217"/>
      <c r="P4445" s="3"/>
      <c r="Q4445" s="3"/>
      <c r="R4445" s="3"/>
      <c r="S4445" s="11"/>
      <c r="T4445" s="3"/>
      <c r="U4445" s="11"/>
      <c r="V4445" s="3"/>
      <c r="W4445" s="11"/>
      <c r="X4445" s="3"/>
      <c r="Y4445" s="11"/>
      <c r="Z4445" s="3"/>
      <c r="AA4445" s="3"/>
      <c r="AB4445" s="3"/>
      <c r="AC4445" s="3"/>
      <c r="AD4445" s="3"/>
      <c r="AE4445" s="3"/>
      <c r="AF4445" s="3"/>
      <c r="AG4445" s="3"/>
      <c r="AH4445" s="3"/>
      <c r="AI4445" s="11"/>
      <c r="AJ4445" s="3"/>
      <c r="AK4445" s="11"/>
      <c r="AL4445" s="3"/>
      <c r="AM4445" s="11"/>
      <c r="AN4445" s="3"/>
      <c r="AO4445" s="11"/>
      <c r="AP4445" s="3"/>
      <c r="AQ4445" s="11"/>
      <c r="AR4445" s="3"/>
      <c r="AS4445" s="11"/>
      <c r="AT4445" s="3"/>
      <c r="AU4445" s="11"/>
      <c r="AV4445" s="3"/>
      <c r="AW4445" s="3"/>
      <c r="AX4445" s="3"/>
      <c r="AY4445" s="11"/>
      <c r="AZ4445" s="3"/>
      <c r="BA4445" s="3"/>
      <c r="BB4445" s="3"/>
      <c r="BC4445" s="11"/>
      <c r="BD4445" s="3"/>
      <c r="BE4445" s="11"/>
      <c r="BF4445" s="3"/>
      <c r="BG4445" s="11"/>
      <c r="BH4445" s="3"/>
      <c r="BI4445" s="12"/>
      <c r="BJ4445" s="12"/>
      <c r="BK4445" s="11"/>
      <c r="BL4445" s="3"/>
      <c r="BM4445" s="11"/>
      <c r="BN4445" s="3"/>
      <c r="BO4445" s="11"/>
      <c r="BP4445" s="3"/>
      <c r="BQ4445" s="11"/>
      <c r="BR4445" s="3"/>
      <c r="BS4445" s="11"/>
      <c r="BT4445" s="13"/>
      <c r="BU4445" s="11"/>
      <c r="BV4445" s="3"/>
      <c r="BW4445" s="11"/>
      <c r="BX4445" s="3"/>
      <c r="BY4445" s="3"/>
      <c r="BZ4445" s="13"/>
      <c r="CA4445" s="13"/>
      <c r="CB4445" s="13"/>
      <c r="CC4445" s="12"/>
      <c r="CD4445" s="11"/>
      <c r="CE4445" s="12"/>
      <c r="CF4445" s="12"/>
      <c r="DI4445" s="14"/>
    </row>
    <row r="4446" spans="1:113" ht="20.100000000000001" customHeight="1" x14ac:dyDescent="0.25">
      <c r="A4446" s="1"/>
      <c r="B4446" s="30"/>
      <c r="C4446" s="9"/>
      <c r="D4446" s="10">
        <f t="shared" si="810"/>
        <v>0</v>
      </c>
      <c r="E4446" s="11">
        <f t="shared" si="808"/>
        <v>0</v>
      </c>
      <c r="F4446" s="3">
        <f t="shared" si="809"/>
        <v>0</v>
      </c>
      <c r="G4446" s="11"/>
      <c r="H4446" s="3"/>
      <c r="I4446" s="1"/>
      <c r="J4446" s="3"/>
      <c r="K4446" s="2"/>
      <c r="L4446" s="3"/>
      <c r="M4446" s="11"/>
      <c r="N4446" s="3"/>
      <c r="O4446" s="217"/>
      <c r="P4446" s="3"/>
      <c r="Q4446" s="3"/>
      <c r="R4446" s="3"/>
      <c r="S4446" s="11"/>
      <c r="T4446" s="3"/>
      <c r="U4446" s="11"/>
      <c r="V4446" s="3"/>
      <c r="W4446" s="11"/>
      <c r="X4446" s="3"/>
      <c r="Y4446" s="11"/>
      <c r="Z4446" s="3"/>
      <c r="AA4446" s="3"/>
      <c r="AB4446" s="3"/>
      <c r="AC4446" s="3"/>
      <c r="AD4446" s="3"/>
      <c r="AE4446" s="3"/>
      <c r="AF4446" s="3"/>
      <c r="AG4446" s="3"/>
      <c r="AH4446" s="3"/>
      <c r="AI4446" s="11"/>
      <c r="AJ4446" s="3"/>
      <c r="AK4446" s="11"/>
      <c r="AL4446" s="3"/>
      <c r="AM4446" s="11"/>
      <c r="AN4446" s="3"/>
      <c r="AO4446" s="11"/>
      <c r="AP4446" s="3"/>
      <c r="AQ4446" s="11"/>
      <c r="AR4446" s="3"/>
      <c r="AS4446" s="11"/>
      <c r="AT4446" s="3"/>
      <c r="AU4446" s="11"/>
      <c r="AV4446" s="3"/>
      <c r="AW4446" s="3"/>
      <c r="AX4446" s="3"/>
      <c r="AY4446" s="11"/>
      <c r="AZ4446" s="3"/>
      <c r="BA4446" s="3"/>
      <c r="BB4446" s="3"/>
      <c r="BC4446" s="11"/>
      <c r="BD4446" s="3"/>
      <c r="BE4446" s="11"/>
      <c r="BF4446" s="3"/>
      <c r="BG4446" s="11"/>
      <c r="BH4446" s="3"/>
      <c r="BI4446" s="12"/>
      <c r="BJ4446" s="12"/>
      <c r="BK4446" s="11"/>
      <c r="BL4446" s="3"/>
      <c r="BM4446" s="11"/>
      <c r="BN4446" s="3"/>
      <c r="BO4446" s="11"/>
      <c r="BP4446" s="3"/>
      <c r="BQ4446" s="11"/>
      <c r="BR4446" s="3"/>
      <c r="BS4446" s="11"/>
      <c r="BT4446" s="13"/>
      <c r="BU4446" s="11"/>
      <c r="BV4446" s="3"/>
      <c r="BW4446" s="11"/>
      <c r="BX4446" s="3"/>
      <c r="BY4446" s="3"/>
      <c r="BZ4446" s="13"/>
      <c r="CA4446" s="13"/>
      <c r="CB4446" s="13"/>
      <c r="CC4446" s="12"/>
      <c r="CD4446" s="11"/>
      <c r="CE4446" s="12"/>
      <c r="CF4446" s="12"/>
      <c r="DI4446" s="14"/>
    </row>
    <row r="4447" spans="1:113" ht="20.100000000000001" customHeight="1" x14ac:dyDescent="0.25">
      <c r="A4447" s="1"/>
      <c r="B4447" s="30"/>
      <c r="C4447" s="9"/>
      <c r="D4447" s="10">
        <f t="shared" si="810"/>
        <v>0</v>
      </c>
      <c r="E4447" s="11">
        <f t="shared" si="808"/>
        <v>0</v>
      </c>
      <c r="F4447" s="3">
        <f t="shared" si="809"/>
        <v>0</v>
      </c>
      <c r="G4447" s="11"/>
      <c r="H4447" s="3"/>
      <c r="I4447" s="1"/>
      <c r="J4447" s="3"/>
      <c r="K4447" s="2"/>
      <c r="L4447" s="3"/>
      <c r="M4447" s="11"/>
      <c r="N4447" s="3"/>
      <c r="O4447" s="217"/>
      <c r="P4447" s="3"/>
      <c r="Q4447" s="3"/>
      <c r="R4447" s="3"/>
      <c r="S4447" s="11"/>
      <c r="T4447" s="3"/>
      <c r="U4447" s="11"/>
      <c r="V4447" s="3"/>
      <c r="W4447" s="11"/>
      <c r="X4447" s="3"/>
      <c r="Y4447" s="11"/>
      <c r="Z4447" s="3"/>
      <c r="AA4447" s="3"/>
      <c r="AB4447" s="3"/>
      <c r="AC4447" s="3"/>
      <c r="AD4447" s="3"/>
      <c r="AE4447" s="3"/>
      <c r="AF4447" s="3"/>
      <c r="AG4447" s="3"/>
      <c r="AH4447" s="3"/>
      <c r="AI4447" s="11"/>
      <c r="AJ4447" s="3"/>
      <c r="AK4447" s="11"/>
      <c r="AL4447" s="3"/>
      <c r="AM4447" s="11"/>
      <c r="AN4447" s="3"/>
      <c r="AO4447" s="11"/>
      <c r="AP4447" s="3"/>
      <c r="AQ4447" s="11"/>
      <c r="AR4447" s="3"/>
      <c r="AS4447" s="11"/>
      <c r="AT4447" s="3"/>
      <c r="AU4447" s="11"/>
      <c r="AV4447" s="3"/>
      <c r="AW4447" s="3"/>
      <c r="AX4447" s="3"/>
      <c r="AY4447" s="11"/>
      <c r="AZ4447" s="3"/>
      <c r="BA4447" s="3"/>
      <c r="BB4447" s="3"/>
      <c r="BC4447" s="11"/>
      <c r="BD4447" s="3"/>
      <c r="BE4447" s="11"/>
      <c r="BF4447" s="3"/>
      <c r="BG4447" s="11"/>
      <c r="BH4447" s="3"/>
      <c r="BI4447" s="12"/>
      <c r="BJ4447" s="12"/>
      <c r="BK4447" s="11"/>
      <c r="BL4447" s="3"/>
      <c r="BM4447" s="11"/>
      <c r="BN4447" s="3"/>
      <c r="BO4447" s="11"/>
      <c r="BP4447" s="3"/>
      <c r="BQ4447" s="11"/>
      <c r="BR4447" s="3"/>
      <c r="BS4447" s="11"/>
      <c r="BT4447" s="13"/>
      <c r="BU4447" s="11"/>
      <c r="BV4447" s="3"/>
      <c r="BW4447" s="11"/>
      <c r="BX4447" s="3"/>
      <c r="BY4447" s="3"/>
      <c r="BZ4447" s="13"/>
      <c r="CA4447" s="13"/>
      <c r="CB4447" s="13"/>
      <c r="CC4447" s="12"/>
      <c r="CD4447" s="11"/>
      <c r="CE4447" s="12"/>
      <c r="CF4447" s="12"/>
      <c r="DI4447" s="14"/>
    </row>
    <row r="4448" spans="1:113" ht="20.100000000000001" customHeight="1" x14ac:dyDescent="0.25">
      <c r="A4448" s="1"/>
      <c r="B4448" s="30"/>
      <c r="C4448" s="9"/>
      <c r="D4448" s="10">
        <f t="shared" si="810"/>
        <v>0</v>
      </c>
      <c r="E4448" s="11">
        <f t="shared" si="808"/>
        <v>0</v>
      </c>
      <c r="F4448" s="3">
        <f t="shared" si="809"/>
        <v>0</v>
      </c>
      <c r="G4448" s="11"/>
      <c r="H4448" s="3"/>
      <c r="I4448" s="1"/>
      <c r="J4448" s="3"/>
      <c r="K4448" s="2"/>
      <c r="L4448" s="3"/>
      <c r="M4448" s="11"/>
      <c r="N4448" s="3"/>
      <c r="O4448" s="217"/>
      <c r="P4448" s="3"/>
      <c r="Q4448" s="3"/>
      <c r="R4448" s="3"/>
      <c r="S4448" s="11"/>
      <c r="T4448" s="3"/>
      <c r="U4448" s="11"/>
      <c r="V4448" s="3"/>
      <c r="W4448" s="11"/>
      <c r="X4448" s="3"/>
      <c r="Y4448" s="11"/>
      <c r="Z4448" s="3"/>
      <c r="AA4448" s="3"/>
      <c r="AB4448" s="3"/>
      <c r="AC4448" s="3"/>
      <c r="AD4448" s="3"/>
      <c r="AE4448" s="3"/>
      <c r="AF4448" s="3"/>
      <c r="AG4448" s="3"/>
      <c r="AH4448" s="3"/>
      <c r="AI4448" s="11"/>
      <c r="AJ4448" s="3"/>
      <c r="AK4448" s="11"/>
      <c r="AL4448" s="3"/>
      <c r="AM4448" s="11"/>
      <c r="AN4448" s="3"/>
      <c r="AO4448" s="11"/>
      <c r="AP4448" s="3"/>
      <c r="AQ4448" s="11"/>
      <c r="AR4448" s="3"/>
      <c r="AS4448" s="11"/>
      <c r="AT4448" s="3"/>
      <c r="AU4448" s="11"/>
      <c r="AV4448" s="3"/>
      <c r="AW4448" s="3"/>
      <c r="AX4448" s="3"/>
      <c r="AY4448" s="11"/>
      <c r="AZ4448" s="3"/>
      <c r="BA4448" s="3"/>
      <c r="BB4448" s="3"/>
      <c r="BC4448" s="11"/>
      <c r="BD4448" s="3"/>
      <c r="BE4448" s="11"/>
      <c r="BF4448" s="3"/>
      <c r="BG4448" s="11"/>
      <c r="BH4448" s="3"/>
      <c r="BI4448" s="12"/>
      <c r="BJ4448" s="12"/>
      <c r="BK4448" s="11"/>
      <c r="BL4448" s="3"/>
      <c r="BM4448" s="11"/>
      <c r="BN4448" s="3"/>
      <c r="BO4448" s="11"/>
      <c r="BP4448" s="3"/>
      <c r="BQ4448" s="11"/>
      <c r="BR4448" s="3"/>
      <c r="BS4448" s="11"/>
      <c r="BT4448" s="13"/>
      <c r="BU4448" s="11"/>
      <c r="BV4448" s="3"/>
      <c r="BW4448" s="11"/>
      <c r="BX4448" s="3"/>
      <c r="BY4448" s="3"/>
      <c r="BZ4448" s="13"/>
      <c r="CA4448" s="13"/>
      <c r="CB4448" s="13"/>
      <c r="CC4448" s="12"/>
      <c r="CD4448" s="11"/>
      <c r="CE4448" s="12"/>
      <c r="CF4448" s="12"/>
      <c r="DI4448" s="14"/>
    </row>
    <row r="4449" spans="1:113" ht="20.100000000000001" customHeight="1" x14ac:dyDescent="0.25">
      <c r="A4449" s="1"/>
      <c r="B4449" s="30"/>
      <c r="C4449" s="9"/>
      <c r="D4449" s="10">
        <f t="shared" si="810"/>
        <v>0</v>
      </c>
      <c r="E4449" s="11">
        <f t="shared" si="808"/>
        <v>0</v>
      </c>
      <c r="F4449" s="3">
        <f t="shared" si="809"/>
        <v>0</v>
      </c>
      <c r="G4449" s="11"/>
      <c r="H4449" s="3"/>
      <c r="I4449" s="1"/>
      <c r="J4449" s="3"/>
      <c r="K4449" s="2"/>
      <c r="L4449" s="3"/>
      <c r="M4449" s="11"/>
      <c r="N4449" s="3"/>
      <c r="O4449" s="217"/>
      <c r="P4449" s="3"/>
      <c r="Q4449" s="3"/>
      <c r="R4449" s="3"/>
      <c r="S4449" s="11"/>
      <c r="T4449" s="3"/>
      <c r="U4449" s="11"/>
      <c r="V4449" s="3"/>
      <c r="W4449" s="11"/>
      <c r="X4449" s="3"/>
      <c r="Y4449" s="11"/>
      <c r="Z4449" s="3"/>
      <c r="AA4449" s="3"/>
      <c r="AB4449" s="3"/>
      <c r="AC4449" s="3"/>
      <c r="AD4449" s="3"/>
      <c r="AE4449" s="3"/>
      <c r="AF4449" s="3"/>
      <c r="AG4449" s="3"/>
      <c r="AH4449" s="3"/>
      <c r="AI4449" s="11"/>
      <c r="AJ4449" s="3"/>
      <c r="AK4449" s="11"/>
      <c r="AL4449" s="3"/>
      <c r="AM4449" s="11"/>
      <c r="AN4449" s="3"/>
      <c r="AO4449" s="11"/>
      <c r="AP4449" s="3"/>
      <c r="AQ4449" s="11"/>
      <c r="AR4449" s="3"/>
      <c r="AS4449" s="11"/>
      <c r="AT4449" s="3"/>
      <c r="AU4449" s="11"/>
      <c r="AV4449" s="3"/>
      <c r="AW4449" s="3"/>
      <c r="AX4449" s="3"/>
      <c r="AY4449" s="11"/>
      <c r="AZ4449" s="3"/>
      <c r="BA4449" s="3"/>
      <c r="BB4449" s="3"/>
      <c r="BC4449" s="11"/>
      <c r="BD4449" s="3"/>
      <c r="BE4449" s="11"/>
      <c r="BF4449" s="3"/>
      <c r="BG4449" s="11"/>
      <c r="BH4449" s="3"/>
      <c r="BI4449" s="12"/>
      <c r="BJ4449" s="12"/>
      <c r="BK4449" s="11"/>
      <c r="BL4449" s="3"/>
      <c r="BM4449" s="11"/>
      <c r="BN4449" s="3"/>
      <c r="BO4449" s="11"/>
      <c r="BP4449" s="3"/>
      <c r="BQ4449" s="11"/>
      <c r="BR4449" s="3"/>
      <c r="BS4449" s="11"/>
      <c r="BT4449" s="13"/>
      <c r="BU4449" s="11"/>
      <c r="BV4449" s="3"/>
      <c r="BW4449" s="11"/>
      <c r="BX4449" s="3"/>
      <c r="BY4449" s="3"/>
      <c r="BZ4449" s="13"/>
      <c r="CA4449" s="13"/>
      <c r="CB4449" s="13"/>
      <c r="CC4449" s="12"/>
      <c r="CD4449" s="11"/>
      <c r="CE4449" s="12"/>
      <c r="CF4449" s="12"/>
      <c r="DI4449" s="14"/>
    </row>
    <row r="4450" spans="1:113" ht="20.100000000000001" customHeight="1" x14ac:dyDescent="0.25">
      <c r="A4450" s="1"/>
      <c r="B4450" s="30"/>
      <c r="C4450" s="9"/>
      <c r="D4450" s="10">
        <f t="shared" si="810"/>
        <v>0</v>
      </c>
      <c r="E4450" s="11">
        <f t="shared" si="808"/>
        <v>0</v>
      </c>
      <c r="F4450" s="3">
        <f t="shared" si="809"/>
        <v>0</v>
      </c>
      <c r="G4450" s="11"/>
      <c r="H4450" s="3"/>
      <c r="I4450" s="1"/>
      <c r="J4450" s="3"/>
      <c r="K4450" s="2"/>
      <c r="L4450" s="3"/>
      <c r="M4450" s="11"/>
      <c r="N4450" s="3"/>
      <c r="O4450" s="217"/>
      <c r="P4450" s="3"/>
      <c r="Q4450" s="3"/>
      <c r="R4450" s="3"/>
      <c r="S4450" s="11"/>
      <c r="T4450" s="3"/>
      <c r="U4450" s="11"/>
      <c r="V4450" s="3"/>
      <c r="W4450" s="11"/>
      <c r="X4450" s="3"/>
      <c r="Y4450" s="11"/>
      <c r="Z4450" s="3"/>
      <c r="AA4450" s="3"/>
      <c r="AB4450" s="3"/>
      <c r="AC4450" s="3"/>
      <c r="AD4450" s="3"/>
      <c r="AE4450" s="3"/>
      <c r="AF4450" s="3"/>
      <c r="AG4450" s="3"/>
      <c r="AH4450" s="3"/>
      <c r="AI4450" s="11"/>
      <c r="AJ4450" s="3"/>
      <c r="AK4450" s="11"/>
      <c r="AL4450" s="3"/>
      <c r="AM4450" s="11"/>
      <c r="AN4450" s="3"/>
      <c r="AO4450" s="11"/>
      <c r="AP4450" s="3"/>
      <c r="AQ4450" s="11"/>
      <c r="AR4450" s="3"/>
      <c r="AS4450" s="11"/>
      <c r="AT4450" s="3"/>
      <c r="AU4450" s="11"/>
      <c r="AV4450" s="3"/>
      <c r="AW4450" s="3"/>
      <c r="AX4450" s="3"/>
      <c r="AY4450" s="11"/>
      <c r="AZ4450" s="3"/>
      <c r="BA4450" s="3"/>
      <c r="BB4450" s="3"/>
      <c r="BC4450" s="11"/>
      <c r="BD4450" s="3"/>
      <c r="BE4450" s="11"/>
      <c r="BF4450" s="3"/>
      <c r="BG4450" s="11"/>
      <c r="BH4450" s="3"/>
      <c r="BI4450" s="12"/>
      <c r="BJ4450" s="12"/>
      <c r="BK4450" s="11"/>
      <c r="BL4450" s="3"/>
      <c r="BM4450" s="11"/>
      <c r="BN4450" s="3"/>
      <c r="BO4450" s="11"/>
      <c r="BP4450" s="3"/>
      <c r="BQ4450" s="11"/>
      <c r="BR4450" s="3"/>
      <c r="BS4450" s="11"/>
      <c r="BT4450" s="13"/>
      <c r="BU4450" s="11"/>
      <c r="BV4450" s="3"/>
      <c r="BW4450" s="11"/>
      <c r="BX4450" s="3"/>
      <c r="BY4450" s="3"/>
      <c r="BZ4450" s="13"/>
      <c r="CA4450" s="13"/>
      <c r="CB4450" s="13"/>
      <c r="CC4450" s="12"/>
      <c r="CD4450" s="11"/>
      <c r="CE4450" s="12"/>
      <c r="CF4450" s="12"/>
      <c r="DI4450" s="14"/>
    </row>
    <row r="4451" spans="1:113" ht="20.100000000000001" customHeight="1" x14ac:dyDescent="0.25">
      <c r="A4451" s="1"/>
      <c r="B4451" s="30"/>
      <c r="C4451" s="9"/>
      <c r="D4451" s="10">
        <f t="shared" si="810"/>
        <v>0</v>
      </c>
      <c r="E4451" s="11">
        <f t="shared" si="808"/>
        <v>0</v>
      </c>
      <c r="F4451" s="3">
        <f t="shared" si="809"/>
        <v>0</v>
      </c>
      <c r="G4451" s="11"/>
      <c r="H4451" s="3"/>
      <c r="I4451" s="1"/>
      <c r="J4451" s="3"/>
      <c r="K4451" s="2"/>
      <c r="L4451" s="3"/>
      <c r="M4451" s="11"/>
      <c r="N4451" s="3"/>
      <c r="O4451" s="217"/>
      <c r="P4451" s="3"/>
      <c r="Q4451" s="3"/>
      <c r="R4451" s="3"/>
      <c r="S4451" s="11"/>
      <c r="T4451" s="3"/>
      <c r="U4451" s="11"/>
      <c r="V4451" s="3"/>
      <c r="W4451" s="11"/>
      <c r="X4451" s="3"/>
      <c r="Y4451" s="11"/>
      <c r="Z4451" s="3"/>
      <c r="AA4451" s="3"/>
      <c r="AB4451" s="3"/>
      <c r="AC4451" s="3"/>
      <c r="AD4451" s="3"/>
      <c r="AE4451" s="3"/>
      <c r="AF4451" s="3"/>
      <c r="AG4451" s="3"/>
      <c r="AH4451" s="3"/>
      <c r="AI4451" s="11"/>
      <c r="AJ4451" s="3"/>
      <c r="AK4451" s="11"/>
      <c r="AL4451" s="3"/>
      <c r="AM4451" s="11"/>
      <c r="AN4451" s="3"/>
      <c r="AO4451" s="11"/>
      <c r="AP4451" s="3"/>
      <c r="AQ4451" s="11"/>
      <c r="AR4451" s="3"/>
      <c r="AS4451" s="11"/>
      <c r="AT4451" s="3"/>
      <c r="AU4451" s="11"/>
      <c r="AV4451" s="3"/>
      <c r="AW4451" s="3"/>
      <c r="AX4451" s="3"/>
      <c r="AY4451" s="11"/>
      <c r="AZ4451" s="3"/>
      <c r="BA4451" s="3"/>
      <c r="BB4451" s="3"/>
      <c r="BC4451" s="11"/>
      <c r="BD4451" s="3"/>
      <c r="BE4451" s="11"/>
      <c r="BF4451" s="3"/>
      <c r="BG4451" s="11"/>
      <c r="BH4451" s="3"/>
      <c r="BI4451" s="12"/>
      <c r="BJ4451" s="12"/>
      <c r="BK4451" s="11"/>
      <c r="BL4451" s="3"/>
      <c r="BM4451" s="11"/>
      <c r="BN4451" s="3"/>
      <c r="BO4451" s="11"/>
      <c r="BP4451" s="3"/>
      <c r="BQ4451" s="11"/>
      <c r="BR4451" s="3"/>
      <c r="BS4451" s="11"/>
      <c r="BT4451" s="13"/>
      <c r="BU4451" s="11"/>
      <c r="BV4451" s="3"/>
      <c r="BW4451" s="11"/>
      <c r="BX4451" s="3"/>
      <c r="BY4451" s="3"/>
      <c r="BZ4451" s="13"/>
      <c r="CA4451" s="13"/>
      <c r="CB4451" s="13"/>
      <c r="CC4451" s="12"/>
      <c r="CD4451" s="11"/>
      <c r="CE4451" s="12"/>
      <c r="CF4451" s="12"/>
      <c r="DI4451" s="14"/>
    </row>
    <row r="4452" spans="1:113" ht="20.100000000000001" customHeight="1" x14ac:dyDescent="0.25">
      <c r="A4452" s="1"/>
      <c r="B4452" s="30"/>
      <c r="C4452" s="9"/>
      <c r="D4452" s="10">
        <f t="shared" si="810"/>
        <v>0</v>
      </c>
      <c r="E4452" s="11">
        <f t="shared" si="808"/>
        <v>0</v>
      </c>
      <c r="F4452" s="3">
        <f t="shared" si="809"/>
        <v>0</v>
      </c>
      <c r="G4452" s="11"/>
      <c r="H4452" s="3"/>
      <c r="I4452" s="1"/>
      <c r="J4452" s="3"/>
      <c r="K4452" s="2"/>
      <c r="L4452" s="3"/>
      <c r="M4452" s="11"/>
      <c r="N4452" s="3"/>
      <c r="O4452" s="217"/>
      <c r="P4452" s="3"/>
      <c r="Q4452" s="3"/>
      <c r="R4452" s="3"/>
      <c r="S4452" s="11"/>
      <c r="T4452" s="3"/>
      <c r="U4452" s="11"/>
      <c r="V4452" s="3"/>
      <c r="W4452" s="11"/>
      <c r="X4452" s="3"/>
      <c r="Y4452" s="11"/>
      <c r="Z4452" s="3"/>
      <c r="AA4452" s="3"/>
      <c r="AB4452" s="3"/>
      <c r="AC4452" s="3"/>
      <c r="AD4452" s="3"/>
      <c r="AE4452" s="3"/>
      <c r="AF4452" s="3"/>
      <c r="AG4452" s="3"/>
      <c r="AH4452" s="3"/>
      <c r="AI4452" s="11"/>
      <c r="AJ4452" s="3"/>
      <c r="AK4452" s="11"/>
      <c r="AL4452" s="3"/>
      <c r="AM4452" s="11"/>
      <c r="AN4452" s="3"/>
      <c r="AO4452" s="11"/>
      <c r="AP4452" s="3"/>
      <c r="AQ4452" s="11"/>
      <c r="AR4452" s="3"/>
      <c r="AS4452" s="11"/>
      <c r="AT4452" s="3"/>
      <c r="AU4452" s="11"/>
      <c r="AV4452" s="3"/>
      <c r="AW4452" s="3"/>
      <c r="AX4452" s="3"/>
      <c r="AY4452" s="11"/>
      <c r="AZ4452" s="3"/>
      <c r="BA4452" s="3"/>
      <c r="BB4452" s="3"/>
      <c r="BC4452" s="11"/>
      <c r="BD4452" s="3"/>
      <c r="BE4452" s="11"/>
      <c r="BF4452" s="3"/>
      <c r="BG4452" s="11"/>
      <c r="BH4452" s="3"/>
      <c r="BI4452" s="12"/>
      <c r="BJ4452" s="12"/>
      <c r="BK4452" s="11"/>
      <c r="BL4452" s="3"/>
      <c r="BM4452" s="11"/>
      <c r="BN4452" s="3"/>
      <c r="BO4452" s="11"/>
      <c r="BP4452" s="3"/>
      <c r="BQ4452" s="11"/>
      <c r="BR4452" s="3"/>
      <c r="BS4452" s="11"/>
      <c r="BT4452" s="13"/>
      <c r="BU4452" s="11"/>
      <c r="BV4452" s="3"/>
      <c r="BW4452" s="11"/>
      <c r="BX4452" s="3"/>
      <c r="BY4452" s="3"/>
      <c r="BZ4452" s="13"/>
      <c r="CA4452" s="13"/>
      <c r="CB4452" s="13"/>
      <c r="CC4452" s="12"/>
      <c r="CD4452" s="11"/>
      <c r="CE4452" s="12"/>
      <c r="CF4452" s="12"/>
      <c r="DI4452" s="14"/>
    </row>
    <row r="4453" spans="1:113" ht="20.100000000000001" customHeight="1" x14ac:dyDescent="0.25">
      <c r="A4453" s="1"/>
      <c r="B4453" s="30"/>
      <c r="C4453" s="9"/>
      <c r="D4453" s="10">
        <f t="shared" si="810"/>
        <v>0</v>
      </c>
      <c r="E4453" s="11">
        <f t="shared" si="808"/>
        <v>0</v>
      </c>
      <c r="F4453" s="3">
        <f t="shared" si="809"/>
        <v>0</v>
      </c>
      <c r="G4453" s="11"/>
      <c r="H4453" s="3"/>
      <c r="I4453" s="1"/>
      <c r="J4453" s="3"/>
      <c r="K4453" s="2"/>
      <c r="L4453" s="3"/>
      <c r="M4453" s="11"/>
      <c r="N4453" s="3"/>
      <c r="O4453" s="217"/>
      <c r="P4453" s="3"/>
      <c r="Q4453" s="3"/>
      <c r="R4453" s="3"/>
      <c r="S4453" s="11"/>
      <c r="T4453" s="3"/>
      <c r="U4453" s="11"/>
      <c r="V4453" s="3"/>
      <c r="W4453" s="11"/>
      <c r="X4453" s="3"/>
      <c r="Y4453" s="11"/>
      <c r="Z4453" s="3"/>
      <c r="AA4453" s="3"/>
      <c r="AB4453" s="3"/>
      <c r="AC4453" s="3"/>
      <c r="AD4453" s="3"/>
      <c r="AE4453" s="3"/>
      <c r="AF4453" s="3"/>
      <c r="AG4453" s="3"/>
      <c r="AH4453" s="3"/>
      <c r="AI4453" s="11"/>
      <c r="AJ4453" s="3"/>
      <c r="AK4453" s="11"/>
      <c r="AL4453" s="3"/>
      <c r="AM4453" s="11"/>
      <c r="AN4453" s="3"/>
      <c r="AO4453" s="11"/>
      <c r="AP4453" s="3"/>
      <c r="AQ4453" s="11"/>
      <c r="AR4453" s="3"/>
      <c r="AS4453" s="11"/>
      <c r="AT4453" s="3"/>
      <c r="AU4453" s="11"/>
      <c r="AV4453" s="3"/>
      <c r="AW4453" s="3"/>
      <c r="AX4453" s="3"/>
      <c r="AY4453" s="11"/>
      <c r="AZ4453" s="3"/>
      <c r="BA4453" s="3"/>
      <c r="BB4453" s="3"/>
      <c r="BC4453" s="11"/>
      <c r="BD4453" s="3"/>
      <c r="BE4453" s="11"/>
      <c r="BF4453" s="3"/>
      <c r="BG4453" s="11"/>
      <c r="BH4453" s="3"/>
      <c r="BI4453" s="12"/>
      <c r="BJ4453" s="12"/>
      <c r="BK4453" s="11"/>
      <c r="BL4453" s="3"/>
      <c r="BM4453" s="11"/>
      <c r="BN4453" s="3"/>
      <c r="BO4453" s="11"/>
      <c r="BP4453" s="3"/>
      <c r="BQ4453" s="11"/>
      <c r="BR4453" s="3"/>
      <c r="BS4453" s="11"/>
      <c r="BT4453" s="13"/>
      <c r="BU4453" s="11"/>
      <c r="BV4453" s="3"/>
      <c r="BW4453" s="11"/>
      <c r="BX4453" s="3"/>
      <c r="BY4453" s="3"/>
      <c r="BZ4453" s="13"/>
      <c r="CA4453" s="13"/>
      <c r="CB4453" s="13"/>
      <c r="CC4453" s="12"/>
      <c r="CD4453" s="11"/>
      <c r="CE4453" s="12"/>
      <c r="CF4453" s="12"/>
      <c r="DI4453" s="14"/>
    </row>
    <row r="4454" spans="1:113" ht="20.100000000000001" customHeight="1" x14ac:dyDescent="0.25">
      <c r="A4454" s="1"/>
      <c r="B4454" s="30"/>
      <c r="C4454" s="9"/>
      <c r="D4454" s="10">
        <f t="shared" si="810"/>
        <v>0</v>
      </c>
      <c r="E4454" s="11">
        <f t="shared" si="808"/>
        <v>0</v>
      </c>
      <c r="F4454" s="3">
        <f t="shared" si="809"/>
        <v>0</v>
      </c>
      <c r="G4454" s="11"/>
      <c r="H4454" s="3"/>
      <c r="I4454" s="1"/>
      <c r="J4454" s="3"/>
      <c r="K4454" s="2"/>
      <c r="L4454" s="3"/>
      <c r="M4454" s="11"/>
      <c r="N4454" s="3"/>
      <c r="O4454" s="217"/>
      <c r="P4454" s="3"/>
      <c r="Q4454" s="3"/>
      <c r="R4454" s="3"/>
      <c r="S4454" s="11"/>
      <c r="T4454" s="3"/>
      <c r="U4454" s="11"/>
      <c r="V4454" s="3"/>
      <c r="W4454" s="11"/>
      <c r="X4454" s="3"/>
      <c r="Y4454" s="11"/>
      <c r="Z4454" s="3"/>
      <c r="AA4454" s="3"/>
      <c r="AB4454" s="3"/>
      <c r="AC4454" s="3"/>
      <c r="AD4454" s="3"/>
      <c r="AE4454" s="3"/>
      <c r="AF4454" s="3"/>
      <c r="AG4454" s="3"/>
      <c r="AH4454" s="3"/>
      <c r="AI4454" s="11"/>
      <c r="AJ4454" s="3"/>
      <c r="AK4454" s="11"/>
      <c r="AL4454" s="3"/>
      <c r="AM4454" s="11"/>
      <c r="AN4454" s="3"/>
      <c r="AO4454" s="11"/>
      <c r="AP4454" s="3"/>
      <c r="AQ4454" s="11"/>
      <c r="AR4454" s="3"/>
      <c r="AS4454" s="11"/>
      <c r="AT4454" s="3"/>
      <c r="AU4454" s="11"/>
      <c r="AV4454" s="3"/>
      <c r="AW4454" s="3"/>
      <c r="AX4454" s="3"/>
      <c r="AY4454" s="11"/>
      <c r="AZ4454" s="3"/>
      <c r="BA4454" s="3"/>
      <c r="BB4454" s="3"/>
      <c r="BC4454" s="11"/>
      <c r="BD4454" s="3"/>
      <c r="BE4454" s="11"/>
      <c r="BF4454" s="3"/>
      <c r="BG4454" s="11"/>
      <c r="BH4454" s="3"/>
      <c r="BI4454" s="12"/>
      <c r="BJ4454" s="12"/>
      <c r="BK4454" s="11"/>
      <c r="BL4454" s="3"/>
      <c r="BM4454" s="11"/>
      <c r="BN4454" s="3"/>
      <c r="BO4454" s="11"/>
      <c r="BP4454" s="3"/>
      <c r="BQ4454" s="11"/>
      <c r="BR4454" s="3"/>
      <c r="BS4454" s="11"/>
      <c r="BT4454" s="13"/>
      <c r="BU4454" s="11"/>
      <c r="BV4454" s="3"/>
      <c r="BW4454" s="11"/>
      <c r="BX4454" s="3"/>
      <c r="BY4454" s="3"/>
      <c r="BZ4454" s="13"/>
      <c r="CA4454" s="13"/>
      <c r="CB4454" s="13"/>
      <c r="CC4454" s="12"/>
      <c r="CD4454" s="11"/>
      <c r="CE4454" s="12"/>
      <c r="CF4454" s="12"/>
      <c r="DI4454" s="14"/>
    </row>
    <row r="4455" spans="1:113" ht="20.100000000000001" customHeight="1" x14ac:dyDescent="0.25">
      <c r="A4455" s="1"/>
      <c r="B4455" s="30"/>
      <c r="C4455" s="9"/>
      <c r="D4455" s="10">
        <f t="shared" si="810"/>
        <v>0</v>
      </c>
      <c r="E4455" s="11">
        <f t="shared" si="808"/>
        <v>0</v>
      </c>
      <c r="F4455" s="3">
        <f t="shared" si="809"/>
        <v>0</v>
      </c>
      <c r="G4455" s="11"/>
      <c r="H4455" s="3"/>
      <c r="I4455" s="1"/>
      <c r="J4455" s="3"/>
      <c r="K4455" s="2"/>
      <c r="L4455" s="3"/>
      <c r="M4455" s="11"/>
      <c r="N4455" s="3"/>
      <c r="O4455" s="217"/>
      <c r="P4455" s="3"/>
      <c r="Q4455" s="3"/>
      <c r="R4455" s="3"/>
      <c r="S4455" s="11"/>
      <c r="T4455" s="3"/>
      <c r="U4455" s="11"/>
      <c r="V4455" s="3"/>
      <c r="W4455" s="11"/>
      <c r="X4455" s="3"/>
      <c r="Y4455" s="11"/>
      <c r="Z4455" s="3"/>
      <c r="AA4455" s="3"/>
      <c r="AB4455" s="3"/>
      <c r="AC4455" s="3"/>
      <c r="AD4455" s="3"/>
      <c r="AE4455" s="3"/>
      <c r="AF4455" s="3"/>
      <c r="AG4455" s="3"/>
      <c r="AH4455" s="3"/>
      <c r="AI4455" s="11"/>
      <c r="AJ4455" s="3"/>
      <c r="AK4455" s="11"/>
      <c r="AL4455" s="3"/>
      <c r="AM4455" s="11"/>
      <c r="AN4455" s="3"/>
      <c r="AO4455" s="11"/>
      <c r="AP4455" s="3"/>
      <c r="AQ4455" s="11"/>
      <c r="AR4455" s="3"/>
      <c r="AS4455" s="11"/>
      <c r="AT4455" s="3"/>
      <c r="AU4455" s="11"/>
      <c r="AV4455" s="3"/>
      <c r="AW4455" s="3"/>
      <c r="AX4455" s="3"/>
      <c r="AY4455" s="11"/>
      <c r="AZ4455" s="3"/>
      <c r="BA4455" s="3"/>
      <c r="BB4455" s="3"/>
      <c r="BC4455" s="11"/>
      <c r="BD4455" s="3"/>
      <c r="BE4455" s="11"/>
      <c r="BF4455" s="3"/>
      <c r="BG4455" s="11"/>
      <c r="BH4455" s="3"/>
      <c r="BI4455" s="12"/>
      <c r="BJ4455" s="12"/>
      <c r="BK4455" s="11"/>
      <c r="BL4455" s="3"/>
      <c r="BM4455" s="11"/>
      <c r="BN4455" s="3"/>
      <c r="BO4455" s="11"/>
      <c r="BP4455" s="3"/>
      <c r="BQ4455" s="11"/>
      <c r="BR4455" s="3"/>
      <c r="BS4455" s="11"/>
      <c r="BT4455" s="13"/>
      <c r="BU4455" s="11"/>
      <c r="BV4455" s="3"/>
      <c r="BW4455" s="11"/>
      <c r="BX4455" s="3"/>
      <c r="BY4455" s="3"/>
      <c r="BZ4455" s="13"/>
      <c r="CA4455" s="13"/>
      <c r="CB4455" s="13"/>
      <c r="CC4455" s="12"/>
      <c r="CD4455" s="11"/>
      <c r="CE4455" s="12"/>
      <c r="CF4455" s="12"/>
      <c r="DI4455" s="14"/>
    </row>
    <row r="4456" spans="1:113" ht="20.100000000000001" customHeight="1" x14ac:dyDescent="0.25">
      <c r="A4456" s="1"/>
      <c r="B4456" s="30"/>
      <c r="C4456" s="9"/>
      <c r="D4456" s="10">
        <f t="shared" si="810"/>
        <v>0</v>
      </c>
      <c r="E4456" s="11">
        <f t="shared" si="808"/>
        <v>0</v>
      </c>
      <c r="F4456" s="3">
        <f t="shared" si="809"/>
        <v>0</v>
      </c>
      <c r="G4456" s="11"/>
      <c r="H4456" s="3"/>
      <c r="I4456" s="1"/>
      <c r="J4456" s="3"/>
      <c r="K4456" s="2"/>
      <c r="L4456" s="3"/>
      <c r="M4456" s="11"/>
      <c r="N4456" s="3"/>
      <c r="O4456" s="217"/>
      <c r="P4456" s="3"/>
      <c r="Q4456" s="3"/>
      <c r="R4456" s="3"/>
      <c r="S4456" s="11"/>
      <c r="T4456" s="3"/>
      <c r="U4456" s="11"/>
      <c r="V4456" s="3"/>
      <c r="W4456" s="11"/>
      <c r="X4456" s="3"/>
      <c r="Y4456" s="11"/>
      <c r="Z4456" s="3"/>
      <c r="AA4456" s="3"/>
      <c r="AB4456" s="3"/>
      <c r="AC4456" s="3"/>
      <c r="AD4456" s="3"/>
      <c r="AE4456" s="3"/>
      <c r="AF4456" s="3"/>
      <c r="AG4456" s="3"/>
      <c r="AH4456" s="3"/>
      <c r="AI4456" s="11"/>
      <c r="AJ4456" s="3"/>
      <c r="AK4456" s="11"/>
      <c r="AL4456" s="3"/>
      <c r="AM4456" s="11"/>
      <c r="AN4456" s="3"/>
      <c r="AO4456" s="11"/>
      <c r="AP4456" s="3"/>
      <c r="AQ4456" s="11"/>
      <c r="AR4456" s="3"/>
      <c r="AS4456" s="11"/>
      <c r="AT4456" s="3"/>
      <c r="AU4456" s="11"/>
      <c r="AV4456" s="3"/>
      <c r="AW4456" s="3"/>
      <c r="AX4456" s="3"/>
      <c r="AY4456" s="11"/>
      <c r="AZ4456" s="3"/>
      <c r="BA4456" s="3"/>
      <c r="BB4456" s="3"/>
      <c r="BC4456" s="11"/>
      <c r="BD4456" s="3"/>
      <c r="BE4456" s="11"/>
      <c r="BF4456" s="3"/>
      <c r="BG4456" s="11"/>
      <c r="BH4456" s="3"/>
      <c r="BI4456" s="12"/>
      <c r="BJ4456" s="12"/>
      <c r="BK4456" s="11"/>
      <c r="BL4456" s="3"/>
      <c r="BM4456" s="11"/>
      <c r="BN4456" s="3"/>
      <c r="BO4456" s="11"/>
      <c r="BP4456" s="3"/>
      <c r="BQ4456" s="11"/>
      <c r="BR4456" s="3"/>
      <c r="BS4456" s="11"/>
      <c r="BT4456" s="13"/>
      <c r="BU4456" s="11"/>
      <c r="BV4456" s="3"/>
      <c r="BW4456" s="11"/>
      <c r="BX4456" s="3"/>
      <c r="BY4456" s="3"/>
      <c r="BZ4456" s="13"/>
      <c r="CA4456" s="13"/>
      <c r="CB4456" s="13"/>
      <c r="CC4456" s="12"/>
      <c r="CD4456" s="11"/>
      <c r="CE4456" s="12"/>
      <c r="CF4456" s="12"/>
      <c r="DI4456" s="14"/>
    </row>
    <row r="4457" spans="1:113" ht="20.100000000000001" customHeight="1" x14ac:dyDescent="0.25">
      <c r="A4457" s="1"/>
      <c r="B4457" s="30"/>
      <c r="C4457" s="9"/>
      <c r="D4457" s="10">
        <f t="shared" si="810"/>
        <v>0</v>
      </c>
      <c r="E4457" s="11">
        <f t="shared" si="808"/>
        <v>0</v>
      </c>
      <c r="F4457" s="3">
        <f t="shared" si="809"/>
        <v>0</v>
      </c>
      <c r="G4457" s="11"/>
      <c r="H4457" s="3"/>
      <c r="I4457" s="1"/>
      <c r="J4457" s="3"/>
      <c r="K4457" s="2"/>
      <c r="L4457" s="3"/>
      <c r="M4457" s="11"/>
      <c r="N4457" s="3"/>
      <c r="O4457" s="217"/>
      <c r="P4457" s="3"/>
      <c r="Q4457" s="3"/>
      <c r="R4457" s="3"/>
      <c r="S4457" s="11"/>
      <c r="T4457" s="3"/>
      <c r="U4457" s="11"/>
      <c r="V4457" s="3"/>
      <c r="W4457" s="11"/>
      <c r="X4457" s="3"/>
      <c r="Y4457" s="11"/>
      <c r="Z4457" s="3"/>
      <c r="AA4457" s="3"/>
      <c r="AB4457" s="3"/>
      <c r="AC4457" s="3"/>
      <c r="AD4457" s="3"/>
      <c r="AE4457" s="3"/>
      <c r="AF4457" s="3"/>
      <c r="AG4457" s="3"/>
      <c r="AH4457" s="3"/>
      <c r="AI4457" s="11"/>
      <c r="AJ4457" s="3"/>
      <c r="AK4457" s="11"/>
      <c r="AL4457" s="3"/>
      <c r="AM4457" s="11"/>
      <c r="AN4457" s="3"/>
      <c r="AO4457" s="11"/>
      <c r="AP4457" s="3"/>
      <c r="AQ4457" s="11"/>
      <c r="AR4457" s="3"/>
      <c r="AS4457" s="11"/>
      <c r="AT4457" s="3"/>
      <c r="AU4457" s="11"/>
      <c r="AV4457" s="3"/>
      <c r="AW4457" s="3"/>
      <c r="AX4457" s="3"/>
      <c r="AY4457" s="11"/>
      <c r="AZ4457" s="3"/>
      <c r="BA4457" s="3"/>
      <c r="BB4457" s="3"/>
      <c r="BC4457" s="11"/>
      <c r="BD4457" s="3"/>
      <c r="BE4457" s="11"/>
      <c r="BF4457" s="3"/>
      <c r="BG4457" s="11"/>
      <c r="BH4457" s="3"/>
      <c r="BI4457" s="12"/>
      <c r="BJ4457" s="12"/>
      <c r="BK4457" s="11"/>
      <c r="BL4457" s="3"/>
      <c r="BM4457" s="11"/>
      <c r="BN4457" s="3"/>
      <c r="BO4457" s="11"/>
      <c r="BP4457" s="3"/>
      <c r="BQ4457" s="11"/>
      <c r="BR4457" s="3"/>
      <c r="BS4457" s="11"/>
      <c r="BT4457" s="13"/>
      <c r="BU4457" s="11"/>
      <c r="BV4457" s="3"/>
      <c r="BW4457" s="11"/>
      <c r="BX4457" s="3"/>
      <c r="BY4457" s="3"/>
      <c r="BZ4457" s="13"/>
      <c r="CA4457" s="13"/>
      <c r="CB4457" s="13"/>
      <c r="CC4457" s="12"/>
      <c r="CD4457" s="11"/>
      <c r="CE4457" s="12"/>
      <c r="CF4457" s="12"/>
      <c r="DI4457" s="14"/>
    </row>
    <row r="4458" spans="1:113" ht="20.100000000000001" customHeight="1" x14ac:dyDescent="0.25">
      <c r="A4458" s="1"/>
      <c r="B4458" s="30"/>
      <c r="C4458" s="9"/>
      <c r="D4458" s="10">
        <f t="shared" si="810"/>
        <v>0</v>
      </c>
      <c r="E4458" s="11">
        <f t="shared" si="808"/>
        <v>0</v>
      </c>
      <c r="F4458" s="3">
        <f t="shared" si="809"/>
        <v>0</v>
      </c>
      <c r="G4458" s="11"/>
      <c r="H4458" s="3"/>
      <c r="I4458" s="1"/>
      <c r="J4458" s="3"/>
      <c r="K4458" s="2"/>
      <c r="L4458" s="3"/>
      <c r="M4458" s="11"/>
      <c r="N4458" s="3"/>
      <c r="O4458" s="217"/>
      <c r="P4458" s="3"/>
      <c r="Q4458" s="3"/>
      <c r="R4458" s="3"/>
      <c r="S4458" s="11"/>
      <c r="T4458" s="3"/>
      <c r="U4458" s="11"/>
      <c r="V4458" s="3"/>
      <c r="W4458" s="11"/>
      <c r="X4458" s="3"/>
      <c r="Y4458" s="11"/>
      <c r="Z4458" s="3"/>
      <c r="AA4458" s="3"/>
      <c r="AB4458" s="3"/>
      <c r="AC4458" s="3"/>
      <c r="AD4458" s="3"/>
      <c r="AE4458" s="3"/>
      <c r="AF4458" s="3"/>
      <c r="AG4458" s="3"/>
      <c r="AH4458" s="3"/>
      <c r="AI4458" s="11"/>
      <c r="AJ4458" s="3"/>
      <c r="AK4458" s="11"/>
      <c r="AL4458" s="3"/>
      <c r="AM4458" s="11"/>
      <c r="AN4458" s="3"/>
      <c r="AO4458" s="11"/>
      <c r="AP4458" s="3"/>
      <c r="AQ4458" s="11"/>
      <c r="AR4458" s="3"/>
      <c r="AS4458" s="11"/>
      <c r="AT4458" s="3"/>
      <c r="AU4458" s="11"/>
      <c r="AV4458" s="3"/>
      <c r="AW4458" s="3"/>
      <c r="AX4458" s="3"/>
      <c r="AY4458" s="11"/>
      <c r="AZ4458" s="3"/>
      <c r="BA4458" s="3"/>
      <c r="BB4458" s="3"/>
      <c r="BC4458" s="11"/>
      <c r="BD4458" s="3"/>
      <c r="BE4458" s="11"/>
      <c r="BF4458" s="3"/>
      <c r="BG4458" s="11"/>
      <c r="BH4458" s="3"/>
      <c r="BI4458" s="12"/>
      <c r="BJ4458" s="12"/>
      <c r="BK4458" s="11"/>
      <c r="BL4458" s="3"/>
      <c r="BM4458" s="11"/>
      <c r="BN4458" s="3"/>
      <c r="BO4458" s="11"/>
      <c r="BP4458" s="3"/>
      <c r="BQ4458" s="11"/>
      <c r="BR4458" s="3"/>
      <c r="BS4458" s="11"/>
      <c r="BT4458" s="13"/>
      <c r="BU4458" s="11"/>
      <c r="BV4458" s="3"/>
      <c r="BW4458" s="11"/>
      <c r="BX4458" s="3"/>
      <c r="BY4458" s="3"/>
      <c r="BZ4458" s="13"/>
      <c r="CA4458" s="13"/>
      <c r="CB4458" s="13"/>
      <c r="CC4458" s="12"/>
      <c r="CD4458" s="11"/>
      <c r="CE4458" s="12"/>
      <c r="CF4458" s="12"/>
      <c r="DI4458" s="14"/>
    </row>
    <row r="4459" spans="1:113" ht="20.100000000000001" customHeight="1" x14ac:dyDescent="0.25">
      <c r="A4459" s="1"/>
      <c r="B4459" s="30"/>
      <c r="C4459" s="9"/>
      <c r="D4459" s="10">
        <f t="shared" si="810"/>
        <v>0</v>
      </c>
      <c r="E4459" s="11">
        <f t="shared" si="808"/>
        <v>0</v>
      </c>
      <c r="F4459" s="3">
        <f t="shared" si="809"/>
        <v>0</v>
      </c>
      <c r="G4459" s="11"/>
      <c r="H4459" s="3"/>
      <c r="I4459" s="1"/>
      <c r="J4459" s="3"/>
      <c r="K4459" s="2"/>
      <c r="L4459" s="3"/>
      <c r="M4459" s="11"/>
      <c r="N4459" s="3"/>
      <c r="O4459" s="217"/>
      <c r="P4459" s="3"/>
      <c r="Q4459" s="3"/>
      <c r="R4459" s="3"/>
      <c r="S4459" s="11"/>
      <c r="T4459" s="3"/>
      <c r="U4459" s="11"/>
      <c r="V4459" s="3"/>
      <c r="W4459" s="11"/>
      <c r="X4459" s="3"/>
      <c r="Y4459" s="11"/>
      <c r="Z4459" s="3"/>
      <c r="AA4459" s="3"/>
      <c r="AB4459" s="3"/>
      <c r="AC4459" s="3"/>
      <c r="AD4459" s="3"/>
      <c r="AE4459" s="3"/>
      <c r="AF4459" s="3"/>
      <c r="AG4459" s="3"/>
      <c r="AH4459" s="3"/>
      <c r="AI4459" s="11"/>
      <c r="AJ4459" s="3"/>
      <c r="AK4459" s="11"/>
      <c r="AL4459" s="3"/>
      <c r="AM4459" s="11"/>
      <c r="AN4459" s="3"/>
      <c r="AO4459" s="11"/>
      <c r="AP4459" s="3"/>
      <c r="AQ4459" s="11"/>
      <c r="AR4459" s="3"/>
      <c r="AS4459" s="11"/>
      <c r="AT4459" s="3"/>
      <c r="AU4459" s="11"/>
      <c r="AV4459" s="3"/>
      <c r="AW4459" s="3"/>
      <c r="AX4459" s="3"/>
      <c r="AY4459" s="11"/>
      <c r="AZ4459" s="3"/>
      <c r="BA4459" s="3"/>
      <c r="BB4459" s="3"/>
      <c r="BC4459" s="11"/>
      <c r="BD4459" s="3"/>
      <c r="BE4459" s="11"/>
      <c r="BF4459" s="3"/>
      <c r="BG4459" s="11"/>
      <c r="BH4459" s="3"/>
      <c r="BI4459" s="12"/>
      <c r="BJ4459" s="12"/>
      <c r="BK4459" s="11"/>
      <c r="BL4459" s="3"/>
      <c r="BM4459" s="11"/>
      <c r="BN4459" s="3"/>
      <c r="BO4459" s="11"/>
      <c r="BP4459" s="3"/>
      <c r="BQ4459" s="11"/>
      <c r="BR4459" s="3"/>
      <c r="BS4459" s="11"/>
      <c r="BT4459" s="13"/>
      <c r="BU4459" s="11"/>
      <c r="BV4459" s="3"/>
      <c r="BW4459" s="11"/>
      <c r="BX4459" s="3"/>
      <c r="BY4459" s="3"/>
      <c r="BZ4459" s="13"/>
      <c r="CA4459" s="13"/>
      <c r="CB4459" s="13"/>
      <c r="CC4459" s="12"/>
      <c r="CD4459" s="11"/>
      <c r="CE4459" s="12"/>
      <c r="CF4459" s="12"/>
      <c r="DI4459" s="14"/>
    </row>
    <row r="4460" spans="1:113" ht="20.100000000000001" customHeight="1" x14ac:dyDescent="0.25">
      <c r="A4460" s="1"/>
      <c r="B4460" s="30"/>
      <c r="C4460" s="9"/>
      <c r="D4460" s="10">
        <f t="shared" si="810"/>
        <v>0</v>
      </c>
      <c r="E4460" s="11">
        <f t="shared" si="808"/>
        <v>0</v>
      </c>
      <c r="F4460" s="3">
        <f t="shared" si="809"/>
        <v>0</v>
      </c>
      <c r="G4460" s="11"/>
      <c r="H4460" s="3"/>
      <c r="I4460" s="1"/>
      <c r="J4460" s="3"/>
      <c r="K4460" s="2"/>
      <c r="L4460" s="3"/>
      <c r="M4460" s="11"/>
      <c r="N4460" s="3"/>
      <c r="O4460" s="217"/>
      <c r="P4460" s="3"/>
      <c r="Q4460" s="3"/>
      <c r="R4460" s="3"/>
      <c r="S4460" s="11"/>
      <c r="T4460" s="3"/>
      <c r="U4460" s="11"/>
      <c r="V4460" s="3"/>
      <c r="W4460" s="11"/>
      <c r="X4460" s="3"/>
      <c r="Y4460" s="11"/>
      <c r="Z4460" s="3"/>
      <c r="AA4460" s="3"/>
      <c r="AB4460" s="3"/>
      <c r="AC4460" s="3"/>
      <c r="AD4460" s="3"/>
      <c r="AE4460" s="3"/>
      <c r="AF4460" s="3"/>
      <c r="AG4460" s="3"/>
      <c r="AH4460" s="3"/>
      <c r="AI4460" s="11"/>
      <c r="AJ4460" s="3"/>
      <c r="AK4460" s="11"/>
      <c r="AL4460" s="3"/>
      <c r="AM4460" s="11"/>
      <c r="AN4460" s="3"/>
      <c r="AO4460" s="11"/>
      <c r="AP4460" s="3"/>
      <c r="AQ4460" s="11"/>
      <c r="AR4460" s="3"/>
      <c r="AS4460" s="11"/>
      <c r="AT4460" s="3"/>
      <c r="AU4460" s="11"/>
      <c r="AV4460" s="3"/>
      <c r="AW4460" s="3"/>
      <c r="AX4460" s="3"/>
      <c r="AY4460" s="11"/>
      <c r="AZ4460" s="3"/>
      <c r="BA4460" s="3"/>
      <c r="BB4460" s="3"/>
      <c r="BC4460" s="11"/>
      <c r="BD4460" s="3"/>
      <c r="BE4460" s="11"/>
      <c r="BF4460" s="3"/>
      <c r="BG4460" s="11"/>
      <c r="BH4460" s="3"/>
      <c r="BI4460" s="12"/>
      <c r="BJ4460" s="12"/>
      <c r="BK4460" s="11"/>
      <c r="BL4460" s="3"/>
      <c r="BM4460" s="11"/>
      <c r="BN4460" s="3"/>
      <c r="BO4460" s="11"/>
      <c r="BP4460" s="3"/>
      <c r="BQ4460" s="11"/>
      <c r="BR4460" s="3"/>
      <c r="BS4460" s="11"/>
      <c r="BT4460" s="13"/>
      <c r="BU4460" s="11"/>
      <c r="BV4460" s="3"/>
      <c r="BW4460" s="11"/>
      <c r="BX4460" s="3"/>
      <c r="BY4460" s="3"/>
      <c r="BZ4460" s="13"/>
      <c r="CA4460" s="13"/>
      <c r="CB4460" s="13"/>
      <c r="CC4460" s="12"/>
      <c r="CD4460" s="11"/>
      <c r="CE4460" s="12"/>
      <c r="CF4460" s="12"/>
      <c r="DI4460" s="14"/>
    </row>
    <row r="4461" spans="1:113" ht="20.100000000000001" customHeight="1" x14ac:dyDescent="0.25">
      <c r="A4461" s="1"/>
      <c r="B4461" s="30"/>
      <c r="C4461" s="9"/>
      <c r="D4461" s="10">
        <f t="shared" si="810"/>
        <v>0</v>
      </c>
      <c r="E4461" s="11">
        <f t="shared" si="808"/>
        <v>0</v>
      </c>
      <c r="F4461" s="3">
        <f t="shared" si="809"/>
        <v>0</v>
      </c>
      <c r="G4461" s="11"/>
      <c r="H4461" s="3"/>
      <c r="I4461" s="1"/>
      <c r="J4461" s="3"/>
      <c r="K4461" s="2"/>
      <c r="L4461" s="3"/>
      <c r="M4461" s="11"/>
      <c r="N4461" s="3"/>
      <c r="O4461" s="217"/>
      <c r="P4461" s="3"/>
      <c r="Q4461" s="3"/>
      <c r="R4461" s="3"/>
      <c r="S4461" s="11"/>
      <c r="T4461" s="3"/>
      <c r="U4461" s="11"/>
      <c r="V4461" s="3"/>
      <c r="W4461" s="11"/>
      <c r="X4461" s="3"/>
      <c r="Y4461" s="11"/>
      <c r="Z4461" s="3"/>
      <c r="AA4461" s="3"/>
      <c r="AB4461" s="3"/>
      <c r="AC4461" s="3"/>
      <c r="AD4461" s="3"/>
      <c r="AE4461" s="3"/>
      <c r="AF4461" s="3"/>
      <c r="AG4461" s="3"/>
      <c r="AH4461" s="3"/>
      <c r="AI4461" s="11"/>
      <c r="AJ4461" s="3"/>
      <c r="AK4461" s="11"/>
      <c r="AL4461" s="3"/>
      <c r="AM4461" s="11"/>
      <c r="AN4461" s="3"/>
      <c r="AO4461" s="11"/>
      <c r="AP4461" s="3"/>
      <c r="AQ4461" s="11"/>
      <c r="AR4461" s="3"/>
      <c r="AS4461" s="11"/>
      <c r="AT4461" s="3"/>
      <c r="AU4461" s="11"/>
      <c r="AV4461" s="3"/>
      <c r="AW4461" s="3"/>
      <c r="AX4461" s="3"/>
      <c r="AY4461" s="11"/>
      <c r="AZ4461" s="3"/>
      <c r="BA4461" s="3"/>
      <c r="BB4461" s="3"/>
      <c r="BC4461" s="11"/>
      <c r="BD4461" s="3"/>
      <c r="BE4461" s="11"/>
      <c r="BF4461" s="3"/>
      <c r="BG4461" s="11"/>
      <c r="BH4461" s="3"/>
      <c r="BI4461" s="12"/>
      <c r="BJ4461" s="12"/>
      <c r="BK4461" s="11"/>
      <c r="BL4461" s="3"/>
      <c r="BM4461" s="11"/>
      <c r="BN4461" s="3"/>
      <c r="BO4461" s="11"/>
      <c r="BP4461" s="3"/>
      <c r="BQ4461" s="11"/>
      <c r="BR4461" s="3"/>
      <c r="BS4461" s="11"/>
      <c r="BT4461" s="13"/>
      <c r="BU4461" s="11"/>
      <c r="BV4461" s="3"/>
      <c r="BW4461" s="11"/>
      <c r="BX4461" s="3"/>
      <c r="BY4461" s="3"/>
      <c r="BZ4461" s="13"/>
      <c r="CA4461" s="13"/>
      <c r="CB4461" s="13"/>
      <c r="CC4461" s="12"/>
      <c r="CD4461" s="11"/>
      <c r="CE4461" s="12"/>
      <c r="CF4461" s="12"/>
      <c r="DI4461" s="14"/>
    </row>
    <row r="4462" spans="1:113" ht="20.100000000000001" customHeight="1" x14ac:dyDescent="0.25">
      <c r="A4462" s="1"/>
      <c r="B4462" s="30"/>
      <c r="C4462" s="9"/>
      <c r="D4462" s="10">
        <f t="shared" si="810"/>
        <v>0</v>
      </c>
      <c r="E4462" s="11">
        <f t="shared" si="808"/>
        <v>0</v>
      </c>
      <c r="F4462" s="3">
        <f t="shared" si="809"/>
        <v>0</v>
      </c>
      <c r="G4462" s="11"/>
      <c r="H4462" s="3"/>
      <c r="I4462" s="1"/>
      <c r="J4462" s="3"/>
      <c r="K4462" s="2"/>
      <c r="L4462" s="3"/>
      <c r="M4462" s="11"/>
      <c r="N4462" s="3"/>
      <c r="O4462" s="217"/>
      <c r="P4462" s="3"/>
      <c r="Q4462" s="3"/>
      <c r="R4462" s="3"/>
      <c r="S4462" s="11"/>
      <c r="T4462" s="3"/>
      <c r="U4462" s="11"/>
      <c r="V4462" s="3"/>
      <c r="W4462" s="11"/>
      <c r="X4462" s="3"/>
      <c r="Y4462" s="11"/>
      <c r="Z4462" s="3"/>
      <c r="AA4462" s="3"/>
      <c r="AB4462" s="3"/>
      <c r="AC4462" s="3"/>
      <c r="AD4462" s="3"/>
      <c r="AE4462" s="3"/>
      <c r="AF4462" s="3"/>
      <c r="AG4462" s="3"/>
      <c r="AH4462" s="3"/>
      <c r="AI4462" s="11"/>
      <c r="AJ4462" s="3"/>
      <c r="AK4462" s="11"/>
      <c r="AL4462" s="3"/>
      <c r="AM4462" s="11"/>
      <c r="AN4462" s="3"/>
      <c r="AO4462" s="11"/>
      <c r="AP4462" s="3"/>
      <c r="AQ4462" s="11"/>
      <c r="AR4462" s="3"/>
      <c r="AS4462" s="11"/>
      <c r="AT4462" s="3"/>
      <c r="AU4462" s="11"/>
      <c r="AV4462" s="3"/>
      <c r="AW4462" s="3"/>
      <c r="AX4462" s="3"/>
      <c r="AY4462" s="11"/>
      <c r="AZ4462" s="3"/>
      <c r="BA4462" s="3"/>
      <c r="BB4462" s="3"/>
      <c r="BC4462" s="11"/>
      <c r="BD4462" s="3"/>
      <c r="BE4462" s="11"/>
      <c r="BF4462" s="3"/>
      <c r="BG4462" s="11"/>
      <c r="BH4462" s="3"/>
      <c r="BI4462" s="12"/>
      <c r="BJ4462" s="12"/>
      <c r="BK4462" s="11"/>
      <c r="BL4462" s="3"/>
      <c r="BM4462" s="11"/>
      <c r="BN4462" s="3"/>
      <c r="BO4462" s="11"/>
      <c r="BP4462" s="3"/>
      <c r="BQ4462" s="11"/>
      <c r="BR4462" s="3"/>
      <c r="BS4462" s="11"/>
      <c r="BT4462" s="13"/>
      <c r="BU4462" s="11"/>
      <c r="BV4462" s="3"/>
      <c r="BW4462" s="11"/>
      <c r="BX4462" s="3"/>
      <c r="BY4462" s="3"/>
      <c r="BZ4462" s="13"/>
      <c r="CA4462" s="13"/>
      <c r="CB4462" s="13"/>
      <c r="CC4462" s="12"/>
      <c r="CD4462" s="11"/>
      <c r="CE4462" s="12"/>
      <c r="CF4462" s="12"/>
      <c r="DI4462" s="14"/>
    </row>
    <row r="4463" spans="1:113" ht="20.100000000000001" customHeight="1" x14ac:dyDescent="0.25">
      <c r="A4463" s="1"/>
      <c r="B4463" s="30"/>
      <c r="C4463" s="9"/>
      <c r="D4463" s="10">
        <f t="shared" si="810"/>
        <v>0</v>
      </c>
      <c r="E4463" s="11">
        <f t="shared" si="808"/>
        <v>0</v>
      </c>
      <c r="F4463" s="3">
        <f t="shared" si="809"/>
        <v>0</v>
      </c>
      <c r="G4463" s="11"/>
      <c r="H4463" s="3"/>
      <c r="I4463" s="1"/>
      <c r="J4463" s="3"/>
      <c r="K4463" s="2"/>
      <c r="L4463" s="3"/>
      <c r="M4463" s="11"/>
      <c r="N4463" s="3"/>
      <c r="O4463" s="217"/>
      <c r="P4463" s="3"/>
      <c r="Q4463" s="3"/>
      <c r="R4463" s="3"/>
      <c r="S4463" s="11"/>
      <c r="T4463" s="3"/>
      <c r="U4463" s="11"/>
      <c r="V4463" s="3"/>
      <c r="W4463" s="11"/>
      <c r="X4463" s="3"/>
      <c r="Y4463" s="11"/>
      <c r="Z4463" s="3"/>
      <c r="AA4463" s="3"/>
      <c r="AB4463" s="3"/>
      <c r="AC4463" s="3"/>
      <c r="AD4463" s="3"/>
      <c r="AE4463" s="3"/>
      <c r="AF4463" s="3"/>
      <c r="AG4463" s="3"/>
      <c r="AH4463" s="3"/>
      <c r="AI4463" s="11"/>
      <c r="AJ4463" s="3"/>
      <c r="AK4463" s="11"/>
      <c r="AL4463" s="3"/>
      <c r="AM4463" s="11"/>
      <c r="AN4463" s="3"/>
      <c r="AO4463" s="11"/>
      <c r="AP4463" s="3"/>
      <c r="AQ4463" s="11"/>
      <c r="AR4463" s="3"/>
      <c r="AS4463" s="11"/>
      <c r="AT4463" s="3"/>
      <c r="AU4463" s="11"/>
      <c r="AV4463" s="3"/>
      <c r="AW4463" s="3"/>
      <c r="AX4463" s="3"/>
      <c r="AY4463" s="11"/>
      <c r="AZ4463" s="3"/>
      <c r="BA4463" s="3"/>
      <c r="BB4463" s="3"/>
      <c r="BC4463" s="11"/>
      <c r="BD4463" s="3"/>
      <c r="BE4463" s="11"/>
      <c r="BF4463" s="3"/>
      <c r="BG4463" s="11"/>
      <c r="BH4463" s="3"/>
      <c r="BI4463" s="12"/>
      <c r="BJ4463" s="12"/>
      <c r="BK4463" s="11"/>
      <c r="BL4463" s="3"/>
      <c r="BM4463" s="11"/>
      <c r="BN4463" s="3"/>
      <c r="BO4463" s="11"/>
      <c r="BP4463" s="3"/>
      <c r="BQ4463" s="11"/>
      <c r="BR4463" s="3"/>
      <c r="BS4463" s="11"/>
      <c r="BT4463" s="13"/>
      <c r="BU4463" s="11"/>
      <c r="BV4463" s="3"/>
      <c r="BW4463" s="11"/>
      <c r="BX4463" s="3"/>
      <c r="BY4463" s="3"/>
      <c r="BZ4463" s="13"/>
      <c r="CA4463" s="13"/>
      <c r="CB4463" s="13"/>
      <c r="CC4463" s="12"/>
      <c r="CD4463" s="11"/>
      <c r="CE4463" s="12"/>
      <c r="CF4463" s="12"/>
      <c r="DI4463" s="14"/>
    </row>
    <row r="4464" spans="1:113" ht="20.100000000000001" customHeight="1" x14ac:dyDescent="0.25">
      <c r="A4464" s="1"/>
      <c r="B4464" s="30"/>
      <c r="C4464" s="9"/>
      <c r="D4464" s="10">
        <f t="shared" si="810"/>
        <v>0</v>
      </c>
      <c r="E4464" s="11">
        <f t="shared" si="808"/>
        <v>0</v>
      </c>
      <c r="F4464" s="3">
        <f t="shared" si="809"/>
        <v>0</v>
      </c>
      <c r="G4464" s="11"/>
      <c r="H4464" s="3"/>
      <c r="I4464" s="1"/>
      <c r="J4464" s="3"/>
      <c r="K4464" s="2"/>
      <c r="L4464" s="3"/>
      <c r="M4464" s="11"/>
      <c r="N4464" s="3"/>
      <c r="O4464" s="217"/>
      <c r="P4464" s="3"/>
      <c r="Q4464" s="3"/>
      <c r="R4464" s="3"/>
      <c r="S4464" s="11"/>
      <c r="T4464" s="3"/>
      <c r="U4464" s="11"/>
      <c r="V4464" s="3"/>
      <c r="W4464" s="11"/>
      <c r="X4464" s="3"/>
      <c r="Y4464" s="11"/>
      <c r="Z4464" s="3"/>
      <c r="AA4464" s="3"/>
      <c r="AB4464" s="3"/>
      <c r="AC4464" s="3"/>
      <c r="AD4464" s="3"/>
      <c r="AE4464" s="3"/>
      <c r="AF4464" s="3"/>
      <c r="AG4464" s="3"/>
      <c r="AH4464" s="3"/>
      <c r="AI4464" s="11"/>
      <c r="AJ4464" s="3"/>
      <c r="AK4464" s="11"/>
      <c r="AL4464" s="3"/>
      <c r="AM4464" s="11"/>
      <c r="AN4464" s="3"/>
      <c r="AO4464" s="11"/>
      <c r="AP4464" s="3"/>
      <c r="AQ4464" s="11"/>
      <c r="AR4464" s="3"/>
      <c r="AS4464" s="11"/>
      <c r="AT4464" s="3"/>
      <c r="AU4464" s="11"/>
      <c r="AV4464" s="3"/>
      <c r="AW4464" s="3"/>
      <c r="AX4464" s="3"/>
      <c r="AY4464" s="11"/>
      <c r="AZ4464" s="3"/>
      <c r="BA4464" s="3"/>
      <c r="BB4464" s="3"/>
      <c r="BC4464" s="11"/>
      <c r="BD4464" s="3"/>
      <c r="BE4464" s="11"/>
      <c r="BF4464" s="3"/>
      <c r="BG4464" s="11"/>
      <c r="BH4464" s="3"/>
      <c r="BI4464" s="12"/>
      <c r="BJ4464" s="12"/>
      <c r="BK4464" s="11"/>
      <c r="BL4464" s="3"/>
      <c r="BM4464" s="11"/>
      <c r="BN4464" s="3"/>
      <c r="BO4464" s="11"/>
      <c r="BP4464" s="3"/>
      <c r="BQ4464" s="11"/>
      <c r="BR4464" s="3"/>
      <c r="BS4464" s="11"/>
      <c r="BT4464" s="13"/>
      <c r="BU4464" s="11"/>
      <c r="BV4464" s="3"/>
      <c r="BW4464" s="11"/>
      <c r="BX4464" s="3"/>
      <c r="BY4464" s="3"/>
      <c r="BZ4464" s="13"/>
      <c r="CA4464" s="13"/>
      <c r="CB4464" s="13"/>
      <c r="CC4464" s="12"/>
      <c r="CD4464" s="11"/>
      <c r="CE4464" s="12"/>
      <c r="CF4464" s="12"/>
      <c r="DI4464" s="14"/>
    </row>
    <row r="4465" spans="1:113" ht="20.100000000000001" customHeight="1" x14ac:dyDescent="0.25">
      <c r="A4465" s="1"/>
      <c r="B4465" s="30"/>
      <c r="C4465" s="9"/>
      <c r="D4465" s="10">
        <f t="shared" si="810"/>
        <v>0</v>
      </c>
      <c r="E4465" s="11">
        <f t="shared" si="808"/>
        <v>0</v>
      </c>
      <c r="F4465" s="3">
        <f t="shared" si="809"/>
        <v>0</v>
      </c>
      <c r="G4465" s="11"/>
      <c r="H4465" s="3"/>
      <c r="I4465" s="1"/>
      <c r="J4465" s="3"/>
      <c r="K4465" s="2"/>
      <c r="L4465" s="3"/>
      <c r="M4465" s="11"/>
      <c r="N4465" s="3"/>
      <c r="O4465" s="217"/>
      <c r="P4465" s="3"/>
      <c r="Q4465" s="3"/>
      <c r="R4465" s="3"/>
      <c r="S4465" s="11"/>
      <c r="T4465" s="3"/>
      <c r="U4465" s="11"/>
      <c r="V4465" s="3"/>
      <c r="W4465" s="11"/>
      <c r="X4465" s="3"/>
      <c r="Y4465" s="11"/>
      <c r="Z4465" s="3"/>
      <c r="AA4465" s="3"/>
      <c r="AB4465" s="3"/>
      <c r="AC4465" s="3"/>
      <c r="AD4465" s="3"/>
      <c r="AE4465" s="3"/>
      <c r="AF4465" s="3"/>
      <c r="AG4465" s="3"/>
      <c r="AH4465" s="3"/>
      <c r="AI4465" s="11"/>
      <c r="AJ4465" s="3"/>
      <c r="AK4465" s="11"/>
      <c r="AL4465" s="3"/>
      <c r="AM4465" s="11"/>
      <c r="AN4465" s="3"/>
      <c r="AO4465" s="11"/>
      <c r="AP4465" s="3"/>
      <c r="AQ4465" s="11"/>
      <c r="AR4465" s="3"/>
      <c r="AS4465" s="11"/>
      <c r="AT4465" s="3"/>
      <c r="AU4465" s="11"/>
      <c r="AV4465" s="3"/>
      <c r="AW4465" s="3"/>
      <c r="AX4465" s="3"/>
      <c r="AY4465" s="11"/>
      <c r="AZ4465" s="3"/>
      <c r="BA4465" s="3"/>
      <c r="BB4465" s="3"/>
      <c r="BC4465" s="11"/>
      <c r="BD4465" s="3"/>
      <c r="BE4465" s="11"/>
      <c r="BF4465" s="3"/>
      <c r="BG4465" s="11"/>
      <c r="BH4465" s="3"/>
      <c r="BI4465" s="12"/>
      <c r="BJ4465" s="12"/>
      <c r="BK4465" s="11"/>
      <c r="BL4465" s="3"/>
      <c r="BM4465" s="11"/>
      <c r="BN4465" s="3"/>
      <c r="BO4465" s="11"/>
      <c r="BP4465" s="3"/>
      <c r="BQ4465" s="11"/>
      <c r="BR4465" s="3"/>
      <c r="BS4465" s="11"/>
      <c r="BT4465" s="13"/>
      <c r="BU4465" s="11"/>
      <c r="BV4465" s="3"/>
      <c r="BW4465" s="11"/>
      <c r="BX4465" s="3"/>
      <c r="BY4465" s="3"/>
      <c r="BZ4465" s="13"/>
      <c r="CA4465" s="13"/>
      <c r="CB4465" s="13"/>
      <c r="CC4465" s="12"/>
      <c r="CD4465" s="11"/>
      <c r="CE4465" s="12"/>
      <c r="CF4465" s="12"/>
      <c r="DI4465" s="14"/>
    </row>
    <row r="4466" spans="1:113" ht="20.100000000000001" customHeight="1" x14ac:dyDescent="0.25">
      <c r="A4466" s="1"/>
      <c r="B4466" s="30"/>
      <c r="C4466" s="9"/>
      <c r="D4466" s="10">
        <f t="shared" si="810"/>
        <v>0</v>
      </c>
      <c r="E4466" s="11">
        <f t="shared" si="808"/>
        <v>0</v>
      </c>
      <c r="F4466" s="3">
        <f t="shared" si="809"/>
        <v>0</v>
      </c>
      <c r="G4466" s="11"/>
      <c r="H4466" s="3"/>
      <c r="I4466" s="1"/>
      <c r="J4466" s="3"/>
      <c r="K4466" s="2"/>
      <c r="L4466" s="3"/>
      <c r="M4466" s="11"/>
      <c r="N4466" s="3"/>
      <c r="O4466" s="217"/>
      <c r="P4466" s="3"/>
      <c r="Q4466" s="3"/>
      <c r="R4466" s="3"/>
      <c r="S4466" s="11"/>
      <c r="T4466" s="3"/>
      <c r="U4466" s="11"/>
      <c r="V4466" s="3"/>
      <c r="W4466" s="11"/>
      <c r="X4466" s="3"/>
      <c r="Y4466" s="11"/>
      <c r="Z4466" s="3"/>
      <c r="AA4466" s="3"/>
      <c r="AB4466" s="3"/>
      <c r="AC4466" s="3"/>
      <c r="AD4466" s="3"/>
      <c r="AE4466" s="3"/>
      <c r="AF4466" s="3"/>
      <c r="AG4466" s="3"/>
      <c r="AH4466" s="3"/>
      <c r="AI4466" s="11"/>
      <c r="AJ4466" s="3"/>
      <c r="AK4466" s="11"/>
      <c r="AL4466" s="3"/>
      <c r="AM4466" s="11"/>
      <c r="AN4466" s="3"/>
      <c r="AO4466" s="11"/>
      <c r="AP4466" s="3"/>
      <c r="AQ4466" s="11"/>
      <c r="AR4466" s="3"/>
      <c r="AS4466" s="11"/>
      <c r="AT4466" s="3"/>
      <c r="AU4466" s="11"/>
      <c r="AV4466" s="3"/>
      <c r="AW4466" s="3"/>
      <c r="AX4466" s="3"/>
      <c r="AY4466" s="11"/>
      <c r="AZ4466" s="3"/>
      <c r="BA4466" s="3"/>
      <c r="BB4466" s="3"/>
      <c r="BC4466" s="11"/>
      <c r="BD4466" s="3"/>
      <c r="BE4466" s="11"/>
      <c r="BF4466" s="3"/>
      <c r="BG4466" s="11"/>
      <c r="BH4466" s="3"/>
      <c r="BI4466" s="12"/>
      <c r="BJ4466" s="12"/>
      <c r="BK4466" s="11"/>
      <c r="BL4466" s="3"/>
      <c r="BM4466" s="11"/>
      <c r="BN4466" s="3"/>
      <c r="BO4466" s="11"/>
      <c r="BP4466" s="3"/>
      <c r="BQ4466" s="11"/>
      <c r="BR4466" s="3"/>
      <c r="BS4466" s="11"/>
      <c r="BT4466" s="13"/>
      <c r="BU4466" s="11"/>
      <c r="BV4466" s="3"/>
      <c r="BW4466" s="11"/>
      <c r="BX4466" s="3"/>
      <c r="BY4466" s="3"/>
      <c r="BZ4466" s="13"/>
      <c r="CA4466" s="13"/>
      <c r="CB4466" s="13"/>
      <c r="CC4466" s="12"/>
      <c r="CD4466" s="11"/>
      <c r="CE4466" s="12"/>
      <c r="CF4466" s="12"/>
      <c r="DI4466" s="14"/>
    </row>
    <row r="4467" spans="1:113" ht="20.100000000000001" customHeight="1" x14ac:dyDescent="0.25">
      <c r="A4467" s="1"/>
      <c r="B4467" s="30"/>
      <c r="C4467" s="9"/>
      <c r="D4467" s="10">
        <f t="shared" si="810"/>
        <v>0</v>
      </c>
      <c r="E4467" s="11">
        <f t="shared" si="808"/>
        <v>0</v>
      </c>
      <c r="F4467" s="3">
        <f t="shared" si="809"/>
        <v>0</v>
      </c>
      <c r="G4467" s="11"/>
      <c r="H4467" s="3"/>
      <c r="I4467" s="1"/>
      <c r="J4467" s="3"/>
      <c r="K4467" s="2"/>
      <c r="L4467" s="3"/>
      <c r="M4467" s="11"/>
      <c r="N4467" s="3"/>
      <c r="O4467" s="217"/>
      <c r="P4467" s="3"/>
      <c r="Q4467" s="3"/>
      <c r="R4467" s="3"/>
      <c r="S4467" s="11"/>
      <c r="T4467" s="3"/>
      <c r="U4467" s="11"/>
      <c r="V4467" s="3"/>
      <c r="W4467" s="11"/>
      <c r="X4467" s="3"/>
      <c r="Y4467" s="11"/>
      <c r="Z4467" s="3"/>
      <c r="AA4467" s="3"/>
      <c r="AB4467" s="3"/>
      <c r="AC4467" s="3"/>
      <c r="AD4467" s="3"/>
      <c r="AE4467" s="3"/>
      <c r="AF4467" s="3"/>
      <c r="AG4467" s="3"/>
      <c r="AH4467" s="3"/>
      <c r="AI4467" s="11"/>
      <c r="AJ4467" s="3"/>
      <c r="AK4467" s="11"/>
      <c r="AL4467" s="3"/>
      <c r="AM4467" s="11"/>
      <c r="AN4467" s="3"/>
      <c r="AO4467" s="11"/>
      <c r="AP4467" s="3"/>
      <c r="AQ4467" s="11"/>
      <c r="AR4467" s="3"/>
      <c r="AS4467" s="11"/>
      <c r="AT4467" s="3"/>
      <c r="AU4467" s="11"/>
      <c r="AV4467" s="3"/>
      <c r="AW4467" s="3"/>
      <c r="AX4467" s="3"/>
      <c r="AY4467" s="11"/>
      <c r="AZ4467" s="3"/>
      <c r="BA4467" s="3"/>
      <c r="BB4467" s="3"/>
      <c r="BC4467" s="11"/>
      <c r="BD4467" s="3"/>
      <c r="BE4467" s="11"/>
      <c r="BF4467" s="3"/>
      <c r="BG4467" s="11"/>
      <c r="BH4467" s="3"/>
      <c r="BI4467" s="12"/>
      <c r="BJ4467" s="12"/>
      <c r="BK4467" s="11"/>
      <c r="BL4467" s="3"/>
      <c r="BM4467" s="11"/>
      <c r="BN4467" s="3"/>
      <c r="BO4467" s="11"/>
      <c r="BP4467" s="3"/>
      <c r="BQ4467" s="11"/>
      <c r="BR4467" s="3"/>
      <c r="BS4467" s="11"/>
      <c r="BT4467" s="13"/>
      <c r="BU4467" s="11"/>
      <c r="BV4467" s="3"/>
      <c r="BW4467" s="11"/>
      <c r="BX4467" s="3"/>
      <c r="BY4467" s="3"/>
      <c r="BZ4467" s="13"/>
      <c r="CA4467" s="13"/>
      <c r="CB4467" s="13"/>
      <c r="CC4467" s="12"/>
      <c r="CD4467" s="11"/>
      <c r="CE4467" s="12"/>
      <c r="CF4467" s="12"/>
      <c r="DI4467" s="14"/>
    </row>
    <row r="4468" spans="1:113" ht="20.100000000000001" customHeight="1" x14ac:dyDescent="0.25">
      <c r="A4468" s="1"/>
      <c r="B4468" s="30"/>
      <c r="C4468" s="9"/>
      <c r="D4468" s="10">
        <f t="shared" si="810"/>
        <v>0</v>
      </c>
      <c r="E4468" s="11">
        <f t="shared" ref="E4468:E4531" si="811">G4468+I4468+CC7751+K4468+M4468+O4468+Q4468+S4468+U4468+W4468+Y4468+AA4468+AC4468+AE4468+AG4468+AI4468+AK4468+AM4468+AO4468+AQ4468+AS4468+AU4468+AW4468+AY4468+BA4468+BC4468+BE4468+BG4468+BI4468+BK4468+BM4468+BO4468+BQ4468+BS4468+BU4468+BW4468+BY4468+CA4468+CE7751</f>
        <v>0</v>
      </c>
      <c r="F4468" s="3">
        <f t="shared" ref="F4468:F4531" si="812">H4468+J4468+L4468+CD7751+N4468+P4468+R4468+T4468+V4468+X4468+Z4468+AB4468+AD4468+AF4468+AH4468+AJ4468+AL4468+AN4468+AP4468+AR4468+AT4468+AV4468+AX4468+AZ4468+BB4468+BD4468+BF4468+BH4468+BJ4468+BL4468+BN4468+BP4468+BR4468+BT4468+BV4468+BX4468+BZ4468+CB4468+CF7751</f>
        <v>0</v>
      </c>
      <c r="G4468" s="11"/>
      <c r="H4468" s="3"/>
      <c r="I4468" s="1"/>
      <c r="J4468" s="3"/>
      <c r="K4468" s="2"/>
      <c r="L4468" s="3"/>
      <c r="M4468" s="11"/>
      <c r="N4468" s="3"/>
      <c r="O4468" s="217"/>
      <c r="P4468" s="3"/>
      <c r="Q4468" s="3"/>
      <c r="R4468" s="3"/>
      <c r="S4468" s="11"/>
      <c r="T4468" s="3"/>
      <c r="U4468" s="11"/>
      <c r="V4468" s="3"/>
      <c r="W4468" s="11"/>
      <c r="X4468" s="3"/>
      <c r="Y4468" s="11"/>
      <c r="Z4468" s="3"/>
      <c r="AA4468" s="3"/>
      <c r="AB4468" s="3"/>
      <c r="AC4468" s="3"/>
      <c r="AD4468" s="3"/>
      <c r="AE4468" s="3"/>
      <c r="AF4468" s="3"/>
      <c r="AG4468" s="3"/>
      <c r="AH4468" s="3"/>
      <c r="AI4468" s="11"/>
      <c r="AJ4468" s="3"/>
      <c r="AK4468" s="11"/>
      <c r="AL4468" s="3"/>
      <c r="AM4468" s="11"/>
      <c r="AN4468" s="3"/>
      <c r="AO4468" s="11"/>
      <c r="AP4468" s="3"/>
      <c r="AQ4468" s="11"/>
      <c r="AR4468" s="3"/>
      <c r="AS4468" s="11"/>
      <c r="AT4468" s="3"/>
      <c r="AU4468" s="11"/>
      <c r="AV4468" s="3"/>
      <c r="AW4468" s="3"/>
      <c r="AX4468" s="3"/>
      <c r="AY4468" s="11"/>
      <c r="AZ4468" s="3"/>
      <c r="BA4468" s="3"/>
      <c r="BB4468" s="3"/>
      <c r="BC4468" s="11"/>
      <c r="BD4468" s="3"/>
      <c r="BE4468" s="11"/>
      <c r="BF4468" s="3"/>
      <c r="BG4468" s="11"/>
      <c r="BH4468" s="3"/>
      <c r="BI4468" s="12"/>
      <c r="BJ4468" s="12"/>
      <c r="BK4468" s="11"/>
      <c r="BL4468" s="3"/>
      <c r="BM4468" s="11"/>
      <c r="BN4468" s="3"/>
      <c r="BO4468" s="11"/>
      <c r="BP4468" s="3"/>
      <c r="BQ4468" s="11"/>
      <c r="BR4468" s="3"/>
      <c r="BS4468" s="11"/>
      <c r="BT4468" s="13"/>
      <c r="BU4468" s="11"/>
      <c r="BV4468" s="3"/>
      <c r="BW4468" s="11"/>
      <c r="BX4468" s="3"/>
      <c r="BY4468" s="3"/>
      <c r="BZ4468" s="13"/>
      <c r="CA4468" s="13"/>
      <c r="CB4468" s="13"/>
      <c r="CC4468" s="12"/>
      <c r="CD4468" s="11"/>
      <c r="CE4468" s="12"/>
      <c r="CF4468" s="12"/>
      <c r="DI4468" s="14"/>
    </row>
    <row r="4469" spans="1:113" ht="20.100000000000001" customHeight="1" x14ac:dyDescent="0.25">
      <c r="A4469" s="1"/>
      <c r="B4469" s="30"/>
      <c r="C4469" s="9"/>
      <c r="D4469" s="10">
        <f t="shared" si="810"/>
        <v>0</v>
      </c>
      <c r="E4469" s="11">
        <f t="shared" si="811"/>
        <v>0</v>
      </c>
      <c r="F4469" s="3">
        <f t="shared" si="812"/>
        <v>0</v>
      </c>
      <c r="G4469" s="11"/>
      <c r="H4469" s="3"/>
      <c r="I4469" s="1"/>
      <c r="J4469" s="3"/>
      <c r="K4469" s="2"/>
      <c r="L4469" s="3"/>
      <c r="M4469" s="11"/>
      <c r="N4469" s="3"/>
      <c r="O4469" s="217"/>
      <c r="P4469" s="3"/>
      <c r="Q4469" s="3"/>
      <c r="R4469" s="3"/>
      <c r="S4469" s="11"/>
      <c r="T4469" s="3"/>
      <c r="U4469" s="11"/>
      <c r="V4469" s="3"/>
      <c r="W4469" s="11"/>
      <c r="X4469" s="3"/>
      <c r="Y4469" s="11"/>
      <c r="Z4469" s="3"/>
      <c r="AA4469" s="3"/>
      <c r="AB4469" s="3"/>
      <c r="AC4469" s="3"/>
      <c r="AD4469" s="3"/>
      <c r="AE4469" s="3"/>
      <c r="AF4469" s="3"/>
      <c r="AG4469" s="3"/>
      <c r="AH4469" s="3"/>
      <c r="AI4469" s="11"/>
      <c r="AJ4469" s="3"/>
      <c r="AK4469" s="11"/>
      <c r="AL4469" s="3"/>
      <c r="AM4469" s="11"/>
      <c r="AN4469" s="3"/>
      <c r="AO4469" s="11"/>
      <c r="AP4469" s="3"/>
      <c r="AQ4469" s="11"/>
      <c r="AR4469" s="3"/>
      <c r="AS4469" s="11"/>
      <c r="AT4469" s="3"/>
      <c r="AU4469" s="11"/>
      <c r="AV4469" s="3"/>
      <c r="AW4469" s="3"/>
      <c r="AX4469" s="3"/>
      <c r="AY4469" s="11"/>
      <c r="AZ4469" s="3"/>
      <c r="BA4469" s="3"/>
      <c r="BB4469" s="3"/>
      <c r="BC4469" s="11"/>
      <c r="BD4469" s="3"/>
      <c r="BE4469" s="11"/>
      <c r="BF4469" s="3"/>
      <c r="BG4469" s="11"/>
      <c r="BH4469" s="3"/>
      <c r="BI4469" s="12"/>
      <c r="BJ4469" s="12"/>
      <c r="BK4469" s="11"/>
      <c r="BL4469" s="3"/>
      <c r="BM4469" s="11"/>
      <c r="BN4469" s="3"/>
      <c r="BO4469" s="11"/>
      <c r="BP4469" s="3"/>
      <c r="BQ4469" s="11"/>
      <c r="BR4469" s="3"/>
      <c r="BS4469" s="11"/>
      <c r="BT4469" s="13"/>
      <c r="BU4469" s="11"/>
      <c r="BV4469" s="3"/>
      <c r="BW4469" s="11"/>
      <c r="BX4469" s="3"/>
      <c r="BY4469" s="3"/>
      <c r="BZ4469" s="13"/>
      <c r="CA4469" s="13"/>
      <c r="CB4469" s="13"/>
      <c r="CC4469" s="12"/>
      <c r="CD4469" s="11"/>
      <c r="CE4469" s="12"/>
      <c r="CF4469" s="12"/>
      <c r="DI4469" s="14"/>
    </row>
    <row r="4470" spans="1:113" ht="20.100000000000001" customHeight="1" x14ac:dyDescent="0.25">
      <c r="A4470" s="1"/>
      <c r="B4470" s="30"/>
      <c r="C4470" s="9"/>
      <c r="D4470" s="10">
        <f t="shared" si="810"/>
        <v>0</v>
      </c>
      <c r="E4470" s="11">
        <f t="shared" si="811"/>
        <v>0</v>
      </c>
      <c r="F4470" s="3">
        <f t="shared" si="812"/>
        <v>0</v>
      </c>
      <c r="G4470" s="11"/>
      <c r="H4470" s="3"/>
      <c r="I4470" s="1"/>
      <c r="J4470" s="3"/>
      <c r="K4470" s="2"/>
      <c r="L4470" s="3"/>
      <c r="M4470" s="11"/>
      <c r="N4470" s="3"/>
      <c r="O4470" s="217"/>
      <c r="P4470" s="3"/>
      <c r="Q4470" s="3"/>
      <c r="R4470" s="3"/>
      <c r="S4470" s="11"/>
      <c r="T4470" s="3"/>
      <c r="U4470" s="11"/>
      <c r="V4470" s="3"/>
      <c r="W4470" s="11"/>
      <c r="X4470" s="3"/>
      <c r="Y4470" s="11"/>
      <c r="Z4470" s="3"/>
      <c r="AA4470" s="3"/>
      <c r="AB4470" s="3"/>
      <c r="AC4470" s="3"/>
      <c r="AD4470" s="3"/>
      <c r="AE4470" s="3"/>
      <c r="AF4470" s="3"/>
      <c r="AG4470" s="3"/>
      <c r="AH4470" s="3"/>
      <c r="AI4470" s="11"/>
      <c r="AJ4470" s="3"/>
      <c r="AK4470" s="11"/>
      <c r="AL4470" s="3"/>
      <c r="AM4470" s="11"/>
      <c r="AN4470" s="3"/>
      <c r="AO4470" s="11"/>
      <c r="AP4470" s="3"/>
      <c r="AQ4470" s="11"/>
      <c r="AR4470" s="3"/>
      <c r="AS4470" s="11"/>
      <c r="AT4470" s="3"/>
      <c r="AU4470" s="11"/>
      <c r="AV4470" s="3"/>
      <c r="AW4470" s="3"/>
      <c r="AX4470" s="3"/>
      <c r="AY4470" s="11"/>
      <c r="AZ4470" s="3"/>
      <c r="BA4470" s="3"/>
      <c r="BB4470" s="3"/>
      <c r="BC4470" s="11"/>
      <c r="BD4470" s="3"/>
      <c r="BE4470" s="11"/>
      <c r="BF4470" s="3"/>
      <c r="BG4470" s="11"/>
      <c r="BH4470" s="3"/>
      <c r="BI4470" s="12"/>
      <c r="BJ4470" s="12"/>
      <c r="BK4470" s="11"/>
      <c r="BL4470" s="3"/>
      <c r="BM4470" s="11"/>
      <c r="BN4470" s="3"/>
      <c r="BO4470" s="11"/>
      <c r="BP4470" s="3"/>
      <c r="BQ4470" s="11"/>
      <c r="BR4470" s="3"/>
      <c r="BS4470" s="11"/>
      <c r="BT4470" s="13"/>
      <c r="BU4470" s="11"/>
      <c r="BV4470" s="3"/>
      <c r="BW4470" s="11"/>
      <c r="BX4470" s="3"/>
      <c r="BY4470" s="3"/>
      <c r="BZ4470" s="13"/>
      <c r="CA4470" s="13"/>
      <c r="CB4470" s="13"/>
      <c r="CC4470" s="12"/>
      <c r="CD4470" s="11"/>
      <c r="CE4470" s="12"/>
      <c r="CF4470" s="12"/>
      <c r="DI4470" s="14"/>
    </row>
    <row r="4471" spans="1:113" ht="20.100000000000001" customHeight="1" x14ac:dyDescent="0.25">
      <c r="A4471" s="1"/>
      <c r="B4471" s="30"/>
      <c r="C4471" s="9"/>
      <c r="D4471" s="10">
        <f t="shared" si="810"/>
        <v>0</v>
      </c>
      <c r="E4471" s="11">
        <f t="shared" si="811"/>
        <v>0</v>
      </c>
      <c r="F4471" s="3">
        <f t="shared" si="812"/>
        <v>0</v>
      </c>
      <c r="G4471" s="11"/>
      <c r="H4471" s="3"/>
      <c r="I4471" s="1"/>
      <c r="J4471" s="3"/>
      <c r="K4471" s="2"/>
      <c r="L4471" s="3"/>
      <c r="M4471" s="11"/>
      <c r="N4471" s="3"/>
      <c r="O4471" s="217"/>
      <c r="P4471" s="3"/>
      <c r="Q4471" s="3"/>
      <c r="R4471" s="3"/>
      <c r="S4471" s="11"/>
      <c r="T4471" s="3"/>
      <c r="U4471" s="11"/>
      <c r="V4471" s="3"/>
      <c r="W4471" s="11"/>
      <c r="X4471" s="3"/>
      <c r="Y4471" s="11"/>
      <c r="Z4471" s="3"/>
      <c r="AA4471" s="3"/>
      <c r="AB4471" s="3"/>
      <c r="AC4471" s="3"/>
      <c r="AD4471" s="3"/>
      <c r="AE4471" s="3"/>
      <c r="AF4471" s="3"/>
      <c r="AG4471" s="3"/>
      <c r="AH4471" s="3"/>
      <c r="AI4471" s="11"/>
      <c r="AJ4471" s="3"/>
      <c r="AK4471" s="11"/>
      <c r="AL4471" s="3"/>
      <c r="AM4471" s="11"/>
      <c r="AN4471" s="3"/>
      <c r="AO4471" s="11"/>
      <c r="AP4471" s="3"/>
      <c r="AQ4471" s="11"/>
      <c r="AR4471" s="3"/>
      <c r="AS4471" s="11"/>
      <c r="AT4471" s="3"/>
      <c r="AU4471" s="11"/>
      <c r="AV4471" s="3"/>
      <c r="AW4471" s="3"/>
      <c r="AX4471" s="3"/>
      <c r="AY4471" s="11"/>
      <c r="AZ4471" s="3"/>
      <c r="BA4471" s="3"/>
      <c r="BB4471" s="3"/>
      <c r="BC4471" s="11"/>
      <c r="BD4471" s="3"/>
      <c r="BE4471" s="11"/>
      <c r="BF4471" s="3"/>
      <c r="BG4471" s="11"/>
      <c r="BH4471" s="3"/>
      <c r="BI4471" s="12"/>
      <c r="BJ4471" s="12"/>
      <c r="BK4471" s="11"/>
      <c r="BL4471" s="3"/>
      <c r="BM4471" s="11"/>
      <c r="BN4471" s="3"/>
      <c r="BO4471" s="11"/>
      <c r="BP4471" s="3"/>
      <c r="BQ4471" s="11"/>
      <c r="BR4471" s="3"/>
      <c r="BS4471" s="11"/>
      <c r="BT4471" s="13"/>
      <c r="BU4471" s="11"/>
      <c r="BV4471" s="3"/>
      <c r="BW4471" s="11"/>
      <c r="BX4471" s="3"/>
      <c r="BY4471" s="3"/>
      <c r="BZ4471" s="13"/>
      <c r="CA4471" s="13"/>
      <c r="CB4471" s="13"/>
      <c r="CC4471" s="12"/>
      <c r="CD4471" s="11"/>
      <c r="CE4471" s="12"/>
      <c r="CF4471" s="12"/>
      <c r="DI4471" s="14"/>
    </row>
    <row r="4472" spans="1:113" ht="20.100000000000001" customHeight="1" x14ac:dyDescent="0.25">
      <c r="A4472" s="1"/>
      <c r="B4472" s="30"/>
      <c r="C4472" s="9"/>
      <c r="D4472" s="10">
        <f t="shared" si="810"/>
        <v>0</v>
      </c>
      <c r="E4472" s="11">
        <f t="shared" si="811"/>
        <v>0</v>
      </c>
      <c r="F4472" s="3">
        <f t="shared" si="812"/>
        <v>0</v>
      </c>
      <c r="G4472" s="11"/>
      <c r="H4472" s="3"/>
      <c r="I4472" s="1"/>
      <c r="J4472" s="3"/>
      <c r="K4472" s="2"/>
      <c r="L4472" s="3"/>
      <c r="M4472" s="11"/>
      <c r="N4472" s="3"/>
      <c r="O4472" s="217"/>
      <c r="P4472" s="3"/>
      <c r="Q4472" s="3"/>
      <c r="R4472" s="3"/>
      <c r="S4472" s="11"/>
      <c r="T4472" s="3"/>
      <c r="U4472" s="11"/>
      <c r="V4472" s="3"/>
      <c r="W4472" s="11"/>
      <c r="X4472" s="3"/>
      <c r="Y4472" s="11"/>
      <c r="Z4472" s="3"/>
      <c r="AA4472" s="3"/>
      <c r="AB4472" s="3"/>
      <c r="AC4472" s="3"/>
      <c r="AD4472" s="3"/>
      <c r="AE4472" s="3"/>
      <c r="AF4472" s="3"/>
      <c r="AG4472" s="3"/>
      <c r="AH4472" s="3"/>
      <c r="AI4472" s="11"/>
      <c r="AJ4472" s="3"/>
      <c r="AK4472" s="11"/>
      <c r="AL4472" s="3"/>
      <c r="AM4472" s="11"/>
      <c r="AN4472" s="3"/>
      <c r="AO4472" s="11"/>
      <c r="AP4472" s="3"/>
      <c r="AQ4472" s="11"/>
      <c r="AR4472" s="3"/>
      <c r="AS4472" s="11"/>
      <c r="AT4472" s="3"/>
      <c r="AU4472" s="11"/>
      <c r="AV4472" s="3"/>
      <c r="AW4472" s="3"/>
      <c r="AX4472" s="3"/>
      <c r="AY4472" s="11"/>
      <c r="AZ4472" s="3"/>
      <c r="BA4472" s="3"/>
      <c r="BB4472" s="3"/>
      <c r="BC4472" s="11"/>
      <c r="BD4472" s="3"/>
      <c r="BE4472" s="11"/>
      <c r="BF4472" s="3"/>
      <c r="BG4472" s="11"/>
      <c r="BH4472" s="3"/>
      <c r="BI4472" s="12"/>
      <c r="BJ4472" s="12"/>
      <c r="BK4472" s="11"/>
      <c r="BL4472" s="3"/>
      <c r="BM4472" s="11"/>
      <c r="BN4472" s="3"/>
      <c r="BO4472" s="11"/>
      <c r="BP4472" s="3"/>
      <c r="BQ4472" s="11"/>
      <c r="BR4472" s="3"/>
      <c r="BS4472" s="11"/>
      <c r="BT4472" s="13"/>
      <c r="BU4472" s="11"/>
      <c r="BV4472" s="3"/>
      <c r="BW4472" s="11"/>
      <c r="BX4472" s="3"/>
      <c r="BY4472" s="3"/>
      <c r="BZ4472" s="13"/>
      <c r="CA4472" s="13"/>
      <c r="CB4472" s="13"/>
      <c r="CC4472" s="12"/>
      <c r="CD4472" s="11"/>
      <c r="CE4472" s="12"/>
      <c r="CF4472" s="12"/>
      <c r="DI4472" s="14"/>
    </row>
    <row r="4473" spans="1:113" ht="20.100000000000001" customHeight="1" x14ac:dyDescent="0.25">
      <c r="A4473" s="1"/>
      <c r="B4473" s="30"/>
      <c r="C4473" s="9"/>
      <c r="D4473" s="10">
        <f t="shared" si="810"/>
        <v>0</v>
      </c>
      <c r="E4473" s="11">
        <f t="shared" si="811"/>
        <v>0</v>
      </c>
      <c r="F4473" s="3">
        <f t="shared" si="812"/>
        <v>0</v>
      </c>
      <c r="G4473" s="11"/>
      <c r="H4473" s="3"/>
      <c r="I4473" s="1"/>
      <c r="J4473" s="3"/>
      <c r="K4473" s="2"/>
      <c r="L4473" s="3"/>
      <c r="M4473" s="11"/>
      <c r="N4473" s="3"/>
      <c r="O4473" s="217"/>
      <c r="P4473" s="3"/>
      <c r="Q4473" s="3"/>
      <c r="R4473" s="3"/>
      <c r="S4473" s="11"/>
      <c r="T4473" s="3"/>
      <c r="U4473" s="11"/>
      <c r="V4473" s="3"/>
      <c r="W4473" s="11"/>
      <c r="X4473" s="3"/>
      <c r="Y4473" s="11"/>
      <c r="Z4473" s="3"/>
      <c r="AA4473" s="3"/>
      <c r="AB4473" s="3"/>
      <c r="AC4473" s="3"/>
      <c r="AD4473" s="3"/>
      <c r="AE4473" s="3"/>
      <c r="AF4473" s="3"/>
      <c r="AG4473" s="3"/>
      <c r="AH4473" s="3"/>
      <c r="AI4473" s="11"/>
      <c r="AJ4473" s="3"/>
      <c r="AK4473" s="11"/>
      <c r="AL4473" s="3"/>
      <c r="AM4473" s="11"/>
      <c r="AN4473" s="3"/>
      <c r="AO4473" s="11"/>
      <c r="AP4473" s="3"/>
      <c r="AQ4473" s="11"/>
      <c r="AR4473" s="3"/>
      <c r="AS4473" s="11"/>
      <c r="AT4473" s="3"/>
      <c r="AU4473" s="11"/>
      <c r="AV4473" s="3"/>
      <c r="AW4473" s="3"/>
      <c r="AX4473" s="3"/>
      <c r="AY4473" s="11"/>
      <c r="AZ4473" s="3"/>
      <c r="BA4473" s="3"/>
      <c r="BB4473" s="3"/>
      <c r="BC4473" s="11"/>
      <c r="BD4473" s="3"/>
      <c r="BE4473" s="11"/>
      <c r="BF4473" s="3"/>
      <c r="BG4473" s="11"/>
      <c r="BH4473" s="3"/>
      <c r="BI4473" s="12"/>
      <c r="BJ4473" s="12"/>
      <c r="BK4473" s="11"/>
      <c r="BL4473" s="3"/>
      <c r="BM4473" s="11"/>
      <c r="BN4473" s="3"/>
      <c r="BO4473" s="11"/>
      <c r="BP4473" s="3"/>
      <c r="BQ4473" s="11"/>
      <c r="BR4473" s="3"/>
      <c r="BS4473" s="11"/>
      <c r="BT4473" s="13"/>
      <c r="BU4473" s="11"/>
      <c r="BV4473" s="3"/>
      <c r="BW4473" s="11"/>
      <c r="BX4473" s="3"/>
      <c r="BY4473" s="3"/>
      <c r="BZ4473" s="13"/>
      <c r="CA4473" s="13"/>
      <c r="CB4473" s="13"/>
      <c r="CC4473" s="12"/>
      <c r="CD4473" s="11"/>
      <c r="CE4473" s="12"/>
      <c r="CF4473" s="12"/>
      <c r="DI4473" s="14"/>
    </row>
    <row r="4474" spans="1:113" ht="20.100000000000001" customHeight="1" x14ac:dyDescent="0.25">
      <c r="A4474" s="1"/>
      <c r="B4474" s="30"/>
      <c r="C4474" s="9"/>
      <c r="D4474" s="10">
        <f t="shared" si="810"/>
        <v>0</v>
      </c>
      <c r="E4474" s="11">
        <f t="shared" si="811"/>
        <v>0</v>
      </c>
      <c r="F4474" s="3">
        <f t="shared" si="812"/>
        <v>0</v>
      </c>
      <c r="G4474" s="11"/>
      <c r="H4474" s="3"/>
      <c r="I4474" s="1"/>
      <c r="J4474" s="3"/>
      <c r="K4474" s="2"/>
      <c r="L4474" s="3"/>
      <c r="M4474" s="11"/>
      <c r="N4474" s="3"/>
      <c r="O4474" s="217"/>
      <c r="P4474" s="3"/>
      <c r="Q4474" s="3"/>
      <c r="R4474" s="3"/>
      <c r="S4474" s="11"/>
      <c r="T4474" s="3"/>
      <c r="U4474" s="11"/>
      <c r="V4474" s="3"/>
      <c r="W4474" s="11"/>
      <c r="X4474" s="3"/>
      <c r="Y4474" s="11"/>
      <c r="Z4474" s="3"/>
      <c r="AA4474" s="3"/>
      <c r="AB4474" s="3"/>
      <c r="AC4474" s="3"/>
      <c r="AD4474" s="3"/>
      <c r="AE4474" s="3"/>
      <c r="AF4474" s="3"/>
      <c r="AG4474" s="3"/>
      <c r="AH4474" s="3"/>
      <c r="AI4474" s="11"/>
      <c r="AJ4474" s="3"/>
      <c r="AK4474" s="11"/>
      <c r="AL4474" s="3"/>
      <c r="AM4474" s="11"/>
      <c r="AN4474" s="3"/>
      <c r="AO4474" s="11"/>
      <c r="AP4474" s="3"/>
      <c r="AQ4474" s="11"/>
      <c r="AR4474" s="3"/>
      <c r="AS4474" s="11"/>
      <c r="AT4474" s="3"/>
      <c r="AU4474" s="11"/>
      <c r="AV4474" s="3"/>
      <c r="AW4474" s="3"/>
      <c r="AX4474" s="3"/>
      <c r="AY4474" s="11"/>
      <c r="AZ4474" s="3"/>
      <c r="BA4474" s="3"/>
      <c r="BB4474" s="3"/>
      <c r="BC4474" s="11"/>
      <c r="BD4474" s="3"/>
      <c r="BE4474" s="11"/>
      <c r="BF4474" s="3"/>
      <c r="BG4474" s="11"/>
      <c r="BH4474" s="3"/>
      <c r="BI4474" s="12"/>
      <c r="BJ4474" s="12"/>
      <c r="BK4474" s="11"/>
      <c r="BL4474" s="3"/>
      <c r="BM4474" s="11"/>
      <c r="BN4474" s="3"/>
      <c r="BO4474" s="11"/>
      <c r="BP4474" s="3"/>
      <c r="BQ4474" s="11"/>
      <c r="BR4474" s="3"/>
      <c r="BS4474" s="11"/>
      <c r="BT4474" s="13"/>
      <c r="BU4474" s="11"/>
      <c r="BV4474" s="3"/>
      <c r="BW4474" s="11"/>
      <c r="BX4474" s="3"/>
      <c r="BY4474" s="3"/>
      <c r="BZ4474" s="13"/>
      <c r="CA4474" s="13"/>
      <c r="CB4474" s="13"/>
      <c r="CC4474" s="12"/>
      <c r="CD4474" s="11"/>
      <c r="CE4474" s="12"/>
      <c r="CF4474" s="12"/>
      <c r="DI4474" s="14"/>
    </row>
    <row r="4475" spans="1:113" ht="20.100000000000001" customHeight="1" x14ac:dyDescent="0.25">
      <c r="A4475" s="1"/>
      <c r="B4475" s="30"/>
      <c r="C4475" s="9"/>
      <c r="D4475" s="10">
        <f t="shared" si="810"/>
        <v>0</v>
      </c>
      <c r="E4475" s="11">
        <f t="shared" si="811"/>
        <v>0</v>
      </c>
      <c r="F4475" s="3">
        <f t="shared" si="812"/>
        <v>0</v>
      </c>
      <c r="G4475" s="11"/>
      <c r="H4475" s="3"/>
      <c r="I4475" s="1"/>
      <c r="J4475" s="3"/>
      <c r="K4475" s="2"/>
      <c r="L4475" s="3"/>
      <c r="M4475" s="11"/>
      <c r="N4475" s="3"/>
      <c r="O4475" s="217"/>
      <c r="P4475" s="3"/>
      <c r="Q4475" s="3"/>
      <c r="R4475" s="3"/>
      <c r="S4475" s="11"/>
      <c r="T4475" s="3"/>
      <c r="U4475" s="11"/>
      <c r="V4475" s="3"/>
      <c r="W4475" s="11"/>
      <c r="X4475" s="3"/>
      <c r="Y4475" s="11"/>
      <c r="Z4475" s="3"/>
      <c r="AA4475" s="3"/>
      <c r="AB4475" s="3"/>
      <c r="AC4475" s="3"/>
      <c r="AD4475" s="3"/>
      <c r="AE4475" s="3"/>
      <c r="AF4475" s="3"/>
      <c r="AG4475" s="3"/>
      <c r="AH4475" s="3"/>
      <c r="AI4475" s="11"/>
      <c r="AJ4475" s="3"/>
      <c r="AK4475" s="11"/>
      <c r="AL4475" s="3"/>
      <c r="AM4475" s="11"/>
      <c r="AN4475" s="3"/>
      <c r="AO4475" s="11"/>
      <c r="AP4475" s="3"/>
      <c r="AQ4475" s="11"/>
      <c r="AR4475" s="3"/>
      <c r="AS4475" s="11"/>
      <c r="AT4475" s="3"/>
      <c r="AU4475" s="11"/>
      <c r="AV4475" s="3"/>
      <c r="AW4475" s="3"/>
      <c r="AX4475" s="3"/>
      <c r="AY4475" s="11"/>
      <c r="AZ4475" s="3"/>
      <c r="BA4475" s="3"/>
      <c r="BB4475" s="3"/>
      <c r="BC4475" s="11"/>
      <c r="BD4475" s="3"/>
      <c r="BE4475" s="11"/>
      <c r="BF4475" s="3"/>
      <c r="BG4475" s="11"/>
      <c r="BH4475" s="3"/>
      <c r="BI4475" s="12"/>
      <c r="BJ4475" s="12"/>
      <c r="BK4475" s="11"/>
      <c r="BL4475" s="3"/>
      <c r="BM4475" s="11"/>
      <c r="BN4475" s="3"/>
      <c r="BO4475" s="11"/>
      <c r="BP4475" s="3"/>
      <c r="BQ4475" s="11"/>
      <c r="BR4475" s="3"/>
      <c r="BS4475" s="11"/>
      <c r="BT4475" s="13"/>
      <c r="BU4475" s="11"/>
      <c r="BV4475" s="3"/>
      <c r="BW4475" s="11"/>
      <c r="BX4475" s="3"/>
      <c r="BY4475" s="3"/>
      <c r="BZ4475" s="13"/>
      <c r="CA4475" s="13"/>
      <c r="CB4475" s="13"/>
      <c r="CC4475" s="12"/>
      <c r="CD4475" s="11"/>
      <c r="CE4475" s="12"/>
      <c r="CF4475" s="12"/>
      <c r="DI4475" s="14"/>
    </row>
    <row r="4476" spans="1:113" ht="20.100000000000001" customHeight="1" x14ac:dyDescent="0.25">
      <c r="A4476" s="1"/>
      <c r="B4476" s="30"/>
      <c r="C4476" s="9"/>
      <c r="D4476" s="10">
        <f t="shared" si="810"/>
        <v>0</v>
      </c>
      <c r="E4476" s="11">
        <f t="shared" si="811"/>
        <v>0</v>
      </c>
      <c r="F4476" s="3">
        <f t="shared" si="812"/>
        <v>0</v>
      </c>
      <c r="G4476" s="11"/>
      <c r="H4476" s="3"/>
      <c r="I4476" s="1"/>
      <c r="J4476" s="3"/>
      <c r="K4476" s="2"/>
      <c r="L4476" s="3"/>
      <c r="M4476" s="11"/>
      <c r="N4476" s="3"/>
      <c r="O4476" s="217"/>
      <c r="P4476" s="3"/>
      <c r="Q4476" s="3"/>
      <c r="R4476" s="3"/>
      <c r="S4476" s="11"/>
      <c r="T4476" s="3"/>
      <c r="U4476" s="11"/>
      <c r="V4476" s="3"/>
      <c r="W4476" s="11"/>
      <c r="X4476" s="3"/>
      <c r="Y4476" s="11"/>
      <c r="Z4476" s="3"/>
      <c r="AA4476" s="3"/>
      <c r="AB4476" s="3"/>
      <c r="AC4476" s="3"/>
      <c r="AD4476" s="3"/>
      <c r="AE4476" s="3"/>
      <c r="AF4476" s="3"/>
      <c r="AG4476" s="3"/>
      <c r="AH4476" s="3"/>
      <c r="AI4476" s="11"/>
      <c r="AJ4476" s="3"/>
      <c r="AK4476" s="11"/>
      <c r="AL4476" s="3"/>
      <c r="AM4476" s="11"/>
      <c r="AN4476" s="3"/>
      <c r="AO4476" s="11"/>
      <c r="AP4476" s="3"/>
      <c r="AQ4476" s="11"/>
      <c r="AR4476" s="3"/>
      <c r="AS4476" s="11"/>
      <c r="AT4476" s="3"/>
      <c r="AU4476" s="11"/>
      <c r="AV4476" s="3"/>
      <c r="AW4476" s="3"/>
      <c r="AX4476" s="3"/>
      <c r="AY4476" s="11"/>
      <c r="AZ4476" s="3"/>
      <c r="BA4476" s="3"/>
      <c r="BB4476" s="3"/>
      <c r="BC4476" s="11"/>
      <c r="BD4476" s="3"/>
      <c r="BE4476" s="11"/>
      <c r="BF4476" s="3"/>
      <c r="BG4476" s="11"/>
      <c r="BH4476" s="3"/>
      <c r="BI4476" s="12"/>
      <c r="BJ4476" s="12"/>
      <c r="BK4476" s="11"/>
      <c r="BL4476" s="3"/>
      <c r="BM4476" s="11"/>
      <c r="BN4476" s="3"/>
      <c r="BO4476" s="11"/>
      <c r="BP4476" s="3"/>
      <c r="BQ4476" s="11"/>
      <c r="BR4476" s="3"/>
      <c r="BS4476" s="11"/>
      <c r="BT4476" s="13"/>
      <c r="BU4476" s="11"/>
      <c r="BV4476" s="3"/>
      <c r="BW4476" s="11"/>
      <c r="BX4476" s="3"/>
      <c r="BY4476" s="3"/>
      <c r="BZ4476" s="13"/>
      <c r="CA4476" s="13"/>
      <c r="CB4476" s="13"/>
      <c r="CC4476" s="12"/>
      <c r="CD4476" s="11"/>
      <c r="CE4476" s="12"/>
      <c r="CF4476" s="12"/>
      <c r="DI4476" s="14"/>
    </row>
    <row r="4477" spans="1:113" ht="20.100000000000001" customHeight="1" x14ac:dyDescent="0.25">
      <c r="A4477" s="1"/>
      <c r="B4477" s="30"/>
      <c r="C4477" s="9"/>
      <c r="D4477" s="10">
        <f t="shared" si="810"/>
        <v>0</v>
      </c>
      <c r="E4477" s="11">
        <f t="shared" si="811"/>
        <v>0</v>
      </c>
      <c r="F4477" s="3">
        <f t="shared" si="812"/>
        <v>0</v>
      </c>
      <c r="G4477" s="11"/>
      <c r="H4477" s="3"/>
      <c r="I4477" s="1"/>
      <c r="J4477" s="3"/>
      <c r="K4477" s="2"/>
      <c r="L4477" s="3"/>
      <c r="M4477" s="11"/>
      <c r="N4477" s="3"/>
      <c r="O4477" s="217"/>
      <c r="P4477" s="3"/>
      <c r="Q4477" s="3"/>
      <c r="R4477" s="3"/>
      <c r="S4477" s="11"/>
      <c r="T4477" s="3"/>
      <c r="U4477" s="11"/>
      <c r="V4477" s="3"/>
      <c r="W4477" s="11"/>
      <c r="X4477" s="3"/>
      <c r="Y4477" s="11"/>
      <c r="Z4477" s="3"/>
      <c r="AA4477" s="3"/>
      <c r="AB4477" s="3"/>
      <c r="AC4477" s="3"/>
      <c r="AD4477" s="3"/>
      <c r="AE4477" s="3"/>
      <c r="AF4477" s="3"/>
      <c r="AG4477" s="3"/>
      <c r="AH4477" s="3"/>
      <c r="AI4477" s="11"/>
      <c r="AJ4477" s="3"/>
      <c r="AK4477" s="11"/>
      <c r="AL4477" s="3"/>
      <c r="AM4477" s="11"/>
      <c r="AN4477" s="3"/>
      <c r="AO4477" s="11"/>
      <c r="AP4477" s="3"/>
      <c r="AQ4477" s="11"/>
      <c r="AR4477" s="3"/>
      <c r="AS4477" s="11"/>
      <c r="AT4477" s="3"/>
      <c r="AU4477" s="11"/>
      <c r="AV4477" s="3"/>
      <c r="AW4477" s="3"/>
      <c r="AX4477" s="3"/>
      <c r="AY4477" s="11"/>
      <c r="AZ4477" s="3"/>
      <c r="BA4477" s="3"/>
      <c r="BB4477" s="3"/>
      <c r="BC4477" s="11"/>
      <c r="BD4477" s="3"/>
      <c r="BE4477" s="11"/>
      <c r="BF4477" s="3"/>
      <c r="BG4477" s="11"/>
      <c r="BH4477" s="3"/>
      <c r="BI4477" s="12"/>
      <c r="BJ4477" s="12"/>
      <c r="BK4477" s="11"/>
      <c r="BL4477" s="3"/>
      <c r="BM4477" s="11"/>
      <c r="BN4477" s="3"/>
      <c r="BO4477" s="11"/>
      <c r="BP4477" s="3"/>
      <c r="BQ4477" s="11"/>
      <c r="BR4477" s="3"/>
      <c r="BS4477" s="11"/>
      <c r="BT4477" s="13"/>
      <c r="BU4477" s="11"/>
      <c r="BV4477" s="3"/>
      <c r="BW4477" s="11"/>
      <c r="BX4477" s="3"/>
      <c r="BY4477" s="3"/>
      <c r="BZ4477" s="13"/>
      <c r="CA4477" s="13"/>
      <c r="CB4477" s="13"/>
      <c r="CC4477" s="12"/>
      <c r="CD4477" s="11"/>
      <c r="CE4477" s="12"/>
      <c r="CF4477" s="12"/>
      <c r="DI4477" s="14"/>
    </row>
    <row r="4478" spans="1:113" ht="20.100000000000001" customHeight="1" x14ac:dyDescent="0.25">
      <c r="A4478" s="1"/>
      <c r="B4478" s="30"/>
      <c r="C4478" s="9"/>
      <c r="D4478" s="10">
        <f t="shared" si="810"/>
        <v>0</v>
      </c>
      <c r="E4478" s="11">
        <f t="shared" si="811"/>
        <v>0</v>
      </c>
      <c r="F4478" s="3">
        <f t="shared" si="812"/>
        <v>0</v>
      </c>
      <c r="G4478" s="11"/>
      <c r="H4478" s="3"/>
      <c r="I4478" s="1"/>
      <c r="J4478" s="3"/>
      <c r="K4478" s="2"/>
      <c r="L4478" s="3"/>
      <c r="M4478" s="11"/>
      <c r="N4478" s="3"/>
      <c r="O4478" s="217"/>
      <c r="P4478" s="3"/>
      <c r="Q4478" s="3"/>
      <c r="R4478" s="3"/>
      <c r="S4478" s="11"/>
      <c r="T4478" s="3"/>
      <c r="U4478" s="11"/>
      <c r="V4478" s="3"/>
      <c r="W4478" s="11"/>
      <c r="X4478" s="3"/>
      <c r="Y4478" s="11"/>
      <c r="Z4478" s="3"/>
      <c r="AA4478" s="3"/>
      <c r="AB4478" s="3"/>
      <c r="AC4478" s="3"/>
      <c r="AD4478" s="3"/>
      <c r="AE4478" s="3"/>
      <c r="AF4478" s="3"/>
      <c r="AG4478" s="3"/>
      <c r="AH4478" s="3"/>
      <c r="AI4478" s="11"/>
      <c r="AJ4478" s="3"/>
      <c r="AK4478" s="11"/>
      <c r="AL4478" s="3"/>
      <c r="AM4478" s="11"/>
      <c r="AN4478" s="3"/>
      <c r="AO4478" s="11"/>
      <c r="AP4478" s="3"/>
      <c r="AQ4478" s="11"/>
      <c r="AR4478" s="3"/>
      <c r="AS4478" s="11"/>
      <c r="AT4478" s="3"/>
      <c r="AU4478" s="11"/>
      <c r="AV4478" s="3"/>
      <c r="AW4478" s="3"/>
      <c r="AX4478" s="3"/>
      <c r="AY4478" s="11"/>
      <c r="AZ4478" s="3"/>
      <c r="BA4478" s="3"/>
      <c r="BB4478" s="3"/>
      <c r="BC4478" s="11"/>
      <c r="BD4478" s="3"/>
      <c r="BE4478" s="11"/>
      <c r="BF4478" s="3"/>
      <c r="BG4478" s="11"/>
      <c r="BH4478" s="3"/>
      <c r="BI4478" s="12"/>
      <c r="BJ4478" s="12"/>
      <c r="BK4478" s="11"/>
      <c r="BL4478" s="3"/>
      <c r="BM4478" s="11"/>
      <c r="BN4478" s="3"/>
      <c r="BO4478" s="11"/>
      <c r="BP4478" s="3"/>
      <c r="BQ4478" s="11"/>
      <c r="BR4478" s="3"/>
      <c r="BS4478" s="11"/>
      <c r="BT4478" s="13"/>
      <c r="BU4478" s="11"/>
      <c r="BV4478" s="3"/>
      <c r="BW4478" s="11"/>
      <c r="BX4478" s="3"/>
      <c r="BY4478" s="3"/>
      <c r="BZ4478" s="13"/>
      <c r="CA4478" s="13"/>
      <c r="CB4478" s="13"/>
      <c r="CC4478" s="12"/>
      <c r="CD4478" s="11"/>
      <c r="CE4478" s="12"/>
      <c r="CF4478" s="12"/>
      <c r="DI4478" s="14"/>
    </row>
    <row r="4479" spans="1:113" ht="20.100000000000001" customHeight="1" x14ac:dyDescent="0.25">
      <c r="A4479" s="1"/>
      <c r="B4479" s="30"/>
      <c r="C4479" s="9"/>
      <c r="D4479" s="10">
        <f t="shared" si="810"/>
        <v>0</v>
      </c>
      <c r="E4479" s="11">
        <f t="shared" si="811"/>
        <v>0</v>
      </c>
      <c r="F4479" s="3">
        <f t="shared" si="812"/>
        <v>0</v>
      </c>
      <c r="G4479" s="11"/>
      <c r="H4479" s="3"/>
      <c r="I4479" s="1"/>
      <c r="J4479" s="3"/>
      <c r="K4479" s="2"/>
      <c r="L4479" s="3"/>
      <c r="M4479" s="11"/>
      <c r="N4479" s="3"/>
      <c r="O4479" s="217"/>
      <c r="P4479" s="3"/>
      <c r="Q4479" s="3"/>
      <c r="R4479" s="3"/>
      <c r="S4479" s="11"/>
      <c r="T4479" s="3"/>
      <c r="U4479" s="11"/>
      <c r="V4479" s="3"/>
      <c r="W4479" s="11"/>
      <c r="X4479" s="3"/>
      <c r="Y4479" s="11"/>
      <c r="Z4479" s="3"/>
      <c r="AA4479" s="3"/>
      <c r="AB4479" s="3"/>
      <c r="AC4479" s="3"/>
      <c r="AD4479" s="3"/>
      <c r="AE4479" s="3"/>
      <c r="AF4479" s="3"/>
      <c r="AG4479" s="3"/>
      <c r="AH4479" s="3"/>
      <c r="AI4479" s="11"/>
      <c r="AJ4479" s="3"/>
      <c r="AK4479" s="11"/>
      <c r="AL4479" s="3"/>
      <c r="AM4479" s="11"/>
      <c r="AN4479" s="3"/>
      <c r="AO4479" s="11"/>
      <c r="AP4479" s="3"/>
      <c r="AQ4479" s="11"/>
      <c r="AR4479" s="3"/>
      <c r="AS4479" s="11"/>
      <c r="AT4479" s="3"/>
      <c r="AU4479" s="11"/>
      <c r="AV4479" s="3"/>
      <c r="AW4479" s="3"/>
      <c r="AX4479" s="3"/>
      <c r="AY4479" s="11"/>
      <c r="AZ4479" s="3"/>
      <c r="BA4479" s="3"/>
      <c r="BB4479" s="3"/>
      <c r="BC4479" s="11"/>
      <c r="BD4479" s="3"/>
      <c r="BE4479" s="11"/>
      <c r="BF4479" s="3"/>
      <c r="BG4479" s="11"/>
      <c r="BH4479" s="3"/>
      <c r="BI4479" s="12"/>
      <c r="BJ4479" s="12"/>
      <c r="BK4479" s="11"/>
      <c r="BL4479" s="3"/>
      <c r="BM4479" s="11"/>
      <c r="BN4479" s="3"/>
      <c r="BO4479" s="11"/>
      <c r="BP4479" s="3"/>
      <c r="BQ4479" s="11"/>
      <c r="BR4479" s="3"/>
      <c r="BS4479" s="11"/>
      <c r="BT4479" s="13"/>
      <c r="BU4479" s="11"/>
      <c r="BV4479" s="3"/>
      <c r="BW4479" s="11"/>
      <c r="BX4479" s="3"/>
      <c r="BY4479" s="3"/>
      <c r="BZ4479" s="13"/>
      <c r="CA4479" s="13"/>
      <c r="CB4479" s="13"/>
      <c r="CC4479" s="12"/>
      <c r="CD4479" s="11"/>
      <c r="CE4479" s="12"/>
      <c r="CF4479" s="12"/>
      <c r="DI4479" s="14"/>
    </row>
    <row r="4480" spans="1:113" ht="20.100000000000001" customHeight="1" x14ac:dyDescent="0.25">
      <c r="A4480" s="1"/>
      <c r="B4480" s="30"/>
      <c r="C4480" s="9"/>
      <c r="D4480" s="10">
        <f t="shared" si="810"/>
        <v>0</v>
      </c>
      <c r="E4480" s="11">
        <f t="shared" si="811"/>
        <v>0</v>
      </c>
      <c r="F4480" s="3">
        <f t="shared" si="812"/>
        <v>0</v>
      </c>
      <c r="G4480" s="11"/>
      <c r="H4480" s="3"/>
      <c r="I4480" s="1"/>
      <c r="J4480" s="3"/>
      <c r="K4480" s="2"/>
      <c r="L4480" s="3"/>
      <c r="M4480" s="11"/>
      <c r="N4480" s="3"/>
      <c r="O4480" s="217"/>
      <c r="P4480" s="3"/>
      <c r="Q4480" s="3"/>
      <c r="R4480" s="3"/>
      <c r="S4480" s="11"/>
      <c r="T4480" s="3"/>
      <c r="U4480" s="11"/>
      <c r="V4480" s="3"/>
      <c r="W4480" s="11"/>
      <c r="X4480" s="3"/>
      <c r="Y4480" s="11"/>
      <c r="Z4480" s="3"/>
      <c r="AA4480" s="3"/>
      <c r="AB4480" s="3"/>
      <c r="AC4480" s="3"/>
      <c r="AD4480" s="3"/>
      <c r="AE4480" s="3"/>
      <c r="AF4480" s="3"/>
      <c r="AG4480" s="3"/>
      <c r="AH4480" s="3"/>
      <c r="AI4480" s="11"/>
      <c r="AJ4480" s="3"/>
      <c r="AK4480" s="11"/>
      <c r="AL4480" s="3"/>
      <c r="AM4480" s="11"/>
      <c r="AN4480" s="3"/>
      <c r="AO4480" s="11"/>
      <c r="AP4480" s="3"/>
      <c r="AQ4480" s="11"/>
      <c r="AR4480" s="3"/>
      <c r="AS4480" s="11"/>
      <c r="AT4480" s="3"/>
      <c r="AU4480" s="11"/>
      <c r="AV4480" s="3"/>
      <c r="AW4480" s="3"/>
      <c r="AX4480" s="3"/>
      <c r="AY4480" s="11"/>
      <c r="AZ4480" s="3"/>
      <c r="BA4480" s="3"/>
      <c r="BB4480" s="3"/>
      <c r="BC4480" s="11"/>
      <c r="BD4480" s="3"/>
      <c r="BE4480" s="11"/>
      <c r="BF4480" s="3"/>
      <c r="BG4480" s="11"/>
      <c r="BH4480" s="3"/>
      <c r="BI4480" s="12"/>
      <c r="BJ4480" s="12"/>
      <c r="BK4480" s="11"/>
      <c r="BL4480" s="3"/>
      <c r="BM4480" s="11"/>
      <c r="BN4480" s="3"/>
      <c r="BO4480" s="11"/>
      <c r="BP4480" s="3"/>
      <c r="BQ4480" s="11"/>
      <c r="BR4480" s="3"/>
      <c r="BS4480" s="11"/>
      <c r="BT4480" s="13"/>
      <c r="BU4480" s="11"/>
      <c r="BV4480" s="3"/>
      <c r="BW4480" s="11"/>
      <c r="BX4480" s="3"/>
      <c r="BY4480" s="3"/>
      <c r="BZ4480" s="13"/>
      <c r="CA4480" s="13"/>
      <c r="CB4480" s="13"/>
      <c r="CC4480" s="12"/>
      <c r="CD4480" s="11"/>
      <c r="CE4480" s="12"/>
      <c r="CF4480" s="12"/>
      <c r="DI4480" s="14"/>
    </row>
    <row r="4481" spans="1:113" ht="20.100000000000001" customHeight="1" x14ac:dyDescent="0.25">
      <c r="A4481" s="1"/>
      <c r="B4481" s="30"/>
      <c r="C4481" s="9"/>
      <c r="D4481" s="10">
        <f t="shared" si="810"/>
        <v>0</v>
      </c>
      <c r="E4481" s="11">
        <f t="shared" si="811"/>
        <v>0</v>
      </c>
      <c r="F4481" s="3">
        <f t="shared" si="812"/>
        <v>0</v>
      </c>
      <c r="G4481" s="11"/>
      <c r="H4481" s="3"/>
      <c r="I4481" s="1"/>
      <c r="J4481" s="3"/>
      <c r="K4481" s="2"/>
      <c r="L4481" s="3"/>
      <c r="M4481" s="11"/>
      <c r="N4481" s="3"/>
      <c r="O4481" s="217"/>
      <c r="P4481" s="3"/>
      <c r="Q4481" s="3"/>
      <c r="R4481" s="3"/>
      <c r="S4481" s="11"/>
      <c r="T4481" s="3"/>
      <c r="U4481" s="11"/>
      <c r="V4481" s="3"/>
      <c r="W4481" s="11"/>
      <c r="X4481" s="3"/>
      <c r="Y4481" s="11"/>
      <c r="Z4481" s="3"/>
      <c r="AA4481" s="3"/>
      <c r="AB4481" s="3"/>
      <c r="AC4481" s="3"/>
      <c r="AD4481" s="3"/>
      <c r="AE4481" s="3"/>
      <c r="AF4481" s="3"/>
      <c r="AG4481" s="3"/>
      <c r="AH4481" s="3"/>
      <c r="AI4481" s="11"/>
      <c r="AJ4481" s="3"/>
      <c r="AK4481" s="11"/>
      <c r="AL4481" s="3"/>
      <c r="AM4481" s="11"/>
      <c r="AN4481" s="3"/>
      <c r="AO4481" s="11"/>
      <c r="AP4481" s="3"/>
      <c r="AQ4481" s="11"/>
      <c r="AR4481" s="3"/>
      <c r="AS4481" s="11"/>
      <c r="AT4481" s="3"/>
      <c r="AU4481" s="11"/>
      <c r="AV4481" s="3"/>
      <c r="AW4481" s="3"/>
      <c r="AX4481" s="3"/>
      <c r="AY4481" s="11"/>
      <c r="AZ4481" s="3"/>
      <c r="BA4481" s="3"/>
      <c r="BB4481" s="3"/>
      <c r="BC4481" s="11"/>
      <c r="BD4481" s="3"/>
      <c r="BE4481" s="11"/>
      <c r="BF4481" s="3"/>
      <c r="BG4481" s="11"/>
      <c r="BH4481" s="3"/>
      <c r="BI4481" s="12"/>
      <c r="BJ4481" s="12"/>
      <c r="BK4481" s="11"/>
      <c r="BL4481" s="3"/>
      <c r="BM4481" s="11"/>
      <c r="BN4481" s="3"/>
      <c r="BO4481" s="11"/>
      <c r="BP4481" s="3"/>
      <c r="BQ4481" s="11"/>
      <c r="BR4481" s="3"/>
      <c r="BS4481" s="11"/>
      <c r="BT4481" s="13"/>
      <c r="BU4481" s="11"/>
      <c r="BV4481" s="3"/>
      <c r="BW4481" s="11"/>
      <c r="BX4481" s="3"/>
      <c r="BY4481" s="3"/>
      <c r="BZ4481" s="13"/>
      <c r="CA4481" s="13"/>
      <c r="CB4481" s="13"/>
      <c r="CC4481" s="12"/>
      <c r="CD4481" s="11"/>
      <c r="CE4481" s="12"/>
      <c r="CF4481" s="12"/>
      <c r="DI4481" s="14"/>
    </row>
    <row r="4482" spans="1:113" ht="20.100000000000001" customHeight="1" x14ac:dyDescent="0.25">
      <c r="A4482" s="1"/>
      <c r="B4482" s="30"/>
      <c r="C4482" s="9"/>
      <c r="D4482" s="10">
        <f t="shared" si="810"/>
        <v>0</v>
      </c>
      <c r="E4482" s="11">
        <f t="shared" si="811"/>
        <v>0</v>
      </c>
      <c r="F4482" s="3">
        <f t="shared" si="812"/>
        <v>0</v>
      </c>
      <c r="G4482" s="11"/>
      <c r="H4482" s="3"/>
      <c r="I4482" s="1"/>
      <c r="J4482" s="3"/>
      <c r="K4482" s="2"/>
      <c r="L4482" s="3"/>
      <c r="M4482" s="11"/>
      <c r="N4482" s="3"/>
      <c r="O4482" s="217"/>
      <c r="P4482" s="3"/>
      <c r="Q4482" s="3"/>
      <c r="R4482" s="3"/>
      <c r="S4482" s="11"/>
      <c r="T4482" s="3"/>
      <c r="U4482" s="11"/>
      <c r="V4482" s="3"/>
      <c r="W4482" s="11"/>
      <c r="X4482" s="3"/>
      <c r="Y4482" s="11"/>
      <c r="Z4482" s="3"/>
      <c r="AA4482" s="3"/>
      <c r="AB4482" s="3"/>
      <c r="AC4482" s="3"/>
      <c r="AD4482" s="3"/>
      <c r="AE4482" s="3"/>
      <c r="AF4482" s="3"/>
      <c r="AG4482" s="3"/>
      <c r="AH4482" s="3"/>
      <c r="AI4482" s="11"/>
      <c r="AJ4482" s="3"/>
      <c r="AK4482" s="11"/>
      <c r="AL4482" s="3"/>
      <c r="AM4482" s="11"/>
      <c r="AN4482" s="3"/>
      <c r="AO4482" s="11"/>
      <c r="AP4482" s="3"/>
      <c r="AQ4482" s="11"/>
      <c r="AR4482" s="3"/>
      <c r="AS4482" s="11"/>
      <c r="AT4482" s="3"/>
      <c r="AU4482" s="11"/>
      <c r="AV4482" s="3"/>
      <c r="AW4482" s="3"/>
      <c r="AX4482" s="3"/>
      <c r="AY4482" s="11"/>
      <c r="AZ4482" s="3"/>
      <c r="BA4482" s="3"/>
      <c r="BB4482" s="3"/>
      <c r="BC4482" s="11"/>
      <c r="BD4482" s="3"/>
      <c r="BE4482" s="11"/>
      <c r="BF4482" s="3"/>
      <c r="BG4482" s="11"/>
      <c r="BH4482" s="3"/>
      <c r="BI4482" s="12"/>
      <c r="BJ4482" s="12"/>
      <c r="BK4482" s="11"/>
      <c r="BL4482" s="3"/>
      <c r="BM4482" s="11"/>
      <c r="BN4482" s="3"/>
      <c r="BO4482" s="11"/>
      <c r="BP4482" s="3"/>
      <c r="BQ4482" s="11"/>
      <c r="BR4482" s="3"/>
      <c r="BS4482" s="11"/>
      <c r="BT4482" s="13"/>
      <c r="BU4482" s="11"/>
      <c r="BV4482" s="3"/>
      <c r="BW4482" s="11"/>
      <c r="BX4482" s="3"/>
      <c r="BY4482" s="3"/>
      <c r="BZ4482" s="13"/>
      <c r="CA4482" s="13"/>
      <c r="CB4482" s="13"/>
      <c r="CC4482" s="12"/>
      <c r="CD4482" s="11"/>
      <c r="CE4482" s="12"/>
      <c r="CF4482" s="12"/>
      <c r="DI4482" s="14"/>
    </row>
    <row r="4483" spans="1:113" ht="20.100000000000001" customHeight="1" x14ac:dyDescent="0.25">
      <c r="A4483" s="1"/>
      <c r="B4483" s="30"/>
      <c r="C4483" s="9"/>
      <c r="D4483" s="10">
        <f t="shared" si="810"/>
        <v>0</v>
      </c>
      <c r="E4483" s="11">
        <f t="shared" si="811"/>
        <v>0</v>
      </c>
      <c r="F4483" s="3">
        <f t="shared" si="812"/>
        <v>0</v>
      </c>
      <c r="G4483" s="11"/>
      <c r="H4483" s="3"/>
      <c r="I4483" s="1"/>
      <c r="J4483" s="3"/>
      <c r="K4483" s="2"/>
      <c r="L4483" s="3"/>
      <c r="M4483" s="11"/>
      <c r="N4483" s="3"/>
      <c r="O4483" s="217"/>
      <c r="P4483" s="3"/>
      <c r="Q4483" s="3"/>
      <c r="R4483" s="3"/>
      <c r="S4483" s="11"/>
      <c r="T4483" s="3"/>
      <c r="U4483" s="11"/>
      <c r="V4483" s="3"/>
      <c r="W4483" s="11"/>
      <c r="X4483" s="3"/>
      <c r="Y4483" s="11"/>
      <c r="Z4483" s="3"/>
      <c r="AA4483" s="3"/>
      <c r="AB4483" s="3"/>
      <c r="AC4483" s="3"/>
      <c r="AD4483" s="3"/>
      <c r="AE4483" s="3"/>
      <c r="AF4483" s="3"/>
      <c r="AG4483" s="3"/>
      <c r="AH4483" s="3"/>
      <c r="AI4483" s="11"/>
      <c r="AJ4483" s="3"/>
      <c r="AK4483" s="11"/>
      <c r="AL4483" s="3"/>
      <c r="AM4483" s="11"/>
      <c r="AN4483" s="3"/>
      <c r="AO4483" s="11"/>
      <c r="AP4483" s="3"/>
      <c r="AQ4483" s="11"/>
      <c r="AR4483" s="3"/>
      <c r="AS4483" s="11"/>
      <c r="AT4483" s="3"/>
      <c r="AU4483" s="11"/>
      <c r="AV4483" s="3"/>
      <c r="AW4483" s="3"/>
      <c r="AX4483" s="3"/>
      <c r="AY4483" s="11"/>
      <c r="AZ4483" s="3"/>
      <c r="BA4483" s="3"/>
      <c r="BB4483" s="3"/>
      <c r="BC4483" s="11"/>
      <c r="BD4483" s="3"/>
      <c r="BE4483" s="11"/>
      <c r="BF4483" s="3"/>
      <c r="BG4483" s="11"/>
      <c r="BH4483" s="3"/>
      <c r="BI4483" s="12"/>
      <c r="BJ4483" s="12"/>
      <c r="BK4483" s="11"/>
      <c r="BL4483" s="3"/>
      <c r="BM4483" s="11"/>
      <c r="BN4483" s="3"/>
      <c r="BO4483" s="11"/>
      <c r="BP4483" s="3"/>
      <c r="BQ4483" s="11"/>
      <c r="BR4483" s="3"/>
      <c r="BS4483" s="11"/>
      <c r="BT4483" s="13"/>
      <c r="BU4483" s="11"/>
      <c r="BV4483" s="3"/>
      <c r="BW4483" s="11"/>
      <c r="BX4483" s="3"/>
      <c r="BY4483" s="3"/>
      <c r="BZ4483" s="13"/>
      <c r="CA4483" s="13"/>
      <c r="CB4483" s="13"/>
      <c r="CC4483" s="12"/>
      <c r="CD4483" s="11"/>
      <c r="CE4483" s="12"/>
      <c r="CF4483" s="12"/>
      <c r="DI4483" s="14"/>
    </row>
    <row r="4484" spans="1:113" ht="20.100000000000001" customHeight="1" x14ac:dyDescent="0.25">
      <c r="A4484" s="1"/>
      <c r="B4484" s="30"/>
      <c r="C4484" s="9"/>
      <c r="D4484" s="10">
        <f t="shared" si="810"/>
        <v>0</v>
      </c>
      <c r="E4484" s="11">
        <f t="shared" si="811"/>
        <v>0</v>
      </c>
      <c r="F4484" s="3">
        <f t="shared" si="812"/>
        <v>0</v>
      </c>
      <c r="G4484" s="11"/>
      <c r="H4484" s="3"/>
      <c r="I4484" s="1"/>
      <c r="J4484" s="3"/>
      <c r="K4484" s="2"/>
      <c r="L4484" s="3"/>
      <c r="M4484" s="11"/>
      <c r="N4484" s="3"/>
      <c r="O4484" s="217"/>
      <c r="P4484" s="3"/>
      <c r="Q4484" s="3"/>
      <c r="R4484" s="3"/>
      <c r="S4484" s="11"/>
      <c r="T4484" s="3"/>
      <c r="U4484" s="11"/>
      <c r="V4484" s="3"/>
      <c r="W4484" s="11"/>
      <c r="X4484" s="3"/>
      <c r="Y4484" s="11"/>
      <c r="Z4484" s="3"/>
      <c r="AA4484" s="3"/>
      <c r="AB4484" s="3"/>
      <c r="AC4484" s="3"/>
      <c r="AD4484" s="3"/>
      <c r="AE4484" s="3"/>
      <c r="AF4484" s="3"/>
      <c r="AG4484" s="3"/>
      <c r="AH4484" s="3"/>
      <c r="AI4484" s="11"/>
      <c r="AJ4484" s="3"/>
      <c r="AK4484" s="11"/>
      <c r="AL4484" s="3"/>
      <c r="AM4484" s="11"/>
      <c r="AN4484" s="3"/>
      <c r="AO4484" s="11"/>
      <c r="AP4484" s="3"/>
      <c r="AQ4484" s="11"/>
      <c r="AR4484" s="3"/>
      <c r="AS4484" s="11"/>
      <c r="AT4484" s="3"/>
      <c r="AU4484" s="11"/>
      <c r="AV4484" s="3"/>
      <c r="AW4484" s="3"/>
      <c r="AX4484" s="3"/>
      <c r="AY4484" s="11"/>
      <c r="AZ4484" s="3"/>
      <c r="BA4484" s="3"/>
      <c r="BB4484" s="3"/>
      <c r="BC4484" s="11"/>
      <c r="BD4484" s="3"/>
      <c r="BE4484" s="11"/>
      <c r="BF4484" s="3"/>
      <c r="BG4484" s="11"/>
      <c r="BH4484" s="3"/>
      <c r="BI4484" s="12"/>
      <c r="BJ4484" s="12"/>
      <c r="BK4484" s="11"/>
      <c r="BL4484" s="3"/>
      <c r="BM4484" s="11"/>
      <c r="BN4484" s="3"/>
      <c r="BO4484" s="11"/>
      <c r="BP4484" s="3"/>
      <c r="BQ4484" s="11"/>
      <c r="BR4484" s="3"/>
      <c r="BS4484" s="11"/>
      <c r="BT4484" s="13"/>
      <c r="BU4484" s="11"/>
      <c r="BV4484" s="3"/>
      <c r="BW4484" s="11"/>
      <c r="BX4484" s="3"/>
      <c r="BY4484" s="3"/>
      <c r="BZ4484" s="13"/>
      <c r="CA4484" s="13"/>
      <c r="CB4484" s="13"/>
      <c r="CC4484" s="12"/>
      <c r="CD4484" s="11"/>
      <c r="CE4484" s="12"/>
      <c r="CF4484" s="12"/>
      <c r="DI4484" s="14"/>
    </row>
    <row r="4485" spans="1:113" ht="20.100000000000001" customHeight="1" x14ac:dyDescent="0.25">
      <c r="A4485" s="1"/>
      <c r="B4485" s="30"/>
      <c r="C4485" s="9"/>
      <c r="D4485" s="10">
        <f t="shared" si="810"/>
        <v>0</v>
      </c>
      <c r="E4485" s="11">
        <f t="shared" si="811"/>
        <v>0</v>
      </c>
      <c r="F4485" s="3">
        <f t="shared" si="812"/>
        <v>0</v>
      </c>
      <c r="G4485" s="11"/>
      <c r="H4485" s="3"/>
      <c r="I4485" s="1"/>
      <c r="J4485" s="3"/>
      <c r="K4485" s="2"/>
      <c r="L4485" s="3"/>
      <c r="M4485" s="11"/>
      <c r="N4485" s="3"/>
      <c r="O4485" s="217"/>
      <c r="P4485" s="3"/>
      <c r="Q4485" s="3"/>
      <c r="R4485" s="3"/>
      <c r="S4485" s="11"/>
      <c r="T4485" s="3"/>
      <c r="U4485" s="11"/>
      <c r="V4485" s="3"/>
      <c r="W4485" s="11"/>
      <c r="X4485" s="3"/>
      <c r="Y4485" s="11"/>
      <c r="Z4485" s="3"/>
      <c r="AA4485" s="3"/>
      <c r="AB4485" s="3"/>
      <c r="AC4485" s="3"/>
      <c r="AD4485" s="3"/>
      <c r="AE4485" s="3"/>
      <c r="AF4485" s="3"/>
      <c r="AG4485" s="3"/>
      <c r="AH4485" s="3"/>
      <c r="AI4485" s="11"/>
      <c r="AJ4485" s="3"/>
      <c r="AK4485" s="11"/>
      <c r="AL4485" s="3"/>
      <c r="AM4485" s="11"/>
      <c r="AN4485" s="3"/>
      <c r="AO4485" s="11"/>
      <c r="AP4485" s="3"/>
      <c r="AQ4485" s="11"/>
      <c r="AR4485" s="3"/>
      <c r="AS4485" s="11"/>
      <c r="AT4485" s="3"/>
      <c r="AU4485" s="11"/>
      <c r="AV4485" s="3"/>
      <c r="AW4485" s="3"/>
      <c r="AX4485" s="3"/>
      <c r="AY4485" s="11"/>
      <c r="AZ4485" s="3"/>
      <c r="BA4485" s="3"/>
      <c r="BB4485" s="3"/>
      <c r="BC4485" s="11"/>
      <c r="BD4485" s="3"/>
      <c r="BE4485" s="11"/>
      <c r="BF4485" s="3"/>
      <c r="BG4485" s="11"/>
      <c r="BH4485" s="3"/>
      <c r="BI4485" s="12"/>
      <c r="BJ4485" s="12"/>
      <c r="BK4485" s="11"/>
      <c r="BL4485" s="3"/>
      <c r="BM4485" s="11"/>
      <c r="BN4485" s="3"/>
      <c r="BO4485" s="11"/>
      <c r="BP4485" s="3"/>
      <c r="BQ4485" s="11"/>
      <c r="BR4485" s="3"/>
      <c r="BS4485" s="11"/>
      <c r="BT4485" s="13"/>
      <c r="BU4485" s="11"/>
      <c r="BV4485" s="3"/>
      <c r="BW4485" s="11"/>
      <c r="BX4485" s="3"/>
      <c r="BY4485" s="3"/>
      <c r="BZ4485" s="13"/>
      <c r="CA4485" s="13"/>
      <c r="CB4485" s="13"/>
      <c r="CC4485" s="12"/>
      <c r="CD4485" s="11"/>
      <c r="CE4485" s="12"/>
      <c r="CF4485" s="12"/>
      <c r="DI4485" s="14"/>
    </row>
    <row r="4486" spans="1:113" ht="20.100000000000001" customHeight="1" x14ac:dyDescent="0.25">
      <c r="A4486" s="1"/>
      <c r="B4486" s="30"/>
      <c r="C4486" s="9"/>
      <c r="D4486" s="10">
        <f t="shared" si="810"/>
        <v>0</v>
      </c>
      <c r="E4486" s="11">
        <f t="shared" si="811"/>
        <v>0</v>
      </c>
      <c r="F4486" s="3">
        <f t="shared" si="812"/>
        <v>0</v>
      </c>
      <c r="G4486" s="11"/>
      <c r="H4486" s="3"/>
      <c r="I4486" s="1"/>
      <c r="J4486" s="3"/>
      <c r="K4486" s="2"/>
      <c r="L4486" s="3"/>
      <c r="M4486" s="11"/>
      <c r="N4486" s="3"/>
      <c r="O4486" s="217"/>
      <c r="P4486" s="3"/>
      <c r="Q4486" s="3"/>
      <c r="R4486" s="3"/>
      <c r="S4486" s="11"/>
      <c r="T4486" s="3"/>
      <c r="U4486" s="11"/>
      <c r="V4486" s="3"/>
      <c r="W4486" s="11"/>
      <c r="X4486" s="3"/>
      <c r="Y4486" s="11"/>
      <c r="Z4486" s="3"/>
      <c r="AA4486" s="3"/>
      <c r="AB4486" s="3"/>
      <c r="AC4486" s="3"/>
      <c r="AD4486" s="3"/>
      <c r="AE4486" s="3"/>
      <c r="AF4486" s="3"/>
      <c r="AG4486" s="3"/>
      <c r="AH4486" s="3"/>
      <c r="AI4486" s="11"/>
      <c r="AJ4486" s="3"/>
      <c r="AK4486" s="11"/>
      <c r="AL4486" s="3"/>
      <c r="AM4486" s="11"/>
      <c r="AN4486" s="3"/>
      <c r="AO4486" s="11"/>
      <c r="AP4486" s="3"/>
      <c r="AQ4486" s="11"/>
      <c r="AR4486" s="3"/>
      <c r="AS4486" s="11"/>
      <c r="AT4486" s="3"/>
      <c r="AU4486" s="11"/>
      <c r="AV4486" s="3"/>
      <c r="AW4486" s="3"/>
      <c r="AX4486" s="3"/>
      <c r="AY4486" s="11"/>
      <c r="AZ4486" s="3"/>
      <c r="BA4486" s="3"/>
      <c r="BB4486" s="3"/>
      <c r="BC4486" s="11"/>
      <c r="BD4486" s="3"/>
      <c r="BE4486" s="11"/>
      <c r="BF4486" s="3"/>
      <c r="BG4486" s="11"/>
      <c r="BH4486" s="3"/>
      <c r="BI4486" s="12"/>
      <c r="BJ4486" s="12"/>
      <c r="BK4486" s="11"/>
      <c r="BL4486" s="3"/>
      <c r="BM4486" s="11"/>
      <c r="BN4486" s="3"/>
      <c r="BO4486" s="11"/>
      <c r="BP4486" s="3"/>
      <c r="BQ4486" s="11"/>
      <c r="BR4486" s="3"/>
      <c r="BS4486" s="11"/>
      <c r="BT4486" s="13"/>
      <c r="BU4486" s="11"/>
      <c r="BV4486" s="3"/>
      <c r="BW4486" s="11"/>
      <c r="BX4486" s="3"/>
      <c r="BY4486" s="3"/>
      <c r="BZ4486" s="13"/>
      <c r="CA4486" s="13"/>
      <c r="CB4486" s="13"/>
      <c r="CC4486" s="12"/>
      <c r="CD4486" s="11"/>
      <c r="CE4486" s="12"/>
      <c r="CF4486" s="12"/>
      <c r="DI4486" s="14"/>
    </row>
    <row r="4487" spans="1:113" ht="20.100000000000001" customHeight="1" x14ac:dyDescent="0.25">
      <c r="A4487" s="1"/>
      <c r="B4487" s="30"/>
      <c r="C4487" s="9"/>
      <c r="D4487" s="10">
        <f t="shared" si="810"/>
        <v>0</v>
      </c>
      <c r="E4487" s="11">
        <f t="shared" si="811"/>
        <v>0</v>
      </c>
      <c r="F4487" s="3">
        <f t="shared" si="812"/>
        <v>0</v>
      </c>
      <c r="G4487" s="11"/>
      <c r="H4487" s="3"/>
      <c r="I4487" s="1"/>
      <c r="J4487" s="3"/>
      <c r="K4487" s="2"/>
      <c r="L4487" s="3"/>
      <c r="M4487" s="11"/>
      <c r="N4487" s="3"/>
      <c r="O4487" s="217"/>
      <c r="P4487" s="3"/>
      <c r="Q4487" s="3"/>
      <c r="R4487" s="3"/>
      <c r="S4487" s="11"/>
      <c r="T4487" s="3"/>
      <c r="U4487" s="11"/>
      <c r="V4487" s="3"/>
      <c r="W4487" s="11"/>
      <c r="X4487" s="3"/>
      <c r="Y4487" s="11"/>
      <c r="Z4487" s="3"/>
      <c r="AA4487" s="3"/>
      <c r="AB4487" s="3"/>
      <c r="AC4487" s="3"/>
      <c r="AD4487" s="3"/>
      <c r="AE4487" s="3"/>
      <c r="AF4487" s="3"/>
      <c r="AG4487" s="3"/>
      <c r="AH4487" s="3"/>
      <c r="AI4487" s="11"/>
      <c r="AJ4487" s="3"/>
      <c r="AK4487" s="11"/>
      <c r="AL4487" s="3"/>
      <c r="AM4487" s="11"/>
      <c r="AN4487" s="3"/>
      <c r="AO4487" s="11"/>
      <c r="AP4487" s="3"/>
      <c r="AQ4487" s="11"/>
      <c r="AR4487" s="3"/>
      <c r="AS4487" s="11"/>
      <c r="AT4487" s="3"/>
      <c r="AU4487" s="11"/>
      <c r="AV4487" s="3"/>
      <c r="AW4487" s="3"/>
      <c r="AX4487" s="3"/>
      <c r="AY4487" s="11"/>
      <c r="AZ4487" s="3"/>
      <c r="BA4487" s="3"/>
      <c r="BB4487" s="3"/>
      <c r="BC4487" s="11"/>
      <c r="BD4487" s="3"/>
      <c r="BE4487" s="11"/>
      <c r="BF4487" s="3"/>
      <c r="BG4487" s="11"/>
      <c r="BH4487" s="3"/>
      <c r="BI4487" s="12"/>
      <c r="BJ4487" s="12"/>
      <c r="BK4487" s="11"/>
      <c r="BL4487" s="3"/>
      <c r="BM4487" s="11"/>
      <c r="BN4487" s="3"/>
      <c r="BO4487" s="11"/>
      <c r="BP4487" s="3"/>
      <c r="BQ4487" s="11"/>
      <c r="BR4487" s="3"/>
      <c r="BS4487" s="11"/>
      <c r="BT4487" s="13"/>
      <c r="BU4487" s="11"/>
      <c r="BV4487" s="3"/>
      <c r="BW4487" s="11"/>
      <c r="BX4487" s="3"/>
      <c r="BY4487" s="3"/>
      <c r="BZ4487" s="13"/>
      <c r="CA4487" s="13"/>
      <c r="CB4487" s="13"/>
      <c r="CC4487" s="12"/>
      <c r="CD4487" s="11"/>
      <c r="CE4487" s="12"/>
      <c r="CF4487" s="12"/>
      <c r="DI4487" s="14"/>
    </row>
    <row r="4488" spans="1:113" ht="20.100000000000001" customHeight="1" x14ac:dyDescent="0.25">
      <c r="A4488" s="1"/>
      <c r="B4488" s="30"/>
      <c r="C4488" s="9"/>
      <c r="D4488" s="10">
        <f t="shared" si="810"/>
        <v>0</v>
      </c>
      <c r="E4488" s="11">
        <f t="shared" si="811"/>
        <v>0</v>
      </c>
      <c r="F4488" s="3">
        <f t="shared" si="812"/>
        <v>0</v>
      </c>
      <c r="G4488" s="11"/>
      <c r="H4488" s="3"/>
      <c r="I4488" s="1"/>
      <c r="J4488" s="3"/>
      <c r="K4488" s="2"/>
      <c r="L4488" s="3"/>
      <c r="M4488" s="11"/>
      <c r="N4488" s="3"/>
      <c r="O4488" s="217"/>
      <c r="P4488" s="3"/>
      <c r="Q4488" s="3"/>
      <c r="R4488" s="3"/>
      <c r="S4488" s="11"/>
      <c r="T4488" s="3"/>
      <c r="U4488" s="11"/>
      <c r="V4488" s="3"/>
      <c r="W4488" s="11"/>
      <c r="X4488" s="3"/>
      <c r="Y4488" s="11"/>
      <c r="Z4488" s="3"/>
      <c r="AA4488" s="3"/>
      <c r="AB4488" s="3"/>
      <c r="AC4488" s="3"/>
      <c r="AD4488" s="3"/>
      <c r="AE4488" s="3"/>
      <c r="AF4488" s="3"/>
      <c r="AG4488" s="3"/>
      <c r="AH4488" s="3"/>
      <c r="AI4488" s="11"/>
      <c r="AJ4488" s="3"/>
      <c r="AK4488" s="11"/>
      <c r="AL4488" s="3"/>
      <c r="AM4488" s="11"/>
      <c r="AN4488" s="3"/>
      <c r="AO4488" s="11"/>
      <c r="AP4488" s="3"/>
      <c r="AQ4488" s="11"/>
      <c r="AR4488" s="3"/>
      <c r="AS4488" s="11"/>
      <c r="AT4488" s="3"/>
      <c r="AU4488" s="11"/>
      <c r="AV4488" s="3"/>
      <c r="AW4488" s="3"/>
      <c r="AX4488" s="3"/>
      <c r="AY4488" s="11"/>
      <c r="AZ4488" s="3"/>
      <c r="BA4488" s="3"/>
      <c r="BB4488" s="3"/>
      <c r="BC4488" s="11"/>
      <c r="BD4488" s="3"/>
      <c r="BE4488" s="11"/>
      <c r="BF4488" s="3"/>
      <c r="BG4488" s="11"/>
      <c r="BH4488" s="3"/>
      <c r="BI4488" s="12"/>
      <c r="BJ4488" s="12"/>
      <c r="BK4488" s="11"/>
      <c r="BL4488" s="3"/>
      <c r="BM4488" s="11"/>
      <c r="BN4488" s="3"/>
      <c r="BO4488" s="11"/>
      <c r="BP4488" s="3"/>
      <c r="BQ4488" s="11"/>
      <c r="BR4488" s="3"/>
      <c r="BS4488" s="11"/>
      <c r="BT4488" s="13"/>
      <c r="BU4488" s="11"/>
      <c r="BV4488" s="3"/>
      <c r="BW4488" s="11"/>
      <c r="BX4488" s="3"/>
      <c r="BY4488" s="3"/>
      <c r="BZ4488" s="13"/>
      <c r="CA4488" s="13"/>
      <c r="CB4488" s="13"/>
      <c r="CC4488" s="12"/>
      <c r="CD4488" s="11"/>
      <c r="CE4488" s="12"/>
      <c r="CF4488" s="12"/>
      <c r="DI4488" s="14"/>
    </row>
    <row r="4489" spans="1:113" ht="20.100000000000001" customHeight="1" x14ac:dyDescent="0.25">
      <c r="A4489" s="1"/>
      <c r="B4489" s="30"/>
      <c r="C4489" s="9"/>
      <c r="D4489" s="10">
        <f t="shared" si="810"/>
        <v>0</v>
      </c>
      <c r="E4489" s="11">
        <f t="shared" si="811"/>
        <v>0</v>
      </c>
      <c r="F4489" s="3">
        <f t="shared" si="812"/>
        <v>0</v>
      </c>
      <c r="G4489" s="11"/>
      <c r="H4489" s="3"/>
      <c r="I4489" s="1"/>
      <c r="J4489" s="3"/>
      <c r="K4489" s="2"/>
      <c r="L4489" s="3"/>
      <c r="M4489" s="11"/>
      <c r="N4489" s="3"/>
      <c r="O4489" s="217"/>
      <c r="P4489" s="3"/>
      <c r="Q4489" s="3"/>
      <c r="R4489" s="3"/>
      <c r="S4489" s="11"/>
      <c r="T4489" s="3"/>
      <c r="U4489" s="11"/>
      <c r="V4489" s="3"/>
      <c r="W4489" s="11"/>
      <c r="X4489" s="3"/>
      <c r="Y4489" s="11"/>
      <c r="Z4489" s="3"/>
      <c r="AA4489" s="3"/>
      <c r="AB4489" s="3"/>
      <c r="AC4489" s="3"/>
      <c r="AD4489" s="3"/>
      <c r="AE4489" s="3"/>
      <c r="AF4489" s="3"/>
      <c r="AG4489" s="3"/>
      <c r="AH4489" s="3"/>
      <c r="AI4489" s="11"/>
      <c r="AJ4489" s="3"/>
      <c r="AK4489" s="11"/>
      <c r="AL4489" s="3"/>
      <c r="AM4489" s="11"/>
      <c r="AN4489" s="3"/>
      <c r="AO4489" s="11"/>
      <c r="AP4489" s="3"/>
      <c r="AQ4489" s="11"/>
      <c r="AR4489" s="3"/>
      <c r="AS4489" s="11"/>
      <c r="AT4489" s="3"/>
      <c r="AU4489" s="11"/>
      <c r="AV4489" s="3"/>
      <c r="AW4489" s="3"/>
      <c r="AX4489" s="3"/>
      <c r="AY4489" s="11"/>
      <c r="AZ4489" s="3"/>
      <c r="BA4489" s="3"/>
      <c r="BB4489" s="3"/>
      <c r="BC4489" s="11"/>
      <c r="BD4489" s="3"/>
      <c r="BE4489" s="11"/>
      <c r="BF4489" s="3"/>
      <c r="BG4489" s="11"/>
      <c r="BH4489" s="3"/>
      <c r="BI4489" s="12"/>
      <c r="BJ4489" s="12"/>
      <c r="BK4489" s="11"/>
      <c r="BL4489" s="3"/>
      <c r="BM4489" s="11"/>
      <c r="BN4489" s="3"/>
      <c r="BO4489" s="11"/>
      <c r="BP4489" s="3"/>
      <c r="BQ4489" s="11"/>
      <c r="BR4489" s="3"/>
      <c r="BS4489" s="11"/>
      <c r="BT4489" s="13"/>
      <c r="BU4489" s="11"/>
      <c r="BV4489" s="3"/>
      <c r="BW4489" s="11"/>
      <c r="BX4489" s="3"/>
      <c r="BY4489" s="3"/>
      <c r="BZ4489" s="13"/>
      <c r="CA4489" s="13"/>
      <c r="CB4489" s="13"/>
      <c r="CC4489" s="12"/>
      <c r="CD4489" s="11"/>
      <c r="CE4489" s="12"/>
      <c r="CF4489" s="12"/>
      <c r="DI4489" s="14"/>
    </row>
    <row r="4490" spans="1:113" ht="20.100000000000001" customHeight="1" x14ac:dyDescent="0.25">
      <c r="A4490" s="1"/>
      <c r="B4490" s="30"/>
      <c r="C4490" s="9"/>
      <c r="D4490" s="10">
        <f t="shared" si="810"/>
        <v>0</v>
      </c>
      <c r="E4490" s="11">
        <f t="shared" si="811"/>
        <v>0</v>
      </c>
      <c r="F4490" s="3">
        <f t="shared" si="812"/>
        <v>0</v>
      </c>
      <c r="G4490" s="11"/>
      <c r="H4490" s="3"/>
      <c r="I4490" s="1"/>
      <c r="J4490" s="3"/>
      <c r="K4490" s="2"/>
      <c r="L4490" s="3"/>
      <c r="M4490" s="11"/>
      <c r="N4490" s="3"/>
      <c r="O4490" s="217"/>
      <c r="P4490" s="3"/>
      <c r="Q4490" s="3"/>
      <c r="R4490" s="3"/>
      <c r="S4490" s="11"/>
      <c r="T4490" s="3"/>
      <c r="U4490" s="11"/>
      <c r="V4490" s="3"/>
      <c r="W4490" s="11"/>
      <c r="X4490" s="3"/>
      <c r="Y4490" s="11"/>
      <c r="Z4490" s="3"/>
      <c r="AA4490" s="3"/>
      <c r="AB4490" s="3"/>
      <c r="AC4490" s="3"/>
      <c r="AD4490" s="3"/>
      <c r="AE4490" s="3"/>
      <c r="AF4490" s="3"/>
      <c r="AG4490" s="3"/>
      <c r="AH4490" s="3"/>
      <c r="AI4490" s="11"/>
      <c r="AJ4490" s="3"/>
      <c r="AK4490" s="11"/>
      <c r="AL4490" s="3"/>
      <c r="AM4490" s="11"/>
      <c r="AN4490" s="3"/>
      <c r="AO4490" s="11"/>
      <c r="AP4490" s="3"/>
      <c r="AQ4490" s="11"/>
      <c r="AR4490" s="3"/>
      <c r="AS4490" s="11"/>
      <c r="AT4490" s="3"/>
      <c r="AU4490" s="11"/>
      <c r="AV4490" s="3"/>
      <c r="AW4490" s="3"/>
      <c r="AX4490" s="3"/>
      <c r="AY4490" s="11"/>
      <c r="AZ4490" s="3"/>
      <c r="BA4490" s="3"/>
      <c r="BB4490" s="3"/>
      <c r="BC4490" s="11"/>
      <c r="BD4490" s="3"/>
      <c r="BE4490" s="11"/>
      <c r="BF4490" s="3"/>
      <c r="BG4490" s="11"/>
      <c r="BH4490" s="3"/>
      <c r="BI4490" s="12"/>
      <c r="BJ4490" s="12"/>
      <c r="BK4490" s="11"/>
      <c r="BL4490" s="3"/>
      <c r="BM4490" s="11"/>
      <c r="BN4490" s="3"/>
      <c r="BO4490" s="11"/>
      <c r="BP4490" s="3"/>
      <c r="BQ4490" s="11"/>
      <c r="BR4490" s="3"/>
      <c r="BS4490" s="11"/>
      <c r="BT4490" s="13"/>
      <c r="BU4490" s="11"/>
      <c r="BV4490" s="3"/>
      <c r="BW4490" s="11"/>
      <c r="BX4490" s="3"/>
      <c r="BY4490" s="3"/>
      <c r="BZ4490" s="13"/>
      <c r="CA4490" s="13"/>
      <c r="CB4490" s="13"/>
      <c r="CC4490" s="12"/>
      <c r="CD4490" s="11"/>
      <c r="CE4490" s="12"/>
      <c r="CF4490" s="12"/>
      <c r="DI4490" s="14"/>
    </row>
    <row r="4491" spans="1:113" ht="20.100000000000001" customHeight="1" x14ac:dyDescent="0.25">
      <c r="A4491" s="1"/>
      <c r="B4491" s="30"/>
      <c r="C4491" s="9"/>
      <c r="D4491" s="10">
        <f t="shared" si="810"/>
        <v>0</v>
      </c>
      <c r="E4491" s="11">
        <f t="shared" si="811"/>
        <v>0</v>
      </c>
      <c r="F4491" s="3">
        <f t="shared" si="812"/>
        <v>0</v>
      </c>
      <c r="G4491" s="11"/>
      <c r="H4491" s="3"/>
      <c r="I4491" s="1"/>
      <c r="J4491" s="3"/>
      <c r="K4491" s="2"/>
      <c r="L4491" s="3"/>
      <c r="M4491" s="11"/>
      <c r="N4491" s="3"/>
      <c r="O4491" s="217"/>
      <c r="P4491" s="3"/>
      <c r="Q4491" s="3"/>
      <c r="R4491" s="3"/>
      <c r="S4491" s="11"/>
      <c r="T4491" s="3"/>
      <c r="U4491" s="11"/>
      <c r="V4491" s="3"/>
      <c r="W4491" s="11"/>
      <c r="X4491" s="3"/>
      <c r="Y4491" s="11"/>
      <c r="Z4491" s="3"/>
      <c r="AA4491" s="3"/>
      <c r="AB4491" s="3"/>
      <c r="AC4491" s="3"/>
      <c r="AD4491" s="3"/>
      <c r="AE4491" s="3"/>
      <c r="AF4491" s="3"/>
      <c r="AG4491" s="3"/>
      <c r="AH4491" s="3"/>
      <c r="AI4491" s="11"/>
      <c r="AJ4491" s="3"/>
      <c r="AK4491" s="11"/>
      <c r="AL4491" s="3"/>
      <c r="AM4491" s="11"/>
      <c r="AN4491" s="3"/>
      <c r="AO4491" s="11"/>
      <c r="AP4491" s="3"/>
      <c r="AQ4491" s="11"/>
      <c r="AR4491" s="3"/>
      <c r="AS4491" s="11"/>
      <c r="AT4491" s="3"/>
      <c r="AU4491" s="11"/>
      <c r="AV4491" s="3"/>
      <c r="AW4491" s="3"/>
      <c r="AX4491" s="3"/>
      <c r="AY4491" s="11"/>
      <c r="AZ4491" s="3"/>
      <c r="BA4491" s="3"/>
      <c r="BB4491" s="3"/>
      <c r="BC4491" s="11"/>
      <c r="BD4491" s="3"/>
      <c r="BE4491" s="11"/>
      <c r="BF4491" s="3"/>
      <c r="BG4491" s="11"/>
      <c r="BH4491" s="3"/>
      <c r="BI4491" s="12"/>
      <c r="BJ4491" s="12"/>
      <c r="BK4491" s="11"/>
      <c r="BL4491" s="3"/>
      <c r="BM4491" s="11"/>
      <c r="BN4491" s="3"/>
      <c r="BO4491" s="11"/>
      <c r="BP4491" s="3"/>
      <c r="BQ4491" s="11"/>
      <c r="BR4491" s="3"/>
      <c r="BS4491" s="11"/>
      <c r="BT4491" s="13"/>
      <c r="BU4491" s="11"/>
      <c r="BV4491" s="3"/>
      <c r="BW4491" s="11"/>
      <c r="BX4491" s="3"/>
      <c r="BY4491" s="3"/>
      <c r="BZ4491" s="13"/>
      <c r="CA4491" s="13"/>
      <c r="CB4491" s="13"/>
      <c r="CC4491" s="12"/>
      <c r="CD4491" s="11"/>
      <c r="CE4491" s="12"/>
      <c r="CF4491" s="12"/>
      <c r="DI4491" s="14"/>
    </row>
    <row r="4492" spans="1:113" ht="20.100000000000001" customHeight="1" x14ac:dyDescent="0.25">
      <c r="A4492" s="1"/>
      <c r="B4492" s="30"/>
      <c r="C4492" s="9"/>
      <c r="D4492" s="10">
        <f t="shared" si="810"/>
        <v>0</v>
      </c>
      <c r="E4492" s="11">
        <f t="shared" si="811"/>
        <v>0</v>
      </c>
      <c r="F4492" s="3">
        <f t="shared" si="812"/>
        <v>0</v>
      </c>
      <c r="G4492" s="11"/>
      <c r="H4492" s="3"/>
      <c r="I4492" s="1"/>
      <c r="J4492" s="3"/>
      <c r="K4492" s="2"/>
      <c r="L4492" s="3"/>
      <c r="M4492" s="11"/>
      <c r="N4492" s="3"/>
      <c r="O4492" s="217"/>
      <c r="P4492" s="3"/>
      <c r="Q4492" s="3"/>
      <c r="R4492" s="3"/>
      <c r="S4492" s="11"/>
      <c r="T4492" s="3"/>
      <c r="U4492" s="11"/>
      <c r="V4492" s="3"/>
      <c r="W4492" s="11"/>
      <c r="X4492" s="3"/>
      <c r="Y4492" s="11"/>
      <c r="Z4492" s="3"/>
      <c r="AA4492" s="3"/>
      <c r="AB4492" s="3"/>
      <c r="AC4492" s="3"/>
      <c r="AD4492" s="3"/>
      <c r="AE4492" s="3"/>
      <c r="AF4492" s="3"/>
      <c r="AG4492" s="3"/>
      <c r="AH4492" s="3"/>
      <c r="AI4492" s="11"/>
      <c r="AJ4492" s="3"/>
      <c r="AK4492" s="11"/>
      <c r="AL4492" s="3"/>
      <c r="AM4492" s="11"/>
      <c r="AN4492" s="3"/>
      <c r="AO4492" s="11"/>
      <c r="AP4492" s="3"/>
      <c r="AQ4492" s="11"/>
      <c r="AR4492" s="3"/>
      <c r="AS4492" s="11"/>
      <c r="AT4492" s="3"/>
      <c r="AU4492" s="11"/>
      <c r="AV4492" s="3"/>
      <c r="AW4492" s="3"/>
      <c r="AX4492" s="3"/>
      <c r="AY4492" s="11"/>
      <c r="AZ4492" s="3"/>
      <c r="BA4492" s="3"/>
      <c r="BB4492" s="3"/>
      <c r="BC4492" s="11"/>
      <c r="BD4492" s="3"/>
      <c r="BE4492" s="11"/>
      <c r="BF4492" s="3"/>
      <c r="BG4492" s="11"/>
      <c r="BH4492" s="3"/>
      <c r="BI4492" s="12"/>
      <c r="BJ4492" s="12"/>
      <c r="BK4492" s="11"/>
      <c r="BL4492" s="3"/>
      <c r="BM4492" s="11"/>
      <c r="BN4492" s="3"/>
      <c r="BO4492" s="11"/>
      <c r="BP4492" s="3"/>
      <c r="BQ4492" s="11"/>
      <c r="BR4492" s="3"/>
      <c r="BS4492" s="11"/>
      <c r="BT4492" s="13"/>
      <c r="BU4492" s="11"/>
      <c r="BV4492" s="3"/>
      <c r="BW4492" s="11"/>
      <c r="BX4492" s="3"/>
      <c r="BY4492" s="3"/>
      <c r="BZ4492" s="13"/>
      <c r="CA4492" s="13"/>
      <c r="CB4492" s="13"/>
      <c r="CC4492" s="12"/>
      <c r="CD4492" s="11"/>
      <c r="CE4492" s="12"/>
      <c r="CF4492" s="12"/>
      <c r="DI4492" s="14"/>
    </row>
    <row r="4493" spans="1:113" ht="20.100000000000001" customHeight="1" x14ac:dyDescent="0.25">
      <c r="A4493" s="1"/>
      <c r="B4493" s="30"/>
      <c r="C4493" s="9"/>
      <c r="D4493" s="10">
        <f t="shared" si="810"/>
        <v>0</v>
      </c>
      <c r="E4493" s="11">
        <f t="shared" si="811"/>
        <v>0</v>
      </c>
      <c r="F4493" s="3">
        <f t="shared" si="812"/>
        <v>0</v>
      </c>
      <c r="G4493" s="11"/>
      <c r="H4493" s="3"/>
      <c r="I4493" s="1"/>
      <c r="J4493" s="3"/>
      <c r="K4493" s="2"/>
      <c r="L4493" s="3"/>
      <c r="M4493" s="11"/>
      <c r="N4493" s="3"/>
      <c r="O4493" s="217"/>
      <c r="P4493" s="3"/>
      <c r="Q4493" s="3"/>
      <c r="R4493" s="3"/>
      <c r="S4493" s="11"/>
      <c r="T4493" s="3"/>
      <c r="U4493" s="11"/>
      <c r="V4493" s="3"/>
      <c r="W4493" s="11"/>
      <c r="X4493" s="3"/>
      <c r="Y4493" s="11"/>
      <c r="Z4493" s="3"/>
      <c r="AA4493" s="3"/>
      <c r="AB4493" s="3"/>
      <c r="AC4493" s="3"/>
      <c r="AD4493" s="3"/>
      <c r="AE4493" s="3"/>
      <c r="AF4493" s="3"/>
      <c r="AG4493" s="3"/>
      <c r="AH4493" s="3"/>
      <c r="AI4493" s="11"/>
      <c r="AJ4493" s="3"/>
      <c r="AK4493" s="11"/>
      <c r="AL4493" s="3"/>
      <c r="AM4493" s="11"/>
      <c r="AN4493" s="3"/>
      <c r="AO4493" s="11"/>
      <c r="AP4493" s="3"/>
      <c r="AQ4493" s="11"/>
      <c r="AR4493" s="3"/>
      <c r="AS4493" s="11"/>
      <c r="AT4493" s="3"/>
      <c r="AU4493" s="11"/>
      <c r="AV4493" s="3"/>
      <c r="AW4493" s="3"/>
      <c r="AX4493" s="3"/>
      <c r="AY4493" s="11"/>
      <c r="AZ4493" s="3"/>
      <c r="BA4493" s="3"/>
      <c r="BB4493" s="3"/>
      <c r="BC4493" s="11"/>
      <c r="BD4493" s="3"/>
      <c r="BE4493" s="11"/>
      <c r="BF4493" s="3"/>
      <c r="BG4493" s="11"/>
      <c r="BH4493" s="3"/>
      <c r="BI4493" s="12"/>
      <c r="BJ4493" s="12"/>
      <c r="BK4493" s="11"/>
      <c r="BL4493" s="3"/>
      <c r="BM4493" s="11"/>
      <c r="BN4493" s="3"/>
      <c r="BO4493" s="11"/>
      <c r="BP4493" s="3"/>
      <c r="BQ4493" s="11"/>
      <c r="BR4493" s="3"/>
      <c r="BS4493" s="11"/>
      <c r="BT4493" s="13"/>
      <c r="BU4493" s="11"/>
      <c r="BV4493" s="3"/>
      <c r="BW4493" s="11"/>
      <c r="BX4493" s="3"/>
      <c r="BY4493" s="3"/>
      <c r="BZ4493" s="13"/>
      <c r="CA4493" s="13"/>
      <c r="CB4493" s="13"/>
      <c r="CC4493" s="12"/>
      <c r="CD4493" s="11"/>
      <c r="CE4493" s="12"/>
      <c r="CF4493" s="12"/>
      <c r="DI4493" s="14"/>
    </row>
    <row r="4494" spans="1:113" ht="20.100000000000001" customHeight="1" x14ac:dyDescent="0.25">
      <c r="A4494" s="1"/>
      <c r="B4494" s="30"/>
      <c r="C4494" s="9"/>
      <c r="D4494" s="10">
        <f t="shared" si="810"/>
        <v>0</v>
      </c>
      <c r="E4494" s="11">
        <f t="shared" si="811"/>
        <v>0</v>
      </c>
      <c r="F4494" s="3">
        <f t="shared" si="812"/>
        <v>0</v>
      </c>
      <c r="G4494" s="11"/>
      <c r="H4494" s="3"/>
      <c r="I4494" s="1"/>
      <c r="J4494" s="3"/>
      <c r="K4494" s="2"/>
      <c r="L4494" s="3"/>
      <c r="M4494" s="11"/>
      <c r="N4494" s="3"/>
      <c r="O4494" s="217"/>
      <c r="P4494" s="3"/>
      <c r="Q4494" s="3"/>
      <c r="R4494" s="3"/>
      <c r="S4494" s="11"/>
      <c r="T4494" s="3"/>
      <c r="U4494" s="11"/>
      <c r="V4494" s="3"/>
      <c r="W4494" s="11"/>
      <c r="X4494" s="3"/>
      <c r="Y4494" s="11"/>
      <c r="Z4494" s="3"/>
      <c r="AA4494" s="3"/>
      <c r="AB4494" s="3"/>
      <c r="AC4494" s="3"/>
      <c r="AD4494" s="3"/>
      <c r="AE4494" s="3"/>
      <c r="AF4494" s="3"/>
      <c r="AG4494" s="3"/>
      <c r="AH4494" s="3"/>
      <c r="AI4494" s="11"/>
      <c r="AJ4494" s="3"/>
      <c r="AK4494" s="11"/>
      <c r="AL4494" s="3"/>
      <c r="AM4494" s="11"/>
      <c r="AN4494" s="3"/>
      <c r="AO4494" s="11"/>
      <c r="AP4494" s="3"/>
      <c r="AQ4494" s="11"/>
      <c r="AR4494" s="3"/>
      <c r="AS4494" s="11"/>
      <c r="AT4494" s="3"/>
      <c r="AU4494" s="11"/>
      <c r="AV4494" s="3"/>
      <c r="AW4494" s="3"/>
      <c r="AX4494" s="3"/>
      <c r="AY4494" s="11"/>
      <c r="AZ4494" s="3"/>
      <c r="BA4494" s="3"/>
      <c r="BB4494" s="3"/>
      <c r="BC4494" s="11"/>
      <c r="BD4494" s="3"/>
      <c r="BE4494" s="11"/>
      <c r="BF4494" s="3"/>
      <c r="BG4494" s="11"/>
      <c r="BH4494" s="3"/>
      <c r="BI4494" s="12"/>
      <c r="BJ4494" s="12"/>
      <c r="BK4494" s="11"/>
      <c r="BL4494" s="3"/>
      <c r="BM4494" s="11"/>
      <c r="BN4494" s="3"/>
      <c r="BO4494" s="11"/>
      <c r="BP4494" s="3"/>
      <c r="BQ4494" s="11"/>
      <c r="BR4494" s="3"/>
      <c r="BS4494" s="11"/>
      <c r="BT4494" s="13"/>
      <c r="BU4494" s="11"/>
      <c r="BV4494" s="3"/>
      <c r="BW4494" s="11"/>
      <c r="BX4494" s="3"/>
      <c r="BY4494" s="3"/>
      <c r="BZ4494" s="13"/>
      <c r="CA4494" s="13"/>
      <c r="CB4494" s="13"/>
      <c r="CC4494" s="12"/>
      <c r="CD4494" s="11"/>
      <c r="CE4494" s="12"/>
      <c r="CF4494" s="12"/>
      <c r="DI4494" s="14"/>
    </row>
    <row r="4495" spans="1:113" ht="20.100000000000001" customHeight="1" x14ac:dyDescent="0.25">
      <c r="A4495" s="1"/>
      <c r="B4495" s="30"/>
      <c r="C4495" s="9"/>
      <c r="D4495" s="10">
        <f t="shared" si="810"/>
        <v>0</v>
      </c>
      <c r="E4495" s="11">
        <f t="shared" si="811"/>
        <v>0</v>
      </c>
      <c r="F4495" s="3">
        <f t="shared" si="812"/>
        <v>0</v>
      </c>
      <c r="G4495" s="11"/>
      <c r="H4495" s="3"/>
      <c r="I4495" s="1"/>
      <c r="J4495" s="3"/>
      <c r="K4495" s="2"/>
      <c r="L4495" s="3"/>
      <c r="M4495" s="11"/>
      <c r="N4495" s="3"/>
      <c r="O4495" s="217"/>
      <c r="P4495" s="3"/>
      <c r="Q4495" s="3"/>
      <c r="R4495" s="3"/>
      <c r="S4495" s="11"/>
      <c r="T4495" s="3"/>
      <c r="U4495" s="11"/>
      <c r="V4495" s="3"/>
      <c r="W4495" s="11"/>
      <c r="X4495" s="3"/>
      <c r="Y4495" s="11"/>
      <c r="Z4495" s="3"/>
      <c r="AA4495" s="3"/>
      <c r="AB4495" s="3"/>
      <c r="AC4495" s="3"/>
      <c r="AD4495" s="3"/>
      <c r="AE4495" s="3"/>
      <c r="AF4495" s="3"/>
      <c r="AG4495" s="3"/>
      <c r="AH4495" s="3"/>
      <c r="AI4495" s="11"/>
      <c r="AJ4495" s="3"/>
      <c r="AK4495" s="11"/>
      <c r="AL4495" s="3"/>
      <c r="AM4495" s="11"/>
      <c r="AN4495" s="3"/>
      <c r="AO4495" s="11"/>
      <c r="AP4495" s="3"/>
      <c r="AQ4495" s="11"/>
      <c r="AR4495" s="3"/>
      <c r="AS4495" s="11"/>
      <c r="AT4495" s="3"/>
      <c r="AU4495" s="11"/>
      <c r="AV4495" s="3"/>
      <c r="AW4495" s="3"/>
      <c r="AX4495" s="3"/>
      <c r="AY4495" s="11"/>
      <c r="AZ4495" s="3"/>
      <c r="BA4495" s="3"/>
      <c r="BB4495" s="3"/>
      <c r="BC4495" s="11"/>
      <c r="BD4495" s="3"/>
      <c r="BE4495" s="11"/>
      <c r="BF4495" s="3"/>
      <c r="BG4495" s="11"/>
      <c r="BH4495" s="3"/>
      <c r="BI4495" s="12"/>
      <c r="BJ4495" s="12"/>
      <c r="BK4495" s="11"/>
      <c r="BL4495" s="3"/>
      <c r="BM4495" s="11"/>
      <c r="BN4495" s="3"/>
      <c r="BO4495" s="11"/>
      <c r="BP4495" s="3"/>
      <c r="BQ4495" s="11"/>
      <c r="BR4495" s="3"/>
      <c r="BS4495" s="11"/>
      <c r="BT4495" s="13"/>
      <c r="BU4495" s="11"/>
      <c r="BV4495" s="3"/>
      <c r="BW4495" s="11"/>
      <c r="BX4495" s="3"/>
      <c r="BY4495" s="3"/>
      <c r="BZ4495" s="13"/>
      <c r="CA4495" s="13"/>
      <c r="CB4495" s="13"/>
      <c r="CC4495" s="12"/>
      <c r="CD4495" s="11"/>
      <c r="CE4495" s="12"/>
      <c r="CF4495" s="12"/>
      <c r="DI4495" s="14"/>
    </row>
    <row r="4496" spans="1:113" ht="20.100000000000001" customHeight="1" x14ac:dyDescent="0.25">
      <c r="A4496" s="1"/>
      <c r="B4496" s="30"/>
      <c r="C4496" s="9"/>
      <c r="D4496" s="10">
        <f t="shared" si="810"/>
        <v>0</v>
      </c>
      <c r="E4496" s="11">
        <f t="shared" si="811"/>
        <v>0</v>
      </c>
      <c r="F4496" s="3">
        <f t="shared" si="812"/>
        <v>0</v>
      </c>
      <c r="G4496" s="11"/>
      <c r="H4496" s="3"/>
      <c r="I4496" s="1"/>
      <c r="J4496" s="3"/>
      <c r="K4496" s="2"/>
      <c r="L4496" s="3"/>
      <c r="M4496" s="11"/>
      <c r="N4496" s="3"/>
      <c r="O4496" s="217"/>
      <c r="P4496" s="3"/>
      <c r="Q4496" s="3"/>
      <c r="R4496" s="3"/>
      <c r="S4496" s="11"/>
      <c r="T4496" s="3"/>
      <c r="U4496" s="11"/>
      <c r="V4496" s="3"/>
      <c r="W4496" s="11"/>
      <c r="X4496" s="3"/>
      <c r="Y4496" s="11"/>
      <c r="Z4496" s="3"/>
      <c r="AA4496" s="3"/>
      <c r="AB4496" s="3"/>
      <c r="AC4496" s="3"/>
      <c r="AD4496" s="3"/>
      <c r="AE4496" s="3"/>
      <c r="AF4496" s="3"/>
      <c r="AG4496" s="3"/>
      <c r="AH4496" s="3"/>
      <c r="AI4496" s="11"/>
      <c r="AJ4496" s="3"/>
      <c r="AK4496" s="11"/>
      <c r="AL4496" s="3"/>
      <c r="AM4496" s="11"/>
      <c r="AN4496" s="3"/>
      <c r="AO4496" s="11"/>
      <c r="AP4496" s="3"/>
      <c r="AQ4496" s="11"/>
      <c r="AR4496" s="3"/>
      <c r="AS4496" s="11"/>
      <c r="AT4496" s="3"/>
      <c r="AU4496" s="11"/>
      <c r="AV4496" s="3"/>
      <c r="AW4496" s="3"/>
      <c r="AX4496" s="3"/>
      <c r="AY4496" s="11"/>
      <c r="AZ4496" s="3"/>
      <c r="BA4496" s="3"/>
      <c r="BB4496" s="3"/>
      <c r="BC4496" s="11"/>
      <c r="BD4496" s="3"/>
      <c r="BE4496" s="11"/>
      <c r="BF4496" s="3"/>
      <c r="BG4496" s="11"/>
      <c r="BH4496" s="3"/>
      <c r="BI4496" s="12"/>
      <c r="BJ4496" s="12"/>
      <c r="BK4496" s="11"/>
      <c r="BL4496" s="3"/>
      <c r="BM4496" s="11"/>
      <c r="BN4496" s="3"/>
      <c r="BO4496" s="11"/>
      <c r="BP4496" s="3"/>
      <c r="BQ4496" s="11"/>
      <c r="BR4496" s="3"/>
      <c r="BS4496" s="11"/>
      <c r="BT4496" s="13"/>
      <c r="BU4496" s="11"/>
      <c r="BV4496" s="3"/>
      <c r="BW4496" s="11"/>
      <c r="BX4496" s="3"/>
      <c r="BY4496" s="3"/>
      <c r="BZ4496" s="13"/>
      <c r="CA4496" s="13"/>
      <c r="CB4496" s="13"/>
      <c r="CC4496" s="12"/>
      <c r="CD4496" s="11"/>
      <c r="CE4496" s="12"/>
      <c r="CF4496" s="12"/>
      <c r="DI4496" s="14"/>
    </row>
    <row r="4497" spans="1:113" ht="20.100000000000001" customHeight="1" x14ac:dyDescent="0.25">
      <c r="A4497" s="1"/>
      <c r="B4497" s="30"/>
      <c r="C4497" s="9"/>
      <c r="D4497" s="10">
        <f t="shared" si="810"/>
        <v>0</v>
      </c>
      <c r="E4497" s="11">
        <f t="shared" si="811"/>
        <v>0</v>
      </c>
      <c r="F4497" s="3">
        <f t="shared" si="812"/>
        <v>0</v>
      </c>
      <c r="G4497" s="11"/>
      <c r="H4497" s="3"/>
      <c r="I4497" s="1"/>
      <c r="J4497" s="3"/>
      <c r="K4497" s="2"/>
      <c r="L4497" s="3"/>
      <c r="M4497" s="11"/>
      <c r="N4497" s="3"/>
      <c r="O4497" s="217"/>
      <c r="P4497" s="3"/>
      <c r="Q4497" s="3"/>
      <c r="R4497" s="3"/>
      <c r="S4497" s="11"/>
      <c r="T4497" s="3"/>
      <c r="U4497" s="11"/>
      <c r="V4497" s="3"/>
      <c r="W4497" s="11"/>
      <c r="X4497" s="3"/>
      <c r="Y4497" s="11"/>
      <c r="Z4497" s="3"/>
      <c r="AA4497" s="3"/>
      <c r="AB4497" s="3"/>
      <c r="AC4497" s="3"/>
      <c r="AD4497" s="3"/>
      <c r="AE4497" s="3"/>
      <c r="AF4497" s="3"/>
      <c r="AG4497" s="3"/>
      <c r="AH4497" s="3"/>
      <c r="AI4497" s="11"/>
      <c r="AJ4497" s="3"/>
      <c r="AK4497" s="11"/>
      <c r="AL4497" s="3"/>
      <c r="AM4497" s="11"/>
      <c r="AN4497" s="3"/>
      <c r="AO4497" s="11"/>
      <c r="AP4497" s="3"/>
      <c r="AQ4497" s="11"/>
      <c r="AR4497" s="3"/>
      <c r="AS4497" s="11"/>
      <c r="AT4497" s="3"/>
      <c r="AU4497" s="11"/>
      <c r="AV4497" s="3"/>
      <c r="AW4497" s="3"/>
      <c r="AX4497" s="3"/>
      <c r="AY4497" s="11"/>
      <c r="AZ4497" s="3"/>
      <c r="BA4497" s="3"/>
      <c r="BB4497" s="3"/>
      <c r="BC4497" s="11"/>
      <c r="BD4497" s="3"/>
      <c r="BE4497" s="11"/>
      <c r="BF4497" s="3"/>
      <c r="BG4497" s="11"/>
      <c r="BH4497" s="3"/>
      <c r="BI4497" s="12"/>
      <c r="BJ4497" s="12"/>
      <c r="BK4497" s="11"/>
      <c r="BL4497" s="3"/>
      <c r="BM4497" s="11"/>
      <c r="BN4497" s="3"/>
      <c r="BO4497" s="11"/>
      <c r="BP4497" s="3"/>
      <c r="BQ4497" s="11"/>
      <c r="BR4497" s="3"/>
      <c r="BS4497" s="11"/>
      <c r="BT4497" s="13"/>
      <c r="BU4497" s="11"/>
      <c r="BV4497" s="3"/>
      <c r="BW4497" s="11"/>
      <c r="BX4497" s="3"/>
      <c r="BY4497" s="3"/>
      <c r="BZ4497" s="13"/>
      <c r="CA4497" s="13"/>
      <c r="CB4497" s="13"/>
      <c r="CC4497" s="12"/>
      <c r="CD4497" s="11"/>
      <c r="CE4497" s="12"/>
      <c r="CF4497" s="12"/>
      <c r="DI4497" s="14"/>
    </row>
    <row r="4498" spans="1:113" ht="20.100000000000001" customHeight="1" x14ac:dyDescent="0.25">
      <c r="A4498" s="1"/>
      <c r="B4498" s="30"/>
      <c r="C4498" s="9"/>
      <c r="D4498" s="10">
        <f t="shared" si="810"/>
        <v>0</v>
      </c>
      <c r="E4498" s="11">
        <f t="shared" si="811"/>
        <v>0</v>
      </c>
      <c r="F4498" s="3">
        <f t="shared" si="812"/>
        <v>0</v>
      </c>
      <c r="G4498" s="11"/>
      <c r="H4498" s="3"/>
      <c r="I4498" s="1"/>
      <c r="J4498" s="3"/>
      <c r="K4498" s="2"/>
      <c r="L4498" s="3"/>
      <c r="M4498" s="11"/>
      <c r="N4498" s="3"/>
      <c r="O4498" s="217"/>
      <c r="P4498" s="3"/>
      <c r="Q4498" s="3"/>
      <c r="R4498" s="3"/>
      <c r="S4498" s="11"/>
      <c r="T4498" s="3"/>
      <c r="U4498" s="11"/>
      <c r="V4498" s="3"/>
      <c r="W4498" s="11"/>
      <c r="X4498" s="3"/>
      <c r="Y4498" s="11"/>
      <c r="Z4498" s="3"/>
      <c r="AA4498" s="3"/>
      <c r="AB4498" s="3"/>
      <c r="AC4498" s="3"/>
      <c r="AD4498" s="3"/>
      <c r="AE4498" s="3"/>
      <c r="AF4498" s="3"/>
      <c r="AG4498" s="3"/>
      <c r="AH4498" s="3"/>
      <c r="AI4498" s="11"/>
      <c r="AJ4498" s="3"/>
      <c r="AK4498" s="11"/>
      <c r="AL4498" s="3"/>
      <c r="AM4498" s="11"/>
      <c r="AN4498" s="3"/>
      <c r="AO4498" s="11"/>
      <c r="AP4498" s="3"/>
      <c r="AQ4498" s="11"/>
      <c r="AR4498" s="3"/>
      <c r="AS4498" s="11"/>
      <c r="AT4498" s="3"/>
      <c r="AU4498" s="11"/>
      <c r="AV4498" s="3"/>
      <c r="AW4498" s="3"/>
      <c r="AX4498" s="3"/>
      <c r="AY4498" s="11"/>
      <c r="AZ4498" s="3"/>
      <c r="BA4498" s="3"/>
      <c r="BB4498" s="3"/>
      <c r="BC4498" s="11"/>
      <c r="BD4498" s="3"/>
      <c r="BE4498" s="11"/>
      <c r="BF4498" s="3"/>
      <c r="BG4498" s="11"/>
      <c r="BH4498" s="3"/>
      <c r="BI4498" s="12"/>
      <c r="BJ4498" s="12"/>
      <c r="BK4498" s="11"/>
      <c r="BL4498" s="3"/>
      <c r="BM4498" s="11"/>
      <c r="BN4498" s="3"/>
      <c r="BO4498" s="11"/>
      <c r="BP4498" s="3"/>
      <c r="BQ4498" s="11"/>
      <c r="BR4498" s="3"/>
      <c r="BS4498" s="11"/>
      <c r="BT4498" s="13"/>
      <c r="BU4498" s="11"/>
      <c r="BV4498" s="3"/>
      <c r="BW4498" s="11"/>
      <c r="BX4498" s="3"/>
      <c r="BY4498" s="3"/>
      <c r="BZ4498" s="13"/>
      <c r="CA4498" s="13"/>
      <c r="CB4498" s="13"/>
      <c r="CC4498" s="12"/>
      <c r="CD4498" s="11"/>
      <c r="CE4498" s="12"/>
      <c r="CF4498" s="12"/>
      <c r="DI4498" s="14"/>
    </row>
    <row r="4499" spans="1:113" ht="20.100000000000001" customHeight="1" x14ac:dyDescent="0.25">
      <c r="A4499" s="1"/>
      <c r="B4499" s="30"/>
      <c r="C4499" s="9"/>
      <c r="D4499" s="10">
        <f t="shared" si="810"/>
        <v>0</v>
      </c>
      <c r="E4499" s="11">
        <f t="shared" si="811"/>
        <v>0</v>
      </c>
      <c r="F4499" s="3">
        <f t="shared" si="812"/>
        <v>0</v>
      </c>
      <c r="G4499" s="11"/>
      <c r="H4499" s="3"/>
      <c r="I4499" s="1"/>
      <c r="J4499" s="3"/>
      <c r="K4499" s="2"/>
      <c r="L4499" s="3"/>
      <c r="M4499" s="11"/>
      <c r="N4499" s="3"/>
      <c r="O4499" s="217"/>
      <c r="P4499" s="3"/>
      <c r="Q4499" s="3"/>
      <c r="R4499" s="3"/>
      <c r="S4499" s="11"/>
      <c r="T4499" s="3"/>
      <c r="U4499" s="11"/>
      <c r="V4499" s="3"/>
      <c r="W4499" s="11"/>
      <c r="X4499" s="3"/>
      <c r="Y4499" s="11"/>
      <c r="Z4499" s="3"/>
      <c r="AA4499" s="3"/>
      <c r="AB4499" s="3"/>
      <c r="AC4499" s="3"/>
      <c r="AD4499" s="3"/>
      <c r="AE4499" s="3"/>
      <c r="AF4499" s="3"/>
      <c r="AG4499" s="3"/>
      <c r="AH4499" s="3"/>
      <c r="AI4499" s="11"/>
      <c r="AJ4499" s="3"/>
      <c r="AK4499" s="11"/>
      <c r="AL4499" s="3"/>
      <c r="AM4499" s="11"/>
      <c r="AN4499" s="3"/>
      <c r="AO4499" s="11"/>
      <c r="AP4499" s="3"/>
      <c r="AQ4499" s="11"/>
      <c r="AR4499" s="3"/>
      <c r="AS4499" s="11"/>
      <c r="AT4499" s="3"/>
      <c r="AU4499" s="11"/>
      <c r="AV4499" s="3"/>
      <c r="AW4499" s="3"/>
      <c r="AX4499" s="3"/>
      <c r="AY4499" s="11"/>
      <c r="AZ4499" s="3"/>
      <c r="BA4499" s="3"/>
      <c r="BB4499" s="3"/>
      <c r="BC4499" s="11"/>
      <c r="BD4499" s="3"/>
      <c r="BE4499" s="11"/>
      <c r="BF4499" s="3"/>
      <c r="BG4499" s="11"/>
      <c r="BH4499" s="3"/>
      <c r="BI4499" s="12"/>
      <c r="BJ4499" s="12"/>
      <c r="BK4499" s="11"/>
      <c r="BL4499" s="3"/>
      <c r="BM4499" s="11"/>
      <c r="BN4499" s="3"/>
      <c r="BO4499" s="11"/>
      <c r="BP4499" s="3"/>
      <c r="BQ4499" s="11"/>
      <c r="BR4499" s="3"/>
      <c r="BS4499" s="11"/>
      <c r="BT4499" s="13"/>
      <c r="BU4499" s="11"/>
      <c r="BV4499" s="3"/>
      <c r="BW4499" s="11"/>
      <c r="BX4499" s="3"/>
      <c r="BY4499" s="3"/>
      <c r="BZ4499" s="13"/>
      <c r="CA4499" s="13"/>
      <c r="CB4499" s="13"/>
      <c r="CC4499" s="12"/>
      <c r="CD4499" s="11"/>
      <c r="CE4499" s="12"/>
      <c r="CF4499" s="12"/>
      <c r="DI4499" s="14"/>
    </row>
    <row r="4500" spans="1:113" ht="20.100000000000001" customHeight="1" x14ac:dyDescent="0.25">
      <c r="A4500" s="1"/>
      <c r="B4500" s="30"/>
      <c r="C4500" s="9"/>
      <c r="D4500" s="10">
        <f t="shared" si="810"/>
        <v>0</v>
      </c>
      <c r="E4500" s="11">
        <f t="shared" si="811"/>
        <v>0</v>
      </c>
      <c r="F4500" s="3">
        <f t="shared" si="812"/>
        <v>0</v>
      </c>
      <c r="G4500" s="11"/>
      <c r="H4500" s="3"/>
      <c r="I4500" s="1"/>
      <c r="J4500" s="3"/>
      <c r="K4500" s="2"/>
      <c r="L4500" s="3"/>
      <c r="M4500" s="11"/>
      <c r="N4500" s="3"/>
      <c r="O4500" s="217"/>
      <c r="P4500" s="3"/>
      <c r="Q4500" s="3"/>
      <c r="R4500" s="3"/>
      <c r="S4500" s="11"/>
      <c r="T4500" s="3"/>
      <c r="U4500" s="11"/>
      <c r="V4500" s="3"/>
      <c r="W4500" s="11"/>
      <c r="X4500" s="3"/>
      <c r="Y4500" s="11"/>
      <c r="Z4500" s="3"/>
      <c r="AA4500" s="3"/>
      <c r="AB4500" s="3"/>
      <c r="AC4500" s="3"/>
      <c r="AD4500" s="3"/>
      <c r="AE4500" s="3"/>
      <c r="AF4500" s="3"/>
      <c r="AG4500" s="3"/>
      <c r="AH4500" s="3"/>
      <c r="AI4500" s="11"/>
      <c r="AJ4500" s="3"/>
      <c r="AK4500" s="11"/>
      <c r="AL4500" s="3"/>
      <c r="AM4500" s="11"/>
      <c r="AN4500" s="3"/>
      <c r="AO4500" s="11"/>
      <c r="AP4500" s="3"/>
      <c r="AQ4500" s="11"/>
      <c r="AR4500" s="3"/>
      <c r="AS4500" s="11"/>
      <c r="AT4500" s="3"/>
      <c r="AU4500" s="11"/>
      <c r="AV4500" s="3"/>
      <c r="AW4500" s="3"/>
      <c r="AX4500" s="3"/>
      <c r="AY4500" s="11"/>
      <c r="AZ4500" s="3"/>
      <c r="BA4500" s="3"/>
      <c r="BB4500" s="3"/>
      <c r="BC4500" s="11"/>
      <c r="BD4500" s="3"/>
      <c r="BE4500" s="11"/>
      <c r="BF4500" s="3"/>
      <c r="BG4500" s="11"/>
      <c r="BH4500" s="3"/>
      <c r="BI4500" s="12"/>
      <c r="BJ4500" s="12"/>
      <c r="BK4500" s="11"/>
      <c r="BL4500" s="3"/>
      <c r="BM4500" s="11"/>
      <c r="BN4500" s="3"/>
      <c r="BO4500" s="11"/>
      <c r="BP4500" s="3"/>
      <c r="BQ4500" s="11"/>
      <c r="BR4500" s="3"/>
      <c r="BS4500" s="11"/>
      <c r="BT4500" s="13"/>
      <c r="BU4500" s="11"/>
      <c r="BV4500" s="3"/>
      <c r="BW4500" s="11"/>
      <c r="BX4500" s="3"/>
      <c r="BY4500" s="3"/>
      <c r="BZ4500" s="13"/>
      <c r="CA4500" s="13"/>
      <c r="CB4500" s="13"/>
      <c r="CC4500" s="12"/>
      <c r="CD4500" s="11"/>
      <c r="CE4500" s="12"/>
      <c r="CF4500" s="12"/>
      <c r="DI4500" s="14"/>
    </row>
    <row r="4501" spans="1:113" ht="20.100000000000001" customHeight="1" x14ac:dyDescent="0.25">
      <c r="A4501" s="1"/>
      <c r="B4501" s="30"/>
      <c r="C4501" s="9"/>
      <c r="D4501" s="10">
        <f t="shared" si="810"/>
        <v>0</v>
      </c>
      <c r="E4501" s="11">
        <f t="shared" si="811"/>
        <v>0</v>
      </c>
      <c r="F4501" s="3">
        <f t="shared" si="812"/>
        <v>0</v>
      </c>
      <c r="G4501" s="11"/>
      <c r="H4501" s="3"/>
      <c r="I4501" s="1"/>
      <c r="J4501" s="3"/>
      <c r="K4501" s="2"/>
      <c r="L4501" s="3"/>
      <c r="M4501" s="11"/>
      <c r="N4501" s="3"/>
      <c r="O4501" s="217"/>
      <c r="P4501" s="3"/>
      <c r="Q4501" s="3"/>
      <c r="R4501" s="3"/>
      <c r="S4501" s="11"/>
      <c r="T4501" s="3"/>
      <c r="U4501" s="11"/>
      <c r="V4501" s="3"/>
      <c r="W4501" s="11"/>
      <c r="X4501" s="3"/>
      <c r="Y4501" s="11"/>
      <c r="Z4501" s="3"/>
      <c r="AA4501" s="3"/>
      <c r="AB4501" s="3"/>
      <c r="AC4501" s="3"/>
      <c r="AD4501" s="3"/>
      <c r="AE4501" s="3"/>
      <c r="AF4501" s="3"/>
      <c r="AG4501" s="3"/>
      <c r="AH4501" s="3"/>
      <c r="AI4501" s="11"/>
      <c r="AJ4501" s="3"/>
      <c r="AK4501" s="11"/>
      <c r="AL4501" s="3"/>
      <c r="AM4501" s="11"/>
      <c r="AN4501" s="3"/>
      <c r="AO4501" s="11"/>
      <c r="AP4501" s="3"/>
      <c r="AQ4501" s="11"/>
      <c r="AR4501" s="3"/>
      <c r="AS4501" s="11"/>
      <c r="AT4501" s="3"/>
      <c r="AU4501" s="11"/>
      <c r="AV4501" s="3"/>
      <c r="AW4501" s="3"/>
      <c r="AX4501" s="3"/>
      <c r="AY4501" s="11"/>
      <c r="AZ4501" s="3"/>
      <c r="BA4501" s="3"/>
      <c r="BB4501" s="3"/>
      <c r="BC4501" s="11"/>
      <c r="BD4501" s="3"/>
      <c r="BE4501" s="11"/>
      <c r="BF4501" s="3"/>
      <c r="BG4501" s="11"/>
      <c r="BH4501" s="3"/>
      <c r="BI4501" s="12"/>
      <c r="BJ4501" s="12"/>
      <c r="BK4501" s="11"/>
      <c r="BL4501" s="3"/>
      <c r="BM4501" s="11"/>
      <c r="BN4501" s="3"/>
      <c r="BO4501" s="11"/>
      <c r="BP4501" s="3"/>
      <c r="BQ4501" s="11"/>
      <c r="BR4501" s="3"/>
      <c r="BS4501" s="11"/>
      <c r="BT4501" s="13"/>
      <c r="BU4501" s="11"/>
      <c r="BV4501" s="3"/>
      <c r="BW4501" s="11"/>
      <c r="BX4501" s="3"/>
      <c r="BY4501" s="3"/>
      <c r="BZ4501" s="13"/>
      <c r="CA4501" s="13"/>
      <c r="CB4501" s="13"/>
      <c r="CC4501" s="12"/>
      <c r="CD4501" s="11"/>
      <c r="CE4501" s="12"/>
      <c r="CF4501" s="12"/>
      <c r="DI4501" s="14"/>
    </row>
    <row r="4502" spans="1:113" ht="20.100000000000001" customHeight="1" x14ac:dyDescent="0.25">
      <c r="A4502" s="1"/>
      <c r="B4502" s="30"/>
      <c r="C4502" s="9"/>
      <c r="D4502" s="10">
        <f t="shared" si="810"/>
        <v>0</v>
      </c>
      <c r="E4502" s="11">
        <f t="shared" si="811"/>
        <v>0</v>
      </c>
      <c r="F4502" s="3">
        <f t="shared" si="812"/>
        <v>0</v>
      </c>
      <c r="G4502" s="11"/>
      <c r="H4502" s="3"/>
      <c r="I4502" s="1"/>
      <c r="J4502" s="3"/>
      <c r="K4502" s="2"/>
      <c r="L4502" s="3"/>
      <c r="M4502" s="11"/>
      <c r="N4502" s="3"/>
      <c r="O4502" s="217"/>
      <c r="P4502" s="3"/>
      <c r="Q4502" s="3"/>
      <c r="R4502" s="3"/>
      <c r="S4502" s="11"/>
      <c r="T4502" s="3"/>
      <c r="U4502" s="11"/>
      <c r="V4502" s="3"/>
      <c r="W4502" s="11"/>
      <c r="X4502" s="3"/>
      <c r="Y4502" s="11"/>
      <c r="Z4502" s="3"/>
      <c r="AA4502" s="3"/>
      <c r="AB4502" s="3"/>
      <c r="AC4502" s="3"/>
      <c r="AD4502" s="3"/>
      <c r="AE4502" s="3"/>
      <c r="AF4502" s="3"/>
      <c r="AG4502" s="3"/>
      <c r="AH4502" s="3"/>
      <c r="AI4502" s="11"/>
      <c r="AJ4502" s="3"/>
      <c r="AK4502" s="11"/>
      <c r="AL4502" s="3"/>
      <c r="AM4502" s="11"/>
      <c r="AN4502" s="3"/>
      <c r="AO4502" s="11"/>
      <c r="AP4502" s="3"/>
      <c r="AQ4502" s="11"/>
      <c r="AR4502" s="3"/>
      <c r="AS4502" s="11"/>
      <c r="AT4502" s="3"/>
      <c r="AU4502" s="11"/>
      <c r="AV4502" s="3"/>
      <c r="AW4502" s="3"/>
      <c r="AX4502" s="3"/>
      <c r="AY4502" s="11"/>
      <c r="AZ4502" s="3"/>
      <c r="BA4502" s="3"/>
      <c r="BB4502" s="3"/>
      <c r="BC4502" s="11"/>
      <c r="BD4502" s="3"/>
      <c r="BE4502" s="11"/>
      <c r="BF4502" s="3"/>
      <c r="BG4502" s="11"/>
      <c r="BH4502" s="3"/>
      <c r="BI4502" s="12"/>
      <c r="BJ4502" s="12"/>
      <c r="BK4502" s="11"/>
      <c r="BL4502" s="3"/>
      <c r="BM4502" s="11"/>
      <c r="BN4502" s="3"/>
      <c r="BO4502" s="11"/>
      <c r="BP4502" s="3"/>
      <c r="BQ4502" s="11"/>
      <c r="BR4502" s="3"/>
      <c r="BS4502" s="11"/>
      <c r="BT4502" s="13"/>
      <c r="BU4502" s="11"/>
      <c r="BV4502" s="3"/>
      <c r="BW4502" s="11"/>
      <c r="BX4502" s="3"/>
      <c r="BY4502" s="3"/>
      <c r="BZ4502" s="13"/>
      <c r="CA4502" s="13"/>
      <c r="CB4502" s="13"/>
      <c r="CC4502" s="12"/>
      <c r="CD4502" s="11"/>
      <c r="CE4502" s="12"/>
      <c r="CF4502" s="12"/>
      <c r="DI4502" s="14"/>
    </row>
    <row r="4503" spans="1:113" ht="20.100000000000001" customHeight="1" x14ac:dyDescent="0.25">
      <c r="A4503" s="1"/>
      <c r="B4503" s="30"/>
      <c r="C4503" s="9"/>
      <c r="D4503" s="10">
        <f t="shared" si="810"/>
        <v>0</v>
      </c>
      <c r="E4503" s="11">
        <f t="shared" si="811"/>
        <v>0</v>
      </c>
      <c r="F4503" s="3">
        <f t="shared" si="812"/>
        <v>0</v>
      </c>
      <c r="G4503" s="11"/>
      <c r="H4503" s="3"/>
      <c r="I4503" s="1"/>
      <c r="J4503" s="3"/>
      <c r="K4503" s="2"/>
      <c r="L4503" s="3"/>
      <c r="M4503" s="11"/>
      <c r="N4503" s="3"/>
      <c r="O4503" s="217"/>
      <c r="P4503" s="3"/>
      <c r="Q4503" s="3"/>
      <c r="R4503" s="3"/>
      <c r="S4503" s="11"/>
      <c r="T4503" s="3"/>
      <c r="U4503" s="11"/>
      <c r="V4503" s="3"/>
      <c r="W4503" s="11"/>
      <c r="X4503" s="3"/>
      <c r="Y4503" s="11"/>
      <c r="Z4503" s="3"/>
      <c r="AA4503" s="3"/>
      <c r="AB4503" s="3"/>
      <c r="AC4503" s="3"/>
      <c r="AD4503" s="3"/>
      <c r="AE4503" s="3"/>
      <c r="AF4503" s="3"/>
      <c r="AG4503" s="3"/>
      <c r="AH4503" s="3"/>
      <c r="AI4503" s="11"/>
      <c r="AJ4503" s="3"/>
      <c r="AK4503" s="11"/>
      <c r="AL4503" s="3"/>
      <c r="AM4503" s="11"/>
      <c r="AN4503" s="3"/>
      <c r="AO4503" s="11"/>
      <c r="AP4503" s="3"/>
      <c r="AQ4503" s="11"/>
      <c r="AR4503" s="3"/>
      <c r="AS4503" s="11"/>
      <c r="AT4503" s="3"/>
      <c r="AU4503" s="11"/>
      <c r="AV4503" s="3"/>
      <c r="AW4503" s="3"/>
      <c r="AX4503" s="3"/>
      <c r="AY4503" s="11"/>
      <c r="AZ4503" s="3"/>
      <c r="BA4503" s="3"/>
      <c r="BB4503" s="3"/>
      <c r="BC4503" s="11"/>
      <c r="BD4503" s="3"/>
      <c r="BE4503" s="11"/>
      <c r="BF4503" s="3"/>
      <c r="BG4503" s="11"/>
      <c r="BH4503" s="3"/>
      <c r="BI4503" s="12"/>
      <c r="BJ4503" s="12"/>
      <c r="BK4503" s="11"/>
      <c r="BL4503" s="3"/>
      <c r="BM4503" s="11"/>
      <c r="BN4503" s="3"/>
      <c r="BO4503" s="11"/>
      <c r="BP4503" s="3"/>
      <c r="BQ4503" s="11"/>
      <c r="BR4503" s="3"/>
      <c r="BS4503" s="11"/>
      <c r="BT4503" s="13"/>
      <c r="BU4503" s="11"/>
      <c r="BV4503" s="3"/>
      <c r="BW4503" s="11"/>
      <c r="BX4503" s="3"/>
      <c r="BY4503" s="3"/>
      <c r="BZ4503" s="13"/>
      <c r="CA4503" s="13"/>
      <c r="CB4503" s="13"/>
      <c r="CC4503" s="12"/>
      <c r="CD4503" s="11"/>
      <c r="CE4503" s="12"/>
      <c r="CF4503" s="12"/>
      <c r="DI4503" s="14"/>
    </row>
    <row r="4504" spans="1:113" ht="20.100000000000001" customHeight="1" x14ac:dyDescent="0.25">
      <c r="A4504" s="1"/>
      <c r="B4504" s="30"/>
      <c r="C4504" s="9"/>
      <c r="D4504" s="10">
        <f t="shared" ref="D4504:D4567" si="813">F4504-E4504</f>
        <v>0</v>
      </c>
      <c r="E4504" s="11">
        <f t="shared" si="811"/>
        <v>0</v>
      </c>
      <c r="F4504" s="3">
        <f t="shared" si="812"/>
        <v>0</v>
      </c>
      <c r="G4504" s="11"/>
      <c r="H4504" s="3"/>
      <c r="I4504" s="1"/>
      <c r="J4504" s="3"/>
      <c r="K4504" s="2"/>
      <c r="L4504" s="3"/>
      <c r="M4504" s="11"/>
      <c r="N4504" s="3"/>
      <c r="O4504" s="217"/>
      <c r="P4504" s="3"/>
      <c r="Q4504" s="3"/>
      <c r="R4504" s="3"/>
      <c r="S4504" s="11"/>
      <c r="T4504" s="3"/>
      <c r="U4504" s="11"/>
      <c r="V4504" s="3"/>
      <c r="W4504" s="11"/>
      <c r="X4504" s="3"/>
      <c r="Y4504" s="11"/>
      <c r="Z4504" s="3"/>
      <c r="AA4504" s="3"/>
      <c r="AB4504" s="3"/>
      <c r="AC4504" s="3"/>
      <c r="AD4504" s="3"/>
      <c r="AE4504" s="3"/>
      <c r="AF4504" s="3"/>
      <c r="AG4504" s="3"/>
      <c r="AH4504" s="3"/>
      <c r="AI4504" s="11"/>
      <c r="AJ4504" s="3"/>
      <c r="AK4504" s="11"/>
      <c r="AL4504" s="3"/>
      <c r="AM4504" s="11"/>
      <c r="AN4504" s="3"/>
      <c r="AO4504" s="11"/>
      <c r="AP4504" s="3"/>
      <c r="AQ4504" s="11"/>
      <c r="AR4504" s="3"/>
      <c r="AS4504" s="11"/>
      <c r="AT4504" s="3"/>
      <c r="AU4504" s="11"/>
      <c r="AV4504" s="3"/>
      <c r="AW4504" s="3"/>
      <c r="AX4504" s="3"/>
      <c r="AY4504" s="11"/>
      <c r="AZ4504" s="3"/>
      <c r="BA4504" s="3"/>
      <c r="BB4504" s="3"/>
      <c r="BC4504" s="11"/>
      <c r="BD4504" s="3"/>
      <c r="BE4504" s="11"/>
      <c r="BF4504" s="3"/>
      <c r="BG4504" s="11"/>
      <c r="BH4504" s="3"/>
      <c r="BI4504" s="12"/>
      <c r="BJ4504" s="12"/>
      <c r="BK4504" s="11"/>
      <c r="BL4504" s="3"/>
      <c r="BM4504" s="11"/>
      <c r="BN4504" s="3"/>
      <c r="BO4504" s="11"/>
      <c r="BP4504" s="3"/>
      <c r="BQ4504" s="11"/>
      <c r="BR4504" s="3"/>
      <c r="BS4504" s="11"/>
      <c r="BT4504" s="13"/>
      <c r="BU4504" s="11"/>
      <c r="BV4504" s="3"/>
      <c r="BW4504" s="11"/>
      <c r="BX4504" s="3"/>
      <c r="BY4504" s="3"/>
      <c r="BZ4504" s="13"/>
      <c r="CA4504" s="13"/>
      <c r="CB4504" s="13"/>
      <c r="CC4504" s="12"/>
      <c r="CD4504" s="11"/>
      <c r="CE4504" s="12"/>
      <c r="CF4504" s="12"/>
      <c r="DI4504" s="14"/>
    </row>
    <row r="4505" spans="1:113" ht="20.100000000000001" customHeight="1" x14ac:dyDescent="0.25">
      <c r="A4505" s="1"/>
      <c r="B4505" s="30"/>
      <c r="C4505" s="9"/>
      <c r="D4505" s="10">
        <f t="shared" si="813"/>
        <v>0</v>
      </c>
      <c r="E4505" s="11">
        <f t="shared" si="811"/>
        <v>0</v>
      </c>
      <c r="F4505" s="3">
        <f t="shared" si="812"/>
        <v>0</v>
      </c>
      <c r="G4505" s="11"/>
      <c r="H4505" s="3"/>
      <c r="I4505" s="1"/>
      <c r="J4505" s="3"/>
      <c r="K4505" s="2"/>
      <c r="L4505" s="3"/>
      <c r="M4505" s="11"/>
      <c r="N4505" s="3"/>
      <c r="O4505" s="217"/>
      <c r="P4505" s="3"/>
      <c r="Q4505" s="3"/>
      <c r="R4505" s="3"/>
      <c r="S4505" s="11"/>
      <c r="T4505" s="3"/>
      <c r="U4505" s="11"/>
      <c r="V4505" s="3"/>
      <c r="W4505" s="11"/>
      <c r="X4505" s="3"/>
      <c r="Y4505" s="11"/>
      <c r="Z4505" s="3"/>
      <c r="AA4505" s="3"/>
      <c r="AB4505" s="3"/>
      <c r="AC4505" s="3"/>
      <c r="AD4505" s="3"/>
      <c r="AE4505" s="3"/>
      <c r="AF4505" s="3"/>
      <c r="AG4505" s="3"/>
      <c r="AH4505" s="3"/>
      <c r="AI4505" s="11"/>
      <c r="AJ4505" s="3"/>
      <c r="AK4505" s="11"/>
      <c r="AL4505" s="3"/>
      <c r="AM4505" s="11"/>
      <c r="AN4505" s="3"/>
      <c r="AO4505" s="11"/>
      <c r="AP4505" s="3"/>
      <c r="AQ4505" s="11"/>
      <c r="AR4505" s="3"/>
      <c r="AS4505" s="11"/>
      <c r="AT4505" s="3"/>
      <c r="AU4505" s="11"/>
      <c r="AV4505" s="3"/>
      <c r="AW4505" s="3"/>
      <c r="AX4505" s="3"/>
      <c r="AY4505" s="11"/>
      <c r="AZ4505" s="3"/>
      <c r="BA4505" s="3"/>
      <c r="BB4505" s="3"/>
      <c r="BC4505" s="11"/>
      <c r="BD4505" s="3"/>
      <c r="BE4505" s="11"/>
      <c r="BF4505" s="3"/>
      <c r="BG4505" s="11"/>
      <c r="BH4505" s="3"/>
      <c r="BI4505" s="12"/>
      <c r="BJ4505" s="12"/>
      <c r="BK4505" s="11"/>
      <c r="BL4505" s="3"/>
      <c r="BM4505" s="11"/>
      <c r="BN4505" s="3"/>
      <c r="BO4505" s="11"/>
      <c r="BP4505" s="3"/>
      <c r="BQ4505" s="11"/>
      <c r="BR4505" s="3"/>
      <c r="BS4505" s="11"/>
      <c r="BT4505" s="13"/>
      <c r="BU4505" s="11"/>
      <c r="BV4505" s="3"/>
      <c r="BW4505" s="11"/>
      <c r="BX4505" s="3"/>
      <c r="BY4505" s="3"/>
      <c r="BZ4505" s="13"/>
      <c r="CA4505" s="13"/>
      <c r="CB4505" s="13"/>
      <c r="CC4505" s="12"/>
      <c r="CD4505" s="11"/>
      <c r="CE4505" s="12"/>
      <c r="CF4505" s="12"/>
      <c r="DI4505" s="14"/>
    </row>
    <row r="4506" spans="1:113" ht="20.100000000000001" customHeight="1" x14ac:dyDescent="0.25">
      <c r="A4506" s="1"/>
      <c r="B4506" s="30"/>
      <c r="C4506" s="9"/>
      <c r="D4506" s="10">
        <f t="shared" si="813"/>
        <v>0</v>
      </c>
      <c r="E4506" s="11">
        <f t="shared" si="811"/>
        <v>0</v>
      </c>
      <c r="F4506" s="3">
        <f t="shared" si="812"/>
        <v>0</v>
      </c>
      <c r="G4506" s="11"/>
      <c r="H4506" s="3"/>
      <c r="I4506" s="1"/>
      <c r="J4506" s="3"/>
      <c r="K4506" s="2"/>
      <c r="L4506" s="3"/>
      <c r="M4506" s="11"/>
      <c r="N4506" s="3"/>
      <c r="O4506" s="217"/>
      <c r="P4506" s="3"/>
      <c r="Q4506" s="3"/>
      <c r="R4506" s="3"/>
      <c r="S4506" s="11"/>
      <c r="T4506" s="3"/>
      <c r="U4506" s="11"/>
      <c r="V4506" s="3"/>
      <c r="W4506" s="11"/>
      <c r="X4506" s="3"/>
      <c r="Y4506" s="11"/>
      <c r="Z4506" s="3"/>
      <c r="AA4506" s="3"/>
      <c r="AB4506" s="3"/>
      <c r="AC4506" s="3"/>
      <c r="AD4506" s="3"/>
      <c r="AE4506" s="3"/>
      <c r="AF4506" s="3"/>
      <c r="AG4506" s="3"/>
      <c r="AH4506" s="3"/>
      <c r="AI4506" s="11"/>
      <c r="AJ4506" s="3"/>
      <c r="AK4506" s="11"/>
      <c r="AL4506" s="3"/>
      <c r="AM4506" s="11"/>
      <c r="AN4506" s="3"/>
      <c r="AO4506" s="11"/>
      <c r="AP4506" s="3"/>
      <c r="AQ4506" s="11"/>
      <c r="AR4506" s="3"/>
      <c r="AS4506" s="11"/>
      <c r="AT4506" s="3"/>
      <c r="AU4506" s="11"/>
      <c r="AV4506" s="3"/>
      <c r="AW4506" s="3"/>
      <c r="AX4506" s="3"/>
      <c r="AY4506" s="11"/>
      <c r="AZ4506" s="3"/>
      <c r="BA4506" s="3"/>
      <c r="BB4506" s="3"/>
      <c r="BC4506" s="11"/>
      <c r="BD4506" s="3"/>
      <c r="BE4506" s="11"/>
      <c r="BF4506" s="3"/>
      <c r="BG4506" s="11"/>
      <c r="BH4506" s="3"/>
      <c r="BI4506" s="12"/>
      <c r="BJ4506" s="12"/>
      <c r="BK4506" s="11"/>
      <c r="BL4506" s="3"/>
      <c r="BM4506" s="11"/>
      <c r="BN4506" s="3"/>
      <c r="BO4506" s="11"/>
      <c r="BP4506" s="3"/>
      <c r="BQ4506" s="11"/>
      <c r="BR4506" s="3"/>
      <c r="BS4506" s="11"/>
      <c r="BT4506" s="13"/>
      <c r="BU4506" s="11"/>
      <c r="BV4506" s="3"/>
      <c r="BW4506" s="11"/>
      <c r="BX4506" s="3"/>
      <c r="BY4506" s="3"/>
      <c r="BZ4506" s="13"/>
      <c r="CA4506" s="13"/>
      <c r="CB4506" s="13"/>
      <c r="CC4506" s="12"/>
      <c r="CD4506" s="11"/>
      <c r="CE4506" s="12"/>
      <c r="CF4506" s="12"/>
      <c r="DI4506" s="14"/>
    </row>
    <row r="4507" spans="1:113" ht="20.100000000000001" customHeight="1" x14ac:dyDescent="0.25">
      <c r="A4507" s="1"/>
      <c r="B4507" s="30"/>
      <c r="C4507" s="9"/>
      <c r="D4507" s="10">
        <f t="shared" si="813"/>
        <v>0</v>
      </c>
      <c r="E4507" s="11">
        <f t="shared" si="811"/>
        <v>0</v>
      </c>
      <c r="F4507" s="3">
        <f t="shared" si="812"/>
        <v>0</v>
      </c>
      <c r="G4507" s="11"/>
      <c r="H4507" s="3"/>
      <c r="I4507" s="1"/>
      <c r="J4507" s="3"/>
      <c r="K4507" s="2"/>
      <c r="L4507" s="3"/>
      <c r="M4507" s="11"/>
      <c r="N4507" s="3"/>
      <c r="O4507" s="217"/>
      <c r="P4507" s="3"/>
      <c r="Q4507" s="3"/>
      <c r="R4507" s="3"/>
      <c r="S4507" s="11"/>
      <c r="T4507" s="3"/>
      <c r="U4507" s="11"/>
      <c r="V4507" s="3"/>
      <c r="W4507" s="11"/>
      <c r="X4507" s="3"/>
      <c r="Y4507" s="11"/>
      <c r="Z4507" s="3"/>
      <c r="AA4507" s="3"/>
      <c r="AB4507" s="3"/>
      <c r="AC4507" s="3"/>
      <c r="AD4507" s="3"/>
      <c r="AE4507" s="3"/>
      <c r="AF4507" s="3"/>
      <c r="AG4507" s="3"/>
      <c r="AH4507" s="3"/>
      <c r="AI4507" s="11"/>
      <c r="AJ4507" s="3"/>
      <c r="AK4507" s="11"/>
      <c r="AL4507" s="3"/>
      <c r="AM4507" s="11"/>
      <c r="AN4507" s="3"/>
      <c r="AO4507" s="11"/>
      <c r="AP4507" s="3"/>
      <c r="AQ4507" s="11"/>
      <c r="AR4507" s="3"/>
      <c r="AS4507" s="11"/>
      <c r="AT4507" s="3"/>
      <c r="AU4507" s="11"/>
      <c r="AV4507" s="3"/>
      <c r="AW4507" s="3"/>
      <c r="AX4507" s="3"/>
      <c r="AY4507" s="11"/>
      <c r="AZ4507" s="3"/>
      <c r="BA4507" s="3"/>
      <c r="BB4507" s="3"/>
      <c r="BC4507" s="11"/>
      <c r="BD4507" s="3"/>
      <c r="BE4507" s="11"/>
      <c r="BF4507" s="3"/>
      <c r="BG4507" s="11"/>
      <c r="BH4507" s="3"/>
      <c r="BI4507" s="12"/>
      <c r="BJ4507" s="12"/>
      <c r="BK4507" s="11"/>
      <c r="BL4507" s="3"/>
      <c r="BM4507" s="11"/>
      <c r="BN4507" s="3"/>
      <c r="BO4507" s="11"/>
      <c r="BP4507" s="3"/>
      <c r="BQ4507" s="11"/>
      <c r="BR4507" s="3"/>
      <c r="BS4507" s="11"/>
      <c r="BT4507" s="13"/>
      <c r="BU4507" s="11"/>
      <c r="BV4507" s="3"/>
      <c r="BW4507" s="11"/>
      <c r="BX4507" s="3"/>
      <c r="BY4507" s="3"/>
      <c r="BZ4507" s="13"/>
      <c r="CA4507" s="13"/>
      <c r="CB4507" s="13"/>
      <c r="CC4507" s="12"/>
      <c r="CD4507" s="11"/>
      <c r="CE4507" s="12"/>
      <c r="CF4507" s="12"/>
      <c r="DI4507" s="14"/>
    </row>
    <row r="4508" spans="1:113" ht="20.100000000000001" customHeight="1" x14ac:dyDescent="0.25">
      <c r="A4508" s="1"/>
      <c r="B4508" s="30"/>
      <c r="C4508" s="9"/>
      <c r="D4508" s="10">
        <f t="shared" si="813"/>
        <v>0</v>
      </c>
      <c r="E4508" s="11">
        <f t="shared" si="811"/>
        <v>0</v>
      </c>
      <c r="F4508" s="3">
        <f t="shared" si="812"/>
        <v>0</v>
      </c>
      <c r="G4508" s="11"/>
      <c r="H4508" s="3"/>
      <c r="I4508" s="1"/>
      <c r="J4508" s="3"/>
      <c r="K4508" s="2"/>
      <c r="L4508" s="3"/>
      <c r="M4508" s="11"/>
      <c r="N4508" s="3"/>
      <c r="O4508" s="217"/>
      <c r="P4508" s="3"/>
      <c r="Q4508" s="3"/>
      <c r="R4508" s="3"/>
      <c r="S4508" s="11"/>
      <c r="T4508" s="3"/>
      <c r="U4508" s="11"/>
      <c r="V4508" s="3"/>
      <c r="W4508" s="11"/>
      <c r="X4508" s="3"/>
      <c r="Y4508" s="11"/>
      <c r="Z4508" s="3"/>
      <c r="AA4508" s="3"/>
      <c r="AB4508" s="3"/>
      <c r="AC4508" s="3"/>
      <c r="AD4508" s="3"/>
      <c r="AE4508" s="3"/>
      <c r="AF4508" s="3"/>
      <c r="AG4508" s="3"/>
      <c r="AH4508" s="3"/>
      <c r="AI4508" s="11"/>
      <c r="AJ4508" s="3"/>
      <c r="AK4508" s="11"/>
      <c r="AL4508" s="3"/>
      <c r="AM4508" s="11"/>
      <c r="AN4508" s="3"/>
      <c r="AO4508" s="11"/>
      <c r="AP4508" s="3"/>
      <c r="AQ4508" s="11"/>
      <c r="AR4508" s="3"/>
      <c r="AS4508" s="11"/>
      <c r="AT4508" s="3"/>
      <c r="AU4508" s="11"/>
      <c r="AV4508" s="3"/>
      <c r="AW4508" s="3"/>
      <c r="AX4508" s="3"/>
      <c r="AY4508" s="11"/>
      <c r="AZ4508" s="3"/>
      <c r="BA4508" s="3"/>
      <c r="BB4508" s="3"/>
      <c r="BC4508" s="11"/>
      <c r="BD4508" s="3"/>
      <c r="BE4508" s="11"/>
      <c r="BF4508" s="3"/>
      <c r="BG4508" s="11"/>
      <c r="BH4508" s="3"/>
      <c r="BI4508" s="12"/>
      <c r="BJ4508" s="12"/>
      <c r="BK4508" s="11"/>
      <c r="BL4508" s="3"/>
      <c r="BM4508" s="11"/>
      <c r="BN4508" s="3"/>
      <c r="BO4508" s="11"/>
      <c r="BP4508" s="3"/>
      <c r="BQ4508" s="11"/>
      <c r="BR4508" s="3"/>
      <c r="BS4508" s="11"/>
      <c r="BT4508" s="13"/>
      <c r="BU4508" s="11"/>
      <c r="BV4508" s="3"/>
      <c r="BW4508" s="11"/>
      <c r="BX4508" s="3"/>
      <c r="BY4508" s="3"/>
      <c r="BZ4508" s="13"/>
      <c r="CA4508" s="13"/>
      <c r="CB4508" s="13"/>
      <c r="CC4508" s="12"/>
      <c r="CD4508" s="11"/>
      <c r="CE4508" s="12"/>
      <c r="CF4508" s="12"/>
      <c r="DI4508" s="14"/>
    </row>
    <row r="4509" spans="1:113" ht="20.100000000000001" customHeight="1" x14ac:dyDescent="0.25">
      <c r="A4509" s="1"/>
      <c r="B4509" s="30"/>
      <c r="C4509" s="9"/>
      <c r="D4509" s="10">
        <f t="shared" si="813"/>
        <v>0</v>
      </c>
      <c r="E4509" s="11">
        <f t="shared" si="811"/>
        <v>0</v>
      </c>
      <c r="F4509" s="3">
        <f t="shared" si="812"/>
        <v>0</v>
      </c>
      <c r="G4509" s="11"/>
      <c r="H4509" s="3"/>
      <c r="I4509" s="1"/>
      <c r="J4509" s="3"/>
      <c r="K4509" s="2"/>
      <c r="L4509" s="3"/>
      <c r="M4509" s="11"/>
      <c r="N4509" s="3"/>
      <c r="O4509" s="217"/>
      <c r="P4509" s="3"/>
      <c r="Q4509" s="3"/>
      <c r="R4509" s="3"/>
      <c r="S4509" s="11"/>
      <c r="T4509" s="3"/>
      <c r="U4509" s="11"/>
      <c r="V4509" s="3"/>
      <c r="W4509" s="11"/>
      <c r="X4509" s="3"/>
      <c r="Y4509" s="11"/>
      <c r="Z4509" s="3"/>
      <c r="AA4509" s="3"/>
      <c r="AB4509" s="3"/>
      <c r="AC4509" s="3"/>
      <c r="AD4509" s="3"/>
      <c r="AE4509" s="3"/>
      <c r="AF4509" s="3"/>
      <c r="AG4509" s="3"/>
      <c r="AH4509" s="3"/>
      <c r="AI4509" s="11"/>
      <c r="AJ4509" s="3"/>
      <c r="AK4509" s="11"/>
      <c r="AL4509" s="3"/>
      <c r="AM4509" s="11"/>
      <c r="AN4509" s="3"/>
      <c r="AO4509" s="11"/>
      <c r="AP4509" s="3"/>
      <c r="AQ4509" s="11"/>
      <c r="AR4509" s="3"/>
      <c r="AS4509" s="11"/>
      <c r="AT4509" s="3"/>
      <c r="AU4509" s="11"/>
      <c r="AV4509" s="3"/>
      <c r="AW4509" s="3"/>
      <c r="AX4509" s="3"/>
      <c r="AY4509" s="11"/>
      <c r="AZ4509" s="3"/>
      <c r="BA4509" s="3"/>
      <c r="BB4509" s="3"/>
      <c r="BC4509" s="11"/>
      <c r="BD4509" s="3"/>
      <c r="BE4509" s="11"/>
      <c r="BF4509" s="3"/>
      <c r="BG4509" s="11"/>
      <c r="BH4509" s="3"/>
      <c r="BI4509" s="12"/>
      <c r="BJ4509" s="12"/>
      <c r="BK4509" s="11"/>
      <c r="BL4509" s="3"/>
      <c r="BM4509" s="11"/>
      <c r="BN4509" s="3"/>
      <c r="BO4509" s="11"/>
      <c r="BP4509" s="3"/>
      <c r="BQ4509" s="11"/>
      <c r="BR4509" s="3"/>
      <c r="BS4509" s="11"/>
      <c r="BT4509" s="13"/>
      <c r="BU4509" s="11"/>
      <c r="BV4509" s="3"/>
      <c r="BW4509" s="11"/>
      <c r="BX4509" s="3"/>
      <c r="BY4509" s="3"/>
      <c r="BZ4509" s="13"/>
      <c r="CA4509" s="13"/>
      <c r="CB4509" s="13"/>
      <c r="CC4509" s="12"/>
      <c r="CD4509" s="11"/>
      <c r="CE4509" s="12"/>
      <c r="CF4509" s="12"/>
      <c r="DI4509" s="14"/>
    </row>
    <row r="4510" spans="1:113" ht="20.100000000000001" customHeight="1" x14ac:dyDescent="0.25">
      <c r="A4510" s="1"/>
      <c r="B4510" s="30"/>
      <c r="C4510" s="9"/>
      <c r="D4510" s="10">
        <f t="shared" si="813"/>
        <v>0</v>
      </c>
      <c r="E4510" s="11">
        <f t="shared" si="811"/>
        <v>0</v>
      </c>
      <c r="F4510" s="3">
        <f t="shared" si="812"/>
        <v>0</v>
      </c>
      <c r="G4510" s="11"/>
      <c r="H4510" s="3"/>
      <c r="I4510" s="1"/>
      <c r="J4510" s="3"/>
      <c r="K4510" s="2"/>
      <c r="L4510" s="3"/>
      <c r="M4510" s="11"/>
      <c r="N4510" s="3"/>
      <c r="O4510" s="217"/>
      <c r="P4510" s="3"/>
      <c r="Q4510" s="3"/>
      <c r="R4510" s="3"/>
      <c r="S4510" s="11"/>
      <c r="T4510" s="3"/>
      <c r="U4510" s="11"/>
      <c r="V4510" s="3"/>
      <c r="W4510" s="11"/>
      <c r="X4510" s="3"/>
      <c r="Y4510" s="11"/>
      <c r="Z4510" s="3"/>
      <c r="AA4510" s="3"/>
      <c r="AB4510" s="3"/>
      <c r="AC4510" s="3"/>
      <c r="AD4510" s="3"/>
      <c r="AE4510" s="3"/>
      <c r="AF4510" s="3"/>
      <c r="AG4510" s="3"/>
      <c r="AH4510" s="3"/>
      <c r="AI4510" s="11"/>
      <c r="AJ4510" s="3"/>
      <c r="AK4510" s="11"/>
      <c r="AL4510" s="3"/>
      <c r="AM4510" s="11"/>
      <c r="AN4510" s="3"/>
      <c r="AO4510" s="11"/>
      <c r="AP4510" s="3"/>
      <c r="AQ4510" s="11"/>
      <c r="AR4510" s="3"/>
      <c r="AS4510" s="11"/>
      <c r="AT4510" s="3"/>
      <c r="AU4510" s="11"/>
      <c r="AV4510" s="3"/>
      <c r="AW4510" s="3"/>
      <c r="AX4510" s="3"/>
      <c r="AY4510" s="11"/>
      <c r="AZ4510" s="3"/>
      <c r="BA4510" s="3"/>
      <c r="BB4510" s="3"/>
      <c r="BC4510" s="11"/>
      <c r="BD4510" s="3"/>
      <c r="BE4510" s="11"/>
      <c r="BF4510" s="3"/>
      <c r="BG4510" s="11"/>
      <c r="BH4510" s="3"/>
      <c r="BI4510" s="12"/>
      <c r="BJ4510" s="12"/>
      <c r="BK4510" s="11"/>
      <c r="BL4510" s="3"/>
      <c r="BM4510" s="11"/>
      <c r="BN4510" s="3"/>
      <c r="BO4510" s="11"/>
      <c r="BP4510" s="3"/>
      <c r="BQ4510" s="11"/>
      <c r="BR4510" s="3"/>
      <c r="BS4510" s="11"/>
      <c r="BT4510" s="13"/>
      <c r="BU4510" s="11"/>
      <c r="BV4510" s="3"/>
      <c r="BW4510" s="11"/>
      <c r="BX4510" s="3"/>
      <c r="BY4510" s="3"/>
      <c r="BZ4510" s="13"/>
      <c r="CA4510" s="13"/>
      <c r="CB4510" s="13"/>
      <c r="CC4510" s="12"/>
      <c r="CD4510" s="11"/>
      <c r="CE4510" s="12"/>
      <c r="CF4510" s="12"/>
      <c r="DI4510" s="14"/>
    </row>
    <row r="4511" spans="1:113" ht="20.100000000000001" customHeight="1" x14ac:dyDescent="0.25">
      <c r="A4511" s="1"/>
      <c r="B4511" s="30"/>
      <c r="C4511" s="9"/>
      <c r="D4511" s="10">
        <f t="shared" si="813"/>
        <v>0</v>
      </c>
      <c r="E4511" s="11">
        <f t="shared" si="811"/>
        <v>0</v>
      </c>
      <c r="F4511" s="3">
        <f t="shared" si="812"/>
        <v>0</v>
      </c>
      <c r="G4511" s="11"/>
      <c r="H4511" s="3"/>
      <c r="I4511" s="1"/>
      <c r="J4511" s="3"/>
      <c r="K4511" s="2"/>
      <c r="L4511" s="3"/>
      <c r="M4511" s="11"/>
      <c r="N4511" s="3"/>
      <c r="O4511" s="217"/>
      <c r="P4511" s="3"/>
      <c r="Q4511" s="3"/>
      <c r="R4511" s="3"/>
      <c r="S4511" s="11"/>
      <c r="T4511" s="3"/>
      <c r="U4511" s="11"/>
      <c r="V4511" s="3"/>
      <c r="W4511" s="11"/>
      <c r="X4511" s="3"/>
      <c r="Y4511" s="11"/>
      <c r="Z4511" s="3"/>
      <c r="AA4511" s="3"/>
      <c r="AB4511" s="3"/>
      <c r="AC4511" s="3"/>
      <c r="AD4511" s="3"/>
      <c r="AE4511" s="3"/>
      <c r="AF4511" s="3"/>
      <c r="AG4511" s="3"/>
      <c r="AH4511" s="3"/>
      <c r="AI4511" s="11"/>
      <c r="AJ4511" s="3"/>
      <c r="AK4511" s="11"/>
      <c r="AL4511" s="3"/>
      <c r="AM4511" s="11"/>
      <c r="AN4511" s="3"/>
      <c r="AO4511" s="11"/>
      <c r="AP4511" s="3"/>
      <c r="AQ4511" s="11"/>
      <c r="AR4511" s="3"/>
      <c r="AS4511" s="11"/>
      <c r="AT4511" s="3"/>
      <c r="AU4511" s="11"/>
      <c r="AV4511" s="3"/>
      <c r="AW4511" s="3"/>
      <c r="AX4511" s="3"/>
      <c r="AY4511" s="11"/>
      <c r="AZ4511" s="3"/>
      <c r="BA4511" s="3"/>
      <c r="BB4511" s="3"/>
      <c r="BC4511" s="11"/>
      <c r="BD4511" s="3"/>
      <c r="BE4511" s="11"/>
      <c r="BF4511" s="3"/>
      <c r="BG4511" s="11"/>
      <c r="BH4511" s="3"/>
      <c r="BI4511" s="12"/>
      <c r="BJ4511" s="12"/>
      <c r="BK4511" s="11"/>
      <c r="BL4511" s="3"/>
      <c r="BM4511" s="11"/>
      <c r="BN4511" s="3"/>
      <c r="BO4511" s="11"/>
      <c r="BP4511" s="3"/>
      <c r="BQ4511" s="11"/>
      <c r="BR4511" s="3"/>
      <c r="BS4511" s="11"/>
      <c r="BT4511" s="13"/>
      <c r="BU4511" s="11"/>
      <c r="BV4511" s="3"/>
      <c r="BW4511" s="11"/>
      <c r="BX4511" s="3"/>
      <c r="BY4511" s="3"/>
      <c r="BZ4511" s="13"/>
      <c r="CA4511" s="13"/>
      <c r="CB4511" s="13"/>
      <c r="CC4511" s="12"/>
      <c r="CD4511" s="11"/>
      <c r="CE4511" s="12"/>
      <c r="CF4511" s="12"/>
      <c r="DI4511" s="14"/>
    </row>
    <row r="4512" spans="1:113" ht="20.100000000000001" customHeight="1" x14ac:dyDescent="0.25">
      <c r="A4512" s="1"/>
      <c r="B4512" s="30"/>
      <c r="C4512" s="9"/>
      <c r="D4512" s="10">
        <f t="shared" si="813"/>
        <v>0</v>
      </c>
      <c r="E4512" s="11">
        <f t="shared" si="811"/>
        <v>0</v>
      </c>
      <c r="F4512" s="3">
        <f t="shared" si="812"/>
        <v>0</v>
      </c>
      <c r="G4512" s="11"/>
      <c r="H4512" s="3"/>
      <c r="I4512" s="1"/>
      <c r="J4512" s="3"/>
      <c r="K4512" s="2"/>
      <c r="L4512" s="3"/>
      <c r="M4512" s="11"/>
      <c r="N4512" s="3"/>
      <c r="O4512" s="217"/>
      <c r="P4512" s="3"/>
      <c r="Q4512" s="3"/>
      <c r="R4512" s="3"/>
      <c r="S4512" s="11"/>
      <c r="T4512" s="3"/>
      <c r="U4512" s="11"/>
      <c r="V4512" s="3"/>
      <c r="W4512" s="11"/>
      <c r="X4512" s="3"/>
      <c r="Y4512" s="11"/>
      <c r="Z4512" s="3"/>
      <c r="AA4512" s="3"/>
      <c r="AB4512" s="3"/>
      <c r="AC4512" s="3"/>
      <c r="AD4512" s="3"/>
      <c r="AE4512" s="3"/>
      <c r="AF4512" s="3"/>
      <c r="AG4512" s="3"/>
      <c r="AH4512" s="3"/>
      <c r="AI4512" s="11"/>
      <c r="AJ4512" s="3"/>
      <c r="AK4512" s="11"/>
      <c r="AL4512" s="3"/>
      <c r="AM4512" s="11"/>
      <c r="AN4512" s="3"/>
      <c r="AO4512" s="11"/>
      <c r="AP4512" s="3"/>
      <c r="AQ4512" s="11"/>
      <c r="AR4512" s="3"/>
      <c r="AS4512" s="11"/>
      <c r="AT4512" s="3"/>
      <c r="AU4512" s="11"/>
      <c r="AV4512" s="3"/>
      <c r="AW4512" s="3"/>
      <c r="AX4512" s="3"/>
      <c r="AY4512" s="11"/>
      <c r="AZ4512" s="3"/>
      <c r="BA4512" s="3"/>
      <c r="BB4512" s="3"/>
      <c r="BC4512" s="11"/>
      <c r="BD4512" s="3"/>
      <c r="BE4512" s="11"/>
      <c r="BF4512" s="3"/>
      <c r="BG4512" s="11"/>
      <c r="BH4512" s="3"/>
      <c r="BI4512" s="12"/>
      <c r="BJ4512" s="12"/>
      <c r="BK4512" s="11"/>
      <c r="BL4512" s="3"/>
      <c r="BM4512" s="11"/>
      <c r="BN4512" s="3"/>
      <c r="BO4512" s="11"/>
      <c r="BP4512" s="3"/>
      <c r="BQ4512" s="11"/>
      <c r="BR4512" s="3"/>
      <c r="BS4512" s="11"/>
      <c r="BT4512" s="13"/>
      <c r="BU4512" s="11"/>
      <c r="BV4512" s="3"/>
      <c r="BW4512" s="11"/>
      <c r="BX4512" s="3"/>
      <c r="BY4512" s="3"/>
      <c r="BZ4512" s="13"/>
      <c r="CA4512" s="13"/>
      <c r="CB4512" s="13"/>
      <c r="CC4512" s="12"/>
      <c r="CD4512" s="11"/>
      <c r="CE4512" s="12"/>
      <c r="CF4512" s="12"/>
      <c r="DI4512" s="14"/>
    </row>
    <row r="4513" spans="1:113" ht="20.100000000000001" customHeight="1" x14ac:dyDescent="0.25">
      <c r="A4513" s="1"/>
      <c r="B4513" s="30"/>
      <c r="C4513" s="9"/>
      <c r="D4513" s="10">
        <f t="shared" si="813"/>
        <v>0</v>
      </c>
      <c r="E4513" s="11">
        <f t="shared" si="811"/>
        <v>0</v>
      </c>
      <c r="F4513" s="3">
        <f t="shared" si="812"/>
        <v>0</v>
      </c>
      <c r="G4513" s="11"/>
      <c r="H4513" s="3"/>
      <c r="I4513" s="1"/>
      <c r="J4513" s="3"/>
      <c r="K4513" s="2"/>
      <c r="L4513" s="3"/>
      <c r="M4513" s="11"/>
      <c r="N4513" s="3"/>
      <c r="O4513" s="217"/>
      <c r="P4513" s="3"/>
      <c r="Q4513" s="3"/>
      <c r="R4513" s="3"/>
      <c r="S4513" s="11"/>
      <c r="T4513" s="3"/>
      <c r="U4513" s="11"/>
      <c r="V4513" s="3"/>
      <c r="W4513" s="11"/>
      <c r="X4513" s="3"/>
      <c r="Y4513" s="11"/>
      <c r="Z4513" s="3"/>
      <c r="AA4513" s="3"/>
      <c r="AB4513" s="3"/>
      <c r="AC4513" s="3"/>
      <c r="AD4513" s="3"/>
      <c r="AE4513" s="3"/>
      <c r="AF4513" s="3"/>
      <c r="AG4513" s="3"/>
      <c r="AH4513" s="3"/>
      <c r="AI4513" s="11"/>
      <c r="AJ4513" s="3"/>
      <c r="AK4513" s="11"/>
      <c r="AL4513" s="3"/>
      <c r="AM4513" s="11"/>
      <c r="AN4513" s="3"/>
      <c r="AO4513" s="11"/>
      <c r="AP4513" s="3"/>
      <c r="AQ4513" s="11"/>
      <c r="AR4513" s="3"/>
      <c r="AS4513" s="11"/>
      <c r="AT4513" s="3"/>
      <c r="AU4513" s="11"/>
      <c r="AV4513" s="3"/>
      <c r="AW4513" s="3"/>
      <c r="AX4513" s="3"/>
      <c r="AY4513" s="11"/>
      <c r="AZ4513" s="3"/>
      <c r="BA4513" s="3"/>
      <c r="BB4513" s="3"/>
      <c r="BC4513" s="11"/>
      <c r="BD4513" s="3"/>
      <c r="BE4513" s="11"/>
      <c r="BF4513" s="3"/>
      <c r="BG4513" s="11"/>
      <c r="BH4513" s="3"/>
      <c r="BI4513" s="12"/>
      <c r="BJ4513" s="12"/>
      <c r="BK4513" s="11"/>
      <c r="BL4513" s="3"/>
      <c r="BM4513" s="11"/>
      <c r="BN4513" s="3"/>
      <c r="BO4513" s="11"/>
      <c r="BP4513" s="3"/>
      <c r="BQ4513" s="11"/>
      <c r="BR4513" s="3"/>
      <c r="BS4513" s="11"/>
      <c r="BT4513" s="13"/>
      <c r="BU4513" s="11"/>
      <c r="BV4513" s="3"/>
      <c r="BW4513" s="11"/>
      <c r="BX4513" s="3"/>
      <c r="BY4513" s="3"/>
      <c r="BZ4513" s="13"/>
      <c r="CA4513" s="13"/>
      <c r="CB4513" s="13"/>
      <c r="CC4513" s="12"/>
      <c r="CD4513" s="11"/>
      <c r="CE4513" s="12"/>
      <c r="CF4513" s="12"/>
      <c r="DI4513" s="14"/>
    </row>
    <row r="4514" spans="1:113" ht="20.100000000000001" customHeight="1" x14ac:dyDescent="0.25">
      <c r="A4514" s="1"/>
      <c r="B4514" s="30"/>
      <c r="C4514" s="9"/>
      <c r="D4514" s="10">
        <f t="shared" si="813"/>
        <v>0</v>
      </c>
      <c r="E4514" s="11">
        <f t="shared" si="811"/>
        <v>0</v>
      </c>
      <c r="F4514" s="3">
        <f t="shared" si="812"/>
        <v>0</v>
      </c>
      <c r="G4514" s="11"/>
      <c r="H4514" s="3"/>
      <c r="I4514" s="1"/>
      <c r="J4514" s="3"/>
      <c r="K4514" s="2"/>
      <c r="L4514" s="3"/>
      <c r="M4514" s="11"/>
      <c r="N4514" s="3"/>
      <c r="O4514" s="217"/>
      <c r="P4514" s="3"/>
      <c r="Q4514" s="3"/>
      <c r="R4514" s="3"/>
      <c r="S4514" s="11"/>
      <c r="T4514" s="3"/>
      <c r="U4514" s="11"/>
      <c r="V4514" s="3"/>
      <c r="W4514" s="11"/>
      <c r="X4514" s="3"/>
      <c r="Y4514" s="11"/>
      <c r="Z4514" s="3"/>
      <c r="AA4514" s="3"/>
      <c r="AB4514" s="3"/>
      <c r="AC4514" s="3"/>
      <c r="AD4514" s="3"/>
      <c r="AE4514" s="3"/>
      <c r="AF4514" s="3"/>
      <c r="AG4514" s="3"/>
      <c r="AH4514" s="3"/>
      <c r="AI4514" s="11"/>
      <c r="AJ4514" s="3"/>
      <c r="AK4514" s="11"/>
      <c r="AL4514" s="3"/>
      <c r="AM4514" s="11"/>
      <c r="AN4514" s="3"/>
      <c r="AO4514" s="11"/>
      <c r="AP4514" s="3"/>
      <c r="AQ4514" s="11"/>
      <c r="AR4514" s="3"/>
      <c r="AS4514" s="11"/>
      <c r="AT4514" s="3"/>
      <c r="AU4514" s="11"/>
      <c r="AV4514" s="3"/>
      <c r="AW4514" s="3"/>
      <c r="AX4514" s="3"/>
      <c r="AY4514" s="11"/>
      <c r="AZ4514" s="3"/>
      <c r="BA4514" s="3"/>
      <c r="BB4514" s="3"/>
      <c r="BC4514" s="11"/>
      <c r="BD4514" s="3"/>
      <c r="BE4514" s="11"/>
      <c r="BF4514" s="3"/>
      <c r="BG4514" s="11"/>
      <c r="BH4514" s="3"/>
      <c r="BI4514" s="12"/>
      <c r="BJ4514" s="12"/>
      <c r="BK4514" s="11"/>
      <c r="BL4514" s="3"/>
      <c r="BM4514" s="11"/>
      <c r="BN4514" s="3"/>
      <c r="BO4514" s="11"/>
      <c r="BP4514" s="3"/>
      <c r="BQ4514" s="11"/>
      <c r="BR4514" s="3"/>
      <c r="BS4514" s="11"/>
      <c r="BT4514" s="13"/>
      <c r="BU4514" s="11"/>
      <c r="BV4514" s="3"/>
      <c r="BW4514" s="11"/>
      <c r="BX4514" s="3"/>
      <c r="BY4514" s="3"/>
      <c r="BZ4514" s="13"/>
      <c r="CA4514" s="13"/>
      <c r="CB4514" s="13"/>
      <c r="CC4514" s="12"/>
      <c r="CD4514" s="11"/>
      <c r="CE4514" s="12"/>
      <c r="CF4514" s="12"/>
      <c r="DI4514" s="14"/>
    </row>
    <row r="4515" spans="1:113" ht="20.100000000000001" customHeight="1" x14ac:dyDescent="0.25">
      <c r="A4515" s="1"/>
      <c r="B4515" s="30"/>
      <c r="C4515" s="9"/>
      <c r="D4515" s="10">
        <f t="shared" si="813"/>
        <v>0</v>
      </c>
      <c r="E4515" s="11">
        <f t="shared" si="811"/>
        <v>0</v>
      </c>
      <c r="F4515" s="3">
        <f t="shared" si="812"/>
        <v>0</v>
      </c>
      <c r="G4515" s="11"/>
      <c r="H4515" s="3"/>
      <c r="I4515" s="1"/>
      <c r="J4515" s="3"/>
      <c r="K4515" s="2"/>
      <c r="L4515" s="3"/>
      <c r="M4515" s="11"/>
      <c r="N4515" s="3"/>
      <c r="O4515" s="217"/>
      <c r="P4515" s="3"/>
      <c r="Q4515" s="3"/>
      <c r="R4515" s="3"/>
      <c r="S4515" s="11"/>
      <c r="T4515" s="3"/>
      <c r="U4515" s="11"/>
      <c r="V4515" s="3"/>
      <c r="W4515" s="11"/>
      <c r="X4515" s="3"/>
      <c r="Y4515" s="11"/>
      <c r="Z4515" s="3"/>
      <c r="AA4515" s="3"/>
      <c r="AB4515" s="3"/>
      <c r="AC4515" s="3"/>
      <c r="AD4515" s="3"/>
      <c r="AE4515" s="3"/>
      <c r="AF4515" s="3"/>
      <c r="AG4515" s="3"/>
      <c r="AH4515" s="3"/>
      <c r="AI4515" s="11"/>
      <c r="AJ4515" s="3"/>
      <c r="AK4515" s="11"/>
      <c r="AL4515" s="3"/>
      <c r="AM4515" s="11"/>
      <c r="AN4515" s="3"/>
      <c r="AO4515" s="11"/>
      <c r="AP4515" s="3"/>
      <c r="AQ4515" s="11"/>
      <c r="AR4515" s="3"/>
      <c r="AS4515" s="11"/>
      <c r="AT4515" s="3"/>
      <c r="AU4515" s="11"/>
      <c r="AV4515" s="3"/>
      <c r="AW4515" s="3"/>
      <c r="AX4515" s="3"/>
      <c r="AY4515" s="11"/>
      <c r="AZ4515" s="3"/>
      <c r="BA4515" s="3"/>
      <c r="BB4515" s="3"/>
      <c r="BC4515" s="11"/>
      <c r="BD4515" s="3"/>
      <c r="BE4515" s="11"/>
      <c r="BF4515" s="3"/>
      <c r="BG4515" s="11"/>
      <c r="BH4515" s="3"/>
      <c r="BI4515" s="12"/>
      <c r="BJ4515" s="12"/>
      <c r="BK4515" s="11"/>
      <c r="BL4515" s="3"/>
      <c r="BM4515" s="11"/>
      <c r="BN4515" s="3"/>
      <c r="BO4515" s="11"/>
      <c r="BP4515" s="3"/>
      <c r="BQ4515" s="11"/>
      <c r="BR4515" s="3"/>
      <c r="BS4515" s="11"/>
      <c r="BT4515" s="13"/>
      <c r="BU4515" s="11"/>
      <c r="BV4515" s="3"/>
      <c r="BW4515" s="11"/>
      <c r="BX4515" s="3"/>
      <c r="BY4515" s="3"/>
      <c r="BZ4515" s="13"/>
      <c r="CA4515" s="13"/>
      <c r="CB4515" s="13"/>
      <c r="CC4515" s="12"/>
      <c r="CD4515" s="11"/>
      <c r="CE4515" s="12"/>
      <c r="CF4515" s="12"/>
      <c r="DI4515" s="14"/>
    </row>
    <row r="4516" spans="1:113" ht="20.100000000000001" customHeight="1" x14ac:dyDescent="0.25">
      <c r="A4516" s="1"/>
      <c r="B4516" s="30"/>
      <c r="C4516" s="9"/>
      <c r="D4516" s="10">
        <f t="shared" si="813"/>
        <v>0</v>
      </c>
      <c r="E4516" s="11">
        <f t="shared" si="811"/>
        <v>0</v>
      </c>
      <c r="F4516" s="3">
        <f t="shared" si="812"/>
        <v>0</v>
      </c>
      <c r="G4516" s="11"/>
      <c r="H4516" s="3"/>
      <c r="I4516" s="1"/>
      <c r="J4516" s="3"/>
      <c r="K4516" s="2"/>
      <c r="L4516" s="3"/>
      <c r="M4516" s="11"/>
      <c r="N4516" s="3"/>
      <c r="O4516" s="217"/>
      <c r="P4516" s="3"/>
      <c r="Q4516" s="3"/>
      <c r="R4516" s="3"/>
      <c r="S4516" s="11"/>
      <c r="T4516" s="3"/>
      <c r="U4516" s="11"/>
      <c r="V4516" s="3"/>
      <c r="W4516" s="11"/>
      <c r="X4516" s="3"/>
      <c r="Y4516" s="11"/>
      <c r="Z4516" s="3"/>
      <c r="AA4516" s="3"/>
      <c r="AB4516" s="3"/>
      <c r="AC4516" s="3"/>
      <c r="AD4516" s="3"/>
      <c r="AE4516" s="3"/>
      <c r="AF4516" s="3"/>
      <c r="AG4516" s="3"/>
      <c r="AH4516" s="3"/>
      <c r="AI4516" s="11"/>
      <c r="AJ4516" s="3"/>
      <c r="AK4516" s="11"/>
      <c r="AL4516" s="3"/>
      <c r="AM4516" s="11"/>
      <c r="AN4516" s="3"/>
      <c r="AO4516" s="11"/>
      <c r="AP4516" s="3"/>
      <c r="AQ4516" s="11"/>
      <c r="AR4516" s="3"/>
      <c r="AS4516" s="11"/>
      <c r="AT4516" s="3"/>
      <c r="AU4516" s="11"/>
      <c r="AV4516" s="3"/>
      <c r="AW4516" s="3"/>
      <c r="AX4516" s="3"/>
      <c r="AY4516" s="11"/>
      <c r="AZ4516" s="3"/>
      <c r="BA4516" s="3"/>
      <c r="BB4516" s="3"/>
      <c r="BC4516" s="11"/>
      <c r="BD4516" s="3"/>
      <c r="BE4516" s="11"/>
      <c r="BF4516" s="3"/>
      <c r="BG4516" s="11"/>
      <c r="BH4516" s="3"/>
      <c r="BI4516" s="12"/>
      <c r="BJ4516" s="12"/>
      <c r="BK4516" s="11"/>
      <c r="BL4516" s="3"/>
      <c r="BM4516" s="11"/>
      <c r="BN4516" s="3"/>
      <c r="BO4516" s="11"/>
      <c r="BP4516" s="3"/>
      <c r="BQ4516" s="11"/>
      <c r="BR4516" s="3"/>
      <c r="BS4516" s="11"/>
      <c r="BT4516" s="13"/>
      <c r="BU4516" s="11"/>
      <c r="BV4516" s="3"/>
      <c r="BW4516" s="11"/>
      <c r="BX4516" s="3"/>
      <c r="BY4516" s="3"/>
      <c r="BZ4516" s="13"/>
      <c r="CA4516" s="13"/>
      <c r="CB4516" s="13"/>
      <c r="CC4516" s="12"/>
      <c r="CD4516" s="11"/>
      <c r="CE4516" s="12"/>
      <c r="CF4516" s="12"/>
      <c r="DI4516" s="14"/>
    </row>
    <row r="4517" spans="1:113" ht="20.100000000000001" customHeight="1" x14ac:dyDescent="0.25">
      <c r="A4517" s="1"/>
      <c r="B4517" s="30"/>
      <c r="C4517" s="9"/>
      <c r="D4517" s="10">
        <f t="shared" si="813"/>
        <v>0</v>
      </c>
      <c r="E4517" s="11">
        <f t="shared" si="811"/>
        <v>0</v>
      </c>
      <c r="F4517" s="3">
        <f t="shared" si="812"/>
        <v>0</v>
      </c>
      <c r="G4517" s="11"/>
      <c r="H4517" s="3"/>
      <c r="I4517" s="1"/>
      <c r="J4517" s="3"/>
      <c r="K4517" s="2"/>
      <c r="L4517" s="3"/>
      <c r="M4517" s="11"/>
      <c r="N4517" s="3"/>
      <c r="O4517" s="217"/>
      <c r="P4517" s="3"/>
      <c r="Q4517" s="3"/>
      <c r="R4517" s="3"/>
      <c r="S4517" s="11"/>
      <c r="T4517" s="3"/>
      <c r="U4517" s="11"/>
      <c r="V4517" s="3"/>
      <c r="W4517" s="11"/>
      <c r="X4517" s="3"/>
      <c r="Y4517" s="11"/>
      <c r="Z4517" s="3"/>
      <c r="AA4517" s="3"/>
      <c r="AB4517" s="3"/>
      <c r="AC4517" s="3"/>
      <c r="AD4517" s="3"/>
      <c r="AE4517" s="3"/>
      <c r="AF4517" s="3"/>
      <c r="AG4517" s="3"/>
      <c r="AH4517" s="3"/>
      <c r="AI4517" s="11"/>
      <c r="AJ4517" s="3"/>
      <c r="AK4517" s="11"/>
      <c r="AL4517" s="3"/>
      <c r="AM4517" s="11"/>
      <c r="AN4517" s="3"/>
      <c r="AO4517" s="11"/>
      <c r="AP4517" s="3"/>
      <c r="AQ4517" s="11"/>
      <c r="AR4517" s="3"/>
      <c r="AS4517" s="11"/>
      <c r="AT4517" s="3"/>
      <c r="AU4517" s="11"/>
      <c r="AV4517" s="3"/>
      <c r="AW4517" s="3"/>
      <c r="AX4517" s="3"/>
      <c r="AY4517" s="11"/>
      <c r="AZ4517" s="3"/>
      <c r="BA4517" s="3"/>
      <c r="BB4517" s="3"/>
      <c r="BC4517" s="11"/>
      <c r="BD4517" s="3"/>
      <c r="BE4517" s="11"/>
      <c r="BF4517" s="3"/>
      <c r="BG4517" s="11"/>
      <c r="BH4517" s="3"/>
      <c r="BI4517" s="12"/>
      <c r="BJ4517" s="12"/>
      <c r="BK4517" s="11"/>
      <c r="BL4517" s="3"/>
      <c r="BM4517" s="11"/>
      <c r="BN4517" s="3"/>
      <c r="BO4517" s="11"/>
      <c r="BP4517" s="3"/>
      <c r="BQ4517" s="11"/>
      <c r="BR4517" s="3"/>
      <c r="BS4517" s="11"/>
      <c r="BT4517" s="13"/>
      <c r="BU4517" s="11"/>
      <c r="BV4517" s="3"/>
      <c r="BW4517" s="11"/>
      <c r="BX4517" s="3"/>
      <c r="BY4517" s="3"/>
      <c r="BZ4517" s="13"/>
      <c r="CA4517" s="13"/>
      <c r="CB4517" s="13"/>
      <c r="CC4517" s="12"/>
      <c r="CD4517" s="11"/>
      <c r="CE4517" s="12"/>
      <c r="CF4517" s="12"/>
      <c r="DI4517" s="14"/>
    </row>
    <row r="4518" spans="1:113" ht="20.100000000000001" customHeight="1" x14ac:dyDescent="0.25">
      <c r="A4518" s="1"/>
      <c r="B4518" s="30"/>
      <c r="C4518" s="9"/>
      <c r="D4518" s="10">
        <f t="shared" si="813"/>
        <v>0</v>
      </c>
      <c r="E4518" s="11">
        <f t="shared" si="811"/>
        <v>0</v>
      </c>
      <c r="F4518" s="3">
        <f t="shared" si="812"/>
        <v>0</v>
      </c>
      <c r="G4518" s="11"/>
      <c r="H4518" s="3"/>
      <c r="I4518" s="1"/>
      <c r="J4518" s="3"/>
      <c r="K4518" s="2"/>
      <c r="L4518" s="3"/>
      <c r="M4518" s="11"/>
      <c r="N4518" s="3"/>
      <c r="O4518" s="217"/>
      <c r="P4518" s="3"/>
      <c r="Q4518" s="3"/>
      <c r="R4518" s="3"/>
      <c r="S4518" s="11"/>
      <c r="T4518" s="3"/>
      <c r="U4518" s="11"/>
      <c r="V4518" s="3"/>
      <c r="W4518" s="11"/>
      <c r="X4518" s="3"/>
      <c r="Y4518" s="11"/>
      <c r="Z4518" s="3"/>
      <c r="AA4518" s="3"/>
      <c r="AB4518" s="3"/>
      <c r="AC4518" s="3"/>
      <c r="AD4518" s="3"/>
      <c r="AE4518" s="3"/>
      <c r="AF4518" s="3"/>
      <c r="AG4518" s="3"/>
      <c r="AH4518" s="3"/>
      <c r="AI4518" s="11"/>
      <c r="AJ4518" s="3"/>
      <c r="AK4518" s="11"/>
      <c r="AL4518" s="3"/>
      <c r="AM4518" s="11"/>
      <c r="AN4518" s="3"/>
      <c r="AO4518" s="11"/>
      <c r="AP4518" s="3"/>
      <c r="AQ4518" s="11"/>
      <c r="AR4518" s="3"/>
      <c r="AS4518" s="11"/>
      <c r="AT4518" s="3"/>
      <c r="AU4518" s="11"/>
      <c r="AV4518" s="3"/>
      <c r="AW4518" s="3"/>
      <c r="AX4518" s="3"/>
      <c r="AY4518" s="11"/>
      <c r="AZ4518" s="3"/>
      <c r="BA4518" s="3"/>
      <c r="BB4518" s="3"/>
      <c r="BC4518" s="11"/>
      <c r="BD4518" s="3"/>
      <c r="BE4518" s="11"/>
      <c r="BF4518" s="3"/>
      <c r="BG4518" s="11"/>
      <c r="BH4518" s="3"/>
      <c r="BI4518" s="12"/>
      <c r="BJ4518" s="12"/>
      <c r="BK4518" s="11"/>
      <c r="BL4518" s="3"/>
      <c r="BM4518" s="11"/>
      <c r="BN4518" s="3"/>
      <c r="BO4518" s="11"/>
      <c r="BP4518" s="3"/>
      <c r="BQ4518" s="11"/>
      <c r="BR4518" s="3"/>
      <c r="BS4518" s="11"/>
      <c r="BT4518" s="13"/>
      <c r="BU4518" s="11"/>
      <c r="BV4518" s="3"/>
      <c r="BW4518" s="11"/>
      <c r="BX4518" s="3"/>
      <c r="BY4518" s="3"/>
      <c r="BZ4518" s="13"/>
      <c r="CA4518" s="13"/>
      <c r="CB4518" s="13"/>
      <c r="CC4518" s="12"/>
      <c r="CD4518" s="11"/>
      <c r="CE4518" s="12"/>
      <c r="CF4518" s="12"/>
      <c r="DI4518" s="14"/>
    </row>
    <row r="4519" spans="1:113" ht="20.100000000000001" customHeight="1" x14ac:dyDescent="0.25">
      <c r="A4519" s="1"/>
      <c r="B4519" s="30"/>
      <c r="C4519" s="9"/>
      <c r="D4519" s="10">
        <f t="shared" si="813"/>
        <v>0</v>
      </c>
      <c r="E4519" s="11">
        <f t="shared" si="811"/>
        <v>0</v>
      </c>
      <c r="F4519" s="3">
        <f t="shared" si="812"/>
        <v>0</v>
      </c>
      <c r="G4519" s="11"/>
      <c r="H4519" s="3"/>
      <c r="I4519" s="1"/>
      <c r="J4519" s="3"/>
      <c r="K4519" s="2"/>
      <c r="L4519" s="3"/>
      <c r="M4519" s="11"/>
      <c r="N4519" s="3"/>
      <c r="O4519" s="217"/>
      <c r="P4519" s="3"/>
      <c r="Q4519" s="3"/>
      <c r="R4519" s="3"/>
      <c r="S4519" s="11"/>
      <c r="T4519" s="3"/>
      <c r="U4519" s="11"/>
      <c r="V4519" s="3"/>
      <c r="W4519" s="11"/>
      <c r="X4519" s="3"/>
      <c r="Y4519" s="11"/>
      <c r="Z4519" s="3"/>
      <c r="AA4519" s="3"/>
      <c r="AB4519" s="3"/>
      <c r="AC4519" s="3"/>
      <c r="AD4519" s="3"/>
      <c r="AE4519" s="3"/>
      <c r="AF4519" s="3"/>
      <c r="AG4519" s="3"/>
      <c r="AH4519" s="3"/>
      <c r="AI4519" s="11"/>
      <c r="AJ4519" s="3"/>
      <c r="AK4519" s="11"/>
      <c r="AL4519" s="3"/>
      <c r="AM4519" s="11"/>
      <c r="AN4519" s="3"/>
      <c r="AO4519" s="11"/>
      <c r="AP4519" s="3"/>
      <c r="AQ4519" s="11"/>
      <c r="AR4519" s="3"/>
      <c r="AS4519" s="11"/>
      <c r="AT4519" s="3"/>
      <c r="AU4519" s="11"/>
      <c r="AV4519" s="3"/>
      <c r="AW4519" s="3"/>
      <c r="AX4519" s="3"/>
      <c r="AY4519" s="11"/>
      <c r="AZ4519" s="3"/>
      <c r="BA4519" s="3"/>
      <c r="BB4519" s="3"/>
      <c r="BC4519" s="11"/>
      <c r="BD4519" s="3"/>
      <c r="BE4519" s="11"/>
      <c r="BF4519" s="3"/>
      <c r="BG4519" s="11"/>
      <c r="BH4519" s="3"/>
      <c r="BI4519" s="12"/>
      <c r="BJ4519" s="12"/>
      <c r="BK4519" s="11"/>
      <c r="BL4519" s="3"/>
      <c r="BM4519" s="11"/>
      <c r="BN4519" s="3"/>
      <c r="BO4519" s="11"/>
      <c r="BP4519" s="3"/>
      <c r="BQ4519" s="11"/>
      <c r="BR4519" s="3"/>
      <c r="BS4519" s="11"/>
      <c r="BT4519" s="13"/>
      <c r="BU4519" s="11"/>
      <c r="BV4519" s="3"/>
      <c r="BW4519" s="11"/>
      <c r="BX4519" s="3"/>
      <c r="BY4519" s="3"/>
      <c r="BZ4519" s="13"/>
      <c r="CA4519" s="13"/>
      <c r="CB4519" s="13"/>
      <c r="CC4519" s="12"/>
      <c r="CD4519" s="11"/>
      <c r="CE4519" s="12"/>
      <c r="CF4519" s="12"/>
      <c r="DI4519" s="14"/>
    </row>
    <row r="4520" spans="1:113" ht="20.100000000000001" customHeight="1" x14ac:dyDescent="0.25">
      <c r="A4520" s="1"/>
      <c r="B4520" s="30"/>
      <c r="C4520" s="9"/>
      <c r="D4520" s="10">
        <f t="shared" si="813"/>
        <v>0</v>
      </c>
      <c r="E4520" s="11">
        <f t="shared" si="811"/>
        <v>0</v>
      </c>
      <c r="F4520" s="3">
        <f t="shared" si="812"/>
        <v>0</v>
      </c>
      <c r="G4520" s="11"/>
      <c r="H4520" s="3"/>
      <c r="I4520" s="1"/>
      <c r="J4520" s="3"/>
      <c r="K4520" s="2"/>
      <c r="L4520" s="3"/>
      <c r="M4520" s="11"/>
      <c r="N4520" s="3"/>
      <c r="O4520" s="217"/>
      <c r="P4520" s="3"/>
      <c r="Q4520" s="3"/>
      <c r="R4520" s="3"/>
      <c r="S4520" s="11"/>
      <c r="T4520" s="3"/>
      <c r="U4520" s="11"/>
      <c r="V4520" s="3"/>
      <c r="W4520" s="11"/>
      <c r="X4520" s="3"/>
      <c r="Y4520" s="11"/>
      <c r="Z4520" s="3"/>
      <c r="AA4520" s="3"/>
      <c r="AB4520" s="3"/>
      <c r="AC4520" s="3"/>
      <c r="AD4520" s="3"/>
      <c r="AE4520" s="3"/>
      <c r="AF4520" s="3"/>
      <c r="AG4520" s="3"/>
      <c r="AH4520" s="3"/>
      <c r="AI4520" s="11"/>
      <c r="AJ4520" s="3"/>
      <c r="AK4520" s="11"/>
      <c r="AL4520" s="3"/>
      <c r="AM4520" s="11"/>
      <c r="AN4520" s="3"/>
      <c r="AO4520" s="11"/>
      <c r="AP4520" s="3"/>
      <c r="AQ4520" s="11"/>
      <c r="AR4520" s="3"/>
      <c r="AS4520" s="11"/>
      <c r="AT4520" s="3"/>
      <c r="AU4520" s="11"/>
      <c r="AV4520" s="3"/>
      <c r="AW4520" s="3"/>
      <c r="AX4520" s="3"/>
      <c r="AY4520" s="11"/>
      <c r="AZ4520" s="3"/>
      <c r="BA4520" s="3"/>
      <c r="BB4520" s="3"/>
      <c r="BC4520" s="11"/>
      <c r="BD4520" s="3"/>
      <c r="BE4520" s="11"/>
      <c r="BF4520" s="3"/>
      <c r="BG4520" s="11"/>
      <c r="BH4520" s="3"/>
      <c r="BI4520" s="12"/>
      <c r="BJ4520" s="12"/>
      <c r="BK4520" s="11"/>
      <c r="BL4520" s="3"/>
      <c r="BM4520" s="11"/>
      <c r="BN4520" s="3"/>
      <c r="BO4520" s="11"/>
      <c r="BP4520" s="3"/>
      <c r="BQ4520" s="11"/>
      <c r="BR4520" s="3"/>
      <c r="BS4520" s="11"/>
      <c r="BT4520" s="13"/>
      <c r="BU4520" s="11"/>
      <c r="BV4520" s="3"/>
      <c r="BW4520" s="11"/>
      <c r="BX4520" s="3"/>
      <c r="BY4520" s="3"/>
      <c r="BZ4520" s="13"/>
      <c r="CA4520" s="13"/>
      <c r="CB4520" s="13"/>
      <c r="CC4520" s="12"/>
      <c r="CD4520" s="11"/>
      <c r="CE4520" s="12"/>
      <c r="CF4520" s="12"/>
      <c r="DI4520" s="14"/>
    </row>
    <row r="4521" spans="1:113" ht="20.100000000000001" customHeight="1" x14ac:dyDescent="0.25">
      <c r="A4521" s="1"/>
      <c r="B4521" s="30"/>
      <c r="C4521" s="9"/>
      <c r="D4521" s="10">
        <f t="shared" si="813"/>
        <v>0</v>
      </c>
      <c r="E4521" s="11">
        <f t="shared" si="811"/>
        <v>0</v>
      </c>
      <c r="F4521" s="3">
        <f t="shared" si="812"/>
        <v>0</v>
      </c>
      <c r="G4521" s="11"/>
      <c r="H4521" s="3"/>
      <c r="I4521" s="1"/>
      <c r="J4521" s="3"/>
      <c r="K4521" s="2"/>
      <c r="L4521" s="3"/>
      <c r="M4521" s="11"/>
      <c r="N4521" s="3"/>
      <c r="O4521" s="217"/>
      <c r="P4521" s="3"/>
      <c r="Q4521" s="3"/>
      <c r="R4521" s="3"/>
      <c r="S4521" s="11"/>
      <c r="T4521" s="3"/>
      <c r="U4521" s="11"/>
      <c r="V4521" s="3"/>
      <c r="W4521" s="11"/>
      <c r="X4521" s="3"/>
      <c r="Y4521" s="11"/>
      <c r="Z4521" s="3"/>
      <c r="AA4521" s="3"/>
      <c r="AB4521" s="3"/>
      <c r="AC4521" s="3"/>
      <c r="AD4521" s="3"/>
      <c r="AE4521" s="3"/>
      <c r="AF4521" s="3"/>
      <c r="AG4521" s="3"/>
      <c r="AH4521" s="3"/>
      <c r="AI4521" s="11"/>
      <c r="AJ4521" s="3"/>
      <c r="AK4521" s="11"/>
      <c r="AL4521" s="3"/>
      <c r="AM4521" s="11"/>
      <c r="AN4521" s="3"/>
      <c r="AO4521" s="11"/>
      <c r="AP4521" s="3"/>
      <c r="AQ4521" s="11"/>
      <c r="AR4521" s="3"/>
      <c r="AS4521" s="11"/>
      <c r="AT4521" s="3"/>
      <c r="AU4521" s="11"/>
      <c r="AV4521" s="3"/>
      <c r="AW4521" s="3"/>
      <c r="AX4521" s="3"/>
      <c r="AY4521" s="11"/>
      <c r="AZ4521" s="3"/>
      <c r="BA4521" s="3"/>
      <c r="BB4521" s="3"/>
      <c r="BC4521" s="11"/>
      <c r="BD4521" s="3"/>
      <c r="BE4521" s="11"/>
      <c r="BF4521" s="3"/>
      <c r="BG4521" s="11"/>
      <c r="BH4521" s="3"/>
      <c r="BI4521" s="12"/>
      <c r="BJ4521" s="12"/>
      <c r="BK4521" s="11"/>
      <c r="BL4521" s="3"/>
      <c r="BM4521" s="11"/>
      <c r="BN4521" s="3"/>
      <c r="BO4521" s="11"/>
      <c r="BP4521" s="3"/>
      <c r="BQ4521" s="11"/>
      <c r="BR4521" s="3"/>
      <c r="BS4521" s="11"/>
      <c r="BT4521" s="13"/>
      <c r="BU4521" s="11"/>
      <c r="BV4521" s="3"/>
      <c r="BW4521" s="11"/>
      <c r="BX4521" s="3"/>
      <c r="BY4521" s="3"/>
      <c r="BZ4521" s="13"/>
      <c r="CA4521" s="13"/>
      <c r="CB4521" s="13"/>
      <c r="CC4521" s="12"/>
      <c r="CD4521" s="11"/>
      <c r="CE4521" s="12"/>
      <c r="CF4521" s="12"/>
      <c r="DI4521" s="14"/>
    </row>
    <row r="4522" spans="1:113" ht="20.100000000000001" customHeight="1" x14ac:dyDescent="0.25">
      <c r="A4522" s="1"/>
      <c r="B4522" s="30"/>
      <c r="C4522" s="9"/>
      <c r="D4522" s="10">
        <f t="shared" si="813"/>
        <v>0</v>
      </c>
      <c r="E4522" s="11">
        <f t="shared" si="811"/>
        <v>0</v>
      </c>
      <c r="F4522" s="3">
        <f t="shared" si="812"/>
        <v>0</v>
      </c>
      <c r="G4522" s="11"/>
      <c r="H4522" s="3"/>
      <c r="I4522" s="1"/>
      <c r="J4522" s="3"/>
      <c r="K4522" s="2"/>
      <c r="L4522" s="3"/>
      <c r="M4522" s="11"/>
      <c r="N4522" s="3"/>
      <c r="O4522" s="217"/>
      <c r="P4522" s="3"/>
      <c r="Q4522" s="3"/>
      <c r="R4522" s="3"/>
      <c r="S4522" s="11"/>
      <c r="T4522" s="3"/>
      <c r="U4522" s="11"/>
      <c r="V4522" s="3"/>
      <c r="W4522" s="11"/>
      <c r="X4522" s="3"/>
      <c r="Y4522" s="11"/>
      <c r="Z4522" s="3"/>
      <c r="AA4522" s="3"/>
      <c r="AB4522" s="3"/>
      <c r="AC4522" s="3"/>
      <c r="AD4522" s="3"/>
      <c r="AE4522" s="3"/>
      <c r="AF4522" s="3"/>
      <c r="AG4522" s="3"/>
      <c r="AH4522" s="3"/>
      <c r="AI4522" s="11"/>
      <c r="AJ4522" s="3"/>
      <c r="AK4522" s="11"/>
      <c r="AL4522" s="3"/>
      <c r="AM4522" s="11"/>
      <c r="AN4522" s="3"/>
      <c r="AO4522" s="11"/>
      <c r="AP4522" s="3"/>
      <c r="AQ4522" s="11"/>
      <c r="AR4522" s="3"/>
      <c r="AS4522" s="11"/>
      <c r="AT4522" s="3"/>
      <c r="AU4522" s="11"/>
      <c r="AV4522" s="3"/>
      <c r="AW4522" s="3"/>
      <c r="AX4522" s="3"/>
      <c r="AY4522" s="11"/>
      <c r="AZ4522" s="3"/>
      <c r="BA4522" s="3"/>
      <c r="BB4522" s="3"/>
      <c r="BC4522" s="11"/>
      <c r="BD4522" s="3"/>
      <c r="BE4522" s="11"/>
      <c r="BF4522" s="3"/>
      <c r="BG4522" s="11"/>
      <c r="BH4522" s="3"/>
      <c r="BI4522" s="12"/>
      <c r="BJ4522" s="12"/>
      <c r="BK4522" s="11"/>
      <c r="BL4522" s="3"/>
      <c r="BM4522" s="11"/>
      <c r="BN4522" s="3"/>
      <c r="BO4522" s="11"/>
      <c r="BP4522" s="3"/>
      <c r="BQ4522" s="11"/>
      <c r="BR4522" s="3"/>
      <c r="BS4522" s="11"/>
      <c r="BT4522" s="13"/>
      <c r="BU4522" s="11"/>
      <c r="BV4522" s="3"/>
      <c r="BW4522" s="11"/>
      <c r="BX4522" s="3"/>
      <c r="BY4522" s="3"/>
      <c r="BZ4522" s="13"/>
      <c r="CA4522" s="13"/>
      <c r="CB4522" s="13"/>
      <c r="CC4522" s="12"/>
      <c r="CD4522" s="11"/>
      <c r="CE4522" s="12"/>
      <c r="CF4522" s="12"/>
      <c r="DI4522" s="14"/>
    </row>
    <row r="4523" spans="1:113" ht="20.100000000000001" customHeight="1" x14ac:dyDescent="0.25">
      <c r="A4523" s="1"/>
      <c r="B4523" s="30"/>
      <c r="C4523" s="9"/>
      <c r="D4523" s="10">
        <f t="shared" si="813"/>
        <v>0</v>
      </c>
      <c r="E4523" s="11">
        <f t="shared" si="811"/>
        <v>0</v>
      </c>
      <c r="F4523" s="3">
        <f t="shared" si="812"/>
        <v>0</v>
      </c>
      <c r="G4523" s="11"/>
      <c r="H4523" s="3"/>
      <c r="I4523" s="1"/>
      <c r="J4523" s="3"/>
      <c r="K4523" s="2"/>
      <c r="L4523" s="3"/>
      <c r="M4523" s="11"/>
      <c r="N4523" s="3"/>
      <c r="O4523" s="217"/>
      <c r="P4523" s="3"/>
      <c r="Q4523" s="3"/>
      <c r="R4523" s="3"/>
      <c r="S4523" s="11"/>
      <c r="T4523" s="3"/>
      <c r="U4523" s="11"/>
      <c r="V4523" s="3"/>
      <c r="W4523" s="11"/>
      <c r="X4523" s="3"/>
      <c r="Y4523" s="11"/>
      <c r="Z4523" s="3"/>
      <c r="AA4523" s="3"/>
      <c r="AB4523" s="3"/>
      <c r="AC4523" s="3"/>
      <c r="AD4523" s="3"/>
      <c r="AE4523" s="3"/>
      <c r="AF4523" s="3"/>
      <c r="AG4523" s="3"/>
      <c r="AH4523" s="3"/>
      <c r="AI4523" s="11"/>
      <c r="AJ4523" s="3"/>
      <c r="AK4523" s="11"/>
      <c r="AL4523" s="3"/>
      <c r="AM4523" s="11"/>
      <c r="AN4523" s="3"/>
      <c r="AO4523" s="11"/>
      <c r="AP4523" s="3"/>
      <c r="AQ4523" s="11"/>
      <c r="AR4523" s="3"/>
      <c r="AS4523" s="11"/>
      <c r="AT4523" s="3"/>
      <c r="AU4523" s="11"/>
      <c r="AV4523" s="3"/>
      <c r="AW4523" s="3"/>
      <c r="AX4523" s="3"/>
      <c r="AY4523" s="11"/>
      <c r="AZ4523" s="3"/>
      <c r="BA4523" s="3"/>
      <c r="BB4523" s="3"/>
      <c r="BC4523" s="11"/>
      <c r="BD4523" s="3"/>
      <c r="BE4523" s="11"/>
      <c r="BF4523" s="3"/>
      <c r="BG4523" s="11"/>
      <c r="BH4523" s="3"/>
      <c r="BI4523" s="12"/>
      <c r="BJ4523" s="12"/>
      <c r="BK4523" s="11"/>
      <c r="BL4523" s="3"/>
      <c r="BM4523" s="11"/>
      <c r="BN4523" s="3"/>
      <c r="BO4523" s="11"/>
      <c r="BP4523" s="3"/>
      <c r="BQ4523" s="11"/>
      <c r="BR4523" s="3"/>
      <c r="BS4523" s="11"/>
      <c r="BT4523" s="13"/>
      <c r="BU4523" s="11"/>
      <c r="BV4523" s="3"/>
      <c r="BW4523" s="11"/>
      <c r="BX4523" s="3"/>
      <c r="BY4523" s="3"/>
      <c r="BZ4523" s="13"/>
      <c r="CA4523" s="13"/>
      <c r="CB4523" s="13"/>
      <c r="CC4523" s="12"/>
      <c r="CD4523" s="11"/>
      <c r="CE4523" s="12"/>
      <c r="CF4523" s="12"/>
      <c r="DI4523" s="14"/>
    </row>
    <row r="4524" spans="1:113" ht="20.100000000000001" customHeight="1" x14ac:dyDescent="0.25">
      <c r="A4524" s="1"/>
      <c r="B4524" s="30"/>
      <c r="C4524" s="9"/>
      <c r="D4524" s="10">
        <f t="shared" si="813"/>
        <v>0</v>
      </c>
      <c r="E4524" s="11">
        <f t="shared" si="811"/>
        <v>0</v>
      </c>
      <c r="F4524" s="3">
        <f t="shared" si="812"/>
        <v>0</v>
      </c>
      <c r="G4524" s="11"/>
      <c r="H4524" s="3"/>
      <c r="I4524" s="1"/>
      <c r="J4524" s="3"/>
      <c r="K4524" s="2"/>
      <c r="L4524" s="3"/>
      <c r="M4524" s="11"/>
      <c r="N4524" s="3"/>
      <c r="O4524" s="217"/>
      <c r="P4524" s="3"/>
      <c r="Q4524" s="3"/>
      <c r="R4524" s="3"/>
      <c r="S4524" s="11"/>
      <c r="T4524" s="3"/>
      <c r="U4524" s="11"/>
      <c r="V4524" s="3"/>
      <c r="W4524" s="11"/>
      <c r="X4524" s="3"/>
      <c r="Y4524" s="11"/>
      <c r="Z4524" s="3"/>
      <c r="AA4524" s="3"/>
      <c r="AB4524" s="3"/>
      <c r="AC4524" s="3"/>
      <c r="AD4524" s="3"/>
      <c r="AE4524" s="3"/>
      <c r="AF4524" s="3"/>
      <c r="AG4524" s="3"/>
      <c r="AH4524" s="3"/>
      <c r="AI4524" s="11"/>
      <c r="AJ4524" s="3"/>
      <c r="AK4524" s="11"/>
      <c r="AL4524" s="3"/>
      <c r="AM4524" s="11"/>
      <c r="AN4524" s="3"/>
      <c r="AO4524" s="11"/>
      <c r="AP4524" s="3"/>
      <c r="AQ4524" s="11"/>
      <c r="AR4524" s="3"/>
      <c r="AS4524" s="11"/>
      <c r="AT4524" s="3"/>
      <c r="AU4524" s="11"/>
      <c r="AV4524" s="3"/>
      <c r="AW4524" s="3"/>
      <c r="AX4524" s="3"/>
      <c r="AY4524" s="11"/>
      <c r="AZ4524" s="3"/>
      <c r="BA4524" s="3"/>
      <c r="BB4524" s="3"/>
      <c r="BC4524" s="11"/>
      <c r="BD4524" s="3"/>
      <c r="BE4524" s="11"/>
      <c r="BF4524" s="3"/>
      <c r="BG4524" s="11"/>
      <c r="BH4524" s="3"/>
      <c r="BI4524" s="12"/>
      <c r="BJ4524" s="12"/>
      <c r="BK4524" s="11"/>
      <c r="BL4524" s="3"/>
      <c r="BM4524" s="11"/>
      <c r="BN4524" s="3"/>
      <c r="BO4524" s="11"/>
      <c r="BP4524" s="3"/>
      <c r="BQ4524" s="11"/>
      <c r="BR4524" s="3"/>
      <c r="BS4524" s="11"/>
      <c r="BT4524" s="13"/>
      <c r="BU4524" s="11"/>
      <c r="BV4524" s="3"/>
      <c r="BW4524" s="11"/>
      <c r="BX4524" s="3"/>
      <c r="BY4524" s="3"/>
      <c r="BZ4524" s="13"/>
      <c r="CA4524" s="13"/>
      <c r="CB4524" s="13"/>
      <c r="CC4524" s="12"/>
      <c r="CD4524" s="11"/>
      <c r="CE4524" s="12"/>
      <c r="CF4524" s="12"/>
      <c r="DI4524" s="14"/>
    </row>
    <row r="4525" spans="1:113" ht="20.100000000000001" customHeight="1" x14ac:dyDescent="0.25">
      <c r="A4525" s="1"/>
      <c r="B4525" s="30"/>
      <c r="C4525" s="9"/>
      <c r="D4525" s="10">
        <f t="shared" si="813"/>
        <v>0</v>
      </c>
      <c r="E4525" s="11">
        <f t="shared" si="811"/>
        <v>0</v>
      </c>
      <c r="F4525" s="3">
        <f t="shared" si="812"/>
        <v>0</v>
      </c>
      <c r="G4525" s="11"/>
      <c r="H4525" s="3"/>
      <c r="I4525" s="1"/>
      <c r="J4525" s="3"/>
      <c r="K4525" s="2"/>
      <c r="L4525" s="3"/>
      <c r="M4525" s="11"/>
      <c r="N4525" s="3"/>
      <c r="O4525" s="217"/>
      <c r="P4525" s="3"/>
      <c r="Q4525" s="3"/>
      <c r="R4525" s="3"/>
      <c r="S4525" s="11"/>
      <c r="T4525" s="3"/>
      <c r="U4525" s="11"/>
      <c r="V4525" s="3"/>
      <c r="W4525" s="11"/>
      <c r="X4525" s="3"/>
      <c r="Y4525" s="11"/>
      <c r="Z4525" s="3"/>
      <c r="AA4525" s="3"/>
      <c r="AB4525" s="3"/>
      <c r="AC4525" s="3"/>
      <c r="AD4525" s="3"/>
      <c r="AE4525" s="3"/>
      <c r="AF4525" s="3"/>
      <c r="AG4525" s="3"/>
      <c r="AH4525" s="3"/>
      <c r="AI4525" s="11"/>
      <c r="AJ4525" s="3"/>
      <c r="AK4525" s="11"/>
      <c r="AL4525" s="3"/>
      <c r="AM4525" s="11"/>
      <c r="AN4525" s="3"/>
      <c r="AO4525" s="11"/>
      <c r="AP4525" s="3"/>
      <c r="AQ4525" s="11"/>
      <c r="AR4525" s="3"/>
      <c r="AS4525" s="11"/>
      <c r="AT4525" s="3"/>
      <c r="AU4525" s="11"/>
      <c r="AV4525" s="3"/>
      <c r="AW4525" s="3"/>
      <c r="AX4525" s="3"/>
      <c r="AY4525" s="11"/>
      <c r="AZ4525" s="3"/>
      <c r="BA4525" s="3"/>
      <c r="BB4525" s="3"/>
      <c r="BC4525" s="11"/>
      <c r="BD4525" s="3"/>
      <c r="BE4525" s="11"/>
      <c r="BF4525" s="3"/>
      <c r="BG4525" s="11"/>
      <c r="BH4525" s="3"/>
      <c r="BI4525" s="12"/>
      <c r="BJ4525" s="12"/>
      <c r="BK4525" s="11"/>
      <c r="BL4525" s="3"/>
      <c r="BM4525" s="11"/>
      <c r="BN4525" s="3"/>
      <c r="BO4525" s="11"/>
      <c r="BP4525" s="3"/>
      <c r="BQ4525" s="11"/>
      <c r="BR4525" s="3"/>
      <c r="BS4525" s="11"/>
      <c r="BT4525" s="13"/>
      <c r="BU4525" s="11"/>
      <c r="BV4525" s="3"/>
      <c r="BW4525" s="11"/>
      <c r="BX4525" s="3"/>
      <c r="BY4525" s="3"/>
      <c r="BZ4525" s="13"/>
      <c r="CA4525" s="13"/>
      <c r="CB4525" s="13"/>
      <c r="CC4525" s="12"/>
      <c r="CD4525" s="11"/>
      <c r="CE4525" s="12"/>
      <c r="CF4525" s="12"/>
      <c r="DI4525" s="14"/>
    </row>
    <row r="4526" spans="1:113" ht="20.100000000000001" customHeight="1" x14ac:dyDescent="0.25">
      <c r="A4526" s="1"/>
      <c r="B4526" s="30"/>
      <c r="C4526" s="9"/>
      <c r="D4526" s="10">
        <f t="shared" si="813"/>
        <v>0</v>
      </c>
      <c r="E4526" s="11">
        <f t="shared" si="811"/>
        <v>0</v>
      </c>
      <c r="F4526" s="3">
        <f t="shared" si="812"/>
        <v>0</v>
      </c>
      <c r="G4526" s="11"/>
      <c r="H4526" s="3"/>
      <c r="I4526" s="1"/>
      <c r="J4526" s="3"/>
      <c r="K4526" s="2"/>
      <c r="L4526" s="3"/>
      <c r="M4526" s="11"/>
      <c r="N4526" s="3"/>
      <c r="O4526" s="217"/>
      <c r="P4526" s="3"/>
      <c r="Q4526" s="3"/>
      <c r="R4526" s="3"/>
      <c r="S4526" s="11"/>
      <c r="T4526" s="3"/>
      <c r="U4526" s="11"/>
      <c r="V4526" s="3"/>
      <c r="W4526" s="11"/>
      <c r="X4526" s="3"/>
      <c r="Y4526" s="11"/>
      <c r="Z4526" s="3"/>
      <c r="AA4526" s="3"/>
      <c r="AB4526" s="3"/>
      <c r="AC4526" s="3"/>
      <c r="AD4526" s="3"/>
      <c r="AE4526" s="3"/>
      <c r="AF4526" s="3"/>
      <c r="AG4526" s="3"/>
      <c r="AH4526" s="3"/>
      <c r="AI4526" s="11"/>
      <c r="AJ4526" s="3"/>
      <c r="AK4526" s="11"/>
      <c r="AL4526" s="3"/>
      <c r="AM4526" s="11"/>
      <c r="AN4526" s="3"/>
      <c r="AO4526" s="11"/>
      <c r="AP4526" s="3"/>
      <c r="AQ4526" s="11"/>
      <c r="AR4526" s="3"/>
      <c r="AS4526" s="11"/>
      <c r="AT4526" s="3"/>
      <c r="AU4526" s="11"/>
      <c r="AV4526" s="3"/>
      <c r="AW4526" s="3"/>
      <c r="AX4526" s="3"/>
      <c r="AY4526" s="11"/>
      <c r="AZ4526" s="3"/>
      <c r="BA4526" s="3"/>
      <c r="BB4526" s="3"/>
      <c r="BC4526" s="11"/>
      <c r="BD4526" s="3"/>
      <c r="BE4526" s="11"/>
      <c r="BF4526" s="3"/>
      <c r="BG4526" s="11"/>
      <c r="BH4526" s="3"/>
      <c r="BI4526" s="12"/>
      <c r="BJ4526" s="12"/>
      <c r="BK4526" s="11"/>
      <c r="BL4526" s="3"/>
      <c r="BM4526" s="11"/>
      <c r="BN4526" s="3"/>
      <c r="BO4526" s="11"/>
      <c r="BP4526" s="3"/>
      <c r="BQ4526" s="11"/>
      <c r="BR4526" s="3"/>
      <c r="BS4526" s="11"/>
      <c r="BT4526" s="13"/>
      <c r="BU4526" s="11"/>
      <c r="BV4526" s="3"/>
      <c r="BW4526" s="11"/>
      <c r="BX4526" s="3"/>
      <c r="BY4526" s="3"/>
      <c r="BZ4526" s="13"/>
      <c r="CA4526" s="13"/>
      <c r="CB4526" s="13"/>
      <c r="CC4526" s="12"/>
      <c r="CD4526" s="11"/>
      <c r="CE4526" s="12"/>
      <c r="CF4526" s="12"/>
      <c r="DI4526" s="14"/>
    </row>
    <row r="4527" spans="1:113" ht="20.100000000000001" customHeight="1" x14ac:dyDescent="0.25">
      <c r="A4527" s="1"/>
      <c r="B4527" s="30"/>
      <c r="C4527" s="9"/>
      <c r="D4527" s="10">
        <f t="shared" si="813"/>
        <v>0</v>
      </c>
      <c r="E4527" s="11">
        <f t="shared" si="811"/>
        <v>0</v>
      </c>
      <c r="F4527" s="3">
        <f t="shared" si="812"/>
        <v>0</v>
      </c>
      <c r="G4527" s="11"/>
      <c r="H4527" s="3"/>
      <c r="I4527" s="1"/>
      <c r="J4527" s="3"/>
      <c r="K4527" s="2"/>
      <c r="L4527" s="3"/>
      <c r="M4527" s="11"/>
      <c r="N4527" s="3"/>
      <c r="O4527" s="217"/>
      <c r="P4527" s="3"/>
      <c r="Q4527" s="3"/>
      <c r="R4527" s="3"/>
      <c r="S4527" s="11"/>
      <c r="T4527" s="3"/>
      <c r="U4527" s="11"/>
      <c r="V4527" s="3"/>
      <c r="W4527" s="11"/>
      <c r="X4527" s="3"/>
      <c r="Y4527" s="11"/>
      <c r="Z4527" s="3"/>
      <c r="AA4527" s="3"/>
      <c r="AB4527" s="3"/>
      <c r="AC4527" s="3"/>
      <c r="AD4527" s="3"/>
      <c r="AE4527" s="3"/>
      <c r="AF4527" s="3"/>
      <c r="AG4527" s="3"/>
      <c r="AH4527" s="3"/>
      <c r="AI4527" s="11"/>
      <c r="AJ4527" s="3"/>
      <c r="AK4527" s="11"/>
      <c r="AL4527" s="3"/>
      <c r="AM4527" s="11"/>
      <c r="AN4527" s="3"/>
      <c r="AO4527" s="11"/>
      <c r="AP4527" s="3"/>
      <c r="AQ4527" s="11"/>
      <c r="AR4527" s="3"/>
      <c r="AS4527" s="11"/>
      <c r="AT4527" s="3"/>
      <c r="AU4527" s="11"/>
      <c r="AV4527" s="3"/>
      <c r="AW4527" s="3"/>
      <c r="AX4527" s="3"/>
      <c r="AY4527" s="11"/>
      <c r="AZ4527" s="3"/>
      <c r="BA4527" s="3"/>
      <c r="BB4527" s="3"/>
      <c r="BC4527" s="11"/>
      <c r="BD4527" s="3"/>
      <c r="BE4527" s="11"/>
      <c r="BF4527" s="3"/>
      <c r="BG4527" s="11"/>
      <c r="BH4527" s="3"/>
      <c r="BI4527" s="12"/>
      <c r="BJ4527" s="12"/>
      <c r="BK4527" s="11"/>
      <c r="BL4527" s="3"/>
      <c r="BM4527" s="11"/>
      <c r="BN4527" s="3"/>
      <c r="BO4527" s="11"/>
      <c r="BP4527" s="3"/>
      <c r="BQ4527" s="11"/>
      <c r="BR4527" s="3"/>
      <c r="BS4527" s="11"/>
      <c r="BT4527" s="13"/>
      <c r="BU4527" s="11"/>
      <c r="BV4527" s="3"/>
      <c r="BW4527" s="11"/>
      <c r="BX4527" s="3"/>
      <c r="BY4527" s="3"/>
      <c r="BZ4527" s="13"/>
      <c r="CA4527" s="13"/>
      <c r="CB4527" s="13"/>
      <c r="CC4527" s="12"/>
      <c r="CD4527" s="11"/>
      <c r="CE4527" s="12"/>
      <c r="CF4527" s="12"/>
      <c r="DI4527" s="14"/>
    </row>
    <row r="4528" spans="1:113" ht="20.100000000000001" customHeight="1" x14ac:dyDescent="0.25">
      <c r="A4528" s="1"/>
      <c r="B4528" s="30"/>
      <c r="C4528" s="9"/>
      <c r="D4528" s="10">
        <f t="shared" si="813"/>
        <v>0</v>
      </c>
      <c r="E4528" s="11">
        <f t="shared" si="811"/>
        <v>0</v>
      </c>
      <c r="F4528" s="3">
        <f t="shared" si="812"/>
        <v>0</v>
      </c>
      <c r="G4528" s="11"/>
      <c r="H4528" s="3"/>
      <c r="I4528" s="1"/>
      <c r="J4528" s="3"/>
      <c r="K4528" s="2"/>
      <c r="L4528" s="3"/>
      <c r="M4528" s="11"/>
      <c r="N4528" s="3"/>
      <c r="O4528" s="217"/>
      <c r="P4528" s="3"/>
      <c r="Q4528" s="3"/>
      <c r="R4528" s="3"/>
      <c r="S4528" s="11"/>
      <c r="T4528" s="3"/>
      <c r="U4528" s="11"/>
      <c r="V4528" s="3"/>
      <c r="W4528" s="11"/>
      <c r="X4528" s="3"/>
      <c r="Y4528" s="11"/>
      <c r="Z4528" s="3"/>
      <c r="AA4528" s="3"/>
      <c r="AB4528" s="3"/>
      <c r="AC4528" s="3"/>
      <c r="AD4528" s="3"/>
      <c r="AE4528" s="3"/>
      <c r="AF4528" s="3"/>
      <c r="AG4528" s="3"/>
      <c r="AH4528" s="3"/>
      <c r="AI4528" s="11"/>
      <c r="AJ4528" s="3"/>
      <c r="AK4528" s="11"/>
      <c r="AL4528" s="3"/>
      <c r="AM4528" s="11"/>
      <c r="AN4528" s="3"/>
      <c r="AO4528" s="11"/>
      <c r="AP4528" s="3"/>
      <c r="AQ4528" s="11"/>
      <c r="AR4528" s="3"/>
      <c r="AS4528" s="11"/>
      <c r="AT4528" s="3"/>
      <c r="AU4528" s="11"/>
      <c r="AV4528" s="3"/>
      <c r="AW4528" s="3"/>
      <c r="AX4528" s="3"/>
      <c r="AY4528" s="11"/>
      <c r="AZ4528" s="3"/>
      <c r="BA4528" s="3"/>
      <c r="BB4528" s="3"/>
      <c r="BC4528" s="11"/>
      <c r="BD4528" s="3"/>
      <c r="BE4528" s="11"/>
      <c r="BF4528" s="3"/>
      <c r="BG4528" s="11"/>
      <c r="BH4528" s="3"/>
      <c r="BI4528" s="12"/>
      <c r="BJ4528" s="12"/>
      <c r="BK4528" s="11"/>
      <c r="BL4528" s="3"/>
      <c r="BM4528" s="11"/>
      <c r="BN4528" s="3"/>
      <c r="BO4528" s="11"/>
      <c r="BP4528" s="3"/>
      <c r="BQ4528" s="11"/>
      <c r="BR4528" s="3"/>
      <c r="BS4528" s="11"/>
      <c r="BT4528" s="13"/>
      <c r="BU4528" s="11"/>
      <c r="BV4528" s="3"/>
      <c r="BW4528" s="11"/>
      <c r="BX4528" s="3"/>
      <c r="BY4528" s="3"/>
      <c r="BZ4528" s="13"/>
      <c r="CA4528" s="13"/>
      <c r="CB4528" s="13"/>
      <c r="CC4528" s="12"/>
      <c r="CD4528" s="11"/>
      <c r="CE4528" s="12"/>
      <c r="CF4528" s="12"/>
      <c r="DI4528" s="14"/>
    </row>
    <row r="4529" spans="1:113" ht="20.100000000000001" customHeight="1" x14ac:dyDescent="0.25">
      <c r="A4529" s="1"/>
      <c r="B4529" s="30"/>
      <c r="C4529" s="9"/>
      <c r="D4529" s="10">
        <f t="shared" si="813"/>
        <v>0</v>
      </c>
      <c r="E4529" s="11">
        <f t="shared" si="811"/>
        <v>0</v>
      </c>
      <c r="F4529" s="3">
        <f t="shared" si="812"/>
        <v>0</v>
      </c>
      <c r="G4529" s="11"/>
      <c r="H4529" s="3"/>
      <c r="I4529" s="1"/>
      <c r="J4529" s="3"/>
      <c r="K4529" s="2"/>
      <c r="L4529" s="3"/>
      <c r="M4529" s="11"/>
      <c r="N4529" s="3"/>
      <c r="O4529" s="217"/>
      <c r="P4529" s="3"/>
      <c r="Q4529" s="3"/>
      <c r="R4529" s="3"/>
      <c r="S4529" s="11"/>
      <c r="T4529" s="3"/>
      <c r="U4529" s="11"/>
      <c r="V4529" s="3"/>
      <c r="W4529" s="11"/>
      <c r="X4529" s="3"/>
      <c r="Y4529" s="11"/>
      <c r="Z4529" s="3"/>
      <c r="AA4529" s="3"/>
      <c r="AB4529" s="3"/>
      <c r="AC4529" s="3"/>
      <c r="AD4529" s="3"/>
      <c r="AE4529" s="3"/>
      <c r="AF4529" s="3"/>
      <c r="AG4529" s="3"/>
      <c r="AH4529" s="3"/>
      <c r="AI4529" s="11"/>
      <c r="AJ4529" s="3"/>
      <c r="AK4529" s="11"/>
      <c r="AL4529" s="3"/>
      <c r="AM4529" s="11"/>
      <c r="AN4529" s="3"/>
      <c r="AO4529" s="11"/>
      <c r="AP4529" s="3"/>
      <c r="AQ4529" s="11"/>
      <c r="AR4529" s="3"/>
      <c r="AS4529" s="11"/>
      <c r="AT4529" s="3"/>
      <c r="AU4529" s="11"/>
      <c r="AV4529" s="3"/>
      <c r="AW4529" s="3"/>
      <c r="AX4529" s="3"/>
      <c r="AY4529" s="11"/>
      <c r="AZ4529" s="3"/>
      <c r="BA4529" s="3"/>
      <c r="BB4529" s="3"/>
      <c r="BC4529" s="11"/>
      <c r="BD4529" s="3"/>
      <c r="BE4529" s="11"/>
      <c r="BF4529" s="3"/>
      <c r="BG4529" s="11"/>
      <c r="BH4529" s="3"/>
      <c r="BI4529" s="12"/>
      <c r="BJ4529" s="12"/>
      <c r="BK4529" s="11"/>
      <c r="BL4529" s="3"/>
      <c r="BM4529" s="11"/>
      <c r="BN4529" s="3"/>
      <c r="BO4529" s="11"/>
      <c r="BP4529" s="3"/>
      <c r="BQ4529" s="11"/>
      <c r="BR4529" s="3"/>
      <c r="BS4529" s="11"/>
      <c r="BT4529" s="13"/>
      <c r="BU4529" s="11"/>
      <c r="BV4529" s="3"/>
      <c r="BW4529" s="11"/>
      <c r="BX4529" s="3"/>
      <c r="BY4529" s="3"/>
      <c r="BZ4529" s="13"/>
      <c r="CA4529" s="13"/>
      <c r="CB4529" s="13"/>
      <c r="CC4529" s="12"/>
      <c r="CD4529" s="11"/>
      <c r="CE4529" s="12"/>
      <c r="CF4529" s="12"/>
      <c r="DI4529" s="14"/>
    </row>
    <row r="4530" spans="1:113" ht="20.100000000000001" customHeight="1" x14ac:dyDescent="0.25">
      <c r="A4530" s="1"/>
      <c r="B4530" s="30"/>
      <c r="C4530" s="9"/>
      <c r="D4530" s="10">
        <f t="shared" si="813"/>
        <v>0</v>
      </c>
      <c r="E4530" s="11">
        <f t="shared" si="811"/>
        <v>0</v>
      </c>
      <c r="F4530" s="3">
        <f t="shared" si="812"/>
        <v>0</v>
      </c>
      <c r="G4530" s="11"/>
      <c r="H4530" s="3"/>
      <c r="I4530" s="1"/>
      <c r="J4530" s="3"/>
      <c r="K4530" s="2"/>
      <c r="L4530" s="3"/>
      <c r="M4530" s="11"/>
      <c r="N4530" s="3"/>
      <c r="O4530" s="217"/>
      <c r="P4530" s="3"/>
      <c r="Q4530" s="3"/>
      <c r="R4530" s="3"/>
      <c r="S4530" s="11"/>
      <c r="T4530" s="3"/>
      <c r="U4530" s="11"/>
      <c r="V4530" s="3"/>
      <c r="W4530" s="11"/>
      <c r="X4530" s="3"/>
      <c r="Y4530" s="11"/>
      <c r="Z4530" s="3"/>
      <c r="AA4530" s="3"/>
      <c r="AB4530" s="3"/>
      <c r="AC4530" s="3"/>
      <c r="AD4530" s="3"/>
      <c r="AE4530" s="3"/>
      <c r="AF4530" s="3"/>
      <c r="AG4530" s="3"/>
      <c r="AH4530" s="3"/>
      <c r="AI4530" s="11"/>
      <c r="AJ4530" s="3"/>
      <c r="AK4530" s="11"/>
      <c r="AL4530" s="3"/>
      <c r="AM4530" s="11"/>
      <c r="AN4530" s="3"/>
      <c r="AO4530" s="11"/>
      <c r="AP4530" s="3"/>
      <c r="AQ4530" s="11"/>
      <c r="AR4530" s="3"/>
      <c r="AS4530" s="11"/>
      <c r="AT4530" s="3"/>
      <c r="AU4530" s="11"/>
      <c r="AV4530" s="3"/>
      <c r="AW4530" s="3"/>
      <c r="AX4530" s="3"/>
      <c r="AY4530" s="11"/>
      <c r="AZ4530" s="3"/>
      <c r="BA4530" s="3"/>
      <c r="BB4530" s="3"/>
      <c r="BC4530" s="11"/>
      <c r="BD4530" s="3"/>
      <c r="BE4530" s="11"/>
      <c r="BF4530" s="3"/>
      <c r="BG4530" s="11"/>
      <c r="BH4530" s="3"/>
      <c r="BI4530" s="12"/>
      <c r="BJ4530" s="12"/>
      <c r="BK4530" s="11"/>
      <c r="BL4530" s="3"/>
      <c r="BM4530" s="11"/>
      <c r="BN4530" s="3"/>
      <c r="BO4530" s="11"/>
      <c r="BP4530" s="3"/>
      <c r="BQ4530" s="11"/>
      <c r="BR4530" s="3"/>
      <c r="BS4530" s="11"/>
      <c r="BT4530" s="13"/>
      <c r="BU4530" s="11"/>
      <c r="BV4530" s="3"/>
      <c r="BW4530" s="11"/>
      <c r="BX4530" s="3"/>
      <c r="BY4530" s="3"/>
      <c r="BZ4530" s="13"/>
      <c r="CA4530" s="13"/>
      <c r="CB4530" s="13"/>
      <c r="CC4530" s="12"/>
      <c r="CD4530" s="11"/>
      <c r="CE4530" s="12"/>
      <c r="CF4530" s="12"/>
      <c r="DI4530" s="14"/>
    </row>
    <row r="4531" spans="1:113" ht="20.100000000000001" customHeight="1" x14ac:dyDescent="0.25">
      <c r="A4531" s="1"/>
      <c r="B4531" s="30"/>
      <c r="C4531" s="9"/>
      <c r="D4531" s="10">
        <f t="shared" si="813"/>
        <v>0</v>
      </c>
      <c r="E4531" s="11">
        <f t="shared" si="811"/>
        <v>0</v>
      </c>
      <c r="F4531" s="3">
        <f t="shared" si="812"/>
        <v>0</v>
      </c>
      <c r="G4531" s="11"/>
      <c r="H4531" s="3"/>
      <c r="I4531" s="1"/>
      <c r="J4531" s="3"/>
      <c r="K4531" s="2"/>
      <c r="L4531" s="3"/>
      <c r="M4531" s="11"/>
      <c r="N4531" s="3"/>
      <c r="O4531" s="217"/>
      <c r="P4531" s="3"/>
      <c r="Q4531" s="3"/>
      <c r="R4531" s="3"/>
      <c r="S4531" s="11"/>
      <c r="T4531" s="3"/>
      <c r="U4531" s="11"/>
      <c r="V4531" s="3"/>
      <c r="W4531" s="11"/>
      <c r="X4531" s="3"/>
      <c r="Y4531" s="11"/>
      <c r="Z4531" s="3"/>
      <c r="AA4531" s="3"/>
      <c r="AB4531" s="3"/>
      <c r="AC4531" s="3"/>
      <c r="AD4531" s="3"/>
      <c r="AE4531" s="3"/>
      <c r="AF4531" s="3"/>
      <c r="AG4531" s="3"/>
      <c r="AH4531" s="3"/>
      <c r="AI4531" s="11"/>
      <c r="AJ4531" s="3"/>
      <c r="AK4531" s="11"/>
      <c r="AL4531" s="3"/>
      <c r="AM4531" s="11"/>
      <c r="AN4531" s="3"/>
      <c r="AO4531" s="11"/>
      <c r="AP4531" s="3"/>
      <c r="AQ4531" s="11"/>
      <c r="AR4531" s="3"/>
      <c r="AS4531" s="11"/>
      <c r="AT4531" s="3"/>
      <c r="AU4531" s="11"/>
      <c r="AV4531" s="3"/>
      <c r="AW4531" s="3"/>
      <c r="AX4531" s="3"/>
      <c r="AY4531" s="11"/>
      <c r="AZ4531" s="3"/>
      <c r="BA4531" s="3"/>
      <c r="BB4531" s="3"/>
      <c r="BC4531" s="11"/>
      <c r="BD4531" s="3"/>
      <c r="BE4531" s="11"/>
      <c r="BF4531" s="3"/>
      <c r="BG4531" s="11"/>
      <c r="BH4531" s="3"/>
      <c r="BI4531" s="12"/>
      <c r="BJ4531" s="12"/>
      <c r="BK4531" s="11"/>
      <c r="BL4531" s="3"/>
      <c r="BM4531" s="11"/>
      <c r="BN4531" s="3"/>
      <c r="BO4531" s="11"/>
      <c r="BP4531" s="3"/>
      <c r="BQ4531" s="11"/>
      <c r="BR4531" s="3"/>
      <c r="BS4531" s="11"/>
      <c r="BT4531" s="13"/>
      <c r="BU4531" s="11"/>
      <c r="BV4531" s="3"/>
      <c r="BW4531" s="11"/>
      <c r="BX4531" s="3"/>
      <c r="BY4531" s="3"/>
      <c r="BZ4531" s="13"/>
      <c r="CA4531" s="13"/>
      <c r="CB4531" s="13"/>
      <c r="CC4531" s="12"/>
      <c r="CD4531" s="11"/>
      <c r="CE4531" s="12"/>
      <c r="CF4531" s="12"/>
      <c r="DI4531" s="14"/>
    </row>
    <row r="4532" spans="1:113" ht="20.100000000000001" customHeight="1" x14ac:dyDescent="0.25">
      <c r="A4532" s="1"/>
      <c r="B4532" s="30"/>
      <c r="C4532" s="9"/>
      <c r="D4532" s="10">
        <f t="shared" si="813"/>
        <v>0</v>
      </c>
      <c r="E4532" s="11">
        <f t="shared" ref="E4532:E4595" si="814">G4532+I4532+CC7815+K4532+M4532+O4532+Q4532+S4532+U4532+W4532+Y4532+AA4532+AC4532+AE4532+AG4532+AI4532+AK4532+AM4532+AO4532+AQ4532+AS4532+AU4532+AW4532+AY4532+BA4532+BC4532+BE4532+BG4532+BI4532+BK4532+BM4532+BO4532+BQ4532+BS4532+BU4532+BW4532+BY4532+CA4532+CE7815</f>
        <v>0</v>
      </c>
      <c r="F4532" s="3">
        <f t="shared" ref="F4532:F4595" si="815">H4532+J4532+L4532+CD7815+N4532+P4532+R4532+T4532+V4532+X4532+Z4532+AB4532+AD4532+AF4532+AH4532+AJ4532+AL4532+AN4532+AP4532+AR4532+AT4532+AV4532+AX4532+AZ4532+BB4532+BD4532+BF4532+BH4532+BJ4532+BL4532+BN4532+BP4532+BR4532+BT4532+BV4532+BX4532+BZ4532+CB4532+CF7815</f>
        <v>0</v>
      </c>
      <c r="G4532" s="11"/>
      <c r="H4532" s="3"/>
      <c r="I4532" s="1"/>
      <c r="J4532" s="3"/>
      <c r="K4532" s="2"/>
      <c r="L4532" s="3"/>
      <c r="M4532" s="11"/>
      <c r="N4532" s="3"/>
      <c r="O4532" s="217"/>
      <c r="P4532" s="3"/>
      <c r="Q4532" s="3"/>
      <c r="R4532" s="3"/>
      <c r="S4532" s="11"/>
      <c r="T4532" s="3"/>
      <c r="U4532" s="11"/>
      <c r="V4532" s="3"/>
      <c r="W4532" s="11"/>
      <c r="X4532" s="3"/>
      <c r="Y4532" s="11"/>
      <c r="Z4532" s="3"/>
      <c r="AA4532" s="3"/>
      <c r="AB4532" s="3"/>
      <c r="AC4532" s="3"/>
      <c r="AD4532" s="3"/>
      <c r="AE4532" s="3"/>
      <c r="AF4532" s="3"/>
      <c r="AG4532" s="3"/>
      <c r="AH4532" s="3"/>
      <c r="AI4532" s="11"/>
      <c r="AJ4532" s="3"/>
      <c r="AK4532" s="11"/>
      <c r="AL4532" s="3"/>
      <c r="AM4532" s="11"/>
      <c r="AN4532" s="3"/>
      <c r="AO4532" s="11"/>
      <c r="AP4532" s="3"/>
      <c r="AQ4532" s="11"/>
      <c r="AR4532" s="3"/>
      <c r="AS4532" s="11"/>
      <c r="AT4532" s="3"/>
      <c r="AU4532" s="11"/>
      <c r="AV4532" s="3"/>
      <c r="AW4532" s="3"/>
      <c r="AX4532" s="3"/>
      <c r="AY4532" s="11"/>
      <c r="AZ4532" s="3"/>
      <c r="BA4532" s="3"/>
      <c r="BB4532" s="3"/>
      <c r="BC4532" s="11"/>
      <c r="BD4532" s="3"/>
      <c r="BE4532" s="11"/>
      <c r="BF4532" s="3"/>
      <c r="BG4532" s="11"/>
      <c r="BH4532" s="3"/>
      <c r="BI4532" s="12"/>
      <c r="BJ4532" s="12"/>
      <c r="BK4532" s="11"/>
      <c r="BL4532" s="3"/>
      <c r="BM4532" s="11"/>
      <c r="BN4532" s="3"/>
      <c r="BO4532" s="11"/>
      <c r="BP4532" s="3"/>
      <c r="BQ4532" s="11"/>
      <c r="BR4532" s="3"/>
      <c r="BS4532" s="11"/>
      <c r="BT4532" s="13"/>
      <c r="BU4532" s="11"/>
      <c r="BV4532" s="3"/>
      <c r="BW4532" s="11"/>
      <c r="BX4532" s="3"/>
      <c r="BY4532" s="3"/>
      <c r="BZ4532" s="13"/>
      <c r="CA4532" s="13"/>
      <c r="CB4532" s="13"/>
      <c r="CC4532" s="12"/>
      <c r="CD4532" s="11"/>
      <c r="CE4532" s="12"/>
      <c r="CF4532" s="12"/>
      <c r="DI4532" s="14"/>
    </row>
    <row r="4533" spans="1:113" ht="20.100000000000001" customHeight="1" x14ac:dyDescent="0.25">
      <c r="A4533" s="1"/>
      <c r="B4533" s="30"/>
      <c r="C4533" s="9"/>
      <c r="D4533" s="10">
        <f t="shared" si="813"/>
        <v>0</v>
      </c>
      <c r="E4533" s="11">
        <f t="shared" si="814"/>
        <v>0</v>
      </c>
      <c r="F4533" s="3">
        <f t="shared" si="815"/>
        <v>0</v>
      </c>
      <c r="G4533" s="11"/>
      <c r="H4533" s="3"/>
      <c r="I4533" s="1"/>
      <c r="J4533" s="3"/>
      <c r="K4533" s="2"/>
      <c r="L4533" s="3"/>
      <c r="M4533" s="11"/>
      <c r="N4533" s="3"/>
      <c r="O4533" s="217"/>
      <c r="P4533" s="3"/>
      <c r="Q4533" s="3"/>
      <c r="R4533" s="3"/>
      <c r="S4533" s="11"/>
      <c r="T4533" s="3"/>
      <c r="U4533" s="11"/>
      <c r="V4533" s="3"/>
      <c r="W4533" s="11"/>
      <c r="X4533" s="3"/>
      <c r="Y4533" s="11"/>
      <c r="Z4533" s="3"/>
      <c r="AA4533" s="3"/>
      <c r="AB4533" s="3"/>
      <c r="AC4533" s="3"/>
      <c r="AD4533" s="3"/>
      <c r="AE4533" s="3"/>
      <c r="AF4533" s="3"/>
      <c r="AG4533" s="3"/>
      <c r="AH4533" s="3"/>
      <c r="AI4533" s="11"/>
      <c r="AJ4533" s="3"/>
      <c r="AK4533" s="11"/>
      <c r="AL4533" s="3"/>
      <c r="AM4533" s="11"/>
      <c r="AN4533" s="3"/>
      <c r="AO4533" s="11"/>
      <c r="AP4533" s="3"/>
      <c r="AQ4533" s="11"/>
      <c r="AR4533" s="3"/>
      <c r="AS4533" s="11"/>
      <c r="AT4533" s="3"/>
      <c r="AU4533" s="11"/>
      <c r="AV4533" s="3"/>
      <c r="AW4533" s="3"/>
      <c r="AX4533" s="3"/>
      <c r="AY4533" s="11"/>
      <c r="AZ4533" s="3"/>
      <c r="BA4533" s="3"/>
      <c r="BB4533" s="3"/>
      <c r="BC4533" s="11"/>
      <c r="BD4533" s="3"/>
      <c r="BE4533" s="11"/>
      <c r="BF4533" s="3"/>
      <c r="BG4533" s="11"/>
      <c r="BH4533" s="3"/>
      <c r="BI4533" s="12"/>
      <c r="BJ4533" s="12"/>
      <c r="BK4533" s="11"/>
      <c r="BL4533" s="3"/>
      <c r="BM4533" s="11"/>
      <c r="BN4533" s="3"/>
      <c r="BO4533" s="11"/>
      <c r="BP4533" s="3"/>
      <c r="BQ4533" s="11"/>
      <c r="BR4533" s="3"/>
      <c r="BS4533" s="11"/>
      <c r="BT4533" s="13"/>
      <c r="BU4533" s="11"/>
      <c r="BV4533" s="3"/>
      <c r="BW4533" s="11"/>
      <c r="BX4533" s="3"/>
      <c r="BY4533" s="3"/>
      <c r="BZ4533" s="13"/>
      <c r="CA4533" s="13"/>
      <c r="CB4533" s="13"/>
      <c r="CC4533" s="12"/>
      <c r="CD4533" s="11"/>
      <c r="CE4533" s="12"/>
      <c r="CF4533" s="12"/>
      <c r="DI4533" s="14"/>
    </row>
    <row r="4534" spans="1:113" ht="20.100000000000001" customHeight="1" x14ac:dyDescent="0.25">
      <c r="A4534" s="1"/>
      <c r="B4534" s="30"/>
      <c r="C4534" s="9"/>
      <c r="D4534" s="10">
        <f t="shared" si="813"/>
        <v>0</v>
      </c>
      <c r="E4534" s="11">
        <f t="shared" si="814"/>
        <v>0</v>
      </c>
      <c r="F4534" s="3">
        <f t="shared" si="815"/>
        <v>0</v>
      </c>
      <c r="G4534" s="11"/>
      <c r="H4534" s="3"/>
      <c r="I4534" s="1"/>
      <c r="J4534" s="3"/>
      <c r="K4534" s="2"/>
      <c r="L4534" s="3"/>
      <c r="M4534" s="11"/>
      <c r="N4534" s="3"/>
      <c r="O4534" s="217"/>
      <c r="P4534" s="3"/>
      <c r="Q4534" s="3"/>
      <c r="R4534" s="3"/>
      <c r="S4534" s="11"/>
      <c r="T4534" s="3"/>
      <c r="U4534" s="11"/>
      <c r="V4534" s="3"/>
      <c r="W4534" s="11"/>
      <c r="X4534" s="3"/>
      <c r="Y4534" s="11"/>
      <c r="Z4534" s="3"/>
      <c r="AA4534" s="3"/>
      <c r="AB4534" s="3"/>
      <c r="AC4534" s="3"/>
      <c r="AD4534" s="3"/>
      <c r="AE4534" s="3"/>
      <c r="AF4534" s="3"/>
      <c r="AG4534" s="3"/>
      <c r="AH4534" s="3"/>
      <c r="AI4534" s="11"/>
      <c r="AJ4534" s="3"/>
      <c r="AK4534" s="11"/>
      <c r="AL4534" s="3"/>
      <c r="AM4534" s="11"/>
      <c r="AN4534" s="3"/>
      <c r="AO4534" s="11"/>
      <c r="AP4534" s="3"/>
      <c r="AQ4534" s="11"/>
      <c r="AR4534" s="3"/>
      <c r="AS4534" s="11"/>
      <c r="AT4534" s="3"/>
      <c r="AU4534" s="11"/>
      <c r="AV4534" s="3"/>
      <c r="AW4534" s="3"/>
      <c r="AX4534" s="3"/>
      <c r="AY4534" s="11"/>
      <c r="AZ4534" s="3"/>
      <c r="BA4534" s="3"/>
      <c r="BB4534" s="3"/>
      <c r="BC4534" s="11"/>
      <c r="BD4534" s="3"/>
      <c r="BE4534" s="11"/>
      <c r="BF4534" s="3"/>
      <c r="BG4534" s="11"/>
      <c r="BH4534" s="3"/>
      <c r="BI4534" s="12"/>
      <c r="BJ4534" s="12"/>
      <c r="BK4534" s="11"/>
      <c r="BL4534" s="3"/>
      <c r="BM4534" s="11"/>
      <c r="BN4534" s="3"/>
      <c r="BO4534" s="11"/>
      <c r="BP4534" s="3"/>
      <c r="BQ4534" s="11"/>
      <c r="BR4534" s="3"/>
      <c r="BS4534" s="11"/>
      <c r="BT4534" s="13"/>
      <c r="BU4534" s="11"/>
      <c r="BV4534" s="3"/>
      <c r="BW4534" s="11"/>
      <c r="BX4534" s="3"/>
      <c r="BY4534" s="3"/>
      <c r="BZ4534" s="13"/>
      <c r="CA4534" s="13"/>
      <c r="CB4534" s="13"/>
      <c r="CC4534" s="12"/>
      <c r="CD4534" s="11"/>
      <c r="CE4534" s="12"/>
      <c r="CF4534" s="12"/>
      <c r="DI4534" s="14"/>
    </row>
    <row r="4535" spans="1:113" ht="20.100000000000001" customHeight="1" x14ac:dyDescent="0.25">
      <c r="A4535" s="1"/>
      <c r="B4535" s="30"/>
      <c r="C4535" s="9"/>
      <c r="D4535" s="10">
        <f t="shared" si="813"/>
        <v>0</v>
      </c>
      <c r="E4535" s="11">
        <f t="shared" si="814"/>
        <v>0</v>
      </c>
      <c r="F4535" s="3">
        <f t="shared" si="815"/>
        <v>0</v>
      </c>
      <c r="G4535" s="11"/>
      <c r="H4535" s="3"/>
      <c r="I4535" s="1"/>
      <c r="J4535" s="3"/>
      <c r="K4535" s="2"/>
      <c r="L4535" s="3"/>
      <c r="M4535" s="11"/>
      <c r="N4535" s="3"/>
      <c r="O4535" s="217"/>
      <c r="P4535" s="3"/>
      <c r="Q4535" s="3"/>
      <c r="R4535" s="3"/>
      <c r="S4535" s="11"/>
      <c r="T4535" s="3"/>
      <c r="U4535" s="11"/>
      <c r="V4535" s="3"/>
      <c r="W4535" s="11"/>
      <c r="X4535" s="3"/>
      <c r="Y4535" s="11"/>
      <c r="Z4535" s="3"/>
      <c r="AA4535" s="3"/>
      <c r="AB4535" s="3"/>
      <c r="AC4535" s="3"/>
      <c r="AD4535" s="3"/>
      <c r="AE4535" s="3"/>
      <c r="AF4535" s="3"/>
      <c r="AG4535" s="3"/>
      <c r="AH4535" s="3"/>
      <c r="AI4535" s="11"/>
      <c r="AJ4535" s="3"/>
      <c r="AK4535" s="11"/>
      <c r="AL4535" s="3"/>
      <c r="AM4535" s="11"/>
      <c r="AN4535" s="3"/>
      <c r="AO4535" s="11"/>
      <c r="AP4535" s="3"/>
      <c r="AQ4535" s="11"/>
      <c r="AR4535" s="3"/>
      <c r="AS4535" s="11"/>
      <c r="AT4535" s="3"/>
      <c r="AU4535" s="11"/>
      <c r="AV4535" s="3"/>
      <c r="AW4535" s="3"/>
      <c r="AX4535" s="3"/>
      <c r="AY4535" s="11"/>
      <c r="AZ4535" s="3"/>
      <c r="BA4535" s="3"/>
      <c r="BB4535" s="3"/>
      <c r="BC4535" s="11"/>
      <c r="BD4535" s="3"/>
      <c r="BE4535" s="11"/>
      <c r="BF4535" s="3"/>
      <c r="BG4535" s="11"/>
      <c r="BH4535" s="3"/>
      <c r="BI4535" s="12"/>
      <c r="BJ4535" s="12"/>
      <c r="BK4535" s="11"/>
      <c r="BL4535" s="3"/>
      <c r="BM4535" s="11"/>
      <c r="BN4535" s="3"/>
      <c r="BO4535" s="11"/>
      <c r="BP4535" s="3"/>
      <c r="BQ4535" s="11"/>
      <c r="BR4535" s="3"/>
      <c r="BS4535" s="11"/>
      <c r="BT4535" s="13"/>
      <c r="BU4535" s="11"/>
      <c r="BV4535" s="3"/>
      <c r="BW4535" s="11"/>
      <c r="BX4535" s="3"/>
      <c r="BY4535" s="3"/>
      <c r="BZ4535" s="13"/>
      <c r="CA4535" s="13"/>
      <c r="CB4535" s="13"/>
      <c r="CC4535" s="12"/>
      <c r="CD4535" s="11"/>
      <c r="CE4535" s="12"/>
      <c r="CF4535" s="12"/>
      <c r="DI4535" s="14"/>
    </row>
    <row r="4536" spans="1:113" ht="20.100000000000001" customHeight="1" x14ac:dyDescent="0.25">
      <c r="A4536" s="1"/>
      <c r="B4536" s="30"/>
      <c r="C4536" s="9"/>
      <c r="D4536" s="10">
        <f t="shared" si="813"/>
        <v>0</v>
      </c>
      <c r="E4536" s="11">
        <f t="shared" si="814"/>
        <v>0</v>
      </c>
      <c r="F4536" s="3">
        <f t="shared" si="815"/>
        <v>0</v>
      </c>
      <c r="G4536" s="11"/>
      <c r="H4536" s="3"/>
      <c r="I4536" s="1"/>
      <c r="J4536" s="3"/>
      <c r="K4536" s="2"/>
      <c r="L4536" s="3"/>
      <c r="M4536" s="11"/>
      <c r="N4536" s="3"/>
      <c r="O4536" s="217"/>
      <c r="P4536" s="3"/>
      <c r="Q4536" s="3"/>
      <c r="R4536" s="3"/>
      <c r="S4536" s="11"/>
      <c r="T4536" s="3"/>
      <c r="U4536" s="11"/>
      <c r="V4536" s="3"/>
      <c r="W4536" s="11"/>
      <c r="X4536" s="3"/>
      <c r="Y4536" s="11"/>
      <c r="Z4536" s="3"/>
      <c r="AA4536" s="3"/>
      <c r="AB4536" s="3"/>
      <c r="AC4536" s="3"/>
      <c r="AD4536" s="3"/>
      <c r="AE4536" s="3"/>
      <c r="AF4536" s="3"/>
      <c r="AG4536" s="3"/>
      <c r="AH4536" s="3"/>
      <c r="AI4536" s="11"/>
      <c r="AJ4536" s="3"/>
      <c r="AK4536" s="11"/>
      <c r="AL4536" s="3"/>
      <c r="AM4536" s="11"/>
      <c r="AN4536" s="3"/>
      <c r="AO4536" s="11"/>
      <c r="AP4536" s="3"/>
      <c r="AQ4536" s="11"/>
      <c r="AR4536" s="3"/>
      <c r="AS4536" s="11"/>
      <c r="AT4536" s="3"/>
      <c r="AU4536" s="11"/>
      <c r="AV4536" s="3"/>
      <c r="AW4536" s="3"/>
      <c r="AX4536" s="3"/>
      <c r="AY4536" s="11"/>
      <c r="AZ4536" s="3"/>
      <c r="BA4536" s="3"/>
      <c r="BB4536" s="3"/>
      <c r="BC4536" s="11"/>
      <c r="BD4536" s="3"/>
      <c r="BE4536" s="11"/>
      <c r="BF4536" s="3"/>
      <c r="BG4536" s="11"/>
      <c r="BH4536" s="3"/>
      <c r="BI4536" s="12"/>
      <c r="BJ4536" s="12"/>
      <c r="BK4536" s="11"/>
      <c r="BL4536" s="3"/>
      <c r="BM4536" s="11"/>
      <c r="BN4536" s="3"/>
      <c r="BO4536" s="11"/>
      <c r="BP4536" s="3"/>
      <c r="BQ4536" s="11"/>
      <c r="BR4536" s="3"/>
      <c r="BS4536" s="11"/>
      <c r="BT4536" s="13"/>
      <c r="BU4536" s="11"/>
      <c r="BV4536" s="3"/>
      <c r="BW4536" s="11"/>
      <c r="BX4536" s="3"/>
      <c r="BY4536" s="3"/>
      <c r="BZ4536" s="13"/>
      <c r="CA4536" s="13"/>
      <c r="CB4536" s="13"/>
      <c r="CC4536" s="12"/>
      <c r="CD4536" s="11"/>
      <c r="CE4536" s="12"/>
      <c r="CF4536" s="12"/>
      <c r="DI4536" s="14"/>
    </row>
    <row r="4537" spans="1:113" ht="20.100000000000001" customHeight="1" x14ac:dyDescent="0.25">
      <c r="A4537" s="1"/>
      <c r="B4537" s="30"/>
      <c r="C4537" s="9"/>
      <c r="D4537" s="10">
        <f t="shared" si="813"/>
        <v>0</v>
      </c>
      <c r="E4537" s="11">
        <f t="shared" si="814"/>
        <v>0</v>
      </c>
      <c r="F4537" s="3">
        <f t="shared" si="815"/>
        <v>0</v>
      </c>
      <c r="G4537" s="11"/>
      <c r="H4537" s="3"/>
      <c r="I4537" s="1"/>
      <c r="J4537" s="3"/>
      <c r="K4537" s="2"/>
      <c r="L4537" s="3"/>
      <c r="M4537" s="11"/>
      <c r="N4537" s="3"/>
      <c r="O4537" s="217"/>
      <c r="P4537" s="3"/>
      <c r="Q4537" s="3"/>
      <c r="R4537" s="3"/>
      <c r="S4537" s="11"/>
      <c r="T4537" s="3"/>
      <c r="U4537" s="11"/>
      <c r="V4537" s="3"/>
      <c r="W4537" s="11"/>
      <c r="X4537" s="3"/>
      <c r="Y4537" s="11"/>
      <c r="Z4537" s="3"/>
      <c r="AA4537" s="3"/>
      <c r="AB4537" s="3"/>
      <c r="AC4537" s="3"/>
      <c r="AD4537" s="3"/>
      <c r="AE4537" s="3"/>
      <c r="AF4537" s="3"/>
      <c r="AG4537" s="3"/>
      <c r="AH4537" s="3"/>
      <c r="AI4537" s="11"/>
      <c r="AJ4537" s="3"/>
      <c r="AK4537" s="11"/>
      <c r="AL4537" s="3"/>
      <c r="AM4537" s="11"/>
      <c r="AN4537" s="3"/>
      <c r="AO4537" s="11"/>
      <c r="AP4537" s="3"/>
      <c r="AQ4537" s="11"/>
      <c r="AR4537" s="3"/>
      <c r="AS4537" s="11"/>
      <c r="AT4537" s="3"/>
      <c r="AU4537" s="11"/>
      <c r="AV4537" s="3"/>
      <c r="AW4537" s="3"/>
      <c r="AX4537" s="3"/>
      <c r="AY4537" s="11"/>
      <c r="AZ4537" s="3"/>
      <c r="BA4537" s="3"/>
      <c r="BB4537" s="3"/>
      <c r="BC4537" s="11"/>
      <c r="BD4537" s="3"/>
      <c r="BE4537" s="11"/>
      <c r="BF4537" s="3"/>
      <c r="BG4537" s="11"/>
      <c r="BH4537" s="3"/>
      <c r="BI4537" s="12"/>
      <c r="BJ4537" s="12"/>
      <c r="BK4537" s="11"/>
      <c r="BL4537" s="3"/>
      <c r="BM4537" s="11"/>
      <c r="BN4537" s="3"/>
      <c r="BO4537" s="11"/>
      <c r="BP4537" s="3"/>
      <c r="BQ4537" s="11"/>
      <c r="BR4537" s="3"/>
      <c r="BS4537" s="11"/>
      <c r="BT4537" s="13"/>
      <c r="BU4537" s="11"/>
      <c r="BV4537" s="3"/>
      <c r="BW4537" s="11"/>
      <c r="BX4537" s="3"/>
      <c r="BY4537" s="3"/>
      <c r="BZ4537" s="13"/>
      <c r="CA4537" s="13"/>
      <c r="CB4537" s="13"/>
      <c r="CC4537" s="12"/>
      <c r="CD4537" s="11"/>
      <c r="CE4537" s="12"/>
      <c r="CF4537" s="12"/>
      <c r="DI4537" s="14"/>
    </row>
    <row r="4538" spans="1:113" ht="20.100000000000001" customHeight="1" x14ac:dyDescent="0.25">
      <c r="A4538" s="1"/>
      <c r="B4538" s="30"/>
      <c r="C4538" s="9"/>
      <c r="D4538" s="10">
        <f t="shared" si="813"/>
        <v>0</v>
      </c>
      <c r="E4538" s="11">
        <f t="shared" si="814"/>
        <v>0</v>
      </c>
      <c r="F4538" s="3">
        <f t="shared" si="815"/>
        <v>0</v>
      </c>
      <c r="G4538" s="11"/>
      <c r="H4538" s="3"/>
      <c r="I4538" s="1"/>
      <c r="J4538" s="3"/>
      <c r="K4538" s="2"/>
      <c r="L4538" s="3"/>
      <c r="M4538" s="11"/>
      <c r="N4538" s="3"/>
      <c r="O4538" s="217"/>
      <c r="P4538" s="3"/>
      <c r="Q4538" s="3"/>
      <c r="R4538" s="3"/>
      <c r="S4538" s="11"/>
      <c r="T4538" s="3"/>
      <c r="U4538" s="11"/>
      <c r="V4538" s="3"/>
      <c r="W4538" s="11"/>
      <c r="X4538" s="3"/>
      <c r="Y4538" s="11"/>
      <c r="Z4538" s="3"/>
      <c r="AA4538" s="3"/>
      <c r="AB4538" s="3"/>
      <c r="AC4538" s="3"/>
      <c r="AD4538" s="3"/>
      <c r="AE4538" s="3"/>
      <c r="AF4538" s="3"/>
      <c r="AG4538" s="3"/>
      <c r="AH4538" s="3"/>
      <c r="AI4538" s="11"/>
      <c r="AJ4538" s="3"/>
      <c r="AK4538" s="11"/>
      <c r="AL4538" s="3"/>
      <c r="AM4538" s="11"/>
      <c r="AN4538" s="3"/>
      <c r="AO4538" s="11"/>
      <c r="AP4538" s="3"/>
      <c r="AQ4538" s="11"/>
      <c r="AR4538" s="3"/>
      <c r="AS4538" s="11"/>
      <c r="AT4538" s="3"/>
      <c r="AU4538" s="11"/>
      <c r="AV4538" s="3"/>
      <c r="AW4538" s="3"/>
      <c r="AX4538" s="3"/>
      <c r="AY4538" s="11"/>
      <c r="AZ4538" s="3"/>
      <c r="BA4538" s="3"/>
      <c r="BB4538" s="3"/>
      <c r="BC4538" s="11"/>
      <c r="BD4538" s="3"/>
      <c r="BE4538" s="11"/>
      <c r="BF4538" s="3"/>
      <c r="BG4538" s="11"/>
      <c r="BH4538" s="3"/>
      <c r="BI4538" s="12"/>
      <c r="BJ4538" s="12"/>
      <c r="BK4538" s="11"/>
      <c r="BL4538" s="3"/>
      <c r="BM4538" s="11"/>
      <c r="BN4538" s="3"/>
      <c r="BO4538" s="11"/>
      <c r="BP4538" s="3"/>
      <c r="BQ4538" s="11"/>
      <c r="BR4538" s="3"/>
      <c r="BS4538" s="11"/>
      <c r="BT4538" s="13"/>
      <c r="BU4538" s="11"/>
      <c r="BV4538" s="3"/>
      <c r="BW4538" s="11"/>
      <c r="BX4538" s="3"/>
      <c r="BY4538" s="3"/>
      <c r="BZ4538" s="13"/>
      <c r="CA4538" s="13"/>
      <c r="CB4538" s="13"/>
      <c r="CC4538" s="12"/>
      <c r="CD4538" s="11"/>
      <c r="CE4538" s="12"/>
      <c r="CF4538" s="12"/>
      <c r="DI4538" s="14"/>
    </row>
    <row r="4539" spans="1:113" ht="20.100000000000001" customHeight="1" x14ac:dyDescent="0.25">
      <c r="A4539" s="1"/>
      <c r="B4539" s="30"/>
      <c r="C4539" s="9"/>
      <c r="D4539" s="10">
        <f t="shared" si="813"/>
        <v>0</v>
      </c>
      <c r="E4539" s="11">
        <f t="shared" si="814"/>
        <v>0</v>
      </c>
      <c r="F4539" s="3">
        <f t="shared" si="815"/>
        <v>0</v>
      </c>
      <c r="G4539" s="11"/>
      <c r="H4539" s="3"/>
      <c r="I4539" s="1"/>
      <c r="J4539" s="3"/>
      <c r="K4539" s="2"/>
      <c r="L4539" s="3"/>
      <c r="M4539" s="11"/>
      <c r="N4539" s="3"/>
      <c r="O4539" s="217"/>
      <c r="P4539" s="3"/>
      <c r="Q4539" s="3"/>
      <c r="R4539" s="3"/>
      <c r="S4539" s="11"/>
      <c r="T4539" s="3"/>
      <c r="U4539" s="11"/>
      <c r="V4539" s="3"/>
      <c r="W4539" s="11"/>
      <c r="X4539" s="3"/>
      <c r="Y4539" s="11"/>
      <c r="Z4539" s="3"/>
      <c r="AA4539" s="3"/>
      <c r="AB4539" s="3"/>
      <c r="AC4539" s="3"/>
      <c r="AD4539" s="3"/>
      <c r="AE4539" s="3"/>
      <c r="AF4539" s="3"/>
      <c r="AG4539" s="3"/>
      <c r="AH4539" s="3"/>
      <c r="AI4539" s="11"/>
      <c r="AJ4539" s="3"/>
      <c r="AK4539" s="11"/>
      <c r="AL4539" s="3"/>
      <c r="AM4539" s="11"/>
      <c r="AN4539" s="3"/>
      <c r="AO4539" s="11"/>
      <c r="AP4539" s="3"/>
      <c r="AQ4539" s="11"/>
      <c r="AR4539" s="3"/>
      <c r="AS4539" s="11"/>
      <c r="AT4539" s="3"/>
      <c r="AU4539" s="11"/>
      <c r="AV4539" s="3"/>
      <c r="AW4539" s="3"/>
      <c r="AX4539" s="3"/>
      <c r="AY4539" s="11"/>
      <c r="AZ4539" s="3"/>
      <c r="BA4539" s="3"/>
      <c r="BB4539" s="3"/>
      <c r="BC4539" s="11"/>
      <c r="BD4539" s="3"/>
      <c r="BE4539" s="11"/>
      <c r="BF4539" s="3"/>
      <c r="BG4539" s="11"/>
      <c r="BH4539" s="3"/>
      <c r="BI4539" s="12"/>
      <c r="BJ4539" s="12"/>
      <c r="BK4539" s="11"/>
      <c r="BL4539" s="3"/>
      <c r="BM4539" s="11"/>
      <c r="BN4539" s="3"/>
      <c r="BO4539" s="11"/>
      <c r="BP4539" s="3"/>
      <c r="BQ4539" s="11"/>
      <c r="BR4539" s="3"/>
      <c r="BS4539" s="11"/>
      <c r="BT4539" s="13"/>
      <c r="BU4539" s="11"/>
      <c r="BV4539" s="3"/>
      <c r="BW4539" s="11"/>
      <c r="BX4539" s="3"/>
      <c r="BY4539" s="3"/>
      <c r="BZ4539" s="13"/>
      <c r="CA4539" s="13"/>
      <c r="CB4539" s="13"/>
      <c r="CC4539" s="12"/>
      <c r="CD4539" s="11"/>
      <c r="CE4539" s="12"/>
      <c r="CF4539" s="12"/>
      <c r="DI4539" s="14"/>
    </row>
    <row r="4540" spans="1:113" ht="20.100000000000001" customHeight="1" x14ac:dyDescent="0.25">
      <c r="A4540" s="1"/>
      <c r="B4540" s="30"/>
      <c r="C4540" s="9"/>
      <c r="D4540" s="10">
        <f t="shared" si="813"/>
        <v>0</v>
      </c>
      <c r="E4540" s="11">
        <f t="shared" si="814"/>
        <v>0</v>
      </c>
      <c r="F4540" s="3">
        <f t="shared" si="815"/>
        <v>0</v>
      </c>
      <c r="G4540" s="11"/>
      <c r="H4540" s="3"/>
      <c r="I4540" s="1"/>
      <c r="J4540" s="3"/>
      <c r="K4540" s="2"/>
      <c r="L4540" s="3"/>
      <c r="M4540" s="11"/>
      <c r="N4540" s="3"/>
      <c r="O4540" s="217"/>
      <c r="P4540" s="3"/>
      <c r="Q4540" s="3"/>
      <c r="R4540" s="3"/>
      <c r="S4540" s="11"/>
      <c r="T4540" s="3"/>
      <c r="U4540" s="11"/>
      <c r="V4540" s="3"/>
      <c r="W4540" s="11"/>
      <c r="X4540" s="3"/>
      <c r="Y4540" s="11"/>
      <c r="Z4540" s="3"/>
      <c r="AA4540" s="3"/>
      <c r="AB4540" s="3"/>
      <c r="AC4540" s="3"/>
      <c r="AD4540" s="3"/>
      <c r="AE4540" s="3"/>
      <c r="AF4540" s="3"/>
      <c r="AG4540" s="3"/>
      <c r="AH4540" s="3"/>
      <c r="AI4540" s="11"/>
      <c r="AJ4540" s="3"/>
      <c r="AK4540" s="11"/>
      <c r="AL4540" s="3"/>
      <c r="AM4540" s="11"/>
      <c r="AN4540" s="3"/>
      <c r="AO4540" s="11"/>
      <c r="AP4540" s="3"/>
      <c r="AQ4540" s="11"/>
      <c r="AR4540" s="3"/>
      <c r="AS4540" s="11"/>
      <c r="AT4540" s="3"/>
      <c r="AU4540" s="11"/>
      <c r="AV4540" s="3"/>
      <c r="AW4540" s="3"/>
      <c r="AX4540" s="3"/>
      <c r="AY4540" s="11"/>
      <c r="AZ4540" s="3"/>
      <c r="BA4540" s="3"/>
      <c r="BB4540" s="3"/>
      <c r="BC4540" s="11"/>
      <c r="BD4540" s="3"/>
      <c r="BE4540" s="11"/>
      <c r="BF4540" s="3"/>
      <c r="BG4540" s="11"/>
      <c r="BH4540" s="3"/>
      <c r="BI4540" s="12"/>
      <c r="BJ4540" s="12"/>
      <c r="BK4540" s="11"/>
      <c r="BL4540" s="3"/>
      <c r="BM4540" s="11"/>
      <c r="BN4540" s="3"/>
      <c r="BO4540" s="11"/>
      <c r="BP4540" s="3"/>
      <c r="BQ4540" s="11"/>
      <c r="BR4540" s="3"/>
      <c r="BS4540" s="11"/>
      <c r="BT4540" s="13"/>
      <c r="BU4540" s="11"/>
      <c r="BV4540" s="3"/>
      <c r="BW4540" s="11"/>
      <c r="BX4540" s="3"/>
      <c r="BY4540" s="3"/>
      <c r="BZ4540" s="13"/>
      <c r="CA4540" s="13"/>
      <c r="CB4540" s="13"/>
      <c r="CC4540" s="12"/>
      <c r="CD4540" s="11"/>
      <c r="CE4540" s="12"/>
      <c r="CF4540" s="12"/>
      <c r="DI4540" s="14"/>
    </row>
    <row r="4541" spans="1:113" ht="20.100000000000001" customHeight="1" x14ac:dyDescent="0.25">
      <c r="A4541" s="1"/>
      <c r="B4541" s="30"/>
      <c r="C4541" s="9"/>
      <c r="D4541" s="10">
        <f t="shared" si="813"/>
        <v>0</v>
      </c>
      <c r="E4541" s="11">
        <f t="shared" si="814"/>
        <v>0</v>
      </c>
      <c r="F4541" s="3">
        <f t="shared" si="815"/>
        <v>0</v>
      </c>
      <c r="G4541" s="11"/>
      <c r="H4541" s="3"/>
      <c r="I4541" s="1"/>
      <c r="J4541" s="3"/>
      <c r="K4541" s="2"/>
      <c r="L4541" s="3"/>
      <c r="M4541" s="11"/>
      <c r="N4541" s="3"/>
      <c r="O4541" s="217"/>
      <c r="P4541" s="3"/>
      <c r="Q4541" s="3"/>
      <c r="R4541" s="3"/>
      <c r="S4541" s="11"/>
      <c r="T4541" s="3"/>
      <c r="U4541" s="11"/>
      <c r="V4541" s="3"/>
      <c r="W4541" s="11"/>
      <c r="X4541" s="3"/>
      <c r="Y4541" s="11"/>
      <c r="Z4541" s="3"/>
      <c r="AA4541" s="3"/>
      <c r="AB4541" s="3"/>
      <c r="AC4541" s="3"/>
      <c r="AD4541" s="3"/>
      <c r="AE4541" s="3"/>
      <c r="AF4541" s="3"/>
      <c r="AG4541" s="3"/>
      <c r="AH4541" s="3"/>
      <c r="AI4541" s="11"/>
      <c r="AJ4541" s="3"/>
      <c r="AK4541" s="11"/>
      <c r="AL4541" s="3"/>
      <c r="AM4541" s="11"/>
      <c r="AN4541" s="3"/>
      <c r="AO4541" s="11"/>
      <c r="AP4541" s="3"/>
      <c r="AQ4541" s="11"/>
      <c r="AR4541" s="3"/>
      <c r="AS4541" s="11"/>
      <c r="AT4541" s="3"/>
      <c r="AU4541" s="11"/>
      <c r="AV4541" s="3"/>
      <c r="AW4541" s="3"/>
      <c r="AX4541" s="3"/>
      <c r="AY4541" s="11"/>
      <c r="AZ4541" s="3"/>
      <c r="BA4541" s="3"/>
      <c r="BB4541" s="3"/>
      <c r="BC4541" s="11"/>
      <c r="BD4541" s="3"/>
      <c r="BE4541" s="11"/>
      <c r="BF4541" s="3"/>
      <c r="BG4541" s="11"/>
      <c r="BH4541" s="3"/>
      <c r="BI4541" s="12"/>
      <c r="BJ4541" s="12"/>
      <c r="BK4541" s="11"/>
      <c r="BL4541" s="3"/>
      <c r="BM4541" s="11"/>
      <c r="BN4541" s="3"/>
      <c r="BO4541" s="11"/>
      <c r="BP4541" s="3"/>
      <c r="BQ4541" s="11"/>
      <c r="BR4541" s="3"/>
      <c r="BS4541" s="11"/>
      <c r="BT4541" s="13"/>
      <c r="BU4541" s="11"/>
      <c r="BV4541" s="3"/>
      <c r="BW4541" s="11"/>
      <c r="BX4541" s="3"/>
      <c r="BY4541" s="3"/>
      <c r="BZ4541" s="13"/>
      <c r="CA4541" s="13"/>
      <c r="CB4541" s="13"/>
      <c r="CC4541" s="12"/>
      <c r="CD4541" s="11"/>
      <c r="CE4541" s="12"/>
      <c r="CF4541" s="12"/>
      <c r="DI4541" s="14"/>
    </row>
    <row r="4542" spans="1:113" ht="20.100000000000001" customHeight="1" x14ac:dyDescent="0.25">
      <c r="A4542" s="1"/>
      <c r="B4542" s="30"/>
      <c r="C4542" s="9"/>
      <c r="D4542" s="10">
        <f t="shared" si="813"/>
        <v>0</v>
      </c>
      <c r="E4542" s="11">
        <f t="shared" si="814"/>
        <v>0</v>
      </c>
      <c r="F4542" s="3">
        <f t="shared" si="815"/>
        <v>0</v>
      </c>
      <c r="G4542" s="11"/>
      <c r="H4542" s="3"/>
      <c r="I4542" s="1"/>
      <c r="J4542" s="3"/>
      <c r="K4542" s="2"/>
      <c r="L4542" s="3"/>
      <c r="M4542" s="11"/>
      <c r="N4542" s="3"/>
      <c r="O4542" s="217"/>
      <c r="P4542" s="3"/>
      <c r="Q4542" s="3"/>
      <c r="R4542" s="3"/>
      <c r="S4542" s="11"/>
      <c r="T4542" s="3"/>
      <c r="U4542" s="11"/>
      <c r="V4542" s="3"/>
      <c r="W4542" s="11"/>
      <c r="X4542" s="3"/>
      <c r="Y4542" s="11"/>
      <c r="Z4542" s="3"/>
      <c r="AA4542" s="3"/>
      <c r="AB4542" s="3"/>
      <c r="AC4542" s="3"/>
      <c r="AD4542" s="3"/>
      <c r="AE4542" s="3"/>
      <c r="AF4542" s="3"/>
      <c r="AG4542" s="3"/>
      <c r="AH4542" s="3"/>
      <c r="AI4542" s="11"/>
      <c r="AJ4542" s="3"/>
      <c r="AK4542" s="11"/>
      <c r="AL4542" s="3"/>
      <c r="AM4542" s="11"/>
      <c r="AN4542" s="3"/>
      <c r="AO4542" s="11"/>
      <c r="AP4542" s="3"/>
      <c r="AQ4542" s="11"/>
      <c r="AR4542" s="3"/>
      <c r="AS4542" s="11"/>
      <c r="AT4542" s="3"/>
      <c r="AU4542" s="11"/>
      <c r="AV4542" s="3"/>
      <c r="AW4542" s="3"/>
      <c r="AX4542" s="3"/>
      <c r="AY4542" s="11"/>
      <c r="AZ4542" s="3"/>
      <c r="BA4542" s="3"/>
      <c r="BB4542" s="3"/>
      <c r="BC4542" s="11"/>
      <c r="BD4542" s="3"/>
      <c r="BE4542" s="11"/>
      <c r="BF4542" s="3"/>
      <c r="BG4542" s="11"/>
      <c r="BH4542" s="3"/>
      <c r="BI4542" s="12"/>
      <c r="BJ4542" s="12"/>
      <c r="BK4542" s="11"/>
      <c r="BL4542" s="3"/>
      <c r="BM4542" s="11"/>
      <c r="BN4542" s="3"/>
      <c r="BO4542" s="11"/>
      <c r="BP4542" s="3"/>
      <c r="BQ4542" s="11"/>
      <c r="BR4542" s="3"/>
      <c r="BS4542" s="11"/>
      <c r="BT4542" s="13"/>
      <c r="BU4542" s="11"/>
      <c r="BV4542" s="3"/>
      <c r="BW4542" s="11"/>
      <c r="BX4542" s="3"/>
      <c r="BY4542" s="3"/>
      <c r="BZ4542" s="13"/>
      <c r="CA4542" s="13"/>
      <c r="CB4542" s="13"/>
      <c r="CC4542" s="12"/>
      <c r="CD4542" s="11"/>
      <c r="CE4542" s="12"/>
      <c r="CF4542" s="12"/>
      <c r="DI4542" s="14"/>
    </row>
    <row r="4543" spans="1:113" ht="20.100000000000001" customHeight="1" x14ac:dyDescent="0.25">
      <c r="A4543" s="1"/>
      <c r="B4543" s="30"/>
      <c r="C4543" s="9"/>
      <c r="D4543" s="10">
        <f t="shared" si="813"/>
        <v>0</v>
      </c>
      <c r="E4543" s="11">
        <f t="shared" si="814"/>
        <v>0</v>
      </c>
      <c r="F4543" s="3">
        <f t="shared" si="815"/>
        <v>0</v>
      </c>
      <c r="G4543" s="11"/>
      <c r="H4543" s="3"/>
      <c r="I4543" s="1"/>
      <c r="J4543" s="3"/>
      <c r="K4543" s="2"/>
      <c r="L4543" s="3"/>
      <c r="M4543" s="11"/>
      <c r="N4543" s="3"/>
      <c r="O4543" s="217"/>
      <c r="P4543" s="3"/>
      <c r="Q4543" s="3"/>
      <c r="R4543" s="3"/>
      <c r="S4543" s="11"/>
      <c r="T4543" s="3"/>
      <c r="U4543" s="11"/>
      <c r="V4543" s="3"/>
      <c r="W4543" s="11"/>
      <c r="X4543" s="3"/>
      <c r="Y4543" s="11"/>
      <c r="Z4543" s="3"/>
      <c r="AA4543" s="3"/>
      <c r="AB4543" s="3"/>
      <c r="AC4543" s="3"/>
      <c r="AD4543" s="3"/>
      <c r="AE4543" s="3"/>
      <c r="AF4543" s="3"/>
      <c r="AG4543" s="3"/>
      <c r="AH4543" s="3"/>
      <c r="AI4543" s="11"/>
      <c r="AJ4543" s="3"/>
      <c r="AK4543" s="11"/>
      <c r="AL4543" s="3"/>
      <c r="AM4543" s="11"/>
      <c r="AN4543" s="3"/>
      <c r="AO4543" s="11"/>
      <c r="AP4543" s="3"/>
      <c r="AQ4543" s="11"/>
      <c r="AR4543" s="3"/>
      <c r="AS4543" s="11"/>
      <c r="AT4543" s="3"/>
      <c r="AU4543" s="11"/>
      <c r="AV4543" s="3"/>
      <c r="AW4543" s="3"/>
      <c r="AX4543" s="3"/>
      <c r="AY4543" s="11"/>
      <c r="AZ4543" s="3"/>
      <c r="BA4543" s="3"/>
      <c r="BB4543" s="3"/>
      <c r="BC4543" s="11"/>
      <c r="BD4543" s="3"/>
      <c r="BE4543" s="11"/>
      <c r="BF4543" s="3"/>
      <c r="BG4543" s="11"/>
      <c r="BH4543" s="3"/>
      <c r="BI4543" s="12"/>
      <c r="BJ4543" s="12"/>
      <c r="BK4543" s="11"/>
      <c r="BL4543" s="3"/>
      <c r="BM4543" s="11"/>
      <c r="BN4543" s="3"/>
      <c r="BO4543" s="11"/>
      <c r="BP4543" s="3"/>
      <c r="BQ4543" s="11"/>
      <c r="BR4543" s="3"/>
      <c r="BS4543" s="11"/>
      <c r="BT4543" s="13"/>
      <c r="BU4543" s="11"/>
      <c r="BV4543" s="3"/>
      <c r="BW4543" s="11"/>
      <c r="BX4543" s="3"/>
      <c r="BY4543" s="3"/>
      <c r="BZ4543" s="13"/>
      <c r="CA4543" s="13"/>
      <c r="CB4543" s="13"/>
      <c r="CC4543" s="12"/>
      <c r="CD4543" s="11"/>
      <c r="CE4543" s="12"/>
      <c r="CF4543" s="12"/>
      <c r="DI4543" s="14"/>
    </row>
    <row r="4544" spans="1:113" ht="20.100000000000001" customHeight="1" x14ac:dyDescent="0.25">
      <c r="A4544" s="1"/>
      <c r="B4544" s="30"/>
      <c r="C4544" s="9"/>
      <c r="D4544" s="10">
        <f t="shared" si="813"/>
        <v>0</v>
      </c>
      <c r="E4544" s="11">
        <f t="shared" si="814"/>
        <v>0</v>
      </c>
      <c r="F4544" s="3">
        <f t="shared" si="815"/>
        <v>0</v>
      </c>
      <c r="G4544" s="11"/>
      <c r="H4544" s="3"/>
      <c r="I4544" s="1"/>
      <c r="J4544" s="3"/>
      <c r="K4544" s="2"/>
      <c r="L4544" s="3"/>
      <c r="M4544" s="11"/>
      <c r="N4544" s="3"/>
      <c r="O4544" s="217"/>
      <c r="P4544" s="3"/>
      <c r="Q4544" s="3"/>
      <c r="R4544" s="3"/>
      <c r="S4544" s="11"/>
      <c r="T4544" s="3"/>
      <c r="U4544" s="11"/>
      <c r="V4544" s="3"/>
      <c r="W4544" s="11"/>
      <c r="X4544" s="3"/>
      <c r="Y4544" s="11"/>
      <c r="Z4544" s="3"/>
      <c r="AA4544" s="3"/>
      <c r="AB4544" s="3"/>
      <c r="AC4544" s="3"/>
      <c r="AD4544" s="3"/>
      <c r="AE4544" s="3"/>
      <c r="AF4544" s="3"/>
      <c r="AG4544" s="3"/>
      <c r="AH4544" s="3"/>
      <c r="AI4544" s="11"/>
      <c r="AJ4544" s="3"/>
      <c r="AK4544" s="11"/>
      <c r="AL4544" s="3"/>
      <c r="AM4544" s="11"/>
      <c r="AN4544" s="3"/>
      <c r="AO4544" s="11"/>
      <c r="AP4544" s="3"/>
      <c r="AQ4544" s="11"/>
      <c r="AR4544" s="3"/>
      <c r="AS4544" s="11"/>
      <c r="AT4544" s="3"/>
      <c r="AU4544" s="11"/>
      <c r="AV4544" s="3"/>
      <c r="AW4544" s="3"/>
      <c r="AX4544" s="3"/>
      <c r="AY4544" s="11"/>
      <c r="AZ4544" s="3"/>
      <c r="BA4544" s="3"/>
      <c r="BB4544" s="3"/>
      <c r="BC4544" s="11"/>
      <c r="BD4544" s="3"/>
      <c r="BE4544" s="11"/>
      <c r="BF4544" s="3"/>
      <c r="BG4544" s="11"/>
      <c r="BH4544" s="3"/>
      <c r="BI4544" s="12"/>
      <c r="BJ4544" s="12"/>
      <c r="BK4544" s="11"/>
      <c r="BL4544" s="3"/>
      <c r="BM4544" s="11"/>
      <c r="BN4544" s="3"/>
      <c r="BO4544" s="11"/>
      <c r="BP4544" s="3"/>
      <c r="BQ4544" s="11"/>
      <c r="BR4544" s="3"/>
      <c r="BS4544" s="11"/>
      <c r="BT4544" s="13"/>
      <c r="BU4544" s="11"/>
      <c r="BV4544" s="3"/>
      <c r="BW4544" s="11"/>
      <c r="BX4544" s="3"/>
      <c r="BY4544" s="3"/>
      <c r="BZ4544" s="13"/>
      <c r="CA4544" s="13"/>
      <c r="CB4544" s="13"/>
      <c r="CC4544" s="12"/>
      <c r="CD4544" s="11"/>
      <c r="CE4544" s="12"/>
      <c r="CF4544" s="12"/>
      <c r="DI4544" s="14"/>
    </row>
    <row r="4545" spans="1:113" ht="20.100000000000001" customHeight="1" x14ac:dyDescent="0.25">
      <c r="A4545" s="1"/>
      <c r="B4545" s="30"/>
      <c r="C4545" s="9"/>
      <c r="D4545" s="10">
        <f t="shared" si="813"/>
        <v>0</v>
      </c>
      <c r="E4545" s="11">
        <f t="shared" si="814"/>
        <v>0</v>
      </c>
      <c r="F4545" s="3">
        <f t="shared" si="815"/>
        <v>0</v>
      </c>
      <c r="G4545" s="11"/>
      <c r="H4545" s="3"/>
      <c r="I4545" s="1"/>
      <c r="J4545" s="3"/>
      <c r="K4545" s="2"/>
      <c r="L4545" s="3"/>
      <c r="M4545" s="11"/>
      <c r="N4545" s="3"/>
      <c r="O4545" s="217"/>
      <c r="P4545" s="3"/>
      <c r="Q4545" s="3"/>
      <c r="R4545" s="3"/>
      <c r="S4545" s="11"/>
      <c r="T4545" s="3"/>
      <c r="U4545" s="11"/>
      <c r="V4545" s="3"/>
      <c r="W4545" s="11"/>
      <c r="X4545" s="3"/>
      <c r="Y4545" s="11"/>
      <c r="Z4545" s="3"/>
      <c r="AA4545" s="3"/>
      <c r="AB4545" s="3"/>
      <c r="AC4545" s="3"/>
      <c r="AD4545" s="3"/>
      <c r="AE4545" s="3"/>
      <c r="AF4545" s="3"/>
      <c r="AG4545" s="3"/>
      <c r="AH4545" s="3"/>
      <c r="AI4545" s="11"/>
      <c r="AJ4545" s="3"/>
      <c r="AK4545" s="11"/>
      <c r="AL4545" s="3"/>
      <c r="AM4545" s="11"/>
      <c r="AN4545" s="3"/>
      <c r="AO4545" s="11"/>
      <c r="AP4545" s="3"/>
      <c r="AQ4545" s="11"/>
      <c r="AR4545" s="3"/>
      <c r="AS4545" s="11"/>
      <c r="AT4545" s="3"/>
      <c r="AU4545" s="11"/>
      <c r="AV4545" s="3"/>
      <c r="AW4545" s="3"/>
      <c r="AX4545" s="3"/>
      <c r="AY4545" s="11"/>
      <c r="AZ4545" s="3"/>
      <c r="BA4545" s="3"/>
      <c r="BB4545" s="3"/>
      <c r="BC4545" s="11"/>
      <c r="BD4545" s="3"/>
      <c r="BE4545" s="11"/>
      <c r="BF4545" s="3"/>
      <c r="BG4545" s="11"/>
      <c r="BH4545" s="3"/>
      <c r="BI4545" s="12"/>
      <c r="BJ4545" s="12"/>
      <c r="BK4545" s="11"/>
      <c r="BL4545" s="3"/>
      <c r="BM4545" s="11"/>
      <c r="BN4545" s="3"/>
      <c r="BO4545" s="11"/>
      <c r="BP4545" s="3"/>
      <c r="BQ4545" s="11"/>
      <c r="BR4545" s="3"/>
      <c r="BS4545" s="11"/>
      <c r="BT4545" s="13"/>
      <c r="BU4545" s="11"/>
      <c r="BV4545" s="3"/>
      <c r="BW4545" s="11"/>
      <c r="BX4545" s="3"/>
      <c r="BY4545" s="3"/>
      <c r="BZ4545" s="13"/>
      <c r="CA4545" s="13"/>
      <c r="CB4545" s="13"/>
      <c r="CC4545" s="12"/>
      <c r="CD4545" s="11"/>
      <c r="CE4545" s="12"/>
      <c r="CF4545" s="12"/>
      <c r="DI4545" s="14"/>
    </row>
    <row r="4546" spans="1:113" ht="20.100000000000001" customHeight="1" x14ac:dyDescent="0.25">
      <c r="A4546" s="1"/>
      <c r="B4546" s="30"/>
      <c r="C4546" s="9"/>
      <c r="D4546" s="10">
        <f t="shared" si="813"/>
        <v>0</v>
      </c>
      <c r="E4546" s="11">
        <f t="shared" si="814"/>
        <v>0</v>
      </c>
      <c r="F4546" s="3">
        <f t="shared" si="815"/>
        <v>0</v>
      </c>
      <c r="G4546" s="11"/>
      <c r="H4546" s="3"/>
      <c r="I4546" s="1"/>
      <c r="J4546" s="3"/>
      <c r="K4546" s="2"/>
      <c r="L4546" s="3"/>
      <c r="M4546" s="11"/>
      <c r="N4546" s="3"/>
      <c r="O4546" s="217"/>
      <c r="P4546" s="3"/>
      <c r="Q4546" s="3"/>
      <c r="R4546" s="3"/>
      <c r="S4546" s="11"/>
      <c r="T4546" s="3"/>
      <c r="U4546" s="11"/>
      <c r="V4546" s="3"/>
      <c r="W4546" s="11"/>
      <c r="X4546" s="3"/>
      <c r="Y4546" s="11"/>
      <c r="Z4546" s="3"/>
      <c r="AA4546" s="3"/>
      <c r="AB4546" s="3"/>
      <c r="AC4546" s="3"/>
      <c r="AD4546" s="3"/>
      <c r="AE4546" s="3"/>
      <c r="AF4546" s="3"/>
      <c r="AG4546" s="3"/>
      <c r="AH4546" s="3"/>
      <c r="AI4546" s="11"/>
      <c r="AJ4546" s="3"/>
      <c r="AK4546" s="11"/>
      <c r="AL4546" s="3"/>
      <c r="AM4546" s="11"/>
      <c r="AN4546" s="3"/>
      <c r="AO4546" s="11"/>
      <c r="AP4546" s="3"/>
      <c r="AQ4546" s="11"/>
      <c r="AR4546" s="3"/>
      <c r="AS4546" s="11"/>
      <c r="AT4546" s="3"/>
      <c r="AU4546" s="11"/>
      <c r="AV4546" s="3"/>
      <c r="AW4546" s="3"/>
      <c r="AX4546" s="3"/>
      <c r="AY4546" s="11"/>
      <c r="AZ4546" s="3"/>
      <c r="BA4546" s="3"/>
      <c r="BB4546" s="3"/>
      <c r="BC4546" s="11"/>
      <c r="BD4546" s="3"/>
      <c r="BE4546" s="11"/>
      <c r="BF4546" s="3"/>
      <c r="BG4546" s="11"/>
      <c r="BH4546" s="3"/>
      <c r="BI4546" s="12"/>
      <c r="BJ4546" s="12"/>
      <c r="BK4546" s="11"/>
      <c r="BL4546" s="3"/>
      <c r="BM4546" s="11"/>
      <c r="BN4546" s="3"/>
      <c r="BO4546" s="11"/>
      <c r="BP4546" s="3"/>
      <c r="BQ4546" s="11"/>
      <c r="BR4546" s="3"/>
      <c r="BS4546" s="11"/>
      <c r="BT4546" s="13"/>
      <c r="BU4546" s="11"/>
      <c r="BV4546" s="3"/>
      <c r="BW4546" s="11"/>
      <c r="BX4546" s="3"/>
      <c r="BY4546" s="3"/>
      <c r="BZ4546" s="13"/>
      <c r="CA4546" s="13"/>
      <c r="CB4546" s="13"/>
      <c r="CC4546" s="12"/>
      <c r="CD4546" s="11"/>
      <c r="CE4546" s="12"/>
      <c r="CF4546" s="12"/>
      <c r="DI4546" s="14"/>
    </row>
    <row r="4547" spans="1:113" ht="20.100000000000001" customHeight="1" x14ac:dyDescent="0.25">
      <c r="A4547" s="1"/>
      <c r="B4547" s="30"/>
      <c r="C4547" s="9"/>
      <c r="D4547" s="10">
        <f t="shared" si="813"/>
        <v>0</v>
      </c>
      <c r="E4547" s="11">
        <f t="shared" si="814"/>
        <v>0</v>
      </c>
      <c r="F4547" s="3">
        <f t="shared" si="815"/>
        <v>0</v>
      </c>
      <c r="G4547" s="11"/>
      <c r="H4547" s="3"/>
      <c r="I4547" s="1"/>
      <c r="J4547" s="3"/>
      <c r="K4547" s="2"/>
      <c r="L4547" s="3"/>
      <c r="M4547" s="11"/>
      <c r="N4547" s="3"/>
      <c r="O4547" s="217"/>
      <c r="P4547" s="3"/>
      <c r="Q4547" s="3"/>
      <c r="R4547" s="3"/>
      <c r="S4547" s="11"/>
      <c r="T4547" s="3"/>
      <c r="U4547" s="11"/>
      <c r="V4547" s="3"/>
      <c r="W4547" s="11"/>
      <c r="X4547" s="3"/>
      <c r="Y4547" s="11"/>
      <c r="Z4547" s="3"/>
      <c r="AA4547" s="3"/>
      <c r="AB4547" s="3"/>
      <c r="AC4547" s="3"/>
      <c r="AD4547" s="3"/>
      <c r="AE4547" s="3"/>
      <c r="AF4547" s="3"/>
      <c r="AG4547" s="3"/>
      <c r="AH4547" s="3"/>
      <c r="AI4547" s="11"/>
      <c r="AJ4547" s="3"/>
      <c r="AK4547" s="11"/>
      <c r="AL4547" s="3"/>
      <c r="AM4547" s="11"/>
      <c r="AN4547" s="3"/>
      <c r="AO4547" s="11"/>
      <c r="AP4547" s="3"/>
      <c r="AQ4547" s="11"/>
      <c r="AR4547" s="3"/>
      <c r="AS4547" s="11"/>
      <c r="AT4547" s="3"/>
      <c r="AU4547" s="11"/>
      <c r="AV4547" s="3"/>
      <c r="AW4547" s="3"/>
      <c r="AX4547" s="3"/>
      <c r="AY4547" s="11"/>
      <c r="AZ4547" s="3"/>
      <c r="BA4547" s="3"/>
      <c r="BB4547" s="3"/>
      <c r="BC4547" s="11"/>
      <c r="BD4547" s="3"/>
      <c r="BE4547" s="11"/>
      <c r="BF4547" s="3"/>
      <c r="BG4547" s="11"/>
      <c r="BH4547" s="3"/>
      <c r="BI4547" s="12"/>
      <c r="BJ4547" s="12"/>
      <c r="BK4547" s="11"/>
      <c r="BL4547" s="3"/>
      <c r="BM4547" s="11"/>
      <c r="BN4547" s="3"/>
      <c r="BO4547" s="11"/>
      <c r="BP4547" s="3"/>
      <c r="BQ4547" s="11"/>
      <c r="BR4547" s="3"/>
      <c r="BS4547" s="11"/>
      <c r="BT4547" s="13"/>
      <c r="BU4547" s="11"/>
      <c r="BV4547" s="3"/>
      <c r="BW4547" s="11"/>
      <c r="BX4547" s="3"/>
      <c r="BY4547" s="3"/>
      <c r="BZ4547" s="13"/>
      <c r="CA4547" s="13"/>
      <c r="CB4547" s="13"/>
      <c r="CC4547" s="12"/>
      <c r="CD4547" s="11"/>
      <c r="CE4547" s="12"/>
      <c r="CF4547" s="12"/>
      <c r="DI4547" s="14"/>
    </row>
    <row r="4548" spans="1:113" ht="20.100000000000001" customHeight="1" x14ac:dyDescent="0.25">
      <c r="A4548" s="1"/>
      <c r="B4548" s="30"/>
      <c r="C4548" s="9"/>
      <c r="D4548" s="10">
        <f t="shared" si="813"/>
        <v>0</v>
      </c>
      <c r="E4548" s="11">
        <f t="shared" si="814"/>
        <v>0</v>
      </c>
      <c r="F4548" s="3">
        <f t="shared" si="815"/>
        <v>0</v>
      </c>
      <c r="G4548" s="11"/>
      <c r="H4548" s="3"/>
      <c r="I4548" s="1"/>
      <c r="J4548" s="3"/>
      <c r="K4548" s="2"/>
      <c r="L4548" s="3"/>
      <c r="M4548" s="11"/>
      <c r="N4548" s="3"/>
      <c r="O4548" s="217"/>
      <c r="P4548" s="3"/>
      <c r="Q4548" s="3"/>
      <c r="R4548" s="3"/>
      <c r="S4548" s="11"/>
      <c r="T4548" s="3"/>
      <c r="U4548" s="11"/>
      <c r="V4548" s="3"/>
      <c r="W4548" s="11"/>
      <c r="X4548" s="3"/>
      <c r="Y4548" s="11"/>
      <c r="Z4548" s="3"/>
      <c r="AA4548" s="3"/>
      <c r="AB4548" s="3"/>
      <c r="AC4548" s="3"/>
      <c r="AD4548" s="3"/>
      <c r="AE4548" s="3"/>
      <c r="AF4548" s="3"/>
      <c r="AG4548" s="3"/>
      <c r="AH4548" s="3"/>
      <c r="AI4548" s="11"/>
      <c r="AJ4548" s="3"/>
      <c r="AK4548" s="11"/>
      <c r="AL4548" s="3"/>
      <c r="AM4548" s="11"/>
      <c r="AN4548" s="3"/>
      <c r="AO4548" s="11"/>
      <c r="AP4548" s="3"/>
      <c r="AQ4548" s="11"/>
      <c r="AR4548" s="3"/>
      <c r="AS4548" s="11"/>
      <c r="AT4548" s="3"/>
      <c r="AU4548" s="11"/>
      <c r="AV4548" s="3"/>
      <c r="AW4548" s="3"/>
      <c r="AX4548" s="3"/>
      <c r="AY4548" s="11"/>
      <c r="AZ4548" s="3"/>
      <c r="BA4548" s="3"/>
      <c r="BB4548" s="3"/>
      <c r="BC4548" s="11"/>
      <c r="BD4548" s="3"/>
      <c r="BE4548" s="11"/>
      <c r="BF4548" s="3"/>
      <c r="BG4548" s="11"/>
      <c r="BH4548" s="3"/>
      <c r="BI4548" s="12"/>
      <c r="BJ4548" s="12"/>
      <c r="BK4548" s="11"/>
      <c r="BL4548" s="3"/>
      <c r="BM4548" s="11"/>
      <c r="BN4548" s="3"/>
      <c r="BO4548" s="11"/>
      <c r="BP4548" s="3"/>
      <c r="BQ4548" s="11"/>
      <c r="BR4548" s="3"/>
      <c r="BS4548" s="11"/>
      <c r="BT4548" s="13"/>
      <c r="BU4548" s="11"/>
      <c r="BV4548" s="3"/>
      <c r="BW4548" s="11"/>
      <c r="BX4548" s="3"/>
      <c r="BY4548" s="3"/>
      <c r="BZ4548" s="13"/>
      <c r="CA4548" s="13"/>
      <c r="CB4548" s="13"/>
      <c r="CC4548" s="12"/>
      <c r="CD4548" s="11"/>
      <c r="CE4548" s="12"/>
      <c r="CF4548" s="12"/>
      <c r="DI4548" s="14"/>
    </row>
    <row r="4549" spans="1:113" ht="20.100000000000001" customHeight="1" x14ac:dyDescent="0.25">
      <c r="A4549" s="1"/>
      <c r="B4549" s="30"/>
      <c r="C4549" s="9"/>
      <c r="D4549" s="10">
        <f t="shared" si="813"/>
        <v>0</v>
      </c>
      <c r="E4549" s="11">
        <f t="shared" si="814"/>
        <v>0</v>
      </c>
      <c r="F4549" s="3">
        <f t="shared" si="815"/>
        <v>0</v>
      </c>
      <c r="G4549" s="11"/>
      <c r="H4549" s="3"/>
      <c r="I4549" s="1"/>
      <c r="J4549" s="3"/>
      <c r="K4549" s="2"/>
      <c r="L4549" s="3"/>
      <c r="M4549" s="11"/>
      <c r="N4549" s="3"/>
      <c r="O4549" s="217"/>
      <c r="P4549" s="3"/>
      <c r="Q4549" s="3"/>
      <c r="R4549" s="3"/>
      <c r="S4549" s="11"/>
      <c r="T4549" s="3"/>
      <c r="U4549" s="11"/>
      <c r="V4549" s="3"/>
      <c r="W4549" s="11"/>
      <c r="X4549" s="3"/>
      <c r="Y4549" s="11"/>
      <c r="Z4549" s="3"/>
      <c r="AA4549" s="3"/>
      <c r="AB4549" s="3"/>
      <c r="AC4549" s="3"/>
      <c r="AD4549" s="3"/>
      <c r="AE4549" s="3"/>
      <c r="AF4549" s="3"/>
      <c r="AG4549" s="3"/>
      <c r="AH4549" s="3"/>
      <c r="AI4549" s="11"/>
      <c r="AJ4549" s="3"/>
      <c r="AK4549" s="11"/>
      <c r="AL4549" s="3"/>
      <c r="AM4549" s="11"/>
      <c r="AN4549" s="3"/>
      <c r="AO4549" s="11"/>
      <c r="AP4549" s="3"/>
      <c r="AQ4549" s="11"/>
      <c r="AR4549" s="3"/>
      <c r="AS4549" s="11"/>
      <c r="AT4549" s="3"/>
      <c r="AU4549" s="11"/>
      <c r="AV4549" s="3"/>
      <c r="AW4549" s="3"/>
      <c r="AX4549" s="3"/>
      <c r="AY4549" s="11"/>
      <c r="AZ4549" s="3"/>
      <c r="BA4549" s="3"/>
      <c r="BB4549" s="3"/>
      <c r="BC4549" s="11"/>
      <c r="BD4549" s="3"/>
      <c r="BE4549" s="11"/>
      <c r="BF4549" s="3"/>
      <c r="BG4549" s="11"/>
      <c r="BH4549" s="3"/>
      <c r="BI4549" s="12"/>
      <c r="BJ4549" s="12"/>
      <c r="BK4549" s="11"/>
      <c r="BL4549" s="3"/>
      <c r="BM4549" s="11"/>
      <c r="BN4549" s="3"/>
      <c r="BO4549" s="11"/>
      <c r="BP4549" s="3"/>
      <c r="BQ4549" s="11"/>
      <c r="BR4549" s="3"/>
      <c r="BS4549" s="11"/>
      <c r="BT4549" s="13"/>
      <c r="BU4549" s="11"/>
      <c r="BV4549" s="3"/>
      <c r="BW4549" s="11"/>
      <c r="BX4549" s="3"/>
      <c r="BY4549" s="3"/>
      <c r="BZ4549" s="13"/>
      <c r="CA4549" s="13"/>
      <c r="CB4549" s="13"/>
      <c r="CC4549" s="12"/>
      <c r="CD4549" s="11"/>
      <c r="CE4549" s="12"/>
      <c r="CF4549" s="12"/>
      <c r="DI4549" s="14"/>
    </row>
    <row r="4550" spans="1:113" ht="20.100000000000001" customHeight="1" x14ac:dyDescent="0.25">
      <c r="A4550" s="1"/>
      <c r="B4550" s="30"/>
      <c r="C4550" s="9"/>
      <c r="D4550" s="10">
        <f t="shared" si="813"/>
        <v>0</v>
      </c>
      <c r="E4550" s="11">
        <f t="shared" si="814"/>
        <v>0</v>
      </c>
      <c r="F4550" s="3">
        <f t="shared" si="815"/>
        <v>0</v>
      </c>
      <c r="G4550" s="11"/>
      <c r="H4550" s="3"/>
      <c r="I4550" s="1"/>
      <c r="J4550" s="3"/>
      <c r="K4550" s="2"/>
      <c r="L4550" s="3"/>
      <c r="M4550" s="11"/>
      <c r="N4550" s="3"/>
      <c r="O4550" s="217"/>
      <c r="P4550" s="3"/>
      <c r="Q4550" s="3"/>
      <c r="R4550" s="3"/>
      <c r="S4550" s="11"/>
      <c r="T4550" s="3"/>
      <c r="U4550" s="11"/>
      <c r="V4550" s="3"/>
      <c r="W4550" s="11"/>
      <c r="X4550" s="3"/>
      <c r="Y4550" s="11"/>
      <c r="Z4550" s="3"/>
      <c r="AA4550" s="3"/>
      <c r="AB4550" s="3"/>
      <c r="AC4550" s="3"/>
      <c r="AD4550" s="3"/>
      <c r="AE4550" s="3"/>
      <c r="AF4550" s="3"/>
      <c r="AG4550" s="3"/>
      <c r="AH4550" s="3"/>
      <c r="AI4550" s="11"/>
      <c r="AJ4550" s="3"/>
      <c r="AK4550" s="11"/>
      <c r="AL4550" s="3"/>
      <c r="AM4550" s="11"/>
      <c r="AN4550" s="3"/>
      <c r="AO4550" s="11"/>
      <c r="AP4550" s="3"/>
      <c r="AQ4550" s="11"/>
      <c r="AR4550" s="3"/>
      <c r="AS4550" s="11"/>
      <c r="AT4550" s="3"/>
      <c r="AU4550" s="11"/>
      <c r="AV4550" s="3"/>
      <c r="AW4550" s="3"/>
      <c r="AX4550" s="3"/>
      <c r="AY4550" s="11"/>
      <c r="AZ4550" s="3"/>
      <c r="BA4550" s="3"/>
      <c r="BB4550" s="3"/>
      <c r="BC4550" s="11"/>
      <c r="BD4550" s="3"/>
      <c r="BE4550" s="11"/>
      <c r="BF4550" s="3"/>
      <c r="BG4550" s="11"/>
      <c r="BH4550" s="3"/>
      <c r="BI4550" s="12"/>
      <c r="BJ4550" s="12"/>
      <c r="BK4550" s="11"/>
      <c r="BL4550" s="3"/>
      <c r="BM4550" s="11"/>
      <c r="BN4550" s="3"/>
      <c r="BO4550" s="11"/>
      <c r="BP4550" s="3"/>
      <c r="BQ4550" s="11"/>
      <c r="BR4550" s="3"/>
      <c r="BS4550" s="11"/>
      <c r="BT4550" s="13"/>
      <c r="BU4550" s="11"/>
      <c r="BV4550" s="3"/>
      <c r="BW4550" s="11"/>
      <c r="BX4550" s="3"/>
      <c r="BY4550" s="3"/>
      <c r="BZ4550" s="13"/>
      <c r="CA4550" s="13"/>
      <c r="CB4550" s="13"/>
      <c r="CC4550" s="12"/>
      <c r="CD4550" s="11"/>
      <c r="CE4550" s="12"/>
      <c r="CF4550" s="12"/>
      <c r="DI4550" s="14"/>
    </row>
    <row r="4551" spans="1:113" ht="20.100000000000001" customHeight="1" x14ac:dyDescent="0.25">
      <c r="A4551" s="1"/>
      <c r="B4551" s="30"/>
      <c r="C4551" s="9"/>
      <c r="D4551" s="10">
        <f t="shared" si="813"/>
        <v>0</v>
      </c>
      <c r="E4551" s="11">
        <f t="shared" si="814"/>
        <v>0</v>
      </c>
      <c r="F4551" s="3">
        <f t="shared" si="815"/>
        <v>0</v>
      </c>
      <c r="G4551" s="11"/>
      <c r="H4551" s="3"/>
      <c r="I4551" s="1"/>
      <c r="J4551" s="3"/>
      <c r="K4551" s="2"/>
      <c r="L4551" s="3"/>
      <c r="M4551" s="11"/>
      <c r="N4551" s="3"/>
      <c r="O4551" s="217"/>
      <c r="P4551" s="3"/>
      <c r="Q4551" s="3"/>
      <c r="R4551" s="3"/>
      <c r="S4551" s="11"/>
      <c r="T4551" s="3"/>
      <c r="U4551" s="11"/>
      <c r="V4551" s="3"/>
      <c r="W4551" s="11"/>
      <c r="X4551" s="3"/>
      <c r="Y4551" s="11"/>
      <c r="Z4551" s="3"/>
      <c r="AA4551" s="3"/>
      <c r="AB4551" s="3"/>
      <c r="AC4551" s="3"/>
      <c r="AD4551" s="3"/>
      <c r="AE4551" s="3"/>
      <c r="AF4551" s="3"/>
      <c r="AG4551" s="3"/>
      <c r="AH4551" s="3"/>
      <c r="AI4551" s="11"/>
      <c r="AJ4551" s="3"/>
      <c r="AK4551" s="11"/>
      <c r="AL4551" s="3"/>
      <c r="AM4551" s="11"/>
      <c r="AN4551" s="3"/>
      <c r="AO4551" s="11"/>
      <c r="AP4551" s="3"/>
      <c r="AQ4551" s="11"/>
      <c r="AR4551" s="3"/>
      <c r="AS4551" s="11"/>
      <c r="AT4551" s="3"/>
      <c r="AU4551" s="11"/>
      <c r="AV4551" s="3"/>
      <c r="AW4551" s="3"/>
      <c r="AX4551" s="3"/>
      <c r="AY4551" s="11"/>
      <c r="AZ4551" s="3"/>
      <c r="BA4551" s="3"/>
      <c r="BB4551" s="3"/>
      <c r="BC4551" s="11"/>
      <c r="BD4551" s="3"/>
      <c r="BE4551" s="11"/>
      <c r="BF4551" s="3"/>
      <c r="BG4551" s="11"/>
      <c r="BH4551" s="3"/>
      <c r="BI4551" s="12"/>
      <c r="BJ4551" s="12"/>
      <c r="BK4551" s="11"/>
      <c r="BL4551" s="3"/>
      <c r="BM4551" s="11"/>
      <c r="BN4551" s="3"/>
      <c r="BO4551" s="11"/>
      <c r="BP4551" s="3"/>
      <c r="BQ4551" s="11"/>
      <c r="BR4551" s="3"/>
      <c r="BS4551" s="11"/>
      <c r="BT4551" s="13"/>
      <c r="BU4551" s="11"/>
      <c r="BV4551" s="3"/>
      <c r="BW4551" s="11"/>
      <c r="BX4551" s="3"/>
      <c r="BY4551" s="3"/>
      <c r="BZ4551" s="13"/>
      <c r="CA4551" s="13"/>
      <c r="CB4551" s="13"/>
      <c r="CC4551" s="12"/>
      <c r="CD4551" s="11"/>
      <c r="CE4551" s="12"/>
      <c r="CF4551" s="12"/>
      <c r="DI4551" s="14"/>
    </row>
    <row r="4552" spans="1:113" ht="20.100000000000001" customHeight="1" x14ac:dyDescent="0.25">
      <c r="A4552" s="1"/>
      <c r="B4552" s="30"/>
      <c r="C4552" s="9"/>
      <c r="D4552" s="10">
        <f t="shared" si="813"/>
        <v>0</v>
      </c>
      <c r="E4552" s="11">
        <f t="shared" si="814"/>
        <v>0</v>
      </c>
      <c r="F4552" s="3">
        <f t="shared" si="815"/>
        <v>0</v>
      </c>
      <c r="G4552" s="11"/>
      <c r="H4552" s="3"/>
      <c r="I4552" s="1"/>
      <c r="J4552" s="3"/>
      <c r="K4552" s="2"/>
      <c r="L4552" s="3"/>
      <c r="M4552" s="11"/>
      <c r="N4552" s="3"/>
      <c r="O4552" s="217"/>
      <c r="P4552" s="3"/>
      <c r="Q4552" s="3"/>
      <c r="R4552" s="3"/>
      <c r="S4552" s="11"/>
      <c r="T4552" s="3"/>
      <c r="U4552" s="11"/>
      <c r="V4552" s="3"/>
      <c r="W4552" s="11"/>
      <c r="X4552" s="3"/>
      <c r="Y4552" s="11"/>
      <c r="Z4552" s="3"/>
      <c r="AA4552" s="3"/>
      <c r="AB4552" s="3"/>
      <c r="AC4552" s="3"/>
      <c r="AD4552" s="3"/>
      <c r="AE4552" s="3"/>
      <c r="AF4552" s="3"/>
      <c r="AG4552" s="3"/>
      <c r="AH4552" s="3"/>
      <c r="AI4552" s="11"/>
      <c r="AJ4552" s="3"/>
      <c r="AK4552" s="11"/>
      <c r="AL4552" s="3"/>
      <c r="AM4552" s="11"/>
      <c r="AN4552" s="3"/>
      <c r="AO4552" s="11"/>
      <c r="AP4552" s="3"/>
      <c r="AQ4552" s="11"/>
      <c r="AR4552" s="3"/>
      <c r="AS4552" s="11"/>
      <c r="AT4552" s="3"/>
      <c r="AU4552" s="11"/>
      <c r="AV4552" s="3"/>
      <c r="AW4552" s="3"/>
      <c r="AX4552" s="3"/>
      <c r="AY4552" s="11"/>
      <c r="AZ4552" s="3"/>
      <c r="BA4552" s="3"/>
      <c r="BB4552" s="3"/>
      <c r="BC4552" s="11"/>
      <c r="BD4552" s="3"/>
      <c r="BE4552" s="11"/>
      <c r="BF4552" s="3"/>
      <c r="BG4552" s="11"/>
      <c r="BH4552" s="3"/>
      <c r="BI4552" s="12"/>
      <c r="BJ4552" s="12"/>
      <c r="BK4552" s="11"/>
      <c r="BL4552" s="3"/>
      <c r="BM4552" s="11"/>
      <c r="BN4552" s="3"/>
      <c r="BO4552" s="11"/>
      <c r="BP4552" s="3"/>
      <c r="BQ4552" s="11"/>
      <c r="BR4552" s="3"/>
      <c r="BS4552" s="11"/>
      <c r="BT4552" s="13"/>
      <c r="BU4552" s="11"/>
      <c r="BV4552" s="3"/>
      <c r="BW4552" s="11"/>
      <c r="BX4552" s="3"/>
      <c r="BY4552" s="3"/>
      <c r="BZ4552" s="13"/>
      <c r="CA4552" s="13"/>
      <c r="CB4552" s="13"/>
      <c r="CC4552" s="12"/>
      <c r="CD4552" s="11"/>
      <c r="CE4552" s="12"/>
      <c r="CF4552" s="12"/>
      <c r="DI4552" s="14"/>
    </row>
    <row r="4553" spans="1:113" ht="20.100000000000001" customHeight="1" x14ac:dyDescent="0.25">
      <c r="A4553" s="1"/>
      <c r="B4553" s="30"/>
      <c r="C4553" s="9"/>
      <c r="D4553" s="10">
        <f t="shared" si="813"/>
        <v>0</v>
      </c>
      <c r="E4553" s="11">
        <f t="shared" si="814"/>
        <v>0</v>
      </c>
      <c r="F4553" s="3">
        <f t="shared" si="815"/>
        <v>0</v>
      </c>
      <c r="G4553" s="11"/>
      <c r="H4553" s="3"/>
      <c r="I4553" s="1"/>
      <c r="J4553" s="3"/>
      <c r="K4553" s="2"/>
      <c r="L4553" s="3"/>
      <c r="M4553" s="11"/>
      <c r="N4553" s="3"/>
      <c r="O4553" s="217"/>
      <c r="P4553" s="3"/>
      <c r="Q4553" s="3"/>
      <c r="R4553" s="3"/>
      <c r="S4553" s="11"/>
      <c r="T4553" s="3"/>
      <c r="U4553" s="11"/>
      <c r="V4553" s="3"/>
      <c r="W4553" s="11"/>
      <c r="X4553" s="3"/>
      <c r="Y4553" s="11"/>
      <c r="Z4553" s="3"/>
      <c r="AA4553" s="3"/>
      <c r="AB4553" s="3"/>
      <c r="AC4553" s="3"/>
      <c r="AD4553" s="3"/>
      <c r="AE4553" s="3"/>
      <c r="AF4553" s="3"/>
      <c r="AG4553" s="3"/>
      <c r="AH4553" s="3"/>
      <c r="AI4553" s="11"/>
      <c r="AJ4553" s="3"/>
      <c r="AK4553" s="11"/>
      <c r="AL4553" s="3"/>
      <c r="AM4553" s="11"/>
      <c r="AN4553" s="3"/>
      <c r="AO4553" s="11"/>
      <c r="AP4553" s="3"/>
      <c r="AQ4553" s="11"/>
      <c r="AR4553" s="3"/>
      <c r="AS4553" s="11"/>
      <c r="AT4553" s="3"/>
      <c r="AU4553" s="11"/>
      <c r="AV4553" s="3"/>
      <c r="AW4553" s="3"/>
      <c r="AX4553" s="3"/>
      <c r="AY4553" s="11"/>
      <c r="AZ4553" s="3"/>
      <c r="BA4553" s="3"/>
      <c r="BB4553" s="3"/>
      <c r="BC4553" s="11"/>
      <c r="BD4553" s="3"/>
      <c r="BE4553" s="11"/>
      <c r="BF4553" s="3"/>
      <c r="BG4553" s="11"/>
      <c r="BH4553" s="3"/>
      <c r="BI4553" s="12"/>
      <c r="BJ4553" s="12"/>
      <c r="BK4553" s="11"/>
      <c r="BL4553" s="3"/>
      <c r="BM4553" s="11"/>
      <c r="BN4553" s="3"/>
      <c r="BO4553" s="11"/>
      <c r="BP4553" s="3"/>
      <c r="BQ4553" s="11"/>
      <c r="BR4553" s="3"/>
      <c r="BS4553" s="11"/>
      <c r="BT4553" s="13"/>
      <c r="BU4553" s="11"/>
      <c r="BV4553" s="3"/>
      <c r="BW4553" s="11"/>
      <c r="BX4553" s="3"/>
      <c r="BY4553" s="3"/>
      <c r="BZ4553" s="13"/>
      <c r="CA4553" s="13"/>
      <c r="CB4553" s="13"/>
      <c r="CC4553" s="12"/>
      <c r="CD4553" s="11"/>
      <c r="CE4553" s="12"/>
      <c r="CF4553" s="12"/>
      <c r="DI4553" s="14"/>
    </row>
    <row r="4554" spans="1:113" ht="20.100000000000001" customHeight="1" x14ac:dyDescent="0.25">
      <c r="A4554" s="1"/>
      <c r="B4554" s="30"/>
      <c r="C4554" s="9"/>
      <c r="D4554" s="10">
        <f t="shared" si="813"/>
        <v>0</v>
      </c>
      <c r="E4554" s="11">
        <f t="shared" si="814"/>
        <v>0</v>
      </c>
      <c r="F4554" s="3">
        <f t="shared" si="815"/>
        <v>0</v>
      </c>
      <c r="G4554" s="11"/>
      <c r="H4554" s="3"/>
      <c r="I4554" s="1"/>
      <c r="J4554" s="3"/>
      <c r="K4554" s="2"/>
      <c r="L4554" s="3"/>
      <c r="M4554" s="11"/>
      <c r="N4554" s="3"/>
      <c r="O4554" s="217"/>
      <c r="P4554" s="3"/>
      <c r="Q4554" s="3"/>
      <c r="R4554" s="3"/>
      <c r="S4554" s="11"/>
      <c r="T4554" s="3"/>
      <c r="U4554" s="11"/>
      <c r="V4554" s="3"/>
      <c r="W4554" s="11"/>
      <c r="X4554" s="3"/>
      <c r="Y4554" s="11"/>
      <c r="Z4554" s="3"/>
      <c r="AA4554" s="3"/>
      <c r="AB4554" s="3"/>
      <c r="AC4554" s="3"/>
      <c r="AD4554" s="3"/>
      <c r="AE4554" s="3"/>
      <c r="AF4554" s="3"/>
      <c r="AG4554" s="3"/>
      <c r="AH4554" s="3"/>
      <c r="AI4554" s="11"/>
      <c r="AJ4554" s="3"/>
      <c r="AK4554" s="11"/>
      <c r="AL4554" s="3"/>
      <c r="AM4554" s="11"/>
      <c r="AN4554" s="3"/>
      <c r="AO4554" s="11"/>
      <c r="AP4554" s="3"/>
      <c r="AQ4554" s="11"/>
      <c r="AR4554" s="3"/>
      <c r="AS4554" s="11"/>
      <c r="AT4554" s="3"/>
      <c r="AU4554" s="11"/>
      <c r="AV4554" s="3"/>
      <c r="AW4554" s="3"/>
      <c r="AX4554" s="3"/>
      <c r="AY4554" s="11"/>
      <c r="AZ4554" s="3"/>
      <c r="BA4554" s="3"/>
      <c r="BB4554" s="3"/>
      <c r="BC4554" s="11"/>
      <c r="BD4554" s="3"/>
      <c r="BE4554" s="11"/>
      <c r="BF4554" s="3"/>
      <c r="BG4554" s="11"/>
      <c r="BH4554" s="3"/>
      <c r="BI4554" s="12"/>
      <c r="BJ4554" s="12"/>
      <c r="BK4554" s="11"/>
      <c r="BL4554" s="3"/>
      <c r="BM4554" s="11"/>
      <c r="BN4554" s="3"/>
      <c r="BO4554" s="11"/>
      <c r="BP4554" s="3"/>
      <c r="BQ4554" s="11"/>
      <c r="BR4554" s="3"/>
      <c r="BS4554" s="11"/>
      <c r="BT4554" s="13"/>
      <c r="BU4554" s="11"/>
      <c r="BV4554" s="3"/>
      <c r="BW4554" s="11"/>
      <c r="BX4554" s="3"/>
      <c r="BY4554" s="3"/>
      <c r="BZ4554" s="13"/>
      <c r="CA4554" s="13"/>
      <c r="CB4554" s="13"/>
      <c r="CC4554" s="12"/>
      <c r="CD4554" s="11"/>
      <c r="CE4554" s="12"/>
      <c r="CF4554" s="12"/>
      <c r="DI4554" s="14"/>
    </row>
    <row r="4555" spans="1:113" ht="20.100000000000001" customHeight="1" x14ac:dyDescent="0.25">
      <c r="A4555" s="1"/>
      <c r="B4555" s="30"/>
      <c r="C4555" s="9"/>
      <c r="D4555" s="10">
        <f t="shared" si="813"/>
        <v>0</v>
      </c>
      <c r="E4555" s="11">
        <f t="shared" si="814"/>
        <v>0</v>
      </c>
      <c r="F4555" s="3">
        <f t="shared" si="815"/>
        <v>0</v>
      </c>
      <c r="G4555" s="11"/>
      <c r="H4555" s="3"/>
      <c r="I4555" s="1"/>
      <c r="J4555" s="3"/>
      <c r="K4555" s="2"/>
      <c r="L4555" s="3"/>
      <c r="M4555" s="11"/>
      <c r="N4555" s="3"/>
      <c r="O4555" s="217"/>
      <c r="P4555" s="3"/>
      <c r="Q4555" s="3"/>
      <c r="R4555" s="3"/>
      <c r="S4555" s="11"/>
      <c r="T4555" s="3"/>
      <c r="U4555" s="11"/>
      <c r="V4555" s="3"/>
      <c r="W4555" s="11"/>
      <c r="X4555" s="3"/>
      <c r="Y4555" s="11"/>
      <c r="Z4555" s="3"/>
      <c r="AA4555" s="3"/>
      <c r="AB4555" s="3"/>
      <c r="AC4555" s="3"/>
      <c r="AD4555" s="3"/>
      <c r="AE4555" s="3"/>
      <c r="AF4555" s="3"/>
      <c r="AG4555" s="3"/>
      <c r="AH4555" s="3"/>
      <c r="AI4555" s="11"/>
      <c r="AJ4555" s="3"/>
      <c r="AK4555" s="11"/>
      <c r="AL4555" s="3"/>
      <c r="AM4555" s="11"/>
      <c r="AN4555" s="3"/>
      <c r="AO4555" s="11"/>
      <c r="AP4555" s="3"/>
      <c r="AQ4555" s="11"/>
      <c r="AR4555" s="3"/>
      <c r="AS4555" s="11"/>
      <c r="AT4555" s="3"/>
      <c r="AU4555" s="11"/>
      <c r="AV4555" s="3"/>
      <c r="AW4555" s="3"/>
      <c r="AX4555" s="3"/>
      <c r="AY4555" s="11"/>
      <c r="AZ4555" s="3"/>
      <c r="BA4555" s="3"/>
      <c r="BB4555" s="3"/>
      <c r="BC4555" s="11"/>
      <c r="BD4555" s="3"/>
      <c r="BE4555" s="11"/>
      <c r="BF4555" s="3"/>
      <c r="BG4555" s="11"/>
      <c r="BH4555" s="3"/>
      <c r="BI4555" s="12"/>
      <c r="BJ4555" s="12"/>
      <c r="BK4555" s="11"/>
      <c r="BL4555" s="3"/>
      <c r="BM4555" s="11"/>
      <c r="BN4555" s="3"/>
      <c r="BO4555" s="11"/>
      <c r="BP4555" s="3"/>
      <c r="BQ4555" s="11"/>
      <c r="BR4555" s="3"/>
      <c r="BS4555" s="11"/>
      <c r="BT4555" s="13"/>
      <c r="BU4555" s="11"/>
      <c r="BV4555" s="3"/>
      <c r="BW4555" s="11"/>
      <c r="BX4555" s="3"/>
      <c r="BY4555" s="3"/>
      <c r="BZ4555" s="13"/>
      <c r="CA4555" s="13"/>
      <c r="CB4555" s="13"/>
      <c r="CC4555" s="12"/>
      <c r="CD4555" s="11"/>
      <c r="CE4555" s="12"/>
      <c r="CF4555" s="12"/>
      <c r="DI4555" s="14"/>
    </row>
    <row r="4556" spans="1:113" ht="20.100000000000001" customHeight="1" x14ac:dyDescent="0.25">
      <c r="A4556" s="1"/>
      <c r="B4556" s="30"/>
      <c r="C4556" s="9"/>
      <c r="D4556" s="10">
        <f t="shared" si="813"/>
        <v>0</v>
      </c>
      <c r="E4556" s="11">
        <f t="shared" si="814"/>
        <v>0</v>
      </c>
      <c r="F4556" s="3">
        <f t="shared" si="815"/>
        <v>0</v>
      </c>
      <c r="G4556" s="11"/>
      <c r="H4556" s="3"/>
      <c r="I4556" s="1"/>
      <c r="J4556" s="3"/>
      <c r="K4556" s="2"/>
      <c r="L4556" s="3"/>
      <c r="M4556" s="11"/>
      <c r="N4556" s="3"/>
      <c r="O4556" s="217"/>
      <c r="P4556" s="3"/>
      <c r="Q4556" s="3"/>
      <c r="R4556" s="3"/>
      <c r="S4556" s="11"/>
      <c r="T4556" s="3"/>
      <c r="U4556" s="11"/>
      <c r="V4556" s="3"/>
      <c r="W4556" s="11"/>
      <c r="X4556" s="3"/>
      <c r="Y4556" s="11"/>
      <c r="Z4556" s="3"/>
      <c r="AA4556" s="3"/>
      <c r="AB4556" s="3"/>
      <c r="AC4556" s="3"/>
      <c r="AD4556" s="3"/>
      <c r="AE4556" s="3"/>
      <c r="AF4556" s="3"/>
      <c r="AG4556" s="3"/>
      <c r="AH4556" s="3"/>
      <c r="AI4556" s="11"/>
      <c r="AJ4556" s="3"/>
      <c r="AK4556" s="11"/>
      <c r="AL4556" s="3"/>
      <c r="AM4556" s="11"/>
      <c r="AN4556" s="3"/>
      <c r="AO4556" s="11"/>
      <c r="AP4556" s="3"/>
      <c r="AQ4556" s="11"/>
      <c r="AR4556" s="3"/>
      <c r="AS4556" s="11"/>
      <c r="AT4556" s="3"/>
      <c r="AU4556" s="11"/>
      <c r="AV4556" s="3"/>
      <c r="AW4556" s="3"/>
      <c r="AX4556" s="3"/>
      <c r="AY4556" s="11"/>
      <c r="AZ4556" s="3"/>
      <c r="BA4556" s="3"/>
      <c r="BB4556" s="3"/>
      <c r="BC4556" s="11"/>
      <c r="BD4556" s="3"/>
      <c r="BE4556" s="11"/>
      <c r="BF4556" s="3"/>
      <c r="BG4556" s="11"/>
      <c r="BH4556" s="3"/>
      <c r="BI4556" s="12"/>
      <c r="BJ4556" s="12"/>
      <c r="BK4556" s="11"/>
      <c r="BL4556" s="3"/>
      <c r="BM4556" s="11"/>
      <c r="BN4556" s="3"/>
      <c r="BO4556" s="11"/>
      <c r="BP4556" s="3"/>
      <c r="BQ4556" s="11"/>
      <c r="BR4556" s="3"/>
      <c r="BS4556" s="11"/>
      <c r="BT4556" s="13"/>
      <c r="BU4556" s="11"/>
      <c r="BV4556" s="3"/>
      <c r="BW4556" s="11"/>
      <c r="BX4556" s="3"/>
      <c r="BY4556" s="3"/>
      <c r="BZ4556" s="13"/>
      <c r="CA4556" s="13"/>
      <c r="CB4556" s="13"/>
      <c r="CC4556" s="12"/>
      <c r="CD4556" s="11"/>
      <c r="CE4556" s="12"/>
      <c r="CF4556" s="12"/>
      <c r="DI4556" s="14"/>
    </row>
    <row r="4557" spans="1:113" ht="20.100000000000001" customHeight="1" x14ac:dyDescent="0.25">
      <c r="A4557" s="1"/>
      <c r="B4557" s="30"/>
      <c r="C4557" s="9"/>
      <c r="D4557" s="10">
        <f t="shared" si="813"/>
        <v>0</v>
      </c>
      <c r="E4557" s="11">
        <f t="shared" si="814"/>
        <v>0</v>
      </c>
      <c r="F4557" s="3">
        <f t="shared" si="815"/>
        <v>0</v>
      </c>
      <c r="G4557" s="11"/>
      <c r="H4557" s="3"/>
      <c r="I4557" s="1"/>
      <c r="J4557" s="3"/>
      <c r="K4557" s="2"/>
      <c r="L4557" s="3"/>
      <c r="M4557" s="11"/>
      <c r="N4557" s="3"/>
      <c r="O4557" s="217"/>
      <c r="P4557" s="3"/>
      <c r="Q4557" s="3"/>
      <c r="R4557" s="3"/>
      <c r="S4557" s="11"/>
      <c r="T4557" s="3"/>
      <c r="U4557" s="11"/>
      <c r="V4557" s="3"/>
      <c r="W4557" s="11"/>
      <c r="X4557" s="3"/>
      <c r="Y4557" s="11"/>
      <c r="Z4557" s="3"/>
      <c r="AA4557" s="3"/>
      <c r="AB4557" s="3"/>
      <c r="AC4557" s="3"/>
      <c r="AD4557" s="3"/>
      <c r="AE4557" s="3"/>
      <c r="AF4557" s="3"/>
      <c r="AG4557" s="3"/>
      <c r="AH4557" s="3"/>
      <c r="AI4557" s="11"/>
      <c r="AJ4557" s="3"/>
      <c r="AK4557" s="11"/>
      <c r="AL4557" s="3"/>
      <c r="AM4557" s="11"/>
      <c r="AN4557" s="3"/>
      <c r="AO4557" s="11"/>
      <c r="AP4557" s="3"/>
      <c r="AQ4557" s="11"/>
      <c r="AR4557" s="3"/>
      <c r="AS4557" s="11"/>
      <c r="AT4557" s="3"/>
      <c r="AU4557" s="11"/>
      <c r="AV4557" s="3"/>
      <c r="AW4557" s="3"/>
      <c r="AX4557" s="3"/>
      <c r="AY4557" s="11"/>
      <c r="AZ4557" s="3"/>
      <c r="BA4557" s="3"/>
      <c r="BB4557" s="3"/>
      <c r="BC4557" s="11"/>
      <c r="BD4557" s="3"/>
      <c r="BE4557" s="11"/>
      <c r="BF4557" s="3"/>
      <c r="BG4557" s="11"/>
      <c r="BH4557" s="3"/>
      <c r="BI4557" s="12"/>
      <c r="BJ4557" s="12"/>
      <c r="BK4557" s="11"/>
      <c r="BL4557" s="3"/>
      <c r="BM4557" s="11"/>
      <c r="BN4557" s="3"/>
      <c r="BO4557" s="11"/>
      <c r="BP4557" s="3"/>
      <c r="BQ4557" s="11"/>
      <c r="BR4557" s="3"/>
      <c r="BS4557" s="11"/>
      <c r="BT4557" s="13"/>
      <c r="BU4557" s="11"/>
      <c r="BV4557" s="3"/>
      <c r="BW4557" s="11"/>
      <c r="BX4557" s="3"/>
      <c r="BY4557" s="3"/>
      <c r="BZ4557" s="13"/>
      <c r="CA4557" s="13"/>
      <c r="CB4557" s="13"/>
      <c r="CC4557" s="12"/>
      <c r="CD4557" s="11"/>
      <c r="CE4557" s="12"/>
      <c r="CF4557" s="12"/>
      <c r="DI4557" s="14"/>
    </row>
    <row r="4558" spans="1:113" ht="20.100000000000001" customHeight="1" x14ac:dyDescent="0.25">
      <c r="A4558" s="1"/>
      <c r="B4558" s="30"/>
      <c r="C4558" s="9"/>
      <c r="D4558" s="10">
        <f t="shared" si="813"/>
        <v>0</v>
      </c>
      <c r="E4558" s="11">
        <f t="shared" si="814"/>
        <v>0</v>
      </c>
      <c r="F4558" s="3">
        <f t="shared" si="815"/>
        <v>0</v>
      </c>
      <c r="G4558" s="11"/>
      <c r="H4558" s="3"/>
      <c r="I4558" s="1"/>
      <c r="J4558" s="3"/>
      <c r="K4558" s="2"/>
      <c r="L4558" s="3"/>
      <c r="M4558" s="11"/>
      <c r="N4558" s="3"/>
      <c r="O4558" s="217"/>
      <c r="P4558" s="3"/>
      <c r="Q4558" s="3"/>
      <c r="R4558" s="3"/>
      <c r="S4558" s="11"/>
      <c r="T4558" s="3"/>
      <c r="U4558" s="11"/>
      <c r="V4558" s="3"/>
      <c r="W4558" s="11"/>
      <c r="X4558" s="3"/>
      <c r="Y4558" s="11"/>
      <c r="Z4558" s="3"/>
      <c r="AA4558" s="3"/>
      <c r="AB4558" s="3"/>
      <c r="AC4558" s="3"/>
      <c r="AD4558" s="3"/>
      <c r="AE4558" s="3"/>
      <c r="AF4558" s="3"/>
      <c r="AG4558" s="3"/>
      <c r="AH4558" s="3"/>
      <c r="AI4558" s="11"/>
      <c r="AJ4558" s="3"/>
      <c r="AK4558" s="11"/>
      <c r="AL4558" s="3"/>
      <c r="AM4558" s="11"/>
      <c r="AN4558" s="3"/>
      <c r="AO4558" s="11"/>
      <c r="AP4558" s="3"/>
      <c r="AQ4558" s="11"/>
      <c r="AR4558" s="3"/>
      <c r="AS4558" s="11"/>
      <c r="AT4558" s="3"/>
      <c r="AU4558" s="11"/>
      <c r="AV4558" s="3"/>
      <c r="AW4558" s="3"/>
      <c r="AX4558" s="3"/>
      <c r="AY4558" s="11"/>
      <c r="AZ4558" s="3"/>
      <c r="BA4558" s="3"/>
      <c r="BB4558" s="3"/>
      <c r="BC4558" s="11"/>
      <c r="BD4558" s="3"/>
      <c r="BE4558" s="11"/>
      <c r="BF4558" s="3"/>
      <c r="BG4558" s="11"/>
      <c r="BH4558" s="3"/>
      <c r="BI4558" s="12"/>
      <c r="BJ4558" s="12"/>
      <c r="BK4558" s="11"/>
      <c r="BL4558" s="3"/>
      <c r="BM4558" s="11"/>
      <c r="BN4558" s="3"/>
      <c r="BO4558" s="11"/>
      <c r="BP4558" s="3"/>
      <c r="BQ4558" s="11"/>
      <c r="BR4558" s="3"/>
      <c r="BS4558" s="11"/>
      <c r="BT4558" s="13"/>
      <c r="BU4558" s="11"/>
      <c r="BV4558" s="3"/>
      <c r="BW4558" s="11"/>
      <c r="BX4558" s="3"/>
      <c r="BY4558" s="3"/>
      <c r="BZ4558" s="13"/>
      <c r="CA4558" s="13"/>
      <c r="CB4558" s="13"/>
      <c r="CC4558" s="12"/>
      <c r="CD4558" s="11"/>
      <c r="CE4558" s="12"/>
      <c r="CF4558" s="12"/>
      <c r="DI4558" s="14"/>
    </row>
    <row r="4559" spans="1:113" ht="20.100000000000001" customHeight="1" x14ac:dyDescent="0.25">
      <c r="A4559" s="1"/>
      <c r="B4559" s="30"/>
      <c r="C4559" s="9"/>
      <c r="D4559" s="10">
        <f t="shared" si="813"/>
        <v>0</v>
      </c>
      <c r="E4559" s="11">
        <f t="shared" si="814"/>
        <v>0</v>
      </c>
      <c r="F4559" s="3">
        <f t="shared" si="815"/>
        <v>0</v>
      </c>
      <c r="G4559" s="11"/>
      <c r="H4559" s="3"/>
      <c r="I4559" s="1"/>
      <c r="J4559" s="3"/>
      <c r="K4559" s="2"/>
      <c r="L4559" s="3"/>
      <c r="M4559" s="11"/>
      <c r="N4559" s="3"/>
      <c r="O4559" s="217"/>
      <c r="P4559" s="3"/>
      <c r="Q4559" s="3"/>
      <c r="R4559" s="3"/>
      <c r="S4559" s="11"/>
      <c r="T4559" s="3"/>
      <c r="U4559" s="11"/>
      <c r="V4559" s="3"/>
      <c r="W4559" s="11"/>
      <c r="X4559" s="3"/>
      <c r="Y4559" s="11"/>
      <c r="Z4559" s="3"/>
      <c r="AA4559" s="3"/>
      <c r="AB4559" s="3"/>
      <c r="AC4559" s="3"/>
      <c r="AD4559" s="3"/>
      <c r="AE4559" s="3"/>
      <c r="AF4559" s="3"/>
      <c r="AG4559" s="3"/>
      <c r="AH4559" s="3"/>
      <c r="AI4559" s="11"/>
      <c r="AJ4559" s="3"/>
      <c r="AK4559" s="11"/>
      <c r="AL4559" s="3"/>
      <c r="AM4559" s="11"/>
      <c r="AN4559" s="3"/>
      <c r="AO4559" s="11"/>
      <c r="AP4559" s="3"/>
      <c r="AQ4559" s="11"/>
      <c r="AR4559" s="3"/>
      <c r="AS4559" s="11"/>
      <c r="AT4559" s="3"/>
      <c r="AU4559" s="11"/>
      <c r="AV4559" s="3"/>
      <c r="AW4559" s="3"/>
      <c r="AX4559" s="3"/>
      <c r="AY4559" s="11"/>
      <c r="AZ4559" s="3"/>
      <c r="BA4559" s="3"/>
      <c r="BB4559" s="3"/>
      <c r="BC4559" s="11"/>
      <c r="BD4559" s="3"/>
      <c r="BE4559" s="11"/>
      <c r="BF4559" s="3"/>
      <c r="BG4559" s="11"/>
      <c r="BH4559" s="3"/>
      <c r="BI4559" s="12"/>
      <c r="BJ4559" s="12"/>
      <c r="BK4559" s="11"/>
      <c r="BL4559" s="3"/>
      <c r="BM4559" s="11"/>
      <c r="BN4559" s="3"/>
      <c r="BO4559" s="11"/>
      <c r="BP4559" s="3"/>
      <c r="BQ4559" s="11"/>
      <c r="BR4559" s="3"/>
      <c r="BS4559" s="11"/>
      <c r="BT4559" s="13"/>
      <c r="BU4559" s="11"/>
      <c r="BV4559" s="3"/>
      <c r="BW4559" s="11"/>
      <c r="BX4559" s="3"/>
      <c r="BY4559" s="3"/>
      <c r="BZ4559" s="13"/>
      <c r="CA4559" s="13"/>
      <c r="CB4559" s="13"/>
      <c r="CC4559" s="12"/>
      <c r="CD4559" s="11"/>
      <c r="CE4559" s="12"/>
      <c r="CF4559" s="12"/>
      <c r="DI4559" s="14"/>
    </row>
    <row r="4560" spans="1:113" ht="20.100000000000001" customHeight="1" x14ac:dyDescent="0.25">
      <c r="A4560" s="1"/>
      <c r="B4560" s="30"/>
      <c r="C4560" s="9"/>
      <c r="D4560" s="10">
        <f t="shared" si="813"/>
        <v>0</v>
      </c>
      <c r="E4560" s="11">
        <f t="shared" si="814"/>
        <v>0</v>
      </c>
      <c r="F4560" s="3">
        <f t="shared" si="815"/>
        <v>0</v>
      </c>
      <c r="G4560" s="11"/>
      <c r="H4560" s="3"/>
      <c r="I4560" s="1"/>
      <c r="J4560" s="3"/>
      <c r="K4560" s="2"/>
      <c r="L4560" s="3"/>
      <c r="M4560" s="11"/>
      <c r="N4560" s="3"/>
      <c r="O4560" s="217"/>
      <c r="P4560" s="3"/>
      <c r="Q4560" s="3"/>
      <c r="R4560" s="3"/>
      <c r="S4560" s="11"/>
      <c r="T4560" s="3"/>
      <c r="U4560" s="11"/>
      <c r="V4560" s="3"/>
      <c r="W4560" s="11"/>
      <c r="X4560" s="3"/>
      <c r="Y4560" s="11"/>
      <c r="Z4560" s="3"/>
      <c r="AA4560" s="3"/>
      <c r="AB4560" s="3"/>
      <c r="AC4560" s="3"/>
      <c r="AD4560" s="3"/>
      <c r="AE4560" s="3"/>
      <c r="AF4560" s="3"/>
      <c r="AG4560" s="3"/>
      <c r="AH4560" s="3"/>
      <c r="AI4560" s="11"/>
      <c r="AJ4560" s="3"/>
      <c r="AK4560" s="11"/>
      <c r="AL4560" s="3"/>
      <c r="AM4560" s="11"/>
      <c r="AN4560" s="3"/>
      <c r="AO4560" s="11"/>
      <c r="AP4560" s="3"/>
      <c r="AQ4560" s="11"/>
      <c r="AR4560" s="3"/>
      <c r="AS4560" s="11"/>
      <c r="AT4560" s="3"/>
      <c r="AU4560" s="11"/>
      <c r="AV4560" s="3"/>
      <c r="AW4560" s="3"/>
      <c r="AX4560" s="3"/>
      <c r="AY4560" s="11"/>
      <c r="AZ4560" s="3"/>
      <c r="BA4560" s="3"/>
      <c r="BB4560" s="3"/>
      <c r="BC4560" s="11"/>
      <c r="BD4560" s="3"/>
      <c r="BE4560" s="11"/>
      <c r="BF4560" s="3"/>
      <c r="BG4560" s="11"/>
      <c r="BH4560" s="3"/>
      <c r="BI4560" s="12"/>
      <c r="BJ4560" s="12"/>
      <c r="BK4560" s="11"/>
      <c r="BL4560" s="3"/>
      <c r="BM4560" s="11"/>
      <c r="BN4560" s="3"/>
      <c r="BO4560" s="11"/>
      <c r="BP4560" s="3"/>
      <c r="BQ4560" s="11"/>
      <c r="BR4560" s="3"/>
      <c r="BS4560" s="11"/>
      <c r="BT4560" s="13"/>
      <c r="BU4560" s="11"/>
      <c r="BV4560" s="3"/>
      <c r="BW4560" s="11"/>
      <c r="BX4560" s="3"/>
      <c r="BY4560" s="3"/>
      <c r="BZ4560" s="13"/>
      <c r="CA4560" s="13"/>
      <c r="CB4560" s="13"/>
      <c r="CC4560" s="12"/>
      <c r="CD4560" s="11"/>
      <c r="CE4560" s="12"/>
      <c r="CF4560" s="12"/>
      <c r="DI4560" s="14"/>
    </row>
    <row r="4561" spans="1:113" ht="20.100000000000001" customHeight="1" x14ac:dyDescent="0.25">
      <c r="A4561" s="1"/>
      <c r="B4561" s="30"/>
      <c r="C4561" s="9"/>
      <c r="D4561" s="10">
        <f t="shared" si="813"/>
        <v>0</v>
      </c>
      <c r="E4561" s="11">
        <f t="shared" si="814"/>
        <v>0</v>
      </c>
      <c r="F4561" s="3">
        <f t="shared" si="815"/>
        <v>0</v>
      </c>
      <c r="G4561" s="11"/>
      <c r="H4561" s="3"/>
      <c r="I4561" s="1"/>
      <c r="J4561" s="3"/>
      <c r="K4561" s="2"/>
      <c r="L4561" s="3"/>
      <c r="M4561" s="11"/>
      <c r="N4561" s="3"/>
      <c r="O4561" s="217"/>
      <c r="P4561" s="3"/>
      <c r="Q4561" s="3"/>
      <c r="R4561" s="3"/>
      <c r="S4561" s="11"/>
      <c r="T4561" s="3"/>
      <c r="U4561" s="11"/>
      <c r="V4561" s="3"/>
      <c r="W4561" s="11"/>
      <c r="X4561" s="3"/>
      <c r="Y4561" s="11"/>
      <c r="Z4561" s="3"/>
      <c r="AA4561" s="3"/>
      <c r="AB4561" s="3"/>
      <c r="AC4561" s="3"/>
      <c r="AD4561" s="3"/>
      <c r="AE4561" s="3"/>
      <c r="AF4561" s="3"/>
      <c r="AG4561" s="3"/>
      <c r="AH4561" s="3"/>
      <c r="AI4561" s="11"/>
      <c r="AJ4561" s="3"/>
      <c r="AK4561" s="11"/>
      <c r="AL4561" s="3"/>
      <c r="AM4561" s="11"/>
      <c r="AN4561" s="3"/>
      <c r="AO4561" s="11"/>
      <c r="AP4561" s="3"/>
      <c r="AQ4561" s="11"/>
      <c r="AR4561" s="3"/>
      <c r="AS4561" s="11"/>
      <c r="AT4561" s="3"/>
      <c r="AU4561" s="11"/>
      <c r="AV4561" s="3"/>
      <c r="AW4561" s="3"/>
      <c r="AX4561" s="3"/>
      <c r="AY4561" s="11"/>
      <c r="AZ4561" s="3"/>
      <c r="BA4561" s="3"/>
      <c r="BB4561" s="3"/>
      <c r="BC4561" s="11"/>
      <c r="BD4561" s="3"/>
      <c r="BE4561" s="11"/>
      <c r="BF4561" s="3"/>
      <c r="BG4561" s="11"/>
      <c r="BH4561" s="3"/>
      <c r="BI4561" s="12"/>
      <c r="BJ4561" s="12"/>
      <c r="BK4561" s="11"/>
      <c r="BL4561" s="3"/>
      <c r="BM4561" s="11"/>
      <c r="BN4561" s="3"/>
      <c r="BO4561" s="11"/>
      <c r="BP4561" s="3"/>
      <c r="BQ4561" s="11"/>
      <c r="BR4561" s="3"/>
      <c r="BS4561" s="11"/>
      <c r="BT4561" s="13"/>
      <c r="BU4561" s="11"/>
      <c r="BV4561" s="3"/>
      <c r="BW4561" s="11"/>
      <c r="BX4561" s="3"/>
      <c r="BY4561" s="3"/>
      <c r="BZ4561" s="13"/>
      <c r="CA4561" s="13"/>
      <c r="CB4561" s="13"/>
      <c r="CC4561" s="12"/>
      <c r="CD4561" s="11"/>
      <c r="CE4561" s="12"/>
      <c r="CF4561" s="12"/>
      <c r="DI4561" s="14"/>
    </row>
    <row r="4562" spans="1:113" ht="20.100000000000001" customHeight="1" x14ac:dyDescent="0.25">
      <c r="A4562" s="1"/>
      <c r="B4562" s="30"/>
      <c r="C4562" s="9"/>
      <c r="D4562" s="10">
        <f t="shared" si="813"/>
        <v>0</v>
      </c>
      <c r="E4562" s="11">
        <f t="shared" si="814"/>
        <v>0</v>
      </c>
      <c r="F4562" s="3">
        <f t="shared" si="815"/>
        <v>0</v>
      </c>
      <c r="G4562" s="11"/>
      <c r="H4562" s="3"/>
      <c r="I4562" s="1"/>
      <c r="J4562" s="3"/>
      <c r="K4562" s="2"/>
      <c r="L4562" s="3"/>
      <c r="M4562" s="11"/>
      <c r="N4562" s="3"/>
      <c r="O4562" s="217"/>
      <c r="P4562" s="3"/>
      <c r="Q4562" s="3"/>
      <c r="R4562" s="3"/>
      <c r="S4562" s="11"/>
      <c r="T4562" s="3"/>
      <c r="U4562" s="11"/>
      <c r="V4562" s="3"/>
      <c r="W4562" s="11"/>
      <c r="X4562" s="3"/>
      <c r="Y4562" s="11"/>
      <c r="Z4562" s="3"/>
      <c r="AA4562" s="3"/>
      <c r="AB4562" s="3"/>
      <c r="AC4562" s="3"/>
      <c r="AD4562" s="3"/>
      <c r="AE4562" s="3"/>
      <c r="AF4562" s="3"/>
      <c r="AG4562" s="3"/>
      <c r="AH4562" s="3"/>
      <c r="AI4562" s="11"/>
      <c r="AJ4562" s="3"/>
      <c r="AK4562" s="11"/>
      <c r="AL4562" s="3"/>
      <c r="AM4562" s="11"/>
      <c r="AN4562" s="3"/>
      <c r="AO4562" s="11"/>
      <c r="AP4562" s="3"/>
      <c r="AQ4562" s="11"/>
      <c r="AR4562" s="3"/>
      <c r="AS4562" s="11"/>
      <c r="AT4562" s="3"/>
      <c r="AU4562" s="11"/>
      <c r="AV4562" s="3"/>
      <c r="AW4562" s="3"/>
      <c r="AX4562" s="3"/>
      <c r="AY4562" s="11"/>
      <c r="AZ4562" s="3"/>
      <c r="BA4562" s="3"/>
      <c r="BB4562" s="3"/>
      <c r="BC4562" s="11"/>
      <c r="BD4562" s="3"/>
      <c r="BE4562" s="11"/>
      <c r="BF4562" s="3"/>
      <c r="BG4562" s="11"/>
      <c r="BH4562" s="3"/>
      <c r="BI4562" s="12"/>
      <c r="BJ4562" s="12"/>
      <c r="BK4562" s="11"/>
      <c r="BL4562" s="3"/>
      <c r="BM4562" s="11"/>
      <c r="BN4562" s="3"/>
      <c r="BO4562" s="11"/>
      <c r="BP4562" s="3"/>
      <c r="BQ4562" s="11"/>
      <c r="BR4562" s="3"/>
      <c r="BS4562" s="11"/>
      <c r="BT4562" s="13"/>
      <c r="BU4562" s="11"/>
      <c r="BV4562" s="3"/>
      <c r="BW4562" s="11"/>
      <c r="BX4562" s="3"/>
      <c r="BY4562" s="3"/>
      <c r="BZ4562" s="13"/>
      <c r="CA4562" s="13"/>
      <c r="CB4562" s="13"/>
      <c r="CC4562" s="12"/>
      <c r="CD4562" s="11"/>
      <c r="CE4562" s="12"/>
      <c r="CF4562" s="12"/>
      <c r="DI4562" s="14"/>
    </row>
    <row r="4563" spans="1:113" ht="20.100000000000001" customHeight="1" x14ac:dyDescent="0.25">
      <c r="A4563" s="1"/>
      <c r="B4563" s="30"/>
      <c r="C4563" s="9"/>
      <c r="D4563" s="10">
        <f t="shared" si="813"/>
        <v>0</v>
      </c>
      <c r="E4563" s="11">
        <f t="shared" si="814"/>
        <v>0</v>
      </c>
      <c r="F4563" s="3">
        <f t="shared" si="815"/>
        <v>0</v>
      </c>
      <c r="G4563" s="11"/>
      <c r="H4563" s="3"/>
      <c r="I4563" s="1"/>
      <c r="J4563" s="3"/>
      <c r="K4563" s="2"/>
      <c r="L4563" s="3"/>
      <c r="M4563" s="11"/>
      <c r="N4563" s="3"/>
      <c r="O4563" s="217"/>
      <c r="P4563" s="3"/>
      <c r="Q4563" s="3"/>
      <c r="R4563" s="3"/>
      <c r="S4563" s="11"/>
      <c r="T4563" s="3"/>
      <c r="U4563" s="11"/>
      <c r="V4563" s="3"/>
      <c r="W4563" s="11"/>
      <c r="X4563" s="3"/>
      <c r="Y4563" s="11"/>
      <c r="Z4563" s="3"/>
      <c r="AA4563" s="3"/>
      <c r="AB4563" s="3"/>
      <c r="AC4563" s="3"/>
      <c r="AD4563" s="3"/>
      <c r="AE4563" s="3"/>
      <c r="AF4563" s="3"/>
      <c r="AG4563" s="3"/>
      <c r="AH4563" s="3"/>
      <c r="AI4563" s="11"/>
      <c r="AJ4563" s="3"/>
      <c r="AK4563" s="11"/>
      <c r="AL4563" s="3"/>
      <c r="AM4563" s="11"/>
      <c r="AN4563" s="3"/>
      <c r="AO4563" s="11"/>
      <c r="AP4563" s="3"/>
      <c r="AQ4563" s="11"/>
      <c r="AR4563" s="3"/>
      <c r="AS4563" s="11"/>
      <c r="AT4563" s="3"/>
      <c r="AU4563" s="11"/>
      <c r="AV4563" s="3"/>
      <c r="AW4563" s="3"/>
      <c r="AX4563" s="3"/>
      <c r="AY4563" s="11"/>
      <c r="AZ4563" s="3"/>
      <c r="BA4563" s="3"/>
      <c r="BB4563" s="3"/>
      <c r="BC4563" s="11"/>
      <c r="BD4563" s="3"/>
      <c r="BE4563" s="11"/>
      <c r="BF4563" s="3"/>
      <c r="BG4563" s="11"/>
      <c r="BH4563" s="3"/>
      <c r="BI4563" s="12"/>
      <c r="BJ4563" s="12"/>
      <c r="BK4563" s="11"/>
      <c r="BL4563" s="3"/>
      <c r="BM4563" s="11"/>
      <c r="BN4563" s="3"/>
      <c r="BO4563" s="11"/>
      <c r="BP4563" s="3"/>
      <c r="BQ4563" s="11"/>
      <c r="BR4563" s="3"/>
      <c r="BS4563" s="11"/>
      <c r="BT4563" s="13"/>
      <c r="BU4563" s="11"/>
      <c r="BV4563" s="3"/>
      <c r="BW4563" s="11"/>
      <c r="BX4563" s="3"/>
      <c r="BY4563" s="3"/>
      <c r="BZ4563" s="13"/>
      <c r="CA4563" s="13"/>
      <c r="CB4563" s="13"/>
      <c r="CC4563" s="12"/>
      <c r="CD4563" s="11"/>
      <c r="CE4563" s="12"/>
      <c r="CF4563" s="12"/>
      <c r="DI4563" s="14"/>
    </row>
    <row r="4564" spans="1:113" ht="20.100000000000001" customHeight="1" x14ac:dyDescent="0.25">
      <c r="A4564" s="1"/>
      <c r="B4564" s="30"/>
      <c r="C4564" s="9"/>
      <c r="D4564" s="10">
        <f t="shared" si="813"/>
        <v>0</v>
      </c>
      <c r="E4564" s="11">
        <f t="shared" si="814"/>
        <v>0</v>
      </c>
      <c r="F4564" s="3">
        <f t="shared" si="815"/>
        <v>0</v>
      </c>
      <c r="G4564" s="11"/>
      <c r="H4564" s="3"/>
      <c r="I4564" s="1"/>
      <c r="J4564" s="3"/>
      <c r="K4564" s="2"/>
      <c r="L4564" s="3"/>
      <c r="M4564" s="11"/>
      <c r="N4564" s="3"/>
      <c r="O4564" s="217"/>
      <c r="P4564" s="3"/>
      <c r="Q4564" s="3"/>
      <c r="R4564" s="3"/>
      <c r="S4564" s="11"/>
      <c r="T4564" s="3"/>
      <c r="U4564" s="11"/>
      <c r="V4564" s="3"/>
      <c r="W4564" s="11"/>
      <c r="X4564" s="3"/>
      <c r="Y4564" s="11"/>
      <c r="Z4564" s="3"/>
      <c r="AA4564" s="3"/>
      <c r="AB4564" s="3"/>
      <c r="AC4564" s="3"/>
      <c r="AD4564" s="3"/>
      <c r="AE4564" s="3"/>
      <c r="AF4564" s="3"/>
      <c r="AG4564" s="3"/>
      <c r="AH4564" s="3"/>
      <c r="AI4564" s="11"/>
      <c r="AJ4564" s="3"/>
      <c r="AK4564" s="11"/>
      <c r="AL4564" s="3"/>
      <c r="AM4564" s="11"/>
      <c r="AN4564" s="3"/>
      <c r="AO4564" s="11"/>
      <c r="AP4564" s="3"/>
      <c r="AQ4564" s="11"/>
      <c r="AR4564" s="3"/>
      <c r="AS4564" s="11"/>
      <c r="AT4564" s="3"/>
      <c r="AU4564" s="11"/>
      <c r="AV4564" s="3"/>
      <c r="AW4564" s="3"/>
      <c r="AX4564" s="3"/>
      <c r="AY4564" s="11"/>
      <c r="AZ4564" s="3"/>
      <c r="BA4564" s="3"/>
      <c r="BB4564" s="3"/>
      <c r="BC4564" s="11"/>
      <c r="BD4564" s="3"/>
      <c r="BE4564" s="11"/>
      <c r="BF4564" s="3"/>
      <c r="BG4564" s="11"/>
      <c r="BH4564" s="3"/>
      <c r="BI4564" s="12"/>
      <c r="BJ4564" s="12"/>
      <c r="BK4564" s="11"/>
      <c r="BL4564" s="3"/>
      <c r="BM4564" s="11"/>
      <c r="BN4564" s="3"/>
      <c r="BO4564" s="11"/>
      <c r="BP4564" s="3"/>
      <c r="BQ4564" s="11"/>
      <c r="BR4564" s="3"/>
      <c r="BS4564" s="11"/>
      <c r="BT4564" s="13"/>
      <c r="BU4564" s="11"/>
      <c r="BV4564" s="3"/>
      <c r="BW4564" s="11"/>
      <c r="BX4564" s="3"/>
      <c r="BY4564" s="3"/>
      <c r="BZ4564" s="13"/>
      <c r="CA4564" s="13"/>
      <c r="CB4564" s="13"/>
      <c r="CC4564" s="12"/>
      <c r="CD4564" s="11"/>
      <c r="CE4564" s="12"/>
      <c r="CF4564" s="12"/>
      <c r="DI4564" s="14"/>
    </row>
    <row r="4565" spans="1:113" ht="20.100000000000001" customHeight="1" x14ac:dyDescent="0.25">
      <c r="A4565" s="1"/>
      <c r="B4565" s="30"/>
      <c r="C4565" s="9"/>
      <c r="D4565" s="10">
        <f t="shared" si="813"/>
        <v>0</v>
      </c>
      <c r="E4565" s="11">
        <f t="shared" si="814"/>
        <v>0</v>
      </c>
      <c r="F4565" s="3">
        <f t="shared" si="815"/>
        <v>0</v>
      </c>
      <c r="G4565" s="11"/>
      <c r="H4565" s="3"/>
      <c r="I4565" s="1"/>
      <c r="J4565" s="3"/>
      <c r="K4565" s="2"/>
      <c r="L4565" s="3"/>
      <c r="M4565" s="11"/>
      <c r="N4565" s="3"/>
      <c r="O4565" s="217"/>
      <c r="P4565" s="3"/>
      <c r="Q4565" s="3"/>
      <c r="R4565" s="3"/>
      <c r="S4565" s="11"/>
      <c r="T4565" s="3"/>
      <c r="U4565" s="11"/>
      <c r="V4565" s="3"/>
      <c r="W4565" s="11"/>
      <c r="X4565" s="3"/>
      <c r="Y4565" s="11"/>
      <c r="Z4565" s="3"/>
      <c r="AA4565" s="3"/>
      <c r="AB4565" s="3"/>
      <c r="AC4565" s="3"/>
      <c r="AD4565" s="3"/>
      <c r="AE4565" s="3"/>
      <c r="AF4565" s="3"/>
      <c r="AG4565" s="3"/>
      <c r="AH4565" s="3"/>
      <c r="AI4565" s="11"/>
      <c r="AJ4565" s="3"/>
      <c r="AK4565" s="11"/>
      <c r="AL4565" s="3"/>
      <c r="AM4565" s="11"/>
      <c r="AN4565" s="3"/>
      <c r="AO4565" s="11"/>
      <c r="AP4565" s="3"/>
      <c r="AQ4565" s="11"/>
      <c r="AR4565" s="3"/>
      <c r="AS4565" s="11"/>
      <c r="AT4565" s="3"/>
      <c r="AU4565" s="11"/>
      <c r="AV4565" s="3"/>
      <c r="AW4565" s="3"/>
      <c r="AX4565" s="3"/>
      <c r="AY4565" s="11"/>
      <c r="AZ4565" s="3"/>
      <c r="BA4565" s="3"/>
      <c r="BB4565" s="3"/>
      <c r="BC4565" s="11"/>
      <c r="BD4565" s="3"/>
      <c r="BE4565" s="11"/>
      <c r="BF4565" s="3"/>
      <c r="BG4565" s="11"/>
      <c r="BH4565" s="3"/>
      <c r="BI4565" s="12"/>
      <c r="BJ4565" s="12"/>
      <c r="BK4565" s="11"/>
      <c r="BL4565" s="3"/>
      <c r="BM4565" s="11"/>
      <c r="BN4565" s="3"/>
      <c r="BO4565" s="11"/>
      <c r="BP4565" s="3"/>
      <c r="BQ4565" s="11"/>
      <c r="BR4565" s="3"/>
      <c r="BS4565" s="11"/>
      <c r="BT4565" s="13"/>
      <c r="BU4565" s="11"/>
      <c r="BV4565" s="3"/>
      <c r="BW4565" s="11"/>
      <c r="BX4565" s="3"/>
      <c r="BY4565" s="3"/>
      <c r="BZ4565" s="13"/>
      <c r="CA4565" s="13"/>
      <c r="CB4565" s="13"/>
      <c r="CC4565" s="12"/>
      <c r="CD4565" s="11"/>
      <c r="CE4565" s="12"/>
      <c r="CF4565" s="12"/>
      <c r="DI4565" s="14"/>
    </row>
    <row r="4566" spans="1:113" ht="20.100000000000001" customHeight="1" x14ac:dyDescent="0.25">
      <c r="A4566" s="1"/>
      <c r="B4566" s="30"/>
      <c r="C4566" s="9"/>
      <c r="D4566" s="10">
        <f t="shared" si="813"/>
        <v>0</v>
      </c>
      <c r="E4566" s="11">
        <f t="shared" si="814"/>
        <v>0</v>
      </c>
      <c r="F4566" s="3">
        <f t="shared" si="815"/>
        <v>0</v>
      </c>
      <c r="G4566" s="11"/>
      <c r="H4566" s="3"/>
      <c r="I4566" s="1"/>
      <c r="J4566" s="3"/>
      <c r="K4566" s="2"/>
      <c r="L4566" s="3"/>
      <c r="M4566" s="11"/>
      <c r="N4566" s="3"/>
      <c r="O4566" s="217"/>
      <c r="P4566" s="3"/>
      <c r="Q4566" s="3"/>
      <c r="R4566" s="3"/>
      <c r="S4566" s="11"/>
      <c r="T4566" s="3"/>
      <c r="U4566" s="11"/>
      <c r="V4566" s="3"/>
      <c r="W4566" s="11"/>
      <c r="X4566" s="3"/>
      <c r="Y4566" s="11"/>
      <c r="Z4566" s="3"/>
      <c r="AA4566" s="3"/>
      <c r="AB4566" s="3"/>
      <c r="AC4566" s="3"/>
      <c r="AD4566" s="3"/>
      <c r="AE4566" s="3"/>
      <c r="AF4566" s="3"/>
      <c r="AG4566" s="3"/>
      <c r="AH4566" s="3"/>
      <c r="AI4566" s="11"/>
      <c r="AJ4566" s="3"/>
      <c r="AK4566" s="11"/>
      <c r="AL4566" s="3"/>
      <c r="AM4566" s="11"/>
      <c r="AN4566" s="3"/>
      <c r="AO4566" s="11"/>
      <c r="AP4566" s="3"/>
      <c r="AQ4566" s="11"/>
      <c r="AR4566" s="3"/>
      <c r="AS4566" s="11"/>
      <c r="AT4566" s="3"/>
      <c r="AU4566" s="11"/>
      <c r="AV4566" s="3"/>
      <c r="AW4566" s="3"/>
      <c r="AX4566" s="3"/>
      <c r="AY4566" s="11"/>
      <c r="AZ4566" s="3"/>
      <c r="BA4566" s="3"/>
      <c r="BB4566" s="3"/>
      <c r="BC4566" s="11"/>
      <c r="BD4566" s="3"/>
      <c r="BE4566" s="11"/>
      <c r="BF4566" s="3"/>
      <c r="BG4566" s="11"/>
      <c r="BH4566" s="3"/>
      <c r="BI4566" s="12"/>
      <c r="BJ4566" s="12"/>
      <c r="BK4566" s="11"/>
      <c r="BL4566" s="3"/>
      <c r="BM4566" s="11"/>
      <c r="BN4566" s="3"/>
      <c r="BO4566" s="11"/>
      <c r="BP4566" s="3"/>
      <c r="BQ4566" s="11"/>
      <c r="BR4566" s="3"/>
      <c r="BS4566" s="11"/>
      <c r="BT4566" s="13"/>
      <c r="BU4566" s="11"/>
      <c r="BV4566" s="3"/>
      <c r="BW4566" s="11"/>
      <c r="BX4566" s="3"/>
      <c r="BY4566" s="3"/>
      <c r="BZ4566" s="13"/>
      <c r="CA4566" s="13"/>
      <c r="CB4566" s="13"/>
      <c r="CC4566" s="12"/>
      <c r="CD4566" s="11"/>
      <c r="CE4566" s="12"/>
      <c r="CF4566" s="12"/>
      <c r="DI4566" s="14"/>
    </row>
    <row r="4567" spans="1:113" ht="20.100000000000001" customHeight="1" x14ac:dyDescent="0.25">
      <c r="A4567" s="1"/>
      <c r="B4567" s="30"/>
      <c r="C4567" s="9"/>
      <c r="D4567" s="10">
        <f t="shared" si="813"/>
        <v>0</v>
      </c>
      <c r="E4567" s="11">
        <f t="shared" si="814"/>
        <v>0</v>
      </c>
      <c r="F4567" s="3">
        <f t="shared" si="815"/>
        <v>0</v>
      </c>
      <c r="G4567" s="11"/>
      <c r="H4567" s="3"/>
      <c r="I4567" s="1"/>
      <c r="J4567" s="3"/>
      <c r="K4567" s="2"/>
      <c r="L4567" s="3"/>
      <c r="M4567" s="11"/>
      <c r="N4567" s="3"/>
      <c r="O4567" s="217"/>
      <c r="P4567" s="3"/>
      <c r="Q4567" s="3"/>
      <c r="R4567" s="3"/>
      <c r="S4567" s="11"/>
      <c r="T4567" s="3"/>
      <c r="U4567" s="11"/>
      <c r="V4567" s="3"/>
      <c r="W4567" s="11"/>
      <c r="X4567" s="3"/>
      <c r="Y4567" s="11"/>
      <c r="Z4567" s="3"/>
      <c r="AA4567" s="3"/>
      <c r="AB4567" s="3"/>
      <c r="AC4567" s="3"/>
      <c r="AD4567" s="3"/>
      <c r="AE4567" s="3"/>
      <c r="AF4567" s="3"/>
      <c r="AG4567" s="3"/>
      <c r="AH4567" s="3"/>
      <c r="AI4567" s="11"/>
      <c r="AJ4567" s="3"/>
      <c r="AK4567" s="11"/>
      <c r="AL4567" s="3"/>
      <c r="AM4567" s="11"/>
      <c r="AN4567" s="3"/>
      <c r="AO4567" s="11"/>
      <c r="AP4567" s="3"/>
      <c r="AQ4567" s="11"/>
      <c r="AR4567" s="3"/>
      <c r="AS4567" s="11"/>
      <c r="AT4567" s="3"/>
      <c r="AU4567" s="11"/>
      <c r="AV4567" s="3"/>
      <c r="AW4567" s="3"/>
      <c r="AX4567" s="3"/>
      <c r="AY4567" s="11"/>
      <c r="AZ4567" s="3"/>
      <c r="BA4567" s="3"/>
      <c r="BB4567" s="3"/>
      <c r="BC4567" s="11"/>
      <c r="BD4567" s="3"/>
      <c r="BE4567" s="11"/>
      <c r="BF4567" s="3"/>
      <c r="BG4567" s="11"/>
      <c r="BH4567" s="3"/>
      <c r="BI4567" s="12"/>
      <c r="BJ4567" s="12"/>
      <c r="BK4567" s="11"/>
      <c r="BL4567" s="3"/>
      <c r="BM4567" s="11"/>
      <c r="BN4567" s="3"/>
      <c r="BO4567" s="11"/>
      <c r="BP4567" s="3"/>
      <c r="BQ4567" s="11"/>
      <c r="BR4567" s="3"/>
      <c r="BS4567" s="11"/>
      <c r="BT4567" s="13"/>
      <c r="BU4567" s="11"/>
      <c r="BV4567" s="3"/>
      <c r="BW4567" s="11"/>
      <c r="BX4567" s="3"/>
      <c r="BY4567" s="3"/>
      <c r="BZ4567" s="13"/>
      <c r="CA4567" s="13"/>
      <c r="CB4567" s="13"/>
      <c r="CC4567" s="12"/>
      <c r="CD4567" s="11"/>
      <c r="CE4567" s="12"/>
      <c r="CF4567" s="12"/>
      <c r="DI4567" s="14"/>
    </row>
    <row r="4568" spans="1:113" ht="20.100000000000001" customHeight="1" x14ac:dyDescent="0.25">
      <c r="A4568" s="1"/>
      <c r="B4568" s="30"/>
      <c r="C4568" s="9"/>
      <c r="D4568" s="10">
        <f t="shared" ref="D4568:D4631" si="816">F4568-E4568</f>
        <v>0</v>
      </c>
      <c r="E4568" s="11">
        <f t="shared" si="814"/>
        <v>0</v>
      </c>
      <c r="F4568" s="3">
        <f t="shared" si="815"/>
        <v>0</v>
      </c>
      <c r="G4568" s="11"/>
      <c r="H4568" s="3"/>
      <c r="I4568" s="1"/>
      <c r="J4568" s="3"/>
      <c r="K4568" s="2"/>
      <c r="L4568" s="3"/>
      <c r="M4568" s="11"/>
      <c r="N4568" s="3"/>
      <c r="O4568" s="217"/>
      <c r="P4568" s="3"/>
      <c r="Q4568" s="3"/>
      <c r="R4568" s="3"/>
      <c r="S4568" s="11"/>
      <c r="T4568" s="3"/>
      <c r="U4568" s="11"/>
      <c r="V4568" s="3"/>
      <c r="W4568" s="11"/>
      <c r="X4568" s="3"/>
      <c r="Y4568" s="11"/>
      <c r="Z4568" s="3"/>
      <c r="AA4568" s="3"/>
      <c r="AB4568" s="3"/>
      <c r="AC4568" s="3"/>
      <c r="AD4568" s="3"/>
      <c r="AE4568" s="3"/>
      <c r="AF4568" s="3"/>
      <c r="AG4568" s="3"/>
      <c r="AH4568" s="3"/>
      <c r="AI4568" s="11"/>
      <c r="AJ4568" s="3"/>
      <c r="AK4568" s="11"/>
      <c r="AL4568" s="3"/>
      <c r="AM4568" s="11"/>
      <c r="AN4568" s="3"/>
      <c r="AO4568" s="11"/>
      <c r="AP4568" s="3"/>
      <c r="AQ4568" s="11"/>
      <c r="AR4568" s="3"/>
      <c r="AS4568" s="11"/>
      <c r="AT4568" s="3"/>
      <c r="AU4568" s="11"/>
      <c r="AV4568" s="3"/>
      <c r="AW4568" s="3"/>
      <c r="AX4568" s="3"/>
      <c r="AY4568" s="11"/>
      <c r="AZ4568" s="3"/>
      <c r="BA4568" s="3"/>
      <c r="BB4568" s="3"/>
      <c r="BC4568" s="11"/>
      <c r="BD4568" s="3"/>
      <c r="BE4568" s="11"/>
      <c r="BF4568" s="3"/>
      <c r="BG4568" s="11"/>
      <c r="BH4568" s="3"/>
      <c r="BI4568" s="12"/>
      <c r="BJ4568" s="12"/>
      <c r="BK4568" s="11"/>
      <c r="BL4568" s="3"/>
      <c r="BM4568" s="11"/>
      <c r="BN4568" s="3"/>
      <c r="BO4568" s="11"/>
      <c r="BP4568" s="3"/>
      <c r="BQ4568" s="11"/>
      <c r="BR4568" s="3"/>
      <c r="BS4568" s="11"/>
      <c r="BT4568" s="13"/>
      <c r="BU4568" s="11"/>
      <c r="BV4568" s="3"/>
      <c r="BW4568" s="11"/>
      <c r="BX4568" s="3"/>
      <c r="BY4568" s="3"/>
      <c r="BZ4568" s="13"/>
      <c r="CA4568" s="13"/>
      <c r="CB4568" s="13"/>
      <c r="CC4568" s="12"/>
      <c r="CD4568" s="11"/>
      <c r="CE4568" s="12"/>
      <c r="CF4568" s="12"/>
      <c r="DI4568" s="14"/>
    </row>
    <row r="4569" spans="1:113" ht="20.100000000000001" customHeight="1" x14ac:dyDescent="0.25">
      <c r="A4569" s="1"/>
      <c r="B4569" s="30"/>
      <c r="C4569" s="9"/>
      <c r="D4569" s="10">
        <f t="shared" si="816"/>
        <v>0</v>
      </c>
      <c r="E4569" s="11">
        <f t="shared" si="814"/>
        <v>0</v>
      </c>
      <c r="F4569" s="3">
        <f t="shared" si="815"/>
        <v>0</v>
      </c>
      <c r="G4569" s="11"/>
      <c r="H4569" s="3"/>
      <c r="I4569" s="1"/>
      <c r="J4569" s="3"/>
      <c r="K4569" s="2"/>
      <c r="L4569" s="3"/>
      <c r="M4569" s="11"/>
      <c r="N4569" s="3"/>
      <c r="O4569" s="217"/>
      <c r="P4569" s="3"/>
      <c r="Q4569" s="3"/>
      <c r="R4569" s="3"/>
      <c r="S4569" s="11"/>
      <c r="T4569" s="3"/>
      <c r="U4569" s="11"/>
      <c r="V4569" s="3"/>
      <c r="W4569" s="11"/>
      <c r="X4569" s="3"/>
      <c r="Y4569" s="11"/>
      <c r="Z4569" s="3"/>
      <c r="AA4569" s="3"/>
      <c r="AB4569" s="3"/>
      <c r="AC4569" s="3"/>
      <c r="AD4569" s="3"/>
      <c r="AE4569" s="3"/>
      <c r="AF4569" s="3"/>
      <c r="AG4569" s="3"/>
      <c r="AH4569" s="3"/>
      <c r="AI4569" s="11"/>
      <c r="AJ4569" s="3"/>
      <c r="AK4569" s="11"/>
      <c r="AL4569" s="3"/>
      <c r="AM4569" s="11"/>
      <c r="AN4569" s="3"/>
      <c r="AO4569" s="11"/>
      <c r="AP4569" s="3"/>
      <c r="AQ4569" s="11"/>
      <c r="AR4569" s="3"/>
      <c r="AS4569" s="11"/>
      <c r="AT4569" s="3"/>
      <c r="AU4569" s="11"/>
      <c r="AV4569" s="3"/>
      <c r="AW4569" s="3"/>
      <c r="AX4569" s="3"/>
      <c r="AY4569" s="11"/>
      <c r="AZ4569" s="3"/>
      <c r="BA4569" s="3"/>
      <c r="BB4569" s="3"/>
      <c r="BC4569" s="11"/>
      <c r="BD4569" s="3"/>
      <c r="BE4569" s="11"/>
      <c r="BF4569" s="3"/>
      <c r="BG4569" s="11"/>
      <c r="BH4569" s="3"/>
      <c r="BI4569" s="12"/>
      <c r="BJ4569" s="12"/>
      <c r="BK4569" s="11"/>
      <c r="BL4569" s="3"/>
      <c r="BM4569" s="11"/>
      <c r="BN4569" s="3"/>
      <c r="BO4569" s="11"/>
      <c r="BP4569" s="3"/>
      <c r="BQ4569" s="11"/>
      <c r="BR4569" s="3"/>
      <c r="BS4569" s="11"/>
      <c r="BT4569" s="13"/>
      <c r="BU4569" s="11"/>
      <c r="BV4569" s="3"/>
      <c r="BW4569" s="11"/>
      <c r="BX4569" s="3"/>
      <c r="BY4569" s="3"/>
      <c r="BZ4569" s="13"/>
      <c r="CA4569" s="13"/>
      <c r="CB4569" s="13"/>
      <c r="CC4569" s="12"/>
      <c r="CD4569" s="11"/>
      <c r="CE4569" s="12"/>
      <c r="CF4569" s="12"/>
      <c r="DI4569" s="14"/>
    </row>
    <row r="4570" spans="1:113" ht="20.100000000000001" customHeight="1" x14ac:dyDescent="0.25">
      <c r="A4570" s="1"/>
      <c r="B4570" s="30"/>
      <c r="C4570" s="9"/>
      <c r="D4570" s="10">
        <f t="shared" si="816"/>
        <v>0</v>
      </c>
      <c r="E4570" s="11">
        <f t="shared" si="814"/>
        <v>0</v>
      </c>
      <c r="F4570" s="3">
        <f t="shared" si="815"/>
        <v>0</v>
      </c>
      <c r="G4570" s="11"/>
      <c r="H4570" s="3"/>
      <c r="I4570" s="1"/>
      <c r="J4570" s="3"/>
      <c r="K4570" s="2"/>
      <c r="L4570" s="3"/>
      <c r="M4570" s="11"/>
      <c r="N4570" s="3"/>
      <c r="O4570" s="217"/>
      <c r="P4570" s="3"/>
      <c r="Q4570" s="3"/>
      <c r="R4570" s="3"/>
      <c r="S4570" s="11"/>
      <c r="T4570" s="3"/>
      <c r="U4570" s="11"/>
      <c r="V4570" s="3"/>
      <c r="W4570" s="11"/>
      <c r="X4570" s="3"/>
      <c r="Y4570" s="11"/>
      <c r="Z4570" s="3"/>
      <c r="AA4570" s="3"/>
      <c r="AB4570" s="3"/>
      <c r="AC4570" s="3"/>
      <c r="AD4570" s="3"/>
      <c r="AE4570" s="3"/>
      <c r="AF4570" s="3"/>
      <c r="AG4570" s="3"/>
      <c r="AH4570" s="3"/>
      <c r="AI4570" s="11"/>
      <c r="AJ4570" s="3"/>
      <c r="AK4570" s="11"/>
      <c r="AL4570" s="3"/>
      <c r="AM4570" s="11"/>
      <c r="AN4570" s="3"/>
      <c r="AO4570" s="11"/>
      <c r="AP4570" s="3"/>
      <c r="AQ4570" s="11"/>
      <c r="AR4570" s="3"/>
      <c r="AS4570" s="11"/>
      <c r="AT4570" s="3"/>
      <c r="AU4570" s="11"/>
      <c r="AV4570" s="3"/>
      <c r="AW4570" s="3"/>
      <c r="AX4570" s="3"/>
      <c r="AY4570" s="11"/>
      <c r="AZ4570" s="3"/>
      <c r="BA4570" s="3"/>
      <c r="BB4570" s="3"/>
      <c r="BC4570" s="11"/>
      <c r="BD4570" s="3"/>
      <c r="BE4570" s="11"/>
      <c r="BF4570" s="3"/>
      <c r="BG4570" s="11"/>
      <c r="BH4570" s="3"/>
      <c r="BI4570" s="12"/>
      <c r="BJ4570" s="12"/>
      <c r="BK4570" s="11"/>
      <c r="BL4570" s="3"/>
      <c r="BM4570" s="11"/>
      <c r="BN4570" s="3"/>
      <c r="BO4570" s="11"/>
      <c r="BP4570" s="3"/>
      <c r="BQ4570" s="11"/>
      <c r="BR4570" s="3"/>
      <c r="BS4570" s="11"/>
      <c r="BT4570" s="13"/>
      <c r="BU4570" s="11"/>
      <c r="BV4570" s="3"/>
      <c r="BW4570" s="11"/>
      <c r="BX4570" s="3"/>
      <c r="BY4570" s="3"/>
      <c r="BZ4570" s="13"/>
      <c r="CA4570" s="13"/>
      <c r="CB4570" s="13"/>
      <c r="CC4570" s="12"/>
      <c r="CD4570" s="11"/>
      <c r="CE4570" s="12"/>
      <c r="CF4570" s="12"/>
      <c r="DI4570" s="14"/>
    </row>
    <row r="4571" spans="1:113" ht="20.100000000000001" customHeight="1" x14ac:dyDescent="0.25">
      <c r="A4571" s="1"/>
      <c r="B4571" s="30"/>
      <c r="C4571" s="9"/>
      <c r="D4571" s="10">
        <f t="shared" si="816"/>
        <v>0</v>
      </c>
      <c r="E4571" s="11">
        <f t="shared" si="814"/>
        <v>0</v>
      </c>
      <c r="F4571" s="3">
        <f t="shared" si="815"/>
        <v>0</v>
      </c>
      <c r="G4571" s="11"/>
      <c r="H4571" s="3"/>
      <c r="I4571" s="1"/>
      <c r="J4571" s="3"/>
      <c r="K4571" s="2"/>
      <c r="L4571" s="3"/>
      <c r="M4571" s="11"/>
      <c r="N4571" s="3"/>
      <c r="O4571" s="217"/>
      <c r="P4571" s="3"/>
      <c r="Q4571" s="3"/>
      <c r="R4571" s="3"/>
      <c r="S4571" s="11"/>
      <c r="T4571" s="3"/>
      <c r="U4571" s="11"/>
      <c r="V4571" s="3"/>
      <c r="W4571" s="11"/>
      <c r="X4571" s="3"/>
      <c r="Y4571" s="11"/>
      <c r="Z4571" s="3"/>
      <c r="AA4571" s="3"/>
      <c r="AB4571" s="3"/>
      <c r="AC4571" s="3"/>
      <c r="AD4571" s="3"/>
      <c r="AE4571" s="3"/>
      <c r="AF4571" s="3"/>
      <c r="AG4571" s="3"/>
      <c r="AH4571" s="3"/>
      <c r="AI4571" s="11"/>
      <c r="AJ4571" s="3"/>
      <c r="AK4571" s="11"/>
      <c r="AL4571" s="3"/>
      <c r="AM4571" s="11"/>
      <c r="AN4571" s="3"/>
      <c r="AO4571" s="11"/>
      <c r="AP4571" s="3"/>
      <c r="AQ4571" s="11"/>
      <c r="AR4571" s="3"/>
      <c r="AS4571" s="11"/>
      <c r="AT4571" s="3"/>
      <c r="AU4571" s="11"/>
      <c r="AV4571" s="3"/>
      <c r="AW4571" s="3"/>
      <c r="AX4571" s="3"/>
      <c r="AY4571" s="11"/>
      <c r="AZ4571" s="3"/>
      <c r="BA4571" s="3"/>
      <c r="BB4571" s="3"/>
      <c r="BC4571" s="11"/>
      <c r="BD4571" s="3"/>
      <c r="BE4571" s="11"/>
      <c r="BF4571" s="3"/>
      <c r="BG4571" s="11"/>
      <c r="BH4571" s="3"/>
      <c r="BI4571" s="12"/>
      <c r="BJ4571" s="12"/>
      <c r="BK4571" s="11"/>
      <c r="BL4571" s="3"/>
      <c r="BM4571" s="11"/>
      <c r="BN4571" s="3"/>
      <c r="BO4571" s="11"/>
      <c r="BP4571" s="3"/>
      <c r="BQ4571" s="11"/>
      <c r="BR4571" s="3"/>
      <c r="BS4571" s="11"/>
      <c r="BT4571" s="13"/>
      <c r="BU4571" s="11"/>
      <c r="BV4571" s="3"/>
      <c r="BW4571" s="11"/>
      <c r="BX4571" s="3"/>
      <c r="BY4571" s="3"/>
      <c r="BZ4571" s="13"/>
      <c r="CA4571" s="13"/>
      <c r="CB4571" s="13"/>
      <c r="CC4571" s="12"/>
      <c r="CD4571" s="11"/>
      <c r="CE4571" s="12"/>
      <c r="CF4571" s="12"/>
      <c r="DI4571" s="14"/>
    </row>
    <row r="4572" spans="1:113" ht="20.100000000000001" customHeight="1" x14ac:dyDescent="0.25">
      <c r="A4572" s="1"/>
      <c r="B4572" s="30"/>
      <c r="C4572" s="9"/>
      <c r="D4572" s="10">
        <f t="shared" si="816"/>
        <v>0</v>
      </c>
      <c r="E4572" s="11">
        <f t="shared" si="814"/>
        <v>0</v>
      </c>
      <c r="F4572" s="3">
        <f t="shared" si="815"/>
        <v>0</v>
      </c>
      <c r="G4572" s="11"/>
      <c r="H4572" s="3"/>
      <c r="I4572" s="1"/>
      <c r="J4572" s="3"/>
      <c r="K4572" s="2"/>
      <c r="L4572" s="3"/>
      <c r="M4572" s="11"/>
      <c r="N4572" s="3"/>
      <c r="O4572" s="217"/>
      <c r="P4572" s="3"/>
      <c r="Q4572" s="3"/>
      <c r="R4572" s="3"/>
      <c r="S4572" s="11"/>
      <c r="T4572" s="3"/>
      <c r="U4572" s="11"/>
      <c r="V4572" s="3"/>
      <c r="W4572" s="11"/>
      <c r="X4572" s="3"/>
      <c r="Y4572" s="11"/>
      <c r="Z4572" s="3"/>
      <c r="AA4572" s="3"/>
      <c r="AB4572" s="3"/>
      <c r="AC4572" s="3"/>
      <c r="AD4572" s="3"/>
      <c r="AE4572" s="3"/>
      <c r="AF4572" s="3"/>
      <c r="AG4572" s="3"/>
      <c r="AH4572" s="3"/>
      <c r="AI4572" s="11"/>
      <c r="AJ4572" s="3"/>
      <c r="AK4572" s="11"/>
      <c r="AL4572" s="3"/>
      <c r="AM4572" s="11"/>
      <c r="AN4572" s="3"/>
      <c r="AO4572" s="11"/>
      <c r="AP4572" s="3"/>
      <c r="AQ4572" s="11"/>
      <c r="AR4572" s="3"/>
      <c r="AS4572" s="11"/>
      <c r="AT4572" s="3"/>
      <c r="AU4572" s="11"/>
      <c r="AV4572" s="3"/>
      <c r="AW4572" s="3"/>
      <c r="AX4572" s="3"/>
      <c r="AY4572" s="11"/>
      <c r="AZ4572" s="3"/>
      <c r="BA4572" s="3"/>
      <c r="BB4572" s="3"/>
      <c r="BC4572" s="11"/>
      <c r="BD4572" s="3"/>
      <c r="BE4572" s="11"/>
      <c r="BF4572" s="3"/>
      <c r="BG4572" s="11"/>
      <c r="BH4572" s="3"/>
      <c r="BI4572" s="12"/>
      <c r="BJ4572" s="12"/>
      <c r="BK4572" s="11"/>
      <c r="BL4572" s="3"/>
      <c r="BM4572" s="11"/>
      <c r="BN4572" s="3"/>
      <c r="BO4572" s="11"/>
      <c r="BP4572" s="3"/>
      <c r="BQ4572" s="11"/>
      <c r="BR4572" s="3"/>
      <c r="BS4572" s="11"/>
      <c r="BT4572" s="13"/>
      <c r="BU4572" s="11"/>
      <c r="BV4572" s="3"/>
      <c r="BW4572" s="11"/>
      <c r="BX4572" s="3"/>
      <c r="BY4572" s="3"/>
      <c r="BZ4572" s="13"/>
      <c r="CA4572" s="13"/>
      <c r="CB4572" s="13"/>
      <c r="CC4572" s="12"/>
      <c r="CD4572" s="11"/>
      <c r="CE4572" s="12"/>
      <c r="CF4572" s="12"/>
      <c r="DI4572" s="14"/>
    </row>
    <row r="4573" spans="1:113" ht="20.100000000000001" customHeight="1" x14ac:dyDescent="0.25">
      <c r="A4573" s="1"/>
      <c r="B4573" s="30"/>
      <c r="C4573" s="9"/>
      <c r="D4573" s="10">
        <f t="shared" si="816"/>
        <v>0</v>
      </c>
      <c r="E4573" s="11">
        <f t="shared" si="814"/>
        <v>0</v>
      </c>
      <c r="F4573" s="3">
        <f t="shared" si="815"/>
        <v>0</v>
      </c>
      <c r="G4573" s="11"/>
      <c r="H4573" s="3"/>
      <c r="I4573" s="1"/>
      <c r="J4573" s="3"/>
      <c r="K4573" s="2"/>
      <c r="L4573" s="3"/>
      <c r="M4573" s="11"/>
      <c r="N4573" s="3"/>
      <c r="O4573" s="217"/>
      <c r="P4573" s="3"/>
      <c r="Q4573" s="3"/>
      <c r="R4573" s="3"/>
      <c r="S4573" s="11"/>
      <c r="T4573" s="3"/>
      <c r="U4573" s="11"/>
      <c r="V4573" s="3"/>
      <c r="W4573" s="11"/>
      <c r="X4573" s="3"/>
      <c r="Y4573" s="11"/>
      <c r="Z4573" s="3"/>
      <c r="AA4573" s="3"/>
      <c r="AB4573" s="3"/>
      <c r="AC4573" s="3"/>
      <c r="AD4573" s="3"/>
      <c r="AE4573" s="3"/>
      <c r="AF4573" s="3"/>
      <c r="AG4573" s="3"/>
      <c r="AH4573" s="3"/>
      <c r="AI4573" s="11"/>
      <c r="AJ4573" s="3"/>
      <c r="AK4573" s="11"/>
      <c r="AL4573" s="3"/>
      <c r="AM4573" s="11"/>
      <c r="AN4573" s="3"/>
      <c r="AO4573" s="11"/>
      <c r="AP4573" s="3"/>
      <c r="AQ4573" s="11"/>
      <c r="AR4573" s="3"/>
      <c r="AS4573" s="11"/>
      <c r="AT4573" s="3"/>
      <c r="AU4573" s="11"/>
      <c r="AV4573" s="3"/>
      <c r="AW4573" s="3"/>
      <c r="AX4573" s="3"/>
      <c r="AY4573" s="11"/>
      <c r="AZ4573" s="3"/>
      <c r="BA4573" s="3"/>
      <c r="BB4573" s="3"/>
      <c r="BC4573" s="11"/>
      <c r="BD4573" s="3"/>
      <c r="BE4573" s="11"/>
      <c r="BF4573" s="3"/>
      <c r="BG4573" s="11"/>
      <c r="BH4573" s="3"/>
      <c r="BI4573" s="12"/>
      <c r="BJ4573" s="12"/>
      <c r="BK4573" s="11"/>
      <c r="BL4573" s="3"/>
      <c r="BM4573" s="11"/>
      <c r="BN4573" s="3"/>
      <c r="BO4573" s="11"/>
      <c r="BP4573" s="3"/>
      <c r="BQ4573" s="11"/>
      <c r="BR4573" s="3"/>
      <c r="BS4573" s="11"/>
      <c r="BT4573" s="13"/>
      <c r="BU4573" s="11"/>
      <c r="BV4573" s="3"/>
      <c r="BW4573" s="11"/>
      <c r="BX4573" s="3"/>
      <c r="BY4573" s="3"/>
      <c r="BZ4573" s="13"/>
      <c r="CA4573" s="13"/>
      <c r="CB4573" s="13"/>
      <c r="CC4573" s="12"/>
      <c r="CD4573" s="11"/>
      <c r="CE4573" s="12"/>
      <c r="CF4573" s="12"/>
      <c r="DI4573" s="14"/>
    </row>
    <row r="4574" spans="1:113" ht="20.100000000000001" customHeight="1" x14ac:dyDescent="0.25">
      <c r="A4574" s="1"/>
      <c r="B4574" s="30"/>
      <c r="C4574" s="9"/>
      <c r="D4574" s="10">
        <f t="shared" si="816"/>
        <v>0</v>
      </c>
      <c r="E4574" s="11">
        <f t="shared" si="814"/>
        <v>0</v>
      </c>
      <c r="F4574" s="3">
        <f t="shared" si="815"/>
        <v>0</v>
      </c>
      <c r="G4574" s="11"/>
      <c r="H4574" s="3"/>
      <c r="I4574" s="1"/>
      <c r="J4574" s="3"/>
      <c r="K4574" s="2"/>
      <c r="L4574" s="3"/>
      <c r="M4574" s="11"/>
      <c r="N4574" s="3"/>
      <c r="O4574" s="217"/>
      <c r="P4574" s="3"/>
      <c r="Q4574" s="3"/>
      <c r="R4574" s="3"/>
      <c r="S4574" s="11"/>
      <c r="T4574" s="3"/>
      <c r="U4574" s="11"/>
      <c r="V4574" s="3"/>
      <c r="W4574" s="11"/>
      <c r="X4574" s="3"/>
      <c r="Y4574" s="11"/>
      <c r="Z4574" s="3"/>
      <c r="AA4574" s="3"/>
      <c r="AB4574" s="3"/>
      <c r="AC4574" s="3"/>
      <c r="AD4574" s="3"/>
      <c r="AE4574" s="3"/>
      <c r="AF4574" s="3"/>
      <c r="AG4574" s="3"/>
      <c r="AH4574" s="3"/>
      <c r="AI4574" s="11"/>
      <c r="AJ4574" s="3"/>
      <c r="AK4574" s="11"/>
      <c r="AL4574" s="3"/>
      <c r="AM4574" s="11"/>
      <c r="AN4574" s="3"/>
      <c r="AO4574" s="11"/>
      <c r="AP4574" s="3"/>
      <c r="AQ4574" s="11"/>
      <c r="AR4574" s="3"/>
      <c r="AS4574" s="11"/>
      <c r="AT4574" s="3"/>
      <c r="AU4574" s="11"/>
      <c r="AV4574" s="3"/>
      <c r="AW4574" s="3"/>
      <c r="AX4574" s="3"/>
      <c r="AY4574" s="11"/>
      <c r="AZ4574" s="3"/>
      <c r="BA4574" s="3"/>
      <c r="BB4574" s="3"/>
      <c r="BC4574" s="11"/>
      <c r="BD4574" s="3"/>
      <c r="BE4574" s="11"/>
      <c r="BF4574" s="3"/>
      <c r="BG4574" s="11"/>
      <c r="BH4574" s="3"/>
      <c r="BI4574" s="12"/>
      <c r="BJ4574" s="12"/>
      <c r="BK4574" s="11"/>
      <c r="BL4574" s="3"/>
      <c r="BM4574" s="11"/>
      <c r="BN4574" s="3"/>
      <c r="BO4574" s="11"/>
      <c r="BP4574" s="3"/>
      <c r="BQ4574" s="11"/>
      <c r="BR4574" s="3"/>
      <c r="BS4574" s="11"/>
      <c r="BT4574" s="13"/>
      <c r="BU4574" s="11"/>
      <c r="BV4574" s="3"/>
      <c r="BW4574" s="11"/>
      <c r="BX4574" s="3"/>
      <c r="BY4574" s="3"/>
      <c r="BZ4574" s="13"/>
      <c r="CA4574" s="13"/>
      <c r="CB4574" s="13"/>
      <c r="CC4574" s="12"/>
      <c r="CD4574" s="11"/>
      <c r="CE4574" s="12"/>
      <c r="CF4574" s="12"/>
      <c r="DI4574" s="14"/>
    </row>
    <row r="4575" spans="1:113" ht="20.100000000000001" customHeight="1" x14ac:dyDescent="0.25">
      <c r="A4575" s="1"/>
      <c r="B4575" s="30"/>
      <c r="C4575" s="9"/>
      <c r="D4575" s="10">
        <f t="shared" si="816"/>
        <v>0</v>
      </c>
      <c r="E4575" s="11">
        <f t="shared" si="814"/>
        <v>0</v>
      </c>
      <c r="F4575" s="3">
        <f t="shared" si="815"/>
        <v>0</v>
      </c>
      <c r="G4575" s="11"/>
      <c r="H4575" s="3"/>
      <c r="I4575" s="1"/>
      <c r="J4575" s="3"/>
      <c r="K4575" s="2"/>
      <c r="L4575" s="3"/>
      <c r="M4575" s="11"/>
      <c r="N4575" s="3"/>
      <c r="O4575" s="217"/>
      <c r="P4575" s="3"/>
      <c r="Q4575" s="3"/>
      <c r="R4575" s="3"/>
      <c r="S4575" s="11"/>
      <c r="T4575" s="3"/>
      <c r="U4575" s="11"/>
      <c r="V4575" s="3"/>
      <c r="W4575" s="11"/>
      <c r="X4575" s="3"/>
      <c r="Y4575" s="11"/>
      <c r="Z4575" s="3"/>
      <c r="AA4575" s="3"/>
      <c r="AB4575" s="3"/>
      <c r="AC4575" s="3"/>
      <c r="AD4575" s="3"/>
      <c r="AE4575" s="3"/>
      <c r="AF4575" s="3"/>
      <c r="AG4575" s="3"/>
      <c r="AH4575" s="3"/>
      <c r="AI4575" s="11"/>
      <c r="AJ4575" s="3"/>
      <c r="AK4575" s="11"/>
      <c r="AL4575" s="3"/>
      <c r="AM4575" s="11"/>
      <c r="AN4575" s="3"/>
      <c r="AO4575" s="11"/>
      <c r="AP4575" s="3"/>
      <c r="AQ4575" s="11"/>
      <c r="AR4575" s="3"/>
      <c r="AS4575" s="11"/>
      <c r="AT4575" s="3"/>
      <c r="AU4575" s="11"/>
      <c r="AV4575" s="3"/>
      <c r="AW4575" s="3"/>
      <c r="AX4575" s="3"/>
      <c r="AY4575" s="11"/>
      <c r="AZ4575" s="3"/>
      <c r="BA4575" s="3"/>
      <c r="BB4575" s="3"/>
      <c r="BC4575" s="11"/>
      <c r="BD4575" s="3"/>
      <c r="BE4575" s="11"/>
      <c r="BF4575" s="3"/>
      <c r="BG4575" s="11"/>
      <c r="BH4575" s="3"/>
      <c r="BI4575" s="12"/>
      <c r="BJ4575" s="12"/>
      <c r="BK4575" s="11"/>
      <c r="BL4575" s="3"/>
      <c r="BM4575" s="11"/>
      <c r="BN4575" s="3"/>
      <c r="BO4575" s="11"/>
      <c r="BP4575" s="3"/>
      <c r="BQ4575" s="11"/>
      <c r="BR4575" s="3"/>
      <c r="BS4575" s="11"/>
      <c r="BT4575" s="13"/>
      <c r="BU4575" s="11"/>
      <c r="BV4575" s="3"/>
      <c r="BW4575" s="11"/>
      <c r="BX4575" s="3"/>
      <c r="BY4575" s="3"/>
      <c r="BZ4575" s="13"/>
      <c r="CA4575" s="13"/>
      <c r="CB4575" s="13"/>
      <c r="CC4575" s="12"/>
      <c r="CD4575" s="11"/>
      <c r="CE4575" s="12"/>
      <c r="CF4575" s="12"/>
      <c r="DI4575" s="14"/>
    </row>
    <row r="4576" spans="1:113" ht="20.100000000000001" customHeight="1" x14ac:dyDescent="0.25">
      <c r="A4576" s="1"/>
      <c r="B4576" s="30"/>
      <c r="C4576" s="9"/>
      <c r="D4576" s="10">
        <f t="shared" si="816"/>
        <v>0</v>
      </c>
      <c r="E4576" s="11">
        <f t="shared" si="814"/>
        <v>0</v>
      </c>
      <c r="F4576" s="3">
        <f t="shared" si="815"/>
        <v>0</v>
      </c>
      <c r="G4576" s="11"/>
      <c r="H4576" s="3"/>
      <c r="I4576" s="1"/>
      <c r="J4576" s="3"/>
      <c r="K4576" s="2"/>
      <c r="L4576" s="3"/>
      <c r="M4576" s="11"/>
      <c r="N4576" s="3"/>
      <c r="O4576" s="217"/>
      <c r="P4576" s="3"/>
      <c r="Q4576" s="3"/>
      <c r="R4576" s="3"/>
      <c r="S4576" s="11"/>
      <c r="T4576" s="3"/>
      <c r="U4576" s="11"/>
      <c r="V4576" s="3"/>
      <c r="W4576" s="11"/>
      <c r="X4576" s="3"/>
      <c r="Y4576" s="11"/>
      <c r="Z4576" s="3"/>
      <c r="AA4576" s="3"/>
      <c r="AB4576" s="3"/>
      <c r="AC4576" s="3"/>
      <c r="AD4576" s="3"/>
      <c r="AE4576" s="3"/>
      <c r="AF4576" s="3"/>
      <c r="AG4576" s="3"/>
      <c r="AH4576" s="3"/>
      <c r="AI4576" s="11"/>
      <c r="AJ4576" s="3"/>
      <c r="AK4576" s="11"/>
      <c r="AL4576" s="3"/>
      <c r="AM4576" s="11"/>
      <c r="AN4576" s="3"/>
      <c r="AO4576" s="11"/>
      <c r="AP4576" s="3"/>
      <c r="AQ4576" s="11"/>
      <c r="AR4576" s="3"/>
      <c r="AS4576" s="11"/>
      <c r="AT4576" s="3"/>
      <c r="AU4576" s="11"/>
      <c r="AV4576" s="3"/>
      <c r="AW4576" s="3"/>
      <c r="AX4576" s="3"/>
      <c r="AY4576" s="11"/>
      <c r="AZ4576" s="3"/>
      <c r="BA4576" s="3"/>
      <c r="BB4576" s="3"/>
      <c r="BC4576" s="11"/>
      <c r="BD4576" s="3"/>
      <c r="BE4576" s="11"/>
      <c r="BF4576" s="3"/>
      <c r="BG4576" s="11"/>
      <c r="BH4576" s="3"/>
      <c r="BI4576" s="12"/>
      <c r="BJ4576" s="12"/>
      <c r="BK4576" s="11"/>
      <c r="BL4576" s="3"/>
      <c r="BM4576" s="11"/>
      <c r="BN4576" s="3"/>
      <c r="BO4576" s="11"/>
      <c r="BP4576" s="3"/>
      <c r="BQ4576" s="11"/>
      <c r="BR4576" s="3"/>
      <c r="BS4576" s="11"/>
      <c r="BT4576" s="13"/>
      <c r="BU4576" s="11"/>
      <c r="BV4576" s="3"/>
      <c r="BW4576" s="11"/>
      <c r="BX4576" s="3"/>
      <c r="BY4576" s="3"/>
      <c r="BZ4576" s="13"/>
      <c r="CA4576" s="13"/>
      <c r="CB4576" s="13"/>
      <c r="CC4576" s="12"/>
      <c r="CD4576" s="11"/>
      <c r="CE4576" s="12"/>
      <c r="CF4576" s="12"/>
      <c r="DI4576" s="14"/>
    </row>
    <row r="4577" spans="1:113" ht="20.100000000000001" customHeight="1" x14ac:dyDescent="0.25">
      <c r="A4577" s="1"/>
      <c r="B4577" s="30"/>
      <c r="C4577" s="9"/>
      <c r="D4577" s="10">
        <f t="shared" si="816"/>
        <v>0</v>
      </c>
      <c r="E4577" s="11">
        <f t="shared" si="814"/>
        <v>0</v>
      </c>
      <c r="F4577" s="3">
        <f t="shared" si="815"/>
        <v>0</v>
      </c>
      <c r="G4577" s="11"/>
      <c r="H4577" s="3"/>
      <c r="I4577" s="1"/>
      <c r="J4577" s="3"/>
      <c r="K4577" s="2"/>
      <c r="L4577" s="3"/>
      <c r="M4577" s="11"/>
      <c r="N4577" s="3"/>
      <c r="O4577" s="217"/>
      <c r="P4577" s="3"/>
      <c r="Q4577" s="3"/>
      <c r="R4577" s="3"/>
      <c r="S4577" s="11"/>
      <c r="T4577" s="3"/>
      <c r="U4577" s="11"/>
      <c r="V4577" s="3"/>
      <c r="W4577" s="11"/>
      <c r="X4577" s="3"/>
      <c r="Y4577" s="11"/>
      <c r="Z4577" s="3"/>
      <c r="AA4577" s="3"/>
      <c r="AB4577" s="3"/>
      <c r="AC4577" s="3"/>
      <c r="AD4577" s="3"/>
      <c r="AE4577" s="3"/>
      <c r="AF4577" s="3"/>
      <c r="AG4577" s="3"/>
      <c r="AH4577" s="3"/>
      <c r="AI4577" s="11"/>
      <c r="AJ4577" s="3"/>
      <c r="AK4577" s="11"/>
      <c r="AL4577" s="3"/>
      <c r="AM4577" s="11"/>
      <c r="AN4577" s="3"/>
      <c r="AO4577" s="11"/>
      <c r="AP4577" s="3"/>
      <c r="AQ4577" s="11"/>
      <c r="AR4577" s="3"/>
      <c r="AS4577" s="11"/>
      <c r="AT4577" s="3"/>
      <c r="AU4577" s="11"/>
      <c r="AV4577" s="3"/>
      <c r="AW4577" s="3"/>
      <c r="AX4577" s="3"/>
      <c r="AY4577" s="11"/>
      <c r="AZ4577" s="3"/>
      <c r="BA4577" s="3"/>
      <c r="BB4577" s="3"/>
      <c r="BC4577" s="11"/>
      <c r="BD4577" s="3"/>
      <c r="BE4577" s="11"/>
      <c r="BF4577" s="3"/>
      <c r="BG4577" s="11"/>
      <c r="BH4577" s="3"/>
      <c r="BI4577" s="12"/>
      <c r="BJ4577" s="12"/>
      <c r="BK4577" s="11"/>
      <c r="BL4577" s="3"/>
      <c r="BM4577" s="11"/>
      <c r="BN4577" s="3"/>
      <c r="BO4577" s="11"/>
      <c r="BP4577" s="3"/>
      <c r="BQ4577" s="11"/>
      <c r="BR4577" s="3"/>
      <c r="BS4577" s="11"/>
      <c r="BT4577" s="13"/>
      <c r="BU4577" s="11"/>
      <c r="BV4577" s="3"/>
      <c r="BW4577" s="11"/>
      <c r="BX4577" s="3"/>
      <c r="BY4577" s="3"/>
      <c r="BZ4577" s="13"/>
      <c r="CA4577" s="13"/>
      <c r="CB4577" s="13"/>
      <c r="CC4577" s="12"/>
      <c r="CD4577" s="11"/>
      <c r="CE4577" s="12"/>
      <c r="CF4577" s="12"/>
      <c r="DI4577" s="14"/>
    </row>
    <row r="4578" spans="1:113" ht="20.100000000000001" customHeight="1" x14ac:dyDescent="0.25">
      <c r="A4578" s="1"/>
      <c r="B4578" s="30"/>
      <c r="C4578" s="9"/>
      <c r="D4578" s="10">
        <f t="shared" si="816"/>
        <v>0</v>
      </c>
      <c r="E4578" s="11">
        <f t="shared" si="814"/>
        <v>0</v>
      </c>
      <c r="F4578" s="3">
        <f t="shared" si="815"/>
        <v>0</v>
      </c>
      <c r="G4578" s="11"/>
      <c r="H4578" s="3"/>
      <c r="I4578" s="1"/>
      <c r="J4578" s="3"/>
      <c r="K4578" s="2"/>
      <c r="L4578" s="3"/>
      <c r="M4578" s="11"/>
      <c r="N4578" s="3"/>
      <c r="O4578" s="217"/>
      <c r="P4578" s="3"/>
      <c r="Q4578" s="3"/>
      <c r="R4578" s="3"/>
      <c r="S4578" s="11"/>
      <c r="T4578" s="3"/>
      <c r="U4578" s="11"/>
      <c r="V4578" s="3"/>
      <c r="W4578" s="11"/>
      <c r="X4578" s="3"/>
      <c r="Y4578" s="11"/>
      <c r="Z4578" s="3"/>
      <c r="AA4578" s="3"/>
      <c r="AB4578" s="3"/>
      <c r="AC4578" s="3"/>
      <c r="AD4578" s="3"/>
      <c r="AE4578" s="3"/>
      <c r="AF4578" s="3"/>
      <c r="AG4578" s="3"/>
      <c r="AH4578" s="3"/>
      <c r="AI4578" s="11"/>
      <c r="AJ4578" s="3"/>
      <c r="AK4578" s="11"/>
      <c r="AL4578" s="3"/>
      <c r="AM4578" s="11"/>
      <c r="AN4578" s="3"/>
      <c r="AO4578" s="11"/>
      <c r="AP4578" s="3"/>
      <c r="AQ4578" s="11"/>
      <c r="AR4578" s="3"/>
      <c r="AS4578" s="11"/>
      <c r="AT4578" s="3"/>
      <c r="AU4578" s="11"/>
      <c r="AV4578" s="3"/>
      <c r="AW4578" s="3"/>
      <c r="AX4578" s="3"/>
      <c r="AY4578" s="11"/>
      <c r="AZ4578" s="3"/>
      <c r="BA4578" s="3"/>
      <c r="BB4578" s="3"/>
      <c r="BC4578" s="11"/>
      <c r="BD4578" s="3"/>
      <c r="BE4578" s="11"/>
      <c r="BF4578" s="3"/>
      <c r="BG4578" s="11"/>
      <c r="BH4578" s="3"/>
      <c r="BI4578" s="12"/>
      <c r="BJ4578" s="12"/>
      <c r="BK4578" s="11"/>
      <c r="BL4578" s="3"/>
      <c r="BM4578" s="11"/>
      <c r="BN4578" s="3"/>
      <c r="BO4578" s="11"/>
      <c r="BP4578" s="3"/>
      <c r="BQ4578" s="11"/>
      <c r="BR4578" s="3"/>
      <c r="BS4578" s="11"/>
      <c r="BT4578" s="13"/>
      <c r="BU4578" s="11"/>
      <c r="BV4578" s="3"/>
      <c r="BW4578" s="11"/>
      <c r="BX4578" s="3"/>
      <c r="BY4578" s="3"/>
      <c r="BZ4578" s="13"/>
      <c r="CA4578" s="13"/>
      <c r="CB4578" s="13"/>
      <c r="CC4578" s="12"/>
      <c r="CD4578" s="11"/>
      <c r="CE4578" s="12"/>
      <c r="CF4578" s="12"/>
      <c r="DI4578" s="14"/>
    </row>
    <row r="4579" spans="1:113" ht="20.100000000000001" customHeight="1" x14ac:dyDescent="0.25">
      <c r="A4579" s="1"/>
      <c r="B4579" s="30"/>
      <c r="C4579" s="9"/>
      <c r="D4579" s="10">
        <f t="shared" si="816"/>
        <v>0</v>
      </c>
      <c r="E4579" s="11">
        <f t="shared" si="814"/>
        <v>0</v>
      </c>
      <c r="F4579" s="3">
        <f t="shared" si="815"/>
        <v>0</v>
      </c>
      <c r="G4579" s="11"/>
      <c r="H4579" s="3"/>
      <c r="I4579" s="1"/>
      <c r="J4579" s="3"/>
      <c r="K4579" s="2"/>
      <c r="L4579" s="3"/>
      <c r="M4579" s="11"/>
      <c r="N4579" s="3"/>
      <c r="O4579" s="217"/>
      <c r="P4579" s="3"/>
      <c r="Q4579" s="3"/>
      <c r="R4579" s="3"/>
      <c r="S4579" s="11"/>
      <c r="T4579" s="3"/>
      <c r="U4579" s="11"/>
      <c r="V4579" s="3"/>
      <c r="W4579" s="11"/>
      <c r="X4579" s="3"/>
      <c r="Y4579" s="11"/>
      <c r="Z4579" s="3"/>
      <c r="AA4579" s="3"/>
      <c r="AB4579" s="3"/>
      <c r="AC4579" s="3"/>
      <c r="AD4579" s="3"/>
      <c r="AE4579" s="3"/>
      <c r="AF4579" s="3"/>
      <c r="AG4579" s="3"/>
      <c r="AH4579" s="3"/>
      <c r="AI4579" s="11"/>
      <c r="AJ4579" s="3"/>
      <c r="AK4579" s="11"/>
      <c r="AL4579" s="3"/>
      <c r="AM4579" s="11"/>
      <c r="AN4579" s="3"/>
      <c r="AO4579" s="11"/>
      <c r="AP4579" s="3"/>
      <c r="AQ4579" s="11"/>
      <c r="AR4579" s="3"/>
      <c r="AS4579" s="11"/>
      <c r="AT4579" s="3"/>
      <c r="AU4579" s="11"/>
      <c r="AV4579" s="3"/>
      <c r="AW4579" s="3"/>
      <c r="AX4579" s="3"/>
      <c r="AY4579" s="11"/>
      <c r="AZ4579" s="3"/>
      <c r="BA4579" s="3"/>
      <c r="BB4579" s="3"/>
      <c r="BC4579" s="11"/>
      <c r="BD4579" s="3"/>
      <c r="BE4579" s="11"/>
      <c r="BF4579" s="3"/>
      <c r="BG4579" s="11"/>
      <c r="BH4579" s="3"/>
      <c r="BI4579" s="12"/>
      <c r="BJ4579" s="12"/>
      <c r="BK4579" s="11"/>
      <c r="BL4579" s="3"/>
      <c r="BM4579" s="11"/>
      <c r="BN4579" s="3"/>
      <c r="BO4579" s="11"/>
      <c r="BP4579" s="3"/>
      <c r="BQ4579" s="11"/>
      <c r="BR4579" s="3"/>
      <c r="BS4579" s="11"/>
      <c r="BT4579" s="13"/>
      <c r="BU4579" s="11"/>
      <c r="BV4579" s="3"/>
      <c r="BW4579" s="11"/>
      <c r="BX4579" s="3"/>
      <c r="BY4579" s="3"/>
      <c r="BZ4579" s="13"/>
      <c r="CA4579" s="13"/>
      <c r="CB4579" s="13"/>
      <c r="CC4579" s="12"/>
      <c r="CD4579" s="11"/>
      <c r="CE4579" s="12"/>
      <c r="CF4579" s="12"/>
      <c r="DI4579" s="14"/>
    </row>
    <row r="4580" spans="1:113" ht="20.100000000000001" customHeight="1" x14ac:dyDescent="0.25">
      <c r="A4580" s="1"/>
      <c r="B4580" s="30"/>
      <c r="C4580" s="9"/>
      <c r="D4580" s="10">
        <f t="shared" si="816"/>
        <v>0</v>
      </c>
      <c r="E4580" s="11">
        <f t="shared" si="814"/>
        <v>0</v>
      </c>
      <c r="F4580" s="3">
        <f t="shared" si="815"/>
        <v>0</v>
      </c>
      <c r="G4580" s="11"/>
      <c r="H4580" s="3"/>
      <c r="I4580" s="1"/>
      <c r="J4580" s="3"/>
      <c r="K4580" s="2"/>
      <c r="L4580" s="3"/>
      <c r="M4580" s="11"/>
      <c r="N4580" s="3"/>
      <c r="O4580" s="217"/>
      <c r="P4580" s="3"/>
      <c r="Q4580" s="3"/>
      <c r="R4580" s="3"/>
      <c r="S4580" s="11"/>
      <c r="T4580" s="3"/>
      <c r="U4580" s="11"/>
      <c r="V4580" s="3"/>
      <c r="W4580" s="11"/>
      <c r="X4580" s="3"/>
      <c r="Y4580" s="11"/>
      <c r="Z4580" s="3"/>
      <c r="AA4580" s="3"/>
      <c r="AB4580" s="3"/>
      <c r="AC4580" s="3"/>
      <c r="AD4580" s="3"/>
      <c r="AE4580" s="3"/>
      <c r="AF4580" s="3"/>
      <c r="AG4580" s="3"/>
      <c r="AH4580" s="3"/>
      <c r="AI4580" s="11"/>
      <c r="AJ4580" s="3"/>
      <c r="AK4580" s="11"/>
      <c r="AL4580" s="3"/>
      <c r="AM4580" s="11"/>
      <c r="AN4580" s="3"/>
      <c r="AO4580" s="11"/>
      <c r="AP4580" s="3"/>
      <c r="AQ4580" s="11"/>
      <c r="AR4580" s="3"/>
      <c r="AS4580" s="11"/>
      <c r="AT4580" s="3"/>
      <c r="AU4580" s="11"/>
      <c r="AV4580" s="3"/>
      <c r="AW4580" s="3"/>
      <c r="AX4580" s="3"/>
      <c r="AY4580" s="11"/>
      <c r="AZ4580" s="3"/>
      <c r="BA4580" s="3"/>
      <c r="BB4580" s="3"/>
      <c r="BC4580" s="11"/>
      <c r="BD4580" s="3"/>
      <c r="BE4580" s="11"/>
      <c r="BF4580" s="3"/>
      <c r="BG4580" s="11"/>
      <c r="BH4580" s="3"/>
      <c r="BI4580" s="12"/>
      <c r="BJ4580" s="12"/>
      <c r="BK4580" s="11"/>
      <c r="BL4580" s="3"/>
      <c r="BM4580" s="11"/>
      <c r="BN4580" s="3"/>
      <c r="BO4580" s="11"/>
      <c r="BP4580" s="3"/>
      <c r="BQ4580" s="11"/>
      <c r="BR4580" s="3"/>
      <c r="BS4580" s="11"/>
      <c r="BT4580" s="13"/>
      <c r="BU4580" s="11"/>
      <c r="BV4580" s="3"/>
      <c r="BW4580" s="11"/>
      <c r="BX4580" s="3"/>
      <c r="BY4580" s="3"/>
      <c r="BZ4580" s="13"/>
      <c r="CA4580" s="13"/>
      <c r="CB4580" s="13"/>
      <c r="CC4580" s="12"/>
      <c r="CD4580" s="11"/>
      <c r="CE4580" s="12"/>
      <c r="CF4580" s="12"/>
      <c r="DI4580" s="14"/>
    </row>
    <row r="4581" spans="1:113" ht="20.100000000000001" customHeight="1" x14ac:dyDescent="0.25">
      <c r="A4581" s="1"/>
      <c r="B4581" s="30"/>
      <c r="C4581" s="9"/>
      <c r="D4581" s="10">
        <f t="shared" si="816"/>
        <v>0</v>
      </c>
      <c r="E4581" s="11">
        <f t="shared" si="814"/>
        <v>0</v>
      </c>
      <c r="F4581" s="3">
        <f t="shared" si="815"/>
        <v>0</v>
      </c>
      <c r="G4581" s="11"/>
      <c r="H4581" s="3"/>
      <c r="I4581" s="1"/>
      <c r="J4581" s="3"/>
      <c r="K4581" s="2"/>
      <c r="L4581" s="3"/>
      <c r="M4581" s="11"/>
      <c r="N4581" s="3"/>
      <c r="O4581" s="217"/>
      <c r="P4581" s="3"/>
      <c r="Q4581" s="3"/>
      <c r="R4581" s="3"/>
      <c r="S4581" s="11"/>
      <c r="T4581" s="3"/>
      <c r="U4581" s="11"/>
      <c r="V4581" s="3"/>
      <c r="W4581" s="11"/>
      <c r="X4581" s="3"/>
      <c r="Y4581" s="11"/>
      <c r="Z4581" s="3"/>
      <c r="AA4581" s="3"/>
      <c r="AB4581" s="3"/>
      <c r="AC4581" s="3"/>
      <c r="AD4581" s="3"/>
      <c r="AE4581" s="3"/>
      <c r="AF4581" s="3"/>
      <c r="AG4581" s="3"/>
      <c r="AH4581" s="3"/>
      <c r="AI4581" s="11"/>
      <c r="AJ4581" s="3"/>
      <c r="AK4581" s="11"/>
      <c r="AL4581" s="3"/>
      <c r="AM4581" s="11"/>
      <c r="AN4581" s="3"/>
      <c r="AO4581" s="11"/>
      <c r="AP4581" s="3"/>
      <c r="AQ4581" s="11"/>
      <c r="AR4581" s="3"/>
      <c r="AS4581" s="11"/>
      <c r="AT4581" s="3"/>
      <c r="AU4581" s="11"/>
      <c r="AV4581" s="3"/>
      <c r="AW4581" s="3"/>
      <c r="AX4581" s="3"/>
      <c r="AY4581" s="11"/>
      <c r="AZ4581" s="3"/>
      <c r="BA4581" s="3"/>
      <c r="BB4581" s="3"/>
      <c r="BC4581" s="11"/>
      <c r="BD4581" s="3"/>
      <c r="BE4581" s="11"/>
      <c r="BF4581" s="3"/>
      <c r="BG4581" s="11"/>
      <c r="BH4581" s="3"/>
      <c r="BI4581" s="12"/>
      <c r="BJ4581" s="12"/>
      <c r="BK4581" s="11"/>
      <c r="BL4581" s="3"/>
      <c r="BM4581" s="11"/>
      <c r="BN4581" s="3"/>
      <c r="BO4581" s="11"/>
      <c r="BP4581" s="3"/>
      <c r="BQ4581" s="11"/>
      <c r="BR4581" s="3"/>
      <c r="BS4581" s="11"/>
      <c r="BT4581" s="13"/>
      <c r="BU4581" s="11"/>
      <c r="BV4581" s="3"/>
      <c r="BW4581" s="11"/>
      <c r="BX4581" s="3"/>
      <c r="BY4581" s="3"/>
      <c r="BZ4581" s="13"/>
      <c r="CA4581" s="13"/>
      <c r="CB4581" s="13"/>
      <c r="CC4581" s="12"/>
      <c r="CD4581" s="11"/>
      <c r="CE4581" s="12"/>
      <c r="CF4581" s="12"/>
      <c r="DI4581" s="14"/>
    </row>
    <row r="4582" spans="1:113" ht="20.100000000000001" customHeight="1" x14ac:dyDescent="0.25">
      <c r="A4582" s="1"/>
      <c r="B4582" s="30"/>
      <c r="C4582" s="9"/>
      <c r="D4582" s="10">
        <f t="shared" si="816"/>
        <v>0</v>
      </c>
      <c r="E4582" s="11">
        <f t="shared" si="814"/>
        <v>0</v>
      </c>
      <c r="F4582" s="3">
        <f t="shared" si="815"/>
        <v>0</v>
      </c>
      <c r="G4582" s="11"/>
      <c r="H4582" s="3"/>
      <c r="I4582" s="1"/>
      <c r="J4582" s="3"/>
      <c r="K4582" s="2"/>
      <c r="L4582" s="3"/>
      <c r="M4582" s="11"/>
      <c r="N4582" s="3"/>
      <c r="O4582" s="217"/>
      <c r="P4582" s="3"/>
      <c r="Q4582" s="3"/>
      <c r="R4582" s="3"/>
      <c r="S4582" s="11"/>
      <c r="T4582" s="3"/>
      <c r="U4582" s="11"/>
      <c r="V4582" s="3"/>
      <c r="W4582" s="11"/>
      <c r="X4582" s="3"/>
      <c r="Y4582" s="11"/>
      <c r="Z4582" s="3"/>
      <c r="AA4582" s="3"/>
      <c r="AB4582" s="3"/>
      <c r="AC4582" s="3"/>
      <c r="AD4582" s="3"/>
      <c r="AE4582" s="3"/>
      <c r="AF4582" s="3"/>
      <c r="AG4582" s="3"/>
      <c r="AH4582" s="3"/>
      <c r="AI4582" s="11"/>
      <c r="AJ4582" s="3"/>
      <c r="AK4582" s="11"/>
      <c r="AL4582" s="3"/>
      <c r="AM4582" s="11"/>
      <c r="AN4582" s="3"/>
      <c r="AO4582" s="11"/>
      <c r="AP4582" s="3"/>
      <c r="AQ4582" s="11"/>
      <c r="AR4582" s="3"/>
      <c r="AS4582" s="11"/>
      <c r="AT4582" s="3"/>
      <c r="AU4582" s="11"/>
      <c r="AV4582" s="3"/>
      <c r="AW4582" s="3"/>
      <c r="AX4582" s="3"/>
      <c r="AY4582" s="11"/>
      <c r="AZ4582" s="3"/>
      <c r="BA4582" s="3"/>
      <c r="BB4582" s="3"/>
      <c r="BC4582" s="11"/>
      <c r="BD4582" s="3"/>
      <c r="BE4582" s="11"/>
      <c r="BF4582" s="3"/>
      <c r="BG4582" s="11"/>
      <c r="BH4582" s="3"/>
      <c r="BI4582" s="12"/>
      <c r="BJ4582" s="12"/>
      <c r="BK4582" s="11"/>
      <c r="BL4582" s="3"/>
      <c r="BM4582" s="11"/>
      <c r="BN4582" s="3"/>
      <c r="BO4582" s="11"/>
      <c r="BP4582" s="3"/>
      <c r="BQ4582" s="11"/>
      <c r="BR4582" s="3"/>
      <c r="BS4582" s="11"/>
      <c r="BT4582" s="13"/>
      <c r="BU4582" s="11"/>
      <c r="BV4582" s="3"/>
      <c r="BW4582" s="11"/>
      <c r="BX4582" s="3"/>
      <c r="BY4582" s="3"/>
      <c r="BZ4582" s="13"/>
      <c r="CA4582" s="13"/>
      <c r="CB4582" s="13"/>
      <c r="CC4582" s="12"/>
      <c r="CD4582" s="11"/>
      <c r="CE4582" s="12"/>
      <c r="CF4582" s="12"/>
      <c r="DI4582" s="14"/>
    </row>
    <row r="4583" spans="1:113" ht="20.100000000000001" customHeight="1" x14ac:dyDescent="0.25">
      <c r="A4583" s="1"/>
      <c r="B4583" s="30"/>
      <c r="C4583" s="9"/>
      <c r="D4583" s="10">
        <f t="shared" si="816"/>
        <v>0</v>
      </c>
      <c r="E4583" s="11">
        <f t="shared" si="814"/>
        <v>0</v>
      </c>
      <c r="F4583" s="3">
        <f t="shared" si="815"/>
        <v>0</v>
      </c>
      <c r="G4583" s="11"/>
      <c r="H4583" s="3"/>
      <c r="I4583" s="1"/>
      <c r="J4583" s="3"/>
      <c r="K4583" s="2"/>
      <c r="L4583" s="3"/>
      <c r="M4583" s="11"/>
      <c r="N4583" s="3"/>
      <c r="O4583" s="217"/>
      <c r="P4583" s="3"/>
      <c r="Q4583" s="3"/>
      <c r="R4583" s="3"/>
      <c r="S4583" s="11"/>
      <c r="T4583" s="3"/>
      <c r="U4583" s="11"/>
      <c r="V4583" s="3"/>
      <c r="W4583" s="11"/>
      <c r="X4583" s="3"/>
      <c r="Y4583" s="11"/>
      <c r="Z4583" s="3"/>
      <c r="AA4583" s="3"/>
      <c r="AB4583" s="3"/>
      <c r="AC4583" s="3"/>
      <c r="AD4583" s="3"/>
      <c r="AE4583" s="3"/>
      <c r="AF4583" s="3"/>
      <c r="AG4583" s="3"/>
      <c r="AH4583" s="3"/>
      <c r="AI4583" s="11"/>
      <c r="AJ4583" s="3"/>
      <c r="AK4583" s="11"/>
      <c r="AL4583" s="3"/>
      <c r="AM4583" s="11"/>
      <c r="AN4583" s="3"/>
      <c r="AO4583" s="11"/>
      <c r="AP4583" s="3"/>
      <c r="AQ4583" s="11"/>
      <c r="AR4583" s="3"/>
      <c r="AS4583" s="11"/>
      <c r="AT4583" s="3"/>
      <c r="AU4583" s="11"/>
      <c r="AV4583" s="3"/>
      <c r="AW4583" s="3"/>
      <c r="AX4583" s="3"/>
      <c r="AY4583" s="11"/>
      <c r="AZ4583" s="3"/>
      <c r="BA4583" s="3"/>
      <c r="BB4583" s="3"/>
      <c r="BC4583" s="11"/>
      <c r="BD4583" s="3"/>
      <c r="BE4583" s="11"/>
      <c r="BF4583" s="3"/>
      <c r="BG4583" s="11"/>
      <c r="BH4583" s="3"/>
      <c r="BI4583" s="12"/>
      <c r="BJ4583" s="12"/>
      <c r="BK4583" s="11"/>
      <c r="BL4583" s="3"/>
      <c r="BM4583" s="11"/>
      <c r="BN4583" s="3"/>
      <c r="BO4583" s="11"/>
      <c r="BP4583" s="3"/>
      <c r="BQ4583" s="11"/>
      <c r="BR4583" s="3"/>
      <c r="BS4583" s="11"/>
      <c r="BT4583" s="13"/>
      <c r="BU4583" s="11"/>
      <c r="BV4583" s="3"/>
      <c r="BW4583" s="11"/>
      <c r="BX4583" s="3"/>
      <c r="BY4583" s="3"/>
      <c r="BZ4583" s="13"/>
      <c r="CA4583" s="13"/>
      <c r="CB4583" s="13"/>
      <c r="CC4583" s="12"/>
      <c r="CD4583" s="11"/>
      <c r="CE4583" s="12"/>
      <c r="CF4583" s="12"/>
      <c r="DI4583" s="14"/>
    </row>
    <row r="4584" spans="1:113" ht="20.100000000000001" customHeight="1" x14ac:dyDescent="0.25">
      <c r="A4584" s="1"/>
      <c r="B4584" s="30"/>
      <c r="C4584" s="9"/>
      <c r="D4584" s="10">
        <f t="shared" si="816"/>
        <v>0</v>
      </c>
      <c r="E4584" s="11">
        <f t="shared" si="814"/>
        <v>0</v>
      </c>
      <c r="F4584" s="3">
        <f t="shared" si="815"/>
        <v>0</v>
      </c>
      <c r="G4584" s="11"/>
      <c r="H4584" s="3"/>
      <c r="I4584" s="1"/>
      <c r="J4584" s="3"/>
      <c r="K4584" s="2"/>
      <c r="L4584" s="3"/>
      <c r="M4584" s="11"/>
      <c r="N4584" s="3"/>
      <c r="O4584" s="217"/>
      <c r="P4584" s="3"/>
      <c r="Q4584" s="3"/>
      <c r="R4584" s="3"/>
      <c r="S4584" s="11"/>
      <c r="T4584" s="3"/>
      <c r="U4584" s="11"/>
      <c r="V4584" s="3"/>
      <c r="W4584" s="11"/>
      <c r="X4584" s="3"/>
      <c r="Y4584" s="11"/>
      <c r="Z4584" s="3"/>
      <c r="AA4584" s="3"/>
      <c r="AB4584" s="3"/>
      <c r="AC4584" s="3"/>
      <c r="AD4584" s="3"/>
      <c r="AE4584" s="3"/>
      <c r="AF4584" s="3"/>
      <c r="AG4584" s="3"/>
      <c r="AH4584" s="3"/>
      <c r="AI4584" s="11"/>
      <c r="AJ4584" s="3"/>
      <c r="AK4584" s="11"/>
      <c r="AL4584" s="3"/>
      <c r="AM4584" s="11"/>
      <c r="AN4584" s="3"/>
      <c r="AO4584" s="11"/>
      <c r="AP4584" s="3"/>
      <c r="AQ4584" s="11"/>
      <c r="AR4584" s="3"/>
      <c r="AS4584" s="11"/>
      <c r="AT4584" s="3"/>
      <c r="AU4584" s="11"/>
      <c r="AV4584" s="3"/>
      <c r="AW4584" s="3"/>
      <c r="AX4584" s="3"/>
      <c r="AY4584" s="11"/>
      <c r="AZ4584" s="3"/>
      <c r="BA4584" s="3"/>
      <c r="BB4584" s="3"/>
      <c r="BC4584" s="11"/>
      <c r="BD4584" s="3"/>
      <c r="BE4584" s="11"/>
      <c r="BF4584" s="3"/>
      <c r="BG4584" s="11"/>
      <c r="BH4584" s="3"/>
      <c r="BI4584" s="12"/>
      <c r="BJ4584" s="12"/>
      <c r="BK4584" s="11"/>
      <c r="BL4584" s="3"/>
      <c r="BM4584" s="11"/>
      <c r="BN4584" s="3"/>
      <c r="BO4584" s="11"/>
      <c r="BP4584" s="3"/>
      <c r="BQ4584" s="11"/>
      <c r="BR4584" s="3"/>
      <c r="BS4584" s="11"/>
      <c r="BT4584" s="13"/>
      <c r="BU4584" s="11"/>
      <c r="BV4584" s="3"/>
      <c r="BW4584" s="11"/>
      <c r="BX4584" s="3"/>
      <c r="BY4584" s="3"/>
      <c r="BZ4584" s="13"/>
      <c r="CA4584" s="13"/>
      <c r="CB4584" s="13"/>
      <c r="CC4584" s="12"/>
      <c r="CD4584" s="11"/>
      <c r="CE4584" s="12"/>
      <c r="CF4584" s="12"/>
      <c r="DI4584" s="14"/>
    </row>
    <row r="4585" spans="1:113" ht="20.100000000000001" customHeight="1" x14ac:dyDescent="0.25">
      <c r="A4585" s="1"/>
      <c r="B4585" s="30"/>
      <c r="C4585" s="9"/>
      <c r="D4585" s="10">
        <f t="shared" si="816"/>
        <v>0</v>
      </c>
      <c r="E4585" s="11">
        <f t="shared" si="814"/>
        <v>0</v>
      </c>
      <c r="F4585" s="3">
        <f t="shared" si="815"/>
        <v>0</v>
      </c>
      <c r="G4585" s="11"/>
      <c r="H4585" s="3"/>
      <c r="I4585" s="1"/>
      <c r="J4585" s="3"/>
      <c r="K4585" s="2"/>
      <c r="L4585" s="3"/>
      <c r="M4585" s="11"/>
      <c r="N4585" s="3"/>
      <c r="O4585" s="217"/>
      <c r="P4585" s="3"/>
      <c r="Q4585" s="3"/>
      <c r="R4585" s="3"/>
      <c r="S4585" s="11"/>
      <c r="T4585" s="3"/>
      <c r="U4585" s="11"/>
      <c r="V4585" s="3"/>
      <c r="W4585" s="11"/>
      <c r="X4585" s="3"/>
      <c r="Y4585" s="11"/>
      <c r="Z4585" s="3"/>
      <c r="AA4585" s="3"/>
      <c r="AB4585" s="3"/>
      <c r="AC4585" s="3"/>
      <c r="AD4585" s="3"/>
      <c r="AE4585" s="3"/>
      <c r="AF4585" s="3"/>
      <c r="AG4585" s="3"/>
      <c r="AH4585" s="3"/>
      <c r="AI4585" s="11"/>
      <c r="AJ4585" s="3"/>
      <c r="AK4585" s="11"/>
      <c r="AL4585" s="3"/>
      <c r="AM4585" s="11"/>
      <c r="AN4585" s="3"/>
      <c r="AO4585" s="11"/>
      <c r="AP4585" s="3"/>
      <c r="AQ4585" s="11"/>
      <c r="AR4585" s="3"/>
      <c r="AS4585" s="11"/>
      <c r="AT4585" s="3"/>
      <c r="AU4585" s="11"/>
      <c r="AV4585" s="3"/>
      <c r="AW4585" s="3"/>
      <c r="AX4585" s="3"/>
      <c r="AY4585" s="11"/>
      <c r="AZ4585" s="3"/>
      <c r="BA4585" s="3"/>
      <c r="BB4585" s="3"/>
      <c r="BC4585" s="11"/>
      <c r="BD4585" s="3"/>
      <c r="BE4585" s="11"/>
      <c r="BF4585" s="3"/>
      <c r="BG4585" s="11"/>
      <c r="BH4585" s="3"/>
      <c r="BI4585" s="12"/>
      <c r="BJ4585" s="12"/>
      <c r="BK4585" s="11"/>
      <c r="BL4585" s="3"/>
      <c r="BM4585" s="11"/>
      <c r="BN4585" s="3"/>
      <c r="BO4585" s="11"/>
      <c r="BP4585" s="3"/>
      <c r="BQ4585" s="11"/>
      <c r="BR4585" s="3"/>
      <c r="BS4585" s="11"/>
      <c r="BT4585" s="13"/>
      <c r="BU4585" s="11"/>
      <c r="BV4585" s="3"/>
      <c r="BW4585" s="11"/>
      <c r="BX4585" s="3"/>
      <c r="BY4585" s="3"/>
      <c r="BZ4585" s="13"/>
      <c r="CA4585" s="13"/>
      <c r="CB4585" s="13"/>
      <c r="CC4585" s="12"/>
      <c r="CD4585" s="11"/>
      <c r="CE4585" s="12"/>
      <c r="CF4585" s="12"/>
      <c r="DI4585" s="14"/>
    </row>
    <row r="4586" spans="1:113" ht="20.100000000000001" customHeight="1" x14ac:dyDescent="0.25">
      <c r="A4586" s="1"/>
      <c r="B4586" s="30"/>
      <c r="C4586" s="9"/>
      <c r="D4586" s="10">
        <f t="shared" si="816"/>
        <v>0</v>
      </c>
      <c r="E4586" s="11">
        <f t="shared" si="814"/>
        <v>0</v>
      </c>
      <c r="F4586" s="3">
        <f t="shared" si="815"/>
        <v>0</v>
      </c>
      <c r="G4586" s="11"/>
      <c r="H4586" s="3"/>
      <c r="I4586" s="1"/>
      <c r="J4586" s="3"/>
      <c r="K4586" s="2"/>
      <c r="L4586" s="3"/>
      <c r="M4586" s="11"/>
      <c r="N4586" s="3"/>
      <c r="O4586" s="217"/>
      <c r="P4586" s="3"/>
      <c r="Q4586" s="3"/>
      <c r="R4586" s="3"/>
      <c r="S4586" s="11"/>
      <c r="T4586" s="3"/>
      <c r="U4586" s="11"/>
      <c r="V4586" s="3"/>
      <c r="W4586" s="11"/>
      <c r="X4586" s="3"/>
      <c r="Y4586" s="11"/>
      <c r="Z4586" s="3"/>
      <c r="AA4586" s="3"/>
      <c r="AB4586" s="3"/>
      <c r="AC4586" s="3"/>
      <c r="AD4586" s="3"/>
      <c r="AE4586" s="3"/>
      <c r="AF4586" s="3"/>
      <c r="AG4586" s="3"/>
      <c r="AH4586" s="3"/>
      <c r="AI4586" s="11"/>
      <c r="AJ4586" s="3"/>
      <c r="AK4586" s="11"/>
      <c r="AL4586" s="3"/>
      <c r="AM4586" s="11"/>
      <c r="AN4586" s="3"/>
      <c r="AO4586" s="11"/>
      <c r="AP4586" s="3"/>
      <c r="AQ4586" s="11"/>
      <c r="AR4586" s="3"/>
      <c r="AS4586" s="11"/>
      <c r="AT4586" s="3"/>
      <c r="AU4586" s="11"/>
      <c r="AV4586" s="3"/>
      <c r="AW4586" s="3"/>
      <c r="AX4586" s="3"/>
      <c r="AY4586" s="11"/>
      <c r="AZ4586" s="3"/>
      <c r="BA4586" s="3"/>
      <c r="BB4586" s="3"/>
      <c r="BC4586" s="11"/>
      <c r="BD4586" s="3"/>
      <c r="BE4586" s="11"/>
      <c r="BF4586" s="3"/>
      <c r="BG4586" s="11"/>
      <c r="BH4586" s="3"/>
      <c r="BI4586" s="12"/>
      <c r="BJ4586" s="12"/>
      <c r="BK4586" s="11"/>
      <c r="BL4586" s="3"/>
      <c r="BM4586" s="11"/>
      <c r="BN4586" s="3"/>
      <c r="BO4586" s="11"/>
      <c r="BP4586" s="3"/>
      <c r="BQ4586" s="11"/>
      <c r="BR4586" s="3"/>
      <c r="BS4586" s="11"/>
      <c r="BT4586" s="13"/>
      <c r="BU4586" s="11"/>
      <c r="BV4586" s="3"/>
      <c r="BW4586" s="11"/>
      <c r="BX4586" s="3"/>
      <c r="BY4586" s="3"/>
      <c r="BZ4586" s="13"/>
      <c r="CA4586" s="13"/>
      <c r="CB4586" s="13"/>
      <c r="CC4586" s="12"/>
      <c r="CD4586" s="11"/>
      <c r="CE4586" s="12"/>
      <c r="CF4586" s="12"/>
      <c r="DI4586" s="14"/>
    </row>
    <row r="4587" spans="1:113" ht="20.100000000000001" customHeight="1" x14ac:dyDescent="0.25">
      <c r="A4587" s="1"/>
      <c r="B4587" s="30"/>
      <c r="C4587" s="9"/>
      <c r="D4587" s="10">
        <f t="shared" si="816"/>
        <v>0</v>
      </c>
      <c r="E4587" s="11">
        <f t="shared" si="814"/>
        <v>0</v>
      </c>
      <c r="F4587" s="3">
        <f t="shared" si="815"/>
        <v>0</v>
      </c>
      <c r="G4587" s="11"/>
      <c r="H4587" s="3"/>
      <c r="I4587" s="1"/>
      <c r="J4587" s="3"/>
      <c r="K4587" s="2"/>
      <c r="L4587" s="3"/>
      <c r="M4587" s="11"/>
      <c r="N4587" s="3"/>
      <c r="O4587" s="217"/>
      <c r="P4587" s="3"/>
      <c r="Q4587" s="3"/>
      <c r="R4587" s="3"/>
      <c r="S4587" s="11"/>
      <c r="T4587" s="3"/>
      <c r="U4587" s="11"/>
      <c r="V4587" s="3"/>
      <c r="W4587" s="11"/>
      <c r="X4587" s="3"/>
      <c r="Y4587" s="11"/>
      <c r="Z4587" s="3"/>
      <c r="AA4587" s="3"/>
      <c r="AB4587" s="3"/>
      <c r="AC4587" s="3"/>
      <c r="AD4587" s="3"/>
      <c r="AE4587" s="3"/>
      <c r="AF4587" s="3"/>
      <c r="AG4587" s="3"/>
      <c r="AH4587" s="3"/>
      <c r="AI4587" s="11"/>
      <c r="AJ4587" s="3"/>
      <c r="AK4587" s="11"/>
      <c r="AL4587" s="3"/>
      <c r="AM4587" s="11"/>
      <c r="AN4587" s="3"/>
      <c r="AO4587" s="11"/>
      <c r="AP4587" s="3"/>
      <c r="AQ4587" s="11"/>
      <c r="AR4587" s="3"/>
      <c r="AS4587" s="11"/>
      <c r="AT4587" s="3"/>
      <c r="AU4587" s="11"/>
      <c r="AV4587" s="3"/>
      <c r="AW4587" s="3"/>
      <c r="AX4587" s="3"/>
      <c r="AY4587" s="11"/>
      <c r="AZ4587" s="3"/>
      <c r="BA4587" s="3"/>
      <c r="BB4587" s="3"/>
      <c r="BC4587" s="11"/>
      <c r="BD4587" s="3"/>
      <c r="BE4587" s="11"/>
      <c r="BF4587" s="3"/>
      <c r="BG4587" s="11"/>
      <c r="BH4587" s="3"/>
      <c r="BI4587" s="12"/>
      <c r="BJ4587" s="12"/>
      <c r="BK4587" s="11"/>
      <c r="BL4587" s="3"/>
      <c r="BM4587" s="11"/>
      <c r="BN4587" s="3"/>
      <c r="BO4587" s="11"/>
      <c r="BP4587" s="3"/>
      <c r="BQ4587" s="11"/>
      <c r="BR4587" s="3"/>
      <c r="BS4587" s="11"/>
      <c r="BT4587" s="13"/>
      <c r="BU4587" s="11"/>
      <c r="BV4587" s="3"/>
      <c r="BW4587" s="11"/>
      <c r="BX4587" s="3"/>
      <c r="BY4587" s="3"/>
      <c r="BZ4587" s="13"/>
      <c r="CA4587" s="13"/>
      <c r="CB4587" s="13"/>
      <c r="CC4587" s="12"/>
      <c r="CD4587" s="11"/>
      <c r="CE4587" s="12"/>
      <c r="CF4587" s="12"/>
      <c r="DI4587" s="14"/>
    </row>
    <row r="4588" spans="1:113" ht="20.100000000000001" customHeight="1" x14ac:dyDescent="0.25">
      <c r="A4588" s="1"/>
      <c r="B4588" s="30"/>
      <c r="C4588" s="9"/>
      <c r="D4588" s="10">
        <f t="shared" si="816"/>
        <v>0</v>
      </c>
      <c r="E4588" s="11">
        <f t="shared" si="814"/>
        <v>0</v>
      </c>
      <c r="F4588" s="3">
        <f t="shared" si="815"/>
        <v>0</v>
      </c>
      <c r="G4588" s="11"/>
      <c r="H4588" s="3"/>
      <c r="I4588" s="1"/>
      <c r="J4588" s="3"/>
      <c r="K4588" s="2"/>
      <c r="L4588" s="3"/>
      <c r="M4588" s="11"/>
      <c r="N4588" s="3"/>
      <c r="O4588" s="217"/>
      <c r="P4588" s="3"/>
      <c r="Q4588" s="3"/>
      <c r="R4588" s="3"/>
      <c r="S4588" s="11"/>
      <c r="T4588" s="3"/>
      <c r="U4588" s="11"/>
      <c r="V4588" s="3"/>
      <c r="W4588" s="11"/>
      <c r="X4588" s="3"/>
      <c r="Y4588" s="11"/>
      <c r="Z4588" s="3"/>
      <c r="AA4588" s="3"/>
      <c r="AB4588" s="3"/>
      <c r="AC4588" s="3"/>
      <c r="AD4588" s="3"/>
      <c r="AE4588" s="3"/>
      <c r="AF4588" s="3"/>
      <c r="AG4588" s="3"/>
      <c r="AH4588" s="3"/>
      <c r="AI4588" s="11"/>
      <c r="AJ4588" s="3"/>
      <c r="AK4588" s="11"/>
      <c r="AL4588" s="3"/>
      <c r="AM4588" s="11"/>
      <c r="AN4588" s="3"/>
      <c r="AO4588" s="11"/>
      <c r="AP4588" s="3"/>
      <c r="AQ4588" s="11"/>
      <c r="AR4588" s="3"/>
      <c r="AS4588" s="11"/>
      <c r="AT4588" s="3"/>
      <c r="AU4588" s="11"/>
      <c r="AV4588" s="3"/>
      <c r="AW4588" s="3"/>
      <c r="AX4588" s="3"/>
      <c r="AY4588" s="11"/>
      <c r="AZ4588" s="3"/>
      <c r="BA4588" s="3"/>
      <c r="BB4588" s="3"/>
      <c r="BC4588" s="11"/>
      <c r="BD4588" s="3"/>
      <c r="BE4588" s="11"/>
      <c r="BF4588" s="3"/>
      <c r="BG4588" s="11"/>
      <c r="BH4588" s="3"/>
      <c r="BI4588" s="12"/>
      <c r="BJ4588" s="12"/>
      <c r="BK4588" s="11"/>
      <c r="BL4588" s="3"/>
      <c r="BM4588" s="11"/>
      <c r="BN4588" s="3"/>
      <c r="BO4588" s="11"/>
      <c r="BP4588" s="3"/>
      <c r="BQ4588" s="11"/>
      <c r="BR4588" s="3"/>
      <c r="BS4588" s="11"/>
      <c r="BT4588" s="13"/>
      <c r="BU4588" s="11"/>
      <c r="BV4588" s="3"/>
      <c r="BW4588" s="11"/>
      <c r="BX4588" s="3"/>
      <c r="BY4588" s="3"/>
      <c r="BZ4588" s="13"/>
      <c r="CA4588" s="13"/>
      <c r="CB4588" s="13"/>
      <c r="CC4588" s="12"/>
      <c r="CD4588" s="11"/>
      <c r="CE4588" s="12"/>
      <c r="CF4588" s="12"/>
      <c r="DI4588" s="14"/>
    </row>
    <row r="4589" spans="1:113" ht="20.100000000000001" customHeight="1" x14ac:dyDescent="0.25">
      <c r="A4589" s="1"/>
      <c r="B4589" s="30"/>
      <c r="C4589" s="9"/>
      <c r="D4589" s="10">
        <f t="shared" si="816"/>
        <v>0</v>
      </c>
      <c r="E4589" s="11">
        <f t="shared" si="814"/>
        <v>0</v>
      </c>
      <c r="F4589" s="3">
        <f t="shared" si="815"/>
        <v>0</v>
      </c>
      <c r="G4589" s="11"/>
      <c r="H4589" s="3"/>
      <c r="I4589" s="1"/>
      <c r="J4589" s="3"/>
      <c r="K4589" s="2"/>
      <c r="L4589" s="3"/>
      <c r="M4589" s="11"/>
      <c r="N4589" s="3"/>
      <c r="O4589" s="217"/>
      <c r="P4589" s="3"/>
      <c r="Q4589" s="3"/>
      <c r="R4589" s="3"/>
      <c r="S4589" s="11"/>
      <c r="T4589" s="3"/>
      <c r="U4589" s="11"/>
      <c r="V4589" s="3"/>
      <c r="W4589" s="11"/>
      <c r="X4589" s="3"/>
      <c r="Y4589" s="11"/>
      <c r="Z4589" s="3"/>
      <c r="AA4589" s="3"/>
      <c r="AB4589" s="3"/>
      <c r="AC4589" s="3"/>
      <c r="AD4589" s="3"/>
      <c r="AE4589" s="3"/>
      <c r="AF4589" s="3"/>
      <c r="AG4589" s="3"/>
      <c r="AH4589" s="3"/>
      <c r="AI4589" s="11"/>
      <c r="AJ4589" s="3"/>
      <c r="AK4589" s="11"/>
      <c r="AL4589" s="3"/>
      <c r="AM4589" s="11"/>
      <c r="AN4589" s="3"/>
      <c r="AO4589" s="11"/>
      <c r="AP4589" s="3"/>
      <c r="AQ4589" s="11"/>
      <c r="AR4589" s="3"/>
      <c r="AS4589" s="11"/>
      <c r="AT4589" s="3"/>
      <c r="AU4589" s="11"/>
      <c r="AV4589" s="3"/>
      <c r="AW4589" s="3"/>
      <c r="AX4589" s="3"/>
      <c r="AY4589" s="11"/>
      <c r="AZ4589" s="3"/>
      <c r="BA4589" s="3"/>
      <c r="BB4589" s="3"/>
      <c r="BC4589" s="11"/>
      <c r="BD4589" s="3"/>
      <c r="BE4589" s="11"/>
      <c r="BF4589" s="3"/>
      <c r="BG4589" s="11"/>
      <c r="BH4589" s="3"/>
      <c r="BI4589" s="12"/>
      <c r="BJ4589" s="12"/>
      <c r="BK4589" s="11"/>
      <c r="BL4589" s="3"/>
      <c r="BM4589" s="11"/>
      <c r="BN4589" s="3"/>
      <c r="BO4589" s="11"/>
      <c r="BP4589" s="3"/>
      <c r="BQ4589" s="11"/>
      <c r="BR4589" s="3"/>
      <c r="BS4589" s="11"/>
      <c r="BT4589" s="13"/>
      <c r="BU4589" s="11"/>
      <c r="BV4589" s="3"/>
      <c r="BW4589" s="11"/>
      <c r="BX4589" s="3"/>
      <c r="BY4589" s="3"/>
      <c r="BZ4589" s="13"/>
      <c r="CA4589" s="13"/>
      <c r="CB4589" s="13"/>
      <c r="CC4589" s="12"/>
      <c r="CD4589" s="11"/>
      <c r="CE4589" s="12"/>
      <c r="CF4589" s="12"/>
      <c r="DI4589" s="14"/>
    </row>
    <row r="4590" spans="1:113" ht="20.100000000000001" customHeight="1" x14ac:dyDescent="0.25">
      <c r="A4590" s="1"/>
      <c r="B4590" s="30"/>
      <c r="C4590" s="9"/>
      <c r="D4590" s="10">
        <f t="shared" si="816"/>
        <v>0</v>
      </c>
      <c r="E4590" s="11">
        <f t="shared" si="814"/>
        <v>0</v>
      </c>
      <c r="F4590" s="3">
        <f t="shared" si="815"/>
        <v>0</v>
      </c>
      <c r="G4590" s="11"/>
      <c r="H4590" s="3"/>
      <c r="I4590" s="1"/>
      <c r="J4590" s="3"/>
      <c r="K4590" s="2"/>
      <c r="L4590" s="3"/>
      <c r="M4590" s="11"/>
      <c r="N4590" s="3"/>
      <c r="O4590" s="217"/>
      <c r="P4590" s="3"/>
      <c r="Q4590" s="3"/>
      <c r="R4590" s="3"/>
      <c r="S4590" s="11"/>
      <c r="T4590" s="3"/>
      <c r="U4590" s="11"/>
      <c r="V4590" s="3"/>
      <c r="W4590" s="11"/>
      <c r="X4590" s="3"/>
      <c r="Y4590" s="11"/>
      <c r="Z4590" s="3"/>
      <c r="AA4590" s="3"/>
      <c r="AB4590" s="3"/>
      <c r="AC4590" s="3"/>
      <c r="AD4590" s="3"/>
      <c r="AE4590" s="3"/>
      <c r="AF4590" s="3"/>
      <c r="AG4590" s="3"/>
      <c r="AH4590" s="3"/>
      <c r="AI4590" s="11"/>
      <c r="AJ4590" s="3"/>
      <c r="AK4590" s="11"/>
      <c r="AL4590" s="3"/>
      <c r="AM4590" s="11"/>
      <c r="AN4590" s="3"/>
      <c r="AO4590" s="11"/>
      <c r="AP4590" s="3"/>
      <c r="AQ4590" s="11"/>
      <c r="AR4590" s="3"/>
      <c r="AS4590" s="11"/>
      <c r="AT4590" s="3"/>
      <c r="AU4590" s="11"/>
      <c r="AV4590" s="3"/>
      <c r="AW4590" s="3"/>
      <c r="AX4590" s="3"/>
      <c r="AY4590" s="11"/>
      <c r="AZ4590" s="3"/>
      <c r="BA4590" s="3"/>
      <c r="BB4590" s="3"/>
      <c r="BC4590" s="11"/>
      <c r="BD4590" s="3"/>
      <c r="BE4590" s="11"/>
      <c r="BF4590" s="3"/>
      <c r="BG4590" s="11"/>
      <c r="BH4590" s="3"/>
      <c r="BI4590" s="12"/>
      <c r="BJ4590" s="12"/>
      <c r="BK4590" s="11"/>
      <c r="BL4590" s="3"/>
      <c r="BM4590" s="11"/>
      <c r="BN4590" s="3"/>
      <c r="BO4590" s="11"/>
      <c r="BP4590" s="3"/>
      <c r="BQ4590" s="11"/>
      <c r="BR4590" s="3"/>
      <c r="BS4590" s="11"/>
      <c r="BT4590" s="13"/>
      <c r="BU4590" s="11"/>
      <c r="BV4590" s="3"/>
      <c r="BW4590" s="11"/>
      <c r="BX4590" s="3"/>
      <c r="BY4590" s="3"/>
      <c r="BZ4590" s="13"/>
      <c r="CA4590" s="13"/>
      <c r="CB4590" s="13"/>
      <c r="CC4590" s="12"/>
      <c r="CD4590" s="11"/>
      <c r="CE4590" s="12"/>
      <c r="CF4590" s="12"/>
      <c r="DI4590" s="14"/>
    </row>
    <row r="4591" spans="1:113" ht="20.100000000000001" customHeight="1" x14ac:dyDescent="0.25">
      <c r="A4591" s="1"/>
      <c r="B4591" s="30"/>
      <c r="C4591" s="9"/>
      <c r="D4591" s="10">
        <f t="shared" si="816"/>
        <v>0</v>
      </c>
      <c r="E4591" s="11">
        <f t="shared" si="814"/>
        <v>0</v>
      </c>
      <c r="F4591" s="3">
        <f t="shared" si="815"/>
        <v>0</v>
      </c>
      <c r="G4591" s="11"/>
      <c r="H4591" s="3"/>
      <c r="I4591" s="1"/>
      <c r="J4591" s="3"/>
      <c r="K4591" s="2"/>
      <c r="L4591" s="3"/>
      <c r="M4591" s="11"/>
      <c r="N4591" s="3"/>
      <c r="O4591" s="217"/>
      <c r="P4591" s="3"/>
      <c r="Q4591" s="3"/>
      <c r="R4591" s="3"/>
      <c r="S4591" s="11"/>
      <c r="T4591" s="3"/>
      <c r="U4591" s="11"/>
      <c r="V4591" s="3"/>
      <c r="W4591" s="11"/>
      <c r="X4591" s="3"/>
      <c r="Y4591" s="11"/>
      <c r="Z4591" s="3"/>
      <c r="AA4591" s="3"/>
      <c r="AB4591" s="3"/>
      <c r="AC4591" s="3"/>
      <c r="AD4591" s="3"/>
      <c r="AE4591" s="3"/>
      <c r="AF4591" s="3"/>
      <c r="AG4591" s="3"/>
      <c r="AH4591" s="3"/>
      <c r="AI4591" s="11"/>
      <c r="AJ4591" s="3"/>
      <c r="AK4591" s="11"/>
      <c r="AL4591" s="3"/>
      <c r="AM4591" s="11"/>
      <c r="AN4591" s="3"/>
      <c r="AO4591" s="11"/>
      <c r="AP4591" s="3"/>
      <c r="AQ4591" s="11"/>
      <c r="AR4591" s="3"/>
      <c r="AS4591" s="11"/>
      <c r="AT4591" s="3"/>
      <c r="AU4591" s="11"/>
      <c r="AV4591" s="3"/>
      <c r="AW4591" s="3"/>
      <c r="AX4591" s="3"/>
      <c r="AY4591" s="11"/>
      <c r="AZ4591" s="3"/>
      <c r="BA4591" s="3"/>
      <c r="BB4591" s="3"/>
      <c r="BC4591" s="11"/>
      <c r="BD4591" s="3"/>
      <c r="BE4591" s="11"/>
      <c r="BF4591" s="3"/>
      <c r="BG4591" s="11"/>
      <c r="BH4591" s="3"/>
      <c r="BI4591" s="12"/>
      <c r="BJ4591" s="12"/>
      <c r="BK4591" s="11"/>
      <c r="BL4591" s="3"/>
      <c r="BM4591" s="11"/>
      <c r="BN4591" s="3"/>
      <c r="BO4591" s="11"/>
      <c r="BP4591" s="3"/>
      <c r="BQ4591" s="11"/>
      <c r="BR4591" s="3"/>
      <c r="BS4591" s="11"/>
      <c r="BT4591" s="13"/>
      <c r="BU4591" s="11"/>
      <c r="BV4591" s="3"/>
      <c r="BW4591" s="11"/>
      <c r="BX4591" s="3"/>
      <c r="BY4591" s="3"/>
      <c r="BZ4591" s="13"/>
      <c r="CA4591" s="13"/>
      <c r="CB4591" s="13"/>
      <c r="CC4591" s="12"/>
      <c r="CD4591" s="11"/>
      <c r="CE4591" s="12"/>
      <c r="CF4591" s="12"/>
      <c r="DI4591" s="14"/>
    </row>
    <row r="4592" spans="1:113" ht="20.100000000000001" customHeight="1" x14ac:dyDescent="0.25">
      <c r="A4592" s="1"/>
      <c r="B4592" s="30"/>
      <c r="C4592" s="9"/>
      <c r="D4592" s="10">
        <f t="shared" si="816"/>
        <v>0</v>
      </c>
      <c r="E4592" s="11">
        <f t="shared" si="814"/>
        <v>0</v>
      </c>
      <c r="F4592" s="3">
        <f t="shared" si="815"/>
        <v>0</v>
      </c>
      <c r="G4592" s="11"/>
      <c r="H4592" s="3"/>
      <c r="I4592" s="1"/>
      <c r="J4592" s="3"/>
      <c r="K4592" s="2"/>
      <c r="L4592" s="3"/>
      <c r="M4592" s="11"/>
      <c r="N4592" s="3"/>
      <c r="O4592" s="217"/>
      <c r="P4592" s="3"/>
      <c r="Q4592" s="3"/>
      <c r="R4592" s="3"/>
      <c r="S4592" s="11"/>
      <c r="T4592" s="3"/>
      <c r="U4592" s="11"/>
      <c r="V4592" s="3"/>
      <c r="W4592" s="11"/>
      <c r="X4592" s="3"/>
      <c r="Y4592" s="11"/>
      <c r="Z4592" s="3"/>
      <c r="AA4592" s="3"/>
      <c r="AB4592" s="3"/>
      <c r="AC4592" s="3"/>
      <c r="AD4592" s="3"/>
      <c r="AE4592" s="3"/>
      <c r="AF4592" s="3"/>
      <c r="AG4592" s="3"/>
      <c r="AH4592" s="3"/>
      <c r="AI4592" s="11"/>
      <c r="AJ4592" s="3"/>
      <c r="AK4592" s="11"/>
      <c r="AL4592" s="3"/>
      <c r="AM4592" s="11"/>
      <c r="AN4592" s="3"/>
      <c r="AO4592" s="11"/>
      <c r="AP4592" s="3"/>
      <c r="AQ4592" s="11"/>
      <c r="AR4592" s="3"/>
      <c r="AS4592" s="11"/>
      <c r="AT4592" s="3"/>
      <c r="AU4592" s="11"/>
      <c r="AV4592" s="3"/>
      <c r="AW4592" s="3"/>
      <c r="AX4592" s="3"/>
      <c r="AY4592" s="11"/>
      <c r="AZ4592" s="3"/>
      <c r="BA4592" s="3"/>
      <c r="BB4592" s="3"/>
      <c r="BC4592" s="11"/>
      <c r="BD4592" s="3"/>
      <c r="BE4592" s="11"/>
      <c r="BF4592" s="3"/>
      <c r="BG4592" s="11"/>
      <c r="BH4592" s="3"/>
      <c r="BI4592" s="12"/>
      <c r="BJ4592" s="12"/>
      <c r="BK4592" s="11"/>
      <c r="BL4592" s="3"/>
      <c r="BM4592" s="11"/>
      <c r="BN4592" s="3"/>
      <c r="BO4592" s="11"/>
      <c r="BP4592" s="3"/>
      <c r="BQ4592" s="11"/>
      <c r="BR4592" s="3"/>
      <c r="BS4592" s="11"/>
      <c r="BT4592" s="13"/>
      <c r="BU4592" s="11"/>
      <c r="BV4592" s="3"/>
      <c r="BW4592" s="11"/>
      <c r="BX4592" s="3"/>
      <c r="BY4592" s="3"/>
      <c r="BZ4592" s="13"/>
      <c r="CA4592" s="13"/>
      <c r="CB4592" s="13"/>
      <c r="CC4592" s="12"/>
      <c r="CD4592" s="11"/>
      <c r="CE4592" s="12"/>
      <c r="CF4592" s="12"/>
      <c r="DI4592" s="14"/>
    </row>
    <row r="4593" spans="1:113" ht="20.100000000000001" customHeight="1" x14ac:dyDescent="0.25">
      <c r="A4593" s="1"/>
      <c r="B4593" s="30"/>
      <c r="C4593" s="9"/>
      <c r="D4593" s="10">
        <f t="shared" si="816"/>
        <v>0</v>
      </c>
      <c r="E4593" s="11">
        <f t="shared" si="814"/>
        <v>0</v>
      </c>
      <c r="F4593" s="3">
        <f t="shared" si="815"/>
        <v>0</v>
      </c>
      <c r="G4593" s="11"/>
      <c r="H4593" s="3"/>
      <c r="I4593" s="1"/>
      <c r="J4593" s="3"/>
      <c r="K4593" s="2"/>
      <c r="L4593" s="3"/>
      <c r="M4593" s="11"/>
      <c r="N4593" s="3"/>
      <c r="O4593" s="217"/>
      <c r="P4593" s="3"/>
      <c r="Q4593" s="3"/>
      <c r="R4593" s="3"/>
      <c r="S4593" s="11"/>
      <c r="T4593" s="3"/>
      <c r="U4593" s="11"/>
      <c r="V4593" s="3"/>
      <c r="W4593" s="11"/>
      <c r="X4593" s="3"/>
      <c r="Y4593" s="11"/>
      <c r="Z4593" s="3"/>
      <c r="AA4593" s="3"/>
      <c r="AB4593" s="3"/>
      <c r="AC4593" s="3"/>
      <c r="AD4593" s="3"/>
      <c r="AE4593" s="3"/>
      <c r="AF4593" s="3"/>
      <c r="AG4593" s="3"/>
      <c r="AH4593" s="3"/>
      <c r="AI4593" s="11"/>
      <c r="AJ4593" s="3"/>
      <c r="AK4593" s="11"/>
      <c r="AL4593" s="3"/>
      <c r="AM4593" s="11"/>
      <c r="AN4593" s="3"/>
      <c r="AO4593" s="11"/>
      <c r="AP4593" s="3"/>
      <c r="AQ4593" s="11"/>
      <c r="AR4593" s="3"/>
      <c r="AS4593" s="11"/>
      <c r="AT4593" s="3"/>
      <c r="AU4593" s="11"/>
      <c r="AV4593" s="3"/>
      <c r="AW4593" s="3"/>
      <c r="AX4593" s="3"/>
      <c r="AY4593" s="11"/>
      <c r="AZ4593" s="3"/>
      <c r="BA4593" s="3"/>
      <c r="BB4593" s="3"/>
      <c r="BC4593" s="11"/>
      <c r="BD4593" s="3"/>
      <c r="BE4593" s="11"/>
      <c r="BF4593" s="3"/>
      <c r="BG4593" s="11"/>
      <c r="BH4593" s="3"/>
      <c r="BI4593" s="12"/>
      <c r="BJ4593" s="12"/>
      <c r="BK4593" s="11"/>
      <c r="BL4593" s="3"/>
      <c r="BM4593" s="11"/>
      <c r="BN4593" s="3"/>
      <c r="BO4593" s="11"/>
      <c r="BP4593" s="3"/>
      <c r="BQ4593" s="11"/>
      <c r="BR4593" s="3"/>
      <c r="BS4593" s="11"/>
      <c r="BT4593" s="13"/>
      <c r="BU4593" s="11"/>
      <c r="BV4593" s="3"/>
      <c r="BW4593" s="11"/>
      <c r="BX4593" s="3"/>
      <c r="BY4593" s="3"/>
      <c r="BZ4593" s="13"/>
      <c r="CA4593" s="13"/>
      <c r="CB4593" s="13"/>
      <c r="CC4593" s="12"/>
      <c r="CD4593" s="11"/>
      <c r="CE4593" s="12"/>
      <c r="CF4593" s="12"/>
      <c r="DI4593" s="14"/>
    </row>
    <row r="4594" spans="1:113" ht="20.100000000000001" customHeight="1" x14ac:dyDescent="0.25">
      <c r="A4594" s="1"/>
      <c r="B4594" s="30"/>
      <c r="C4594" s="9"/>
      <c r="D4594" s="10">
        <f t="shared" si="816"/>
        <v>0</v>
      </c>
      <c r="E4594" s="11">
        <f t="shared" si="814"/>
        <v>0</v>
      </c>
      <c r="F4594" s="3">
        <f t="shared" si="815"/>
        <v>0</v>
      </c>
      <c r="G4594" s="11"/>
      <c r="H4594" s="3"/>
      <c r="I4594" s="1"/>
      <c r="J4594" s="3"/>
      <c r="K4594" s="2"/>
      <c r="L4594" s="3"/>
      <c r="M4594" s="11"/>
      <c r="N4594" s="3"/>
      <c r="O4594" s="217"/>
      <c r="P4594" s="3"/>
      <c r="Q4594" s="3"/>
      <c r="R4594" s="3"/>
      <c r="S4594" s="11"/>
      <c r="T4594" s="3"/>
      <c r="U4594" s="11"/>
      <c r="V4594" s="3"/>
      <c r="W4594" s="11"/>
      <c r="X4594" s="3"/>
      <c r="Y4594" s="11"/>
      <c r="Z4594" s="3"/>
      <c r="AA4594" s="3"/>
      <c r="AB4594" s="3"/>
      <c r="AC4594" s="3"/>
      <c r="AD4594" s="3"/>
      <c r="AE4594" s="3"/>
      <c r="AF4594" s="3"/>
      <c r="AG4594" s="3"/>
      <c r="AH4594" s="3"/>
      <c r="AI4594" s="11"/>
      <c r="AJ4594" s="3"/>
      <c r="AK4594" s="11"/>
      <c r="AL4594" s="3"/>
      <c r="AM4594" s="11"/>
      <c r="AN4594" s="3"/>
      <c r="AO4594" s="11"/>
      <c r="AP4594" s="3"/>
      <c r="AQ4594" s="11"/>
      <c r="AR4594" s="3"/>
      <c r="AS4594" s="11"/>
      <c r="AT4594" s="3"/>
      <c r="AU4594" s="11"/>
      <c r="AV4594" s="3"/>
      <c r="AW4594" s="3"/>
      <c r="AX4594" s="3"/>
      <c r="AY4594" s="11"/>
      <c r="AZ4594" s="3"/>
      <c r="BA4594" s="3"/>
      <c r="BB4594" s="3"/>
      <c r="BC4594" s="11"/>
      <c r="BD4594" s="3"/>
      <c r="BE4594" s="11"/>
      <c r="BF4594" s="3"/>
      <c r="BG4594" s="11"/>
      <c r="BH4594" s="3"/>
      <c r="BI4594" s="12"/>
      <c r="BJ4594" s="12"/>
      <c r="BK4594" s="11"/>
      <c r="BL4594" s="3"/>
      <c r="BM4594" s="11"/>
      <c r="BN4594" s="3"/>
      <c r="BO4594" s="11"/>
      <c r="BP4594" s="3"/>
      <c r="BQ4594" s="11"/>
      <c r="BR4594" s="3"/>
      <c r="BS4594" s="11"/>
      <c r="BT4594" s="13"/>
      <c r="BU4594" s="11"/>
      <c r="BV4594" s="3"/>
      <c r="BW4594" s="11"/>
      <c r="BX4594" s="3"/>
      <c r="BY4594" s="3"/>
      <c r="BZ4594" s="13"/>
      <c r="CA4594" s="13"/>
      <c r="CB4594" s="13"/>
      <c r="CC4594" s="12"/>
      <c r="CD4594" s="11"/>
      <c r="CE4594" s="12"/>
      <c r="CF4594" s="12"/>
      <c r="DI4594" s="14"/>
    </row>
    <row r="4595" spans="1:113" ht="20.100000000000001" customHeight="1" x14ac:dyDescent="0.25">
      <c r="A4595" s="1"/>
      <c r="B4595" s="30"/>
      <c r="C4595" s="9"/>
      <c r="D4595" s="10">
        <f t="shared" si="816"/>
        <v>0</v>
      </c>
      <c r="E4595" s="11">
        <f t="shared" si="814"/>
        <v>0</v>
      </c>
      <c r="F4595" s="3">
        <f t="shared" si="815"/>
        <v>0</v>
      </c>
      <c r="G4595" s="11"/>
      <c r="H4595" s="3"/>
      <c r="I4595" s="1"/>
      <c r="J4595" s="3"/>
      <c r="K4595" s="2"/>
      <c r="L4595" s="3"/>
      <c r="M4595" s="11"/>
      <c r="N4595" s="3"/>
      <c r="O4595" s="217"/>
      <c r="P4595" s="3"/>
      <c r="Q4595" s="3"/>
      <c r="R4595" s="3"/>
      <c r="S4595" s="11"/>
      <c r="T4595" s="3"/>
      <c r="U4595" s="11"/>
      <c r="V4595" s="3"/>
      <c r="W4595" s="11"/>
      <c r="X4595" s="3"/>
      <c r="Y4595" s="11"/>
      <c r="Z4595" s="3"/>
      <c r="AA4595" s="3"/>
      <c r="AB4595" s="3"/>
      <c r="AC4595" s="3"/>
      <c r="AD4595" s="3"/>
      <c r="AE4595" s="3"/>
      <c r="AF4595" s="3"/>
      <c r="AG4595" s="3"/>
      <c r="AH4595" s="3"/>
      <c r="AI4595" s="11"/>
      <c r="AJ4595" s="3"/>
      <c r="AK4595" s="11"/>
      <c r="AL4595" s="3"/>
      <c r="AM4595" s="11"/>
      <c r="AN4595" s="3"/>
      <c r="AO4595" s="11"/>
      <c r="AP4595" s="3"/>
      <c r="AQ4595" s="11"/>
      <c r="AR4595" s="3"/>
      <c r="AS4595" s="11"/>
      <c r="AT4595" s="3"/>
      <c r="AU4595" s="11"/>
      <c r="AV4595" s="3"/>
      <c r="AW4595" s="3"/>
      <c r="AX4595" s="3"/>
      <c r="AY4595" s="11"/>
      <c r="AZ4595" s="3"/>
      <c r="BA4595" s="3"/>
      <c r="BB4595" s="3"/>
      <c r="BC4595" s="11"/>
      <c r="BD4595" s="3"/>
      <c r="BE4595" s="11"/>
      <c r="BF4595" s="3"/>
      <c r="BG4595" s="11"/>
      <c r="BH4595" s="3"/>
      <c r="BI4595" s="12"/>
      <c r="BJ4595" s="12"/>
      <c r="BK4595" s="11"/>
      <c r="BL4595" s="3"/>
      <c r="BM4595" s="11"/>
      <c r="BN4595" s="3"/>
      <c r="BO4595" s="11"/>
      <c r="BP4595" s="3"/>
      <c r="BQ4595" s="11"/>
      <c r="BR4595" s="3"/>
      <c r="BS4595" s="11"/>
      <c r="BT4595" s="13"/>
      <c r="BU4595" s="11"/>
      <c r="BV4595" s="3"/>
      <c r="BW4595" s="11"/>
      <c r="BX4595" s="3"/>
      <c r="BY4595" s="3"/>
      <c r="BZ4595" s="13"/>
      <c r="CA4595" s="13"/>
      <c r="CB4595" s="13"/>
      <c r="CC4595" s="12"/>
      <c r="CD4595" s="11"/>
      <c r="CE4595" s="12"/>
      <c r="CF4595" s="12"/>
      <c r="DI4595" s="14"/>
    </row>
    <row r="4596" spans="1:113" ht="20.100000000000001" customHeight="1" x14ac:dyDescent="0.25">
      <c r="A4596" s="1"/>
      <c r="B4596" s="30"/>
      <c r="C4596" s="9"/>
      <c r="D4596" s="10">
        <f t="shared" si="816"/>
        <v>0</v>
      </c>
      <c r="E4596" s="11">
        <f t="shared" ref="E4596:E4659" si="817">G4596+I4596+CC7879+K4596+M4596+O4596+Q4596+S4596+U4596+W4596+Y4596+AA4596+AC4596+AE4596+AG4596+AI4596+AK4596+AM4596+AO4596+AQ4596+AS4596+AU4596+AW4596+AY4596+BA4596+BC4596+BE4596+BG4596+BI4596+BK4596+BM4596+BO4596+BQ4596+BS4596+BU4596+BW4596+BY4596+CA4596+CE7879</f>
        <v>0</v>
      </c>
      <c r="F4596" s="3">
        <f t="shared" ref="F4596:F4659" si="818">H4596+J4596+L4596+CD7879+N4596+P4596+R4596+T4596+V4596+X4596+Z4596+AB4596+AD4596+AF4596+AH4596+AJ4596+AL4596+AN4596+AP4596+AR4596+AT4596+AV4596+AX4596+AZ4596+BB4596+BD4596+BF4596+BH4596+BJ4596+BL4596+BN4596+BP4596+BR4596+BT4596+BV4596+BX4596+BZ4596+CB4596+CF7879</f>
        <v>0</v>
      </c>
      <c r="G4596" s="11"/>
      <c r="H4596" s="3"/>
      <c r="I4596" s="1"/>
      <c r="J4596" s="3"/>
      <c r="K4596" s="2"/>
      <c r="L4596" s="3"/>
      <c r="M4596" s="11"/>
      <c r="N4596" s="3"/>
      <c r="O4596" s="217"/>
      <c r="P4596" s="3"/>
      <c r="Q4596" s="3"/>
      <c r="R4596" s="3"/>
      <c r="S4596" s="11"/>
      <c r="T4596" s="3"/>
      <c r="U4596" s="11"/>
      <c r="V4596" s="3"/>
      <c r="W4596" s="11"/>
      <c r="X4596" s="3"/>
      <c r="Y4596" s="11"/>
      <c r="Z4596" s="3"/>
      <c r="AA4596" s="3"/>
      <c r="AB4596" s="3"/>
      <c r="AC4596" s="3"/>
      <c r="AD4596" s="3"/>
      <c r="AE4596" s="3"/>
      <c r="AF4596" s="3"/>
      <c r="AG4596" s="3"/>
      <c r="AH4596" s="3"/>
      <c r="AI4596" s="11"/>
      <c r="AJ4596" s="3"/>
      <c r="AK4596" s="11"/>
      <c r="AL4596" s="3"/>
      <c r="AM4596" s="11"/>
      <c r="AN4596" s="3"/>
      <c r="AO4596" s="11"/>
      <c r="AP4596" s="3"/>
      <c r="AQ4596" s="11"/>
      <c r="AR4596" s="3"/>
      <c r="AS4596" s="11"/>
      <c r="AT4596" s="3"/>
      <c r="AU4596" s="11"/>
      <c r="AV4596" s="3"/>
      <c r="AW4596" s="3"/>
      <c r="AX4596" s="3"/>
      <c r="AY4596" s="11"/>
      <c r="AZ4596" s="3"/>
      <c r="BA4596" s="3"/>
      <c r="BB4596" s="3"/>
      <c r="BC4596" s="11"/>
      <c r="BD4596" s="3"/>
      <c r="BE4596" s="11"/>
      <c r="BF4596" s="3"/>
      <c r="BG4596" s="11"/>
      <c r="BH4596" s="3"/>
      <c r="BI4596" s="12"/>
      <c r="BJ4596" s="12"/>
      <c r="BK4596" s="11"/>
      <c r="BL4596" s="3"/>
      <c r="BM4596" s="11"/>
      <c r="BN4596" s="3"/>
      <c r="BO4596" s="11"/>
      <c r="BP4596" s="3"/>
      <c r="BQ4596" s="11"/>
      <c r="BR4596" s="3"/>
      <c r="BS4596" s="11"/>
      <c r="BT4596" s="13"/>
      <c r="BU4596" s="11"/>
      <c r="BV4596" s="3"/>
      <c r="BW4596" s="11"/>
      <c r="BX4596" s="3"/>
      <c r="BY4596" s="3"/>
      <c r="BZ4596" s="13"/>
      <c r="CA4596" s="13"/>
      <c r="CB4596" s="13"/>
      <c r="CC4596" s="12"/>
      <c r="CD4596" s="11"/>
      <c r="CE4596" s="12"/>
      <c r="CF4596" s="12"/>
      <c r="DI4596" s="14"/>
    </row>
    <row r="4597" spans="1:113" ht="20.100000000000001" customHeight="1" x14ac:dyDescent="0.25">
      <c r="A4597" s="1"/>
      <c r="B4597" s="30"/>
      <c r="C4597" s="9"/>
      <c r="D4597" s="10">
        <f t="shared" si="816"/>
        <v>0</v>
      </c>
      <c r="E4597" s="11">
        <f t="shared" si="817"/>
        <v>0</v>
      </c>
      <c r="F4597" s="3">
        <f t="shared" si="818"/>
        <v>0</v>
      </c>
      <c r="G4597" s="11"/>
      <c r="H4597" s="3"/>
      <c r="I4597" s="1"/>
      <c r="J4597" s="3"/>
      <c r="K4597" s="2"/>
      <c r="L4597" s="3"/>
      <c r="M4597" s="11"/>
      <c r="N4597" s="3"/>
      <c r="O4597" s="217"/>
      <c r="P4597" s="3"/>
      <c r="Q4597" s="3"/>
      <c r="R4597" s="3"/>
      <c r="S4597" s="11"/>
      <c r="T4597" s="3"/>
      <c r="U4597" s="11"/>
      <c r="V4597" s="3"/>
      <c r="W4597" s="11"/>
      <c r="X4597" s="3"/>
      <c r="Y4597" s="11"/>
      <c r="Z4597" s="3"/>
      <c r="AA4597" s="3"/>
      <c r="AB4597" s="3"/>
      <c r="AC4597" s="3"/>
      <c r="AD4597" s="3"/>
      <c r="AE4597" s="3"/>
      <c r="AF4597" s="3"/>
      <c r="AG4597" s="3"/>
      <c r="AH4597" s="3"/>
      <c r="AI4597" s="11"/>
      <c r="AJ4597" s="3"/>
      <c r="AK4597" s="11"/>
      <c r="AL4597" s="3"/>
      <c r="AM4597" s="11"/>
      <c r="AN4597" s="3"/>
      <c r="AO4597" s="11"/>
      <c r="AP4597" s="3"/>
      <c r="AQ4597" s="11"/>
      <c r="AR4597" s="3"/>
      <c r="AS4597" s="11"/>
      <c r="AT4597" s="3"/>
      <c r="AU4597" s="11"/>
      <c r="AV4597" s="3"/>
      <c r="AW4597" s="3"/>
      <c r="AX4597" s="3"/>
      <c r="AY4597" s="11"/>
      <c r="AZ4597" s="3"/>
      <c r="BA4597" s="3"/>
      <c r="BB4597" s="3"/>
      <c r="BC4597" s="11"/>
      <c r="BD4597" s="3"/>
      <c r="BE4597" s="11"/>
      <c r="BF4597" s="3"/>
      <c r="BG4597" s="11"/>
      <c r="BH4597" s="3"/>
      <c r="BI4597" s="12"/>
      <c r="BJ4597" s="12"/>
      <c r="BK4597" s="11"/>
      <c r="BL4597" s="3"/>
      <c r="BM4597" s="11"/>
      <c r="BN4597" s="3"/>
      <c r="BO4597" s="11"/>
      <c r="BP4597" s="3"/>
      <c r="BQ4597" s="11"/>
      <c r="BR4597" s="3"/>
      <c r="BS4597" s="11"/>
      <c r="BT4597" s="13"/>
      <c r="BU4597" s="11"/>
      <c r="BV4597" s="3"/>
      <c r="BW4597" s="11"/>
      <c r="BX4597" s="3"/>
      <c r="BY4597" s="3"/>
      <c r="BZ4597" s="13"/>
      <c r="CA4597" s="13"/>
      <c r="CB4597" s="13"/>
      <c r="CC4597" s="12"/>
      <c r="CD4597" s="11"/>
      <c r="CE4597" s="12"/>
      <c r="CF4597" s="12"/>
      <c r="DI4597" s="14"/>
    </row>
    <row r="4598" spans="1:113" ht="20.100000000000001" customHeight="1" x14ac:dyDescent="0.25">
      <c r="A4598" s="1"/>
      <c r="B4598" s="30"/>
      <c r="C4598" s="9"/>
      <c r="D4598" s="10">
        <f t="shared" si="816"/>
        <v>0</v>
      </c>
      <c r="E4598" s="11">
        <f t="shared" si="817"/>
        <v>0</v>
      </c>
      <c r="F4598" s="3">
        <f t="shared" si="818"/>
        <v>0</v>
      </c>
      <c r="G4598" s="11"/>
      <c r="H4598" s="3"/>
      <c r="I4598" s="1"/>
      <c r="J4598" s="3"/>
      <c r="K4598" s="2"/>
      <c r="L4598" s="3"/>
      <c r="M4598" s="11"/>
      <c r="N4598" s="3"/>
      <c r="O4598" s="217"/>
      <c r="P4598" s="3"/>
      <c r="Q4598" s="3"/>
      <c r="R4598" s="3"/>
      <c r="S4598" s="11"/>
      <c r="T4598" s="3"/>
      <c r="U4598" s="11"/>
      <c r="V4598" s="3"/>
      <c r="W4598" s="11"/>
      <c r="X4598" s="3"/>
      <c r="Y4598" s="11"/>
      <c r="Z4598" s="3"/>
      <c r="AA4598" s="3"/>
      <c r="AB4598" s="3"/>
      <c r="AC4598" s="3"/>
      <c r="AD4598" s="3"/>
      <c r="AE4598" s="3"/>
      <c r="AF4598" s="3"/>
      <c r="AG4598" s="3"/>
      <c r="AH4598" s="3"/>
      <c r="AI4598" s="11"/>
      <c r="AJ4598" s="3"/>
      <c r="AK4598" s="11"/>
      <c r="AL4598" s="3"/>
      <c r="AM4598" s="11"/>
      <c r="AN4598" s="3"/>
      <c r="AO4598" s="11"/>
      <c r="AP4598" s="3"/>
      <c r="AQ4598" s="11"/>
      <c r="AR4598" s="3"/>
      <c r="AS4598" s="11"/>
      <c r="AT4598" s="3"/>
      <c r="AU4598" s="11"/>
      <c r="AV4598" s="3"/>
      <c r="AW4598" s="3"/>
      <c r="AX4598" s="3"/>
      <c r="AY4598" s="11"/>
      <c r="AZ4598" s="3"/>
      <c r="BA4598" s="3"/>
      <c r="BB4598" s="3"/>
      <c r="BC4598" s="11"/>
      <c r="BD4598" s="3"/>
      <c r="BE4598" s="11"/>
      <c r="BF4598" s="3"/>
      <c r="BG4598" s="11"/>
      <c r="BH4598" s="3"/>
      <c r="BI4598" s="12"/>
      <c r="BJ4598" s="12"/>
      <c r="BK4598" s="11"/>
      <c r="BL4598" s="3"/>
      <c r="BM4598" s="11"/>
      <c r="BN4598" s="3"/>
      <c r="BO4598" s="11"/>
      <c r="BP4598" s="3"/>
      <c r="BQ4598" s="11"/>
      <c r="BR4598" s="3"/>
      <c r="BS4598" s="11"/>
      <c r="BT4598" s="13"/>
      <c r="BU4598" s="11"/>
      <c r="BV4598" s="3"/>
      <c r="BW4598" s="11"/>
      <c r="BX4598" s="3"/>
      <c r="BY4598" s="3"/>
      <c r="BZ4598" s="13"/>
      <c r="CA4598" s="13"/>
      <c r="CB4598" s="13"/>
      <c r="CC4598" s="12"/>
      <c r="CD4598" s="11"/>
      <c r="CE4598" s="12"/>
      <c r="CF4598" s="12"/>
      <c r="DI4598" s="14"/>
    </row>
    <row r="4599" spans="1:113" ht="20.100000000000001" customHeight="1" x14ac:dyDescent="0.25">
      <c r="A4599" s="1"/>
      <c r="B4599" s="30"/>
      <c r="C4599" s="9"/>
      <c r="D4599" s="10">
        <f t="shared" si="816"/>
        <v>0</v>
      </c>
      <c r="E4599" s="11">
        <f t="shared" si="817"/>
        <v>0</v>
      </c>
      <c r="F4599" s="3">
        <f t="shared" si="818"/>
        <v>0</v>
      </c>
      <c r="G4599" s="11"/>
      <c r="H4599" s="3"/>
      <c r="I4599" s="1"/>
      <c r="J4599" s="3"/>
      <c r="K4599" s="2"/>
      <c r="L4599" s="3"/>
      <c r="M4599" s="11"/>
      <c r="N4599" s="3"/>
      <c r="O4599" s="217"/>
      <c r="P4599" s="3"/>
      <c r="Q4599" s="3"/>
      <c r="R4599" s="3"/>
      <c r="S4599" s="11"/>
      <c r="T4599" s="3"/>
      <c r="U4599" s="11"/>
      <c r="V4599" s="3"/>
      <c r="W4599" s="11"/>
      <c r="X4599" s="3"/>
      <c r="Y4599" s="11"/>
      <c r="Z4599" s="3"/>
      <c r="AA4599" s="3"/>
      <c r="AB4599" s="3"/>
      <c r="AC4599" s="3"/>
      <c r="AD4599" s="3"/>
      <c r="AE4599" s="3"/>
      <c r="AF4599" s="3"/>
      <c r="AG4599" s="3"/>
      <c r="AH4599" s="3"/>
      <c r="AI4599" s="11"/>
      <c r="AJ4599" s="3"/>
      <c r="AK4599" s="11"/>
      <c r="AL4599" s="3"/>
      <c r="AM4599" s="11"/>
      <c r="AN4599" s="3"/>
      <c r="AO4599" s="11"/>
      <c r="AP4599" s="3"/>
      <c r="AQ4599" s="11"/>
      <c r="AR4599" s="3"/>
      <c r="AS4599" s="11"/>
      <c r="AT4599" s="3"/>
      <c r="AU4599" s="11"/>
      <c r="AV4599" s="3"/>
      <c r="AW4599" s="3"/>
      <c r="AX4599" s="3"/>
      <c r="AY4599" s="11"/>
      <c r="AZ4599" s="3"/>
      <c r="BA4599" s="3"/>
      <c r="BB4599" s="3"/>
      <c r="BC4599" s="11"/>
      <c r="BD4599" s="3"/>
      <c r="BE4599" s="11"/>
      <c r="BF4599" s="3"/>
      <c r="BG4599" s="11"/>
      <c r="BH4599" s="3"/>
      <c r="BI4599" s="12"/>
      <c r="BJ4599" s="12"/>
      <c r="BK4599" s="11"/>
      <c r="BL4599" s="3"/>
      <c r="BM4599" s="11"/>
      <c r="BN4599" s="3"/>
      <c r="BO4599" s="11"/>
      <c r="BP4599" s="3"/>
      <c r="BQ4599" s="11"/>
      <c r="BR4599" s="3"/>
      <c r="BS4599" s="11"/>
      <c r="BT4599" s="13"/>
      <c r="BU4599" s="11"/>
      <c r="BV4599" s="3"/>
      <c r="BW4599" s="11"/>
      <c r="BX4599" s="3"/>
      <c r="BY4599" s="3"/>
      <c r="BZ4599" s="13"/>
      <c r="CA4599" s="13"/>
      <c r="CB4599" s="13"/>
      <c r="CC4599" s="12"/>
      <c r="CD4599" s="11"/>
      <c r="CE4599" s="12"/>
      <c r="CF4599" s="12"/>
      <c r="DI4599" s="14"/>
    </row>
    <row r="4600" spans="1:113" ht="20.100000000000001" customHeight="1" x14ac:dyDescent="0.25">
      <c r="A4600" s="1"/>
      <c r="B4600" s="30"/>
      <c r="C4600" s="9"/>
      <c r="D4600" s="10">
        <f t="shared" si="816"/>
        <v>0</v>
      </c>
      <c r="E4600" s="11">
        <f t="shared" si="817"/>
        <v>0</v>
      </c>
      <c r="F4600" s="3">
        <f t="shared" si="818"/>
        <v>0</v>
      </c>
      <c r="G4600" s="11"/>
      <c r="H4600" s="3"/>
      <c r="I4600" s="1"/>
      <c r="J4600" s="3"/>
      <c r="K4600" s="2"/>
      <c r="L4600" s="3"/>
      <c r="M4600" s="11"/>
      <c r="N4600" s="3"/>
      <c r="O4600" s="217"/>
      <c r="P4600" s="3"/>
      <c r="Q4600" s="3"/>
      <c r="R4600" s="3"/>
      <c r="S4600" s="11"/>
      <c r="T4600" s="3"/>
      <c r="U4600" s="11"/>
      <c r="V4600" s="3"/>
      <c r="W4600" s="11"/>
      <c r="X4600" s="3"/>
      <c r="Y4600" s="11"/>
      <c r="Z4600" s="3"/>
      <c r="AA4600" s="3"/>
      <c r="AB4600" s="3"/>
      <c r="AC4600" s="3"/>
      <c r="AD4600" s="3"/>
      <c r="AE4600" s="3"/>
      <c r="AF4600" s="3"/>
      <c r="AG4600" s="3"/>
      <c r="AH4600" s="3"/>
      <c r="AI4600" s="11"/>
      <c r="AJ4600" s="3"/>
      <c r="AK4600" s="11"/>
      <c r="AL4600" s="3"/>
      <c r="AM4600" s="11"/>
      <c r="AN4600" s="3"/>
      <c r="AO4600" s="11"/>
      <c r="AP4600" s="3"/>
      <c r="AQ4600" s="11"/>
      <c r="AR4600" s="3"/>
      <c r="AS4600" s="11"/>
      <c r="AT4600" s="3"/>
      <c r="AU4600" s="11"/>
      <c r="AV4600" s="3"/>
      <c r="AW4600" s="3"/>
      <c r="AX4600" s="3"/>
      <c r="AY4600" s="11"/>
      <c r="AZ4600" s="3"/>
      <c r="BA4600" s="3"/>
      <c r="BB4600" s="3"/>
      <c r="BC4600" s="11"/>
      <c r="BD4600" s="3"/>
      <c r="BE4600" s="11"/>
      <c r="BF4600" s="3"/>
      <c r="BG4600" s="11"/>
      <c r="BH4600" s="3"/>
      <c r="BI4600" s="12"/>
      <c r="BJ4600" s="12"/>
      <c r="BK4600" s="11"/>
      <c r="BL4600" s="3"/>
      <c r="BM4600" s="11"/>
      <c r="BN4600" s="3"/>
      <c r="BO4600" s="11"/>
      <c r="BP4600" s="3"/>
      <c r="BQ4600" s="11"/>
      <c r="BR4600" s="3"/>
      <c r="BS4600" s="11"/>
      <c r="BT4600" s="13"/>
      <c r="BU4600" s="11"/>
      <c r="BV4600" s="3"/>
      <c r="BW4600" s="11"/>
      <c r="BX4600" s="3"/>
      <c r="BY4600" s="3"/>
      <c r="BZ4600" s="13"/>
      <c r="CA4600" s="13"/>
      <c r="CB4600" s="13"/>
      <c r="CC4600" s="12"/>
      <c r="CD4600" s="11"/>
      <c r="CE4600" s="12"/>
      <c r="CF4600" s="12"/>
      <c r="DI4600" s="14"/>
    </row>
    <row r="4601" spans="1:113" ht="20.100000000000001" customHeight="1" x14ac:dyDescent="0.25">
      <c r="A4601" s="1"/>
      <c r="B4601" s="30"/>
      <c r="C4601" s="9"/>
      <c r="D4601" s="10">
        <f t="shared" si="816"/>
        <v>0</v>
      </c>
      <c r="E4601" s="11">
        <f t="shared" si="817"/>
        <v>0</v>
      </c>
      <c r="F4601" s="3">
        <f t="shared" si="818"/>
        <v>0</v>
      </c>
      <c r="G4601" s="11"/>
      <c r="H4601" s="3"/>
      <c r="I4601" s="1"/>
      <c r="J4601" s="3"/>
      <c r="K4601" s="2"/>
      <c r="L4601" s="3"/>
      <c r="M4601" s="11"/>
      <c r="N4601" s="3"/>
      <c r="O4601" s="217"/>
      <c r="P4601" s="3"/>
      <c r="Q4601" s="3"/>
      <c r="R4601" s="3"/>
      <c r="S4601" s="11"/>
      <c r="T4601" s="3"/>
      <c r="U4601" s="11"/>
      <c r="V4601" s="3"/>
      <c r="W4601" s="11"/>
      <c r="X4601" s="3"/>
      <c r="Y4601" s="11"/>
      <c r="Z4601" s="3"/>
      <c r="AA4601" s="3"/>
      <c r="AB4601" s="3"/>
      <c r="AC4601" s="3"/>
      <c r="AD4601" s="3"/>
      <c r="AE4601" s="3"/>
      <c r="AF4601" s="3"/>
      <c r="AG4601" s="3"/>
      <c r="AH4601" s="3"/>
      <c r="AI4601" s="11"/>
      <c r="AJ4601" s="3"/>
      <c r="AK4601" s="11"/>
      <c r="AL4601" s="3"/>
      <c r="AM4601" s="11"/>
      <c r="AN4601" s="3"/>
      <c r="AO4601" s="11"/>
      <c r="AP4601" s="3"/>
      <c r="AQ4601" s="11"/>
      <c r="AR4601" s="3"/>
      <c r="AS4601" s="11"/>
      <c r="AT4601" s="3"/>
      <c r="AU4601" s="11"/>
      <c r="AV4601" s="3"/>
      <c r="AW4601" s="3"/>
      <c r="AX4601" s="3"/>
      <c r="AY4601" s="11"/>
      <c r="AZ4601" s="3"/>
      <c r="BA4601" s="3"/>
      <c r="BB4601" s="3"/>
      <c r="BC4601" s="11"/>
      <c r="BD4601" s="3"/>
      <c r="BE4601" s="11"/>
      <c r="BF4601" s="3"/>
      <c r="BG4601" s="11"/>
      <c r="BH4601" s="3"/>
      <c r="BI4601" s="12"/>
      <c r="BJ4601" s="12"/>
      <c r="BK4601" s="11"/>
      <c r="BL4601" s="3"/>
      <c r="BM4601" s="11"/>
      <c r="BN4601" s="3"/>
      <c r="BO4601" s="11"/>
      <c r="BP4601" s="3"/>
      <c r="BQ4601" s="11"/>
      <c r="BR4601" s="3"/>
      <c r="BS4601" s="11"/>
      <c r="BT4601" s="13"/>
      <c r="BU4601" s="11"/>
      <c r="BV4601" s="3"/>
      <c r="BW4601" s="11"/>
      <c r="BX4601" s="3"/>
      <c r="BY4601" s="3"/>
      <c r="BZ4601" s="13"/>
      <c r="CA4601" s="13"/>
      <c r="CB4601" s="13"/>
      <c r="CC4601" s="12"/>
      <c r="CD4601" s="11"/>
      <c r="CE4601" s="12"/>
      <c r="CF4601" s="12"/>
      <c r="DI4601" s="14"/>
    </row>
    <row r="4602" spans="1:113" ht="20.100000000000001" customHeight="1" x14ac:dyDescent="0.25">
      <c r="A4602" s="1"/>
      <c r="B4602" s="30"/>
      <c r="C4602" s="9"/>
      <c r="D4602" s="10">
        <f t="shared" si="816"/>
        <v>0</v>
      </c>
      <c r="E4602" s="11">
        <f t="shared" si="817"/>
        <v>0</v>
      </c>
      <c r="F4602" s="3">
        <f t="shared" si="818"/>
        <v>0</v>
      </c>
      <c r="G4602" s="11"/>
      <c r="H4602" s="3"/>
      <c r="I4602" s="1"/>
      <c r="J4602" s="3"/>
      <c r="K4602" s="2"/>
      <c r="L4602" s="3"/>
      <c r="M4602" s="11"/>
      <c r="N4602" s="3"/>
      <c r="O4602" s="217"/>
      <c r="P4602" s="3"/>
      <c r="Q4602" s="3"/>
      <c r="R4602" s="3"/>
      <c r="S4602" s="11"/>
      <c r="T4602" s="3"/>
      <c r="U4602" s="11"/>
      <c r="V4602" s="3"/>
      <c r="W4602" s="11"/>
      <c r="X4602" s="3"/>
      <c r="Y4602" s="11"/>
      <c r="Z4602" s="3"/>
      <c r="AA4602" s="3"/>
      <c r="AB4602" s="3"/>
      <c r="AC4602" s="3"/>
      <c r="AD4602" s="3"/>
      <c r="AE4602" s="3"/>
      <c r="AF4602" s="3"/>
      <c r="AG4602" s="3"/>
      <c r="AH4602" s="3"/>
      <c r="AI4602" s="11"/>
      <c r="AJ4602" s="3"/>
      <c r="AK4602" s="11"/>
      <c r="AL4602" s="3"/>
      <c r="AM4602" s="11"/>
      <c r="AN4602" s="3"/>
      <c r="AO4602" s="11"/>
      <c r="AP4602" s="3"/>
      <c r="AQ4602" s="11"/>
      <c r="AR4602" s="3"/>
      <c r="AS4602" s="11"/>
      <c r="AT4602" s="3"/>
      <c r="AU4602" s="11"/>
      <c r="AV4602" s="3"/>
      <c r="AW4602" s="3"/>
      <c r="AX4602" s="3"/>
      <c r="AY4602" s="11"/>
      <c r="AZ4602" s="3"/>
      <c r="BA4602" s="3"/>
      <c r="BB4602" s="3"/>
      <c r="BC4602" s="11"/>
      <c r="BD4602" s="3"/>
      <c r="BE4602" s="11"/>
      <c r="BF4602" s="3"/>
      <c r="BG4602" s="11"/>
      <c r="BH4602" s="3"/>
      <c r="BI4602" s="12"/>
      <c r="BJ4602" s="12"/>
      <c r="BK4602" s="11"/>
      <c r="BL4602" s="3"/>
      <c r="BM4602" s="11"/>
      <c r="BN4602" s="3"/>
      <c r="BO4602" s="11"/>
      <c r="BP4602" s="3"/>
      <c r="BQ4602" s="11"/>
      <c r="BR4602" s="3"/>
      <c r="BS4602" s="11"/>
      <c r="BT4602" s="13"/>
      <c r="BU4602" s="11"/>
      <c r="BV4602" s="3"/>
      <c r="BW4602" s="11"/>
      <c r="BX4602" s="3"/>
      <c r="BY4602" s="3"/>
      <c r="BZ4602" s="13"/>
      <c r="CA4602" s="13"/>
      <c r="CB4602" s="13"/>
      <c r="CC4602" s="12"/>
      <c r="CD4602" s="11"/>
      <c r="CE4602" s="12"/>
      <c r="CF4602" s="12"/>
      <c r="DI4602" s="14"/>
    </row>
    <row r="4603" spans="1:113" ht="20.100000000000001" customHeight="1" x14ac:dyDescent="0.25">
      <c r="A4603" s="1"/>
      <c r="B4603" s="30"/>
      <c r="C4603" s="9"/>
      <c r="D4603" s="10">
        <f t="shared" si="816"/>
        <v>0</v>
      </c>
      <c r="E4603" s="11">
        <f t="shared" si="817"/>
        <v>0</v>
      </c>
      <c r="F4603" s="3">
        <f t="shared" si="818"/>
        <v>0</v>
      </c>
      <c r="G4603" s="11"/>
      <c r="H4603" s="3"/>
      <c r="I4603" s="1"/>
      <c r="J4603" s="3"/>
      <c r="K4603" s="2"/>
      <c r="L4603" s="3"/>
      <c r="M4603" s="11"/>
      <c r="N4603" s="3"/>
      <c r="O4603" s="217"/>
      <c r="P4603" s="3"/>
      <c r="Q4603" s="3"/>
      <c r="R4603" s="3"/>
      <c r="S4603" s="11"/>
      <c r="T4603" s="3"/>
      <c r="U4603" s="11"/>
      <c r="V4603" s="3"/>
      <c r="W4603" s="11"/>
      <c r="X4603" s="3"/>
      <c r="Y4603" s="11"/>
      <c r="Z4603" s="3"/>
      <c r="AA4603" s="3"/>
      <c r="AB4603" s="3"/>
      <c r="AC4603" s="3"/>
      <c r="AD4603" s="3"/>
      <c r="AE4603" s="3"/>
      <c r="AF4603" s="3"/>
      <c r="AG4603" s="3"/>
      <c r="AH4603" s="3"/>
      <c r="AI4603" s="11"/>
      <c r="AJ4603" s="3"/>
      <c r="AK4603" s="11"/>
      <c r="AL4603" s="3"/>
      <c r="AM4603" s="11"/>
      <c r="AN4603" s="3"/>
      <c r="AO4603" s="11"/>
      <c r="AP4603" s="3"/>
      <c r="AQ4603" s="11"/>
      <c r="AR4603" s="3"/>
      <c r="AS4603" s="11"/>
      <c r="AT4603" s="3"/>
      <c r="AU4603" s="11"/>
      <c r="AV4603" s="3"/>
      <c r="AW4603" s="3"/>
      <c r="AX4603" s="3"/>
      <c r="AY4603" s="11"/>
      <c r="AZ4603" s="3"/>
      <c r="BA4603" s="3"/>
      <c r="BB4603" s="3"/>
      <c r="BC4603" s="11"/>
      <c r="BD4603" s="3"/>
      <c r="BE4603" s="11"/>
      <c r="BF4603" s="3"/>
      <c r="BG4603" s="11"/>
      <c r="BH4603" s="3"/>
      <c r="BI4603" s="12"/>
      <c r="BJ4603" s="12"/>
      <c r="BK4603" s="11"/>
      <c r="BL4603" s="3"/>
      <c r="BM4603" s="11"/>
      <c r="BN4603" s="3"/>
      <c r="BO4603" s="11"/>
      <c r="BP4603" s="3"/>
      <c r="BQ4603" s="11"/>
      <c r="BR4603" s="3"/>
      <c r="BS4603" s="11"/>
      <c r="BT4603" s="13"/>
      <c r="BU4603" s="11"/>
      <c r="BV4603" s="3"/>
      <c r="BW4603" s="11"/>
      <c r="BX4603" s="3"/>
      <c r="BY4603" s="3"/>
      <c r="BZ4603" s="13"/>
      <c r="CA4603" s="13"/>
      <c r="CB4603" s="13"/>
      <c r="CC4603" s="12"/>
      <c r="CD4603" s="11"/>
      <c r="CE4603" s="12"/>
      <c r="CF4603" s="12"/>
      <c r="DI4603" s="14"/>
    </row>
    <row r="4604" spans="1:113" ht="20.100000000000001" customHeight="1" x14ac:dyDescent="0.25">
      <c r="A4604" s="1"/>
      <c r="B4604" s="30"/>
      <c r="C4604" s="9"/>
      <c r="D4604" s="10">
        <f t="shared" si="816"/>
        <v>0</v>
      </c>
      <c r="E4604" s="11">
        <f t="shared" si="817"/>
        <v>0</v>
      </c>
      <c r="F4604" s="3">
        <f t="shared" si="818"/>
        <v>0</v>
      </c>
      <c r="G4604" s="11"/>
      <c r="H4604" s="3"/>
      <c r="I4604" s="1"/>
      <c r="J4604" s="3"/>
      <c r="K4604" s="2"/>
      <c r="L4604" s="3"/>
      <c r="M4604" s="11"/>
      <c r="N4604" s="3"/>
      <c r="O4604" s="217"/>
      <c r="P4604" s="3"/>
      <c r="Q4604" s="3"/>
      <c r="R4604" s="3"/>
      <c r="S4604" s="11"/>
      <c r="T4604" s="3"/>
      <c r="U4604" s="11"/>
      <c r="V4604" s="3"/>
      <c r="W4604" s="11"/>
      <c r="X4604" s="3"/>
      <c r="Y4604" s="11"/>
      <c r="Z4604" s="3"/>
      <c r="AA4604" s="3"/>
      <c r="AB4604" s="3"/>
      <c r="AC4604" s="3"/>
      <c r="AD4604" s="3"/>
      <c r="AE4604" s="3"/>
      <c r="AF4604" s="3"/>
      <c r="AG4604" s="3"/>
      <c r="AH4604" s="3"/>
      <c r="AI4604" s="11"/>
      <c r="AJ4604" s="3"/>
      <c r="AK4604" s="11"/>
      <c r="AL4604" s="3"/>
      <c r="AM4604" s="11"/>
      <c r="AN4604" s="3"/>
      <c r="AO4604" s="11"/>
      <c r="AP4604" s="3"/>
      <c r="AQ4604" s="11"/>
      <c r="AR4604" s="3"/>
      <c r="AS4604" s="11"/>
      <c r="AT4604" s="3"/>
      <c r="AU4604" s="11"/>
      <c r="AV4604" s="3"/>
      <c r="AW4604" s="3"/>
      <c r="AX4604" s="3"/>
      <c r="AY4604" s="11"/>
      <c r="AZ4604" s="3"/>
      <c r="BA4604" s="3"/>
      <c r="BB4604" s="3"/>
      <c r="BC4604" s="11"/>
      <c r="BD4604" s="3"/>
      <c r="BE4604" s="11"/>
      <c r="BF4604" s="3"/>
      <c r="BG4604" s="11"/>
      <c r="BH4604" s="3"/>
      <c r="BI4604" s="12"/>
      <c r="BJ4604" s="12"/>
      <c r="BK4604" s="11"/>
      <c r="BL4604" s="3"/>
      <c r="BM4604" s="11"/>
      <c r="BN4604" s="3"/>
      <c r="BO4604" s="11"/>
      <c r="BP4604" s="3"/>
      <c r="BQ4604" s="11"/>
      <c r="BR4604" s="3"/>
      <c r="BS4604" s="11"/>
      <c r="BT4604" s="13"/>
      <c r="BU4604" s="11"/>
      <c r="BV4604" s="3"/>
      <c r="BW4604" s="11"/>
      <c r="BX4604" s="3"/>
      <c r="BY4604" s="3"/>
      <c r="BZ4604" s="13"/>
      <c r="CA4604" s="13"/>
      <c r="CB4604" s="13"/>
      <c r="CC4604" s="12"/>
      <c r="CD4604" s="11"/>
      <c r="CE4604" s="12"/>
      <c r="CF4604" s="12"/>
      <c r="DI4604" s="14"/>
    </row>
    <row r="4605" spans="1:113" ht="20.100000000000001" customHeight="1" x14ac:dyDescent="0.25">
      <c r="A4605" s="1"/>
      <c r="B4605" s="30"/>
      <c r="C4605" s="9"/>
      <c r="D4605" s="10">
        <f t="shared" si="816"/>
        <v>0</v>
      </c>
      <c r="E4605" s="11">
        <f t="shared" si="817"/>
        <v>0</v>
      </c>
      <c r="F4605" s="3">
        <f t="shared" si="818"/>
        <v>0</v>
      </c>
      <c r="G4605" s="11"/>
      <c r="H4605" s="3"/>
      <c r="I4605" s="1"/>
      <c r="J4605" s="3"/>
      <c r="K4605" s="2"/>
      <c r="L4605" s="3"/>
      <c r="M4605" s="11"/>
      <c r="N4605" s="3"/>
      <c r="O4605" s="217"/>
      <c r="P4605" s="3"/>
      <c r="Q4605" s="3"/>
      <c r="R4605" s="3"/>
      <c r="S4605" s="11"/>
      <c r="T4605" s="3"/>
      <c r="U4605" s="11"/>
      <c r="V4605" s="3"/>
      <c r="W4605" s="11"/>
      <c r="X4605" s="3"/>
      <c r="Y4605" s="11"/>
      <c r="Z4605" s="3"/>
      <c r="AA4605" s="3"/>
      <c r="AB4605" s="3"/>
      <c r="AC4605" s="3"/>
      <c r="AD4605" s="3"/>
      <c r="AE4605" s="3"/>
      <c r="AF4605" s="3"/>
      <c r="AG4605" s="3"/>
      <c r="AH4605" s="3"/>
      <c r="AI4605" s="11"/>
      <c r="AJ4605" s="3"/>
      <c r="AK4605" s="11"/>
      <c r="AL4605" s="3"/>
      <c r="AM4605" s="11"/>
      <c r="AN4605" s="3"/>
      <c r="AO4605" s="11"/>
      <c r="AP4605" s="3"/>
      <c r="AQ4605" s="11"/>
      <c r="AR4605" s="3"/>
      <c r="AS4605" s="11"/>
      <c r="AT4605" s="3"/>
      <c r="AU4605" s="11"/>
      <c r="AV4605" s="3"/>
      <c r="AW4605" s="3"/>
      <c r="AX4605" s="3"/>
      <c r="AY4605" s="11"/>
      <c r="AZ4605" s="3"/>
      <c r="BA4605" s="3"/>
      <c r="BB4605" s="3"/>
      <c r="BC4605" s="11"/>
      <c r="BD4605" s="3"/>
      <c r="BE4605" s="11"/>
      <c r="BF4605" s="3"/>
      <c r="BG4605" s="11"/>
      <c r="BH4605" s="3"/>
      <c r="BI4605" s="12"/>
      <c r="BJ4605" s="12"/>
      <c r="BK4605" s="11"/>
      <c r="BL4605" s="3"/>
      <c r="BM4605" s="11"/>
      <c r="BN4605" s="3"/>
      <c r="BO4605" s="11"/>
      <c r="BP4605" s="3"/>
      <c r="BQ4605" s="11"/>
      <c r="BR4605" s="3"/>
      <c r="BS4605" s="11"/>
      <c r="BT4605" s="13"/>
      <c r="BU4605" s="11"/>
      <c r="BV4605" s="3"/>
      <c r="BW4605" s="11"/>
      <c r="BX4605" s="3"/>
      <c r="BY4605" s="3"/>
      <c r="BZ4605" s="13"/>
      <c r="CA4605" s="13"/>
      <c r="CB4605" s="13"/>
      <c r="CC4605" s="12"/>
      <c r="CD4605" s="11"/>
      <c r="CE4605" s="12"/>
      <c r="CF4605" s="12"/>
      <c r="DI4605" s="14"/>
    </row>
    <row r="4606" spans="1:113" ht="20.100000000000001" customHeight="1" x14ac:dyDescent="0.25">
      <c r="A4606" s="1"/>
      <c r="B4606" s="30"/>
      <c r="C4606" s="9"/>
      <c r="D4606" s="10">
        <f t="shared" si="816"/>
        <v>0</v>
      </c>
      <c r="E4606" s="11">
        <f t="shared" si="817"/>
        <v>0</v>
      </c>
      <c r="F4606" s="3">
        <f t="shared" si="818"/>
        <v>0</v>
      </c>
      <c r="G4606" s="11"/>
      <c r="H4606" s="3"/>
      <c r="I4606" s="1"/>
      <c r="J4606" s="3"/>
      <c r="K4606" s="2"/>
      <c r="L4606" s="3"/>
      <c r="M4606" s="11"/>
      <c r="N4606" s="3"/>
      <c r="O4606" s="217"/>
      <c r="P4606" s="3"/>
      <c r="Q4606" s="3"/>
      <c r="R4606" s="3"/>
      <c r="S4606" s="11"/>
      <c r="T4606" s="3"/>
      <c r="U4606" s="11"/>
      <c r="V4606" s="3"/>
      <c r="W4606" s="11"/>
      <c r="X4606" s="3"/>
      <c r="Y4606" s="11"/>
      <c r="Z4606" s="3"/>
      <c r="AA4606" s="3"/>
      <c r="AB4606" s="3"/>
      <c r="AC4606" s="3"/>
      <c r="AD4606" s="3"/>
      <c r="AE4606" s="3"/>
      <c r="AF4606" s="3"/>
      <c r="AG4606" s="3"/>
      <c r="AH4606" s="3"/>
      <c r="AI4606" s="11"/>
      <c r="AJ4606" s="3"/>
      <c r="AK4606" s="11"/>
      <c r="AL4606" s="3"/>
      <c r="AM4606" s="11"/>
      <c r="AN4606" s="3"/>
      <c r="AO4606" s="11"/>
      <c r="AP4606" s="3"/>
      <c r="AQ4606" s="11"/>
      <c r="AR4606" s="3"/>
      <c r="AS4606" s="11"/>
      <c r="AT4606" s="3"/>
      <c r="AU4606" s="11"/>
      <c r="AV4606" s="3"/>
      <c r="AW4606" s="3"/>
      <c r="AX4606" s="3"/>
      <c r="AY4606" s="11"/>
      <c r="AZ4606" s="3"/>
      <c r="BA4606" s="3"/>
      <c r="BB4606" s="3"/>
      <c r="BC4606" s="11"/>
      <c r="BD4606" s="3"/>
      <c r="BE4606" s="11"/>
      <c r="BF4606" s="3"/>
      <c r="BG4606" s="11"/>
      <c r="BH4606" s="3"/>
      <c r="BI4606" s="12"/>
      <c r="BJ4606" s="12"/>
      <c r="BK4606" s="11"/>
      <c r="BL4606" s="3"/>
      <c r="BM4606" s="11"/>
      <c r="BN4606" s="3"/>
      <c r="BO4606" s="11"/>
      <c r="BP4606" s="3"/>
      <c r="BQ4606" s="11"/>
      <c r="BR4606" s="3"/>
      <c r="BS4606" s="11"/>
      <c r="BT4606" s="13"/>
      <c r="BU4606" s="11"/>
      <c r="BV4606" s="3"/>
      <c r="BW4606" s="11"/>
      <c r="BX4606" s="3"/>
      <c r="BY4606" s="3"/>
      <c r="BZ4606" s="13"/>
      <c r="CA4606" s="13"/>
      <c r="CB4606" s="13"/>
      <c r="CC4606" s="12"/>
      <c r="CD4606" s="11"/>
      <c r="CE4606" s="12"/>
      <c r="CF4606" s="12"/>
      <c r="DI4606" s="14"/>
    </row>
    <row r="4607" spans="1:113" ht="20.100000000000001" customHeight="1" x14ac:dyDescent="0.25">
      <c r="A4607" s="1"/>
      <c r="B4607" s="30"/>
      <c r="C4607" s="9"/>
      <c r="D4607" s="10">
        <f t="shared" si="816"/>
        <v>0</v>
      </c>
      <c r="E4607" s="11">
        <f t="shared" si="817"/>
        <v>0</v>
      </c>
      <c r="F4607" s="3">
        <f t="shared" si="818"/>
        <v>0</v>
      </c>
      <c r="G4607" s="11"/>
      <c r="H4607" s="3"/>
      <c r="I4607" s="1"/>
      <c r="J4607" s="3"/>
      <c r="K4607" s="2"/>
      <c r="L4607" s="3"/>
      <c r="M4607" s="11"/>
      <c r="N4607" s="3"/>
      <c r="O4607" s="217"/>
      <c r="P4607" s="3"/>
      <c r="Q4607" s="3"/>
      <c r="R4607" s="3"/>
      <c r="S4607" s="11"/>
      <c r="T4607" s="3"/>
      <c r="U4607" s="11"/>
      <c r="V4607" s="3"/>
      <c r="W4607" s="11"/>
      <c r="X4607" s="3"/>
      <c r="Y4607" s="11"/>
      <c r="Z4607" s="3"/>
      <c r="AA4607" s="3"/>
      <c r="AB4607" s="3"/>
      <c r="AC4607" s="3"/>
      <c r="AD4607" s="3"/>
      <c r="AE4607" s="3"/>
      <c r="AF4607" s="3"/>
      <c r="AG4607" s="3"/>
      <c r="AH4607" s="3"/>
      <c r="AI4607" s="11"/>
      <c r="AJ4607" s="3"/>
      <c r="AK4607" s="11"/>
      <c r="AL4607" s="3"/>
      <c r="AM4607" s="11"/>
      <c r="AN4607" s="3"/>
      <c r="AO4607" s="11"/>
      <c r="AP4607" s="3"/>
      <c r="AQ4607" s="11"/>
      <c r="AR4607" s="3"/>
      <c r="AS4607" s="11"/>
      <c r="AT4607" s="3"/>
      <c r="AU4607" s="11"/>
      <c r="AV4607" s="3"/>
      <c r="AW4607" s="3"/>
      <c r="AX4607" s="3"/>
      <c r="AY4607" s="11"/>
      <c r="AZ4607" s="3"/>
      <c r="BA4607" s="3"/>
      <c r="BB4607" s="3"/>
      <c r="BC4607" s="11"/>
      <c r="BD4607" s="3"/>
      <c r="BE4607" s="11"/>
      <c r="BF4607" s="3"/>
      <c r="BG4607" s="11"/>
      <c r="BH4607" s="3"/>
      <c r="BI4607" s="12"/>
      <c r="BJ4607" s="12"/>
      <c r="BK4607" s="11"/>
      <c r="BL4607" s="3"/>
      <c r="BM4607" s="11"/>
      <c r="BN4607" s="3"/>
      <c r="BO4607" s="11"/>
      <c r="BP4607" s="3"/>
      <c r="BQ4607" s="11"/>
      <c r="BR4607" s="3"/>
      <c r="BS4607" s="11"/>
      <c r="BT4607" s="13"/>
      <c r="BU4607" s="11"/>
      <c r="BV4607" s="3"/>
      <c r="BW4607" s="11"/>
      <c r="BX4607" s="3"/>
      <c r="BY4607" s="3"/>
      <c r="BZ4607" s="13"/>
      <c r="CA4607" s="13"/>
      <c r="CB4607" s="13"/>
      <c r="CC4607" s="12"/>
      <c r="CD4607" s="11"/>
      <c r="CE4607" s="12"/>
      <c r="CF4607" s="12"/>
      <c r="DI4607" s="14"/>
    </row>
    <row r="4608" spans="1:113" ht="20.100000000000001" customHeight="1" x14ac:dyDescent="0.25">
      <c r="A4608" s="1"/>
      <c r="B4608" s="30"/>
      <c r="C4608" s="9"/>
      <c r="D4608" s="10">
        <f t="shared" si="816"/>
        <v>0</v>
      </c>
      <c r="E4608" s="11">
        <f t="shared" si="817"/>
        <v>0</v>
      </c>
      <c r="F4608" s="3">
        <f t="shared" si="818"/>
        <v>0</v>
      </c>
      <c r="G4608" s="11"/>
      <c r="H4608" s="3"/>
      <c r="I4608" s="1"/>
      <c r="J4608" s="3"/>
      <c r="K4608" s="2"/>
      <c r="L4608" s="3"/>
      <c r="M4608" s="11"/>
      <c r="N4608" s="3"/>
      <c r="O4608" s="217"/>
      <c r="P4608" s="3"/>
      <c r="Q4608" s="3"/>
      <c r="R4608" s="3"/>
      <c r="S4608" s="11"/>
      <c r="T4608" s="3"/>
      <c r="U4608" s="11"/>
      <c r="V4608" s="3"/>
      <c r="W4608" s="11"/>
      <c r="X4608" s="3"/>
      <c r="Y4608" s="11"/>
      <c r="Z4608" s="3"/>
      <c r="AA4608" s="3"/>
      <c r="AB4608" s="3"/>
      <c r="AC4608" s="3"/>
      <c r="AD4608" s="3"/>
      <c r="AE4608" s="3"/>
      <c r="AF4608" s="3"/>
      <c r="AG4608" s="3"/>
      <c r="AH4608" s="3"/>
      <c r="AI4608" s="11"/>
      <c r="AJ4608" s="3"/>
      <c r="AK4608" s="11"/>
      <c r="AL4608" s="3"/>
      <c r="AM4608" s="11"/>
      <c r="AN4608" s="3"/>
      <c r="AO4608" s="11"/>
      <c r="AP4608" s="3"/>
      <c r="AQ4608" s="11"/>
      <c r="AR4608" s="3"/>
      <c r="AS4608" s="11"/>
      <c r="AT4608" s="3"/>
      <c r="AU4608" s="11"/>
      <c r="AV4608" s="3"/>
      <c r="AW4608" s="3"/>
      <c r="AX4608" s="3"/>
      <c r="AY4608" s="11"/>
      <c r="AZ4608" s="3"/>
      <c r="BA4608" s="3"/>
      <c r="BB4608" s="3"/>
      <c r="BC4608" s="11"/>
      <c r="BD4608" s="3"/>
      <c r="BE4608" s="11"/>
      <c r="BF4608" s="3"/>
      <c r="BG4608" s="11"/>
      <c r="BH4608" s="3"/>
      <c r="BI4608" s="12"/>
      <c r="BJ4608" s="12"/>
      <c r="BK4608" s="11"/>
      <c r="BL4608" s="3"/>
      <c r="BM4608" s="11"/>
      <c r="BN4608" s="3"/>
      <c r="BO4608" s="11"/>
      <c r="BP4608" s="3"/>
      <c r="BQ4608" s="11"/>
      <c r="BR4608" s="3"/>
      <c r="BS4608" s="11"/>
      <c r="BT4608" s="13"/>
      <c r="BU4608" s="11"/>
      <c r="BV4608" s="3"/>
      <c r="BW4608" s="11"/>
      <c r="BX4608" s="3"/>
      <c r="BY4608" s="3"/>
      <c r="BZ4608" s="13"/>
      <c r="CA4608" s="13"/>
      <c r="CB4608" s="13"/>
      <c r="CC4608" s="12"/>
      <c r="CD4608" s="11"/>
      <c r="CE4608" s="12"/>
      <c r="CF4608" s="12"/>
      <c r="DI4608" s="14"/>
    </row>
    <row r="4609" spans="1:113" ht="20.100000000000001" customHeight="1" x14ac:dyDescent="0.25">
      <c r="A4609" s="1"/>
      <c r="B4609" s="30"/>
      <c r="C4609" s="9"/>
      <c r="D4609" s="10">
        <f t="shared" si="816"/>
        <v>0</v>
      </c>
      <c r="E4609" s="11">
        <f t="shared" si="817"/>
        <v>0</v>
      </c>
      <c r="F4609" s="3">
        <f t="shared" si="818"/>
        <v>0</v>
      </c>
      <c r="G4609" s="11"/>
      <c r="H4609" s="3"/>
      <c r="I4609" s="1"/>
      <c r="J4609" s="3"/>
      <c r="K4609" s="2"/>
      <c r="L4609" s="3"/>
      <c r="M4609" s="11"/>
      <c r="N4609" s="3"/>
      <c r="O4609" s="217"/>
      <c r="P4609" s="3"/>
      <c r="Q4609" s="3"/>
      <c r="R4609" s="3"/>
      <c r="S4609" s="11"/>
      <c r="T4609" s="3"/>
      <c r="U4609" s="11"/>
      <c r="V4609" s="3"/>
      <c r="W4609" s="11"/>
      <c r="X4609" s="3"/>
      <c r="Y4609" s="11"/>
      <c r="Z4609" s="3"/>
      <c r="AA4609" s="3"/>
      <c r="AB4609" s="3"/>
      <c r="AC4609" s="3"/>
      <c r="AD4609" s="3"/>
      <c r="AE4609" s="3"/>
      <c r="AF4609" s="3"/>
      <c r="AG4609" s="3"/>
      <c r="AH4609" s="3"/>
      <c r="AI4609" s="11"/>
      <c r="AJ4609" s="3"/>
      <c r="AK4609" s="11"/>
      <c r="AL4609" s="3"/>
      <c r="AM4609" s="11"/>
      <c r="AN4609" s="3"/>
      <c r="AO4609" s="11"/>
      <c r="AP4609" s="3"/>
      <c r="AQ4609" s="11"/>
      <c r="AR4609" s="3"/>
      <c r="AS4609" s="11"/>
      <c r="AT4609" s="3"/>
      <c r="AU4609" s="11"/>
      <c r="AV4609" s="3"/>
      <c r="AW4609" s="3"/>
      <c r="AX4609" s="3"/>
      <c r="AY4609" s="11"/>
      <c r="AZ4609" s="3"/>
      <c r="BA4609" s="3"/>
      <c r="BB4609" s="3"/>
      <c r="BC4609" s="11"/>
      <c r="BD4609" s="3"/>
      <c r="BE4609" s="11"/>
      <c r="BF4609" s="3"/>
      <c r="BG4609" s="11"/>
      <c r="BH4609" s="3"/>
      <c r="BI4609" s="12"/>
      <c r="BJ4609" s="12"/>
      <c r="BK4609" s="11"/>
      <c r="BL4609" s="3"/>
      <c r="BM4609" s="11"/>
      <c r="BN4609" s="3"/>
      <c r="BO4609" s="11"/>
      <c r="BP4609" s="3"/>
      <c r="BQ4609" s="11"/>
      <c r="BR4609" s="3"/>
      <c r="BS4609" s="11"/>
      <c r="BT4609" s="13"/>
      <c r="BU4609" s="11"/>
      <c r="BV4609" s="3"/>
      <c r="BW4609" s="11"/>
      <c r="BX4609" s="3"/>
      <c r="BY4609" s="3"/>
      <c r="BZ4609" s="13"/>
      <c r="CA4609" s="13"/>
      <c r="CB4609" s="13"/>
      <c r="CC4609" s="12"/>
      <c r="CD4609" s="11"/>
      <c r="CE4609" s="12"/>
      <c r="CF4609" s="12"/>
      <c r="DI4609" s="14"/>
    </row>
    <row r="4610" spans="1:113" ht="20.100000000000001" customHeight="1" x14ac:dyDescent="0.25">
      <c r="A4610" s="1"/>
      <c r="B4610" s="30"/>
      <c r="C4610" s="9"/>
      <c r="D4610" s="10">
        <f t="shared" si="816"/>
        <v>0</v>
      </c>
      <c r="E4610" s="11">
        <f t="shared" si="817"/>
        <v>0</v>
      </c>
      <c r="F4610" s="3">
        <f t="shared" si="818"/>
        <v>0</v>
      </c>
      <c r="G4610" s="11"/>
      <c r="H4610" s="3"/>
      <c r="I4610" s="1"/>
      <c r="J4610" s="3"/>
      <c r="K4610" s="2"/>
      <c r="L4610" s="3"/>
      <c r="M4610" s="11"/>
      <c r="N4610" s="3"/>
      <c r="O4610" s="217"/>
      <c r="P4610" s="3"/>
      <c r="Q4610" s="3"/>
      <c r="R4610" s="3"/>
      <c r="S4610" s="11"/>
      <c r="T4610" s="3"/>
      <c r="U4610" s="11"/>
      <c r="V4610" s="3"/>
      <c r="W4610" s="11"/>
      <c r="X4610" s="3"/>
      <c r="Y4610" s="11"/>
      <c r="Z4610" s="3"/>
      <c r="AA4610" s="3"/>
      <c r="AB4610" s="3"/>
      <c r="AC4610" s="3"/>
      <c r="AD4610" s="3"/>
      <c r="AE4610" s="3"/>
      <c r="AF4610" s="3"/>
      <c r="AG4610" s="3"/>
      <c r="AH4610" s="3"/>
      <c r="AI4610" s="11"/>
      <c r="AJ4610" s="3"/>
      <c r="AK4610" s="11"/>
      <c r="AL4610" s="3"/>
      <c r="AM4610" s="11"/>
      <c r="AN4610" s="3"/>
      <c r="AO4610" s="11"/>
      <c r="AP4610" s="3"/>
      <c r="AQ4610" s="11"/>
      <c r="AR4610" s="3"/>
      <c r="AS4610" s="11"/>
      <c r="AT4610" s="3"/>
      <c r="AU4610" s="11"/>
      <c r="AV4610" s="3"/>
      <c r="AW4610" s="3"/>
      <c r="AX4610" s="3"/>
      <c r="AY4610" s="11"/>
      <c r="AZ4610" s="3"/>
      <c r="BA4610" s="3"/>
      <c r="BB4610" s="3"/>
      <c r="BC4610" s="11"/>
      <c r="BD4610" s="3"/>
      <c r="BE4610" s="11"/>
      <c r="BF4610" s="3"/>
      <c r="BG4610" s="11"/>
      <c r="BH4610" s="3"/>
      <c r="BI4610" s="12"/>
      <c r="BJ4610" s="12"/>
      <c r="BK4610" s="11"/>
      <c r="BL4610" s="3"/>
      <c r="BM4610" s="11"/>
      <c r="BN4610" s="3"/>
      <c r="BO4610" s="11"/>
      <c r="BP4610" s="3"/>
      <c r="BQ4610" s="11"/>
      <c r="BR4610" s="3"/>
      <c r="BS4610" s="11"/>
      <c r="BT4610" s="13"/>
      <c r="BU4610" s="11"/>
      <c r="BV4610" s="3"/>
      <c r="BW4610" s="11"/>
      <c r="BX4610" s="3"/>
      <c r="BY4610" s="3"/>
      <c r="BZ4610" s="13"/>
      <c r="CA4610" s="13"/>
      <c r="CB4610" s="13"/>
      <c r="CC4610" s="12"/>
      <c r="CD4610" s="11"/>
      <c r="CE4610" s="12"/>
      <c r="CF4610" s="12"/>
      <c r="DI4610" s="14"/>
    </row>
    <row r="4611" spans="1:113" ht="20.100000000000001" customHeight="1" x14ac:dyDescent="0.25">
      <c r="A4611" s="1"/>
      <c r="B4611" s="30"/>
      <c r="C4611" s="9"/>
      <c r="D4611" s="10">
        <f t="shared" si="816"/>
        <v>0</v>
      </c>
      <c r="E4611" s="11">
        <f t="shared" si="817"/>
        <v>0</v>
      </c>
      <c r="F4611" s="3">
        <f t="shared" si="818"/>
        <v>0</v>
      </c>
      <c r="G4611" s="11"/>
      <c r="H4611" s="3"/>
      <c r="I4611" s="1"/>
      <c r="J4611" s="3"/>
      <c r="K4611" s="2"/>
      <c r="L4611" s="3"/>
      <c r="M4611" s="11"/>
      <c r="N4611" s="3"/>
      <c r="O4611" s="217"/>
      <c r="P4611" s="3"/>
      <c r="Q4611" s="3"/>
      <c r="R4611" s="3"/>
      <c r="S4611" s="11"/>
      <c r="T4611" s="3"/>
      <c r="U4611" s="11"/>
      <c r="V4611" s="3"/>
      <c r="W4611" s="11"/>
      <c r="X4611" s="3"/>
      <c r="Y4611" s="11"/>
      <c r="Z4611" s="3"/>
      <c r="AA4611" s="3"/>
      <c r="AB4611" s="3"/>
      <c r="AC4611" s="3"/>
      <c r="AD4611" s="3"/>
      <c r="AE4611" s="3"/>
      <c r="AF4611" s="3"/>
      <c r="AG4611" s="3"/>
      <c r="AH4611" s="3"/>
      <c r="AI4611" s="11"/>
      <c r="AJ4611" s="3"/>
      <c r="AK4611" s="11"/>
      <c r="AL4611" s="3"/>
      <c r="AM4611" s="11"/>
      <c r="AN4611" s="3"/>
      <c r="AO4611" s="11"/>
      <c r="AP4611" s="3"/>
      <c r="AQ4611" s="11"/>
      <c r="AR4611" s="3"/>
      <c r="AS4611" s="11"/>
      <c r="AT4611" s="3"/>
      <c r="AU4611" s="11"/>
      <c r="AV4611" s="3"/>
      <c r="AW4611" s="3"/>
      <c r="AX4611" s="3"/>
      <c r="AY4611" s="11"/>
      <c r="AZ4611" s="3"/>
      <c r="BA4611" s="3"/>
      <c r="BB4611" s="3"/>
      <c r="BC4611" s="11"/>
      <c r="BD4611" s="3"/>
      <c r="BE4611" s="11"/>
      <c r="BF4611" s="3"/>
      <c r="BG4611" s="11"/>
      <c r="BH4611" s="3"/>
      <c r="BI4611" s="12"/>
      <c r="BJ4611" s="12"/>
      <c r="BK4611" s="11"/>
      <c r="BL4611" s="3"/>
      <c r="BM4611" s="11"/>
      <c r="BN4611" s="3"/>
      <c r="BO4611" s="11"/>
      <c r="BP4611" s="3"/>
      <c r="BQ4611" s="11"/>
      <c r="BR4611" s="3"/>
      <c r="BS4611" s="11"/>
      <c r="BT4611" s="13"/>
      <c r="BU4611" s="11"/>
      <c r="BV4611" s="3"/>
      <c r="BW4611" s="11"/>
      <c r="BX4611" s="3"/>
      <c r="BY4611" s="3"/>
      <c r="BZ4611" s="13"/>
      <c r="CA4611" s="13"/>
      <c r="CB4611" s="13"/>
      <c r="CC4611" s="12"/>
      <c r="CD4611" s="11"/>
      <c r="CE4611" s="12"/>
      <c r="CF4611" s="12"/>
      <c r="DI4611" s="14"/>
    </row>
    <row r="4612" spans="1:113" ht="20.100000000000001" customHeight="1" x14ac:dyDescent="0.25">
      <c r="A4612" s="1"/>
      <c r="B4612" s="30"/>
      <c r="C4612" s="9"/>
      <c r="D4612" s="10">
        <f t="shared" si="816"/>
        <v>0</v>
      </c>
      <c r="E4612" s="11">
        <f t="shared" si="817"/>
        <v>0</v>
      </c>
      <c r="F4612" s="3">
        <f t="shared" si="818"/>
        <v>0</v>
      </c>
      <c r="G4612" s="11"/>
      <c r="H4612" s="3"/>
      <c r="I4612" s="1"/>
      <c r="J4612" s="3"/>
      <c r="K4612" s="2"/>
      <c r="L4612" s="3"/>
      <c r="M4612" s="11"/>
      <c r="N4612" s="3"/>
      <c r="O4612" s="217"/>
      <c r="P4612" s="3"/>
      <c r="Q4612" s="3"/>
      <c r="R4612" s="3"/>
      <c r="S4612" s="11"/>
      <c r="T4612" s="3"/>
      <c r="U4612" s="11"/>
      <c r="V4612" s="3"/>
      <c r="W4612" s="11"/>
      <c r="X4612" s="3"/>
      <c r="Y4612" s="11"/>
      <c r="Z4612" s="3"/>
      <c r="AA4612" s="3"/>
      <c r="AB4612" s="3"/>
      <c r="AC4612" s="3"/>
      <c r="AD4612" s="3"/>
      <c r="AE4612" s="3"/>
      <c r="AF4612" s="3"/>
      <c r="AG4612" s="3"/>
      <c r="AH4612" s="3"/>
      <c r="AI4612" s="11"/>
      <c r="AJ4612" s="3"/>
      <c r="AK4612" s="11"/>
      <c r="AL4612" s="3"/>
      <c r="AM4612" s="11"/>
      <c r="AN4612" s="3"/>
      <c r="AO4612" s="11"/>
      <c r="AP4612" s="3"/>
      <c r="AQ4612" s="11"/>
      <c r="AR4612" s="3"/>
      <c r="AS4612" s="11"/>
      <c r="AT4612" s="3"/>
      <c r="AU4612" s="11"/>
      <c r="AV4612" s="3"/>
      <c r="AW4612" s="3"/>
      <c r="AX4612" s="3"/>
      <c r="AY4612" s="11"/>
      <c r="AZ4612" s="3"/>
      <c r="BA4612" s="3"/>
      <c r="BB4612" s="3"/>
      <c r="BC4612" s="11"/>
      <c r="BD4612" s="3"/>
      <c r="BE4612" s="11"/>
      <c r="BF4612" s="3"/>
      <c r="BG4612" s="11"/>
      <c r="BH4612" s="3"/>
      <c r="BI4612" s="12"/>
      <c r="BJ4612" s="12"/>
      <c r="BK4612" s="11"/>
      <c r="BL4612" s="3"/>
      <c r="BM4612" s="11"/>
      <c r="BN4612" s="3"/>
      <c r="BO4612" s="11"/>
      <c r="BP4612" s="3"/>
      <c r="BQ4612" s="11"/>
      <c r="BR4612" s="3"/>
      <c r="BS4612" s="11"/>
      <c r="BT4612" s="13"/>
      <c r="BU4612" s="11"/>
      <c r="BV4612" s="3"/>
      <c r="BW4612" s="11"/>
      <c r="BX4612" s="3"/>
      <c r="BY4612" s="3"/>
      <c r="BZ4612" s="13"/>
      <c r="CA4612" s="13"/>
      <c r="CB4612" s="13"/>
      <c r="CC4612" s="12"/>
      <c r="CD4612" s="11"/>
      <c r="CE4612" s="12"/>
      <c r="CF4612" s="12"/>
      <c r="DI4612" s="14"/>
    </row>
    <row r="4613" spans="1:113" ht="20.100000000000001" customHeight="1" x14ac:dyDescent="0.25">
      <c r="A4613" s="1"/>
      <c r="B4613" s="30"/>
      <c r="C4613" s="9"/>
      <c r="D4613" s="10">
        <f t="shared" si="816"/>
        <v>0</v>
      </c>
      <c r="E4613" s="11">
        <f t="shared" si="817"/>
        <v>0</v>
      </c>
      <c r="F4613" s="3">
        <f t="shared" si="818"/>
        <v>0</v>
      </c>
      <c r="G4613" s="11"/>
      <c r="H4613" s="3"/>
      <c r="I4613" s="1"/>
      <c r="J4613" s="3"/>
      <c r="K4613" s="2"/>
      <c r="L4613" s="3"/>
      <c r="M4613" s="11"/>
      <c r="N4613" s="3"/>
      <c r="O4613" s="217"/>
      <c r="P4613" s="3"/>
      <c r="Q4613" s="3"/>
      <c r="R4613" s="3"/>
      <c r="S4613" s="11"/>
      <c r="T4613" s="3"/>
      <c r="U4613" s="11"/>
      <c r="V4613" s="3"/>
      <c r="W4613" s="11"/>
      <c r="X4613" s="3"/>
      <c r="Y4613" s="11"/>
      <c r="Z4613" s="3"/>
      <c r="AA4613" s="3"/>
      <c r="AB4613" s="3"/>
      <c r="AC4613" s="3"/>
      <c r="AD4613" s="3"/>
      <c r="AE4613" s="3"/>
      <c r="AF4613" s="3"/>
      <c r="AG4613" s="3"/>
      <c r="AH4613" s="3"/>
      <c r="AI4613" s="11"/>
      <c r="AJ4613" s="3"/>
      <c r="AK4613" s="11"/>
      <c r="AL4613" s="3"/>
      <c r="AM4613" s="11"/>
      <c r="AN4613" s="3"/>
      <c r="AO4613" s="11"/>
      <c r="AP4613" s="3"/>
      <c r="AQ4613" s="11"/>
      <c r="AR4613" s="3"/>
      <c r="AS4613" s="11"/>
      <c r="AT4613" s="3"/>
      <c r="AU4613" s="11"/>
      <c r="AV4613" s="3"/>
      <c r="AW4613" s="3"/>
      <c r="AX4613" s="3"/>
      <c r="AY4613" s="11"/>
      <c r="AZ4613" s="3"/>
      <c r="BA4613" s="3"/>
      <c r="BB4613" s="3"/>
      <c r="BC4613" s="11"/>
      <c r="BD4613" s="3"/>
      <c r="BE4613" s="11"/>
      <c r="BF4613" s="3"/>
      <c r="BG4613" s="11"/>
      <c r="BH4613" s="3"/>
      <c r="BI4613" s="12"/>
      <c r="BJ4613" s="12"/>
      <c r="BK4613" s="11"/>
      <c r="BL4613" s="3"/>
      <c r="BM4613" s="11"/>
      <c r="BN4613" s="3"/>
      <c r="BO4613" s="11"/>
      <c r="BP4613" s="3"/>
      <c r="BQ4613" s="11"/>
      <c r="BR4613" s="3"/>
      <c r="BS4613" s="11"/>
      <c r="BT4613" s="13"/>
      <c r="BU4613" s="11"/>
      <c r="BV4613" s="3"/>
      <c r="BW4613" s="11"/>
      <c r="BX4613" s="3"/>
      <c r="BY4613" s="3"/>
      <c r="BZ4613" s="13"/>
      <c r="CA4613" s="13"/>
      <c r="CB4613" s="13"/>
      <c r="CC4613" s="12"/>
      <c r="CD4613" s="11"/>
      <c r="CE4613" s="12"/>
      <c r="CF4613" s="12"/>
      <c r="DI4613" s="14"/>
    </row>
    <row r="4614" spans="1:113" ht="20.100000000000001" customHeight="1" x14ac:dyDescent="0.25">
      <c r="A4614" s="1"/>
      <c r="B4614" s="30"/>
      <c r="C4614" s="9"/>
      <c r="D4614" s="10">
        <f t="shared" si="816"/>
        <v>0</v>
      </c>
      <c r="E4614" s="11">
        <f t="shared" si="817"/>
        <v>0</v>
      </c>
      <c r="F4614" s="3">
        <f t="shared" si="818"/>
        <v>0</v>
      </c>
      <c r="G4614" s="11"/>
      <c r="H4614" s="3"/>
      <c r="I4614" s="1"/>
      <c r="J4614" s="3"/>
      <c r="K4614" s="2"/>
      <c r="L4614" s="3"/>
      <c r="M4614" s="11"/>
      <c r="N4614" s="3"/>
      <c r="O4614" s="217"/>
      <c r="P4614" s="3"/>
      <c r="Q4614" s="3"/>
      <c r="R4614" s="3"/>
      <c r="S4614" s="11"/>
      <c r="T4614" s="3"/>
      <c r="U4614" s="11"/>
      <c r="V4614" s="3"/>
      <c r="W4614" s="11"/>
      <c r="X4614" s="3"/>
      <c r="Y4614" s="11"/>
      <c r="Z4614" s="3"/>
      <c r="AA4614" s="3"/>
      <c r="AB4614" s="3"/>
      <c r="AC4614" s="3"/>
      <c r="AD4614" s="3"/>
      <c r="AE4614" s="3"/>
      <c r="AF4614" s="3"/>
      <c r="AG4614" s="3"/>
      <c r="AH4614" s="3"/>
      <c r="AI4614" s="11"/>
      <c r="AJ4614" s="3"/>
      <c r="AK4614" s="11"/>
      <c r="AL4614" s="3"/>
      <c r="AM4614" s="11"/>
      <c r="AN4614" s="3"/>
      <c r="AO4614" s="11"/>
      <c r="AP4614" s="3"/>
      <c r="AQ4614" s="11"/>
      <c r="AR4614" s="3"/>
      <c r="AS4614" s="11"/>
      <c r="AT4614" s="3"/>
      <c r="AU4614" s="11"/>
      <c r="AV4614" s="3"/>
      <c r="AW4614" s="3"/>
      <c r="AX4614" s="3"/>
      <c r="AY4614" s="11"/>
      <c r="AZ4614" s="3"/>
      <c r="BA4614" s="3"/>
      <c r="BB4614" s="3"/>
      <c r="BC4614" s="11"/>
      <c r="BD4614" s="3"/>
      <c r="BE4614" s="11"/>
      <c r="BF4614" s="3"/>
      <c r="BG4614" s="11"/>
      <c r="BH4614" s="3"/>
      <c r="BI4614" s="12"/>
      <c r="BJ4614" s="12"/>
      <c r="BK4614" s="11"/>
      <c r="BL4614" s="3"/>
      <c r="BM4614" s="11"/>
      <c r="BN4614" s="3"/>
      <c r="BO4614" s="11"/>
      <c r="BP4614" s="3"/>
      <c r="BQ4614" s="11"/>
      <c r="BR4614" s="3"/>
      <c r="BS4614" s="11"/>
      <c r="BT4614" s="13"/>
      <c r="BU4614" s="11"/>
      <c r="BV4614" s="3"/>
      <c r="BW4614" s="11"/>
      <c r="BX4614" s="3"/>
      <c r="BY4614" s="3"/>
      <c r="BZ4614" s="13"/>
      <c r="CA4614" s="13"/>
      <c r="CB4614" s="13"/>
      <c r="CC4614" s="12"/>
      <c r="CD4614" s="11"/>
      <c r="CE4614" s="12"/>
      <c r="CF4614" s="12"/>
      <c r="DI4614" s="14"/>
    </row>
    <row r="4615" spans="1:113" ht="20.100000000000001" customHeight="1" x14ac:dyDescent="0.25">
      <c r="A4615" s="1"/>
      <c r="B4615" s="30"/>
      <c r="C4615" s="9"/>
      <c r="D4615" s="10">
        <f t="shared" si="816"/>
        <v>0</v>
      </c>
      <c r="E4615" s="11">
        <f t="shared" si="817"/>
        <v>0</v>
      </c>
      <c r="F4615" s="3">
        <f t="shared" si="818"/>
        <v>0</v>
      </c>
      <c r="G4615" s="11"/>
      <c r="H4615" s="3"/>
      <c r="I4615" s="1"/>
      <c r="J4615" s="3"/>
      <c r="K4615" s="2"/>
      <c r="L4615" s="3"/>
      <c r="M4615" s="11"/>
      <c r="N4615" s="3"/>
      <c r="O4615" s="217"/>
      <c r="P4615" s="3"/>
      <c r="Q4615" s="3"/>
      <c r="R4615" s="3"/>
      <c r="S4615" s="11"/>
      <c r="T4615" s="3"/>
      <c r="U4615" s="11"/>
      <c r="V4615" s="3"/>
      <c r="W4615" s="11"/>
      <c r="X4615" s="3"/>
      <c r="Y4615" s="11"/>
      <c r="Z4615" s="3"/>
      <c r="AA4615" s="3"/>
      <c r="AB4615" s="3"/>
      <c r="AC4615" s="3"/>
      <c r="AD4615" s="3"/>
      <c r="AE4615" s="3"/>
      <c r="AF4615" s="3"/>
      <c r="AG4615" s="3"/>
      <c r="AH4615" s="3"/>
      <c r="AI4615" s="11"/>
      <c r="AJ4615" s="3"/>
      <c r="AK4615" s="11"/>
      <c r="AL4615" s="3"/>
      <c r="AM4615" s="11"/>
      <c r="AN4615" s="3"/>
      <c r="AO4615" s="11"/>
      <c r="AP4615" s="3"/>
      <c r="AQ4615" s="11"/>
      <c r="AR4615" s="3"/>
      <c r="AS4615" s="11"/>
      <c r="AT4615" s="3"/>
      <c r="AU4615" s="11"/>
      <c r="AV4615" s="3"/>
      <c r="AW4615" s="3"/>
      <c r="AX4615" s="3"/>
      <c r="AY4615" s="11"/>
      <c r="AZ4615" s="3"/>
      <c r="BA4615" s="3"/>
      <c r="BB4615" s="3"/>
      <c r="BC4615" s="11"/>
      <c r="BD4615" s="3"/>
      <c r="BE4615" s="11"/>
      <c r="BF4615" s="3"/>
      <c r="BG4615" s="11"/>
      <c r="BH4615" s="3"/>
      <c r="BI4615" s="12"/>
      <c r="BJ4615" s="12"/>
      <c r="BK4615" s="11"/>
      <c r="BL4615" s="3"/>
      <c r="BM4615" s="11"/>
      <c r="BN4615" s="3"/>
      <c r="BO4615" s="11"/>
      <c r="BP4615" s="3"/>
      <c r="BQ4615" s="11"/>
      <c r="BR4615" s="3"/>
      <c r="BS4615" s="11"/>
      <c r="BT4615" s="13"/>
      <c r="BU4615" s="11"/>
      <c r="BV4615" s="3"/>
      <c r="BW4615" s="11"/>
      <c r="BX4615" s="3"/>
      <c r="BY4615" s="3"/>
      <c r="BZ4615" s="13"/>
      <c r="CA4615" s="13"/>
      <c r="CB4615" s="13"/>
      <c r="CC4615" s="12"/>
      <c r="CD4615" s="11"/>
      <c r="CE4615" s="12"/>
      <c r="CF4615" s="12"/>
      <c r="DI4615" s="14"/>
    </row>
    <row r="4616" spans="1:113" ht="20.100000000000001" customHeight="1" x14ac:dyDescent="0.25">
      <c r="A4616" s="1"/>
      <c r="B4616" s="30"/>
      <c r="C4616" s="9"/>
      <c r="D4616" s="10">
        <f t="shared" si="816"/>
        <v>0</v>
      </c>
      <c r="E4616" s="11">
        <f t="shared" si="817"/>
        <v>0</v>
      </c>
      <c r="F4616" s="3">
        <f t="shared" si="818"/>
        <v>0</v>
      </c>
      <c r="G4616" s="11"/>
      <c r="H4616" s="3"/>
      <c r="I4616" s="1"/>
      <c r="J4616" s="3"/>
      <c r="K4616" s="2"/>
      <c r="L4616" s="3"/>
      <c r="M4616" s="11"/>
      <c r="N4616" s="3"/>
      <c r="O4616" s="217"/>
      <c r="P4616" s="3"/>
      <c r="Q4616" s="3"/>
      <c r="R4616" s="3"/>
      <c r="S4616" s="11"/>
      <c r="T4616" s="3"/>
      <c r="U4616" s="11"/>
      <c r="V4616" s="3"/>
      <c r="W4616" s="11"/>
      <c r="X4616" s="3"/>
      <c r="Y4616" s="11"/>
      <c r="Z4616" s="3"/>
      <c r="AA4616" s="3"/>
      <c r="AB4616" s="3"/>
      <c r="AC4616" s="3"/>
      <c r="AD4616" s="3"/>
      <c r="AE4616" s="3"/>
      <c r="AF4616" s="3"/>
      <c r="AG4616" s="3"/>
      <c r="AH4616" s="3"/>
      <c r="AI4616" s="11"/>
      <c r="AJ4616" s="3"/>
      <c r="AK4616" s="11"/>
      <c r="AL4616" s="3"/>
      <c r="AM4616" s="11"/>
      <c r="AN4616" s="3"/>
      <c r="AO4616" s="11"/>
      <c r="AP4616" s="3"/>
      <c r="AQ4616" s="11"/>
      <c r="AR4616" s="3"/>
      <c r="AS4616" s="11"/>
      <c r="AT4616" s="3"/>
      <c r="AU4616" s="11"/>
      <c r="AV4616" s="3"/>
      <c r="AW4616" s="3"/>
      <c r="AX4616" s="3"/>
      <c r="AY4616" s="11"/>
      <c r="AZ4616" s="3"/>
      <c r="BA4616" s="3"/>
      <c r="BB4616" s="3"/>
      <c r="BC4616" s="11"/>
      <c r="BD4616" s="3"/>
      <c r="BE4616" s="11"/>
      <c r="BF4616" s="3"/>
      <c r="BG4616" s="11"/>
      <c r="BH4616" s="3"/>
      <c r="BI4616" s="12"/>
      <c r="BJ4616" s="12"/>
      <c r="BK4616" s="11"/>
      <c r="BL4616" s="3"/>
      <c r="BM4616" s="11"/>
      <c r="BN4616" s="3"/>
      <c r="BO4616" s="11"/>
      <c r="BP4616" s="3"/>
      <c r="BQ4616" s="11"/>
      <c r="BR4616" s="3"/>
      <c r="BS4616" s="11"/>
      <c r="BT4616" s="13"/>
      <c r="BU4616" s="11"/>
      <c r="BV4616" s="3"/>
      <c r="BW4616" s="11"/>
      <c r="BX4616" s="3"/>
      <c r="BY4616" s="3"/>
      <c r="BZ4616" s="13"/>
      <c r="CA4616" s="13"/>
      <c r="CB4616" s="13"/>
      <c r="CC4616" s="12"/>
      <c r="CD4616" s="11"/>
      <c r="CE4616" s="12"/>
      <c r="CF4616" s="12"/>
      <c r="DI4616" s="14"/>
    </row>
    <row r="4617" spans="1:113" ht="20.100000000000001" customHeight="1" x14ac:dyDescent="0.25">
      <c r="A4617" s="1"/>
      <c r="B4617" s="30"/>
      <c r="C4617" s="9"/>
      <c r="D4617" s="10">
        <f t="shared" si="816"/>
        <v>0</v>
      </c>
      <c r="E4617" s="11">
        <f t="shared" si="817"/>
        <v>0</v>
      </c>
      <c r="F4617" s="3">
        <f t="shared" si="818"/>
        <v>0</v>
      </c>
      <c r="G4617" s="11"/>
      <c r="H4617" s="3"/>
      <c r="I4617" s="1"/>
      <c r="J4617" s="3"/>
      <c r="K4617" s="2"/>
      <c r="L4617" s="3"/>
      <c r="M4617" s="11"/>
      <c r="N4617" s="3"/>
      <c r="O4617" s="217"/>
      <c r="P4617" s="3"/>
      <c r="Q4617" s="3"/>
      <c r="R4617" s="3"/>
      <c r="S4617" s="11"/>
      <c r="T4617" s="3"/>
      <c r="U4617" s="11"/>
      <c r="V4617" s="3"/>
      <c r="W4617" s="11"/>
      <c r="X4617" s="3"/>
      <c r="Y4617" s="11"/>
      <c r="Z4617" s="3"/>
      <c r="AA4617" s="3"/>
      <c r="AB4617" s="3"/>
      <c r="AC4617" s="3"/>
      <c r="AD4617" s="3"/>
      <c r="AE4617" s="3"/>
      <c r="AF4617" s="3"/>
      <c r="AG4617" s="3"/>
      <c r="AH4617" s="3"/>
      <c r="AI4617" s="11"/>
      <c r="AJ4617" s="3"/>
      <c r="AK4617" s="11"/>
      <c r="AL4617" s="3"/>
      <c r="AM4617" s="11"/>
      <c r="AN4617" s="3"/>
      <c r="AO4617" s="11"/>
      <c r="AP4617" s="3"/>
      <c r="AQ4617" s="11"/>
      <c r="AR4617" s="3"/>
      <c r="AS4617" s="11"/>
      <c r="AT4617" s="3"/>
      <c r="AU4617" s="11"/>
      <c r="AV4617" s="3"/>
      <c r="AW4617" s="3"/>
      <c r="AX4617" s="3"/>
      <c r="AY4617" s="11"/>
      <c r="AZ4617" s="3"/>
      <c r="BA4617" s="3"/>
      <c r="BB4617" s="3"/>
      <c r="BC4617" s="11"/>
      <c r="BD4617" s="3"/>
      <c r="BE4617" s="11"/>
      <c r="BF4617" s="3"/>
      <c r="BG4617" s="11"/>
      <c r="BH4617" s="3"/>
      <c r="BI4617" s="12"/>
      <c r="BJ4617" s="12"/>
      <c r="BK4617" s="11"/>
      <c r="BL4617" s="3"/>
      <c r="BM4617" s="11"/>
      <c r="BN4617" s="3"/>
      <c r="BO4617" s="11"/>
      <c r="BP4617" s="3"/>
      <c r="BQ4617" s="11"/>
      <c r="BR4617" s="3"/>
      <c r="BS4617" s="11"/>
      <c r="BT4617" s="13"/>
      <c r="BU4617" s="11"/>
      <c r="BV4617" s="3"/>
      <c r="BW4617" s="11"/>
      <c r="BX4617" s="3"/>
      <c r="BY4617" s="3"/>
      <c r="BZ4617" s="13"/>
      <c r="CA4617" s="13"/>
      <c r="CB4617" s="13"/>
      <c r="CC4617" s="12"/>
      <c r="CD4617" s="11"/>
      <c r="CE4617" s="12"/>
      <c r="CF4617" s="12"/>
      <c r="DI4617" s="14"/>
    </row>
    <row r="4618" spans="1:113" ht="20.100000000000001" customHeight="1" x14ac:dyDescent="0.25">
      <c r="A4618" s="1"/>
      <c r="B4618" s="30"/>
      <c r="C4618" s="9"/>
      <c r="D4618" s="10">
        <f t="shared" si="816"/>
        <v>0</v>
      </c>
      <c r="E4618" s="11">
        <f t="shared" si="817"/>
        <v>0</v>
      </c>
      <c r="F4618" s="3">
        <f t="shared" si="818"/>
        <v>0</v>
      </c>
      <c r="G4618" s="11"/>
      <c r="H4618" s="3"/>
      <c r="I4618" s="1"/>
      <c r="J4618" s="3"/>
      <c r="K4618" s="2"/>
      <c r="L4618" s="3"/>
      <c r="M4618" s="11"/>
      <c r="N4618" s="3"/>
      <c r="O4618" s="217"/>
      <c r="P4618" s="3"/>
      <c r="Q4618" s="3"/>
      <c r="R4618" s="3"/>
      <c r="S4618" s="11"/>
      <c r="T4618" s="3"/>
      <c r="U4618" s="11"/>
      <c r="V4618" s="3"/>
      <c r="W4618" s="11"/>
      <c r="X4618" s="3"/>
      <c r="Y4618" s="11"/>
      <c r="Z4618" s="3"/>
      <c r="AA4618" s="3"/>
      <c r="AB4618" s="3"/>
      <c r="AC4618" s="3"/>
      <c r="AD4618" s="3"/>
      <c r="AE4618" s="3"/>
      <c r="AF4618" s="3"/>
      <c r="AG4618" s="3"/>
      <c r="AH4618" s="3"/>
      <c r="AI4618" s="11"/>
      <c r="AJ4618" s="3"/>
      <c r="AK4618" s="11"/>
      <c r="AL4618" s="3"/>
      <c r="AM4618" s="11"/>
      <c r="AN4618" s="3"/>
      <c r="AO4618" s="11"/>
      <c r="AP4618" s="3"/>
      <c r="AQ4618" s="11"/>
      <c r="AR4618" s="3"/>
      <c r="AS4618" s="11"/>
      <c r="AT4618" s="3"/>
      <c r="AU4618" s="11"/>
      <c r="AV4618" s="3"/>
      <c r="AW4618" s="3"/>
      <c r="AX4618" s="3"/>
      <c r="AY4618" s="11"/>
      <c r="AZ4618" s="3"/>
      <c r="BA4618" s="3"/>
      <c r="BB4618" s="3"/>
      <c r="BC4618" s="11"/>
      <c r="BD4618" s="3"/>
      <c r="BE4618" s="11"/>
      <c r="BF4618" s="3"/>
      <c r="BG4618" s="11"/>
      <c r="BH4618" s="3"/>
      <c r="BI4618" s="12"/>
      <c r="BJ4618" s="12"/>
      <c r="BK4618" s="11"/>
      <c r="BL4618" s="3"/>
      <c r="BM4618" s="11"/>
      <c r="BN4618" s="3"/>
      <c r="BO4618" s="11"/>
      <c r="BP4618" s="3"/>
      <c r="BQ4618" s="11"/>
      <c r="BR4618" s="3"/>
      <c r="BS4618" s="11"/>
      <c r="BT4618" s="13"/>
      <c r="BU4618" s="11"/>
      <c r="BV4618" s="3"/>
      <c r="BW4618" s="11"/>
      <c r="BX4618" s="3"/>
      <c r="BY4618" s="3"/>
      <c r="BZ4618" s="13"/>
      <c r="CA4618" s="13"/>
      <c r="CB4618" s="13"/>
      <c r="CC4618" s="12"/>
      <c r="CD4618" s="11"/>
      <c r="CE4618" s="12"/>
      <c r="CF4618" s="12"/>
      <c r="DI4618" s="14"/>
    </row>
    <row r="4619" spans="1:113" ht="20.100000000000001" customHeight="1" x14ac:dyDescent="0.25">
      <c r="A4619" s="1"/>
      <c r="B4619" s="30"/>
      <c r="C4619" s="9"/>
      <c r="D4619" s="10">
        <f t="shared" si="816"/>
        <v>0</v>
      </c>
      <c r="E4619" s="11">
        <f t="shared" si="817"/>
        <v>0</v>
      </c>
      <c r="F4619" s="3">
        <f t="shared" si="818"/>
        <v>0</v>
      </c>
      <c r="G4619" s="11"/>
      <c r="H4619" s="3"/>
      <c r="I4619" s="1"/>
      <c r="J4619" s="3"/>
      <c r="K4619" s="2"/>
      <c r="L4619" s="3"/>
      <c r="M4619" s="11"/>
      <c r="N4619" s="3"/>
      <c r="O4619" s="217"/>
      <c r="P4619" s="3"/>
      <c r="Q4619" s="3"/>
      <c r="R4619" s="3"/>
      <c r="S4619" s="11"/>
      <c r="T4619" s="3"/>
      <c r="U4619" s="11"/>
      <c r="V4619" s="3"/>
      <c r="W4619" s="11"/>
      <c r="X4619" s="3"/>
      <c r="Y4619" s="11"/>
      <c r="Z4619" s="3"/>
      <c r="AA4619" s="3"/>
      <c r="AB4619" s="3"/>
      <c r="AC4619" s="3"/>
      <c r="AD4619" s="3"/>
      <c r="AE4619" s="3"/>
      <c r="AF4619" s="3"/>
      <c r="AG4619" s="3"/>
      <c r="AH4619" s="3"/>
      <c r="AI4619" s="11"/>
      <c r="AJ4619" s="3"/>
      <c r="AK4619" s="11"/>
      <c r="AL4619" s="3"/>
      <c r="AM4619" s="11"/>
      <c r="AN4619" s="3"/>
      <c r="AO4619" s="11"/>
      <c r="AP4619" s="3"/>
      <c r="AQ4619" s="11"/>
      <c r="AR4619" s="3"/>
      <c r="AS4619" s="11"/>
      <c r="AT4619" s="3"/>
      <c r="AU4619" s="11"/>
      <c r="AV4619" s="3"/>
      <c r="AW4619" s="3"/>
      <c r="AX4619" s="3"/>
      <c r="AY4619" s="11"/>
      <c r="AZ4619" s="3"/>
      <c r="BA4619" s="3"/>
      <c r="BB4619" s="3"/>
      <c r="BC4619" s="11"/>
      <c r="BD4619" s="3"/>
      <c r="BE4619" s="11"/>
      <c r="BF4619" s="3"/>
      <c r="BG4619" s="11"/>
      <c r="BH4619" s="3"/>
      <c r="BI4619" s="12"/>
      <c r="BJ4619" s="12"/>
      <c r="BK4619" s="11"/>
      <c r="BL4619" s="3"/>
      <c r="BM4619" s="11"/>
      <c r="BN4619" s="3"/>
      <c r="BO4619" s="11"/>
      <c r="BP4619" s="3"/>
      <c r="BQ4619" s="11"/>
      <c r="BR4619" s="3"/>
      <c r="BS4619" s="11"/>
      <c r="BT4619" s="13"/>
      <c r="BU4619" s="11"/>
      <c r="BV4619" s="3"/>
      <c r="BW4619" s="11"/>
      <c r="BX4619" s="3"/>
      <c r="BY4619" s="3"/>
      <c r="BZ4619" s="13"/>
      <c r="CA4619" s="13"/>
      <c r="CB4619" s="13"/>
      <c r="CC4619" s="12"/>
      <c r="CD4619" s="11"/>
      <c r="CE4619" s="12"/>
      <c r="CF4619" s="12"/>
      <c r="DI4619" s="14"/>
    </row>
    <row r="4620" spans="1:113" ht="20.100000000000001" customHeight="1" x14ac:dyDescent="0.25">
      <c r="A4620" s="1"/>
      <c r="B4620" s="30"/>
      <c r="C4620" s="9"/>
      <c r="D4620" s="10">
        <f t="shared" si="816"/>
        <v>0</v>
      </c>
      <c r="E4620" s="11">
        <f t="shared" si="817"/>
        <v>0</v>
      </c>
      <c r="F4620" s="3">
        <f t="shared" si="818"/>
        <v>0</v>
      </c>
      <c r="G4620" s="11"/>
      <c r="H4620" s="3"/>
      <c r="I4620" s="1"/>
      <c r="J4620" s="3"/>
      <c r="K4620" s="2"/>
      <c r="L4620" s="3"/>
      <c r="M4620" s="11"/>
      <c r="N4620" s="3"/>
      <c r="O4620" s="217"/>
      <c r="P4620" s="3"/>
      <c r="Q4620" s="3"/>
      <c r="R4620" s="3"/>
      <c r="S4620" s="11"/>
      <c r="T4620" s="3"/>
      <c r="U4620" s="11"/>
      <c r="V4620" s="3"/>
      <c r="W4620" s="11"/>
      <c r="X4620" s="3"/>
      <c r="Y4620" s="11"/>
      <c r="Z4620" s="3"/>
      <c r="AA4620" s="3"/>
      <c r="AB4620" s="3"/>
      <c r="AC4620" s="3"/>
      <c r="AD4620" s="3"/>
      <c r="AE4620" s="3"/>
      <c r="AF4620" s="3"/>
      <c r="AG4620" s="3"/>
      <c r="AH4620" s="3"/>
      <c r="AI4620" s="11"/>
      <c r="AJ4620" s="3"/>
      <c r="AK4620" s="11"/>
      <c r="AL4620" s="3"/>
      <c r="AM4620" s="11"/>
      <c r="AN4620" s="3"/>
      <c r="AO4620" s="11"/>
      <c r="AP4620" s="3"/>
      <c r="AQ4620" s="11"/>
      <c r="AR4620" s="3"/>
      <c r="AS4620" s="11"/>
      <c r="AT4620" s="3"/>
      <c r="AU4620" s="11"/>
      <c r="AV4620" s="3"/>
      <c r="AW4620" s="3"/>
      <c r="AX4620" s="3"/>
      <c r="AY4620" s="11"/>
      <c r="AZ4620" s="3"/>
      <c r="BA4620" s="3"/>
      <c r="BB4620" s="3"/>
      <c r="BC4620" s="11"/>
      <c r="BD4620" s="3"/>
      <c r="BE4620" s="11"/>
      <c r="BF4620" s="3"/>
      <c r="BG4620" s="11"/>
      <c r="BH4620" s="3"/>
      <c r="BI4620" s="12"/>
      <c r="BJ4620" s="12"/>
      <c r="BK4620" s="11"/>
      <c r="BL4620" s="3"/>
      <c r="BM4620" s="11"/>
      <c r="BN4620" s="3"/>
      <c r="BO4620" s="11"/>
      <c r="BP4620" s="3"/>
      <c r="BQ4620" s="11"/>
      <c r="BR4620" s="3"/>
      <c r="BS4620" s="11"/>
      <c r="BT4620" s="13"/>
      <c r="BU4620" s="11"/>
      <c r="BV4620" s="3"/>
      <c r="BW4620" s="11"/>
      <c r="BX4620" s="3"/>
      <c r="BY4620" s="3"/>
      <c r="BZ4620" s="13"/>
      <c r="CA4620" s="13"/>
      <c r="CB4620" s="13"/>
      <c r="CC4620" s="12"/>
      <c r="CD4620" s="11"/>
      <c r="CE4620" s="12"/>
      <c r="CF4620" s="12"/>
      <c r="DI4620" s="14"/>
    </row>
    <row r="4621" spans="1:113" ht="20.100000000000001" customHeight="1" x14ac:dyDescent="0.25">
      <c r="A4621" s="1"/>
      <c r="B4621" s="30"/>
      <c r="C4621" s="9"/>
      <c r="D4621" s="10">
        <f t="shared" si="816"/>
        <v>0</v>
      </c>
      <c r="E4621" s="11">
        <f t="shared" si="817"/>
        <v>0</v>
      </c>
      <c r="F4621" s="3">
        <f t="shared" si="818"/>
        <v>0</v>
      </c>
      <c r="G4621" s="11"/>
      <c r="H4621" s="3"/>
      <c r="I4621" s="1"/>
      <c r="J4621" s="3"/>
      <c r="K4621" s="2"/>
      <c r="L4621" s="3"/>
      <c r="M4621" s="11"/>
      <c r="N4621" s="3"/>
      <c r="O4621" s="217"/>
      <c r="P4621" s="3"/>
      <c r="Q4621" s="3"/>
      <c r="R4621" s="3"/>
      <c r="S4621" s="11"/>
      <c r="T4621" s="3"/>
      <c r="U4621" s="11"/>
      <c r="V4621" s="3"/>
      <c r="W4621" s="11"/>
      <c r="X4621" s="3"/>
      <c r="Y4621" s="11"/>
      <c r="Z4621" s="3"/>
      <c r="AA4621" s="3"/>
      <c r="AB4621" s="3"/>
      <c r="AC4621" s="3"/>
      <c r="AD4621" s="3"/>
      <c r="AE4621" s="3"/>
      <c r="AF4621" s="3"/>
      <c r="AG4621" s="3"/>
      <c r="AH4621" s="3"/>
      <c r="AI4621" s="11"/>
      <c r="AJ4621" s="3"/>
      <c r="AK4621" s="11"/>
      <c r="AL4621" s="3"/>
      <c r="AM4621" s="11"/>
      <c r="AN4621" s="3"/>
      <c r="AO4621" s="11"/>
      <c r="AP4621" s="3"/>
      <c r="AQ4621" s="11"/>
      <c r="AR4621" s="3"/>
      <c r="AS4621" s="11"/>
      <c r="AT4621" s="3"/>
      <c r="AU4621" s="11"/>
      <c r="AV4621" s="3"/>
      <c r="AW4621" s="3"/>
      <c r="AX4621" s="3"/>
      <c r="AY4621" s="11"/>
      <c r="AZ4621" s="3"/>
      <c r="BA4621" s="3"/>
      <c r="BB4621" s="3"/>
      <c r="BC4621" s="11"/>
      <c r="BD4621" s="3"/>
      <c r="BE4621" s="11"/>
      <c r="BF4621" s="3"/>
      <c r="BG4621" s="11"/>
      <c r="BH4621" s="3"/>
      <c r="BI4621" s="12"/>
      <c r="BJ4621" s="12"/>
      <c r="BK4621" s="11"/>
      <c r="BL4621" s="3"/>
      <c r="BM4621" s="11"/>
      <c r="BN4621" s="3"/>
      <c r="BO4621" s="11"/>
      <c r="BP4621" s="3"/>
      <c r="BQ4621" s="11"/>
      <c r="BR4621" s="3"/>
      <c r="BS4621" s="11"/>
      <c r="BT4621" s="13"/>
      <c r="BU4621" s="11"/>
      <c r="BV4621" s="3"/>
      <c r="BW4621" s="11"/>
      <c r="BX4621" s="3"/>
      <c r="BY4621" s="3"/>
      <c r="BZ4621" s="13"/>
      <c r="CA4621" s="13"/>
      <c r="CB4621" s="13"/>
      <c r="CC4621" s="12"/>
      <c r="CD4621" s="11"/>
      <c r="CE4621" s="12"/>
      <c r="CF4621" s="12"/>
      <c r="DI4621" s="14"/>
    </row>
    <row r="4622" spans="1:113" ht="20.100000000000001" customHeight="1" x14ac:dyDescent="0.25">
      <c r="A4622" s="1"/>
      <c r="B4622" s="30"/>
      <c r="C4622" s="9"/>
      <c r="D4622" s="10">
        <f t="shared" si="816"/>
        <v>0</v>
      </c>
      <c r="E4622" s="11">
        <f t="shared" si="817"/>
        <v>0</v>
      </c>
      <c r="F4622" s="3">
        <f t="shared" si="818"/>
        <v>0</v>
      </c>
      <c r="G4622" s="11"/>
      <c r="H4622" s="3"/>
      <c r="I4622" s="1"/>
      <c r="J4622" s="3"/>
      <c r="K4622" s="2"/>
      <c r="L4622" s="3"/>
      <c r="M4622" s="11"/>
      <c r="N4622" s="3"/>
      <c r="O4622" s="217"/>
      <c r="P4622" s="3"/>
      <c r="Q4622" s="3"/>
      <c r="R4622" s="3"/>
      <c r="S4622" s="11"/>
      <c r="T4622" s="3"/>
      <c r="U4622" s="11"/>
      <c r="V4622" s="3"/>
      <c r="W4622" s="11"/>
      <c r="X4622" s="3"/>
      <c r="Y4622" s="11"/>
      <c r="Z4622" s="3"/>
      <c r="AA4622" s="3"/>
      <c r="AB4622" s="3"/>
      <c r="AC4622" s="3"/>
      <c r="AD4622" s="3"/>
      <c r="AE4622" s="3"/>
      <c r="AF4622" s="3"/>
      <c r="AG4622" s="3"/>
      <c r="AH4622" s="3"/>
      <c r="AI4622" s="11"/>
      <c r="AJ4622" s="3"/>
      <c r="AK4622" s="11"/>
      <c r="AL4622" s="3"/>
      <c r="AM4622" s="11"/>
      <c r="AN4622" s="3"/>
      <c r="AO4622" s="11"/>
      <c r="AP4622" s="3"/>
      <c r="AQ4622" s="11"/>
      <c r="AR4622" s="3"/>
      <c r="AS4622" s="11"/>
      <c r="AT4622" s="3"/>
      <c r="AU4622" s="11"/>
      <c r="AV4622" s="3"/>
      <c r="AW4622" s="3"/>
      <c r="AX4622" s="3"/>
      <c r="AY4622" s="11"/>
      <c r="AZ4622" s="3"/>
      <c r="BA4622" s="3"/>
      <c r="BB4622" s="3"/>
      <c r="BC4622" s="11"/>
      <c r="BD4622" s="3"/>
      <c r="BE4622" s="11"/>
      <c r="BF4622" s="3"/>
      <c r="BG4622" s="11"/>
      <c r="BH4622" s="3"/>
      <c r="BI4622" s="12"/>
      <c r="BJ4622" s="12"/>
      <c r="BK4622" s="11"/>
      <c r="BL4622" s="3"/>
      <c r="BM4622" s="11"/>
      <c r="BN4622" s="3"/>
      <c r="BO4622" s="11"/>
      <c r="BP4622" s="3"/>
      <c r="BQ4622" s="11"/>
      <c r="BR4622" s="3"/>
      <c r="BS4622" s="11"/>
      <c r="BT4622" s="13"/>
      <c r="BU4622" s="11"/>
      <c r="BV4622" s="3"/>
      <c r="BW4622" s="11"/>
      <c r="BX4622" s="3"/>
      <c r="BY4622" s="3"/>
      <c r="BZ4622" s="13"/>
      <c r="CA4622" s="13"/>
      <c r="CB4622" s="13"/>
      <c r="CC4622" s="12"/>
      <c r="CD4622" s="11"/>
      <c r="CE4622" s="12"/>
      <c r="CF4622" s="12"/>
      <c r="DI4622" s="14"/>
    </row>
    <row r="4623" spans="1:113" ht="20.100000000000001" customHeight="1" x14ac:dyDescent="0.25">
      <c r="A4623" s="1"/>
      <c r="B4623" s="30"/>
      <c r="C4623" s="9"/>
      <c r="D4623" s="10">
        <f t="shared" si="816"/>
        <v>0</v>
      </c>
      <c r="E4623" s="11">
        <f t="shared" si="817"/>
        <v>0</v>
      </c>
      <c r="F4623" s="3">
        <f t="shared" si="818"/>
        <v>0</v>
      </c>
      <c r="G4623" s="11"/>
      <c r="H4623" s="3"/>
      <c r="I4623" s="1"/>
      <c r="J4623" s="3"/>
      <c r="K4623" s="2"/>
      <c r="L4623" s="3"/>
      <c r="M4623" s="11"/>
      <c r="N4623" s="3"/>
      <c r="O4623" s="217"/>
      <c r="P4623" s="3"/>
      <c r="Q4623" s="3"/>
      <c r="R4623" s="3"/>
      <c r="S4623" s="11"/>
      <c r="T4623" s="3"/>
      <c r="U4623" s="11"/>
      <c r="V4623" s="3"/>
      <c r="W4623" s="11"/>
      <c r="X4623" s="3"/>
      <c r="Y4623" s="11"/>
      <c r="Z4623" s="3"/>
      <c r="AA4623" s="3"/>
      <c r="AB4623" s="3"/>
      <c r="AC4623" s="3"/>
      <c r="AD4623" s="3"/>
      <c r="AE4623" s="3"/>
      <c r="AF4623" s="3"/>
      <c r="AG4623" s="3"/>
      <c r="AH4623" s="3"/>
      <c r="AI4623" s="11"/>
      <c r="AJ4623" s="3"/>
      <c r="AK4623" s="11"/>
      <c r="AL4623" s="3"/>
      <c r="AM4623" s="11"/>
      <c r="AN4623" s="3"/>
      <c r="AO4623" s="11"/>
      <c r="AP4623" s="3"/>
      <c r="AQ4623" s="11"/>
      <c r="AR4623" s="3"/>
      <c r="AS4623" s="11"/>
      <c r="AT4623" s="3"/>
      <c r="AU4623" s="11"/>
      <c r="AV4623" s="3"/>
      <c r="AW4623" s="3"/>
      <c r="AX4623" s="3"/>
      <c r="AY4623" s="11"/>
      <c r="AZ4623" s="3"/>
      <c r="BA4623" s="3"/>
      <c r="BB4623" s="3"/>
      <c r="BC4623" s="11"/>
      <c r="BD4623" s="3"/>
      <c r="BE4623" s="11"/>
      <c r="BF4623" s="3"/>
      <c r="BG4623" s="11"/>
      <c r="BH4623" s="3"/>
      <c r="BI4623" s="12"/>
      <c r="BJ4623" s="12"/>
      <c r="BK4623" s="11"/>
      <c r="BL4623" s="3"/>
      <c r="BM4623" s="11"/>
      <c r="BN4623" s="3"/>
      <c r="BO4623" s="11"/>
      <c r="BP4623" s="3"/>
      <c r="BQ4623" s="11"/>
      <c r="BR4623" s="3"/>
      <c r="BS4623" s="11"/>
      <c r="BT4623" s="13"/>
      <c r="BU4623" s="11"/>
      <c r="BV4623" s="3"/>
      <c r="BW4623" s="11"/>
      <c r="BX4623" s="3"/>
      <c r="BY4623" s="3"/>
      <c r="BZ4623" s="13"/>
      <c r="CA4623" s="13"/>
      <c r="CB4623" s="13"/>
      <c r="CC4623" s="12"/>
      <c r="CD4623" s="11"/>
      <c r="CE4623" s="12"/>
      <c r="CF4623" s="12"/>
      <c r="DI4623" s="14"/>
    </row>
    <row r="4624" spans="1:113" ht="20.100000000000001" customHeight="1" x14ac:dyDescent="0.25">
      <c r="A4624" s="1"/>
      <c r="B4624" s="30"/>
      <c r="C4624" s="9"/>
      <c r="D4624" s="10">
        <f t="shared" si="816"/>
        <v>0</v>
      </c>
      <c r="E4624" s="11">
        <f t="shared" si="817"/>
        <v>0</v>
      </c>
      <c r="F4624" s="3">
        <f t="shared" si="818"/>
        <v>0</v>
      </c>
      <c r="G4624" s="11"/>
      <c r="H4624" s="3"/>
      <c r="I4624" s="1"/>
      <c r="J4624" s="3"/>
      <c r="K4624" s="2"/>
      <c r="L4624" s="3"/>
      <c r="M4624" s="11"/>
      <c r="N4624" s="3"/>
      <c r="O4624" s="217"/>
      <c r="P4624" s="3"/>
      <c r="Q4624" s="3"/>
      <c r="R4624" s="3"/>
      <c r="S4624" s="11"/>
      <c r="T4624" s="3"/>
      <c r="U4624" s="11"/>
      <c r="V4624" s="3"/>
      <c r="W4624" s="11"/>
      <c r="X4624" s="3"/>
      <c r="Y4624" s="11"/>
      <c r="Z4624" s="3"/>
      <c r="AA4624" s="3"/>
      <c r="AB4624" s="3"/>
      <c r="AC4624" s="3"/>
      <c r="AD4624" s="3"/>
      <c r="AE4624" s="3"/>
      <c r="AF4624" s="3"/>
      <c r="AG4624" s="3"/>
      <c r="AH4624" s="3"/>
      <c r="AI4624" s="11"/>
      <c r="AJ4624" s="3"/>
      <c r="AK4624" s="11"/>
      <c r="AL4624" s="3"/>
      <c r="AM4624" s="11"/>
      <c r="AN4624" s="3"/>
      <c r="AO4624" s="11"/>
      <c r="AP4624" s="3"/>
      <c r="AQ4624" s="11"/>
      <c r="AR4624" s="3"/>
      <c r="AS4624" s="11"/>
      <c r="AT4624" s="3"/>
      <c r="AU4624" s="11"/>
      <c r="AV4624" s="3"/>
      <c r="AW4624" s="3"/>
      <c r="AX4624" s="3"/>
      <c r="AY4624" s="11"/>
      <c r="AZ4624" s="3"/>
      <c r="BA4624" s="3"/>
      <c r="BB4624" s="3"/>
      <c r="BC4624" s="11"/>
      <c r="BD4624" s="3"/>
      <c r="BE4624" s="11"/>
      <c r="BF4624" s="3"/>
      <c r="BG4624" s="11"/>
      <c r="BH4624" s="3"/>
      <c r="BI4624" s="12"/>
      <c r="BJ4624" s="12"/>
      <c r="BK4624" s="11"/>
      <c r="BL4624" s="3"/>
      <c r="BM4624" s="11"/>
      <c r="BN4624" s="3"/>
      <c r="BO4624" s="11"/>
      <c r="BP4624" s="3"/>
      <c r="BQ4624" s="11"/>
      <c r="BR4624" s="3"/>
      <c r="BS4624" s="11"/>
      <c r="BT4624" s="13"/>
      <c r="BU4624" s="11"/>
      <c r="BV4624" s="3"/>
      <c r="BW4624" s="11"/>
      <c r="BX4624" s="3"/>
      <c r="BY4624" s="3"/>
      <c r="BZ4624" s="13"/>
      <c r="CA4624" s="13"/>
      <c r="CB4624" s="13"/>
      <c r="CC4624" s="12"/>
      <c r="CD4624" s="11"/>
      <c r="CE4624" s="12"/>
      <c r="CF4624" s="12"/>
      <c r="DI4624" s="14"/>
    </row>
    <row r="4625" spans="1:113" ht="20.100000000000001" customHeight="1" x14ac:dyDescent="0.25">
      <c r="A4625" s="1"/>
      <c r="B4625" s="30"/>
      <c r="C4625" s="9"/>
      <c r="D4625" s="10">
        <f t="shared" si="816"/>
        <v>0</v>
      </c>
      <c r="E4625" s="11">
        <f t="shared" si="817"/>
        <v>0</v>
      </c>
      <c r="F4625" s="3">
        <f t="shared" si="818"/>
        <v>0</v>
      </c>
      <c r="G4625" s="11"/>
      <c r="H4625" s="3"/>
      <c r="I4625" s="1"/>
      <c r="J4625" s="3"/>
      <c r="K4625" s="2"/>
      <c r="L4625" s="3"/>
      <c r="M4625" s="11"/>
      <c r="N4625" s="3"/>
      <c r="O4625" s="217"/>
      <c r="P4625" s="3"/>
      <c r="Q4625" s="3"/>
      <c r="R4625" s="3"/>
      <c r="S4625" s="11"/>
      <c r="T4625" s="3"/>
      <c r="U4625" s="11"/>
      <c r="V4625" s="3"/>
      <c r="W4625" s="11"/>
      <c r="X4625" s="3"/>
      <c r="Y4625" s="11"/>
      <c r="Z4625" s="3"/>
      <c r="AA4625" s="3"/>
      <c r="AB4625" s="3"/>
      <c r="AC4625" s="3"/>
      <c r="AD4625" s="3"/>
      <c r="AE4625" s="3"/>
      <c r="AF4625" s="3"/>
      <c r="AG4625" s="3"/>
      <c r="AH4625" s="3"/>
      <c r="AI4625" s="11"/>
      <c r="AJ4625" s="3"/>
      <c r="AK4625" s="11"/>
      <c r="AL4625" s="3"/>
      <c r="AM4625" s="11"/>
      <c r="AN4625" s="3"/>
      <c r="AO4625" s="11"/>
      <c r="AP4625" s="3"/>
      <c r="AQ4625" s="11"/>
      <c r="AR4625" s="3"/>
      <c r="AS4625" s="11"/>
      <c r="AT4625" s="3"/>
      <c r="AU4625" s="11"/>
      <c r="AV4625" s="3"/>
      <c r="AW4625" s="3"/>
      <c r="AX4625" s="3"/>
      <c r="AY4625" s="11"/>
      <c r="AZ4625" s="3"/>
      <c r="BA4625" s="3"/>
      <c r="BB4625" s="3"/>
      <c r="BC4625" s="11"/>
      <c r="BD4625" s="3"/>
      <c r="BE4625" s="11"/>
      <c r="BF4625" s="3"/>
      <c r="BG4625" s="11"/>
      <c r="BH4625" s="3"/>
      <c r="BI4625" s="12"/>
      <c r="BJ4625" s="12"/>
      <c r="BK4625" s="11"/>
      <c r="BL4625" s="3"/>
      <c r="BM4625" s="11"/>
      <c r="BN4625" s="3"/>
      <c r="BO4625" s="11"/>
      <c r="BP4625" s="3"/>
      <c r="BQ4625" s="11"/>
      <c r="BR4625" s="3"/>
      <c r="BS4625" s="11"/>
      <c r="BT4625" s="13"/>
      <c r="BU4625" s="11"/>
      <c r="BV4625" s="3"/>
      <c r="BW4625" s="11"/>
      <c r="BX4625" s="3"/>
      <c r="BY4625" s="3"/>
      <c r="BZ4625" s="13"/>
      <c r="CA4625" s="13"/>
      <c r="CB4625" s="13"/>
      <c r="CC4625" s="12"/>
      <c r="CD4625" s="11"/>
      <c r="CE4625" s="12"/>
      <c r="CF4625" s="12"/>
      <c r="DI4625" s="14"/>
    </row>
    <row r="4626" spans="1:113" ht="20.100000000000001" customHeight="1" x14ac:dyDescent="0.25">
      <c r="A4626" s="1"/>
      <c r="B4626" s="30"/>
      <c r="C4626" s="9"/>
      <c r="D4626" s="10">
        <f t="shared" si="816"/>
        <v>0</v>
      </c>
      <c r="E4626" s="11">
        <f t="shared" si="817"/>
        <v>0</v>
      </c>
      <c r="F4626" s="3">
        <f t="shared" si="818"/>
        <v>0</v>
      </c>
      <c r="G4626" s="11"/>
      <c r="H4626" s="3"/>
      <c r="I4626" s="1"/>
      <c r="J4626" s="3"/>
      <c r="K4626" s="2"/>
      <c r="L4626" s="3"/>
      <c r="M4626" s="11"/>
      <c r="N4626" s="3"/>
      <c r="O4626" s="217"/>
      <c r="P4626" s="3"/>
      <c r="Q4626" s="3"/>
      <c r="R4626" s="3"/>
      <c r="S4626" s="11"/>
      <c r="T4626" s="3"/>
      <c r="U4626" s="11"/>
      <c r="V4626" s="3"/>
      <c r="W4626" s="11"/>
      <c r="X4626" s="3"/>
      <c r="Y4626" s="11"/>
      <c r="Z4626" s="3"/>
      <c r="AA4626" s="3"/>
      <c r="AB4626" s="3"/>
      <c r="AC4626" s="3"/>
      <c r="AD4626" s="3"/>
      <c r="AE4626" s="3"/>
      <c r="AF4626" s="3"/>
      <c r="AG4626" s="3"/>
      <c r="AH4626" s="3"/>
      <c r="AI4626" s="11"/>
      <c r="AJ4626" s="3"/>
      <c r="AK4626" s="11"/>
      <c r="AL4626" s="3"/>
      <c r="AM4626" s="11"/>
      <c r="AN4626" s="3"/>
      <c r="AO4626" s="11"/>
      <c r="AP4626" s="3"/>
      <c r="AQ4626" s="11"/>
      <c r="AR4626" s="3"/>
      <c r="AS4626" s="11"/>
      <c r="AT4626" s="3"/>
      <c r="AU4626" s="11"/>
      <c r="AV4626" s="3"/>
      <c r="AW4626" s="3"/>
      <c r="AX4626" s="3"/>
      <c r="AY4626" s="11"/>
      <c r="AZ4626" s="3"/>
      <c r="BA4626" s="3"/>
      <c r="BB4626" s="3"/>
      <c r="BC4626" s="11"/>
      <c r="BD4626" s="3"/>
      <c r="BE4626" s="11"/>
      <c r="BF4626" s="3"/>
      <c r="BG4626" s="11"/>
      <c r="BH4626" s="3"/>
      <c r="BI4626" s="12"/>
      <c r="BJ4626" s="12"/>
      <c r="BK4626" s="11"/>
      <c r="BL4626" s="3"/>
      <c r="BM4626" s="11"/>
      <c r="BN4626" s="3"/>
      <c r="BO4626" s="11"/>
      <c r="BP4626" s="3"/>
      <c r="BQ4626" s="11"/>
      <c r="BR4626" s="3"/>
      <c r="BS4626" s="11"/>
      <c r="BT4626" s="13"/>
      <c r="BU4626" s="11"/>
      <c r="BV4626" s="3"/>
      <c r="BW4626" s="11"/>
      <c r="BX4626" s="3"/>
      <c r="BY4626" s="3"/>
      <c r="BZ4626" s="13"/>
      <c r="CA4626" s="13"/>
      <c r="CB4626" s="13"/>
      <c r="CC4626" s="12"/>
      <c r="CD4626" s="11"/>
      <c r="CE4626" s="12"/>
      <c r="CF4626" s="12"/>
      <c r="DI4626" s="14"/>
    </row>
    <row r="4627" spans="1:113" ht="20.100000000000001" customHeight="1" x14ac:dyDescent="0.25">
      <c r="A4627" s="1"/>
      <c r="B4627" s="30"/>
      <c r="C4627" s="9"/>
      <c r="D4627" s="10">
        <f t="shared" si="816"/>
        <v>0</v>
      </c>
      <c r="E4627" s="11">
        <f t="shared" si="817"/>
        <v>0</v>
      </c>
      <c r="F4627" s="3">
        <f t="shared" si="818"/>
        <v>0</v>
      </c>
      <c r="G4627" s="11"/>
      <c r="H4627" s="3"/>
      <c r="I4627" s="1"/>
      <c r="J4627" s="3"/>
      <c r="K4627" s="2"/>
      <c r="L4627" s="3"/>
      <c r="M4627" s="11"/>
      <c r="N4627" s="3"/>
      <c r="O4627" s="217"/>
      <c r="P4627" s="3"/>
      <c r="Q4627" s="3"/>
      <c r="R4627" s="3"/>
      <c r="S4627" s="11"/>
      <c r="T4627" s="3"/>
      <c r="U4627" s="11"/>
      <c r="V4627" s="3"/>
      <c r="W4627" s="11"/>
      <c r="X4627" s="3"/>
      <c r="Y4627" s="11"/>
      <c r="Z4627" s="3"/>
      <c r="AA4627" s="3"/>
      <c r="AB4627" s="3"/>
      <c r="AC4627" s="3"/>
      <c r="AD4627" s="3"/>
      <c r="AE4627" s="3"/>
      <c r="AF4627" s="3"/>
      <c r="AG4627" s="3"/>
      <c r="AH4627" s="3"/>
      <c r="AI4627" s="11"/>
      <c r="AJ4627" s="3"/>
      <c r="AK4627" s="11"/>
      <c r="AL4627" s="3"/>
      <c r="AM4627" s="11"/>
      <c r="AN4627" s="3"/>
      <c r="AO4627" s="11"/>
      <c r="AP4627" s="3"/>
      <c r="AQ4627" s="11"/>
      <c r="AR4627" s="3"/>
      <c r="AS4627" s="11"/>
      <c r="AT4627" s="3"/>
      <c r="AU4627" s="11"/>
      <c r="AV4627" s="3"/>
      <c r="AW4627" s="3"/>
      <c r="AX4627" s="3"/>
      <c r="AY4627" s="11"/>
      <c r="AZ4627" s="3"/>
      <c r="BA4627" s="3"/>
      <c r="BB4627" s="3"/>
      <c r="BC4627" s="11"/>
      <c r="BD4627" s="3"/>
      <c r="BE4627" s="11"/>
      <c r="BF4627" s="3"/>
      <c r="BG4627" s="11"/>
      <c r="BH4627" s="3"/>
      <c r="BI4627" s="12"/>
      <c r="BJ4627" s="12"/>
      <c r="BK4627" s="11"/>
      <c r="BL4627" s="3"/>
      <c r="BM4627" s="11"/>
      <c r="BN4627" s="3"/>
      <c r="BO4627" s="11"/>
      <c r="BP4627" s="3"/>
      <c r="BQ4627" s="11"/>
      <c r="BR4627" s="3"/>
      <c r="BS4627" s="11"/>
      <c r="BT4627" s="13"/>
      <c r="BU4627" s="11"/>
      <c r="BV4627" s="3"/>
      <c r="BW4627" s="11"/>
      <c r="BX4627" s="3"/>
      <c r="BY4627" s="3"/>
      <c r="BZ4627" s="13"/>
      <c r="CA4627" s="13"/>
      <c r="CB4627" s="13"/>
      <c r="CC4627" s="12"/>
      <c r="CD4627" s="11"/>
      <c r="CE4627" s="12"/>
      <c r="CF4627" s="12"/>
      <c r="DI4627" s="14"/>
    </row>
    <row r="4628" spans="1:113" ht="20.100000000000001" customHeight="1" x14ac:dyDescent="0.25">
      <c r="A4628" s="1"/>
      <c r="B4628" s="30"/>
      <c r="C4628" s="9"/>
      <c r="D4628" s="10">
        <f t="shared" si="816"/>
        <v>0</v>
      </c>
      <c r="E4628" s="11">
        <f t="shared" si="817"/>
        <v>0</v>
      </c>
      <c r="F4628" s="3">
        <f t="shared" si="818"/>
        <v>0</v>
      </c>
      <c r="G4628" s="11"/>
      <c r="H4628" s="3"/>
      <c r="I4628" s="1"/>
      <c r="J4628" s="3"/>
      <c r="K4628" s="2"/>
      <c r="L4628" s="3"/>
      <c r="M4628" s="11"/>
      <c r="N4628" s="3"/>
      <c r="O4628" s="217"/>
      <c r="P4628" s="3"/>
      <c r="Q4628" s="3"/>
      <c r="R4628" s="3"/>
      <c r="S4628" s="11"/>
      <c r="T4628" s="3"/>
      <c r="U4628" s="11"/>
      <c r="V4628" s="3"/>
      <c r="W4628" s="11"/>
      <c r="X4628" s="3"/>
      <c r="Y4628" s="11"/>
      <c r="Z4628" s="3"/>
      <c r="AA4628" s="3"/>
      <c r="AB4628" s="3"/>
      <c r="AC4628" s="3"/>
      <c r="AD4628" s="3"/>
      <c r="AE4628" s="3"/>
      <c r="AF4628" s="3"/>
      <c r="AG4628" s="3"/>
      <c r="AH4628" s="3"/>
      <c r="AI4628" s="11"/>
      <c r="AJ4628" s="3"/>
      <c r="AK4628" s="11"/>
      <c r="AL4628" s="3"/>
      <c r="AM4628" s="11"/>
      <c r="AN4628" s="3"/>
      <c r="AO4628" s="11"/>
      <c r="AP4628" s="3"/>
      <c r="AQ4628" s="11"/>
      <c r="AR4628" s="3"/>
      <c r="AS4628" s="11"/>
      <c r="AT4628" s="3"/>
      <c r="AU4628" s="11"/>
      <c r="AV4628" s="3"/>
      <c r="AW4628" s="3"/>
      <c r="AX4628" s="3"/>
      <c r="AY4628" s="11"/>
      <c r="AZ4628" s="3"/>
      <c r="BA4628" s="3"/>
      <c r="BB4628" s="3"/>
      <c r="BC4628" s="11"/>
      <c r="BD4628" s="3"/>
      <c r="BE4628" s="11"/>
      <c r="BF4628" s="3"/>
      <c r="BG4628" s="11"/>
      <c r="BH4628" s="3"/>
      <c r="BI4628" s="12"/>
      <c r="BJ4628" s="12"/>
      <c r="BK4628" s="11"/>
      <c r="BL4628" s="3"/>
      <c r="BM4628" s="11"/>
      <c r="BN4628" s="3"/>
      <c r="BO4628" s="11"/>
      <c r="BP4628" s="3"/>
      <c r="BQ4628" s="11"/>
      <c r="BR4628" s="3"/>
      <c r="BS4628" s="11"/>
      <c r="BT4628" s="13"/>
      <c r="BU4628" s="11"/>
      <c r="BV4628" s="3"/>
      <c r="BW4628" s="11"/>
      <c r="BX4628" s="3"/>
      <c r="BY4628" s="3"/>
      <c r="BZ4628" s="13"/>
      <c r="CA4628" s="13"/>
      <c r="CB4628" s="13"/>
      <c r="CC4628" s="12"/>
      <c r="CD4628" s="11"/>
      <c r="CE4628" s="12"/>
      <c r="CF4628" s="12"/>
      <c r="DI4628" s="14"/>
    </row>
    <row r="4629" spans="1:113" ht="20.100000000000001" customHeight="1" x14ac:dyDescent="0.25">
      <c r="A4629" s="1"/>
      <c r="B4629" s="30"/>
      <c r="C4629" s="9"/>
      <c r="D4629" s="10">
        <f t="shared" si="816"/>
        <v>0</v>
      </c>
      <c r="E4629" s="11">
        <f t="shared" si="817"/>
        <v>0</v>
      </c>
      <c r="F4629" s="3">
        <f t="shared" si="818"/>
        <v>0</v>
      </c>
      <c r="G4629" s="11"/>
      <c r="H4629" s="3"/>
      <c r="I4629" s="1"/>
      <c r="J4629" s="3"/>
      <c r="K4629" s="2"/>
      <c r="L4629" s="3"/>
      <c r="M4629" s="11"/>
      <c r="N4629" s="3"/>
      <c r="O4629" s="217"/>
      <c r="P4629" s="3"/>
      <c r="Q4629" s="3"/>
      <c r="R4629" s="3"/>
      <c r="S4629" s="11"/>
      <c r="T4629" s="3"/>
      <c r="U4629" s="11"/>
      <c r="V4629" s="3"/>
      <c r="W4629" s="11"/>
      <c r="X4629" s="3"/>
      <c r="Y4629" s="11"/>
      <c r="Z4629" s="3"/>
      <c r="AA4629" s="3"/>
      <c r="AB4629" s="3"/>
      <c r="AC4629" s="3"/>
      <c r="AD4629" s="3"/>
      <c r="AE4629" s="3"/>
      <c r="AF4629" s="3"/>
      <c r="AG4629" s="3"/>
      <c r="AH4629" s="3"/>
      <c r="AI4629" s="11"/>
      <c r="AJ4629" s="3"/>
      <c r="AK4629" s="11"/>
      <c r="AL4629" s="3"/>
      <c r="AM4629" s="11"/>
      <c r="AN4629" s="3"/>
      <c r="AO4629" s="11"/>
      <c r="AP4629" s="3"/>
      <c r="AQ4629" s="11"/>
      <c r="AR4629" s="3"/>
      <c r="AS4629" s="11"/>
      <c r="AT4629" s="3"/>
      <c r="AU4629" s="11"/>
      <c r="AV4629" s="3"/>
      <c r="AW4629" s="3"/>
      <c r="AX4629" s="3"/>
      <c r="AY4629" s="11"/>
      <c r="AZ4629" s="3"/>
      <c r="BA4629" s="3"/>
      <c r="BB4629" s="3"/>
      <c r="BC4629" s="11"/>
      <c r="BD4629" s="3"/>
      <c r="BE4629" s="11"/>
      <c r="BF4629" s="3"/>
      <c r="BG4629" s="11"/>
      <c r="BH4629" s="3"/>
      <c r="BI4629" s="12"/>
      <c r="BJ4629" s="12"/>
      <c r="BK4629" s="11"/>
      <c r="BL4629" s="3"/>
      <c r="BM4629" s="11"/>
      <c r="BN4629" s="3"/>
      <c r="BO4629" s="11"/>
      <c r="BP4629" s="3"/>
      <c r="BQ4629" s="11"/>
      <c r="BR4629" s="3"/>
      <c r="BS4629" s="11"/>
      <c r="BT4629" s="13"/>
      <c r="BU4629" s="11"/>
      <c r="BV4629" s="3"/>
      <c r="BW4629" s="11"/>
      <c r="BX4629" s="3"/>
      <c r="BY4629" s="3"/>
      <c r="BZ4629" s="13"/>
      <c r="CA4629" s="13"/>
      <c r="CB4629" s="13"/>
      <c r="CC4629" s="12"/>
      <c r="CD4629" s="11"/>
      <c r="CE4629" s="12"/>
      <c r="CF4629" s="12"/>
      <c r="DI4629" s="14"/>
    </row>
    <row r="4630" spans="1:113" ht="20.100000000000001" customHeight="1" x14ac:dyDescent="0.25">
      <c r="A4630" s="1"/>
      <c r="B4630" s="30"/>
      <c r="C4630" s="9"/>
      <c r="D4630" s="10">
        <f t="shared" si="816"/>
        <v>0</v>
      </c>
      <c r="E4630" s="11">
        <f t="shared" si="817"/>
        <v>0</v>
      </c>
      <c r="F4630" s="3">
        <f t="shared" si="818"/>
        <v>0</v>
      </c>
      <c r="G4630" s="11"/>
      <c r="H4630" s="3"/>
      <c r="I4630" s="1"/>
      <c r="J4630" s="3"/>
      <c r="K4630" s="2"/>
      <c r="L4630" s="3"/>
      <c r="M4630" s="11"/>
      <c r="N4630" s="3"/>
      <c r="O4630" s="217"/>
      <c r="P4630" s="3"/>
      <c r="Q4630" s="3"/>
      <c r="R4630" s="3"/>
      <c r="S4630" s="11"/>
      <c r="T4630" s="3"/>
      <c r="U4630" s="11"/>
      <c r="V4630" s="3"/>
      <c r="W4630" s="11"/>
      <c r="X4630" s="3"/>
      <c r="Y4630" s="11"/>
      <c r="Z4630" s="3"/>
      <c r="AA4630" s="3"/>
      <c r="AB4630" s="3"/>
      <c r="AC4630" s="3"/>
      <c r="AD4630" s="3"/>
      <c r="AE4630" s="3"/>
      <c r="AF4630" s="3"/>
      <c r="AG4630" s="3"/>
      <c r="AH4630" s="3"/>
      <c r="AI4630" s="11"/>
      <c r="AJ4630" s="3"/>
      <c r="AK4630" s="11"/>
      <c r="AL4630" s="3"/>
      <c r="AM4630" s="11"/>
      <c r="AN4630" s="3"/>
      <c r="AO4630" s="11"/>
      <c r="AP4630" s="3"/>
      <c r="AQ4630" s="11"/>
      <c r="AR4630" s="3"/>
      <c r="AS4630" s="11"/>
      <c r="AT4630" s="3"/>
      <c r="AU4630" s="11"/>
      <c r="AV4630" s="3"/>
      <c r="AW4630" s="3"/>
      <c r="AX4630" s="3"/>
      <c r="AY4630" s="11"/>
      <c r="AZ4630" s="3"/>
      <c r="BA4630" s="3"/>
      <c r="BB4630" s="3"/>
      <c r="BC4630" s="11"/>
      <c r="BD4630" s="3"/>
      <c r="BE4630" s="11"/>
      <c r="BF4630" s="3"/>
      <c r="BG4630" s="11"/>
      <c r="BH4630" s="3"/>
      <c r="BI4630" s="12"/>
      <c r="BJ4630" s="12"/>
      <c r="BK4630" s="11"/>
      <c r="BL4630" s="3"/>
      <c r="BM4630" s="11"/>
      <c r="BN4630" s="3"/>
      <c r="BO4630" s="11"/>
      <c r="BP4630" s="3"/>
      <c r="BQ4630" s="11"/>
      <c r="BR4630" s="3"/>
      <c r="BS4630" s="11"/>
      <c r="BT4630" s="13"/>
      <c r="BU4630" s="11"/>
      <c r="BV4630" s="3"/>
      <c r="BW4630" s="11"/>
      <c r="BX4630" s="3"/>
      <c r="BY4630" s="3"/>
      <c r="BZ4630" s="13"/>
      <c r="CA4630" s="13"/>
      <c r="CB4630" s="13"/>
      <c r="CC4630" s="12"/>
      <c r="CD4630" s="11"/>
      <c r="CE4630" s="12"/>
      <c r="CF4630" s="12"/>
      <c r="DI4630" s="14"/>
    </row>
    <row r="4631" spans="1:113" ht="20.100000000000001" customHeight="1" x14ac:dyDescent="0.25">
      <c r="A4631" s="1"/>
      <c r="B4631" s="30"/>
      <c r="C4631" s="9"/>
      <c r="D4631" s="10">
        <f t="shared" si="816"/>
        <v>0</v>
      </c>
      <c r="E4631" s="11">
        <f t="shared" si="817"/>
        <v>0</v>
      </c>
      <c r="F4631" s="3">
        <f t="shared" si="818"/>
        <v>0</v>
      </c>
      <c r="G4631" s="11"/>
      <c r="H4631" s="3"/>
      <c r="I4631" s="1"/>
      <c r="J4631" s="3"/>
      <c r="K4631" s="2"/>
      <c r="L4631" s="3"/>
      <c r="M4631" s="11"/>
      <c r="N4631" s="3"/>
      <c r="O4631" s="217"/>
      <c r="P4631" s="3"/>
      <c r="Q4631" s="3"/>
      <c r="R4631" s="3"/>
      <c r="S4631" s="11"/>
      <c r="T4631" s="3"/>
      <c r="U4631" s="11"/>
      <c r="V4631" s="3"/>
      <c r="W4631" s="11"/>
      <c r="X4631" s="3"/>
      <c r="Y4631" s="11"/>
      <c r="Z4631" s="3"/>
      <c r="AA4631" s="3"/>
      <c r="AB4631" s="3"/>
      <c r="AC4631" s="3"/>
      <c r="AD4631" s="3"/>
      <c r="AE4631" s="3"/>
      <c r="AF4631" s="3"/>
      <c r="AG4631" s="3"/>
      <c r="AH4631" s="3"/>
      <c r="AI4631" s="11"/>
      <c r="AJ4631" s="3"/>
      <c r="AK4631" s="11"/>
      <c r="AL4631" s="3"/>
      <c r="AM4631" s="11"/>
      <c r="AN4631" s="3"/>
      <c r="AO4631" s="11"/>
      <c r="AP4631" s="3"/>
      <c r="AQ4631" s="11"/>
      <c r="AR4631" s="3"/>
      <c r="AS4631" s="11"/>
      <c r="AT4631" s="3"/>
      <c r="AU4631" s="11"/>
      <c r="AV4631" s="3"/>
      <c r="AW4631" s="3"/>
      <c r="AX4631" s="3"/>
      <c r="AY4631" s="11"/>
      <c r="AZ4631" s="3"/>
      <c r="BA4631" s="3"/>
      <c r="BB4631" s="3"/>
      <c r="BC4631" s="11"/>
      <c r="BD4631" s="3"/>
      <c r="BE4631" s="11"/>
      <c r="BF4631" s="3"/>
      <c r="BG4631" s="11"/>
      <c r="BH4631" s="3"/>
      <c r="BI4631" s="12"/>
      <c r="BJ4631" s="12"/>
      <c r="BK4631" s="11"/>
      <c r="BL4631" s="3"/>
      <c r="BM4631" s="11"/>
      <c r="BN4631" s="3"/>
      <c r="BO4631" s="11"/>
      <c r="BP4631" s="3"/>
      <c r="BQ4631" s="11"/>
      <c r="BR4631" s="3"/>
      <c r="BS4631" s="11"/>
      <c r="BT4631" s="13"/>
      <c r="BU4631" s="11"/>
      <c r="BV4631" s="3"/>
      <c r="BW4631" s="11"/>
      <c r="BX4631" s="3"/>
      <c r="BY4631" s="3"/>
      <c r="BZ4631" s="13"/>
      <c r="CA4631" s="13"/>
      <c r="CB4631" s="13"/>
      <c r="CC4631" s="12"/>
      <c r="CD4631" s="11"/>
      <c r="CE4631" s="12"/>
      <c r="CF4631" s="12"/>
      <c r="DI4631" s="14"/>
    </row>
    <row r="4632" spans="1:113" ht="20.100000000000001" customHeight="1" x14ac:dyDescent="0.25">
      <c r="A4632" s="1"/>
      <c r="B4632" s="30"/>
      <c r="C4632" s="9"/>
      <c r="D4632" s="10">
        <f t="shared" ref="D4632:D4695" si="819">F4632-E4632</f>
        <v>0</v>
      </c>
      <c r="E4632" s="11">
        <f t="shared" si="817"/>
        <v>0</v>
      </c>
      <c r="F4632" s="3">
        <f t="shared" si="818"/>
        <v>0</v>
      </c>
      <c r="G4632" s="11"/>
      <c r="H4632" s="3"/>
      <c r="I4632" s="1"/>
      <c r="J4632" s="3"/>
      <c r="K4632" s="2"/>
      <c r="L4632" s="3"/>
      <c r="M4632" s="11"/>
      <c r="N4632" s="3"/>
      <c r="O4632" s="217"/>
      <c r="P4632" s="3"/>
      <c r="Q4632" s="3"/>
      <c r="R4632" s="3"/>
      <c r="S4632" s="11"/>
      <c r="T4632" s="3"/>
      <c r="U4632" s="11"/>
      <c r="V4632" s="3"/>
      <c r="W4632" s="11"/>
      <c r="X4632" s="3"/>
      <c r="Y4632" s="11"/>
      <c r="Z4632" s="3"/>
      <c r="AA4632" s="3"/>
      <c r="AB4632" s="3"/>
      <c r="AC4632" s="3"/>
      <c r="AD4632" s="3"/>
      <c r="AE4632" s="3"/>
      <c r="AF4632" s="3"/>
      <c r="AG4632" s="3"/>
      <c r="AH4632" s="3"/>
      <c r="AI4632" s="11"/>
      <c r="AJ4632" s="3"/>
      <c r="AK4632" s="11"/>
      <c r="AL4632" s="3"/>
      <c r="AM4632" s="11"/>
      <c r="AN4632" s="3"/>
      <c r="AO4632" s="11"/>
      <c r="AP4632" s="3"/>
      <c r="AQ4632" s="11"/>
      <c r="AR4632" s="3"/>
      <c r="AS4632" s="11"/>
      <c r="AT4632" s="3"/>
      <c r="AU4632" s="11"/>
      <c r="AV4632" s="3"/>
      <c r="AW4632" s="3"/>
      <c r="AX4632" s="3"/>
      <c r="AY4632" s="11"/>
      <c r="AZ4632" s="3"/>
      <c r="BA4632" s="3"/>
      <c r="BB4632" s="3"/>
      <c r="BC4632" s="11"/>
      <c r="BD4632" s="3"/>
      <c r="BE4632" s="11"/>
      <c r="BF4632" s="3"/>
      <c r="BG4632" s="11"/>
      <c r="BH4632" s="3"/>
      <c r="BI4632" s="12"/>
      <c r="BJ4632" s="12"/>
      <c r="BK4632" s="11"/>
      <c r="BL4632" s="3"/>
      <c r="BM4632" s="11"/>
      <c r="BN4632" s="3"/>
      <c r="BO4632" s="11"/>
      <c r="BP4632" s="3"/>
      <c r="BQ4632" s="11"/>
      <c r="BR4632" s="3"/>
      <c r="BS4632" s="11"/>
      <c r="BT4632" s="13"/>
      <c r="BU4632" s="11"/>
      <c r="BV4632" s="3"/>
      <c r="BW4632" s="11"/>
      <c r="BX4632" s="3"/>
      <c r="BY4632" s="3"/>
      <c r="BZ4632" s="13"/>
      <c r="CA4632" s="13"/>
      <c r="CB4632" s="13"/>
      <c r="CC4632" s="12"/>
      <c r="CD4632" s="11"/>
      <c r="CE4632" s="12"/>
      <c r="CF4632" s="12"/>
      <c r="DI4632" s="14"/>
    </row>
    <row r="4633" spans="1:113" ht="20.100000000000001" customHeight="1" x14ac:dyDescent="0.25">
      <c r="A4633" s="1"/>
      <c r="B4633" s="30"/>
      <c r="C4633" s="9"/>
      <c r="D4633" s="10">
        <f t="shared" si="819"/>
        <v>0</v>
      </c>
      <c r="E4633" s="11">
        <f t="shared" si="817"/>
        <v>0</v>
      </c>
      <c r="F4633" s="3">
        <f t="shared" si="818"/>
        <v>0</v>
      </c>
      <c r="G4633" s="11"/>
      <c r="H4633" s="3"/>
      <c r="I4633" s="1"/>
      <c r="J4633" s="3"/>
      <c r="K4633" s="2"/>
      <c r="L4633" s="3"/>
      <c r="M4633" s="11"/>
      <c r="N4633" s="3"/>
      <c r="O4633" s="217"/>
      <c r="P4633" s="3"/>
      <c r="Q4633" s="3"/>
      <c r="R4633" s="3"/>
      <c r="S4633" s="11"/>
      <c r="T4633" s="3"/>
      <c r="U4633" s="11"/>
      <c r="V4633" s="3"/>
      <c r="W4633" s="11"/>
      <c r="X4633" s="3"/>
      <c r="Y4633" s="11"/>
      <c r="Z4633" s="3"/>
      <c r="AA4633" s="3"/>
      <c r="AB4633" s="3"/>
      <c r="AC4633" s="3"/>
      <c r="AD4633" s="3"/>
      <c r="AE4633" s="3"/>
      <c r="AF4633" s="3"/>
      <c r="AG4633" s="3"/>
      <c r="AH4633" s="3"/>
      <c r="AI4633" s="11"/>
      <c r="AJ4633" s="3"/>
      <c r="AK4633" s="11"/>
      <c r="AL4633" s="3"/>
      <c r="AM4633" s="11"/>
      <c r="AN4633" s="3"/>
      <c r="AO4633" s="11"/>
      <c r="AP4633" s="3"/>
      <c r="AQ4633" s="11"/>
      <c r="AR4633" s="3"/>
      <c r="AS4633" s="11"/>
      <c r="AT4633" s="3"/>
      <c r="AU4633" s="11"/>
      <c r="AV4633" s="3"/>
      <c r="AW4633" s="3"/>
      <c r="AX4633" s="3"/>
      <c r="AY4633" s="11"/>
      <c r="AZ4633" s="3"/>
      <c r="BA4633" s="3"/>
      <c r="BB4633" s="3"/>
      <c r="BC4633" s="11"/>
      <c r="BD4633" s="3"/>
      <c r="BE4633" s="11"/>
      <c r="BF4633" s="3"/>
      <c r="BG4633" s="11"/>
      <c r="BH4633" s="3"/>
      <c r="BI4633" s="12"/>
      <c r="BJ4633" s="12"/>
      <c r="BK4633" s="11"/>
      <c r="BL4633" s="3"/>
      <c r="BM4633" s="11"/>
      <c r="BN4633" s="3"/>
      <c r="BO4633" s="11"/>
      <c r="BP4633" s="3"/>
      <c r="BQ4633" s="11"/>
      <c r="BR4633" s="3"/>
      <c r="BS4633" s="11"/>
      <c r="BT4633" s="13"/>
      <c r="BU4633" s="11"/>
      <c r="BV4633" s="3"/>
      <c r="BW4633" s="11"/>
      <c r="BX4633" s="3"/>
      <c r="BY4633" s="3"/>
      <c r="BZ4633" s="13"/>
      <c r="CA4633" s="13"/>
      <c r="CB4633" s="13"/>
      <c r="CC4633" s="12"/>
      <c r="CD4633" s="11"/>
      <c r="CE4633" s="12"/>
      <c r="CF4633" s="12"/>
      <c r="DI4633" s="14"/>
    </row>
    <row r="4634" spans="1:113" ht="20.100000000000001" customHeight="1" x14ac:dyDescent="0.25">
      <c r="A4634" s="1"/>
      <c r="B4634" s="30"/>
      <c r="C4634" s="9"/>
      <c r="D4634" s="10">
        <f t="shared" si="819"/>
        <v>0</v>
      </c>
      <c r="E4634" s="11">
        <f t="shared" si="817"/>
        <v>0</v>
      </c>
      <c r="F4634" s="3">
        <f t="shared" si="818"/>
        <v>0</v>
      </c>
      <c r="G4634" s="11"/>
      <c r="H4634" s="3"/>
      <c r="I4634" s="1"/>
      <c r="J4634" s="3"/>
      <c r="K4634" s="2"/>
      <c r="L4634" s="3"/>
      <c r="M4634" s="11"/>
      <c r="N4634" s="3"/>
      <c r="O4634" s="217"/>
      <c r="P4634" s="3"/>
      <c r="Q4634" s="3"/>
      <c r="R4634" s="3"/>
      <c r="S4634" s="11"/>
      <c r="T4634" s="3"/>
      <c r="U4634" s="11"/>
      <c r="V4634" s="3"/>
      <c r="W4634" s="11"/>
      <c r="X4634" s="3"/>
      <c r="Y4634" s="11"/>
      <c r="Z4634" s="3"/>
      <c r="AA4634" s="3"/>
      <c r="AB4634" s="3"/>
      <c r="AC4634" s="3"/>
      <c r="AD4634" s="3"/>
      <c r="AE4634" s="3"/>
      <c r="AF4634" s="3"/>
      <c r="AG4634" s="3"/>
      <c r="AH4634" s="3"/>
      <c r="AI4634" s="11"/>
      <c r="AJ4634" s="3"/>
      <c r="AK4634" s="11"/>
      <c r="AL4634" s="3"/>
      <c r="AM4634" s="11"/>
      <c r="AN4634" s="3"/>
      <c r="AO4634" s="11"/>
      <c r="AP4634" s="3"/>
      <c r="AQ4634" s="11"/>
      <c r="AR4634" s="3"/>
      <c r="AS4634" s="11"/>
      <c r="AT4634" s="3"/>
      <c r="AU4634" s="11"/>
      <c r="AV4634" s="3"/>
      <c r="AW4634" s="3"/>
      <c r="AX4634" s="3"/>
      <c r="AY4634" s="11"/>
      <c r="AZ4634" s="3"/>
      <c r="BA4634" s="3"/>
      <c r="BB4634" s="3"/>
      <c r="BC4634" s="11"/>
      <c r="BD4634" s="3"/>
      <c r="BE4634" s="11"/>
      <c r="BF4634" s="3"/>
      <c r="BG4634" s="11"/>
      <c r="BH4634" s="3"/>
      <c r="BI4634" s="12"/>
      <c r="BJ4634" s="12"/>
      <c r="BK4634" s="11"/>
      <c r="BL4634" s="3"/>
      <c r="BM4634" s="11"/>
      <c r="BN4634" s="3"/>
      <c r="BO4634" s="11"/>
      <c r="BP4634" s="3"/>
      <c r="BQ4634" s="11"/>
      <c r="BR4634" s="3"/>
      <c r="BS4634" s="11"/>
      <c r="BT4634" s="13"/>
      <c r="BU4634" s="11"/>
      <c r="BV4634" s="3"/>
      <c r="BW4634" s="11"/>
      <c r="BX4634" s="3"/>
      <c r="BY4634" s="3"/>
      <c r="BZ4634" s="13"/>
      <c r="CA4634" s="13"/>
      <c r="CB4634" s="13"/>
      <c r="CC4634" s="12"/>
      <c r="CD4634" s="11"/>
      <c r="CE4634" s="12"/>
      <c r="CF4634" s="12"/>
      <c r="DI4634" s="14"/>
    </row>
    <row r="4635" spans="1:113" ht="20.100000000000001" customHeight="1" x14ac:dyDescent="0.25">
      <c r="A4635" s="1"/>
      <c r="B4635" s="30"/>
      <c r="C4635" s="9"/>
      <c r="D4635" s="10">
        <f t="shared" si="819"/>
        <v>0</v>
      </c>
      <c r="E4635" s="11">
        <f t="shared" si="817"/>
        <v>0</v>
      </c>
      <c r="F4635" s="3">
        <f t="shared" si="818"/>
        <v>0</v>
      </c>
      <c r="G4635" s="11"/>
      <c r="H4635" s="3"/>
      <c r="I4635" s="1"/>
      <c r="J4635" s="3"/>
      <c r="K4635" s="2"/>
      <c r="L4635" s="3"/>
      <c r="M4635" s="11"/>
      <c r="N4635" s="3"/>
      <c r="O4635" s="217"/>
      <c r="P4635" s="3"/>
      <c r="Q4635" s="3"/>
      <c r="R4635" s="3"/>
      <c r="S4635" s="11"/>
      <c r="T4635" s="3"/>
      <c r="U4635" s="11"/>
      <c r="V4635" s="3"/>
      <c r="W4635" s="11"/>
      <c r="X4635" s="3"/>
      <c r="Y4635" s="11"/>
      <c r="Z4635" s="3"/>
      <c r="AA4635" s="3"/>
      <c r="AB4635" s="3"/>
      <c r="AC4635" s="3"/>
      <c r="AD4635" s="3"/>
      <c r="AE4635" s="3"/>
      <c r="AF4635" s="3"/>
      <c r="AG4635" s="3"/>
      <c r="AH4635" s="3"/>
      <c r="AI4635" s="11"/>
      <c r="AJ4635" s="3"/>
      <c r="AK4635" s="11"/>
      <c r="AL4635" s="3"/>
      <c r="AM4635" s="11"/>
      <c r="AN4635" s="3"/>
      <c r="AO4635" s="11"/>
      <c r="AP4635" s="3"/>
      <c r="AQ4635" s="11"/>
      <c r="AR4635" s="3"/>
      <c r="AS4635" s="11"/>
      <c r="AT4635" s="3"/>
      <c r="AU4635" s="11"/>
      <c r="AV4635" s="3"/>
      <c r="AW4635" s="3"/>
      <c r="AX4635" s="3"/>
      <c r="AY4635" s="11"/>
      <c r="AZ4635" s="3"/>
      <c r="BA4635" s="3"/>
      <c r="BB4635" s="3"/>
      <c r="BC4635" s="11"/>
      <c r="BD4635" s="3"/>
      <c r="BE4635" s="11"/>
      <c r="BF4635" s="3"/>
      <c r="BG4635" s="11"/>
      <c r="BH4635" s="3"/>
      <c r="BI4635" s="12"/>
      <c r="BJ4635" s="12"/>
      <c r="BK4635" s="11"/>
      <c r="BL4635" s="3"/>
      <c r="BM4635" s="11"/>
      <c r="BN4635" s="3"/>
      <c r="BO4635" s="11"/>
      <c r="BP4635" s="3"/>
      <c r="BQ4635" s="11"/>
      <c r="BR4635" s="3"/>
      <c r="BS4635" s="11"/>
      <c r="BT4635" s="13"/>
      <c r="BU4635" s="11"/>
      <c r="BV4635" s="3"/>
      <c r="BW4635" s="11"/>
      <c r="BX4635" s="3"/>
      <c r="BY4635" s="3"/>
      <c r="BZ4635" s="13"/>
      <c r="CA4635" s="13"/>
      <c r="CB4635" s="13"/>
      <c r="CC4635" s="12"/>
      <c r="CD4635" s="11"/>
      <c r="CE4635" s="12"/>
      <c r="CF4635" s="12"/>
      <c r="DI4635" s="14"/>
    </row>
    <row r="4636" spans="1:113" ht="20.100000000000001" customHeight="1" x14ac:dyDescent="0.25">
      <c r="A4636" s="1"/>
      <c r="B4636" s="30"/>
      <c r="C4636" s="9"/>
      <c r="D4636" s="10">
        <f t="shared" si="819"/>
        <v>0</v>
      </c>
      <c r="E4636" s="11">
        <f t="shared" si="817"/>
        <v>0</v>
      </c>
      <c r="F4636" s="3">
        <f t="shared" si="818"/>
        <v>0</v>
      </c>
      <c r="G4636" s="11"/>
      <c r="H4636" s="3"/>
      <c r="I4636" s="1"/>
      <c r="J4636" s="3"/>
      <c r="K4636" s="2"/>
      <c r="L4636" s="3"/>
      <c r="M4636" s="11"/>
      <c r="N4636" s="3"/>
      <c r="O4636" s="217"/>
      <c r="P4636" s="3"/>
      <c r="Q4636" s="3"/>
      <c r="R4636" s="3"/>
      <c r="S4636" s="11"/>
      <c r="T4636" s="3"/>
      <c r="U4636" s="11"/>
      <c r="V4636" s="3"/>
      <c r="W4636" s="11"/>
      <c r="X4636" s="3"/>
      <c r="Y4636" s="11"/>
      <c r="Z4636" s="3"/>
      <c r="AA4636" s="3"/>
      <c r="AB4636" s="3"/>
      <c r="AC4636" s="3"/>
      <c r="AD4636" s="3"/>
      <c r="AE4636" s="3"/>
      <c r="AF4636" s="3"/>
      <c r="AG4636" s="3"/>
      <c r="AH4636" s="3"/>
      <c r="AI4636" s="11"/>
      <c r="AJ4636" s="3"/>
      <c r="AK4636" s="11"/>
      <c r="AL4636" s="3"/>
      <c r="AM4636" s="11"/>
      <c r="AN4636" s="3"/>
      <c r="AO4636" s="11"/>
      <c r="AP4636" s="3"/>
      <c r="AQ4636" s="11"/>
      <c r="AR4636" s="3"/>
      <c r="AS4636" s="11"/>
      <c r="AT4636" s="3"/>
      <c r="AU4636" s="11"/>
      <c r="AV4636" s="3"/>
      <c r="AW4636" s="3"/>
      <c r="AX4636" s="3"/>
      <c r="AY4636" s="11"/>
      <c r="AZ4636" s="3"/>
      <c r="BA4636" s="3"/>
      <c r="BB4636" s="3"/>
      <c r="BC4636" s="11"/>
      <c r="BD4636" s="3"/>
      <c r="BE4636" s="11"/>
      <c r="BF4636" s="3"/>
      <c r="BG4636" s="11"/>
      <c r="BH4636" s="3"/>
      <c r="BI4636" s="12"/>
      <c r="BJ4636" s="12"/>
      <c r="BK4636" s="11"/>
      <c r="BL4636" s="3"/>
      <c r="BM4636" s="11"/>
      <c r="BN4636" s="3"/>
      <c r="BO4636" s="11"/>
      <c r="BP4636" s="3"/>
      <c r="BQ4636" s="11"/>
      <c r="BR4636" s="3"/>
      <c r="BS4636" s="11"/>
      <c r="BT4636" s="13"/>
      <c r="BU4636" s="11"/>
      <c r="BV4636" s="3"/>
      <c r="BW4636" s="11"/>
      <c r="BX4636" s="3"/>
      <c r="BY4636" s="3"/>
      <c r="BZ4636" s="13"/>
      <c r="CA4636" s="13"/>
      <c r="CB4636" s="13"/>
      <c r="CC4636" s="12"/>
      <c r="CD4636" s="11"/>
      <c r="CE4636" s="12"/>
      <c r="CF4636" s="12"/>
      <c r="DI4636" s="14"/>
    </row>
    <row r="4637" spans="1:113" ht="20.100000000000001" customHeight="1" x14ac:dyDescent="0.25">
      <c r="A4637" s="1"/>
      <c r="B4637" s="30"/>
      <c r="C4637" s="9"/>
      <c r="D4637" s="10">
        <f t="shared" si="819"/>
        <v>0</v>
      </c>
      <c r="E4637" s="11">
        <f t="shared" si="817"/>
        <v>0</v>
      </c>
      <c r="F4637" s="3">
        <f t="shared" si="818"/>
        <v>0</v>
      </c>
      <c r="G4637" s="11"/>
      <c r="H4637" s="3"/>
      <c r="I4637" s="1"/>
      <c r="J4637" s="3"/>
      <c r="K4637" s="2"/>
      <c r="L4637" s="3"/>
      <c r="M4637" s="11"/>
      <c r="N4637" s="3"/>
      <c r="O4637" s="217"/>
      <c r="P4637" s="3"/>
      <c r="Q4637" s="3"/>
      <c r="R4637" s="3"/>
      <c r="S4637" s="11"/>
      <c r="T4637" s="3"/>
      <c r="U4637" s="11"/>
      <c r="V4637" s="3"/>
      <c r="W4637" s="11"/>
      <c r="X4637" s="3"/>
      <c r="Y4637" s="11"/>
      <c r="Z4637" s="3"/>
      <c r="AA4637" s="3"/>
      <c r="AB4637" s="3"/>
      <c r="AC4637" s="3"/>
      <c r="AD4637" s="3"/>
      <c r="AE4637" s="3"/>
      <c r="AF4637" s="3"/>
      <c r="AG4637" s="3"/>
      <c r="AH4637" s="3"/>
      <c r="AI4637" s="11"/>
      <c r="AJ4637" s="3"/>
      <c r="AK4637" s="11"/>
      <c r="AL4637" s="3"/>
      <c r="AM4637" s="11"/>
      <c r="AN4637" s="3"/>
      <c r="AO4637" s="11"/>
      <c r="AP4637" s="3"/>
      <c r="AQ4637" s="11"/>
      <c r="AR4637" s="3"/>
      <c r="AS4637" s="11"/>
      <c r="AT4637" s="3"/>
      <c r="AU4637" s="11"/>
      <c r="AV4637" s="3"/>
      <c r="AW4637" s="3"/>
      <c r="AX4637" s="3"/>
      <c r="AY4637" s="11"/>
      <c r="AZ4637" s="3"/>
      <c r="BA4637" s="3"/>
      <c r="BB4637" s="3"/>
      <c r="BC4637" s="11"/>
      <c r="BD4637" s="3"/>
      <c r="BE4637" s="11"/>
      <c r="BF4637" s="3"/>
      <c r="BG4637" s="11"/>
      <c r="BH4637" s="3"/>
      <c r="BI4637" s="12"/>
      <c r="BJ4637" s="12"/>
      <c r="BK4637" s="11"/>
      <c r="BL4637" s="3"/>
      <c r="BM4637" s="11"/>
      <c r="BN4637" s="3"/>
      <c r="BO4637" s="11"/>
      <c r="BP4637" s="3"/>
      <c r="BQ4637" s="11"/>
      <c r="BR4637" s="3"/>
      <c r="BS4637" s="11"/>
      <c r="BT4637" s="13"/>
      <c r="BU4637" s="11"/>
      <c r="BV4637" s="3"/>
      <c r="BW4637" s="11"/>
      <c r="BX4637" s="3"/>
      <c r="BY4637" s="3"/>
      <c r="BZ4637" s="13"/>
      <c r="CA4637" s="13"/>
      <c r="CB4637" s="13"/>
      <c r="CC4637" s="12"/>
      <c r="CD4637" s="11"/>
      <c r="CE4637" s="12"/>
      <c r="CF4637" s="12"/>
      <c r="DI4637" s="14"/>
    </row>
    <row r="4638" spans="1:113" ht="20.100000000000001" customHeight="1" x14ac:dyDescent="0.25">
      <c r="A4638" s="1"/>
      <c r="B4638" s="30"/>
      <c r="C4638" s="9"/>
      <c r="D4638" s="10">
        <f t="shared" si="819"/>
        <v>0</v>
      </c>
      <c r="E4638" s="11">
        <f t="shared" si="817"/>
        <v>0</v>
      </c>
      <c r="F4638" s="3">
        <f t="shared" si="818"/>
        <v>0</v>
      </c>
      <c r="G4638" s="11"/>
      <c r="H4638" s="3"/>
      <c r="I4638" s="1"/>
      <c r="J4638" s="3"/>
      <c r="K4638" s="2"/>
      <c r="L4638" s="3"/>
      <c r="M4638" s="11"/>
      <c r="N4638" s="3"/>
      <c r="O4638" s="217"/>
      <c r="P4638" s="3"/>
      <c r="Q4638" s="3"/>
      <c r="R4638" s="3"/>
      <c r="S4638" s="11"/>
      <c r="T4638" s="3"/>
      <c r="U4638" s="11"/>
      <c r="V4638" s="3"/>
      <c r="W4638" s="11"/>
      <c r="X4638" s="3"/>
      <c r="Y4638" s="11"/>
      <c r="Z4638" s="3"/>
      <c r="AA4638" s="3"/>
      <c r="AB4638" s="3"/>
      <c r="AC4638" s="3"/>
      <c r="AD4638" s="3"/>
      <c r="AE4638" s="3"/>
      <c r="AF4638" s="3"/>
      <c r="AG4638" s="3"/>
      <c r="AH4638" s="3"/>
      <c r="AI4638" s="11"/>
      <c r="AJ4638" s="3"/>
      <c r="AK4638" s="11"/>
      <c r="AL4638" s="3"/>
      <c r="AM4638" s="11"/>
      <c r="AN4638" s="3"/>
      <c r="AO4638" s="11"/>
      <c r="AP4638" s="3"/>
      <c r="AQ4638" s="11"/>
      <c r="AR4638" s="3"/>
      <c r="AS4638" s="11"/>
      <c r="AT4638" s="3"/>
      <c r="AU4638" s="11"/>
      <c r="AV4638" s="3"/>
      <c r="AW4638" s="3"/>
      <c r="AX4638" s="3"/>
      <c r="AY4638" s="11"/>
      <c r="AZ4638" s="3"/>
      <c r="BA4638" s="3"/>
      <c r="BB4638" s="3"/>
      <c r="BC4638" s="11"/>
      <c r="BD4638" s="3"/>
      <c r="BE4638" s="11"/>
      <c r="BF4638" s="3"/>
      <c r="BG4638" s="11"/>
      <c r="BH4638" s="3"/>
      <c r="BI4638" s="12"/>
      <c r="BJ4638" s="12"/>
      <c r="BK4638" s="11"/>
      <c r="BL4638" s="3"/>
      <c r="BM4638" s="11"/>
      <c r="BN4638" s="3"/>
      <c r="BO4638" s="11"/>
      <c r="BP4638" s="3"/>
      <c r="BQ4638" s="11"/>
      <c r="BR4638" s="3"/>
      <c r="BS4638" s="11"/>
      <c r="BT4638" s="13"/>
      <c r="BU4638" s="11"/>
      <c r="BV4638" s="3"/>
      <c r="BW4638" s="11"/>
      <c r="BX4638" s="3"/>
      <c r="BY4638" s="3"/>
      <c r="BZ4638" s="13"/>
      <c r="CA4638" s="13"/>
      <c r="CB4638" s="13"/>
      <c r="CC4638" s="12"/>
      <c r="CD4638" s="11"/>
      <c r="CE4638" s="12"/>
      <c r="CF4638" s="12"/>
      <c r="DI4638" s="14"/>
    </row>
    <row r="4639" spans="1:113" ht="20.100000000000001" customHeight="1" x14ac:dyDescent="0.25">
      <c r="A4639" s="1"/>
      <c r="B4639" s="30"/>
      <c r="C4639" s="9"/>
      <c r="D4639" s="10">
        <f t="shared" si="819"/>
        <v>0</v>
      </c>
      <c r="E4639" s="11">
        <f t="shared" si="817"/>
        <v>0</v>
      </c>
      <c r="F4639" s="3">
        <f t="shared" si="818"/>
        <v>0</v>
      </c>
      <c r="G4639" s="11"/>
      <c r="H4639" s="3"/>
      <c r="I4639" s="1"/>
      <c r="J4639" s="3"/>
      <c r="K4639" s="2"/>
      <c r="L4639" s="3"/>
      <c r="M4639" s="11"/>
      <c r="N4639" s="3"/>
      <c r="O4639" s="217"/>
      <c r="P4639" s="3"/>
      <c r="Q4639" s="3"/>
      <c r="R4639" s="3"/>
      <c r="S4639" s="11"/>
      <c r="T4639" s="3"/>
      <c r="U4639" s="11"/>
      <c r="V4639" s="3"/>
      <c r="W4639" s="11"/>
      <c r="X4639" s="3"/>
      <c r="Y4639" s="11"/>
      <c r="Z4639" s="3"/>
      <c r="AA4639" s="3"/>
      <c r="AB4639" s="3"/>
      <c r="AC4639" s="3"/>
      <c r="AD4639" s="3"/>
      <c r="AE4639" s="3"/>
      <c r="AF4639" s="3"/>
      <c r="AG4639" s="3"/>
      <c r="AH4639" s="3"/>
      <c r="AI4639" s="11"/>
      <c r="AJ4639" s="3"/>
      <c r="AK4639" s="11"/>
      <c r="AL4639" s="3"/>
      <c r="AM4639" s="11"/>
      <c r="AN4639" s="3"/>
      <c r="AO4639" s="11"/>
      <c r="AP4639" s="3"/>
      <c r="AQ4639" s="11"/>
      <c r="AR4639" s="3"/>
      <c r="AS4639" s="11"/>
      <c r="AT4639" s="3"/>
      <c r="AU4639" s="11"/>
      <c r="AV4639" s="3"/>
      <c r="AW4639" s="3"/>
      <c r="AX4639" s="3"/>
      <c r="AY4639" s="11"/>
      <c r="AZ4639" s="3"/>
      <c r="BA4639" s="3"/>
      <c r="BB4639" s="3"/>
      <c r="BC4639" s="11"/>
      <c r="BD4639" s="3"/>
      <c r="BE4639" s="11"/>
      <c r="BF4639" s="3"/>
      <c r="BG4639" s="11"/>
      <c r="BH4639" s="3"/>
      <c r="BI4639" s="12"/>
      <c r="BJ4639" s="12"/>
      <c r="BK4639" s="11"/>
      <c r="BL4639" s="3"/>
      <c r="BM4639" s="11"/>
      <c r="BN4639" s="3"/>
      <c r="BO4639" s="11"/>
      <c r="BP4639" s="3"/>
      <c r="BQ4639" s="11"/>
      <c r="BR4639" s="3"/>
      <c r="BS4639" s="11"/>
      <c r="BT4639" s="13"/>
      <c r="BU4639" s="11"/>
      <c r="BV4639" s="3"/>
      <c r="BW4639" s="11"/>
      <c r="BX4639" s="3"/>
      <c r="BY4639" s="3"/>
      <c r="BZ4639" s="13"/>
      <c r="CA4639" s="13"/>
      <c r="CB4639" s="13"/>
      <c r="CC4639" s="12"/>
      <c r="CD4639" s="11"/>
      <c r="CE4639" s="12"/>
      <c r="CF4639" s="12"/>
      <c r="DI4639" s="14"/>
    </row>
    <row r="4640" spans="1:113" ht="20.100000000000001" customHeight="1" x14ac:dyDescent="0.25">
      <c r="A4640" s="1"/>
      <c r="B4640" s="30"/>
      <c r="C4640" s="9"/>
      <c r="D4640" s="10">
        <f t="shared" si="819"/>
        <v>0</v>
      </c>
      <c r="E4640" s="11">
        <f t="shared" si="817"/>
        <v>0</v>
      </c>
      <c r="F4640" s="3">
        <f t="shared" si="818"/>
        <v>0</v>
      </c>
      <c r="G4640" s="11"/>
      <c r="H4640" s="3"/>
      <c r="I4640" s="1"/>
      <c r="J4640" s="3"/>
      <c r="K4640" s="2"/>
      <c r="L4640" s="3"/>
      <c r="M4640" s="11"/>
      <c r="N4640" s="3"/>
      <c r="O4640" s="217"/>
      <c r="P4640" s="3"/>
      <c r="Q4640" s="3"/>
      <c r="R4640" s="3"/>
      <c r="S4640" s="11"/>
      <c r="T4640" s="3"/>
      <c r="U4640" s="11"/>
      <c r="V4640" s="3"/>
      <c r="W4640" s="11"/>
      <c r="X4640" s="3"/>
      <c r="Y4640" s="11"/>
      <c r="Z4640" s="3"/>
      <c r="AA4640" s="3"/>
      <c r="AB4640" s="3"/>
      <c r="AC4640" s="3"/>
      <c r="AD4640" s="3"/>
      <c r="AE4640" s="3"/>
      <c r="AF4640" s="3"/>
      <c r="AG4640" s="3"/>
      <c r="AH4640" s="3"/>
      <c r="AI4640" s="11"/>
      <c r="AJ4640" s="3"/>
      <c r="AK4640" s="11"/>
      <c r="AL4640" s="3"/>
      <c r="AM4640" s="11"/>
      <c r="AN4640" s="3"/>
      <c r="AO4640" s="11"/>
      <c r="AP4640" s="3"/>
      <c r="AQ4640" s="11"/>
      <c r="AR4640" s="3"/>
      <c r="AS4640" s="11"/>
      <c r="AT4640" s="3"/>
      <c r="AU4640" s="11"/>
      <c r="AV4640" s="3"/>
      <c r="AW4640" s="3"/>
      <c r="AX4640" s="3"/>
      <c r="AY4640" s="11"/>
      <c r="AZ4640" s="3"/>
      <c r="BA4640" s="3"/>
      <c r="BB4640" s="3"/>
      <c r="BC4640" s="11"/>
      <c r="BD4640" s="3"/>
      <c r="BE4640" s="11"/>
      <c r="BF4640" s="3"/>
      <c r="BG4640" s="11"/>
      <c r="BH4640" s="3"/>
      <c r="BI4640" s="12"/>
      <c r="BJ4640" s="12"/>
      <c r="BK4640" s="11"/>
      <c r="BL4640" s="3"/>
      <c r="BM4640" s="11"/>
      <c r="BN4640" s="3"/>
      <c r="BO4640" s="11"/>
      <c r="BP4640" s="3"/>
      <c r="BQ4640" s="11"/>
      <c r="BR4640" s="3"/>
      <c r="BS4640" s="11"/>
      <c r="BT4640" s="13"/>
      <c r="BU4640" s="11"/>
      <c r="BV4640" s="3"/>
      <c r="BW4640" s="11"/>
      <c r="BX4640" s="3"/>
      <c r="BY4640" s="3"/>
      <c r="BZ4640" s="13"/>
      <c r="CA4640" s="13"/>
      <c r="CB4640" s="13"/>
      <c r="CC4640" s="12"/>
      <c r="CD4640" s="11"/>
      <c r="CE4640" s="12"/>
      <c r="CF4640" s="12"/>
      <c r="DI4640" s="14"/>
    </row>
    <row r="4641" spans="1:113" ht="20.100000000000001" customHeight="1" x14ac:dyDescent="0.25">
      <c r="A4641" s="1"/>
      <c r="B4641" s="30"/>
      <c r="C4641" s="9"/>
      <c r="D4641" s="10">
        <f t="shared" si="819"/>
        <v>0</v>
      </c>
      <c r="E4641" s="11">
        <f t="shared" si="817"/>
        <v>0</v>
      </c>
      <c r="F4641" s="3">
        <f t="shared" si="818"/>
        <v>0</v>
      </c>
      <c r="G4641" s="11"/>
      <c r="H4641" s="3"/>
      <c r="I4641" s="1"/>
      <c r="J4641" s="3"/>
      <c r="K4641" s="2"/>
      <c r="L4641" s="3"/>
      <c r="M4641" s="11"/>
      <c r="N4641" s="3"/>
      <c r="O4641" s="217"/>
      <c r="P4641" s="3"/>
      <c r="Q4641" s="3"/>
      <c r="R4641" s="3"/>
      <c r="S4641" s="11"/>
      <c r="T4641" s="3"/>
      <c r="U4641" s="11"/>
      <c r="V4641" s="3"/>
      <c r="W4641" s="11"/>
      <c r="X4641" s="3"/>
      <c r="Y4641" s="11"/>
      <c r="Z4641" s="3"/>
      <c r="AA4641" s="3"/>
      <c r="AB4641" s="3"/>
      <c r="AC4641" s="3"/>
      <c r="AD4641" s="3"/>
      <c r="AE4641" s="3"/>
      <c r="AF4641" s="3"/>
      <c r="AG4641" s="3"/>
      <c r="AH4641" s="3"/>
      <c r="AI4641" s="11"/>
      <c r="AJ4641" s="3"/>
      <c r="AK4641" s="11"/>
      <c r="AL4641" s="3"/>
      <c r="AM4641" s="11"/>
      <c r="AN4641" s="3"/>
      <c r="AO4641" s="11"/>
      <c r="AP4641" s="3"/>
      <c r="AQ4641" s="11"/>
      <c r="AR4641" s="3"/>
      <c r="AS4641" s="11"/>
      <c r="AT4641" s="3"/>
      <c r="AU4641" s="11"/>
      <c r="AV4641" s="3"/>
      <c r="AW4641" s="3"/>
      <c r="AX4641" s="3"/>
      <c r="AY4641" s="11"/>
      <c r="AZ4641" s="3"/>
      <c r="BA4641" s="3"/>
      <c r="BB4641" s="3"/>
      <c r="BC4641" s="11"/>
      <c r="BD4641" s="3"/>
      <c r="BE4641" s="11"/>
      <c r="BF4641" s="3"/>
      <c r="BG4641" s="11"/>
      <c r="BH4641" s="3"/>
      <c r="BI4641" s="12"/>
      <c r="BJ4641" s="12"/>
      <c r="BK4641" s="11"/>
      <c r="BL4641" s="3"/>
      <c r="BM4641" s="11"/>
      <c r="BN4641" s="3"/>
      <c r="BO4641" s="11"/>
      <c r="BP4641" s="3"/>
      <c r="BQ4641" s="11"/>
      <c r="BR4641" s="3"/>
      <c r="BS4641" s="11"/>
      <c r="BT4641" s="13"/>
      <c r="BU4641" s="11"/>
      <c r="BV4641" s="3"/>
      <c r="BW4641" s="11"/>
      <c r="BX4641" s="3"/>
      <c r="BY4641" s="3"/>
      <c r="BZ4641" s="13"/>
      <c r="CA4641" s="13"/>
      <c r="CB4641" s="13"/>
      <c r="CC4641" s="12"/>
      <c r="CD4641" s="11"/>
      <c r="CE4641" s="12"/>
      <c r="CF4641" s="12"/>
      <c r="DI4641" s="14"/>
    </row>
    <row r="4642" spans="1:113" ht="20.100000000000001" customHeight="1" x14ac:dyDescent="0.25">
      <c r="A4642" s="1"/>
      <c r="B4642" s="30"/>
      <c r="C4642" s="9"/>
      <c r="D4642" s="10">
        <f t="shared" si="819"/>
        <v>0</v>
      </c>
      <c r="E4642" s="11">
        <f t="shared" si="817"/>
        <v>0</v>
      </c>
      <c r="F4642" s="3">
        <f t="shared" si="818"/>
        <v>0</v>
      </c>
      <c r="G4642" s="11"/>
      <c r="H4642" s="3"/>
      <c r="I4642" s="1"/>
      <c r="J4642" s="3"/>
      <c r="K4642" s="2"/>
      <c r="L4642" s="3"/>
      <c r="M4642" s="11"/>
      <c r="N4642" s="3"/>
      <c r="O4642" s="217"/>
      <c r="P4642" s="3"/>
      <c r="Q4642" s="3"/>
      <c r="R4642" s="3"/>
      <c r="S4642" s="11"/>
      <c r="T4642" s="3"/>
      <c r="U4642" s="11"/>
      <c r="V4642" s="3"/>
      <c r="W4642" s="11"/>
      <c r="X4642" s="3"/>
      <c r="Y4642" s="11"/>
      <c r="Z4642" s="3"/>
      <c r="AA4642" s="3"/>
      <c r="AB4642" s="3"/>
      <c r="AC4642" s="3"/>
      <c r="AD4642" s="3"/>
      <c r="AE4642" s="3"/>
      <c r="AF4642" s="3"/>
      <c r="AG4642" s="3"/>
      <c r="AH4642" s="3"/>
      <c r="AI4642" s="11"/>
      <c r="AJ4642" s="3"/>
      <c r="AK4642" s="11"/>
      <c r="AL4642" s="3"/>
      <c r="AM4642" s="11"/>
      <c r="AN4642" s="3"/>
      <c r="AO4642" s="11"/>
      <c r="AP4642" s="3"/>
      <c r="AQ4642" s="11"/>
      <c r="AR4642" s="3"/>
      <c r="AS4642" s="11"/>
      <c r="AT4642" s="3"/>
      <c r="AU4642" s="11"/>
      <c r="AV4642" s="3"/>
      <c r="AW4642" s="3"/>
      <c r="AX4642" s="3"/>
      <c r="AY4642" s="11"/>
      <c r="AZ4642" s="3"/>
      <c r="BA4642" s="3"/>
      <c r="BB4642" s="3"/>
      <c r="BC4642" s="11"/>
      <c r="BD4642" s="3"/>
      <c r="BE4642" s="11"/>
      <c r="BF4642" s="3"/>
      <c r="BG4642" s="11"/>
      <c r="BH4642" s="3"/>
      <c r="BI4642" s="12"/>
      <c r="BJ4642" s="12"/>
      <c r="BK4642" s="11"/>
      <c r="BL4642" s="3"/>
      <c r="BM4642" s="11"/>
      <c r="BN4642" s="3"/>
      <c r="BO4642" s="11"/>
      <c r="BP4642" s="3"/>
      <c r="BQ4642" s="11"/>
      <c r="BR4642" s="3"/>
      <c r="BS4642" s="11"/>
      <c r="BT4642" s="13"/>
      <c r="BU4642" s="11"/>
      <c r="BV4642" s="3"/>
      <c r="BW4642" s="11"/>
      <c r="BX4642" s="3"/>
      <c r="BY4642" s="3"/>
      <c r="BZ4642" s="13"/>
      <c r="CA4642" s="13"/>
      <c r="CB4642" s="13"/>
      <c r="CC4642" s="12"/>
      <c r="CD4642" s="11"/>
      <c r="CE4642" s="12"/>
      <c r="CF4642" s="12"/>
      <c r="DI4642" s="14"/>
    </row>
    <row r="4643" spans="1:113" ht="20.100000000000001" customHeight="1" x14ac:dyDescent="0.25">
      <c r="A4643" s="1"/>
      <c r="B4643" s="30"/>
      <c r="C4643" s="9"/>
      <c r="D4643" s="10">
        <f t="shared" si="819"/>
        <v>0</v>
      </c>
      <c r="E4643" s="11">
        <f t="shared" si="817"/>
        <v>0</v>
      </c>
      <c r="F4643" s="3">
        <f t="shared" si="818"/>
        <v>0</v>
      </c>
      <c r="G4643" s="11"/>
      <c r="H4643" s="3"/>
      <c r="I4643" s="1"/>
      <c r="J4643" s="3"/>
      <c r="K4643" s="2"/>
      <c r="L4643" s="3"/>
      <c r="M4643" s="11"/>
      <c r="N4643" s="3"/>
      <c r="O4643" s="217"/>
      <c r="P4643" s="3"/>
      <c r="Q4643" s="3"/>
      <c r="R4643" s="3"/>
      <c r="S4643" s="11"/>
      <c r="T4643" s="3"/>
      <c r="U4643" s="11"/>
      <c r="V4643" s="3"/>
      <c r="W4643" s="11"/>
      <c r="X4643" s="3"/>
      <c r="Y4643" s="11"/>
      <c r="Z4643" s="3"/>
      <c r="AA4643" s="3"/>
      <c r="AB4643" s="3"/>
      <c r="AC4643" s="3"/>
      <c r="AD4643" s="3"/>
      <c r="AE4643" s="3"/>
      <c r="AF4643" s="3"/>
      <c r="AG4643" s="3"/>
      <c r="AH4643" s="3"/>
      <c r="AI4643" s="11"/>
      <c r="AJ4643" s="3"/>
      <c r="AK4643" s="11"/>
      <c r="AL4643" s="3"/>
      <c r="AM4643" s="11"/>
      <c r="AN4643" s="3"/>
      <c r="AO4643" s="11"/>
      <c r="AP4643" s="3"/>
      <c r="AQ4643" s="11"/>
      <c r="AR4643" s="3"/>
      <c r="AS4643" s="11"/>
      <c r="AT4643" s="3"/>
      <c r="AU4643" s="11"/>
      <c r="AV4643" s="3"/>
      <c r="AW4643" s="3"/>
      <c r="AX4643" s="3"/>
      <c r="AY4643" s="11"/>
      <c r="AZ4643" s="3"/>
      <c r="BA4643" s="3"/>
      <c r="BB4643" s="3"/>
      <c r="BC4643" s="11"/>
      <c r="BD4643" s="3"/>
      <c r="BE4643" s="11"/>
      <c r="BF4643" s="3"/>
      <c r="BG4643" s="11"/>
      <c r="BH4643" s="3"/>
      <c r="BI4643" s="12"/>
      <c r="BJ4643" s="12"/>
      <c r="BK4643" s="11"/>
      <c r="BL4643" s="3"/>
      <c r="BM4643" s="11"/>
      <c r="BN4643" s="3"/>
      <c r="BO4643" s="11"/>
      <c r="BP4643" s="3"/>
      <c r="BQ4643" s="11"/>
      <c r="BR4643" s="3"/>
      <c r="BS4643" s="11"/>
      <c r="BT4643" s="13"/>
      <c r="BU4643" s="11"/>
      <c r="BV4643" s="3"/>
      <c r="BW4643" s="11"/>
      <c r="BX4643" s="3"/>
      <c r="BY4643" s="3"/>
      <c r="BZ4643" s="13"/>
      <c r="CA4643" s="13"/>
      <c r="CB4643" s="13"/>
      <c r="CC4643" s="12"/>
      <c r="CD4643" s="11"/>
      <c r="CE4643" s="12"/>
      <c r="CF4643" s="12"/>
      <c r="DI4643" s="14"/>
    </row>
    <row r="4644" spans="1:113" ht="20.100000000000001" customHeight="1" x14ac:dyDescent="0.25">
      <c r="A4644" s="1"/>
      <c r="B4644" s="30"/>
      <c r="C4644" s="9"/>
      <c r="D4644" s="10">
        <f t="shared" si="819"/>
        <v>0</v>
      </c>
      <c r="E4644" s="11">
        <f t="shared" si="817"/>
        <v>0</v>
      </c>
      <c r="F4644" s="3">
        <f t="shared" si="818"/>
        <v>0</v>
      </c>
      <c r="G4644" s="11"/>
      <c r="H4644" s="3"/>
      <c r="I4644" s="1"/>
      <c r="J4644" s="3"/>
      <c r="K4644" s="2"/>
      <c r="L4644" s="3"/>
      <c r="M4644" s="11"/>
      <c r="N4644" s="3"/>
      <c r="O4644" s="217"/>
      <c r="P4644" s="3"/>
      <c r="Q4644" s="3"/>
      <c r="R4644" s="3"/>
      <c r="S4644" s="11"/>
      <c r="T4644" s="3"/>
      <c r="U4644" s="11"/>
      <c r="V4644" s="3"/>
      <c r="W4644" s="11"/>
      <c r="X4644" s="3"/>
      <c r="Y4644" s="11"/>
      <c r="Z4644" s="3"/>
      <c r="AA4644" s="3"/>
      <c r="AB4644" s="3"/>
      <c r="AC4644" s="3"/>
      <c r="AD4644" s="3"/>
      <c r="AE4644" s="3"/>
      <c r="AF4644" s="3"/>
      <c r="AG4644" s="3"/>
      <c r="AH4644" s="3"/>
      <c r="AI4644" s="11"/>
      <c r="AJ4644" s="3"/>
      <c r="AK4644" s="11"/>
      <c r="AL4644" s="3"/>
      <c r="AM4644" s="11"/>
      <c r="AN4644" s="3"/>
      <c r="AO4644" s="11"/>
      <c r="AP4644" s="3"/>
      <c r="AQ4644" s="11"/>
      <c r="AR4644" s="3"/>
      <c r="AS4644" s="11"/>
      <c r="AT4644" s="3"/>
      <c r="AU4644" s="11"/>
      <c r="AV4644" s="3"/>
      <c r="AW4644" s="3"/>
      <c r="AX4644" s="3"/>
      <c r="AY4644" s="11"/>
      <c r="AZ4644" s="3"/>
      <c r="BA4644" s="3"/>
      <c r="BB4644" s="3"/>
      <c r="BC4644" s="11"/>
      <c r="BD4644" s="3"/>
      <c r="BE4644" s="11"/>
      <c r="BF4644" s="3"/>
      <c r="BG4644" s="11"/>
      <c r="BH4644" s="3"/>
      <c r="BI4644" s="12"/>
      <c r="BJ4644" s="12"/>
      <c r="BK4644" s="11"/>
      <c r="BL4644" s="3"/>
      <c r="BM4644" s="11"/>
      <c r="BN4644" s="3"/>
      <c r="BO4644" s="11"/>
      <c r="BP4644" s="3"/>
      <c r="BQ4644" s="11"/>
      <c r="BR4644" s="3"/>
      <c r="BS4644" s="11"/>
      <c r="BT4644" s="13"/>
      <c r="BU4644" s="11"/>
      <c r="BV4644" s="3"/>
      <c r="BW4644" s="11"/>
      <c r="BX4644" s="3"/>
      <c r="BY4644" s="3"/>
      <c r="BZ4644" s="13"/>
      <c r="CA4644" s="13"/>
      <c r="CB4644" s="13"/>
      <c r="CC4644" s="12"/>
      <c r="CD4644" s="11"/>
      <c r="CE4644" s="12"/>
      <c r="CF4644" s="12"/>
      <c r="DI4644" s="14"/>
    </row>
    <row r="4645" spans="1:113" ht="20.100000000000001" customHeight="1" x14ac:dyDescent="0.25">
      <c r="A4645" s="1"/>
      <c r="B4645" s="30"/>
      <c r="C4645" s="9"/>
      <c r="D4645" s="10">
        <f t="shared" si="819"/>
        <v>0</v>
      </c>
      <c r="E4645" s="11">
        <f t="shared" si="817"/>
        <v>0</v>
      </c>
      <c r="F4645" s="3">
        <f t="shared" si="818"/>
        <v>0</v>
      </c>
      <c r="G4645" s="11"/>
      <c r="H4645" s="3"/>
      <c r="I4645" s="1"/>
      <c r="J4645" s="3"/>
      <c r="K4645" s="2"/>
      <c r="L4645" s="3"/>
      <c r="M4645" s="11"/>
      <c r="N4645" s="3"/>
      <c r="O4645" s="217"/>
      <c r="P4645" s="3"/>
      <c r="Q4645" s="3"/>
      <c r="R4645" s="3"/>
      <c r="S4645" s="11"/>
      <c r="T4645" s="3"/>
      <c r="U4645" s="11"/>
      <c r="V4645" s="3"/>
      <c r="W4645" s="11"/>
      <c r="X4645" s="3"/>
      <c r="Y4645" s="11"/>
      <c r="Z4645" s="3"/>
      <c r="AA4645" s="3"/>
      <c r="AB4645" s="3"/>
      <c r="AC4645" s="3"/>
      <c r="AD4645" s="3"/>
      <c r="AE4645" s="3"/>
      <c r="AF4645" s="3"/>
      <c r="AG4645" s="3"/>
      <c r="AH4645" s="3"/>
      <c r="AI4645" s="11"/>
      <c r="AJ4645" s="3"/>
      <c r="AK4645" s="11"/>
      <c r="AL4645" s="3"/>
      <c r="AM4645" s="11"/>
      <c r="AN4645" s="3"/>
      <c r="AO4645" s="11"/>
      <c r="AP4645" s="3"/>
      <c r="AQ4645" s="11"/>
      <c r="AR4645" s="3"/>
      <c r="AS4645" s="11"/>
      <c r="AT4645" s="3"/>
      <c r="AU4645" s="11"/>
      <c r="AV4645" s="3"/>
      <c r="AW4645" s="3"/>
      <c r="AX4645" s="3"/>
      <c r="AY4645" s="11"/>
      <c r="AZ4645" s="3"/>
      <c r="BA4645" s="3"/>
      <c r="BB4645" s="3"/>
      <c r="BC4645" s="11"/>
      <c r="BD4645" s="3"/>
      <c r="BE4645" s="11"/>
      <c r="BF4645" s="3"/>
      <c r="BG4645" s="11"/>
      <c r="BH4645" s="3"/>
      <c r="BI4645" s="12"/>
      <c r="BJ4645" s="12"/>
      <c r="BK4645" s="11"/>
      <c r="BL4645" s="3"/>
      <c r="BM4645" s="11"/>
      <c r="BN4645" s="3"/>
      <c r="BO4645" s="11"/>
      <c r="BP4645" s="3"/>
      <c r="BQ4645" s="11"/>
      <c r="BR4645" s="3"/>
      <c r="BS4645" s="11"/>
      <c r="BT4645" s="13"/>
      <c r="BU4645" s="11"/>
      <c r="BV4645" s="3"/>
      <c r="BW4645" s="11"/>
      <c r="BX4645" s="3"/>
      <c r="BY4645" s="3"/>
      <c r="BZ4645" s="13"/>
      <c r="CA4645" s="13"/>
      <c r="CB4645" s="13"/>
      <c r="CC4645" s="12"/>
      <c r="CD4645" s="11"/>
      <c r="CE4645" s="12"/>
      <c r="CF4645" s="12"/>
      <c r="DI4645" s="14"/>
    </row>
    <row r="4646" spans="1:113" ht="20.100000000000001" customHeight="1" x14ac:dyDescent="0.25">
      <c r="A4646" s="1"/>
      <c r="B4646" s="30"/>
      <c r="C4646" s="9"/>
      <c r="D4646" s="10">
        <f t="shared" si="819"/>
        <v>0</v>
      </c>
      <c r="E4646" s="11">
        <f t="shared" si="817"/>
        <v>0</v>
      </c>
      <c r="F4646" s="3">
        <f t="shared" si="818"/>
        <v>0</v>
      </c>
      <c r="G4646" s="11"/>
      <c r="H4646" s="3"/>
      <c r="I4646" s="1"/>
      <c r="J4646" s="3"/>
      <c r="K4646" s="2"/>
      <c r="L4646" s="3"/>
      <c r="M4646" s="11"/>
      <c r="N4646" s="3"/>
      <c r="O4646" s="217"/>
      <c r="P4646" s="3"/>
      <c r="Q4646" s="3"/>
      <c r="R4646" s="3"/>
      <c r="S4646" s="11"/>
      <c r="T4646" s="3"/>
      <c r="U4646" s="11"/>
      <c r="V4646" s="3"/>
      <c r="W4646" s="11"/>
      <c r="X4646" s="3"/>
      <c r="Y4646" s="11"/>
      <c r="Z4646" s="3"/>
      <c r="AA4646" s="3"/>
      <c r="AB4646" s="3"/>
      <c r="AC4646" s="3"/>
      <c r="AD4646" s="3"/>
      <c r="AE4646" s="3"/>
      <c r="AF4646" s="3"/>
      <c r="AG4646" s="3"/>
      <c r="AH4646" s="3"/>
      <c r="AI4646" s="11"/>
      <c r="AJ4646" s="3"/>
      <c r="AK4646" s="11"/>
      <c r="AL4646" s="3"/>
      <c r="AM4646" s="11"/>
      <c r="AN4646" s="3"/>
      <c r="AO4646" s="11"/>
      <c r="AP4646" s="3"/>
      <c r="AQ4646" s="11"/>
      <c r="AR4646" s="3"/>
      <c r="AS4646" s="11"/>
      <c r="AT4646" s="3"/>
      <c r="AU4646" s="11"/>
      <c r="AV4646" s="3"/>
      <c r="AW4646" s="3"/>
      <c r="AX4646" s="3"/>
      <c r="AY4646" s="11"/>
      <c r="AZ4646" s="3"/>
      <c r="BA4646" s="3"/>
      <c r="BB4646" s="3"/>
      <c r="BC4646" s="11"/>
      <c r="BD4646" s="3"/>
      <c r="BE4646" s="11"/>
      <c r="BF4646" s="3"/>
      <c r="BG4646" s="11"/>
      <c r="BH4646" s="3"/>
      <c r="BI4646" s="12"/>
      <c r="BJ4646" s="12"/>
      <c r="BK4646" s="11"/>
      <c r="BL4646" s="3"/>
      <c r="BM4646" s="11"/>
      <c r="BN4646" s="3"/>
      <c r="BO4646" s="11"/>
      <c r="BP4646" s="3"/>
      <c r="BQ4646" s="11"/>
      <c r="BR4646" s="3"/>
      <c r="BS4646" s="11"/>
      <c r="BT4646" s="13"/>
      <c r="BU4646" s="11"/>
      <c r="BV4646" s="3"/>
      <c r="BW4646" s="11"/>
      <c r="BX4646" s="3"/>
      <c r="BY4646" s="3"/>
      <c r="BZ4646" s="13"/>
      <c r="CA4646" s="13"/>
      <c r="CB4646" s="13"/>
      <c r="CC4646" s="12"/>
      <c r="CD4646" s="11"/>
      <c r="CE4646" s="12"/>
      <c r="CF4646" s="12"/>
      <c r="DI4646" s="14"/>
    </row>
    <row r="4647" spans="1:113" ht="20.100000000000001" customHeight="1" x14ac:dyDescent="0.25">
      <c r="A4647" s="1"/>
      <c r="B4647" s="30"/>
      <c r="C4647" s="9"/>
      <c r="D4647" s="10">
        <f t="shared" si="819"/>
        <v>0</v>
      </c>
      <c r="E4647" s="11">
        <f t="shared" si="817"/>
        <v>0</v>
      </c>
      <c r="F4647" s="3">
        <f t="shared" si="818"/>
        <v>0</v>
      </c>
      <c r="G4647" s="11"/>
      <c r="H4647" s="3"/>
      <c r="I4647" s="1"/>
      <c r="J4647" s="3"/>
      <c r="K4647" s="2"/>
      <c r="L4647" s="3"/>
      <c r="M4647" s="11"/>
      <c r="N4647" s="3"/>
      <c r="O4647" s="217"/>
      <c r="P4647" s="3"/>
      <c r="Q4647" s="3"/>
      <c r="R4647" s="3"/>
      <c r="S4647" s="11"/>
      <c r="T4647" s="3"/>
      <c r="U4647" s="11"/>
      <c r="V4647" s="3"/>
      <c r="W4647" s="11"/>
      <c r="X4647" s="3"/>
      <c r="Y4647" s="11"/>
      <c r="Z4647" s="3"/>
      <c r="AA4647" s="3"/>
      <c r="AB4647" s="3"/>
      <c r="AC4647" s="3"/>
      <c r="AD4647" s="3"/>
      <c r="AE4647" s="3"/>
      <c r="AF4647" s="3"/>
      <c r="AG4647" s="3"/>
      <c r="AH4647" s="3"/>
      <c r="AI4647" s="11"/>
      <c r="AJ4647" s="3"/>
      <c r="AK4647" s="11"/>
      <c r="AL4647" s="3"/>
      <c r="AM4647" s="11"/>
      <c r="AN4647" s="3"/>
      <c r="AO4647" s="11"/>
      <c r="AP4647" s="3"/>
      <c r="AQ4647" s="11"/>
      <c r="AR4647" s="3"/>
      <c r="AS4647" s="11"/>
      <c r="AT4647" s="3"/>
      <c r="AU4647" s="11"/>
      <c r="AV4647" s="3"/>
      <c r="AW4647" s="3"/>
      <c r="AX4647" s="3"/>
      <c r="AY4647" s="11"/>
      <c r="AZ4647" s="3"/>
      <c r="BA4647" s="3"/>
      <c r="BB4647" s="3"/>
      <c r="BC4647" s="11"/>
      <c r="BD4647" s="3"/>
      <c r="BE4647" s="11"/>
      <c r="BF4647" s="3"/>
      <c r="BG4647" s="11"/>
      <c r="BH4647" s="3"/>
      <c r="BI4647" s="12"/>
      <c r="BJ4647" s="12"/>
      <c r="BK4647" s="11"/>
      <c r="BL4647" s="3"/>
      <c r="BM4647" s="11"/>
      <c r="BN4647" s="3"/>
      <c r="BO4647" s="11"/>
      <c r="BP4647" s="3"/>
      <c r="BQ4647" s="11"/>
      <c r="BR4647" s="3"/>
      <c r="BS4647" s="11"/>
      <c r="BT4647" s="13"/>
      <c r="BU4647" s="11"/>
      <c r="BV4647" s="3"/>
      <c r="BW4647" s="11"/>
      <c r="BX4647" s="3"/>
      <c r="BY4647" s="3"/>
      <c r="BZ4647" s="13"/>
      <c r="CA4647" s="13"/>
      <c r="CB4647" s="13"/>
      <c r="CC4647" s="12"/>
      <c r="CD4647" s="11"/>
      <c r="CE4647" s="12"/>
      <c r="CF4647" s="12"/>
      <c r="DI4647" s="14"/>
    </row>
    <row r="4648" spans="1:113" ht="20.100000000000001" customHeight="1" x14ac:dyDescent="0.25">
      <c r="A4648" s="1"/>
      <c r="B4648" s="30"/>
      <c r="C4648" s="9"/>
      <c r="D4648" s="10">
        <f t="shared" si="819"/>
        <v>0</v>
      </c>
      <c r="E4648" s="11">
        <f t="shared" si="817"/>
        <v>0</v>
      </c>
      <c r="F4648" s="3">
        <f t="shared" si="818"/>
        <v>0</v>
      </c>
      <c r="G4648" s="11"/>
      <c r="H4648" s="3"/>
      <c r="I4648" s="1"/>
      <c r="J4648" s="3"/>
      <c r="K4648" s="2"/>
      <c r="L4648" s="3"/>
      <c r="M4648" s="11"/>
      <c r="N4648" s="3"/>
      <c r="O4648" s="217"/>
      <c r="P4648" s="3"/>
      <c r="Q4648" s="3"/>
      <c r="R4648" s="3"/>
      <c r="S4648" s="11"/>
      <c r="T4648" s="3"/>
      <c r="U4648" s="11"/>
      <c r="V4648" s="3"/>
      <c r="W4648" s="11"/>
      <c r="X4648" s="3"/>
      <c r="Y4648" s="11"/>
      <c r="Z4648" s="3"/>
      <c r="AA4648" s="3"/>
      <c r="AB4648" s="3"/>
      <c r="AC4648" s="3"/>
      <c r="AD4648" s="3"/>
      <c r="AE4648" s="3"/>
      <c r="AF4648" s="3"/>
      <c r="AG4648" s="3"/>
      <c r="AH4648" s="3"/>
      <c r="AI4648" s="11"/>
      <c r="AJ4648" s="3"/>
      <c r="AK4648" s="11"/>
      <c r="AL4648" s="3"/>
      <c r="AM4648" s="11"/>
      <c r="AN4648" s="3"/>
      <c r="AO4648" s="11"/>
      <c r="AP4648" s="3"/>
      <c r="AQ4648" s="11"/>
      <c r="AR4648" s="3"/>
      <c r="AS4648" s="11"/>
      <c r="AT4648" s="3"/>
      <c r="AU4648" s="11"/>
      <c r="AV4648" s="3"/>
      <c r="AW4648" s="3"/>
      <c r="AX4648" s="3"/>
      <c r="AY4648" s="11"/>
      <c r="AZ4648" s="3"/>
      <c r="BA4648" s="3"/>
      <c r="BB4648" s="3"/>
      <c r="BC4648" s="11"/>
      <c r="BD4648" s="3"/>
      <c r="BE4648" s="11"/>
      <c r="BF4648" s="3"/>
      <c r="BG4648" s="11"/>
      <c r="BH4648" s="3"/>
      <c r="BI4648" s="12"/>
      <c r="BJ4648" s="12"/>
      <c r="BK4648" s="11"/>
      <c r="BL4648" s="3"/>
      <c r="BM4648" s="11"/>
      <c r="BN4648" s="3"/>
      <c r="BO4648" s="11"/>
      <c r="BP4648" s="3"/>
      <c r="BQ4648" s="11"/>
      <c r="BR4648" s="3"/>
      <c r="BS4648" s="11"/>
      <c r="BT4648" s="13"/>
      <c r="BU4648" s="11"/>
      <c r="BV4648" s="3"/>
      <c r="BW4648" s="11"/>
      <c r="BX4648" s="3"/>
      <c r="BY4648" s="3"/>
      <c r="BZ4648" s="13"/>
      <c r="CA4648" s="13"/>
      <c r="CB4648" s="13"/>
      <c r="CC4648" s="12"/>
      <c r="CD4648" s="11"/>
      <c r="CE4648" s="12"/>
      <c r="CF4648" s="12"/>
      <c r="DI4648" s="14"/>
    </row>
    <row r="4649" spans="1:113" ht="20.100000000000001" customHeight="1" x14ac:dyDescent="0.25">
      <c r="A4649" s="1"/>
      <c r="B4649" s="30"/>
      <c r="C4649" s="9"/>
      <c r="D4649" s="10">
        <f t="shared" si="819"/>
        <v>0</v>
      </c>
      <c r="E4649" s="11">
        <f t="shared" si="817"/>
        <v>0</v>
      </c>
      <c r="F4649" s="3">
        <f t="shared" si="818"/>
        <v>0</v>
      </c>
      <c r="G4649" s="11"/>
      <c r="H4649" s="3"/>
      <c r="I4649" s="1"/>
      <c r="J4649" s="3"/>
      <c r="K4649" s="2"/>
      <c r="L4649" s="3"/>
      <c r="M4649" s="11"/>
      <c r="N4649" s="3"/>
      <c r="O4649" s="217"/>
      <c r="P4649" s="3"/>
      <c r="Q4649" s="3"/>
      <c r="R4649" s="3"/>
      <c r="S4649" s="11"/>
      <c r="T4649" s="3"/>
      <c r="U4649" s="11"/>
      <c r="V4649" s="3"/>
      <c r="W4649" s="11"/>
      <c r="X4649" s="3"/>
      <c r="Y4649" s="11"/>
      <c r="Z4649" s="3"/>
      <c r="AA4649" s="3"/>
      <c r="AB4649" s="3"/>
      <c r="AC4649" s="3"/>
      <c r="AD4649" s="3"/>
      <c r="AE4649" s="3"/>
      <c r="AF4649" s="3"/>
      <c r="AG4649" s="3"/>
      <c r="AH4649" s="3"/>
      <c r="AI4649" s="11"/>
      <c r="AJ4649" s="3"/>
      <c r="AK4649" s="11"/>
      <c r="AL4649" s="3"/>
      <c r="AM4649" s="11"/>
      <c r="AN4649" s="3"/>
      <c r="AO4649" s="11"/>
      <c r="AP4649" s="3"/>
      <c r="AQ4649" s="11"/>
      <c r="AR4649" s="3"/>
      <c r="AS4649" s="11"/>
      <c r="AT4649" s="3"/>
      <c r="AU4649" s="11"/>
      <c r="AV4649" s="3"/>
      <c r="AW4649" s="3"/>
      <c r="AX4649" s="3"/>
      <c r="AY4649" s="11"/>
      <c r="AZ4649" s="3"/>
      <c r="BA4649" s="3"/>
      <c r="BB4649" s="3"/>
      <c r="BC4649" s="11"/>
      <c r="BD4649" s="3"/>
      <c r="BE4649" s="11"/>
      <c r="BF4649" s="3"/>
      <c r="BG4649" s="11"/>
      <c r="BH4649" s="3"/>
      <c r="BI4649" s="12"/>
      <c r="BJ4649" s="12"/>
      <c r="BK4649" s="11"/>
      <c r="BL4649" s="3"/>
      <c r="BM4649" s="11"/>
      <c r="BN4649" s="3"/>
      <c r="BO4649" s="11"/>
      <c r="BP4649" s="3"/>
      <c r="BQ4649" s="11"/>
      <c r="BR4649" s="3"/>
      <c r="BS4649" s="11"/>
      <c r="BT4649" s="13"/>
      <c r="BU4649" s="11"/>
      <c r="BV4649" s="3"/>
      <c r="BW4649" s="11"/>
      <c r="BX4649" s="3"/>
      <c r="BY4649" s="3"/>
      <c r="BZ4649" s="13"/>
      <c r="CA4649" s="13"/>
      <c r="CB4649" s="13"/>
      <c r="CC4649" s="12"/>
      <c r="CD4649" s="11"/>
      <c r="CE4649" s="12"/>
      <c r="CF4649" s="12"/>
      <c r="DI4649" s="14"/>
    </row>
    <row r="4650" spans="1:113" ht="20.100000000000001" customHeight="1" x14ac:dyDescent="0.25">
      <c r="A4650" s="1"/>
      <c r="B4650" s="30"/>
      <c r="C4650" s="9"/>
      <c r="D4650" s="10">
        <f t="shared" si="819"/>
        <v>0</v>
      </c>
      <c r="E4650" s="11">
        <f t="shared" si="817"/>
        <v>0</v>
      </c>
      <c r="F4650" s="3">
        <f t="shared" si="818"/>
        <v>0</v>
      </c>
      <c r="G4650" s="11"/>
      <c r="H4650" s="3"/>
      <c r="I4650" s="1"/>
      <c r="J4650" s="3"/>
      <c r="K4650" s="2"/>
      <c r="L4650" s="3"/>
      <c r="M4650" s="11"/>
      <c r="N4650" s="3"/>
      <c r="O4650" s="217"/>
      <c r="P4650" s="3"/>
      <c r="Q4650" s="3"/>
      <c r="R4650" s="3"/>
      <c r="S4650" s="11"/>
      <c r="T4650" s="3"/>
      <c r="U4650" s="11"/>
      <c r="V4650" s="3"/>
      <c r="W4650" s="11"/>
      <c r="X4650" s="3"/>
      <c r="Y4650" s="11"/>
      <c r="Z4650" s="3"/>
      <c r="AA4650" s="3"/>
      <c r="AB4650" s="3"/>
      <c r="AC4650" s="3"/>
      <c r="AD4650" s="3"/>
      <c r="AE4650" s="3"/>
      <c r="AF4650" s="3"/>
      <c r="AG4650" s="3"/>
      <c r="AH4650" s="3"/>
      <c r="AI4650" s="11"/>
      <c r="AJ4650" s="3"/>
      <c r="AK4650" s="11"/>
      <c r="AL4650" s="3"/>
      <c r="AM4650" s="11"/>
      <c r="AN4650" s="3"/>
      <c r="AO4650" s="11"/>
      <c r="AP4650" s="3"/>
      <c r="AQ4650" s="11"/>
      <c r="AR4650" s="3"/>
      <c r="AS4650" s="11"/>
      <c r="AT4650" s="3"/>
      <c r="AU4650" s="11"/>
      <c r="AV4650" s="3"/>
      <c r="AW4650" s="3"/>
      <c r="AX4650" s="3"/>
      <c r="AY4650" s="11"/>
      <c r="AZ4650" s="3"/>
      <c r="BA4650" s="3"/>
      <c r="BB4650" s="3"/>
      <c r="BC4650" s="11"/>
      <c r="BD4650" s="3"/>
      <c r="BE4650" s="11"/>
      <c r="BF4650" s="3"/>
      <c r="BG4650" s="11"/>
      <c r="BH4650" s="3"/>
      <c r="BI4650" s="12"/>
      <c r="BJ4650" s="12"/>
      <c r="BK4650" s="11"/>
      <c r="BL4650" s="3"/>
      <c r="BM4650" s="11"/>
      <c r="BN4650" s="3"/>
      <c r="BO4650" s="11"/>
      <c r="BP4650" s="3"/>
      <c r="BQ4650" s="11"/>
      <c r="BR4650" s="3"/>
      <c r="BS4650" s="11"/>
      <c r="BT4650" s="13"/>
      <c r="BU4650" s="11"/>
      <c r="BV4650" s="3"/>
      <c r="BW4650" s="11"/>
      <c r="BX4650" s="3"/>
      <c r="BY4650" s="3"/>
      <c r="BZ4650" s="13"/>
      <c r="CA4650" s="13"/>
      <c r="CB4650" s="13"/>
      <c r="CC4650" s="12"/>
      <c r="CD4650" s="11"/>
      <c r="CE4650" s="12"/>
      <c r="CF4650" s="12"/>
      <c r="DI4650" s="14"/>
    </row>
    <row r="4651" spans="1:113" ht="20.100000000000001" customHeight="1" x14ac:dyDescent="0.25">
      <c r="A4651" s="1"/>
      <c r="B4651" s="30"/>
      <c r="C4651" s="9"/>
      <c r="D4651" s="10">
        <f t="shared" si="819"/>
        <v>0</v>
      </c>
      <c r="E4651" s="11">
        <f t="shared" si="817"/>
        <v>0</v>
      </c>
      <c r="F4651" s="3">
        <f t="shared" si="818"/>
        <v>0</v>
      </c>
      <c r="G4651" s="11"/>
      <c r="H4651" s="3"/>
      <c r="I4651" s="1"/>
      <c r="J4651" s="3"/>
      <c r="K4651" s="2"/>
      <c r="L4651" s="3"/>
      <c r="M4651" s="11"/>
      <c r="N4651" s="3"/>
      <c r="O4651" s="217"/>
      <c r="P4651" s="3"/>
      <c r="Q4651" s="3"/>
      <c r="R4651" s="3"/>
      <c r="S4651" s="11"/>
      <c r="T4651" s="3"/>
      <c r="U4651" s="11"/>
      <c r="V4651" s="3"/>
      <c r="W4651" s="11"/>
      <c r="X4651" s="3"/>
      <c r="Y4651" s="11"/>
      <c r="Z4651" s="3"/>
      <c r="AA4651" s="3"/>
      <c r="AB4651" s="3"/>
      <c r="AC4651" s="3"/>
      <c r="AD4651" s="3"/>
      <c r="AE4651" s="3"/>
      <c r="AF4651" s="3"/>
      <c r="AG4651" s="3"/>
      <c r="AH4651" s="3"/>
      <c r="AI4651" s="11"/>
      <c r="AJ4651" s="3"/>
      <c r="AK4651" s="11"/>
      <c r="AL4651" s="3"/>
      <c r="AM4651" s="11"/>
      <c r="AN4651" s="3"/>
      <c r="AO4651" s="11"/>
      <c r="AP4651" s="3"/>
      <c r="AQ4651" s="11"/>
      <c r="AR4651" s="3"/>
      <c r="AS4651" s="11"/>
      <c r="AT4651" s="3"/>
      <c r="AU4651" s="11"/>
      <c r="AV4651" s="3"/>
      <c r="AW4651" s="3"/>
      <c r="AX4651" s="3"/>
      <c r="AY4651" s="11"/>
      <c r="AZ4651" s="3"/>
      <c r="BA4651" s="3"/>
      <c r="BB4651" s="3"/>
      <c r="BC4651" s="11"/>
      <c r="BD4651" s="3"/>
      <c r="BE4651" s="11"/>
      <c r="BF4651" s="3"/>
      <c r="BG4651" s="11"/>
      <c r="BH4651" s="3"/>
      <c r="BI4651" s="12"/>
      <c r="BJ4651" s="12"/>
      <c r="BK4651" s="11"/>
      <c r="BL4651" s="3"/>
      <c r="BM4651" s="11"/>
      <c r="BN4651" s="3"/>
      <c r="BO4651" s="11"/>
      <c r="BP4651" s="3"/>
      <c r="BQ4651" s="11"/>
      <c r="BR4651" s="3"/>
      <c r="BS4651" s="11"/>
      <c r="BT4651" s="13"/>
      <c r="BU4651" s="11"/>
      <c r="BV4651" s="3"/>
      <c r="BW4651" s="11"/>
      <c r="BX4651" s="3"/>
      <c r="BY4651" s="3"/>
      <c r="BZ4651" s="13"/>
      <c r="CA4651" s="13"/>
      <c r="CB4651" s="13"/>
      <c r="CC4651" s="12"/>
      <c r="CD4651" s="11"/>
      <c r="CE4651" s="12"/>
      <c r="CF4651" s="12"/>
      <c r="DI4651" s="14"/>
    </row>
    <row r="4652" spans="1:113" ht="20.100000000000001" customHeight="1" x14ac:dyDescent="0.25">
      <c r="A4652" s="1"/>
      <c r="B4652" s="30"/>
      <c r="C4652" s="9"/>
      <c r="D4652" s="10">
        <f t="shared" si="819"/>
        <v>0</v>
      </c>
      <c r="E4652" s="11">
        <f t="shared" si="817"/>
        <v>0</v>
      </c>
      <c r="F4652" s="3">
        <f t="shared" si="818"/>
        <v>0</v>
      </c>
      <c r="G4652" s="11"/>
      <c r="H4652" s="3"/>
      <c r="I4652" s="1"/>
      <c r="J4652" s="3"/>
      <c r="K4652" s="2"/>
      <c r="L4652" s="3"/>
      <c r="M4652" s="11"/>
      <c r="N4652" s="3"/>
      <c r="O4652" s="217"/>
      <c r="P4652" s="3"/>
      <c r="Q4652" s="3"/>
      <c r="R4652" s="3"/>
      <c r="S4652" s="11"/>
      <c r="T4652" s="3"/>
      <c r="U4652" s="11"/>
      <c r="V4652" s="3"/>
      <c r="W4652" s="11"/>
      <c r="X4652" s="3"/>
      <c r="Y4652" s="11"/>
      <c r="Z4652" s="3"/>
      <c r="AA4652" s="3"/>
      <c r="AB4652" s="3"/>
      <c r="AC4652" s="3"/>
      <c r="AD4652" s="3"/>
      <c r="AE4652" s="3"/>
      <c r="AF4652" s="3"/>
      <c r="AG4652" s="3"/>
      <c r="AH4652" s="3"/>
      <c r="AI4652" s="11"/>
      <c r="AJ4652" s="3"/>
      <c r="AK4652" s="11"/>
      <c r="AL4652" s="3"/>
      <c r="AM4652" s="11"/>
      <c r="AN4652" s="3"/>
      <c r="AO4652" s="11"/>
      <c r="AP4652" s="3"/>
      <c r="AQ4652" s="11"/>
      <c r="AR4652" s="3"/>
      <c r="AS4652" s="11"/>
      <c r="AT4652" s="3"/>
      <c r="AU4652" s="11"/>
      <c r="AV4652" s="3"/>
      <c r="AW4652" s="3"/>
      <c r="AX4652" s="3"/>
      <c r="AY4652" s="11"/>
      <c r="AZ4652" s="3"/>
      <c r="BA4652" s="3"/>
      <c r="BB4652" s="3"/>
      <c r="BC4652" s="11"/>
      <c r="BD4652" s="3"/>
      <c r="BE4652" s="11"/>
      <c r="BF4652" s="3"/>
      <c r="BG4652" s="11"/>
      <c r="BH4652" s="3"/>
      <c r="BI4652" s="12"/>
      <c r="BJ4652" s="12"/>
      <c r="BK4652" s="11"/>
      <c r="BL4652" s="3"/>
      <c r="BM4652" s="11"/>
      <c r="BN4652" s="3"/>
      <c r="BO4652" s="11"/>
      <c r="BP4652" s="3"/>
      <c r="BQ4652" s="11"/>
      <c r="BR4652" s="3"/>
      <c r="BS4652" s="11"/>
      <c r="BT4652" s="13"/>
      <c r="BU4652" s="11"/>
      <c r="BV4652" s="3"/>
      <c r="BW4652" s="11"/>
      <c r="BX4652" s="3"/>
      <c r="BY4652" s="3"/>
      <c r="BZ4652" s="13"/>
      <c r="CA4652" s="13"/>
      <c r="CB4652" s="13"/>
      <c r="CC4652" s="12"/>
      <c r="CD4652" s="11"/>
      <c r="CE4652" s="12"/>
      <c r="CF4652" s="12"/>
      <c r="DI4652" s="14"/>
    </row>
    <row r="4653" spans="1:113" ht="20.100000000000001" customHeight="1" x14ac:dyDescent="0.25">
      <c r="A4653" s="1"/>
      <c r="B4653" s="30"/>
      <c r="C4653" s="9"/>
      <c r="D4653" s="10">
        <f t="shared" si="819"/>
        <v>0</v>
      </c>
      <c r="E4653" s="11">
        <f t="shared" si="817"/>
        <v>0</v>
      </c>
      <c r="F4653" s="3">
        <f t="shared" si="818"/>
        <v>0</v>
      </c>
      <c r="G4653" s="11"/>
      <c r="H4653" s="3"/>
      <c r="I4653" s="1"/>
      <c r="J4653" s="3"/>
      <c r="K4653" s="2"/>
      <c r="L4653" s="3"/>
      <c r="M4653" s="11"/>
      <c r="N4653" s="3"/>
      <c r="O4653" s="217"/>
      <c r="P4653" s="3"/>
      <c r="Q4653" s="3"/>
      <c r="R4653" s="3"/>
      <c r="S4653" s="11"/>
      <c r="T4653" s="3"/>
      <c r="U4653" s="11"/>
      <c r="V4653" s="3"/>
      <c r="W4653" s="11"/>
      <c r="X4653" s="3"/>
      <c r="Y4653" s="11"/>
      <c r="Z4653" s="3"/>
      <c r="AA4653" s="3"/>
      <c r="AB4653" s="3"/>
      <c r="AC4653" s="3"/>
      <c r="AD4653" s="3"/>
      <c r="AE4653" s="3"/>
      <c r="AF4653" s="3"/>
      <c r="AG4653" s="3"/>
      <c r="AH4653" s="3"/>
      <c r="AI4653" s="11"/>
      <c r="AJ4653" s="3"/>
      <c r="AK4653" s="11"/>
      <c r="AL4653" s="3"/>
      <c r="AM4653" s="11"/>
      <c r="AN4653" s="3"/>
      <c r="AO4653" s="11"/>
      <c r="AP4653" s="3"/>
      <c r="AQ4653" s="11"/>
      <c r="AR4653" s="3"/>
      <c r="AS4653" s="11"/>
      <c r="AT4653" s="3"/>
      <c r="AU4653" s="11"/>
      <c r="AV4653" s="3"/>
      <c r="AW4653" s="3"/>
      <c r="AX4653" s="3"/>
      <c r="AY4653" s="11"/>
      <c r="AZ4653" s="3"/>
      <c r="BA4653" s="3"/>
      <c r="BB4653" s="3"/>
      <c r="BC4653" s="11"/>
      <c r="BD4653" s="3"/>
      <c r="BE4653" s="11"/>
      <c r="BF4653" s="3"/>
      <c r="BG4653" s="11"/>
      <c r="BH4653" s="3"/>
      <c r="BI4653" s="12"/>
      <c r="BJ4653" s="12"/>
      <c r="BK4653" s="11"/>
      <c r="BL4653" s="3"/>
      <c r="BM4653" s="11"/>
      <c r="BN4653" s="3"/>
      <c r="BO4653" s="11"/>
      <c r="BP4653" s="3"/>
      <c r="BQ4653" s="11"/>
      <c r="BR4653" s="3"/>
      <c r="BS4653" s="11"/>
      <c r="BT4653" s="13"/>
      <c r="BU4653" s="11"/>
      <c r="BV4653" s="3"/>
      <c r="BW4653" s="11"/>
      <c r="BX4653" s="3"/>
      <c r="BY4653" s="3"/>
      <c r="BZ4653" s="13"/>
      <c r="CA4653" s="13"/>
      <c r="CB4653" s="13"/>
      <c r="CC4653" s="12"/>
      <c r="CD4653" s="11"/>
      <c r="CE4653" s="12"/>
      <c r="CF4653" s="12"/>
      <c r="DI4653" s="14"/>
    </row>
    <row r="4654" spans="1:113" ht="20.100000000000001" customHeight="1" x14ac:dyDescent="0.25">
      <c r="A4654" s="1"/>
      <c r="B4654" s="30"/>
      <c r="C4654" s="9"/>
      <c r="D4654" s="10">
        <f t="shared" si="819"/>
        <v>0</v>
      </c>
      <c r="E4654" s="11">
        <f t="shared" si="817"/>
        <v>0</v>
      </c>
      <c r="F4654" s="3">
        <f t="shared" si="818"/>
        <v>0</v>
      </c>
      <c r="G4654" s="11"/>
      <c r="H4654" s="3"/>
      <c r="I4654" s="1"/>
      <c r="J4654" s="3"/>
      <c r="K4654" s="2"/>
      <c r="L4654" s="3"/>
      <c r="M4654" s="11"/>
      <c r="N4654" s="3"/>
      <c r="O4654" s="217"/>
      <c r="P4654" s="3"/>
      <c r="Q4654" s="3"/>
      <c r="R4654" s="3"/>
      <c r="S4654" s="11"/>
      <c r="T4654" s="3"/>
      <c r="U4654" s="11"/>
      <c r="V4654" s="3"/>
      <c r="W4654" s="11"/>
      <c r="X4654" s="3"/>
      <c r="Y4654" s="11"/>
      <c r="Z4654" s="3"/>
      <c r="AA4654" s="3"/>
      <c r="AB4654" s="3"/>
      <c r="AC4654" s="3"/>
      <c r="AD4654" s="3"/>
      <c r="AE4654" s="3"/>
      <c r="AF4654" s="3"/>
      <c r="AG4654" s="3"/>
      <c r="AH4654" s="3"/>
      <c r="AI4654" s="11"/>
      <c r="AJ4654" s="3"/>
      <c r="AK4654" s="11"/>
      <c r="AL4654" s="3"/>
      <c r="AM4654" s="11"/>
      <c r="AN4654" s="3"/>
      <c r="AO4654" s="11"/>
      <c r="AP4654" s="3"/>
      <c r="AQ4654" s="11"/>
      <c r="AR4654" s="3"/>
      <c r="AS4654" s="11"/>
      <c r="AT4654" s="3"/>
      <c r="AU4654" s="11"/>
      <c r="AV4654" s="3"/>
      <c r="AW4654" s="3"/>
      <c r="AX4654" s="3"/>
      <c r="AY4654" s="11"/>
      <c r="AZ4654" s="3"/>
      <c r="BA4654" s="3"/>
      <c r="BB4654" s="3"/>
      <c r="BC4654" s="11"/>
      <c r="BD4654" s="3"/>
      <c r="BE4654" s="11"/>
      <c r="BF4654" s="3"/>
      <c r="BG4654" s="11"/>
      <c r="BH4654" s="3"/>
      <c r="BI4654" s="12"/>
      <c r="BJ4654" s="12"/>
      <c r="BK4654" s="11"/>
      <c r="BL4654" s="3"/>
      <c r="BM4654" s="11"/>
      <c r="BN4654" s="3"/>
      <c r="BO4654" s="11"/>
      <c r="BP4654" s="3"/>
      <c r="BQ4654" s="11"/>
      <c r="BR4654" s="3"/>
      <c r="BS4654" s="11"/>
      <c r="BT4654" s="13"/>
      <c r="BU4654" s="11"/>
      <c r="BV4654" s="3"/>
      <c r="BW4654" s="11"/>
      <c r="BX4654" s="3"/>
      <c r="BY4654" s="3"/>
      <c r="BZ4654" s="13"/>
      <c r="CA4654" s="13"/>
      <c r="CB4654" s="13"/>
      <c r="CC4654" s="12"/>
      <c r="CD4654" s="11"/>
      <c r="CE4654" s="12"/>
      <c r="CF4654" s="12"/>
      <c r="DI4654" s="14"/>
    </row>
    <row r="4655" spans="1:113" ht="20.100000000000001" customHeight="1" x14ac:dyDescent="0.25">
      <c r="A4655" s="1"/>
      <c r="B4655" s="30"/>
      <c r="C4655" s="9"/>
      <c r="D4655" s="10">
        <f t="shared" si="819"/>
        <v>0</v>
      </c>
      <c r="E4655" s="11">
        <f t="shared" si="817"/>
        <v>0</v>
      </c>
      <c r="F4655" s="3">
        <f t="shared" si="818"/>
        <v>0</v>
      </c>
      <c r="G4655" s="11"/>
      <c r="H4655" s="3"/>
      <c r="I4655" s="1"/>
      <c r="J4655" s="3"/>
      <c r="K4655" s="2"/>
      <c r="L4655" s="3"/>
      <c r="M4655" s="11"/>
      <c r="N4655" s="3"/>
      <c r="O4655" s="217"/>
      <c r="P4655" s="3"/>
      <c r="Q4655" s="3"/>
      <c r="R4655" s="3"/>
      <c r="S4655" s="11"/>
      <c r="T4655" s="3"/>
      <c r="U4655" s="11"/>
      <c r="V4655" s="3"/>
      <c r="W4655" s="11"/>
      <c r="X4655" s="3"/>
      <c r="Y4655" s="11"/>
      <c r="Z4655" s="3"/>
      <c r="AA4655" s="3"/>
      <c r="AB4655" s="3"/>
      <c r="AC4655" s="3"/>
      <c r="AD4655" s="3"/>
      <c r="AE4655" s="3"/>
      <c r="AF4655" s="3"/>
      <c r="AG4655" s="3"/>
      <c r="AH4655" s="3"/>
      <c r="AI4655" s="11"/>
      <c r="AJ4655" s="3"/>
      <c r="AK4655" s="11"/>
      <c r="AL4655" s="3"/>
      <c r="AM4655" s="11"/>
      <c r="AN4655" s="3"/>
      <c r="AO4655" s="11"/>
      <c r="AP4655" s="3"/>
      <c r="AQ4655" s="11"/>
      <c r="AR4655" s="3"/>
      <c r="AS4655" s="11"/>
      <c r="AT4655" s="3"/>
      <c r="AU4655" s="11"/>
      <c r="AV4655" s="3"/>
      <c r="AW4655" s="3"/>
      <c r="AX4655" s="3"/>
      <c r="AY4655" s="11"/>
      <c r="AZ4655" s="3"/>
      <c r="BA4655" s="3"/>
      <c r="BB4655" s="3"/>
      <c r="BC4655" s="11"/>
      <c r="BD4655" s="3"/>
      <c r="BE4655" s="11"/>
      <c r="BF4655" s="3"/>
      <c r="BG4655" s="11"/>
      <c r="BH4655" s="3"/>
      <c r="BI4655" s="12"/>
      <c r="BJ4655" s="12"/>
      <c r="BK4655" s="11"/>
      <c r="BL4655" s="3"/>
      <c r="BM4655" s="11"/>
      <c r="BN4655" s="3"/>
      <c r="BO4655" s="11"/>
      <c r="BP4655" s="3"/>
      <c r="BQ4655" s="11"/>
      <c r="BR4655" s="3"/>
      <c r="BS4655" s="11"/>
      <c r="BT4655" s="13"/>
      <c r="BU4655" s="11"/>
      <c r="BV4655" s="3"/>
      <c r="BW4655" s="11"/>
      <c r="BX4655" s="3"/>
      <c r="BY4655" s="3"/>
      <c r="BZ4655" s="13"/>
      <c r="CA4655" s="13"/>
      <c r="CB4655" s="13"/>
      <c r="CC4655" s="12"/>
      <c r="CD4655" s="11"/>
      <c r="CE4655" s="12"/>
      <c r="CF4655" s="12"/>
      <c r="DI4655" s="14"/>
    </row>
    <row r="4656" spans="1:113" ht="20.100000000000001" customHeight="1" x14ac:dyDescent="0.25">
      <c r="A4656" s="1"/>
      <c r="B4656" s="30"/>
      <c r="C4656" s="9"/>
      <c r="D4656" s="10">
        <f t="shared" si="819"/>
        <v>0</v>
      </c>
      <c r="E4656" s="11">
        <f t="shared" si="817"/>
        <v>0</v>
      </c>
      <c r="F4656" s="3">
        <f t="shared" si="818"/>
        <v>0</v>
      </c>
      <c r="G4656" s="11"/>
      <c r="H4656" s="3"/>
      <c r="I4656" s="1"/>
      <c r="J4656" s="3"/>
      <c r="K4656" s="2"/>
      <c r="L4656" s="3"/>
      <c r="M4656" s="11"/>
      <c r="N4656" s="3"/>
      <c r="O4656" s="217"/>
      <c r="P4656" s="3"/>
      <c r="Q4656" s="3"/>
      <c r="R4656" s="3"/>
      <c r="S4656" s="11"/>
      <c r="T4656" s="3"/>
      <c r="U4656" s="11"/>
      <c r="V4656" s="3"/>
      <c r="W4656" s="11"/>
      <c r="X4656" s="3"/>
      <c r="Y4656" s="11"/>
      <c r="Z4656" s="3"/>
      <c r="AA4656" s="3"/>
      <c r="AB4656" s="3"/>
      <c r="AC4656" s="3"/>
      <c r="AD4656" s="3"/>
      <c r="AE4656" s="3"/>
      <c r="AF4656" s="3"/>
      <c r="AG4656" s="3"/>
      <c r="AH4656" s="3"/>
      <c r="AI4656" s="11"/>
      <c r="AJ4656" s="3"/>
      <c r="AK4656" s="11"/>
      <c r="AL4656" s="3"/>
      <c r="AM4656" s="11"/>
      <c r="AN4656" s="3"/>
      <c r="AO4656" s="11"/>
      <c r="AP4656" s="3"/>
      <c r="AQ4656" s="11"/>
      <c r="AR4656" s="3"/>
      <c r="AS4656" s="11"/>
      <c r="AT4656" s="3"/>
      <c r="AU4656" s="11"/>
      <c r="AV4656" s="3"/>
      <c r="AW4656" s="3"/>
      <c r="AX4656" s="3"/>
      <c r="AY4656" s="11"/>
      <c r="AZ4656" s="3"/>
      <c r="BA4656" s="3"/>
      <c r="BB4656" s="3"/>
      <c r="BC4656" s="11"/>
      <c r="BD4656" s="3"/>
      <c r="BE4656" s="11"/>
      <c r="BF4656" s="3"/>
      <c r="BG4656" s="11"/>
      <c r="BH4656" s="3"/>
      <c r="BI4656" s="12"/>
      <c r="BJ4656" s="12"/>
      <c r="BK4656" s="11"/>
      <c r="BL4656" s="3"/>
      <c r="BM4656" s="11"/>
      <c r="BN4656" s="3"/>
      <c r="BO4656" s="11"/>
      <c r="BP4656" s="3"/>
      <c r="BQ4656" s="11"/>
      <c r="BR4656" s="3"/>
      <c r="BS4656" s="11"/>
      <c r="BT4656" s="13"/>
      <c r="BU4656" s="11"/>
      <c r="BV4656" s="3"/>
      <c r="BW4656" s="11"/>
      <c r="BX4656" s="3"/>
      <c r="BY4656" s="3"/>
      <c r="BZ4656" s="13"/>
      <c r="CA4656" s="13"/>
      <c r="CB4656" s="13"/>
      <c r="CC4656" s="12"/>
      <c r="CD4656" s="11"/>
      <c r="CE4656" s="12"/>
      <c r="CF4656" s="12"/>
      <c r="DI4656" s="14"/>
    </row>
    <row r="4657" spans="1:113" ht="20.100000000000001" customHeight="1" x14ac:dyDescent="0.25">
      <c r="A4657" s="1"/>
      <c r="B4657" s="30"/>
      <c r="C4657" s="9"/>
      <c r="D4657" s="10">
        <f t="shared" si="819"/>
        <v>0</v>
      </c>
      <c r="E4657" s="11">
        <f t="shared" si="817"/>
        <v>0</v>
      </c>
      <c r="F4657" s="3">
        <f t="shared" si="818"/>
        <v>0</v>
      </c>
      <c r="G4657" s="11"/>
      <c r="H4657" s="3"/>
      <c r="I4657" s="1"/>
      <c r="J4657" s="3"/>
      <c r="K4657" s="2"/>
      <c r="L4657" s="3"/>
      <c r="M4657" s="11"/>
      <c r="N4657" s="3"/>
      <c r="O4657" s="217"/>
      <c r="P4657" s="3"/>
      <c r="Q4657" s="3"/>
      <c r="R4657" s="3"/>
      <c r="S4657" s="11"/>
      <c r="T4657" s="3"/>
      <c r="U4657" s="11"/>
      <c r="V4657" s="3"/>
      <c r="W4657" s="11"/>
      <c r="X4657" s="3"/>
      <c r="Y4657" s="11"/>
      <c r="Z4657" s="3"/>
      <c r="AA4657" s="3"/>
      <c r="AB4657" s="3"/>
      <c r="AC4657" s="3"/>
      <c r="AD4657" s="3"/>
      <c r="AE4657" s="3"/>
      <c r="AF4657" s="3"/>
      <c r="AG4657" s="3"/>
      <c r="AH4657" s="3"/>
      <c r="AI4657" s="11"/>
      <c r="AJ4657" s="3"/>
      <c r="AK4657" s="11"/>
      <c r="AL4657" s="3"/>
      <c r="AM4657" s="11"/>
      <c r="AN4657" s="3"/>
      <c r="AO4657" s="11"/>
      <c r="AP4657" s="3"/>
      <c r="AQ4657" s="11"/>
      <c r="AR4657" s="3"/>
      <c r="AS4657" s="11"/>
      <c r="AT4657" s="3"/>
      <c r="AU4657" s="11"/>
      <c r="AV4657" s="3"/>
      <c r="AW4657" s="3"/>
      <c r="AX4657" s="3"/>
      <c r="AY4657" s="11"/>
      <c r="AZ4657" s="3"/>
      <c r="BA4657" s="3"/>
      <c r="BB4657" s="3"/>
      <c r="BC4657" s="11"/>
      <c r="BD4657" s="3"/>
      <c r="BE4657" s="11"/>
      <c r="BF4657" s="3"/>
      <c r="BG4657" s="11"/>
      <c r="BH4657" s="3"/>
      <c r="BI4657" s="12"/>
      <c r="BJ4657" s="12"/>
      <c r="BK4657" s="11"/>
      <c r="BL4657" s="3"/>
      <c r="BM4657" s="11"/>
      <c r="BN4657" s="3"/>
      <c r="BO4657" s="11"/>
      <c r="BP4657" s="3"/>
      <c r="BQ4657" s="11"/>
      <c r="BR4657" s="3"/>
      <c r="BS4657" s="11"/>
      <c r="BT4657" s="13"/>
      <c r="BU4657" s="11"/>
      <c r="BV4657" s="3"/>
      <c r="BW4657" s="11"/>
      <c r="BX4657" s="3"/>
      <c r="BY4657" s="3"/>
      <c r="BZ4657" s="13"/>
      <c r="CA4657" s="13"/>
      <c r="CB4657" s="13"/>
      <c r="CC4657" s="12"/>
      <c r="CD4657" s="11"/>
      <c r="CE4657" s="12"/>
      <c r="CF4657" s="12"/>
      <c r="DI4657" s="14"/>
    </row>
    <row r="4658" spans="1:113" ht="20.100000000000001" customHeight="1" x14ac:dyDescent="0.25">
      <c r="A4658" s="1"/>
      <c r="B4658" s="30"/>
      <c r="C4658" s="9"/>
      <c r="D4658" s="10">
        <f t="shared" si="819"/>
        <v>0</v>
      </c>
      <c r="E4658" s="11">
        <f t="shared" si="817"/>
        <v>0</v>
      </c>
      <c r="F4658" s="3">
        <f t="shared" si="818"/>
        <v>0</v>
      </c>
      <c r="G4658" s="11"/>
      <c r="H4658" s="3"/>
      <c r="I4658" s="1"/>
      <c r="J4658" s="3"/>
      <c r="K4658" s="2"/>
      <c r="L4658" s="3"/>
      <c r="M4658" s="11"/>
      <c r="N4658" s="3"/>
      <c r="O4658" s="217"/>
      <c r="P4658" s="3"/>
      <c r="Q4658" s="3"/>
      <c r="R4658" s="3"/>
      <c r="S4658" s="11"/>
      <c r="T4658" s="3"/>
      <c r="U4658" s="11"/>
      <c r="V4658" s="3"/>
      <c r="W4658" s="11"/>
      <c r="X4658" s="3"/>
      <c r="Y4658" s="11"/>
      <c r="Z4658" s="3"/>
      <c r="AA4658" s="3"/>
      <c r="AB4658" s="3"/>
      <c r="AC4658" s="3"/>
      <c r="AD4658" s="3"/>
      <c r="AE4658" s="3"/>
      <c r="AF4658" s="3"/>
      <c r="AG4658" s="3"/>
      <c r="AH4658" s="3"/>
      <c r="AI4658" s="11"/>
      <c r="AJ4658" s="3"/>
      <c r="AK4658" s="11"/>
      <c r="AL4658" s="3"/>
      <c r="AM4658" s="11"/>
      <c r="AN4658" s="3"/>
      <c r="AO4658" s="11"/>
      <c r="AP4658" s="3"/>
      <c r="AQ4658" s="11"/>
      <c r="AR4658" s="3"/>
      <c r="AS4658" s="11"/>
      <c r="AT4658" s="3"/>
      <c r="AU4658" s="11"/>
      <c r="AV4658" s="3"/>
      <c r="AW4658" s="3"/>
      <c r="AX4658" s="3"/>
      <c r="AY4658" s="11"/>
      <c r="AZ4658" s="3"/>
      <c r="BA4658" s="3"/>
      <c r="BB4658" s="3"/>
      <c r="BC4658" s="11"/>
      <c r="BD4658" s="3"/>
      <c r="BE4658" s="11"/>
      <c r="BF4658" s="3"/>
      <c r="BG4658" s="11"/>
      <c r="BH4658" s="3"/>
      <c r="BI4658" s="12"/>
      <c r="BJ4658" s="12"/>
      <c r="BK4658" s="11"/>
      <c r="BL4658" s="3"/>
      <c r="BM4658" s="11"/>
      <c r="BN4658" s="3"/>
      <c r="BO4658" s="11"/>
      <c r="BP4658" s="3"/>
      <c r="BQ4658" s="11"/>
      <c r="BR4658" s="3"/>
      <c r="BS4658" s="11"/>
      <c r="BT4658" s="13"/>
      <c r="BU4658" s="11"/>
      <c r="BV4658" s="3"/>
      <c r="BW4658" s="11"/>
      <c r="BX4658" s="3"/>
      <c r="BY4658" s="3"/>
      <c r="BZ4658" s="13"/>
      <c r="CA4658" s="13"/>
      <c r="CB4658" s="13"/>
      <c r="CC4658" s="12"/>
      <c r="CD4658" s="11"/>
      <c r="CE4658" s="12"/>
      <c r="CF4658" s="12"/>
      <c r="DI4658" s="14"/>
    </row>
    <row r="4659" spans="1:113" ht="20.100000000000001" customHeight="1" x14ac:dyDescent="0.25">
      <c r="A4659" s="1"/>
      <c r="B4659" s="30"/>
      <c r="C4659" s="9"/>
      <c r="D4659" s="10">
        <f t="shared" si="819"/>
        <v>0</v>
      </c>
      <c r="E4659" s="11">
        <f t="shared" si="817"/>
        <v>0</v>
      </c>
      <c r="F4659" s="3">
        <f t="shared" si="818"/>
        <v>0</v>
      </c>
      <c r="G4659" s="11"/>
      <c r="H4659" s="3"/>
      <c r="I4659" s="1"/>
      <c r="J4659" s="3"/>
      <c r="K4659" s="2"/>
      <c r="L4659" s="3"/>
      <c r="M4659" s="11"/>
      <c r="N4659" s="3"/>
      <c r="O4659" s="217"/>
      <c r="P4659" s="3"/>
      <c r="Q4659" s="3"/>
      <c r="R4659" s="3"/>
      <c r="S4659" s="11"/>
      <c r="T4659" s="3"/>
      <c r="U4659" s="11"/>
      <c r="V4659" s="3"/>
      <c r="W4659" s="11"/>
      <c r="X4659" s="3"/>
      <c r="Y4659" s="11"/>
      <c r="Z4659" s="3"/>
      <c r="AA4659" s="3"/>
      <c r="AB4659" s="3"/>
      <c r="AC4659" s="3"/>
      <c r="AD4659" s="3"/>
      <c r="AE4659" s="3"/>
      <c r="AF4659" s="3"/>
      <c r="AG4659" s="3"/>
      <c r="AH4659" s="3"/>
      <c r="AI4659" s="11"/>
      <c r="AJ4659" s="3"/>
      <c r="AK4659" s="11"/>
      <c r="AL4659" s="3"/>
      <c r="AM4659" s="11"/>
      <c r="AN4659" s="3"/>
      <c r="AO4659" s="11"/>
      <c r="AP4659" s="3"/>
      <c r="AQ4659" s="11"/>
      <c r="AR4659" s="3"/>
      <c r="AS4659" s="11"/>
      <c r="AT4659" s="3"/>
      <c r="AU4659" s="11"/>
      <c r="AV4659" s="3"/>
      <c r="AW4659" s="3"/>
      <c r="AX4659" s="3"/>
      <c r="AY4659" s="11"/>
      <c r="AZ4659" s="3"/>
      <c r="BA4659" s="3"/>
      <c r="BB4659" s="3"/>
      <c r="BC4659" s="11"/>
      <c r="BD4659" s="3"/>
      <c r="BE4659" s="11"/>
      <c r="BF4659" s="3"/>
      <c r="BG4659" s="11"/>
      <c r="BH4659" s="3"/>
      <c r="BI4659" s="12"/>
      <c r="BJ4659" s="12"/>
      <c r="BK4659" s="11"/>
      <c r="BL4659" s="3"/>
      <c r="BM4659" s="11"/>
      <c r="BN4659" s="3"/>
      <c r="BO4659" s="11"/>
      <c r="BP4659" s="3"/>
      <c r="BQ4659" s="11"/>
      <c r="BR4659" s="3"/>
      <c r="BS4659" s="11"/>
      <c r="BT4659" s="13"/>
      <c r="BU4659" s="11"/>
      <c r="BV4659" s="3"/>
      <c r="BW4659" s="11"/>
      <c r="BX4659" s="3"/>
      <c r="BY4659" s="3"/>
      <c r="BZ4659" s="13"/>
      <c r="CA4659" s="13"/>
      <c r="CB4659" s="13"/>
      <c r="CC4659" s="12"/>
      <c r="CD4659" s="11"/>
      <c r="CE4659" s="12"/>
      <c r="CF4659" s="12"/>
      <c r="DI4659" s="14"/>
    </row>
    <row r="4660" spans="1:113" ht="20.100000000000001" customHeight="1" x14ac:dyDescent="0.25">
      <c r="A4660" s="1"/>
      <c r="B4660" s="30"/>
      <c r="C4660" s="9"/>
      <c r="D4660" s="10">
        <f t="shared" si="819"/>
        <v>0</v>
      </c>
      <c r="E4660" s="11">
        <f t="shared" ref="E4660:E4723" si="820">G4660+I4660+CC7943+K4660+M4660+O4660+Q4660+S4660+U4660+W4660+Y4660+AA4660+AC4660+AE4660+AG4660+AI4660+AK4660+AM4660+AO4660+AQ4660+AS4660+AU4660+AW4660+AY4660+BA4660+BC4660+BE4660+BG4660+BI4660+BK4660+BM4660+BO4660+BQ4660+BS4660+BU4660+BW4660+BY4660+CA4660+CE7943</f>
        <v>0</v>
      </c>
      <c r="F4660" s="3">
        <f t="shared" ref="F4660:F4723" si="821">H4660+J4660+L4660+CD7943+N4660+P4660+R4660+T4660+V4660+X4660+Z4660+AB4660+AD4660+AF4660+AH4660+AJ4660+AL4660+AN4660+AP4660+AR4660+AT4660+AV4660+AX4660+AZ4660+BB4660+BD4660+BF4660+BH4660+BJ4660+BL4660+BN4660+BP4660+BR4660+BT4660+BV4660+BX4660+BZ4660+CB4660+CF7943</f>
        <v>0</v>
      </c>
      <c r="G4660" s="11"/>
      <c r="H4660" s="3"/>
      <c r="I4660" s="1"/>
      <c r="J4660" s="3"/>
      <c r="K4660" s="2"/>
      <c r="L4660" s="3"/>
      <c r="M4660" s="11"/>
      <c r="N4660" s="3"/>
      <c r="O4660" s="217"/>
      <c r="P4660" s="3"/>
      <c r="Q4660" s="3"/>
      <c r="R4660" s="3"/>
      <c r="S4660" s="11"/>
      <c r="T4660" s="3"/>
      <c r="U4660" s="11"/>
      <c r="V4660" s="3"/>
      <c r="W4660" s="11"/>
      <c r="X4660" s="3"/>
      <c r="Y4660" s="11"/>
      <c r="Z4660" s="3"/>
      <c r="AA4660" s="3"/>
      <c r="AB4660" s="3"/>
      <c r="AC4660" s="3"/>
      <c r="AD4660" s="3"/>
      <c r="AE4660" s="3"/>
      <c r="AF4660" s="3"/>
      <c r="AG4660" s="3"/>
      <c r="AH4660" s="3"/>
      <c r="AI4660" s="11"/>
      <c r="AJ4660" s="3"/>
      <c r="AK4660" s="11"/>
      <c r="AL4660" s="3"/>
      <c r="AM4660" s="11"/>
      <c r="AN4660" s="3"/>
      <c r="AO4660" s="11"/>
      <c r="AP4660" s="3"/>
      <c r="AQ4660" s="11"/>
      <c r="AR4660" s="3"/>
      <c r="AS4660" s="11"/>
      <c r="AT4660" s="3"/>
      <c r="AU4660" s="11"/>
      <c r="AV4660" s="3"/>
      <c r="AW4660" s="3"/>
      <c r="AX4660" s="3"/>
      <c r="AY4660" s="11"/>
      <c r="AZ4660" s="3"/>
      <c r="BA4660" s="3"/>
      <c r="BB4660" s="3"/>
      <c r="BC4660" s="11"/>
      <c r="BD4660" s="3"/>
      <c r="BE4660" s="11"/>
      <c r="BF4660" s="3"/>
      <c r="BG4660" s="11"/>
      <c r="BH4660" s="3"/>
      <c r="BI4660" s="12"/>
      <c r="BJ4660" s="12"/>
      <c r="BK4660" s="11"/>
      <c r="BL4660" s="3"/>
      <c r="BM4660" s="11"/>
      <c r="BN4660" s="3"/>
      <c r="BO4660" s="11"/>
      <c r="BP4660" s="3"/>
      <c r="BQ4660" s="11"/>
      <c r="BR4660" s="3"/>
      <c r="BS4660" s="11"/>
      <c r="BT4660" s="13"/>
      <c r="BU4660" s="11"/>
      <c r="BV4660" s="3"/>
      <c r="BW4660" s="11"/>
      <c r="BX4660" s="3"/>
      <c r="BY4660" s="3"/>
      <c r="BZ4660" s="13"/>
      <c r="CA4660" s="13"/>
      <c r="CB4660" s="13"/>
      <c r="CC4660" s="12"/>
      <c r="CD4660" s="11"/>
      <c r="CE4660" s="12"/>
      <c r="CF4660" s="12"/>
      <c r="DI4660" s="14"/>
    </row>
    <row r="4661" spans="1:113" ht="20.100000000000001" customHeight="1" x14ac:dyDescent="0.25">
      <c r="A4661" s="1"/>
      <c r="B4661" s="30"/>
      <c r="C4661" s="9"/>
      <c r="D4661" s="10">
        <f t="shared" si="819"/>
        <v>0</v>
      </c>
      <c r="E4661" s="11">
        <f t="shared" si="820"/>
        <v>0</v>
      </c>
      <c r="F4661" s="3">
        <f t="shared" si="821"/>
        <v>0</v>
      </c>
      <c r="G4661" s="11"/>
      <c r="H4661" s="3"/>
      <c r="I4661" s="1"/>
      <c r="J4661" s="3"/>
      <c r="K4661" s="2"/>
      <c r="L4661" s="3"/>
      <c r="M4661" s="11"/>
      <c r="N4661" s="3"/>
      <c r="O4661" s="217"/>
      <c r="P4661" s="3"/>
      <c r="Q4661" s="3"/>
      <c r="R4661" s="3"/>
      <c r="S4661" s="11"/>
      <c r="T4661" s="3"/>
      <c r="U4661" s="11"/>
      <c r="V4661" s="3"/>
      <c r="W4661" s="11"/>
      <c r="X4661" s="3"/>
      <c r="Y4661" s="11"/>
      <c r="Z4661" s="3"/>
      <c r="AA4661" s="3"/>
      <c r="AB4661" s="3"/>
      <c r="AC4661" s="3"/>
      <c r="AD4661" s="3"/>
      <c r="AE4661" s="3"/>
      <c r="AF4661" s="3"/>
      <c r="AG4661" s="3"/>
      <c r="AH4661" s="3"/>
      <c r="AI4661" s="11"/>
      <c r="AJ4661" s="3"/>
      <c r="AK4661" s="11"/>
      <c r="AL4661" s="3"/>
      <c r="AM4661" s="11"/>
      <c r="AN4661" s="3"/>
      <c r="AO4661" s="11"/>
      <c r="AP4661" s="3"/>
      <c r="AQ4661" s="11"/>
      <c r="AR4661" s="3"/>
      <c r="AS4661" s="11"/>
      <c r="AT4661" s="3"/>
      <c r="AU4661" s="11"/>
      <c r="AV4661" s="3"/>
      <c r="AW4661" s="3"/>
      <c r="AX4661" s="3"/>
      <c r="AY4661" s="11"/>
      <c r="AZ4661" s="3"/>
      <c r="BA4661" s="3"/>
      <c r="BB4661" s="3"/>
      <c r="BC4661" s="11"/>
      <c r="BD4661" s="3"/>
      <c r="BE4661" s="11"/>
      <c r="BF4661" s="3"/>
      <c r="BG4661" s="11"/>
      <c r="BH4661" s="3"/>
      <c r="BI4661" s="12"/>
      <c r="BJ4661" s="12"/>
      <c r="BK4661" s="11"/>
      <c r="BL4661" s="3"/>
      <c r="BM4661" s="11"/>
      <c r="BN4661" s="3"/>
      <c r="BO4661" s="11"/>
      <c r="BP4661" s="3"/>
      <c r="BQ4661" s="11"/>
      <c r="BR4661" s="3"/>
      <c r="BS4661" s="11"/>
      <c r="BT4661" s="13"/>
      <c r="BU4661" s="11"/>
      <c r="BV4661" s="3"/>
      <c r="BW4661" s="11"/>
      <c r="BX4661" s="3"/>
      <c r="BY4661" s="3"/>
      <c r="BZ4661" s="13"/>
      <c r="CA4661" s="13"/>
      <c r="CB4661" s="13"/>
      <c r="CC4661" s="12"/>
      <c r="CD4661" s="11"/>
      <c r="CE4661" s="12"/>
      <c r="CF4661" s="12"/>
      <c r="DI4661" s="14"/>
    </row>
    <row r="4662" spans="1:113" ht="20.100000000000001" customHeight="1" x14ac:dyDescent="0.25">
      <c r="A4662" s="1"/>
      <c r="B4662" s="30"/>
      <c r="C4662" s="9"/>
      <c r="D4662" s="10">
        <f t="shared" si="819"/>
        <v>0</v>
      </c>
      <c r="E4662" s="11">
        <f t="shared" si="820"/>
        <v>0</v>
      </c>
      <c r="F4662" s="3">
        <f t="shared" si="821"/>
        <v>0</v>
      </c>
      <c r="G4662" s="11"/>
      <c r="H4662" s="3"/>
      <c r="I4662" s="1"/>
      <c r="J4662" s="3"/>
      <c r="K4662" s="2"/>
      <c r="L4662" s="3"/>
      <c r="M4662" s="11"/>
      <c r="N4662" s="3"/>
      <c r="O4662" s="217"/>
      <c r="P4662" s="3"/>
      <c r="Q4662" s="3"/>
      <c r="R4662" s="3"/>
      <c r="S4662" s="11"/>
      <c r="T4662" s="3"/>
      <c r="U4662" s="11"/>
      <c r="V4662" s="3"/>
      <c r="W4662" s="11"/>
      <c r="X4662" s="3"/>
      <c r="Y4662" s="11"/>
      <c r="Z4662" s="3"/>
      <c r="AA4662" s="3"/>
      <c r="AB4662" s="3"/>
      <c r="AC4662" s="3"/>
      <c r="AD4662" s="3"/>
      <c r="AE4662" s="3"/>
      <c r="AF4662" s="3"/>
      <c r="AG4662" s="3"/>
      <c r="AH4662" s="3"/>
      <c r="AI4662" s="11"/>
      <c r="AJ4662" s="3"/>
      <c r="AK4662" s="11"/>
      <c r="AL4662" s="3"/>
      <c r="AM4662" s="11"/>
      <c r="AN4662" s="3"/>
      <c r="AO4662" s="11"/>
      <c r="AP4662" s="3"/>
      <c r="AQ4662" s="11"/>
      <c r="AR4662" s="3"/>
      <c r="AS4662" s="11"/>
      <c r="AT4662" s="3"/>
      <c r="AU4662" s="11"/>
      <c r="AV4662" s="3"/>
      <c r="AW4662" s="3"/>
      <c r="AX4662" s="3"/>
      <c r="AY4662" s="11"/>
      <c r="AZ4662" s="3"/>
      <c r="BA4662" s="3"/>
      <c r="BB4662" s="3"/>
      <c r="BC4662" s="11"/>
      <c r="BD4662" s="3"/>
      <c r="BE4662" s="11"/>
      <c r="BF4662" s="3"/>
      <c r="BG4662" s="11"/>
      <c r="BH4662" s="3"/>
      <c r="BI4662" s="12"/>
      <c r="BJ4662" s="12"/>
      <c r="BK4662" s="11"/>
      <c r="BL4662" s="3"/>
      <c r="BM4662" s="11"/>
      <c r="BN4662" s="3"/>
      <c r="BO4662" s="11"/>
      <c r="BP4662" s="3"/>
      <c r="BQ4662" s="11"/>
      <c r="BR4662" s="3"/>
      <c r="BS4662" s="11"/>
      <c r="BT4662" s="13"/>
      <c r="BU4662" s="11"/>
      <c r="BV4662" s="3"/>
      <c r="BW4662" s="11"/>
      <c r="BX4662" s="3"/>
      <c r="BY4662" s="3"/>
      <c r="BZ4662" s="13"/>
      <c r="CA4662" s="13"/>
      <c r="CB4662" s="13"/>
      <c r="CC4662" s="12"/>
      <c r="CD4662" s="11"/>
      <c r="CE4662" s="12"/>
      <c r="CF4662" s="12"/>
      <c r="DI4662" s="14"/>
    </row>
    <row r="4663" spans="1:113" ht="20.100000000000001" customHeight="1" x14ac:dyDescent="0.25">
      <c r="A4663" s="1"/>
      <c r="B4663" s="30"/>
      <c r="C4663" s="9"/>
      <c r="D4663" s="10">
        <f t="shared" si="819"/>
        <v>0</v>
      </c>
      <c r="E4663" s="11">
        <f t="shared" si="820"/>
        <v>0</v>
      </c>
      <c r="F4663" s="3">
        <f t="shared" si="821"/>
        <v>0</v>
      </c>
      <c r="G4663" s="11"/>
      <c r="H4663" s="3"/>
      <c r="I4663" s="1"/>
      <c r="J4663" s="3"/>
      <c r="K4663" s="2"/>
      <c r="L4663" s="3"/>
      <c r="M4663" s="11"/>
      <c r="N4663" s="3"/>
      <c r="O4663" s="217"/>
      <c r="P4663" s="3"/>
      <c r="Q4663" s="3"/>
      <c r="R4663" s="3"/>
      <c r="S4663" s="11"/>
      <c r="T4663" s="3"/>
      <c r="U4663" s="11"/>
      <c r="V4663" s="3"/>
      <c r="W4663" s="11"/>
      <c r="X4663" s="3"/>
      <c r="Y4663" s="11"/>
      <c r="Z4663" s="3"/>
      <c r="AA4663" s="3"/>
      <c r="AB4663" s="3"/>
      <c r="AC4663" s="3"/>
      <c r="AD4663" s="3"/>
      <c r="AE4663" s="3"/>
      <c r="AF4663" s="3"/>
      <c r="AG4663" s="3"/>
      <c r="AH4663" s="3"/>
      <c r="AI4663" s="11"/>
      <c r="AJ4663" s="3"/>
      <c r="AK4663" s="11"/>
      <c r="AL4663" s="3"/>
      <c r="AM4663" s="11"/>
      <c r="AN4663" s="3"/>
      <c r="AO4663" s="11"/>
      <c r="AP4663" s="3"/>
      <c r="AQ4663" s="11"/>
      <c r="AR4663" s="3"/>
      <c r="AS4663" s="11"/>
      <c r="AT4663" s="3"/>
      <c r="AU4663" s="11"/>
      <c r="AV4663" s="3"/>
      <c r="AW4663" s="3"/>
      <c r="AX4663" s="3"/>
      <c r="AY4663" s="11"/>
      <c r="AZ4663" s="3"/>
      <c r="BA4663" s="3"/>
      <c r="BB4663" s="3"/>
      <c r="BC4663" s="11"/>
      <c r="BD4663" s="3"/>
      <c r="BE4663" s="11"/>
      <c r="BF4663" s="3"/>
      <c r="BG4663" s="11"/>
      <c r="BH4663" s="3"/>
      <c r="BI4663" s="12"/>
      <c r="BJ4663" s="12"/>
      <c r="BK4663" s="11"/>
      <c r="BL4663" s="3"/>
      <c r="BM4663" s="11"/>
      <c r="BN4663" s="3"/>
      <c r="BO4663" s="11"/>
      <c r="BP4663" s="3"/>
      <c r="BQ4663" s="11"/>
      <c r="BR4663" s="3"/>
      <c r="BS4663" s="11"/>
      <c r="BT4663" s="13"/>
      <c r="BU4663" s="11"/>
      <c r="BV4663" s="3"/>
      <c r="BW4663" s="11"/>
      <c r="BX4663" s="3"/>
      <c r="BY4663" s="3"/>
      <c r="BZ4663" s="13"/>
      <c r="CA4663" s="13"/>
      <c r="CB4663" s="13"/>
      <c r="CC4663" s="12"/>
      <c r="CD4663" s="11"/>
      <c r="CE4663" s="12"/>
      <c r="CF4663" s="12"/>
      <c r="DI4663" s="14"/>
    </row>
    <row r="4664" spans="1:113" ht="20.100000000000001" customHeight="1" x14ac:dyDescent="0.25">
      <c r="A4664" s="1"/>
      <c r="B4664" s="30"/>
      <c r="C4664" s="9"/>
      <c r="D4664" s="10">
        <f t="shared" si="819"/>
        <v>0</v>
      </c>
      <c r="E4664" s="11">
        <f t="shared" si="820"/>
        <v>0</v>
      </c>
      <c r="F4664" s="3">
        <f t="shared" si="821"/>
        <v>0</v>
      </c>
      <c r="G4664" s="11"/>
      <c r="H4664" s="3"/>
      <c r="I4664" s="1"/>
      <c r="J4664" s="3"/>
      <c r="K4664" s="2"/>
      <c r="L4664" s="3"/>
      <c r="M4664" s="11"/>
      <c r="N4664" s="3"/>
      <c r="O4664" s="217"/>
      <c r="P4664" s="3"/>
      <c r="Q4664" s="3"/>
      <c r="R4664" s="3"/>
      <c r="S4664" s="11"/>
      <c r="T4664" s="3"/>
      <c r="U4664" s="11"/>
      <c r="V4664" s="3"/>
      <c r="W4664" s="11"/>
      <c r="X4664" s="3"/>
      <c r="Y4664" s="11"/>
      <c r="Z4664" s="3"/>
      <c r="AA4664" s="3"/>
      <c r="AB4664" s="3"/>
      <c r="AC4664" s="3"/>
      <c r="AD4664" s="3"/>
      <c r="AE4664" s="3"/>
      <c r="AF4664" s="3"/>
      <c r="AG4664" s="3"/>
      <c r="AH4664" s="3"/>
      <c r="AI4664" s="11"/>
      <c r="AJ4664" s="3"/>
      <c r="AK4664" s="11"/>
      <c r="AL4664" s="3"/>
      <c r="AM4664" s="11"/>
      <c r="AN4664" s="3"/>
      <c r="AO4664" s="11"/>
      <c r="AP4664" s="3"/>
      <c r="AQ4664" s="11"/>
      <c r="AR4664" s="3"/>
      <c r="AS4664" s="11"/>
      <c r="AT4664" s="3"/>
      <c r="AU4664" s="11"/>
      <c r="AV4664" s="3"/>
      <c r="AW4664" s="3"/>
      <c r="AX4664" s="3"/>
      <c r="AY4664" s="11"/>
      <c r="AZ4664" s="3"/>
      <c r="BA4664" s="3"/>
      <c r="BB4664" s="3"/>
      <c r="BC4664" s="11"/>
      <c r="BD4664" s="3"/>
      <c r="BE4664" s="11"/>
      <c r="BF4664" s="3"/>
      <c r="BG4664" s="11"/>
      <c r="BH4664" s="3"/>
      <c r="BI4664" s="12"/>
      <c r="BJ4664" s="12"/>
      <c r="BK4664" s="11"/>
      <c r="BL4664" s="3"/>
      <c r="BM4664" s="11"/>
      <c r="BN4664" s="3"/>
      <c r="BO4664" s="11"/>
      <c r="BP4664" s="3"/>
      <c r="BQ4664" s="11"/>
      <c r="BR4664" s="3"/>
      <c r="BS4664" s="11"/>
      <c r="BT4664" s="13"/>
      <c r="BU4664" s="11"/>
      <c r="BV4664" s="3"/>
      <c r="BW4664" s="11"/>
      <c r="BX4664" s="3"/>
      <c r="BY4664" s="3"/>
      <c r="BZ4664" s="13"/>
      <c r="CA4664" s="13"/>
      <c r="CB4664" s="13"/>
      <c r="CC4664" s="12"/>
      <c r="CD4664" s="11"/>
      <c r="CE4664" s="12"/>
      <c r="CF4664" s="12"/>
      <c r="DI4664" s="14"/>
    </row>
    <row r="4665" spans="1:113" ht="20.100000000000001" customHeight="1" x14ac:dyDescent="0.25">
      <c r="A4665" s="1"/>
      <c r="B4665" s="30"/>
      <c r="C4665" s="9"/>
      <c r="D4665" s="10">
        <f t="shared" si="819"/>
        <v>0</v>
      </c>
      <c r="E4665" s="11">
        <f t="shared" si="820"/>
        <v>0</v>
      </c>
      <c r="F4665" s="3">
        <f t="shared" si="821"/>
        <v>0</v>
      </c>
      <c r="G4665" s="11"/>
      <c r="H4665" s="3"/>
      <c r="I4665" s="1"/>
      <c r="J4665" s="3"/>
      <c r="K4665" s="2"/>
      <c r="L4665" s="3"/>
      <c r="M4665" s="11"/>
      <c r="N4665" s="3"/>
      <c r="O4665" s="217"/>
      <c r="P4665" s="3"/>
      <c r="Q4665" s="3"/>
      <c r="R4665" s="3"/>
      <c r="S4665" s="11"/>
      <c r="T4665" s="3"/>
      <c r="U4665" s="11"/>
      <c r="V4665" s="3"/>
      <c r="W4665" s="11"/>
      <c r="X4665" s="3"/>
      <c r="Y4665" s="11"/>
      <c r="Z4665" s="3"/>
      <c r="AA4665" s="3"/>
      <c r="AB4665" s="3"/>
      <c r="AC4665" s="3"/>
      <c r="AD4665" s="3"/>
      <c r="AE4665" s="3"/>
      <c r="AF4665" s="3"/>
      <c r="AG4665" s="3"/>
      <c r="AH4665" s="3"/>
      <c r="AI4665" s="11"/>
      <c r="AJ4665" s="3"/>
      <c r="AK4665" s="11"/>
      <c r="AL4665" s="3"/>
      <c r="AM4665" s="11"/>
      <c r="AN4665" s="3"/>
      <c r="AO4665" s="11"/>
      <c r="AP4665" s="3"/>
      <c r="AQ4665" s="11"/>
      <c r="AR4665" s="3"/>
      <c r="AS4665" s="11"/>
      <c r="AT4665" s="3"/>
      <c r="AU4665" s="11"/>
      <c r="AV4665" s="3"/>
      <c r="AW4665" s="3"/>
      <c r="AX4665" s="3"/>
      <c r="AY4665" s="11"/>
      <c r="AZ4665" s="3"/>
      <c r="BA4665" s="3"/>
      <c r="BB4665" s="3"/>
      <c r="BC4665" s="11"/>
      <c r="BD4665" s="3"/>
      <c r="BE4665" s="11"/>
      <c r="BF4665" s="3"/>
      <c r="BG4665" s="11"/>
      <c r="BH4665" s="3"/>
      <c r="BI4665" s="12"/>
      <c r="BJ4665" s="12"/>
      <c r="BK4665" s="11"/>
      <c r="BL4665" s="3"/>
      <c r="BM4665" s="11"/>
      <c r="BN4665" s="3"/>
      <c r="BO4665" s="11"/>
      <c r="BP4665" s="3"/>
      <c r="BQ4665" s="11"/>
      <c r="BR4665" s="3"/>
      <c r="BS4665" s="11"/>
      <c r="BT4665" s="13"/>
      <c r="BU4665" s="11"/>
      <c r="BV4665" s="3"/>
      <c r="BW4665" s="11"/>
      <c r="BX4665" s="3"/>
      <c r="BY4665" s="3"/>
      <c r="BZ4665" s="13"/>
      <c r="CA4665" s="13"/>
      <c r="CB4665" s="13"/>
      <c r="CC4665" s="12"/>
      <c r="CD4665" s="11"/>
      <c r="CE4665" s="12"/>
      <c r="CF4665" s="12"/>
      <c r="DI4665" s="14"/>
    </row>
    <row r="4666" spans="1:113" ht="20.100000000000001" customHeight="1" x14ac:dyDescent="0.25">
      <c r="A4666" s="1"/>
      <c r="B4666" s="30"/>
      <c r="C4666" s="9"/>
      <c r="D4666" s="10">
        <f t="shared" si="819"/>
        <v>0</v>
      </c>
      <c r="E4666" s="11">
        <f t="shared" si="820"/>
        <v>0</v>
      </c>
      <c r="F4666" s="3">
        <f t="shared" si="821"/>
        <v>0</v>
      </c>
      <c r="G4666" s="11"/>
      <c r="H4666" s="3"/>
      <c r="I4666" s="1"/>
      <c r="J4666" s="3"/>
      <c r="K4666" s="2"/>
      <c r="L4666" s="3"/>
      <c r="M4666" s="11"/>
      <c r="N4666" s="3"/>
      <c r="O4666" s="217"/>
      <c r="P4666" s="3"/>
      <c r="Q4666" s="3"/>
      <c r="R4666" s="3"/>
      <c r="S4666" s="11"/>
      <c r="T4666" s="3"/>
      <c r="U4666" s="11"/>
      <c r="V4666" s="3"/>
      <c r="W4666" s="11"/>
      <c r="X4666" s="3"/>
      <c r="Y4666" s="11"/>
      <c r="Z4666" s="3"/>
      <c r="AA4666" s="3"/>
      <c r="AB4666" s="3"/>
      <c r="AC4666" s="3"/>
      <c r="AD4666" s="3"/>
      <c r="AE4666" s="3"/>
      <c r="AF4666" s="3"/>
      <c r="AG4666" s="3"/>
      <c r="AH4666" s="3"/>
      <c r="AI4666" s="11"/>
      <c r="AJ4666" s="3"/>
      <c r="AK4666" s="11"/>
      <c r="AL4666" s="3"/>
      <c r="AM4666" s="11"/>
      <c r="AN4666" s="3"/>
      <c r="AO4666" s="11"/>
      <c r="AP4666" s="3"/>
      <c r="AQ4666" s="11"/>
      <c r="AR4666" s="3"/>
      <c r="AS4666" s="11"/>
      <c r="AT4666" s="3"/>
      <c r="AU4666" s="11"/>
      <c r="AV4666" s="3"/>
      <c r="AW4666" s="3"/>
      <c r="AX4666" s="3"/>
      <c r="AY4666" s="11"/>
      <c r="AZ4666" s="3"/>
      <c r="BA4666" s="3"/>
      <c r="BB4666" s="3"/>
      <c r="BC4666" s="11"/>
      <c r="BD4666" s="3"/>
      <c r="BE4666" s="11"/>
      <c r="BF4666" s="3"/>
      <c r="BG4666" s="11"/>
      <c r="BH4666" s="3"/>
      <c r="BI4666" s="12"/>
      <c r="BJ4666" s="12"/>
      <c r="BK4666" s="11"/>
      <c r="BL4666" s="3"/>
      <c r="BM4666" s="11"/>
      <c r="BN4666" s="3"/>
      <c r="BO4666" s="11"/>
      <c r="BP4666" s="3"/>
      <c r="BQ4666" s="11"/>
      <c r="BR4666" s="3"/>
      <c r="BS4666" s="11"/>
      <c r="BT4666" s="13"/>
      <c r="BU4666" s="11"/>
      <c r="BV4666" s="3"/>
      <c r="BW4666" s="11"/>
      <c r="BX4666" s="3"/>
      <c r="BY4666" s="3"/>
      <c r="BZ4666" s="13"/>
      <c r="CA4666" s="13"/>
      <c r="CB4666" s="13"/>
      <c r="CC4666" s="12"/>
      <c r="CD4666" s="11"/>
      <c r="CE4666" s="12"/>
      <c r="CF4666" s="12"/>
      <c r="DI4666" s="14"/>
    </row>
    <row r="4667" spans="1:113" ht="20.100000000000001" customHeight="1" x14ac:dyDescent="0.25">
      <c r="A4667" s="1"/>
      <c r="B4667" s="30"/>
      <c r="C4667" s="9"/>
      <c r="D4667" s="10">
        <f t="shared" si="819"/>
        <v>0</v>
      </c>
      <c r="E4667" s="11">
        <f t="shared" si="820"/>
        <v>0</v>
      </c>
      <c r="F4667" s="3">
        <f t="shared" si="821"/>
        <v>0</v>
      </c>
      <c r="G4667" s="11"/>
      <c r="H4667" s="3"/>
      <c r="I4667" s="1"/>
      <c r="J4667" s="3"/>
      <c r="K4667" s="2"/>
      <c r="L4667" s="3"/>
      <c r="M4667" s="11"/>
      <c r="N4667" s="3"/>
      <c r="O4667" s="217"/>
      <c r="P4667" s="3"/>
      <c r="Q4667" s="3"/>
      <c r="R4667" s="3"/>
      <c r="S4667" s="11"/>
      <c r="T4667" s="3"/>
      <c r="U4667" s="11"/>
      <c r="V4667" s="3"/>
      <c r="W4667" s="11"/>
      <c r="X4667" s="3"/>
      <c r="Y4667" s="11"/>
      <c r="Z4667" s="3"/>
      <c r="AA4667" s="3"/>
      <c r="AB4667" s="3"/>
      <c r="AC4667" s="3"/>
      <c r="AD4667" s="3"/>
      <c r="AE4667" s="3"/>
      <c r="AF4667" s="3"/>
      <c r="AG4667" s="3"/>
      <c r="AH4667" s="3"/>
      <c r="AI4667" s="11"/>
      <c r="AJ4667" s="3"/>
      <c r="AK4667" s="11"/>
      <c r="AL4667" s="3"/>
      <c r="AM4667" s="11"/>
      <c r="AN4667" s="3"/>
      <c r="AO4667" s="11"/>
      <c r="AP4667" s="3"/>
      <c r="AQ4667" s="11"/>
      <c r="AR4667" s="3"/>
      <c r="AS4667" s="11"/>
      <c r="AT4667" s="3"/>
      <c r="AU4667" s="11"/>
      <c r="AV4667" s="3"/>
      <c r="AW4667" s="3"/>
      <c r="AX4667" s="3"/>
      <c r="AY4667" s="11"/>
      <c r="AZ4667" s="3"/>
      <c r="BA4667" s="3"/>
      <c r="BB4667" s="3"/>
      <c r="BC4667" s="11"/>
      <c r="BD4667" s="3"/>
      <c r="BE4667" s="11"/>
      <c r="BF4667" s="3"/>
      <c r="BG4667" s="11"/>
      <c r="BH4667" s="3"/>
      <c r="BI4667" s="12"/>
      <c r="BJ4667" s="12"/>
      <c r="BK4667" s="11"/>
      <c r="BL4667" s="3"/>
      <c r="BM4667" s="11"/>
      <c r="BN4667" s="3"/>
      <c r="BO4667" s="11"/>
      <c r="BP4667" s="3"/>
      <c r="BQ4667" s="11"/>
      <c r="BR4667" s="3"/>
      <c r="BS4667" s="11"/>
      <c r="BT4667" s="13"/>
      <c r="BU4667" s="11"/>
      <c r="BV4667" s="3"/>
      <c r="BW4667" s="11"/>
      <c r="BX4667" s="3"/>
      <c r="BY4667" s="3"/>
      <c r="BZ4667" s="13"/>
      <c r="CA4667" s="13"/>
      <c r="CB4667" s="13"/>
      <c r="CC4667" s="12"/>
      <c r="CD4667" s="11"/>
      <c r="CE4667" s="12"/>
      <c r="CF4667" s="12"/>
      <c r="DI4667" s="14"/>
    </row>
    <row r="4668" spans="1:113" ht="20.100000000000001" customHeight="1" x14ac:dyDescent="0.25">
      <c r="A4668" s="1"/>
      <c r="B4668" s="30"/>
      <c r="C4668" s="9"/>
      <c r="D4668" s="10">
        <f t="shared" si="819"/>
        <v>0</v>
      </c>
      <c r="E4668" s="11">
        <f t="shared" si="820"/>
        <v>0</v>
      </c>
      <c r="F4668" s="3">
        <f t="shared" si="821"/>
        <v>0</v>
      </c>
      <c r="G4668" s="11"/>
      <c r="H4668" s="3"/>
      <c r="I4668" s="1"/>
      <c r="J4668" s="3"/>
      <c r="K4668" s="2"/>
      <c r="L4668" s="3"/>
      <c r="M4668" s="11"/>
      <c r="N4668" s="3"/>
      <c r="O4668" s="217"/>
      <c r="P4668" s="3"/>
      <c r="Q4668" s="3"/>
      <c r="R4668" s="3"/>
      <c r="S4668" s="11"/>
      <c r="T4668" s="3"/>
      <c r="U4668" s="11"/>
      <c r="V4668" s="3"/>
      <c r="W4668" s="11"/>
      <c r="X4668" s="3"/>
      <c r="Y4668" s="11"/>
      <c r="Z4668" s="3"/>
      <c r="AA4668" s="3"/>
      <c r="AB4668" s="3"/>
      <c r="AC4668" s="3"/>
      <c r="AD4668" s="3"/>
      <c r="AE4668" s="3"/>
      <c r="AF4668" s="3"/>
      <c r="AG4668" s="3"/>
      <c r="AH4668" s="3"/>
      <c r="AI4668" s="11"/>
      <c r="AJ4668" s="3"/>
      <c r="AK4668" s="11"/>
      <c r="AL4668" s="3"/>
      <c r="AM4668" s="11"/>
      <c r="AN4668" s="3"/>
      <c r="AO4668" s="11"/>
      <c r="AP4668" s="3"/>
      <c r="AQ4668" s="11"/>
      <c r="AR4668" s="3"/>
      <c r="AS4668" s="11"/>
      <c r="AT4668" s="3"/>
      <c r="AU4668" s="11"/>
      <c r="AV4668" s="3"/>
      <c r="AW4668" s="3"/>
      <c r="AX4668" s="3"/>
      <c r="AY4668" s="11"/>
      <c r="AZ4668" s="3"/>
      <c r="BA4668" s="3"/>
      <c r="BB4668" s="3"/>
      <c r="BC4668" s="11"/>
      <c r="BD4668" s="3"/>
      <c r="BE4668" s="11"/>
      <c r="BF4668" s="3"/>
      <c r="BG4668" s="11"/>
      <c r="BH4668" s="3"/>
      <c r="BI4668" s="12"/>
      <c r="BJ4668" s="12"/>
      <c r="BK4668" s="11"/>
      <c r="BL4668" s="3"/>
      <c r="BM4668" s="11"/>
      <c r="BN4668" s="3"/>
      <c r="BO4668" s="11"/>
      <c r="BP4668" s="3"/>
      <c r="BQ4668" s="11"/>
      <c r="BR4668" s="3"/>
      <c r="BS4668" s="11"/>
      <c r="BT4668" s="13"/>
      <c r="BU4668" s="11"/>
      <c r="BV4668" s="3"/>
      <c r="BW4668" s="11"/>
      <c r="BX4668" s="3"/>
      <c r="BY4668" s="3"/>
      <c r="BZ4668" s="13"/>
      <c r="CA4668" s="13"/>
      <c r="CB4668" s="13"/>
      <c r="CC4668" s="12"/>
      <c r="CD4668" s="11"/>
      <c r="CE4668" s="12"/>
      <c r="CF4668" s="12"/>
      <c r="DI4668" s="14"/>
    </row>
    <row r="4669" spans="1:113" ht="20.100000000000001" customHeight="1" x14ac:dyDescent="0.25">
      <c r="A4669" s="1"/>
      <c r="B4669" s="30"/>
      <c r="C4669" s="9"/>
      <c r="D4669" s="10">
        <f t="shared" si="819"/>
        <v>0</v>
      </c>
      <c r="E4669" s="11">
        <f t="shared" si="820"/>
        <v>0</v>
      </c>
      <c r="F4669" s="3">
        <f t="shared" si="821"/>
        <v>0</v>
      </c>
      <c r="G4669" s="11"/>
      <c r="H4669" s="3"/>
      <c r="I4669" s="1"/>
      <c r="J4669" s="3"/>
      <c r="K4669" s="2"/>
      <c r="L4669" s="3"/>
      <c r="M4669" s="11"/>
      <c r="N4669" s="3"/>
      <c r="O4669" s="217"/>
      <c r="P4669" s="3"/>
      <c r="Q4669" s="3"/>
      <c r="R4669" s="3"/>
      <c r="S4669" s="11"/>
      <c r="T4669" s="3"/>
      <c r="U4669" s="11"/>
      <c r="V4669" s="3"/>
      <c r="W4669" s="11"/>
      <c r="X4669" s="3"/>
      <c r="Y4669" s="11"/>
      <c r="Z4669" s="3"/>
      <c r="AA4669" s="3"/>
      <c r="AB4669" s="3"/>
      <c r="AC4669" s="3"/>
      <c r="AD4669" s="3"/>
      <c r="AE4669" s="3"/>
      <c r="AF4669" s="3"/>
      <c r="AG4669" s="3"/>
      <c r="AH4669" s="3"/>
      <c r="AI4669" s="11"/>
      <c r="AJ4669" s="3"/>
      <c r="AK4669" s="11"/>
      <c r="AL4669" s="3"/>
      <c r="AM4669" s="11"/>
      <c r="AN4669" s="3"/>
      <c r="AO4669" s="11"/>
      <c r="AP4669" s="3"/>
      <c r="AQ4669" s="11"/>
      <c r="AR4669" s="3"/>
      <c r="AS4669" s="11"/>
      <c r="AT4669" s="3"/>
      <c r="AU4669" s="11"/>
      <c r="AV4669" s="3"/>
      <c r="AW4669" s="3"/>
      <c r="AX4669" s="3"/>
      <c r="AY4669" s="11"/>
      <c r="AZ4669" s="3"/>
      <c r="BA4669" s="3"/>
      <c r="BB4669" s="3"/>
      <c r="BC4669" s="11"/>
      <c r="BD4669" s="3"/>
      <c r="BE4669" s="11"/>
      <c r="BF4669" s="3"/>
      <c r="BG4669" s="11"/>
      <c r="BH4669" s="3"/>
      <c r="BI4669" s="12"/>
      <c r="BJ4669" s="12"/>
      <c r="BK4669" s="11"/>
      <c r="BL4669" s="3"/>
      <c r="BM4669" s="11"/>
      <c r="BN4669" s="3"/>
      <c r="BO4669" s="11"/>
      <c r="BP4669" s="3"/>
      <c r="BQ4669" s="11"/>
      <c r="BR4669" s="3"/>
      <c r="BS4669" s="11"/>
      <c r="BT4669" s="13"/>
      <c r="BU4669" s="11"/>
      <c r="BV4669" s="3"/>
      <c r="BW4669" s="11"/>
      <c r="BX4669" s="3"/>
      <c r="BY4669" s="3"/>
      <c r="BZ4669" s="13"/>
      <c r="CA4669" s="13"/>
      <c r="CB4669" s="13"/>
      <c r="CC4669" s="12"/>
      <c r="CD4669" s="11"/>
      <c r="CE4669" s="12"/>
      <c r="CF4669" s="12"/>
      <c r="DI4669" s="14"/>
    </row>
    <row r="4670" spans="1:113" ht="20.100000000000001" customHeight="1" x14ac:dyDescent="0.25">
      <c r="A4670" s="1"/>
      <c r="B4670" s="30"/>
      <c r="C4670" s="9"/>
      <c r="D4670" s="10">
        <f t="shared" si="819"/>
        <v>0</v>
      </c>
      <c r="E4670" s="11">
        <f t="shared" si="820"/>
        <v>0</v>
      </c>
      <c r="F4670" s="3">
        <f t="shared" si="821"/>
        <v>0</v>
      </c>
      <c r="G4670" s="11"/>
      <c r="H4670" s="3"/>
      <c r="I4670" s="1"/>
      <c r="J4670" s="3"/>
      <c r="K4670" s="2"/>
      <c r="L4670" s="3"/>
      <c r="M4670" s="11"/>
      <c r="N4670" s="3"/>
      <c r="O4670" s="217"/>
      <c r="P4670" s="3"/>
      <c r="Q4670" s="3"/>
      <c r="R4670" s="3"/>
      <c r="S4670" s="11"/>
      <c r="T4670" s="3"/>
      <c r="U4670" s="11"/>
      <c r="V4670" s="3"/>
      <c r="W4670" s="11"/>
      <c r="X4670" s="3"/>
      <c r="Y4670" s="11"/>
      <c r="Z4670" s="3"/>
      <c r="AA4670" s="3"/>
      <c r="AB4670" s="3"/>
      <c r="AC4670" s="3"/>
      <c r="AD4670" s="3"/>
      <c r="AE4670" s="3"/>
      <c r="AF4670" s="3"/>
      <c r="AG4670" s="3"/>
      <c r="AH4670" s="3"/>
      <c r="AI4670" s="11"/>
      <c r="AJ4670" s="3"/>
      <c r="AK4670" s="11"/>
      <c r="AL4670" s="3"/>
      <c r="AM4670" s="11"/>
      <c r="AN4670" s="3"/>
      <c r="AO4670" s="11"/>
      <c r="AP4670" s="3"/>
      <c r="AQ4670" s="11"/>
      <c r="AR4670" s="3"/>
      <c r="AS4670" s="11"/>
      <c r="AT4670" s="3"/>
      <c r="AU4670" s="11"/>
      <c r="AV4670" s="3"/>
      <c r="AW4670" s="3"/>
      <c r="AX4670" s="3"/>
      <c r="AY4670" s="11"/>
      <c r="AZ4670" s="3"/>
      <c r="BA4670" s="3"/>
      <c r="BB4670" s="3"/>
      <c r="BC4670" s="11"/>
      <c r="BD4670" s="3"/>
      <c r="BE4670" s="11"/>
      <c r="BF4670" s="3"/>
      <c r="BG4670" s="11"/>
      <c r="BH4670" s="3"/>
      <c r="BI4670" s="12"/>
      <c r="BJ4670" s="12"/>
      <c r="BK4670" s="11"/>
      <c r="BL4670" s="3"/>
      <c r="BM4670" s="11"/>
      <c r="BN4670" s="3"/>
      <c r="BO4670" s="11"/>
      <c r="BP4670" s="3"/>
      <c r="BQ4670" s="11"/>
      <c r="BR4670" s="3"/>
      <c r="BS4670" s="11"/>
      <c r="BT4670" s="13"/>
      <c r="BU4670" s="11"/>
      <c r="BV4670" s="3"/>
      <c r="BW4670" s="11"/>
      <c r="BX4670" s="3"/>
      <c r="BY4670" s="3"/>
      <c r="BZ4670" s="13"/>
      <c r="CA4670" s="13"/>
      <c r="CB4670" s="13"/>
      <c r="CC4670" s="12"/>
      <c r="CD4670" s="11"/>
      <c r="CE4670" s="12"/>
      <c r="CF4670" s="12"/>
      <c r="DI4670" s="14"/>
    </row>
    <row r="4671" spans="1:113" ht="20.100000000000001" customHeight="1" x14ac:dyDescent="0.25">
      <c r="A4671" s="1"/>
      <c r="B4671" s="30"/>
      <c r="C4671" s="9"/>
      <c r="D4671" s="10">
        <f t="shared" si="819"/>
        <v>0</v>
      </c>
      <c r="E4671" s="11">
        <f t="shared" si="820"/>
        <v>0</v>
      </c>
      <c r="F4671" s="3">
        <f t="shared" si="821"/>
        <v>0</v>
      </c>
      <c r="G4671" s="11"/>
      <c r="H4671" s="3"/>
      <c r="I4671" s="1"/>
      <c r="J4671" s="3"/>
      <c r="K4671" s="2"/>
      <c r="L4671" s="3"/>
      <c r="M4671" s="11"/>
      <c r="N4671" s="3"/>
      <c r="O4671" s="217"/>
      <c r="P4671" s="3"/>
      <c r="Q4671" s="3"/>
      <c r="R4671" s="3"/>
      <c r="S4671" s="11"/>
      <c r="T4671" s="3"/>
      <c r="U4671" s="11"/>
      <c r="V4671" s="3"/>
      <c r="W4671" s="11"/>
      <c r="X4671" s="3"/>
      <c r="Y4671" s="11"/>
      <c r="Z4671" s="3"/>
      <c r="AA4671" s="3"/>
      <c r="AB4671" s="3"/>
      <c r="AC4671" s="3"/>
      <c r="AD4671" s="3"/>
      <c r="AE4671" s="3"/>
      <c r="AF4671" s="3"/>
      <c r="AG4671" s="3"/>
      <c r="AH4671" s="3"/>
      <c r="AI4671" s="11"/>
      <c r="AJ4671" s="3"/>
      <c r="AK4671" s="11"/>
      <c r="AL4671" s="3"/>
      <c r="AM4671" s="11"/>
      <c r="AN4671" s="3"/>
      <c r="AO4671" s="11"/>
      <c r="AP4671" s="3"/>
      <c r="AQ4671" s="11"/>
      <c r="AR4671" s="3"/>
      <c r="AS4671" s="11"/>
      <c r="AT4671" s="3"/>
      <c r="AU4671" s="11"/>
      <c r="AV4671" s="3"/>
      <c r="AW4671" s="3"/>
      <c r="AX4671" s="3"/>
      <c r="AY4671" s="11"/>
      <c r="AZ4671" s="3"/>
      <c r="BA4671" s="3"/>
      <c r="BB4671" s="3"/>
      <c r="BC4671" s="11"/>
      <c r="BD4671" s="3"/>
      <c r="BE4671" s="11"/>
      <c r="BF4671" s="3"/>
      <c r="BG4671" s="11"/>
      <c r="BH4671" s="3"/>
      <c r="BI4671" s="12"/>
      <c r="BJ4671" s="12"/>
      <c r="BK4671" s="11"/>
      <c r="BL4671" s="3"/>
      <c r="BM4671" s="11"/>
      <c r="BN4671" s="3"/>
      <c r="BO4671" s="11"/>
      <c r="BP4671" s="3"/>
      <c r="BQ4671" s="11"/>
      <c r="BR4671" s="3"/>
      <c r="BS4671" s="11"/>
      <c r="BT4671" s="13"/>
      <c r="BU4671" s="11"/>
      <c r="BV4671" s="3"/>
      <c r="BW4671" s="11"/>
      <c r="BX4671" s="3"/>
      <c r="BY4671" s="3"/>
      <c r="BZ4671" s="13"/>
      <c r="CA4671" s="13"/>
      <c r="CB4671" s="13"/>
      <c r="CC4671" s="12"/>
      <c r="CD4671" s="11"/>
      <c r="CE4671" s="12"/>
      <c r="CF4671" s="12"/>
      <c r="DI4671" s="14"/>
    </row>
    <row r="4672" spans="1:113" ht="20.100000000000001" customHeight="1" x14ac:dyDescent="0.25">
      <c r="A4672" s="1"/>
      <c r="B4672" s="30"/>
      <c r="C4672" s="9"/>
      <c r="D4672" s="10">
        <f t="shared" si="819"/>
        <v>0</v>
      </c>
      <c r="E4672" s="11">
        <f t="shared" si="820"/>
        <v>0</v>
      </c>
      <c r="F4672" s="3">
        <f t="shared" si="821"/>
        <v>0</v>
      </c>
      <c r="G4672" s="11"/>
      <c r="H4672" s="3"/>
      <c r="I4672" s="1"/>
      <c r="J4672" s="3"/>
      <c r="K4672" s="2"/>
      <c r="L4672" s="3"/>
      <c r="M4672" s="11"/>
      <c r="N4672" s="3"/>
      <c r="O4672" s="217"/>
      <c r="P4672" s="3"/>
      <c r="Q4672" s="3"/>
      <c r="R4672" s="3"/>
      <c r="S4672" s="11"/>
      <c r="T4672" s="3"/>
      <c r="U4672" s="11"/>
      <c r="V4672" s="3"/>
      <c r="W4672" s="11"/>
      <c r="X4672" s="3"/>
      <c r="Y4672" s="11"/>
      <c r="Z4672" s="3"/>
      <c r="AA4672" s="3"/>
      <c r="AB4672" s="3"/>
      <c r="AC4672" s="3"/>
      <c r="AD4672" s="3"/>
      <c r="AE4672" s="3"/>
      <c r="AF4672" s="3"/>
      <c r="AG4672" s="3"/>
      <c r="AH4672" s="3"/>
      <c r="AI4672" s="11"/>
      <c r="AJ4672" s="3"/>
      <c r="AK4672" s="11"/>
      <c r="AL4672" s="3"/>
      <c r="AM4672" s="11"/>
      <c r="AN4672" s="3"/>
      <c r="AO4672" s="11"/>
      <c r="AP4672" s="3"/>
      <c r="AQ4672" s="11"/>
      <c r="AR4672" s="3"/>
      <c r="AS4672" s="11"/>
      <c r="AT4672" s="3"/>
      <c r="AU4672" s="11"/>
      <c r="AV4672" s="3"/>
      <c r="AW4672" s="3"/>
      <c r="AX4672" s="3"/>
      <c r="AY4672" s="11"/>
      <c r="AZ4672" s="3"/>
      <c r="BA4672" s="3"/>
      <c r="BB4672" s="3"/>
      <c r="BC4672" s="11"/>
      <c r="BD4672" s="3"/>
      <c r="BE4672" s="11"/>
      <c r="BF4672" s="3"/>
      <c r="BG4672" s="11"/>
      <c r="BH4672" s="3"/>
      <c r="BI4672" s="12"/>
      <c r="BJ4672" s="12"/>
      <c r="BK4672" s="11"/>
      <c r="BL4672" s="3"/>
      <c r="BM4672" s="11"/>
      <c r="BN4672" s="3"/>
      <c r="BO4672" s="11"/>
      <c r="BP4672" s="3"/>
      <c r="BQ4672" s="11"/>
      <c r="BR4672" s="3"/>
      <c r="BS4672" s="11"/>
      <c r="BT4672" s="13"/>
      <c r="BU4672" s="11"/>
      <c r="BV4672" s="3"/>
      <c r="BW4672" s="11"/>
      <c r="BX4672" s="3"/>
      <c r="BY4672" s="3"/>
      <c r="BZ4672" s="13"/>
      <c r="CA4672" s="13"/>
      <c r="CB4672" s="13"/>
      <c r="CC4672" s="12"/>
      <c r="CD4672" s="11"/>
      <c r="CE4672" s="12"/>
      <c r="CF4672" s="12"/>
      <c r="DI4672" s="14"/>
    </row>
    <row r="4673" spans="1:113" ht="20.100000000000001" customHeight="1" x14ac:dyDescent="0.25">
      <c r="A4673" s="1"/>
      <c r="B4673" s="30"/>
      <c r="C4673" s="9"/>
      <c r="D4673" s="10">
        <f t="shared" si="819"/>
        <v>0</v>
      </c>
      <c r="E4673" s="11">
        <f t="shared" si="820"/>
        <v>0</v>
      </c>
      <c r="F4673" s="3">
        <f t="shared" si="821"/>
        <v>0</v>
      </c>
      <c r="G4673" s="11"/>
      <c r="H4673" s="3"/>
      <c r="I4673" s="1"/>
      <c r="J4673" s="3"/>
      <c r="K4673" s="2"/>
      <c r="L4673" s="3"/>
      <c r="M4673" s="11"/>
      <c r="N4673" s="3"/>
      <c r="O4673" s="217"/>
      <c r="P4673" s="3"/>
      <c r="Q4673" s="3"/>
      <c r="R4673" s="3"/>
      <c r="S4673" s="11"/>
      <c r="T4673" s="3"/>
      <c r="U4673" s="11"/>
      <c r="V4673" s="3"/>
      <c r="W4673" s="11"/>
      <c r="X4673" s="3"/>
      <c r="Y4673" s="11"/>
      <c r="Z4673" s="3"/>
      <c r="AA4673" s="3"/>
      <c r="AB4673" s="3"/>
      <c r="AC4673" s="3"/>
      <c r="AD4673" s="3"/>
      <c r="AE4673" s="3"/>
      <c r="AF4673" s="3"/>
      <c r="AG4673" s="3"/>
      <c r="AH4673" s="3"/>
      <c r="AI4673" s="11"/>
      <c r="AJ4673" s="3"/>
      <c r="AK4673" s="11"/>
      <c r="AL4673" s="3"/>
      <c r="AM4673" s="11"/>
      <c r="AN4673" s="3"/>
      <c r="AO4673" s="11"/>
      <c r="AP4673" s="3"/>
      <c r="AQ4673" s="11"/>
      <c r="AR4673" s="3"/>
      <c r="AS4673" s="11"/>
      <c r="AT4673" s="3"/>
      <c r="AU4673" s="11"/>
      <c r="AV4673" s="3"/>
      <c r="AW4673" s="3"/>
      <c r="AX4673" s="3"/>
      <c r="AY4673" s="11"/>
      <c r="AZ4673" s="3"/>
      <c r="BA4673" s="3"/>
      <c r="BB4673" s="3"/>
      <c r="BC4673" s="11"/>
      <c r="BD4673" s="3"/>
      <c r="BE4673" s="11"/>
      <c r="BF4673" s="3"/>
      <c r="BG4673" s="11"/>
      <c r="BH4673" s="3"/>
      <c r="BI4673" s="12"/>
      <c r="BJ4673" s="12"/>
      <c r="BK4673" s="11"/>
      <c r="BL4673" s="3"/>
      <c r="BM4673" s="11"/>
      <c r="BN4673" s="3"/>
      <c r="BO4673" s="11"/>
      <c r="BP4673" s="3"/>
      <c r="BQ4673" s="11"/>
      <c r="BR4673" s="3"/>
      <c r="BS4673" s="11"/>
      <c r="BT4673" s="13"/>
      <c r="BU4673" s="11"/>
      <c r="BV4673" s="3"/>
      <c r="BW4673" s="11"/>
      <c r="BX4673" s="3"/>
      <c r="BY4673" s="3"/>
      <c r="BZ4673" s="13"/>
      <c r="CA4673" s="13"/>
      <c r="CB4673" s="13"/>
      <c r="CC4673" s="12"/>
      <c r="CD4673" s="11"/>
      <c r="CE4673" s="12"/>
      <c r="CF4673" s="12"/>
      <c r="DI4673" s="14"/>
    </row>
    <row r="4674" spans="1:113" ht="20.100000000000001" customHeight="1" x14ac:dyDescent="0.25">
      <c r="A4674" s="1"/>
      <c r="B4674" s="30"/>
      <c r="C4674" s="9"/>
      <c r="D4674" s="10">
        <f t="shared" si="819"/>
        <v>0</v>
      </c>
      <c r="E4674" s="11">
        <f t="shared" si="820"/>
        <v>0</v>
      </c>
      <c r="F4674" s="3">
        <f t="shared" si="821"/>
        <v>0</v>
      </c>
      <c r="G4674" s="11"/>
      <c r="H4674" s="3"/>
      <c r="I4674" s="1"/>
      <c r="J4674" s="3"/>
      <c r="K4674" s="2"/>
      <c r="L4674" s="3"/>
      <c r="M4674" s="11"/>
      <c r="N4674" s="3"/>
      <c r="O4674" s="217"/>
      <c r="P4674" s="3"/>
      <c r="Q4674" s="3"/>
      <c r="R4674" s="3"/>
      <c r="S4674" s="11"/>
      <c r="T4674" s="3"/>
      <c r="U4674" s="11"/>
      <c r="V4674" s="3"/>
      <c r="W4674" s="11"/>
      <c r="X4674" s="3"/>
      <c r="Y4674" s="11"/>
      <c r="Z4674" s="3"/>
      <c r="AA4674" s="3"/>
      <c r="AB4674" s="3"/>
      <c r="AC4674" s="3"/>
      <c r="AD4674" s="3"/>
      <c r="AE4674" s="3"/>
      <c r="AF4674" s="3"/>
      <c r="AG4674" s="3"/>
      <c r="AH4674" s="3"/>
      <c r="AI4674" s="11"/>
      <c r="AJ4674" s="3"/>
      <c r="AK4674" s="11"/>
      <c r="AL4674" s="3"/>
      <c r="AM4674" s="11"/>
      <c r="AN4674" s="3"/>
      <c r="AO4674" s="11"/>
      <c r="AP4674" s="3"/>
      <c r="AQ4674" s="11"/>
      <c r="AR4674" s="3"/>
      <c r="AS4674" s="11"/>
      <c r="AT4674" s="3"/>
      <c r="AU4674" s="11"/>
      <c r="AV4674" s="3"/>
      <c r="AW4674" s="3"/>
      <c r="AX4674" s="3"/>
      <c r="AY4674" s="11"/>
      <c r="AZ4674" s="3"/>
      <c r="BA4674" s="3"/>
      <c r="BB4674" s="3"/>
      <c r="BC4674" s="11"/>
      <c r="BD4674" s="3"/>
      <c r="BE4674" s="11"/>
      <c r="BF4674" s="3"/>
      <c r="BG4674" s="11"/>
      <c r="BH4674" s="3"/>
      <c r="BI4674" s="12"/>
      <c r="BJ4674" s="12"/>
      <c r="BK4674" s="11"/>
      <c r="BL4674" s="3"/>
      <c r="BM4674" s="11"/>
      <c r="BN4674" s="3"/>
      <c r="BO4674" s="11"/>
      <c r="BP4674" s="3"/>
      <c r="BQ4674" s="11"/>
      <c r="BR4674" s="3"/>
      <c r="BS4674" s="11"/>
      <c r="BT4674" s="13"/>
      <c r="BU4674" s="11"/>
      <c r="BV4674" s="3"/>
      <c r="BW4674" s="11"/>
      <c r="BX4674" s="3"/>
      <c r="BY4674" s="3"/>
      <c r="BZ4674" s="13"/>
      <c r="CA4674" s="13"/>
      <c r="CB4674" s="13"/>
      <c r="CC4674" s="12"/>
      <c r="CD4674" s="11"/>
      <c r="CE4674" s="12"/>
      <c r="CF4674" s="12"/>
      <c r="DI4674" s="14"/>
    </row>
    <row r="4675" spans="1:113" ht="20.100000000000001" customHeight="1" x14ac:dyDescent="0.25">
      <c r="A4675" s="1"/>
      <c r="B4675" s="30"/>
      <c r="C4675" s="9"/>
      <c r="D4675" s="10">
        <f t="shared" si="819"/>
        <v>0</v>
      </c>
      <c r="E4675" s="11">
        <f t="shared" si="820"/>
        <v>0</v>
      </c>
      <c r="F4675" s="3">
        <f t="shared" si="821"/>
        <v>0</v>
      </c>
      <c r="G4675" s="11"/>
      <c r="H4675" s="3"/>
      <c r="I4675" s="1"/>
      <c r="J4675" s="3"/>
      <c r="K4675" s="2"/>
      <c r="L4675" s="3"/>
      <c r="M4675" s="11"/>
      <c r="N4675" s="3"/>
      <c r="O4675" s="217"/>
      <c r="P4675" s="3"/>
      <c r="Q4675" s="3"/>
      <c r="R4675" s="3"/>
      <c r="S4675" s="11"/>
      <c r="T4675" s="3"/>
      <c r="U4675" s="11"/>
      <c r="V4675" s="3"/>
      <c r="W4675" s="11"/>
      <c r="X4675" s="3"/>
      <c r="Y4675" s="11"/>
      <c r="Z4675" s="3"/>
      <c r="AA4675" s="3"/>
      <c r="AB4675" s="3"/>
      <c r="AC4675" s="3"/>
      <c r="AD4675" s="3"/>
      <c r="AE4675" s="3"/>
      <c r="AF4675" s="3"/>
      <c r="AG4675" s="3"/>
      <c r="AH4675" s="3"/>
      <c r="AI4675" s="11"/>
      <c r="AJ4675" s="3"/>
      <c r="AK4675" s="11"/>
      <c r="AL4675" s="3"/>
      <c r="AM4675" s="11"/>
      <c r="AN4675" s="3"/>
      <c r="AO4675" s="11"/>
      <c r="AP4675" s="3"/>
      <c r="AQ4675" s="11"/>
      <c r="AR4675" s="3"/>
      <c r="AS4675" s="11"/>
      <c r="AT4675" s="3"/>
      <c r="AU4675" s="11"/>
      <c r="AV4675" s="3"/>
      <c r="AW4675" s="3"/>
      <c r="AX4675" s="3"/>
      <c r="AY4675" s="11"/>
      <c r="AZ4675" s="3"/>
      <c r="BA4675" s="3"/>
      <c r="BB4675" s="3"/>
      <c r="BC4675" s="11"/>
      <c r="BD4675" s="3"/>
      <c r="BE4675" s="11"/>
      <c r="BF4675" s="3"/>
      <c r="BG4675" s="11"/>
      <c r="BH4675" s="3"/>
      <c r="BI4675" s="12"/>
      <c r="BJ4675" s="12"/>
      <c r="BK4675" s="11"/>
      <c r="BL4675" s="3"/>
      <c r="BM4675" s="11"/>
      <c r="BN4675" s="3"/>
      <c r="BO4675" s="11"/>
      <c r="BP4675" s="3"/>
      <c r="BQ4675" s="11"/>
      <c r="BR4675" s="3"/>
      <c r="BS4675" s="11"/>
      <c r="BT4675" s="13"/>
      <c r="BU4675" s="11"/>
      <c r="BV4675" s="3"/>
      <c r="BW4675" s="11"/>
      <c r="BX4675" s="3"/>
      <c r="BY4675" s="3"/>
      <c r="BZ4675" s="13"/>
      <c r="CA4675" s="13"/>
      <c r="CB4675" s="13"/>
      <c r="CC4675" s="12"/>
      <c r="CD4675" s="11"/>
      <c r="CE4675" s="12"/>
      <c r="CF4675" s="12"/>
      <c r="DI4675" s="14"/>
    </row>
    <row r="4676" spans="1:113" ht="20.100000000000001" customHeight="1" x14ac:dyDescent="0.25">
      <c r="A4676" s="1"/>
      <c r="B4676" s="30"/>
      <c r="C4676" s="9"/>
      <c r="D4676" s="10">
        <f t="shared" si="819"/>
        <v>0</v>
      </c>
      <c r="E4676" s="11">
        <f t="shared" si="820"/>
        <v>0</v>
      </c>
      <c r="F4676" s="3">
        <f t="shared" si="821"/>
        <v>0</v>
      </c>
      <c r="G4676" s="11"/>
      <c r="H4676" s="3"/>
      <c r="I4676" s="1"/>
      <c r="J4676" s="3"/>
      <c r="K4676" s="2"/>
      <c r="L4676" s="3"/>
      <c r="M4676" s="11"/>
      <c r="N4676" s="3"/>
      <c r="O4676" s="217"/>
      <c r="P4676" s="3"/>
      <c r="Q4676" s="3"/>
      <c r="R4676" s="3"/>
      <c r="S4676" s="11"/>
      <c r="T4676" s="3"/>
      <c r="U4676" s="11"/>
      <c r="V4676" s="3"/>
      <c r="W4676" s="11"/>
      <c r="X4676" s="3"/>
      <c r="Y4676" s="11"/>
      <c r="Z4676" s="3"/>
      <c r="AA4676" s="3"/>
      <c r="AB4676" s="3"/>
      <c r="AC4676" s="3"/>
      <c r="AD4676" s="3"/>
      <c r="AE4676" s="3"/>
      <c r="AF4676" s="3"/>
      <c r="AG4676" s="3"/>
      <c r="AH4676" s="3"/>
      <c r="AI4676" s="11"/>
      <c r="AJ4676" s="3"/>
      <c r="AK4676" s="11"/>
      <c r="AL4676" s="3"/>
      <c r="AM4676" s="11"/>
      <c r="AN4676" s="3"/>
      <c r="AO4676" s="11"/>
      <c r="AP4676" s="3"/>
      <c r="AQ4676" s="11"/>
      <c r="AR4676" s="3"/>
      <c r="AS4676" s="11"/>
      <c r="AT4676" s="3"/>
      <c r="AU4676" s="11"/>
      <c r="AV4676" s="3"/>
      <c r="AW4676" s="3"/>
      <c r="AX4676" s="3"/>
      <c r="AY4676" s="11"/>
      <c r="AZ4676" s="3"/>
      <c r="BA4676" s="3"/>
      <c r="BB4676" s="3"/>
      <c r="BC4676" s="11"/>
      <c r="BD4676" s="3"/>
      <c r="BE4676" s="11"/>
      <c r="BF4676" s="3"/>
      <c r="BG4676" s="11"/>
      <c r="BH4676" s="3"/>
      <c r="BI4676" s="12"/>
      <c r="BJ4676" s="12"/>
      <c r="BK4676" s="11"/>
      <c r="BL4676" s="3"/>
      <c r="BM4676" s="11"/>
      <c r="BN4676" s="3"/>
      <c r="BO4676" s="11"/>
      <c r="BP4676" s="3"/>
      <c r="BQ4676" s="11"/>
      <c r="BR4676" s="3"/>
      <c r="BS4676" s="11"/>
      <c r="BT4676" s="13"/>
      <c r="BU4676" s="11"/>
      <c r="BV4676" s="3"/>
      <c r="BW4676" s="11"/>
      <c r="BX4676" s="3"/>
      <c r="BY4676" s="3"/>
      <c r="BZ4676" s="13"/>
      <c r="CA4676" s="13"/>
      <c r="CB4676" s="13"/>
      <c r="CC4676" s="12"/>
      <c r="CD4676" s="11"/>
      <c r="CE4676" s="12"/>
      <c r="CF4676" s="12"/>
      <c r="DI4676" s="14"/>
    </row>
    <row r="4677" spans="1:113" ht="20.100000000000001" customHeight="1" x14ac:dyDescent="0.25">
      <c r="A4677" s="1"/>
      <c r="B4677" s="30"/>
      <c r="C4677" s="9"/>
      <c r="D4677" s="10">
        <f t="shared" si="819"/>
        <v>0</v>
      </c>
      <c r="E4677" s="11">
        <f t="shared" si="820"/>
        <v>0</v>
      </c>
      <c r="F4677" s="3">
        <f t="shared" si="821"/>
        <v>0</v>
      </c>
      <c r="G4677" s="11"/>
      <c r="H4677" s="3"/>
      <c r="I4677" s="1"/>
      <c r="J4677" s="3"/>
      <c r="K4677" s="2"/>
      <c r="L4677" s="3"/>
      <c r="M4677" s="11"/>
      <c r="N4677" s="3"/>
      <c r="O4677" s="217"/>
      <c r="P4677" s="3"/>
      <c r="Q4677" s="3"/>
      <c r="R4677" s="3"/>
      <c r="S4677" s="11"/>
      <c r="T4677" s="3"/>
      <c r="U4677" s="11"/>
      <c r="V4677" s="3"/>
      <c r="W4677" s="11"/>
      <c r="X4677" s="3"/>
      <c r="Y4677" s="11"/>
      <c r="Z4677" s="3"/>
      <c r="AA4677" s="3"/>
      <c r="AB4677" s="3"/>
      <c r="AC4677" s="3"/>
      <c r="AD4677" s="3"/>
      <c r="AE4677" s="3"/>
      <c r="AF4677" s="3"/>
      <c r="AG4677" s="3"/>
      <c r="AH4677" s="3"/>
      <c r="AI4677" s="11"/>
      <c r="AJ4677" s="3"/>
      <c r="AK4677" s="11"/>
      <c r="AL4677" s="3"/>
      <c r="AM4677" s="11"/>
      <c r="AN4677" s="3"/>
      <c r="AO4677" s="11"/>
      <c r="AP4677" s="3"/>
      <c r="AQ4677" s="11"/>
      <c r="AR4677" s="3"/>
      <c r="AS4677" s="11"/>
      <c r="AT4677" s="3"/>
      <c r="AU4677" s="11"/>
      <c r="AV4677" s="3"/>
      <c r="AW4677" s="3"/>
      <c r="AX4677" s="3"/>
      <c r="AY4677" s="11"/>
      <c r="AZ4677" s="3"/>
      <c r="BA4677" s="3"/>
      <c r="BB4677" s="3"/>
      <c r="BC4677" s="11"/>
      <c r="BD4677" s="3"/>
      <c r="BE4677" s="11"/>
      <c r="BF4677" s="3"/>
      <c r="BG4677" s="11"/>
      <c r="BH4677" s="3"/>
      <c r="BI4677" s="12"/>
      <c r="BJ4677" s="12"/>
      <c r="BK4677" s="11"/>
      <c r="BL4677" s="3"/>
      <c r="BM4677" s="11"/>
      <c r="BN4677" s="3"/>
      <c r="BO4677" s="11"/>
      <c r="BP4677" s="3"/>
      <c r="BQ4677" s="11"/>
      <c r="BR4677" s="3"/>
      <c r="BS4677" s="11"/>
      <c r="BT4677" s="13"/>
      <c r="BU4677" s="11"/>
      <c r="BV4677" s="3"/>
      <c r="BW4677" s="11"/>
      <c r="BX4677" s="3"/>
      <c r="BY4677" s="3"/>
      <c r="BZ4677" s="13"/>
      <c r="CA4677" s="13"/>
      <c r="CB4677" s="13"/>
      <c r="CC4677" s="12"/>
      <c r="CD4677" s="11"/>
      <c r="CE4677" s="12"/>
      <c r="CF4677" s="12"/>
      <c r="DI4677" s="14"/>
    </row>
    <row r="4678" spans="1:113" ht="20.100000000000001" customHeight="1" x14ac:dyDescent="0.25">
      <c r="A4678" s="1"/>
      <c r="B4678" s="30"/>
      <c r="C4678" s="9"/>
      <c r="D4678" s="10">
        <f t="shared" si="819"/>
        <v>0</v>
      </c>
      <c r="E4678" s="11">
        <f t="shared" si="820"/>
        <v>0</v>
      </c>
      <c r="F4678" s="3">
        <f t="shared" si="821"/>
        <v>0</v>
      </c>
      <c r="G4678" s="11"/>
      <c r="H4678" s="3"/>
      <c r="I4678" s="1"/>
      <c r="J4678" s="3"/>
      <c r="K4678" s="2"/>
      <c r="L4678" s="3"/>
      <c r="M4678" s="11"/>
      <c r="N4678" s="3"/>
      <c r="O4678" s="217"/>
      <c r="P4678" s="3"/>
      <c r="Q4678" s="3"/>
      <c r="R4678" s="3"/>
      <c r="S4678" s="11"/>
      <c r="T4678" s="3"/>
      <c r="U4678" s="11"/>
      <c r="V4678" s="3"/>
      <c r="W4678" s="11"/>
      <c r="X4678" s="3"/>
      <c r="Y4678" s="11"/>
      <c r="Z4678" s="3"/>
      <c r="AA4678" s="3"/>
      <c r="AB4678" s="3"/>
      <c r="AC4678" s="3"/>
      <c r="AD4678" s="3"/>
      <c r="AE4678" s="3"/>
      <c r="AF4678" s="3"/>
      <c r="AG4678" s="3"/>
      <c r="AH4678" s="3"/>
      <c r="AI4678" s="11"/>
      <c r="AJ4678" s="3"/>
      <c r="AK4678" s="11"/>
      <c r="AL4678" s="3"/>
      <c r="AM4678" s="11"/>
      <c r="AN4678" s="3"/>
      <c r="AO4678" s="11"/>
      <c r="AP4678" s="3"/>
      <c r="AQ4678" s="11"/>
      <c r="AR4678" s="3"/>
      <c r="AS4678" s="11"/>
      <c r="AT4678" s="3"/>
      <c r="AU4678" s="11"/>
      <c r="AV4678" s="3"/>
      <c r="AW4678" s="3"/>
      <c r="AX4678" s="3"/>
      <c r="AY4678" s="11"/>
      <c r="AZ4678" s="3"/>
      <c r="BA4678" s="3"/>
      <c r="BB4678" s="3"/>
      <c r="BC4678" s="11"/>
      <c r="BD4678" s="3"/>
      <c r="BE4678" s="11"/>
      <c r="BF4678" s="3"/>
      <c r="BG4678" s="11"/>
      <c r="BH4678" s="3"/>
      <c r="BI4678" s="12"/>
      <c r="BJ4678" s="12"/>
      <c r="BK4678" s="11"/>
      <c r="BL4678" s="3"/>
      <c r="BM4678" s="11"/>
      <c r="BN4678" s="3"/>
      <c r="BO4678" s="11"/>
      <c r="BP4678" s="3"/>
      <c r="BQ4678" s="11"/>
      <c r="BR4678" s="3"/>
      <c r="BS4678" s="11"/>
      <c r="BT4678" s="13"/>
      <c r="BU4678" s="11"/>
      <c r="BV4678" s="3"/>
      <c r="BW4678" s="11"/>
      <c r="BX4678" s="3"/>
      <c r="BY4678" s="3"/>
      <c r="BZ4678" s="13"/>
      <c r="CA4678" s="13"/>
      <c r="CB4678" s="13"/>
      <c r="CC4678" s="12"/>
      <c r="CD4678" s="11"/>
      <c r="CE4678" s="12"/>
      <c r="CF4678" s="12"/>
      <c r="DI4678" s="14"/>
    </row>
    <row r="4679" spans="1:113" ht="20.100000000000001" customHeight="1" x14ac:dyDescent="0.25">
      <c r="A4679" s="1"/>
      <c r="B4679" s="30"/>
      <c r="C4679" s="9"/>
      <c r="D4679" s="10">
        <f t="shared" si="819"/>
        <v>0</v>
      </c>
      <c r="E4679" s="11">
        <f t="shared" si="820"/>
        <v>0</v>
      </c>
      <c r="F4679" s="3">
        <f t="shared" si="821"/>
        <v>0</v>
      </c>
      <c r="G4679" s="11"/>
      <c r="H4679" s="3"/>
      <c r="I4679" s="1"/>
      <c r="J4679" s="3"/>
      <c r="K4679" s="2"/>
      <c r="L4679" s="3"/>
      <c r="M4679" s="11"/>
      <c r="N4679" s="3"/>
      <c r="O4679" s="217"/>
      <c r="P4679" s="3"/>
      <c r="Q4679" s="3"/>
      <c r="R4679" s="3"/>
      <c r="S4679" s="11"/>
      <c r="T4679" s="3"/>
      <c r="U4679" s="11"/>
      <c r="V4679" s="3"/>
      <c r="W4679" s="11"/>
      <c r="X4679" s="3"/>
      <c r="Y4679" s="11"/>
      <c r="Z4679" s="3"/>
      <c r="AA4679" s="3"/>
      <c r="AB4679" s="3"/>
      <c r="AC4679" s="3"/>
      <c r="AD4679" s="3"/>
      <c r="AE4679" s="3"/>
      <c r="AF4679" s="3"/>
      <c r="AG4679" s="3"/>
      <c r="AH4679" s="3"/>
      <c r="AI4679" s="11"/>
      <c r="AJ4679" s="3"/>
      <c r="AK4679" s="11"/>
      <c r="AL4679" s="3"/>
      <c r="AM4679" s="11"/>
      <c r="AN4679" s="3"/>
      <c r="AO4679" s="11"/>
      <c r="AP4679" s="3"/>
      <c r="AQ4679" s="11"/>
      <c r="AR4679" s="3"/>
      <c r="AS4679" s="11"/>
      <c r="AT4679" s="3"/>
      <c r="AU4679" s="11"/>
      <c r="AV4679" s="3"/>
      <c r="AW4679" s="3"/>
      <c r="AX4679" s="3"/>
      <c r="AY4679" s="11"/>
      <c r="AZ4679" s="3"/>
      <c r="BA4679" s="3"/>
      <c r="BB4679" s="3"/>
      <c r="BC4679" s="11"/>
      <c r="BD4679" s="3"/>
      <c r="BE4679" s="11"/>
      <c r="BF4679" s="3"/>
      <c r="BG4679" s="11"/>
      <c r="BH4679" s="3"/>
      <c r="BI4679" s="12"/>
      <c r="BJ4679" s="12"/>
      <c r="BK4679" s="11"/>
      <c r="BL4679" s="3"/>
      <c r="BM4679" s="11"/>
      <c r="BN4679" s="3"/>
      <c r="BO4679" s="11"/>
      <c r="BP4679" s="3"/>
      <c r="BQ4679" s="11"/>
      <c r="BR4679" s="3"/>
      <c r="BS4679" s="11"/>
      <c r="BT4679" s="13"/>
      <c r="BU4679" s="11"/>
      <c r="BV4679" s="3"/>
      <c r="BW4679" s="11"/>
      <c r="BX4679" s="3"/>
      <c r="BY4679" s="3"/>
      <c r="BZ4679" s="13"/>
      <c r="CA4679" s="13"/>
      <c r="CB4679" s="13"/>
      <c r="CC4679" s="12"/>
      <c r="CD4679" s="11"/>
      <c r="CE4679" s="12"/>
      <c r="CF4679" s="12"/>
      <c r="DI4679" s="14"/>
    </row>
    <row r="4680" spans="1:113" ht="20.100000000000001" customHeight="1" x14ac:dyDescent="0.25">
      <c r="A4680" s="1"/>
      <c r="B4680" s="30"/>
      <c r="C4680" s="9"/>
      <c r="D4680" s="10">
        <f t="shared" si="819"/>
        <v>0</v>
      </c>
      <c r="E4680" s="11">
        <f t="shared" si="820"/>
        <v>0</v>
      </c>
      <c r="F4680" s="3">
        <f t="shared" si="821"/>
        <v>0</v>
      </c>
      <c r="G4680" s="11"/>
      <c r="H4680" s="3"/>
      <c r="I4680" s="1"/>
      <c r="J4680" s="3"/>
      <c r="K4680" s="2"/>
      <c r="L4680" s="3"/>
      <c r="M4680" s="11"/>
      <c r="N4680" s="3"/>
      <c r="O4680" s="217"/>
      <c r="P4680" s="3"/>
      <c r="Q4680" s="3"/>
      <c r="R4680" s="3"/>
      <c r="S4680" s="11"/>
      <c r="T4680" s="3"/>
      <c r="U4680" s="11"/>
      <c r="V4680" s="3"/>
      <c r="W4680" s="11"/>
      <c r="X4680" s="3"/>
      <c r="Y4680" s="11"/>
      <c r="Z4680" s="3"/>
      <c r="AA4680" s="3"/>
      <c r="AB4680" s="3"/>
      <c r="AC4680" s="3"/>
      <c r="AD4680" s="3"/>
      <c r="AE4680" s="3"/>
      <c r="AF4680" s="3"/>
      <c r="AG4680" s="3"/>
      <c r="AH4680" s="3"/>
      <c r="AI4680" s="11"/>
      <c r="AJ4680" s="3"/>
      <c r="AK4680" s="11"/>
      <c r="AL4680" s="3"/>
      <c r="AM4680" s="11"/>
      <c r="AN4680" s="3"/>
      <c r="AO4680" s="11"/>
      <c r="AP4680" s="3"/>
      <c r="AQ4680" s="11"/>
      <c r="AR4680" s="3"/>
      <c r="AS4680" s="11"/>
      <c r="AT4680" s="3"/>
      <c r="AU4680" s="11"/>
      <c r="AV4680" s="3"/>
      <c r="AW4680" s="3"/>
      <c r="AX4680" s="3"/>
      <c r="AY4680" s="11"/>
      <c r="AZ4680" s="3"/>
      <c r="BA4680" s="3"/>
      <c r="BB4680" s="3"/>
      <c r="BC4680" s="11"/>
      <c r="BD4680" s="3"/>
      <c r="BE4680" s="11"/>
      <c r="BF4680" s="3"/>
      <c r="BG4680" s="11"/>
      <c r="BH4680" s="3"/>
      <c r="BI4680" s="12"/>
      <c r="BJ4680" s="12"/>
      <c r="BK4680" s="11"/>
      <c r="BL4680" s="3"/>
      <c r="BM4680" s="11"/>
      <c r="BN4680" s="3"/>
      <c r="BO4680" s="11"/>
      <c r="BP4680" s="3"/>
      <c r="BQ4680" s="11"/>
      <c r="BR4680" s="3"/>
      <c r="BS4680" s="11"/>
      <c r="BT4680" s="13"/>
      <c r="BU4680" s="11"/>
      <c r="BV4680" s="3"/>
      <c r="BW4680" s="11"/>
      <c r="BX4680" s="3"/>
      <c r="BY4680" s="3"/>
      <c r="BZ4680" s="13"/>
      <c r="CA4680" s="13"/>
      <c r="CB4680" s="13"/>
      <c r="CC4680" s="12"/>
      <c r="CD4680" s="11"/>
      <c r="CE4680" s="12"/>
      <c r="CF4680" s="12"/>
      <c r="DI4680" s="14"/>
    </row>
    <row r="4681" spans="1:113" ht="20.100000000000001" customHeight="1" x14ac:dyDescent="0.25">
      <c r="A4681" s="1"/>
      <c r="B4681" s="30"/>
      <c r="C4681" s="9"/>
      <c r="D4681" s="10">
        <f t="shared" si="819"/>
        <v>0</v>
      </c>
      <c r="E4681" s="11">
        <f t="shared" si="820"/>
        <v>0</v>
      </c>
      <c r="F4681" s="3">
        <f t="shared" si="821"/>
        <v>0</v>
      </c>
      <c r="G4681" s="11"/>
      <c r="H4681" s="3"/>
      <c r="I4681" s="1"/>
      <c r="J4681" s="3"/>
      <c r="K4681" s="2"/>
      <c r="L4681" s="3"/>
      <c r="M4681" s="11"/>
      <c r="N4681" s="3"/>
      <c r="O4681" s="217"/>
      <c r="P4681" s="3"/>
      <c r="Q4681" s="3"/>
      <c r="R4681" s="3"/>
      <c r="S4681" s="11"/>
      <c r="T4681" s="3"/>
      <c r="U4681" s="11"/>
      <c r="V4681" s="3"/>
      <c r="W4681" s="11"/>
      <c r="X4681" s="3"/>
      <c r="Y4681" s="11"/>
      <c r="Z4681" s="3"/>
      <c r="AA4681" s="3"/>
      <c r="AB4681" s="3"/>
      <c r="AC4681" s="3"/>
      <c r="AD4681" s="3"/>
      <c r="AE4681" s="3"/>
      <c r="AF4681" s="3"/>
      <c r="AG4681" s="3"/>
      <c r="AH4681" s="3"/>
      <c r="AI4681" s="11"/>
      <c r="AJ4681" s="3"/>
      <c r="AK4681" s="11"/>
      <c r="AL4681" s="3"/>
      <c r="AM4681" s="11"/>
      <c r="AN4681" s="3"/>
      <c r="AO4681" s="11"/>
      <c r="AP4681" s="3"/>
      <c r="AQ4681" s="11"/>
      <c r="AR4681" s="3"/>
      <c r="AS4681" s="11"/>
      <c r="AT4681" s="3"/>
      <c r="AU4681" s="11"/>
      <c r="AV4681" s="3"/>
      <c r="AW4681" s="3"/>
      <c r="AX4681" s="3"/>
      <c r="AY4681" s="11"/>
      <c r="AZ4681" s="3"/>
      <c r="BA4681" s="3"/>
      <c r="BB4681" s="3"/>
      <c r="BC4681" s="11"/>
      <c r="BD4681" s="3"/>
      <c r="BE4681" s="11"/>
      <c r="BF4681" s="3"/>
      <c r="BG4681" s="11"/>
      <c r="BH4681" s="3"/>
      <c r="BI4681" s="12"/>
      <c r="BJ4681" s="12"/>
      <c r="BK4681" s="11"/>
      <c r="BL4681" s="3"/>
      <c r="BM4681" s="11"/>
      <c r="BN4681" s="3"/>
      <c r="BO4681" s="11"/>
      <c r="BP4681" s="3"/>
      <c r="BQ4681" s="11"/>
      <c r="BR4681" s="3"/>
      <c r="BS4681" s="11"/>
      <c r="BT4681" s="13"/>
      <c r="BU4681" s="11"/>
      <c r="BV4681" s="3"/>
      <c r="BW4681" s="11"/>
      <c r="BX4681" s="3"/>
      <c r="BY4681" s="3"/>
      <c r="BZ4681" s="13"/>
      <c r="CA4681" s="13"/>
      <c r="CB4681" s="13"/>
      <c r="CC4681" s="12"/>
      <c r="CD4681" s="11"/>
      <c r="CE4681" s="12"/>
      <c r="CF4681" s="12"/>
      <c r="DI4681" s="14"/>
    </row>
    <row r="4682" spans="1:113" ht="20.100000000000001" customHeight="1" x14ac:dyDescent="0.25">
      <c r="A4682" s="1"/>
      <c r="B4682" s="30"/>
      <c r="C4682" s="9"/>
      <c r="D4682" s="10">
        <f t="shared" si="819"/>
        <v>0</v>
      </c>
      <c r="E4682" s="11">
        <f t="shared" si="820"/>
        <v>0</v>
      </c>
      <c r="F4682" s="3">
        <f t="shared" si="821"/>
        <v>0</v>
      </c>
      <c r="G4682" s="11"/>
      <c r="H4682" s="3"/>
      <c r="I4682" s="1"/>
      <c r="J4682" s="3"/>
      <c r="K4682" s="2"/>
      <c r="L4682" s="3"/>
      <c r="M4682" s="11"/>
      <c r="N4682" s="3"/>
      <c r="O4682" s="217"/>
      <c r="P4682" s="3"/>
      <c r="Q4682" s="3"/>
      <c r="R4682" s="3"/>
      <c r="S4682" s="11"/>
      <c r="T4682" s="3"/>
      <c r="U4682" s="11"/>
      <c r="V4682" s="3"/>
      <c r="W4682" s="11"/>
      <c r="X4682" s="3"/>
      <c r="Y4682" s="11"/>
      <c r="Z4682" s="3"/>
      <c r="AA4682" s="3"/>
      <c r="AB4682" s="3"/>
      <c r="AC4682" s="3"/>
      <c r="AD4682" s="3"/>
      <c r="AE4682" s="3"/>
      <c r="AF4682" s="3"/>
      <c r="AG4682" s="3"/>
      <c r="AH4682" s="3"/>
      <c r="AI4682" s="11"/>
      <c r="AJ4682" s="3"/>
      <c r="AK4682" s="11"/>
      <c r="AL4682" s="3"/>
      <c r="AM4682" s="11"/>
      <c r="AN4682" s="3"/>
      <c r="AO4682" s="11"/>
      <c r="AP4682" s="3"/>
      <c r="AQ4682" s="11"/>
      <c r="AR4682" s="3"/>
      <c r="AS4682" s="11"/>
      <c r="AT4682" s="3"/>
      <c r="AU4682" s="11"/>
      <c r="AV4682" s="3"/>
      <c r="AW4682" s="3"/>
      <c r="AX4682" s="3"/>
      <c r="AY4682" s="11"/>
      <c r="AZ4682" s="3"/>
      <c r="BA4682" s="3"/>
      <c r="BB4682" s="3"/>
      <c r="BC4682" s="11"/>
      <c r="BD4682" s="3"/>
      <c r="BE4682" s="11"/>
      <c r="BF4682" s="3"/>
      <c r="BG4682" s="11"/>
      <c r="BH4682" s="3"/>
      <c r="BI4682" s="12"/>
      <c r="BJ4682" s="12"/>
      <c r="BK4682" s="11"/>
      <c r="BL4682" s="3"/>
      <c r="BM4682" s="11"/>
      <c r="BN4682" s="3"/>
      <c r="BO4682" s="11"/>
      <c r="BP4682" s="3"/>
      <c r="BQ4682" s="11"/>
      <c r="BR4682" s="3"/>
      <c r="BS4682" s="11"/>
      <c r="BT4682" s="13"/>
      <c r="BU4682" s="11"/>
      <c r="BV4682" s="3"/>
      <c r="BW4682" s="11"/>
      <c r="BX4682" s="3"/>
      <c r="BY4682" s="3"/>
      <c r="BZ4682" s="13"/>
      <c r="CA4682" s="13"/>
      <c r="CB4682" s="13"/>
      <c r="CC4682" s="12"/>
      <c r="CD4682" s="11"/>
      <c r="CE4682" s="12"/>
      <c r="CF4682" s="12"/>
      <c r="DI4682" s="14"/>
    </row>
    <row r="4683" spans="1:113" ht="20.100000000000001" customHeight="1" x14ac:dyDescent="0.25">
      <c r="A4683" s="1"/>
      <c r="B4683" s="30"/>
      <c r="C4683" s="9"/>
      <c r="D4683" s="10">
        <f t="shared" si="819"/>
        <v>0</v>
      </c>
      <c r="E4683" s="11">
        <f t="shared" si="820"/>
        <v>0</v>
      </c>
      <c r="F4683" s="3">
        <f t="shared" si="821"/>
        <v>0</v>
      </c>
      <c r="G4683" s="11"/>
      <c r="H4683" s="3"/>
      <c r="I4683" s="1"/>
      <c r="J4683" s="3"/>
      <c r="K4683" s="2"/>
      <c r="L4683" s="3"/>
      <c r="M4683" s="11"/>
      <c r="N4683" s="3"/>
      <c r="O4683" s="217"/>
      <c r="P4683" s="3"/>
      <c r="Q4683" s="3"/>
      <c r="R4683" s="3"/>
      <c r="S4683" s="11"/>
      <c r="T4683" s="3"/>
      <c r="U4683" s="11"/>
      <c r="V4683" s="3"/>
      <c r="W4683" s="11"/>
      <c r="X4683" s="3"/>
      <c r="Y4683" s="11"/>
      <c r="Z4683" s="3"/>
      <c r="AA4683" s="3"/>
      <c r="AB4683" s="3"/>
      <c r="AC4683" s="3"/>
      <c r="AD4683" s="3"/>
      <c r="AE4683" s="3"/>
      <c r="AF4683" s="3"/>
      <c r="AG4683" s="3"/>
      <c r="AH4683" s="3"/>
      <c r="AI4683" s="11"/>
      <c r="AJ4683" s="3"/>
      <c r="AK4683" s="11"/>
      <c r="AL4683" s="3"/>
      <c r="AM4683" s="11"/>
      <c r="AN4683" s="3"/>
      <c r="AO4683" s="11"/>
      <c r="AP4683" s="3"/>
      <c r="AQ4683" s="11"/>
      <c r="AR4683" s="3"/>
      <c r="AS4683" s="11"/>
      <c r="AT4683" s="3"/>
      <c r="AU4683" s="11"/>
      <c r="AV4683" s="3"/>
      <c r="AW4683" s="3"/>
      <c r="AX4683" s="3"/>
      <c r="AY4683" s="11"/>
      <c r="AZ4683" s="3"/>
      <c r="BA4683" s="3"/>
      <c r="BB4683" s="3"/>
      <c r="BC4683" s="11"/>
      <c r="BD4683" s="3"/>
      <c r="BE4683" s="11"/>
      <c r="BF4683" s="3"/>
      <c r="BG4683" s="11"/>
      <c r="BH4683" s="3"/>
      <c r="BI4683" s="12"/>
      <c r="BJ4683" s="12"/>
      <c r="BK4683" s="11"/>
      <c r="BL4683" s="3"/>
      <c r="BM4683" s="11"/>
      <c r="BN4683" s="3"/>
      <c r="BO4683" s="11"/>
      <c r="BP4683" s="3"/>
      <c r="BQ4683" s="11"/>
      <c r="BR4683" s="3"/>
      <c r="BS4683" s="11"/>
      <c r="BT4683" s="13"/>
      <c r="BU4683" s="11"/>
      <c r="BV4683" s="3"/>
      <c r="BW4683" s="11"/>
      <c r="BX4683" s="3"/>
      <c r="BY4683" s="3"/>
      <c r="BZ4683" s="13"/>
      <c r="CA4683" s="13"/>
      <c r="CB4683" s="13"/>
      <c r="CC4683" s="12"/>
      <c r="CD4683" s="11"/>
      <c r="CE4683" s="12"/>
      <c r="CF4683" s="12"/>
      <c r="DI4683" s="14"/>
    </row>
    <row r="4684" spans="1:113" ht="20.100000000000001" customHeight="1" x14ac:dyDescent="0.25">
      <c r="A4684" s="1"/>
      <c r="B4684" s="30"/>
      <c r="C4684" s="9"/>
      <c r="D4684" s="10">
        <f t="shared" si="819"/>
        <v>0</v>
      </c>
      <c r="E4684" s="11">
        <f t="shared" si="820"/>
        <v>0</v>
      </c>
      <c r="F4684" s="3">
        <f t="shared" si="821"/>
        <v>0</v>
      </c>
      <c r="G4684" s="11"/>
      <c r="H4684" s="3"/>
      <c r="I4684" s="1"/>
      <c r="J4684" s="3"/>
      <c r="K4684" s="2"/>
      <c r="L4684" s="3"/>
      <c r="M4684" s="11"/>
      <c r="N4684" s="3"/>
      <c r="O4684" s="217"/>
      <c r="P4684" s="3"/>
      <c r="Q4684" s="3"/>
      <c r="R4684" s="3"/>
      <c r="S4684" s="11"/>
      <c r="T4684" s="3"/>
      <c r="U4684" s="11"/>
      <c r="V4684" s="3"/>
      <c r="W4684" s="11"/>
      <c r="X4684" s="3"/>
      <c r="Y4684" s="11"/>
      <c r="Z4684" s="3"/>
      <c r="AA4684" s="3"/>
      <c r="AB4684" s="3"/>
      <c r="AC4684" s="3"/>
      <c r="AD4684" s="3"/>
      <c r="AE4684" s="3"/>
      <c r="AF4684" s="3"/>
      <c r="AG4684" s="3"/>
      <c r="AH4684" s="3"/>
      <c r="AI4684" s="11"/>
      <c r="AJ4684" s="3"/>
      <c r="AK4684" s="11"/>
      <c r="AL4684" s="3"/>
      <c r="AM4684" s="11"/>
      <c r="AN4684" s="3"/>
      <c r="AO4684" s="11"/>
      <c r="AP4684" s="3"/>
      <c r="AQ4684" s="11"/>
      <c r="AR4684" s="3"/>
      <c r="AS4684" s="11"/>
      <c r="AT4684" s="3"/>
      <c r="AU4684" s="11"/>
      <c r="AV4684" s="3"/>
      <c r="AW4684" s="3"/>
      <c r="AX4684" s="3"/>
      <c r="AY4684" s="11"/>
      <c r="AZ4684" s="3"/>
      <c r="BA4684" s="3"/>
      <c r="BB4684" s="3"/>
      <c r="BC4684" s="11"/>
      <c r="BD4684" s="3"/>
      <c r="BE4684" s="11"/>
      <c r="BF4684" s="3"/>
      <c r="BG4684" s="11"/>
      <c r="BH4684" s="3"/>
      <c r="BI4684" s="12"/>
      <c r="BJ4684" s="12"/>
      <c r="BK4684" s="11"/>
      <c r="BL4684" s="3"/>
      <c r="BM4684" s="11"/>
      <c r="BN4684" s="3"/>
      <c r="BO4684" s="11"/>
      <c r="BP4684" s="3"/>
      <c r="BQ4684" s="11"/>
      <c r="BR4684" s="3"/>
      <c r="BS4684" s="11"/>
      <c r="BT4684" s="13"/>
      <c r="BU4684" s="11"/>
      <c r="BV4684" s="3"/>
      <c r="BW4684" s="11"/>
      <c r="BX4684" s="3"/>
      <c r="BY4684" s="3"/>
      <c r="BZ4684" s="13"/>
      <c r="CA4684" s="13"/>
      <c r="CB4684" s="13"/>
      <c r="CC4684" s="12"/>
      <c r="CD4684" s="11"/>
      <c r="CE4684" s="12"/>
      <c r="CF4684" s="12"/>
      <c r="DI4684" s="14"/>
    </row>
    <row r="4685" spans="1:113" ht="20.100000000000001" customHeight="1" x14ac:dyDescent="0.25">
      <c r="A4685" s="1"/>
      <c r="B4685" s="30"/>
      <c r="C4685" s="9"/>
      <c r="D4685" s="10">
        <f t="shared" si="819"/>
        <v>0</v>
      </c>
      <c r="E4685" s="11">
        <f t="shared" si="820"/>
        <v>0</v>
      </c>
      <c r="F4685" s="3">
        <f t="shared" si="821"/>
        <v>0</v>
      </c>
      <c r="G4685" s="11"/>
      <c r="H4685" s="3"/>
      <c r="I4685" s="1"/>
      <c r="J4685" s="3"/>
      <c r="K4685" s="2"/>
      <c r="L4685" s="3"/>
      <c r="M4685" s="11"/>
      <c r="N4685" s="3"/>
      <c r="O4685" s="217"/>
      <c r="P4685" s="3"/>
      <c r="Q4685" s="3"/>
      <c r="R4685" s="3"/>
      <c r="S4685" s="11"/>
      <c r="T4685" s="3"/>
      <c r="U4685" s="11"/>
      <c r="V4685" s="3"/>
      <c r="W4685" s="11"/>
      <c r="X4685" s="3"/>
      <c r="Y4685" s="11"/>
      <c r="Z4685" s="3"/>
      <c r="AA4685" s="3"/>
      <c r="AB4685" s="3"/>
      <c r="AC4685" s="3"/>
      <c r="AD4685" s="3"/>
      <c r="AE4685" s="3"/>
      <c r="AF4685" s="3"/>
      <c r="AG4685" s="3"/>
      <c r="AH4685" s="3"/>
      <c r="AI4685" s="11"/>
      <c r="AJ4685" s="3"/>
      <c r="AK4685" s="11"/>
      <c r="AL4685" s="3"/>
      <c r="AM4685" s="11"/>
      <c r="AN4685" s="3"/>
      <c r="AO4685" s="11"/>
      <c r="AP4685" s="3"/>
      <c r="AQ4685" s="11"/>
      <c r="AR4685" s="3"/>
      <c r="AS4685" s="11"/>
      <c r="AT4685" s="3"/>
      <c r="AU4685" s="11"/>
      <c r="AV4685" s="3"/>
      <c r="AW4685" s="3"/>
      <c r="AX4685" s="3"/>
      <c r="AY4685" s="11"/>
      <c r="AZ4685" s="3"/>
      <c r="BA4685" s="3"/>
      <c r="BB4685" s="3"/>
      <c r="BC4685" s="11"/>
      <c r="BD4685" s="3"/>
      <c r="BE4685" s="11"/>
      <c r="BF4685" s="3"/>
      <c r="BG4685" s="11"/>
      <c r="BH4685" s="3"/>
      <c r="BI4685" s="12"/>
      <c r="BJ4685" s="12"/>
      <c r="BK4685" s="11"/>
      <c r="BL4685" s="3"/>
      <c r="BM4685" s="11"/>
      <c r="BN4685" s="3"/>
      <c r="BO4685" s="11"/>
      <c r="BP4685" s="3"/>
      <c r="BQ4685" s="11"/>
      <c r="BR4685" s="3"/>
      <c r="BS4685" s="11"/>
      <c r="BT4685" s="13"/>
      <c r="BU4685" s="11"/>
      <c r="BV4685" s="3"/>
      <c r="BW4685" s="11"/>
      <c r="BX4685" s="3"/>
      <c r="BY4685" s="3"/>
      <c r="BZ4685" s="13"/>
      <c r="CA4685" s="13"/>
      <c r="CB4685" s="13"/>
      <c r="CC4685" s="12"/>
      <c r="CD4685" s="11"/>
      <c r="CE4685" s="12"/>
      <c r="CF4685" s="12"/>
      <c r="DI4685" s="14"/>
    </row>
    <row r="4686" spans="1:113" ht="20.100000000000001" customHeight="1" x14ac:dyDescent="0.25">
      <c r="A4686" s="1"/>
      <c r="B4686" s="30"/>
      <c r="C4686" s="9"/>
      <c r="D4686" s="10">
        <f t="shared" si="819"/>
        <v>0</v>
      </c>
      <c r="E4686" s="11">
        <f t="shared" si="820"/>
        <v>0</v>
      </c>
      <c r="F4686" s="3">
        <f t="shared" si="821"/>
        <v>0</v>
      </c>
      <c r="G4686" s="11"/>
      <c r="H4686" s="3"/>
      <c r="I4686" s="1"/>
      <c r="J4686" s="3"/>
      <c r="K4686" s="2"/>
      <c r="L4686" s="3"/>
      <c r="M4686" s="11"/>
      <c r="N4686" s="3"/>
      <c r="O4686" s="217"/>
      <c r="P4686" s="3"/>
      <c r="Q4686" s="3"/>
      <c r="R4686" s="3"/>
      <c r="S4686" s="11"/>
      <c r="T4686" s="3"/>
      <c r="U4686" s="11"/>
      <c r="V4686" s="3"/>
      <c r="W4686" s="11"/>
      <c r="X4686" s="3"/>
      <c r="Y4686" s="11"/>
      <c r="Z4686" s="3"/>
      <c r="AA4686" s="3"/>
      <c r="AB4686" s="3"/>
      <c r="AC4686" s="3"/>
      <c r="AD4686" s="3"/>
      <c r="AE4686" s="3"/>
      <c r="AF4686" s="3"/>
      <c r="AG4686" s="3"/>
      <c r="AH4686" s="3"/>
      <c r="AI4686" s="11"/>
      <c r="AJ4686" s="3"/>
      <c r="AK4686" s="11"/>
      <c r="AL4686" s="3"/>
      <c r="AM4686" s="11"/>
      <c r="AN4686" s="3"/>
      <c r="AO4686" s="11"/>
      <c r="AP4686" s="3"/>
      <c r="AQ4686" s="11"/>
      <c r="AR4686" s="3"/>
      <c r="AS4686" s="11"/>
      <c r="AT4686" s="3"/>
      <c r="AU4686" s="11"/>
      <c r="AV4686" s="3"/>
      <c r="AW4686" s="3"/>
      <c r="AX4686" s="3"/>
      <c r="AY4686" s="11"/>
      <c r="AZ4686" s="3"/>
      <c r="BA4686" s="3"/>
      <c r="BB4686" s="3"/>
      <c r="BC4686" s="11"/>
      <c r="BD4686" s="3"/>
      <c r="BE4686" s="11"/>
      <c r="BF4686" s="3"/>
      <c r="BG4686" s="11"/>
      <c r="BH4686" s="3"/>
      <c r="BI4686" s="12"/>
      <c r="BJ4686" s="12"/>
      <c r="BK4686" s="11"/>
      <c r="BL4686" s="3"/>
      <c r="BM4686" s="11"/>
      <c r="BN4686" s="3"/>
      <c r="BO4686" s="11"/>
      <c r="BP4686" s="3"/>
      <c r="BQ4686" s="11"/>
      <c r="BR4686" s="3"/>
      <c r="BS4686" s="11"/>
      <c r="BT4686" s="13"/>
      <c r="BU4686" s="11"/>
      <c r="BV4686" s="3"/>
      <c r="BW4686" s="11"/>
      <c r="BX4686" s="3"/>
      <c r="BY4686" s="3"/>
      <c r="BZ4686" s="13"/>
      <c r="CA4686" s="13"/>
      <c r="CB4686" s="13"/>
      <c r="CC4686" s="12"/>
      <c r="CD4686" s="11"/>
      <c r="CE4686" s="12"/>
      <c r="CF4686" s="12"/>
      <c r="DI4686" s="14"/>
    </row>
    <row r="4687" spans="1:113" ht="20.100000000000001" customHeight="1" x14ac:dyDescent="0.25">
      <c r="A4687" s="1"/>
      <c r="B4687" s="30"/>
      <c r="C4687" s="9"/>
      <c r="D4687" s="10">
        <f t="shared" si="819"/>
        <v>0</v>
      </c>
      <c r="E4687" s="11">
        <f t="shared" si="820"/>
        <v>0</v>
      </c>
      <c r="F4687" s="3">
        <f t="shared" si="821"/>
        <v>0</v>
      </c>
      <c r="G4687" s="11"/>
      <c r="H4687" s="3"/>
      <c r="I4687" s="1"/>
      <c r="J4687" s="3"/>
      <c r="K4687" s="2"/>
      <c r="L4687" s="3"/>
      <c r="M4687" s="11"/>
      <c r="N4687" s="3"/>
      <c r="O4687" s="217"/>
      <c r="P4687" s="3"/>
      <c r="Q4687" s="3"/>
      <c r="R4687" s="3"/>
      <c r="S4687" s="11"/>
      <c r="T4687" s="3"/>
      <c r="U4687" s="11"/>
      <c r="V4687" s="3"/>
      <c r="W4687" s="11"/>
      <c r="X4687" s="3"/>
      <c r="Y4687" s="11"/>
      <c r="Z4687" s="3"/>
      <c r="AA4687" s="3"/>
      <c r="AB4687" s="3"/>
      <c r="AC4687" s="3"/>
      <c r="AD4687" s="3"/>
      <c r="AE4687" s="3"/>
      <c r="AF4687" s="3"/>
      <c r="AG4687" s="3"/>
      <c r="AH4687" s="3"/>
      <c r="AI4687" s="11"/>
      <c r="AJ4687" s="3"/>
      <c r="AK4687" s="11"/>
      <c r="AL4687" s="3"/>
      <c r="AM4687" s="11"/>
      <c r="AN4687" s="3"/>
      <c r="AO4687" s="11"/>
      <c r="AP4687" s="3"/>
      <c r="AQ4687" s="11"/>
      <c r="AR4687" s="3"/>
      <c r="AS4687" s="11"/>
      <c r="AT4687" s="3"/>
      <c r="AU4687" s="11"/>
      <c r="AV4687" s="3"/>
      <c r="AW4687" s="3"/>
      <c r="AX4687" s="3"/>
      <c r="AY4687" s="11"/>
      <c r="AZ4687" s="3"/>
      <c r="BA4687" s="3"/>
      <c r="BB4687" s="3"/>
      <c r="BC4687" s="11"/>
      <c r="BD4687" s="3"/>
      <c r="BE4687" s="11"/>
      <c r="BF4687" s="3"/>
      <c r="BG4687" s="11"/>
      <c r="BH4687" s="3"/>
      <c r="BI4687" s="12"/>
      <c r="BJ4687" s="12"/>
      <c r="BK4687" s="11"/>
      <c r="BL4687" s="3"/>
      <c r="BM4687" s="11"/>
      <c r="BN4687" s="3"/>
      <c r="BO4687" s="11"/>
      <c r="BP4687" s="3"/>
      <c r="BQ4687" s="11"/>
      <c r="BR4687" s="3"/>
      <c r="BS4687" s="11"/>
      <c r="BT4687" s="13"/>
      <c r="BU4687" s="11"/>
      <c r="BV4687" s="3"/>
      <c r="BW4687" s="11"/>
      <c r="BX4687" s="3"/>
      <c r="BY4687" s="3"/>
      <c r="BZ4687" s="13"/>
      <c r="CA4687" s="13"/>
      <c r="CB4687" s="13"/>
      <c r="CC4687" s="12"/>
      <c r="CD4687" s="11"/>
      <c r="CE4687" s="12"/>
      <c r="CF4687" s="12"/>
      <c r="DI4687" s="14"/>
    </row>
    <row r="4688" spans="1:113" ht="20.100000000000001" customHeight="1" x14ac:dyDescent="0.25">
      <c r="A4688" s="1"/>
      <c r="B4688" s="30"/>
      <c r="C4688" s="9"/>
      <c r="D4688" s="10">
        <f t="shared" si="819"/>
        <v>0</v>
      </c>
      <c r="E4688" s="11">
        <f t="shared" si="820"/>
        <v>0</v>
      </c>
      <c r="F4688" s="3">
        <f t="shared" si="821"/>
        <v>0</v>
      </c>
      <c r="G4688" s="11"/>
      <c r="H4688" s="3"/>
      <c r="I4688" s="1"/>
      <c r="J4688" s="3"/>
      <c r="K4688" s="2"/>
      <c r="L4688" s="3"/>
      <c r="M4688" s="11"/>
      <c r="N4688" s="3"/>
      <c r="O4688" s="217"/>
      <c r="P4688" s="3"/>
      <c r="Q4688" s="3"/>
      <c r="R4688" s="3"/>
      <c r="S4688" s="11"/>
      <c r="T4688" s="3"/>
      <c r="U4688" s="11"/>
      <c r="V4688" s="3"/>
      <c r="W4688" s="11"/>
      <c r="X4688" s="3"/>
      <c r="Y4688" s="11"/>
      <c r="Z4688" s="3"/>
      <c r="AA4688" s="3"/>
      <c r="AB4688" s="3"/>
      <c r="AC4688" s="3"/>
      <c r="AD4688" s="3"/>
      <c r="AE4688" s="3"/>
      <c r="AF4688" s="3"/>
      <c r="AG4688" s="3"/>
      <c r="AH4688" s="3"/>
      <c r="AI4688" s="11"/>
      <c r="AJ4688" s="3"/>
      <c r="AK4688" s="11"/>
      <c r="AL4688" s="3"/>
      <c r="AM4688" s="11"/>
      <c r="AN4688" s="3"/>
      <c r="AO4688" s="11"/>
      <c r="AP4688" s="3"/>
      <c r="AQ4688" s="11"/>
      <c r="AR4688" s="3"/>
      <c r="AS4688" s="11"/>
      <c r="AT4688" s="3"/>
      <c r="AU4688" s="11"/>
      <c r="AV4688" s="3"/>
      <c r="AW4688" s="3"/>
      <c r="AX4688" s="3"/>
      <c r="AY4688" s="11"/>
      <c r="AZ4688" s="3"/>
      <c r="BA4688" s="3"/>
      <c r="BB4688" s="3"/>
      <c r="BC4688" s="11"/>
      <c r="BD4688" s="3"/>
      <c r="BE4688" s="11"/>
      <c r="BF4688" s="3"/>
      <c r="BG4688" s="11"/>
      <c r="BH4688" s="3"/>
      <c r="BI4688" s="12"/>
      <c r="BJ4688" s="12"/>
      <c r="BK4688" s="11"/>
      <c r="BL4688" s="3"/>
      <c r="BM4688" s="11"/>
      <c r="BN4688" s="3"/>
      <c r="BO4688" s="11"/>
      <c r="BP4688" s="3"/>
      <c r="BQ4688" s="11"/>
      <c r="BR4688" s="3"/>
      <c r="BS4688" s="11"/>
      <c r="BT4688" s="13"/>
      <c r="BU4688" s="11"/>
      <c r="BV4688" s="3"/>
      <c r="BW4688" s="11"/>
      <c r="BX4688" s="3"/>
      <c r="BY4688" s="3"/>
      <c r="BZ4688" s="13"/>
      <c r="CA4688" s="13"/>
      <c r="CB4688" s="13"/>
      <c r="CC4688" s="12"/>
      <c r="CD4688" s="11"/>
      <c r="CE4688" s="12"/>
      <c r="CF4688" s="12"/>
      <c r="DI4688" s="14"/>
    </row>
    <row r="4689" spans="1:113" ht="20.100000000000001" customHeight="1" x14ac:dyDescent="0.25">
      <c r="A4689" s="1"/>
      <c r="B4689" s="30"/>
      <c r="C4689" s="9"/>
      <c r="D4689" s="10">
        <f t="shared" si="819"/>
        <v>0</v>
      </c>
      <c r="E4689" s="11">
        <f t="shared" si="820"/>
        <v>0</v>
      </c>
      <c r="F4689" s="3">
        <f t="shared" si="821"/>
        <v>0</v>
      </c>
      <c r="G4689" s="11"/>
      <c r="H4689" s="3"/>
      <c r="I4689" s="1"/>
      <c r="J4689" s="3"/>
      <c r="K4689" s="2"/>
      <c r="L4689" s="3"/>
      <c r="M4689" s="11"/>
      <c r="N4689" s="3"/>
      <c r="O4689" s="217"/>
      <c r="P4689" s="3"/>
      <c r="Q4689" s="3"/>
      <c r="R4689" s="3"/>
      <c r="S4689" s="11"/>
      <c r="T4689" s="3"/>
      <c r="U4689" s="11"/>
      <c r="V4689" s="3"/>
      <c r="W4689" s="11"/>
      <c r="X4689" s="3"/>
      <c r="Y4689" s="11"/>
      <c r="Z4689" s="3"/>
      <c r="AA4689" s="3"/>
      <c r="AB4689" s="3"/>
      <c r="AC4689" s="3"/>
      <c r="AD4689" s="3"/>
      <c r="AE4689" s="3"/>
      <c r="AF4689" s="3"/>
      <c r="AG4689" s="3"/>
      <c r="AH4689" s="3"/>
      <c r="AI4689" s="11"/>
      <c r="AJ4689" s="3"/>
      <c r="AK4689" s="11"/>
      <c r="AL4689" s="3"/>
      <c r="AM4689" s="11"/>
      <c r="AN4689" s="3"/>
      <c r="AO4689" s="11"/>
      <c r="AP4689" s="3"/>
      <c r="AQ4689" s="11"/>
      <c r="AR4689" s="3"/>
      <c r="AS4689" s="11"/>
      <c r="AT4689" s="3"/>
      <c r="AU4689" s="11"/>
      <c r="AV4689" s="3"/>
      <c r="AW4689" s="3"/>
      <c r="AX4689" s="3"/>
      <c r="AY4689" s="11"/>
      <c r="AZ4689" s="3"/>
      <c r="BA4689" s="3"/>
      <c r="BB4689" s="3"/>
      <c r="BC4689" s="11"/>
      <c r="BD4689" s="3"/>
      <c r="BE4689" s="11"/>
      <c r="BF4689" s="3"/>
      <c r="BG4689" s="11"/>
      <c r="BH4689" s="3"/>
      <c r="BI4689" s="12"/>
      <c r="BJ4689" s="12"/>
      <c r="BK4689" s="11"/>
      <c r="BL4689" s="3"/>
      <c r="BM4689" s="11"/>
      <c r="BN4689" s="3"/>
      <c r="BO4689" s="11"/>
      <c r="BP4689" s="3"/>
      <c r="BQ4689" s="11"/>
      <c r="BR4689" s="3"/>
      <c r="BS4689" s="11"/>
      <c r="BT4689" s="13"/>
      <c r="BU4689" s="11"/>
      <c r="BV4689" s="3"/>
      <c r="BW4689" s="11"/>
      <c r="BX4689" s="3"/>
      <c r="BY4689" s="3"/>
      <c r="BZ4689" s="13"/>
      <c r="CA4689" s="13"/>
      <c r="CB4689" s="13"/>
      <c r="CC4689" s="12"/>
      <c r="CD4689" s="11"/>
      <c r="CE4689" s="12"/>
      <c r="CF4689" s="12"/>
      <c r="DI4689" s="14"/>
    </row>
    <row r="4690" spans="1:113" ht="20.100000000000001" customHeight="1" x14ac:dyDescent="0.25">
      <c r="A4690" s="1"/>
      <c r="B4690" s="30"/>
      <c r="C4690" s="9"/>
      <c r="D4690" s="10">
        <f t="shared" si="819"/>
        <v>0</v>
      </c>
      <c r="E4690" s="11">
        <f t="shared" si="820"/>
        <v>0</v>
      </c>
      <c r="F4690" s="3">
        <f t="shared" si="821"/>
        <v>0</v>
      </c>
      <c r="G4690" s="11"/>
      <c r="H4690" s="3"/>
      <c r="I4690" s="1"/>
      <c r="J4690" s="3"/>
      <c r="K4690" s="2"/>
      <c r="L4690" s="3"/>
      <c r="M4690" s="11"/>
      <c r="N4690" s="3"/>
      <c r="O4690" s="217"/>
      <c r="P4690" s="3"/>
      <c r="Q4690" s="3"/>
      <c r="R4690" s="3"/>
      <c r="S4690" s="11"/>
      <c r="T4690" s="3"/>
      <c r="U4690" s="11"/>
      <c r="V4690" s="3"/>
      <c r="W4690" s="11"/>
      <c r="X4690" s="3"/>
      <c r="Y4690" s="11"/>
      <c r="Z4690" s="3"/>
      <c r="AA4690" s="3"/>
      <c r="AB4690" s="3"/>
      <c r="AC4690" s="3"/>
      <c r="AD4690" s="3"/>
      <c r="AE4690" s="3"/>
      <c r="AF4690" s="3"/>
      <c r="AG4690" s="3"/>
      <c r="AH4690" s="3"/>
      <c r="AI4690" s="11"/>
      <c r="AJ4690" s="3"/>
      <c r="AK4690" s="11"/>
      <c r="AL4690" s="3"/>
      <c r="AM4690" s="11"/>
      <c r="AN4690" s="3"/>
      <c r="AO4690" s="11"/>
      <c r="AP4690" s="3"/>
      <c r="AQ4690" s="11"/>
      <c r="AR4690" s="3"/>
      <c r="AS4690" s="11"/>
      <c r="AT4690" s="3"/>
      <c r="AU4690" s="11"/>
      <c r="AV4690" s="3"/>
      <c r="AW4690" s="3"/>
      <c r="AX4690" s="3"/>
      <c r="AY4690" s="11"/>
      <c r="AZ4690" s="3"/>
      <c r="BA4690" s="3"/>
      <c r="BB4690" s="3"/>
      <c r="BC4690" s="11"/>
      <c r="BD4690" s="3"/>
      <c r="BE4690" s="11"/>
      <c r="BF4690" s="3"/>
      <c r="BG4690" s="11"/>
      <c r="BH4690" s="3"/>
      <c r="BI4690" s="12"/>
      <c r="BJ4690" s="12"/>
      <c r="BK4690" s="11"/>
      <c r="BL4690" s="3"/>
      <c r="BM4690" s="11"/>
      <c r="BN4690" s="3"/>
      <c r="BO4690" s="11"/>
      <c r="BP4690" s="3"/>
      <c r="BQ4690" s="11"/>
      <c r="BR4690" s="3"/>
      <c r="BS4690" s="11"/>
      <c r="BT4690" s="13"/>
      <c r="BU4690" s="11"/>
      <c r="BV4690" s="3"/>
      <c r="BW4690" s="11"/>
      <c r="BX4690" s="3"/>
      <c r="BY4690" s="3"/>
      <c r="BZ4690" s="13"/>
      <c r="CA4690" s="13"/>
      <c r="CB4690" s="13"/>
      <c r="CC4690" s="12"/>
      <c r="CD4690" s="11"/>
      <c r="CE4690" s="12"/>
      <c r="CF4690" s="12"/>
      <c r="DI4690" s="14"/>
    </row>
    <row r="4691" spans="1:113" ht="20.100000000000001" customHeight="1" x14ac:dyDescent="0.25">
      <c r="A4691" s="1"/>
      <c r="B4691" s="30"/>
      <c r="C4691" s="9"/>
      <c r="D4691" s="10">
        <f t="shared" si="819"/>
        <v>0</v>
      </c>
      <c r="E4691" s="11">
        <f t="shared" si="820"/>
        <v>0</v>
      </c>
      <c r="F4691" s="3">
        <f t="shared" si="821"/>
        <v>0</v>
      </c>
      <c r="G4691" s="11"/>
      <c r="H4691" s="3"/>
      <c r="I4691" s="1"/>
      <c r="J4691" s="3"/>
      <c r="K4691" s="2"/>
      <c r="L4691" s="3"/>
      <c r="M4691" s="11"/>
      <c r="N4691" s="3"/>
      <c r="O4691" s="217"/>
      <c r="P4691" s="3"/>
      <c r="Q4691" s="3"/>
      <c r="R4691" s="3"/>
      <c r="S4691" s="11"/>
      <c r="T4691" s="3"/>
      <c r="U4691" s="11"/>
      <c r="V4691" s="3"/>
      <c r="W4691" s="11"/>
      <c r="X4691" s="3"/>
      <c r="Y4691" s="11"/>
      <c r="Z4691" s="3"/>
      <c r="AA4691" s="3"/>
      <c r="AB4691" s="3"/>
      <c r="AC4691" s="3"/>
      <c r="AD4691" s="3"/>
      <c r="AE4691" s="3"/>
      <c r="AF4691" s="3"/>
      <c r="AG4691" s="3"/>
      <c r="AH4691" s="3"/>
      <c r="AI4691" s="11"/>
      <c r="AJ4691" s="3"/>
      <c r="AK4691" s="11"/>
      <c r="AL4691" s="3"/>
      <c r="AM4691" s="11"/>
      <c r="AN4691" s="3"/>
      <c r="AO4691" s="11"/>
      <c r="AP4691" s="3"/>
      <c r="AQ4691" s="11"/>
      <c r="AR4691" s="3"/>
      <c r="AS4691" s="11"/>
      <c r="AT4691" s="3"/>
      <c r="AU4691" s="11"/>
      <c r="AV4691" s="3"/>
      <c r="AW4691" s="3"/>
      <c r="AX4691" s="3"/>
      <c r="AY4691" s="11"/>
      <c r="AZ4691" s="3"/>
      <c r="BA4691" s="3"/>
      <c r="BB4691" s="3"/>
      <c r="BC4691" s="11"/>
      <c r="BD4691" s="3"/>
      <c r="BE4691" s="11"/>
      <c r="BF4691" s="3"/>
      <c r="BG4691" s="11"/>
      <c r="BH4691" s="3"/>
      <c r="BI4691" s="12"/>
      <c r="BJ4691" s="12"/>
      <c r="BK4691" s="11"/>
      <c r="BL4691" s="3"/>
      <c r="BM4691" s="11"/>
      <c r="BN4691" s="3"/>
      <c r="BO4691" s="11"/>
      <c r="BP4691" s="3"/>
      <c r="BQ4691" s="11"/>
      <c r="BR4691" s="3"/>
      <c r="BS4691" s="11"/>
      <c r="BT4691" s="13"/>
      <c r="BU4691" s="11"/>
      <c r="BV4691" s="3"/>
      <c r="BW4691" s="11"/>
      <c r="BX4691" s="3"/>
      <c r="BY4691" s="3"/>
      <c r="BZ4691" s="13"/>
      <c r="CA4691" s="13"/>
      <c r="CB4691" s="13"/>
      <c r="CC4691" s="12"/>
      <c r="CD4691" s="11"/>
      <c r="CE4691" s="12"/>
      <c r="CF4691" s="12"/>
      <c r="DI4691" s="14"/>
    </row>
    <row r="4692" spans="1:113" ht="20.100000000000001" customHeight="1" x14ac:dyDescent="0.25">
      <c r="A4692" s="1"/>
      <c r="B4692" s="30"/>
      <c r="C4692" s="9"/>
      <c r="D4692" s="10">
        <f t="shared" si="819"/>
        <v>0</v>
      </c>
      <c r="E4692" s="11">
        <f t="shared" si="820"/>
        <v>0</v>
      </c>
      <c r="F4692" s="3">
        <f t="shared" si="821"/>
        <v>0</v>
      </c>
      <c r="G4692" s="11"/>
      <c r="H4692" s="3"/>
      <c r="I4692" s="1"/>
      <c r="J4692" s="3"/>
      <c r="K4692" s="2"/>
      <c r="L4692" s="3"/>
      <c r="M4692" s="11"/>
      <c r="N4692" s="3"/>
      <c r="O4692" s="217"/>
      <c r="P4692" s="3"/>
      <c r="Q4692" s="3"/>
      <c r="R4692" s="3"/>
      <c r="S4692" s="11"/>
      <c r="T4692" s="3"/>
      <c r="U4692" s="11"/>
      <c r="V4692" s="3"/>
      <c r="W4692" s="11"/>
      <c r="X4692" s="3"/>
      <c r="Y4692" s="11"/>
      <c r="Z4692" s="3"/>
      <c r="AA4692" s="3"/>
      <c r="AB4692" s="3"/>
      <c r="AC4692" s="3"/>
      <c r="AD4692" s="3"/>
      <c r="AE4692" s="3"/>
      <c r="AF4692" s="3"/>
      <c r="AG4692" s="3"/>
      <c r="AH4692" s="3"/>
      <c r="AI4692" s="11"/>
      <c r="AJ4692" s="3"/>
      <c r="AK4692" s="11"/>
      <c r="AL4692" s="3"/>
      <c r="AM4692" s="11"/>
      <c r="AN4692" s="3"/>
      <c r="AO4692" s="11"/>
      <c r="AP4692" s="3"/>
      <c r="AQ4692" s="11"/>
      <c r="AR4692" s="3"/>
      <c r="AS4692" s="11"/>
      <c r="AT4692" s="3"/>
      <c r="AU4692" s="11"/>
      <c r="AV4692" s="3"/>
      <c r="AW4692" s="3"/>
      <c r="AX4692" s="3"/>
      <c r="AY4692" s="11"/>
      <c r="AZ4692" s="3"/>
      <c r="BA4692" s="3"/>
      <c r="BB4692" s="3"/>
      <c r="BC4692" s="11"/>
      <c r="BD4692" s="3"/>
      <c r="BE4692" s="11"/>
      <c r="BF4692" s="3"/>
      <c r="BG4692" s="11"/>
      <c r="BH4692" s="3"/>
      <c r="BI4692" s="12"/>
      <c r="BJ4692" s="12"/>
      <c r="BK4692" s="11"/>
      <c r="BL4692" s="3"/>
      <c r="BM4692" s="11"/>
      <c r="BN4692" s="3"/>
      <c r="BO4692" s="11"/>
      <c r="BP4692" s="3"/>
      <c r="BQ4692" s="11"/>
      <c r="BR4692" s="3"/>
      <c r="BS4692" s="11"/>
      <c r="BT4692" s="13"/>
      <c r="BU4692" s="11"/>
      <c r="BV4692" s="3"/>
      <c r="BW4692" s="11"/>
      <c r="BX4692" s="3"/>
      <c r="BY4692" s="3"/>
      <c r="BZ4692" s="13"/>
      <c r="CA4692" s="13"/>
      <c r="CB4692" s="13"/>
      <c r="CC4692" s="12"/>
      <c r="CD4692" s="11"/>
      <c r="CE4692" s="12"/>
      <c r="CF4692" s="12"/>
      <c r="DI4692" s="14"/>
    </row>
    <row r="4693" spans="1:113" ht="20.100000000000001" customHeight="1" x14ac:dyDescent="0.25">
      <c r="A4693" s="1"/>
      <c r="B4693" s="30"/>
      <c r="C4693" s="9"/>
      <c r="D4693" s="10">
        <f t="shared" si="819"/>
        <v>0</v>
      </c>
      <c r="E4693" s="11">
        <f t="shared" si="820"/>
        <v>0</v>
      </c>
      <c r="F4693" s="3">
        <f t="shared" si="821"/>
        <v>0</v>
      </c>
      <c r="G4693" s="11"/>
      <c r="H4693" s="3"/>
      <c r="I4693" s="1"/>
      <c r="J4693" s="3"/>
      <c r="K4693" s="2"/>
      <c r="L4693" s="3"/>
      <c r="M4693" s="11"/>
      <c r="N4693" s="3"/>
      <c r="O4693" s="217"/>
      <c r="P4693" s="3"/>
      <c r="Q4693" s="3"/>
      <c r="R4693" s="3"/>
      <c r="S4693" s="11"/>
      <c r="T4693" s="3"/>
      <c r="U4693" s="11"/>
      <c r="V4693" s="3"/>
      <c r="W4693" s="11"/>
      <c r="X4693" s="3"/>
      <c r="Y4693" s="11"/>
      <c r="Z4693" s="3"/>
      <c r="AA4693" s="3"/>
      <c r="AB4693" s="3"/>
      <c r="AC4693" s="3"/>
      <c r="AD4693" s="3"/>
      <c r="AE4693" s="3"/>
      <c r="AF4693" s="3"/>
      <c r="AG4693" s="3"/>
      <c r="AH4693" s="3"/>
      <c r="AI4693" s="11"/>
      <c r="AJ4693" s="3"/>
      <c r="AK4693" s="11"/>
      <c r="AL4693" s="3"/>
      <c r="AM4693" s="11"/>
      <c r="AN4693" s="3"/>
      <c r="AO4693" s="11"/>
      <c r="AP4693" s="3"/>
      <c r="AQ4693" s="11"/>
      <c r="AR4693" s="3"/>
      <c r="AS4693" s="11"/>
      <c r="AT4693" s="3"/>
      <c r="AU4693" s="11"/>
      <c r="AV4693" s="3"/>
      <c r="AW4693" s="3"/>
      <c r="AX4693" s="3"/>
      <c r="AY4693" s="11"/>
      <c r="AZ4693" s="3"/>
      <c r="BA4693" s="3"/>
      <c r="BB4693" s="3"/>
      <c r="BC4693" s="11"/>
      <c r="BD4693" s="3"/>
      <c r="BE4693" s="11"/>
      <c r="BF4693" s="3"/>
      <c r="BG4693" s="11"/>
      <c r="BH4693" s="3"/>
      <c r="BI4693" s="12"/>
      <c r="BJ4693" s="12"/>
      <c r="BK4693" s="11"/>
      <c r="BL4693" s="3"/>
      <c r="BM4693" s="11"/>
      <c r="BN4693" s="3"/>
      <c r="BO4693" s="11"/>
      <c r="BP4693" s="3"/>
      <c r="BQ4693" s="11"/>
      <c r="BR4693" s="3"/>
      <c r="BS4693" s="11"/>
      <c r="BT4693" s="13"/>
      <c r="BU4693" s="11"/>
      <c r="BV4693" s="3"/>
      <c r="BW4693" s="11"/>
      <c r="BX4693" s="3"/>
      <c r="BY4693" s="3"/>
      <c r="BZ4693" s="13"/>
      <c r="CA4693" s="13"/>
      <c r="CB4693" s="13"/>
      <c r="CC4693" s="12"/>
      <c r="CD4693" s="11"/>
      <c r="CE4693" s="12"/>
      <c r="CF4693" s="12"/>
      <c r="DI4693" s="14"/>
    </row>
    <row r="4694" spans="1:113" ht="20.100000000000001" customHeight="1" x14ac:dyDescent="0.25">
      <c r="A4694" s="1"/>
      <c r="B4694" s="30"/>
      <c r="C4694" s="9"/>
      <c r="D4694" s="10">
        <f t="shared" si="819"/>
        <v>0</v>
      </c>
      <c r="E4694" s="11">
        <f t="shared" si="820"/>
        <v>0</v>
      </c>
      <c r="F4694" s="3">
        <f t="shared" si="821"/>
        <v>0</v>
      </c>
      <c r="G4694" s="11"/>
      <c r="H4694" s="3"/>
      <c r="I4694" s="1"/>
      <c r="J4694" s="3"/>
      <c r="K4694" s="2"/>
      <c r="L4694" s="3"/>
      <c r="M4694" s="11"/>
      <c r="N4694" s="3"/>
      <c r="O4694" s="217"/>
      <c r="P4694" s="3"/>
      <c r="Q4694" s="3"/>
      <c r="R4694" s="3"/>
      <c r="S4694" s="11"/>
      <c r="T4694" s="3"/>
      <c r="U4694" s="11"/>
      <c r="V4694" s="3"/>
      <c r="W4694" s="11"/>
      <c r="X4694" s="3"/>
      <c r="Y4694" s="11"/>
      <c r="Z4694" s="3"/>
      <c r="AA4694" s="3"/>
      <c r="AB4694" s="3"/>
      <c r="AC4694" s="3"/>
      <c r="AD4694" s="3"/>
      <c r="AE4694" s="3"/>
      <c r="AF4694" s="3"/>
      <c r="AG4694" s="3"/>
      <c r="AH4694" s="3"/>
      <c r="AI4694" s="11"/>
      <c r="AJ4694" s="3"/>
      <c r="AK4694" s="11"/>
      <c r="AL4694" s="3"/>
      <c r="AM4694" s="11"/>
      <c r="AN4694" s="3"/>
      <c r="AO4694" s="11"/>
      <c r="AP4694" s="3"/>
      <c r="AQ4694" s="11"/>
      <c r="AR4694" s="3"/>
      <c r="AS4694" s="11"/>
      <c r="AT4694" s="3"/>
      <c r="AU4694" s="11"/>
      <c r="AV4694" s="3"/>
      <c r="AW4694" s="3"/>
      <c r="AX4694" s="3"/>
      <c r="AY4694" s="11"/>
      <c r="AZ4694" s="3"/>
      <c r="BA4694" s="3"/>
      <c r="BB4694" s="3"/>
      <c r="BC4694" s="11"/>
      <c r="BD4694" s="3"/>
      <c r="BE4694" s="11"/>
      <c r="BF4694" s="3"/>
      <c r="BG4694" s="11"/>
      <c r="BH4694" s="3"/>
      <c r="BI4694" s="12"/>
      <c r="BJ4694" s="12"/>
      <c r="BK4694" s="11"/>
      <c r="BL4694" s="3"/>
      <c r="BM4694" s="11"/>
      <c r="BN4694" s="3"/>
      <c r="BO4694" s="11"/>
      <c r="BP4694" s="3"/>
      <c r="BQ4694" s="11"/>
      <c r="BR4694" s="3"/>
      <c r="BS4694" s="11"/>
      <c r="BT4694" s="13"/>
      <c r="BU4694" s="11"/>
      <c r="BV4694" s="3"/>
      <c r="BW4694" s="11"/>
      <c r="BX4694" s="3"/>
      <c r="BY4694" s="3"/>
      <c r="BZ4694" s="13"/>
      <c r="CA4694" s="13"/>
      <c r="CB4694" s="13"/>
      <c r="CC4694" s="12"/>
      <c r="CD4694" s="11"/>
      <c r="CE4694" s="12"/>
      <c r="CF4694" s="12"/>
      <c r="DI4694" s="14"/>
    </row>
    <row r="4695" spans="1:113" ht="20.100000000000001" customHeight="1" x14ac:dyDescent="0.25">
      <c r="A4695" s="1"/>
      <c r="B4695" s="30"/>
      <c r="C4695" s="9"/>
      <c r="D4695" s="10">
        <f t="shared" si="819"/>
        <v>0</v>
      </c>
      <c r="E4695" s="11">
        <f t="shared" si="820"/>
        <v>0</v>
      </c>
      <c r="F4695" s="3">
        <f t="shared" si="821"/>
        <v>0</v>
      </c>
      <c r="G4695" s="11"/>
      <c r="H4695" s="3"/>
      <c r="I4695" s="1"/>
      <c r="J4695" s="3"/>
      <c r="K4695" s="2"/>
      <c r="L4695" s="3"/>
      <c r="M4695" s="11"/>
      <c r="N4695" s="3"/>
      <c r="O4695" s="217"/>
      <c r="P4695" s="3"/>
      <c r="Q4695" s="3"/>
      <c r="R4695" s="3"/>
      <c r="S4695" s="11"/>
      <c r="T4695" s="3"/>
      <c r="U4695" s="11"/>
      <c r="V4695" s="3"/>
      <c r="W4695" s="11"/>
      <c r="X4695" s="3"/>
      <c r="Y4695" s="11"/>
      <c r="Z4695" s="3"/>
      <c r="AA4695" s="3"/>
      <c r="AB4695" s="3"/>
      <c r="AC4695" s="3"/>
      <c r="AD4695" s="3"/>
      <c r="AE4695" s="3"/>
      <c r="AF4695" s="3"/>
      <c r="AG4695" s="3"/>
      <c r="AH4695" s="3"/>
      <c r="AI4695" s="11"/>
      <c r="AJ4695" s="3"/>
      <c r="AK4695" s="11"/>
      <c r="AL4695" s="3"/>
      <c r="AM4695" s="11"/>
      <c r="AN4695" s="3"/>
      <c r="AO4695" s="11"/>
      <c r="AP4695" s="3"/>
      <c r="AQ4695" s="11"/>
      <c r="AR4695" s="3"/>
      <c r="AS4695" s="11"/>
      <c r="AT4695" s="3"/>
      <c r="AU4695" s="11"/>
      <c r="AV4695" s="3"/>
      <c r="AW4695" s="3"/>
      <c r="AX4695" s="3"/>
      <c r="AY4695" s="11"/>
      <c r="AZ4695" s="3"/>
      <c r="BA4695" s="3"/>
      <c r="BB4695" s="3"/>
      <c r="BC4695" s="11"/>
      <c r="BD4695" s="3"/>
      <c r="BE4695" s="11"/>
      <c r="BF4695" s="3"/>
      <c r="BG4695" s="11"/>
      <c r="BH4695" s="3"/>
      <c r="BI4695" s="12"/>
      <c r="BJ4695" s="12"/>
      <c r="BK4695" s="11"/>
      <c r="BL4695" s="3"/>
      <c r="BM4695" s="11"/>
      <c r="BN4695" s="3"/>
      <c r="BO4695" s="11"/>
      <c r="BP4695" s="3"/>
      <c r="BQ4695" s="11"/>
      <c r="BR4695" s="3"/>
      <c r="BS4695" s="11"/>
      <c r="BT4695" s="13"/>
      <c r="BU4695" s="11"/>
      <c r="BV4695" s="3"/>
      <c r="BW4695" s="11"/>
      <c r="BX4695" s="3"/>
      <c r="BY4695" s="3"/>
      <c r="BZ4695" s="13"/>
      <c r="CA4695" s="13"/>
      <c r="CB4695" s="13"/>
      <c r="CC4695" s="12"/>
      <c r="CD4695" s="11"/>
      <c r="CE4695" s="12"/>
      <c r="CF4695" s="12"/>
      <c r="DI4695" s="14"/>
    </row>
    <row r="4696" spans="1:113" ht="20.100000000000001" customHeight="1" x14ac:dyDescent="0.25">
      <c r="A4696" s="1"/>
      <c r="B4696" s="30"/>
      <c r="C4696" s="9"/>
      <c r="D4696" s="10">
        <f t="shared" ref="D4696:D4759" si="822">F4696-E4696</f>
        <v>0</v>
      </c>
      <c r="E4696" s="11">
        <f t="shared" si="820"/>
        <v>0</v>
      </c>
      <c r="F4696" s="3">
        <f t="shared" si="821"/>
        <v>0</v>
      </c>
      <c r="G4696" s="11"/>
      <c r="H4696" s="3"/>
      <c r="I4696" s="1"/>
      <c r="J4696" s="3"/>
      <c r="K4696" s="2"/>
      <c r="L4696" s="3"/>
      <c r="M4696" s="11"/>
      <c r="N4696" s="3"/>
      <c r="O4696" s="217"/>
      <c r="P4696" s="3"/>
      <c r="Q4696" s="3"/>
      <c r="R4696" s="3"/>
      <c r="S4696" s="11"/>
      <c r="T4696" s="3"/>
      <c r="U4696" s="11"/>
      <c r="V4696" s="3"/>
      <c r="W4696" s="11"/>
      <c r="X4696" s="3"/>
      <c r="Y4696" s="11"/>
      <c r="Z4696" s="3"/>
      <c r="AA4696" s="3"/>
      <c r="AB4696" s="3"/>
      <c r="AC4696" s="3"/>
      <c r="AD4696" s="3"/>
      <c r="AE4696" s="3"/>
      <c r="AF4696" s="3"/>
      <c r="AG4696" s="3"/>
      <c r="AH4696" s="3"/>
      <c r="AI4696" s="11"/>
      <c r="AJ4696" s="3"/>
      <c r="AK4696" s="11"/>
      <c r="AL4696" s="3"/>
      <c r="AM4696" s="11"/>
      <c r="AN4696" s="3"/>
      <c r="AO4696" s="11"/>
      <c r="AP4696" s="3"/>
      <c r="AQ4696" s="11"/>
      <c r="AR4696" s="3"/>
      <c r="AS4696" s="11"/>
      <c r="AT4696" s="3"/>
      <c r="AU4696" s="11"/>
      <c r="AV4696" s="3"/>
      <c r="AW4696" s="3"/>
      <c r="AX4696" s="3"/>
      <c r="AY4696" s="11"/>
      <c r="AZ4696" s="3"/>
      <c r="BA4696" s="3"/>
      <c r="BB4696" s="3"/>
      <c r="BC4696" s="11"/>
      <c r="BD4696" s="3"/>
      <c r="BE4696" s="11"/>
      <c r="BF4696" s="3"/>
      <c r="BG4696" s="11"/>
      <c r="BH4696" s="3"/>
      <c r="BI4696" s="12"/>
      <c r="BJ4696" s="12"/>
      <c r="BK4696" s="11"/>
      <c r="BL4696" s="3"/>
      <c r="BM4696" s="11"/>
      <c r="BN4696" s="3"/>
      <c r="BO4696" s="11"/>
      <c r="BP4696" s="3"/>
      <c r="BQ4696" s="11"/>
      <c r="BR4696" s="3"/>
      <c r="BS4696" s="11"/>
      <c r="BT4696" s="13"/>
      <c r="BU4696" s="11"/>
      <c r="BV4696" s="3"/>
      <c r="BW4696" s="11"/>
      <c r="BX4696" s="3"/>
      <c r="BY4696" s="3"/>
      <c r="BZ4696" s="13"/>
      <c r="CA4696" s="13"/>
      <c r="CB4696" s="13"/>
      <c r="CC4696" s="12"/>
      <c r="CD4696" s="11"/>
      <c r="CE4696" s="12"/>
      <c r="CF4696" s="12"/>
      <c r="DI4696" s="14"/>
    </row>
    <row r="4697" spans="1:113" ht="20.100000000000001" customHeight="1" x14ac:dyDescent="0.25">
      <c r="A4697" s="1"/>
      <c r="B4697" s="30"/>
      <c r="C4697" s="9"/>
      <c r="D4697" s="10">
        <f t="shared" si="822"/>
        <v>0</v>
      </c>
      <c r="E4697" s="11">
        <f t="shared" si="820"/>
        <v>0</v>
      </c>
      <c r="F4697" s="3">
        <f t="shared" si="821"/>
        <v>0</v>
      </c>
      <c r="G4697" s="11"/>
      <c r="H4697" s="3"/>
      <c r="I4697" s="1"/>
      <c r="J4697" s="3"/>
      <c r="K4697" s="2"/>
      <c r="L4697" s="3"/>
      <c r="M4697" s="11"/>
      <c r="N4697" s="3"/>
      <c r="O4697" s="217"/>
      <c r="P4697" s="3"/>
      <c r="Q4697" s="3"/>
      <c r="R4697" s="3"/>
      <c r="S4697" s="11"/>
      <c r="T4697" s="3"/>
      <c r="U4697" s="11"/>
      <c r="V4697" s="3"/>
      <c r="W4697" s="11"/>
      <c r="X4697" s="3"/>
      <c r="Y4697" s="11"/>
      <c r="Z4697" s="3"/>
      <c r="AA4697" s="3"/>
      <c r="AB4697" s="3"/>
      <c r="AC4697" s="3"/>
      <c r="AD4697" s="3"/>
      <c r="AE4697" s="3"/>
      <c r="AF4697" s="3"/>
      <c r="AG4697" s="3"/>
      <c r="AH4697" s="3"/>
      <c r="AI4697" s="11"/>
      <c r="AJ4697" s="3"/>
      <c r="AK4697" s="11"/>
      <c r="AL4697" s="3"/>
      <c r="AM4697" s="11"/>
      <c r="AN4697" s="3"/>
      <c r="AO4697" s="11"/>
      <c r="AP4697" s="3"/>
      <c r="AQ4697" s="11"/>
      <c r="AR4697" s="3"/>
      <c r="AS4697" s="11"/>
      <c r="AT4697" s="3"/>
      <c r="AU4697" s="11"/>
      <c r="AV4697" s="3"/>
      <c r="AW4697" s="3"/>
      <c r="AX4697" s="3"/>
      <c r="AY4697" s="11"/>
      <c r="AZ4697" s="3"/>
      <c r="BA4697" s="3"/>
      <c r="BB4697" s="3"/>
      <c r="BC4697" s="11"/>
      <c r="BD4697" s="3"/>
      <c r="BE4697" s="11"/>
      <c r="BF4697" s="3"/>
      <c r="BG4697" s="11"/>
      <c r="BH4697" s="3"/>
      <c r="BI4697" s="12"/>
      <c r="BJ4697" s="12"/>
      <c r="BK4697" s="11"/>
      <c r="BL4697" s="3"/>
      <c r="BM4697" s="11"/>
      <c r="BN4697" s="3"/>
      <c r="BO4697" s="11"/>
      <c r="BP4697" s="3"/>
      <c r="BQ4697" s="11"/>
      <c r="BR4697" s="3"/>
      <c r="BS4697" s="11"/>
      <c r="BT4697" s="13"/>
      <c r="BU4697" s="11"/>
      <c r="BV4697" s="3"/>
      <c r="BW4697" s="11"/>
      <c r="BX4697" s="3"/>
      <c r="BY4697" s="3"/>
      <c r="BZ4697" s="13"/>
      <c r="CA4697" s="13"/>
      <c r="CB4697" s="13"/>
      <c r="CC4697" s="12"/>
      <c r="CD4697" s="11"/>
      <c r="CE4697" s="12"/>
      <c r="CF4697" s="12"/>
      <c r="DI4697" s="14"/>
    </row>
    <row r="4698" spans="1:113" ht="20.100000000000001" customHeight="1" x14ac:dyDescent="0.25">
      <c r="A4698" s="1"/>
      <c r="B4698" s="30"/>
      <c r="C4698" s="9"/>
      <c r="D4698" s="10">
        <f t="shared" si="822"/>
        <v>0</v>
      </c>
      <c r="E4698" s="11">
        <f t="shared" si="820"/>
        <v>0</v>
      </c>
      <c r="F4698" s="3">
        <f t="shared" si="821"/>
        <v>0</v>
      </c>
      <c r="G4698" s="11"/>
      <c r="H4698" s="3"/>
      <c r="I4698" s="1"/>
      <c r="J4698" s="3"/>
      <c r="K4698" s="2"/>
      <c r="L4698" s="3"/>
      <c r="M4698" s="11"/>
      <c r="N4698" s="3"/>
      <c r="O4698" s="217"/>
      <c r="P4698" s="3"/>
      <c r="Q4698" s="3"/>
      <c r="R4698" s="3"/>
      <c r="S4698" s="11"/>
      <c r="T4698" s="3"/>
      <c r="U4698" s="11"/>
      <c r="V4698" s="3"/>
      <c r="W4698" s="11"/>
      <c r="X4698" s="3"/>
      <c r="Y4698" s="11"/>
      <c r="Z4698" s="3"/>
      <c r="AA4698" s="3"/>
      <c r="AB4698" s="3"/>
      <c r="AC4698" s="3"/>
      <c r="AD4698" s="3"/>
      <c r="AE4698" s="3"/>
      <c r="AF4698" s="3"/>
      <c r="AG4698" s="3"/>
      <c r="AH4698" s="3"/>
      <c r="AI4698" s="11"/>
      <c r="AJ4698" s="3"/>
      <c r="AK4698" s="11"/>
      <c r="AL4698" s="3"/>
      <c r="AM4698" s="11"/>
      <c r="AN4698" s="3"/>
      <c r="AO4698" s="11"/>
      <c r="AP4698" s="3"/>
      <c r="AQ4698" s="11"/>
      <c r="AR4698" s="3"/>
      <c r="AS4698" s="11"/>
      <c r="AT4698" s="3"/>
      <c r="AU4698" s="11"/>
      <c r="AV4698" s="3"/>
      <c r="AW4698" s="3"/>
      <c r="AX4698" s="3"/>
      <c r="AY4698" s="11"/>
      <c r="AZ4698" s="3"/>
      <c r="BA4698" s="3"/>
      <c r="BB4698" s="3"/>
      <c r="BC4698" s="11"/>
      <c r="BD4698" s="3"/>
      <c r="BE4698" s="11"/>
      <c r="BF4698" s="3"/>
      <c r="BG4698" s="11"/>
      <c r="BH4698" s="3"/>
      <c r="BI4698" s="12"/>
      <c r="BJ4698" s="12"/>
      <c r="BK4698" s="11"/>
      <c r="BL4698" s="3"/>
      <c r="BM4698" s="11"/>
      <c r="BN4698" s="3"/>
      <c r="BO4698" s="11"/>
      <c r="BP4698" s="3"/>
      <c r="BQ4698" s="11"/>
      <c r="BR4698" s="3"/>
      <c r="BS4698" s="11"/>
      <c r="BT4698" s="13"/>
      <c r="BU4698" s="11"/>
      <c r="BV4698" s="3"/>
      <c r="BW4698" s="11"/>
      <c r="BX4698" s="3"/>
      <c r="BY4698" s="3"/>
      <c r="BZ4698" s="13"/>
      <c r="CA4698" s="13"/>
      <c r="CB4698" s="13"/>
      <c r="CC4698" s="12"/>
      <c r="CD4698" s="11"/>
      <c r="CE4698" s="12"/>
      <c r="CF4698" s="12"/>
      <c r="DI4698" s="14"/>
    </row>
    <row r="4699" spans="1:113" ht="20.100000000000001" customHeight="1" x14ac:dyDescent="0.25">
      <c r="A4699" s="1"/>
      <c r="B4699" s="30"/>
      <c r="C4699" s="9"/>
      <c r="D4699" s="10">
        <f t="shared" si="822"/>
        <v>0</v>
      </c>
      <c r="E4699" s="11">
        <f t="shared" si="820"/>
        <v>0</v>
      </c>
      <c r="F4699" s="3">
        <f t="shared" si="821"/>
        <v>0</v>
      </c>
      <c r="G4699" s="11"/>
      <c r="H4699" s="3"/>
      <c r="I4699" s="1"/>
      <c r="J4699" s="3"/>
      <c r="K4699" s="2"/>
      <c r="L4699" s="3"/>
      <c r="M4699" s="11"/>
      <c r="N4699" s="3"/>
      <c r="O4699" s="217"/>
      <c r="P4699" s="3"/>
      <c r="Q4699" s="3"/>
      <c r="R4699" s="3"/>
      <c r="S4699" s="11"/>
      <c r="T4699" s="3"/>
      <c r="U4699" s="11"/>
      <c r="V4699" s="3"/>
      <c r="W4699" s="11"/>
      <c r="X4699" s="3"/>
      <c r="Y4699" s="11"/>
      <c r="Z4699" s="3"/>
      <c r="AA4699" s="3"/>
      <c r="AB4699" s="3"/>
      <c r="AC4699" s="3"/>
      <c r="AD4699" s="3"/>
      <c r="AE4699" s="3"/>
      <c r="AF4699" s="3"/>
      <c r="AG4699" s="3"/>
      <c r="AH4699" s="3"/>
      <c r="AI4699" s="11"/>
      <c r="AJ4699" s="3"/>
      <c r="AK4699" s="11"/>
      <c r="AL4699" s="3"/>
      <c r="AM4699" s="11"/>
      <c r="AN4699" s="3"/>
      <c r="AO4699" s="11"/>
      <c r="AP4699" s="3"/>
      <c r="AQ4699" s="11"/>
      <c r="AR4699" s="3"/>
      <c r="AS4699" s="11"/>
      <c r="AT4699" s="3"/>
      <c r="AU4699" s="11"/>
      <c r="AV4699" s="3"/>
      <c r="AW4699" s="3"/>
      <c r="AX4699" s="3"/>
      <c r="AY4699" s="11"/>
      <c r="AZ4699" s="3"/>
      <c r="BA4699" s="3"/>
      <c r="BB4699" s="3"/>
      <c r="BC4699" s="11"/>
      <c r="BD4699" s="3"/>
      <c r="BE4699" s="11"/>
      <c r="BF4699" s="3"/>
      <c r="BG4699" s="11"/>
      <c r="BH4699" s="3"/>
      <c r="BI4699" s="12"/>
      <c r="BJ4699" s="12"/>
      <c r="BK4699" s="11"/>
      <c r="BL4699" s="3"/>
      <c r="BM4699" s="11"/>
      <c r="BN4699" s="3"/>
      <c r="BO4699" s="11"/>
      <c r="BP4699" s="3"/>
      <c r="BQ4699" s="11"/>
      <c r="BR4699" s="3"/>
      <c r="BS4699" s="11"/>
      <c r="BT4699" s="13"/>
      <c r="BU4699" s="11"/>
      <c r="BV4699" s="3"/>
      <c r="BW4699" s="11"/>
      <c r="BX4699" s="3"/>
      <c r="BY4699" s="3"/>
      <c r="BZ4699" s="13"/>
      <c r="CA4699" s="13"/>
      <c r="CB4699" s="13"/>
      <c r="CC4699" s="12"/>
      <c r="CD4699" s="11"/>
      <c r="CE4699" s="12"/>
      <c r="CF4699" s="12"/>
      <c r="DI4699" s="14"/>
    </row>
    <row r="4700" spans="1:113" ht="20.100000000000001" customHeight="1" x14ac:dyDescent="0.25">
      <c r="A4700" s="1"/>
      <c r="B4700" s="30"/>
      <c r="C4700" s="9"/>
      <c r="D4700" s="10">
        <f t="shared" si="822"/>
        <v>0</v>
      </c>
      <c r="E4700" s="11">
        <f t="shared" si="820"/>
        <v>0</v>
      </c>
      <c r="F4700" s="3">
        <f t="shared" si="821"/>
        <v>0</v>
      </c>
      <c r="G4700" s="11"/>
      <c r="H4700" s="3"/>
      <c r="I4700" s="1"/>
      <c r="J4700" s="3"/>
      <c r="K4700" s="2"/>
      <c r="L4700" s="3"/>
      <c r="M4700" s="11"/>
      <c r="N4700" s="3"/>
      <c r="O4700" s="217"/>
      <c r="P4700" s="3"/>
      <c r="Q4700" s="3"/>
      <c r="R4700" s="3"/>
      <c r="S4700" s="11"/>
      <c r="T4700" s="3"/>
      <c r="U4700" s="11"/>
      <c r="V4700" s="3"/>
      <c r="W4700" s="11"/>
      <c r="X4700" s="3"/>
      <c r="Y4700" s="11"/>
      <c r="Z4700" s="3"/>
      <c r="AA4700" s="3"/>
      <c r="AB4700" s="3"/>
      <c r="AC4700" s="3"/>
      <c r="AD4700" s="3"/>
      <c r="AE4700" s="3"/>
      <c r="AF4700" s="3"/>
      <c r="AG4700" s="3"/>
      <c r="AH4700" s="3"/>
      <c r="AI4700" s="11"/>
      <c r="AJ4700" s="3"/>
      <c r="AK4700" s="11"/>
      <c r="AL4700" s="3"/>
      <c r="AM4700" s="11"/>
      <c r="AN4700" s="3"/>
      <c r="AO4700" s="11"/>
      <c r="AP4700" s="3"/>
      <c r="AQ4700" s="11"/>
      <c r="AR4700" s="3"/>
      <c r="AS4700" s="11"/>
      <c r="AT4700" s="3"/>
      <c r="AU4700" s="11"/>
      <c r="AV4700" s="3"/>
      <c r="AW4700" s="3"/>
      <c r="AX4700" s="3"/>
      <c r="AY4700" s="11"/>
      <c r="AZ4700" s="3"/>
      <c r="BA4700" s="3"/>
      <c r="BB4700" s="3"/>
      <c r="BC4700" s="11"/>
      <c r="BD4700" s="3"/>
      <c r="BE4700" s="11"/>
      <c r="BF4700" s="3"/>
      <c r="BG4700" s="11"/>
      <c r="BH4700" s="3"/>
      <c r="BI4700" s="12"/>
      <c r="BJ4700" s="12"/>
      <c r="BK4700" s="11"/>
      <c r="BL4700" s="3"/>
      <c r="BM4700" s="11"/>
      <c r="BN4700" s="3"/>
      <c r="BO4700" s="11"/>
      <c r="BP4700" s="3"/>
      <c r="BQ4700" s="11"/>
      <c r="BR4700" s="3"/>
      <c r="BS4700" s="11"/>
      <c r="BT4700" s="13"/>
      <c r="BU4700" s="11"/>
      <c r="BV4700" s="3"/>
      <c r="BW4700" s="11"/>
      <c r="BX4700" s="3"/>
      <c r="BY4700" s="3"/>
      <c r="BZ4700" s="13"/>
      <c r="CA4700" s="13"/>
      <c r="CB4700" s="13"/>
      <c r="CC4700" s="12"/>
      <c r="CD4700" s="11"/>
      <c r="CE4700" s="12"/>
      <c r="CF4700" s="12"/>
      <c r="DI4700" s="14"/>
    </row>
    <row r="4701" spans="1:113" ht="20.100000000000001" customHeight="1" x14ac:dyDescent="0.25">
      <c r="A4701" s="1"/>
      <c r="B4701" s="30"/>
      <c r="C4701" s="9"/>
      <c r="D4701" s="10">
        <f t="shared" si="822"/>
        <v>0</v>
      </c>
      <c r="E4701" s="11">
        <f t="shared" si="820"/>
        <v>0</v>
      </c>
      <c r="F4701" s="3">
        <f t="shared" si="821"/>
        <v>0</v>
      </c>
      <c r="G4701" s="11"/>
      <c r="H4701" s="3"/>
      <c r="I4701" s="1"/>
      <c r="J4701" s="3"/>
      <c r="K4701" s="2"/>
      <c r="L4701" s="3"/>
      <c r="M4701" s="11"/>
      <c r="N4701" s="3"/>
      <c r="O4701" s="217"/>
      <c r="P4701" s="3"/>
      <c r="Q4701" s="3"/>
      <c r="R4701" s="3"/>
      <c r="S4701" s="11"/>
      <c r="T4701" s="3"/>
      <c r="U4701" s="11"/>
      <c r="V4701" s="3"/>
      <c r="W4701" s="11"/>
      <c r="X4701" s="3"/>
      <c r="Y4701" s="11"/>
      <c r="Z4701" s="3"/>
      <c r="AA4701" s="3"/>
      <c r="AB4701" s="3"/>
      <c r="AC4701" s="3"/>
      <c r="AD4701" s="3"/>
      <c r="AE4701" s="3"/>
      <c r="AF4701" s="3"/>
      <c r="AG4701" s="3"/>
      <c r="AH4701" s="3"/>
      <c r="AI4701" s="11"/>
      <c r="AJ4701" s="3"/>
      <c r="AK4701" s="11"/>
      <c r="AL4701" s="3"/>
      <c r="AM4701" s="11"/>
      <c r="AN4701" s="3"/>
      <c r="AO4701" s="11"/>
      <c r="AP4701" s="3"/>
      <c r="AQ4701" s="11"/>
      <c r="AR4701" s="3"/>
      <c r="AS4701" s="11"/>
      <c r="AT4701" s="3"/>
      <c r="AU4701" s="11"/>
      <c r="AV4701" s="3"/>
      <c r="AW4701" s="3"/>
      <c r="AX4701" s="3"/>
      <c r="AY4701" s="11"/>
      <c r="AZ4701" s="3"/>
      <c r="BA4701" s="3"/>
      <c r="BB4701" s="3"/>
      <c r="BC4701" s="11"/>
      <c r="BD4701" s="3"/>
      <c r="BE4701" s="11"/>
      <c r="BF4701" s="3"/>
      <c r="BG4701" s="11"/>
      <c r="BH4701" s="3"/>
      <c r="BI4701" s="12"/>
      <c r="BJ4701" s="12"/>
      <c r="BK4701" s="11"/>
      <c r="BL4701" s="3"/>
      <c r="BM4701" s="11"/>
      <c r="BN4701" s="3"/>
      <c r="BO4701" s="11"/>
      <c r="BP4701" s="3"/>
      <c r="BQ4701" s="11"/>
      <c r="BR4701" s="3"/>
      <c r="BS4701" s="11"/>
      <c r="BT4701" s="13"/>
      <c r="BU4701" s="11"/>
      <c r="BV4701" s="3"/>
      <c r="BW4701" s="11"/>
      <c r="BX4701" s="3"/>
      <c r="BY4701" s="3"/>
      <c r="BZ4701" s="13"/>
      <c r="CA4701" s="13"/>
      <c r="CB4701" s="13"/>
      <c r="CC4701" s="12"/>
      <c r="CD4701" s="11"/>
      <c r="CE4701" s="12"/>
      <c r="CF4701" s="12"/>
      <c r="DI4701" s="14"/>
    </row>
    <row r="4702" spans="1:113" ht="20.100000000000001" customHeight="1" x14ac:dyDescent="0.25">
      <c r="A4702" s="1"/>
      <c r="B4702" s="30"/>
      <c r="C4702" s="9"/>
      <c r="D4702" s="10">
        <f t="shared" si="822"/>
        <v>0</v>
      </c>
      <c r="E4702" s="11">
        <f t="shared" si="820"/>
        <v>0</v>
      </c>
      <c r="F4702" s="3">
        <f t="shared" si="821"/>
        <v>0</v>
      </c>
      <c r="G4702" s="11"/>
      <c r="H4702" s="3"/>
      <c r="I4702" s="1"/>
      <c r="J4702" s="3"/>
      <c r="K4702" s="2"/>
      <c r="L4702" s="3"/>
      <c r="M4702" s="11"/>
      <c r="N4702" s="3"/>
      <c r="O4702" s="217"/>
      <c r="P4702" s="3"/>
      <c r="Q4702" s="3"/>
      <c r="R4702" s="3"/>
      <c r="S4702" s="11"/>
      <c r="T4702" s="3"/>
      <c r="U4702" s="11"/>
      <c r="V4702" s="3"/>
      <c r="W4702" s="11"/>
      <c r="X4702" s="3"/>
      <c r="Y4702" s="11"/>
      <c r="Z4702" s="3"/>
      <c r="AA4702" s="3"/>
      <c r="AB4702" s="3"/>
      <c r="AC4702" s="3"/>
      <c r="AD4702" s="3"/>
      <c r="AE4702" s="3"/>
      <c r="AF4702" s="3"/>
      <c r="AG4702" s="3"/>
      <c r="AH4702" s="3"/>
      <c r="AI4702" s="11"/>
      <c r="AJ4702" s="3"/>
      <c r="AK4702" s="11"/>
      <c r="AL4702" s="3"/>
      <c r="AM4702" s="11"/>
      <c r="AN4702" s="3"/>
      <c r="AO4702" s="11"/>
      <c r="AP4702" s="3"/>
      <c r="AQ4702" s="11"/>
      <c r="AR4702" s="3"/>
      <c r="AS4702" s="11"/>
      <c r="AT4702" s="3"/>
      <c r="AU4702" s="11"/>
      <c r="AV4702" s="3"/>
      <c r="AW4702" s="3"/>
      <c r="AX4702" s="3"/>
      <c r="AY4702" s="11"/>
      <c r="AZ4702" s="3"/>
      <c r="BA4702" s="3"/>
      <c r="BB4702" s="3"/>
      <c r="BC4702" s="11"/>
      <c r="BD4702" s="3"/>
      <c r="BE4702" s="11"/>
      <c r="BF4702" s="3"/>
      <c r="BG4702" s="11"/>
      <c r="BH4702" s="3"/>
      <c r="BI4702" s="12"/>
      <c r="BJ4702" s="12"/>
      <c r="BK4702" s="11"/>
      <c r="BL4702" s="3"/>
      <c r="BM4702" s="11"/>
      <c r="BN4702" s="3"/>
      <c r="BO4702" s="11"/>
      <c r="BP4702" s="3"/>
      <c r="BQ4702" s="11"/>
      <c r="BR4702" s="3"/>
      <c r="BS4702" s="11"/>
      <c r="BT4702" s="13"/>
      <c r="BU4702" s="11"/>
      <c r="BV4702" s="3"/>
      <c r="BW4702" s="11"/>
      <c r="BX4702" s="3"/>
      <c r="BY4702" s="3"/>
      <c r="BZ4702" s="13"/>
      <c r="CA4702" s="13"/>
      <c r="CB4702" s="13"/>
      <c r="CC4702" s="12"/>
      <c r="CD4702" s="11"/>
      <c r="CE4702" s="12"/>
      <c r="CF4702" s="12"/>
      <c r="DI4702" s="14"/>
    </row>
    <row r="4703" spans="1:113" ht="20.100000000000001" customHeight="1" x14ac:dyDescent="0.25">
      <c r="A4703" s="1"/>
      <c r="B4703" s="30"/>
      <c r="C4703" s="9"/>
      <c r="D4703" s="10">
        <f t="shared" si="822"/>
        <v>0</v>
      </c>
      <c r="E4703" s="11">
        <f t="shared" si="820"/>
        <v>0</v>
      </c>
      <c r="F4703" s="3">
        <f t="shared" si="821"/>
        <v>0</v>
      </c>
      <c r="G4703" s="11"/>
      <c r="H4703" s="3"/>
      <c r="I4703" s="1"/>
      <c r="J4703" s="3"/>
      <c r="K4703" s="2"/>
      <c r="L4703" s="3"/>
      <c r="M4703" s="11"/>
      <c r="N4703" s="3"/>
      <c r="O4703" s="217"/>
      <c r="P4703" s="3"/>
      <c r="Q4703" s="3"/>
      <c r="R4703" s="3"/>
      <c r="S4703" s="11"/>
      <c r="T4703" s="3"/>
      <c r="U4703" s="11"/>
      <c r="V4703" s="3"/>
      <c r="W4703" s="11"/>
      <c r="X4703" s="3"/>
      <c r="Y4703" s="11"/>
      <c r="Z4703" s="3"/>
      <c r="AA4703" s="3"/>
      <c r="AB4703" s="3"/>
      <c r="AC4703" s="3"/>
      <c r="AD4703" s="3"/>
      <c r="AE4703" s="3"/>
      <c r="AF4703" s="3"/>
      <c r="AG4703" s="3"/>
      <c r="AH4703" s="3"/>
      <c r="AI4703" s="11"/>
      <c r="AJ4703" s="3"/>
      <c r="AK4703" s="11"/>
      <c r="AL4703" s="3"/>
      <c r="AM4703" s="11"/>
      <c r="AN4703" s="3"/>
      <c r="AO4703" s="11"/>
      <c r="AP4703" s="3"/>
      <c r="AQ4703" s="11"/>
      <c r="AR4703" s="3"/>
      <c r="AS4703" s="11"/>
      <c r="AT4703" s="3"/>
      <c r="AU4703" s="11"/>
      <c r="AV4703" s="3"/>
      <c r="AW4703" s="3"/>
      <c r="AX4703" s="3"/>
      <c r="AY4703" s="11"/>
      <c r="AZ4703" s="3"/>
      <c r="BA4703" s="3"/>
      <c r="BB4703" s="3"/>
      <c r="BC4703" s="11"/>
      <c r="BD4703" s="3"/>
      <c r="BE4703" s="11"/>
      <c r="BF4703" s="3"/>
      <c r="BG4703" s="11"/>
      <c r="BH4703" s="3"/>
      <c r="BI4703" s="12"/>
      <c r="BJ4703" s="12"/>
      <c r="BK4703" s="11"/>
      <c r="BL4703" s="3"/>
      <c r="BM4703" s="11"/>
      <c r="BN4703" s="3"/>
      <c r="BO4703" s="11"/>
      <c r="BP4703" s="3"/>
      <c r="BQ4703" s="11"/>
      <c r="BR4703" s="3"/>
      <c r="BS4703" s="11"/>
      <c r="BT4703" s="13"/>
      <c r="BU4703" s="11"/>
      <c r="BV4703" s="3"/>
      <c r="BW4703" s="11"/>
      <c r="BX4703" s="3"/>
      <c r="BY4703" s="3"/>
      <c r="BZ4703" s="13"/>
      <c r="CA4703" s="13"/>
      <c r="CB4703" s="13"/>
      <c r="CC4703" s="12"/>
      <c r="CD4703" s="11"/>
      <c r="CE4703" s="12"/>
      <c r="CF4703" s="12"/>
      <c r="DI4703" s="14"/>
    </row>
    <row r="4704" spans="1:113" ht="20.100000000000001" customHeight="1" x14ac:dyDescent="0.25">
      <c r="A4704" s="1"/>
      <c r="B4704" s="30"/>
      <c r="C4704" s="9"/>
      <c r="D4704" s="10">
        <f t="shared" si="822"/>
        <v>0</v>
      </c>
      <c r="E4704" s="11">
        <f t="shared" si="820"/>
        <v>0</v>
      </c>
      <c r="F4704" s="3">
        <f t="shared" si="821"/>
        <v>0</v>
      </c>
      <c r="G4704" s="11"/>
      <c r="H4704" s="3"/>
      <c r="I4704" s="1"/>
      <c r="J4704" s="3"/>
      <c r="K4704" s="2"/>
      <c r="L4704" s="3"/>
      <c r="M4704" s="11"/>
      <c r="N4704" s="3"/>
      <c r="O4704" s="217"/>
      <c r="P4704" s="3"/>
      <c r="Q4704" s="3"/>
      <c r="R4704" s="3"/>
      <c r="S4704" s="11"/>
      <c r="T4704" s="3"/>
      <c r="U4704" s="11"/>
      <c r="V4704" s="3"/>
      <c r="W4704" s="11"/>
      <c r="X4704" s="3"/>
      <c r="Y4704" s="11"/>
      <c r="Z4704" s="3"/>
      <c r="AA4704" s="3"/>
      <c r="AB4704" s="3"/>
      <c r="AC4704" s="3"/>
      <c r="AD4704" s="3"/>
      <c r="AE4704" s="3"/>
      <c r="AF4704" s="3"/>
      <c r="AG4704" s="3"/>
      <c r="AH4704" s="3"/>
      <c r="AI4704" s="11"/>
      <c r="AJ4704" s="3"/>
      <c r="AK4704" s="11"/>
      <c r="AL4704" s="3"/>
      <c r="AM4704" s="11"/>
      <c r="AN4704" s="3"/>
      <c r="AO4704" s="11"/>
      <c r="AP4704" s="3"/>
      <c r="AQ4704" s="11"/>
      <c r="AR4704" s="3"/>
      <c r="AS4704" s="11"/>
      <c r="AT4704" s="3"/>
      <c r="AU4704" s="11"/>
      <c r="AV4704" s="3"/>
      <c r="AW4704" s="3"/>
      <c r="AX4704" s="3"/>
      <c r="AY4704" s="11"/>
      <c r="AZ4704" s="3"/>
      <c r="BA4704" s="3"/>
      <c r="BB4704" s="3"/>
      <c r="BC4704" s="11"/>
      <c r="BD4704" s="3"/>
      <c r="BE4704" s="11"/>
      <c r="BF4704" s="3"/>
      <c r="BG4704" s="11"/>
      <c r="BH4704" s="3"/>
      <c r="BI4704" s="12"/>
      <c r="BJ4704" s="12"/>
      <c r="BK4704" s="11"/>
      <c r="BL4704" s="3"/>
      <c r="BM4704" s="11"/>
      <c r="BN4704" s="3"/>
      <c r="BO4704" s="11"/>
      <c r="BP4704" s="3"/>
      <c r="BQ4704" s="11"/>
      <c r="BR4704" s="3"/>
      <c r="BS4704" s="11"/>
      <c r="BT4704" s="13"/>
      <c r="BU4704" s="11"/>
      <c r="BV4704" s="3"/>
      <c r="BW4704" s="11"/>
      <c r="BX4704" s="3"/>
      <c r="BY4704" s="3"/>
      <c r="BZ4704" s="13"/>
      <c r="CA4704" s="13"/>
      <c r="CB4704" s="13"/>
      <c r="CC4704" s="12"/>
      <c r="CD4704" s="11"/>
      <c r="CE4704" s="12"/>
      <c r="CF4704" s="12"/>
      <c r="DI4704" s="14"/>
    </row>
    <row r="4705" spans="1:113" ht="20.100000000000001" customHeight="1" x14ac:dyDescent="0.25">
      <c r="A4705" s="1"/>
      <c r="B4705" s="30"/>
      <c r="C4705" s="9"/>
      <c r="D4705" s="10">
        <f t="shared" si="822"/>
        <v>0</v>
      </c>
      <c r="E4705" s="11">
        <f t="shared" si="820"/>
        <v>0</v>
      </c>
      <c r="F4705" s="3">
        <f t="shared" si="821"/>
        <v>0</v>
      </c>
      <c r="G4705" s="11"/>
      <c r="H4705" s="3"/>
      <c r="I4705" s="1"/>
      <c r="J4705" s="3"/>
      <c r="K4705" s="2"/>
      <c r="L4705" s="3"/>
      <c r="M4705" s="11"/>
      <c r="N4705" s="3"/>
      <c r="O4705" s="217"/>
      <c r="P4705" s="3"/>
      <c r="Q4705" s="3"/>
      <c r="R4705" s="3"/>
      <c r="S4705" s="11"/>
      <c r="T4705" s="3"/>
      <c r="U4705" s="11"/>
      <c r="V4705" s="3"/>
      <c r="W4705" s="11"/>
      <c r="X4705" s="3"/>
      <c r="Y4705" s="11"/>
      <c r="Z4705" s="3"/>
      <c r="AA4705" s="3"/>
      <c r="AB4705" s="3"/>
      <c r="AC4705" s="3"/>
      <c r="AD4705" s="3"/>
      <c r="AE4705" s="3"/>
      <c r="AF4705" s="3"/>
      <c r="AG4705" s="3"/>
      <c r="AH4705" s="3"/>
      <c r="AI4705" s="11"/>
      <c r="AJ4705" s="3"/>
      <c r="AK4705" s="11"/>
      <c r="AL4705" s="3"/>
      <c r="AM4705" s="11"/>
      <c r="AN4705" s="3"/>
      <c r="AO4705" s="11"/>
      <c r="AP4705" s="3"/>
      <c r="AQ4705" s="11"/>
      <c r="AR4705" s="3"/>
      <c r="AS4705" s="11"/>
      <c r="AT4705" s="3"/>
      <c r="AU4705" s="11"/>
      <c r="AV4705" s="3"/>
      <c r="AW4705" s="3"/>
      <c r="AX4705" s="3"/>
      <c r="AY4705" s="11"/>
      <c r="AZ4705" s="3"/>
      <c r="BA4705" s="3"/>
      <c r="BB4705" s="3"/>
      <c r="BC4705" s="11"/>
      <c r="BD4705" s="3"/>
      <c r="BE4705" s="11"/>
      <c r="BF4705" s="3"/>
      <c r="BG4705" s="11"/>
      <c r="BH4705" s="3"/>
      <c r="BI4705" s="12"/>
      <c r="BJ4705" s="12"/>
      <c r="BK4705" s="11"/>
      <c r="BL4705" s="3"/>
      <c r="BM4705" s="11"/>
      <c r="BN4705" s="3"/>
      <c r="BO4705" s="11"/>
      <c r="BP4705" s="3"/>
      <c r="BQ4705" s="11"/>
      <c r="BR4705" s="3"/>
      <c r="BS4705" s="11"/>
      <c r="BT4705" s="13"/>
      <c r="BU4705" s="11"/>
      <c r="BV4705" s="3"/>
      <c r="BW4705" s="11"/>
      <c r="BX4705" s="3"/>
      <c r="BY4705" s="3"/>
      <c r="BZ4705" s="13"/>
      <c r="CA4705" s="13"/>
      <c r="CB4705" s="13"/>
      <c r="CC4705" s="12"/>
      <c r="CD4705" s="11"/>
      <c r="CE4705" s="12"/>
      <c r="CF4705" s="12"/>
      <c r="DI4705" s="14"/>
    </row>
    <row r="4706" spans="1:113" ht="20.100000000000001" customHeight="1" x14ac:dyDescent="0.25">
      <c r="A4706" s="1"/>
      <c r="B4706" s="30"/>
      <c r="C4706" s="9"/>
      <c r="D4706" s="10">
        <f t="shared" si="822"/>
        <v>0</v>
      </c>
      <c r="E4706" s="11">
        <f t="shared" si="820"/>
        <v>0</v>
      </c>
      <c r="F4706" s="3">
        <f t="shared" si="821"/>
        <v>0</v>
      </c>
      <c r="G4706" s="11"/>
      <c r="H4706" s="3"/>
      <c r="I4706" s="1"/>
      <c r="J4706" s="3"/>
      <c r="K4706" s="2"/>
      <c r="L4706" s="3"/>
      <c r="M4706" s="11"/>
      <c r="N4706" s="3"/>
      <c r="O4706" s="217"/>
      <c r="P4706" s="3"/>
      <c r="Q4706" s="3"/>
      <c r="R4706" s="3"/>
      <c r="S4706" s="11"/>
      <c r="T4706" s="3"/>
      <c r="U4706" s="11"/>
      <c r="V4706" s="3"/>
      <c r="W4706" s="11"/>
      <c r="X4706" s="3"/>
      <c r="Y4706" s="11"/>
      <c r="Z4706" s="3"/>
      <c r="AA4706" s="3"/>
      <c r="AB4706" s="3"/>
      <c r="AC4706" s="3"/>
      <c r="AD4706" s="3"/>
      <c r="AE4706" s="3"/>
      <c r="AF4706" s="3"/>
      <c r="AG4706" s="3"/>
      <c r="AH4706" s="3"/>
      <c r="AI4706" s="11"/>
      <c r="AJ4706" s="3"/>
      <c r="AK4706" s="11"/>
      <c r="AL4706" s="3"/>
      <c r="AM4706" s="11"/>
      <c r="AN4706" s="3"/>
      <c r="AO4706" s="11"/>
      <c r="AP4706" s="3"/>
      <c r="AQ4706" s="11"/>
      <c r="AR4706" s="3"/>
      <c r="AS4706" s="11"/>
      <c r="AT4706" s="3"/>
      <c r="AU4706" s="11"/>
      <c r="AV4706" s="3"/>
      <c r="AW4706" s="3"/>
      <c r="AX4706" s="3"/>
      <c r="AY4706" s="11"/>
      <c r="AZ4706" s="3"/>
      <c r="BA4706" s="3"/>
      <c r="BB4706" s="3"/>
      <c r="BC4706" s="11"/>
      <c r="BD4706" s="3"/>
      <c r="BE4706" s="11"/>
      <c r="BF4706" s="3"/>
      <c r="BG4706" s="11"/>
      <c r="BH4706" s="3"/>
      <c r="BI4706" s="12"/>
      <c r="BJ4706" s="12"/>
      <c r="BK4706" s="11"/>
      <c r="BL4706" s="3"/>
      <c r="BM4706" s="11"/>
      <c r="BN4706" s="3"/>
      <c r="BO4706" s="11"/>
      <c r="BP4706" s="3"/>
      <c r="BQ4706" s="11"/>
      <c r="BR4706" s="3"/>
      <c r="BS4706" s="11"/>
      <c r="BT4706" s="13"/>
      <c r="BU4706" s="11"/>
      <c r="BV4706" s="3"/>
      <c r="BW4706" s="11"/>
      <c r="BX4706" s="3"/>
      <c r="BY4706" s="3"/>
      <c r="BZ4706" s="13"/>
      <c r="CA4706" s="13"/>
      <c r="CB4706" s="13"/>
      <c r="CC4706" s="12"/>
      <c r="CD4706" s="11"/>
      <c r="CE4706" s="12"/>
      <c r="CF4706" s="12"/>
      <c r="DI4706" s="14"/>
    </row>
    <row r="4707" spans="1:113" ht="20.100000000000001" customHeight="1" x14ac:dyDescent="0.25">
      <c r="A4707" s="1"/>
      <c r="B4707" s="30"/>
      <c r="C4707" s="9"/>
      <c r="D4707" s="10">
        <f t="shared" si="822"/>
        <v>0</v>
      </c>
      <c r="E4707" s="11">
        <f t="shared" si="820"/>
        <v>0</v>
      </c>
      <c r="F4707" s="3">
        <f t="shared" si="821"/>
        <v>0</v>
      </c>
      <c r="G4707" s="11"/>
      <c r="H4707" s="3"/>
      <c r="I4707" s="1"/>
      <c r="J4707" s="3"/>
      <c r="K4707" s="2"/>
      <c r="L4707" s="3"/>
      <c r="M4707" s="11"/>
      <c r="N4707" s="3"/>
      <c r="O4707" s="217"/>
      <c r="P4707" s="3"/>
      <c r="Q4707" s="3"/>
      <c r="R4707" s="3"/>
      <c r="S4707" s="11"/>
      <c r="T4707" s="3"/>
      <c r="U4707" s="11"/>
      <c r="V4707" s="3"/>
      <c r="W4707" s="11"/>
      <c r="X4707" s="3"/>
      <c r="Y4707" s="11"/>
      <c r="Z4707" s="3"/>
      <c r="AA4707" s="3"/>
      <c r="AB4707" s="3"/>
      <c r="AC4707" s="3"/>
      <c r="AD4707" s="3"/>
      <c r="AE4707" s="3"/>
      <c r="AF4707" s="3"/>
      <c r="AG4707" s="3"/>
      <c r="AH4707" s="3"/>
      <c r="AI4707" s="11"/>
      <c r="AJ4707" s="3"/>
      <c r="AK4707" s="11"/>
      <c r="AL4707" s="3"/>
      <c r="AM4707" s="11"/>
      <c r="AN4707" s="3"/>
      <c r="AO4707" s="11"/>
      <c r="AP4707" s="3"/>
      <c r="AQ4707" s="11"/>
      <c r="AR4707" s="3"/>
      <c r="AS4707" s="11"/>
      <c r="AT4707" s="3"/>
      <c r="AU4707" s="11"/>
      <c r="AV4707" s="3"/>
      <c r="AW4707" s="3"/>
      <c r="AX4707" s="3"/>
      <c r="AY4707" s="11"/>
      <c r="AZ4707" s="3"/>
      <c r="BA4707" s="3"/>
      <c r="BB4707" s="3"/>
      <c r="BC4707" s="11"/>
      <c r="BD4707" s="3"/>
      <c r="BE4707" s="11"/>
      <c r="BF4707" s="3"/>
      <c r="BG4707" s="11"/>
      <c r="BH4707" s="3"/>
      <c r="BI4707" s="12"/>
      <c r="BJ4707" s="12"/>
      <c r="BK4707" s="11"/>
      <c r="BL4707" s="3"/>
      <c r="BM4707" s="11"/>
      <c r="BN4707" s="3"/>
      <c r="BO4707" s="11"/>
      <c r="BP4707" s="3"/>
      <c r="BQ4707" s="11"/>
      <c r="BR4707" s="3"/>
      <c r="BS4707" s="11"/>
      <c r="BT4707" s="13"/>
      <c r="BU4707" s="11"/>
      <c r="BV4707" s="3"/>
      <c r="BW4707" s="11"/>
      <c r="BX4707" s="3"/>
      <c r="BY4707" s="3"/>
      <c r="BZ4707" s="13"/>
      <c r="CA4707" s="13"/>
      <c r="CB4707" s="13"/>
      <c r="CC4707" s="12"/>
      <c r="CD4707" s="11"/>
      <c r="CE4707" s="12"/>
      <c r="CF4707" s="12"/>
      <c r="DI4707" s="14"/>
    </row>
    <row r="4708" spans="1:113" ht="20.100000000000001" customHeight="1" x14ac:dyDescent="0.25">
      <c r="A4708" s="1"/>
      <c r="B4708" s="30"/>
      <c r="C4708" s="9"/>
      <c r="D4708" s="10">
        <f t="shared" si="822"/>
        <v>0</v>
      </c>
      <c r="E4708" s="11">
        <f t="shared" si="820"/>
        <v>0</v>
      </c>
      <c r="F4708" s="3">
        <f t="shared" si="821"/>
        <v>0</v>
      </c>
      <c r="G4708" s="11"/>
      <c r="H4708" s="3"/>
      <c r="I4708" s="1"/>
      <c r="J4708" s="3"/>
      <c r="K4708" s="2"/>
      <c r="L4708" s="3"/>
      <c r="M4708" s="11"/>
      <c r="N4708" s="3"/>
      <c r="O4708" s="217"/>
      <c r="P4708" s="3"/>
      <c r="Q4708" s="3"/>
      <c r="R4708" s="3"/>
      <c r="S4708" s="11"/>
      <c r="T4708" s="3"/>
      <c r="U4708" s="11"/>
      <c r="V4708" s="3"/>
      <c r="W4708" s="11"/>
      <c r="X4708" s="3"/>
      <c r="Y4708" s="11"/>
      <c r="Z4708" s="3"/>
      <c r="AA4708" s="3"/>
      <c r="AB4708" s="3"/>
      <c r="AC4708" s="3"/>
      <c r="AD4708" s="3"/>
      <c r="AE4708" s="3"/>
      <c r="AF4708" s="3"/>
      <c r="AG4708" s="3"/>
      <c r="AH4708" s="3"/>
      <c r="AI4708" s="11"/>
      <c r="AJ4708" s="3"/>
      <c r="AK4708" s="11"/>
      <c r="AL4708" s="3"/>
      <c r="AM4708" s="11"/>
      <c r="AN4708" s="3"/>
      <c r="AO4708" s="11"/>
      <c r="AP4708" s="3"/>
      <c r="AQ4708" s="11"/>
      <c r="AR4708" s="3"/>
      <c r="AS4708" s="11"/>
      <c r="AT4708" s="3"/>
      <c r="AU4708" s="11"/>
      <c r="AV4708" s="3"/>
      <c r="AW4708" s="3"/>
      <c r="AX4708" s="3"/>
      <c r="AY4708" s="11"/>
      <c r="AZ4708" s="3"/>
      <c r="BA4708" s="3"/>
      <c r="BB4708" s="3"/>
      <c r="BC4708" s="11"/>
      <c r="BD4708" s="3"/>
      <c r="BE4708" s="11"/>
      <c r="BF4708" s="3"/>
      <c r="BG4708" s="11"/>
      <c r="BH4708" s="3"/>
      <c r="BI4708" s="12"/>
      <c r="BJ4708" s="12"/>
      <c r="BK4708" s="11"/>
      <c r="BL4708" s="3"/>
      <c r="BM4708" s="11"/>
      <c r="BN4708" s="3"/>
      <c r="BO4708" s="11"/>
      <c r="BP4708" s="3"/>
      <c r="BQ4708" s="11"/>
      <c r="BR4708" s="3"/>
      <c r="BS4708" s="11"/>
      <c r="BT4708" s="13"/>
      <c r="BU4708" s="11"/>
      <c r="BV4708" s="3"/>
      <c r="BW4708" s="11"/>
      <c r="BX4708" s="3"/>
      <c r="BY4708" s="3"/>
      <c r="BZ4708" s="13"/>
      <c r="CA4708" s="13"/>
      <c r="CB4708" s="13"/>
      <c r="CC4708" s="12"/>
      <c r="CD4708" s="11"/>
      <c r="CE4708" s="12"/>
      <c r="CF4708" s="12"/>
      <c r="DI4708" s="14"/>
    </row>
    <row r="4709" spans="1:113" ht="20.100000000000001" customHeight="1" x14ac:dyDescent="0.25">
      <c r="A4709" s="1"/>
      <c r="B4709" s="30"/>
      <c r="C4709" s="9"/>
      <c r="D4709" s="10">
        <f t="shared" si="822"/>
        <v>0</v>
      </c>
      <c r="E4709" s="11">
        <f t="shared" si="820"/>
        <v>0</v>
      </c>
      <c r="F4709" s="3">
        <f t="shared" si="821"/>
        <v>0</v>
      </c>
      <c r="G4709" s="11"/>
      <c r="H4709" s="3"/>
      <c r="I4709" s="1"/>
      <c r="J4709" s="3"/>
      <c r="K4709" s="2"/>
      <c r="L4709" s="3"/>
      <c r="M4709" s="11"/>
      <c r="N4709" s="3"/>
      <c r="O4709" s="217"/>
      <c r="P4709" s="3"/>
      <c r="Q4709" s="3"/>
      <c r="R4709" s="3"/>
      <c r="S4709" s="11"/>
      <c r="T4709" s="3"/>
      <c r="U4709" s="11"/>
      <c r="V4709" s="3"/>
      <c r="W4709" s="11"/>
      <c r="X4709" s="3"/>
      <c r="Y4709" s="11"/>
      <c r="Z4709" s="3"/>
      <c r="AA4709" s="3"/>
      <c r="AB4709" s="3"/>
      <c r="AC4709" s="3"/>
      <c r="AD4709" s="3"/>
      <c r="AE4709" s="3"/>
      <c r="AF4709" s="3"/>
      <c r="AG4709" s="3"/>
      <c r="AH4709" s="3"/>
      <c r="AI4709" s="11"/>
      <c r="AJ4709" s="3"/>
      <c r="AK4709" s="11"/>
      <c r="AL4709" s="3"/>
      <c r="AM4709" s="11"/>
      <c r="AN4709" s="3"/>
      <c r="AO4709" s="11"/>
      <c r="AP4709" s="3"/>
      <c r="AQ4709" s="11"/>
      <c r="AR4709" s="3"/>
      <c r="AS4709" s="11"/>
      <c r="AT4709" s="3"/>
      <c r="AU4709" s="11"/>
      <c r="AV4709" s="3"/>
      <c r="AW4709" s="3"/>
      <c r="AX4709" s="3"/>
      <c r="AY4709" s="11"/>
      <c r="AZ4709" s="3"/>
      <c r="BA4709" s="3"/>
      <c r="BB4709" s="3"/>
      <c r="BC4709" s="11"/>
      <c r="BD4709" s="3"/>
      <c r="BE4709" s="11"/>
      <c r="BF4709" s="3"/>
      <c r="BG4709" s="11"/>
      <c r="BH4709" s="3"/>
      <c r="BI4709" s="12"/>
      <c r="BJ4709" s="12"/>
      <c r="BK4709" s="11"/>
      <c r="BL4709" s="3"/>
      <c r="BM4709" s="11"/>
      <c r="BN4709" s="3"/>
      <c r="BO4709" s="11"/>
      <c r="BP4709" s="3"/>
      <c r="BQ4709" s="11"/>
      <c r="BR4709" s="3"/>
      <c r="BS4709" s="11"/>
      <c r="BT4709" s="13"/>
      <c r="BU4709" s="11"/>
      <c r="BV4709" s="3"/>
      <c r="BW4709" s="11"/>
      <c r="BX4709" s="3"/>
      <c r="BY4709" s="3"/>
      <c r="BZ4709" s="13"/>
      <c r="CA4709" s="13"/>
      <c r="CB4709" s="13"/>
      <c r="CC4709" s="12"/>
      <c r="CD4709" s="11"/>
      <c r="CE4709" s="12"/>
      <c r="CF4709" s="12"/>
      <c r="DI4709" s="14"/>
    </row>
    <row r="4710" spans="1:113" ht="20.100000000000001" customHeight="1" x14ac:dyDescent="0.25">
      <c r="A4710" s="1"/>
      <c r="B4710" s="30"/>
      <c r="C4710" s="9"/>
      <c r="D4710" s="10">
        <f t="shared" si="822"/>
        <v>0</v>
      </c>
      <c r="E4710" s="11">
        <f t="shared" si="820"/>
        <v>0</v>
      </c>
      <c r="F4710" s="3">
        <f t="shared" si="821"/>
        <v>0</v>
      </c>
      <c r="G4710" s="11"/>
      <c r="H4710" s="3"/>
      <c r="I4710" s="1"/>
      <c r="J4710" s="3"/>
      <c r="K4710" s="2"/>
      <c r="L4710" s="3"/>
      <c r="M4710" s="11"/>
      <c r="N4710" s="3"/>
      <c r="O4710" s="217"/>
      <c r="P4710" s="3"/>
      <c r="Q4710" s="3"/>
      <c r="R4710" s="3"/>
      <c r="S4710" s="11"/>
      <c r="T4710" s="3"/>
      <c r="U4710" s="11"/>
      <c r="V4710" s="3"/>
      <c r="W4710" s="11"/>
      <c r="X4710" s="3"/>
      <c r="Y4710" s="11"/>
      <c r="Z4710" s="3"/>
      <c r="AA4710" s="3"/>
      <c r="AB4710" s="3"/>
      <c r="AC4710" s="3"/>
      <c r="AD4710" s="3"/>
      <c r="AE4710" s="3"/>
      <c r="AF4710" s="3"/>
      <c r="AG4710" s="3"/>
      <c r="AH4710" s="3"/>
      <c r="AI4710" s="11"/>
      <c r="AJ4710" s="3"/>
      <c r="AK4710" s="11"/>
      <c r="AL4710" s="3"/>
      <c r="AM4710" s="11"/>
      <c r="AN4710" s="3"/>
      <c r="AO4710" s="11"/>
      <c r="AP4710" s="3"/>
      <c r="AQ4710" s="11"/>
      <c r="AR4710" s="3"/>
      <c r="AS4710" s="11"/>
      <c r="AT4710" s="3"/>
      <c r="AU4710" s="11"/>
      <c r="AV4710" s="3"/>
      <c r="AW4710" s="3"/>
      <c r="AX4710" s="3"/>
      <c r="AY4710" s="11"/>
      <c r="AZ4710" s="3"/>
      <c r="BA4710" s="3"/>
      <c r="BB4710" s="3"/>
      <c r="BC4710" s="11"/>
      <c r="BD4710" s="3"/>
      <c r="BE4710" s="11"/>
      <c r="BF4710" s="3"/>
      <c r="BG4710" s="11"/>
      <c r="BH4710" s="3"/>
      <c r="BI4710" s="12"/>
      <c r="BJ4710" s="12"/>
      <c r="BK4710" s="11"/>
      <c r="BL4710" s="3"/>
      <c r="BM4710" s="11"/>
      <c r="BN4710" s="3"/>
      <c r="BO4710" s="11"/>
      <c r="BP4710" s="3"/>
      <c r="BQ4710" s="11"/>
      <c r="BR4710" s="3"/>
      <c r="BS4710" s="11"/>
      <c r="BT4710" s="13"/>
      <c r="BU4710" s="11"/>
      <c r="BV4710" s="3"/>
      <c r="BW4710" s="11"/>
      <c r="BX4710" s="3"/>
      <c r="BY4710" s="3"/>
      <c r="BZ4710" s="13"/>
      <c r="CA4710" s="13"/>
      <c r="CB4710" s="13"/>
      <c r="CC4710" s="12"/>
      <c r="CD4710" s="11"/>
      <c r="CE4710" s="12"/>
      <c r="CF4710" s="12"/>
      <c r="DI4710" s="14"/>
    </row>
    <row r="4711" spans="1:113" ht="20.100000000000001" customHeight="1" x14ac:dyDescent="0.25">
      <c r="A4711" s="1"/>
      <c r="B4711" s="30"/>
      <c r="C4711" s="9"/>
      <c r="D4711" s="10">
        <f t="shared" si="822"/>
        <v>0</v>
      </c>
      <c r="E4711" s="11">
        <f t="shared" si="820"/>
        <v>0</v>
      </c>
      <c r="F4711" s="3">
        <f t="shared" si="821"/>
        <v>0</v>
      </c>
      <c r="G4711" s="11"/>
      <c r="H4711" s="3"/>
      <c r="I4711" s="1"/>
      <c r="J4711" s="3"/>
      <c r="K4711" s="2"/>
      <c r="L4711" s="3"/>
      <c r="M4711" s="11"/>
      <c r="N4711" s="3"/>
      <c r="O4711" s="217"/>
      <c r="P4711" s="3"/>
      <c r="Q4711" s="3"/>
      <c r="R4711" s="3"/>
      <c r="S4711" s="11"/>
      <c r="T4711" s="3"/>
      <c r="U4711" s="11"/>
      <c r="V4711" s="3"/>
      <c r="W4711" s="11"/>
      <c r="X4711" s="3"/>
      <c r="Y4711" s="11"/>
      <c r="Z4711" s="3"/>
      <c r="AA4711" s="3"/>
      <c r="AB4711" s="3"/>
      <c r="AC4711" s="3"/>
      <c r="AD4711" s="3"/>
      <c r="AE4711" s="3"/>
      <c r="AF4711" s="3"/>
      <c r="AG4711" s="3"/>
      <c r="AH4711" s="3"/>
      <c r="AI4711" s="11"/>
      <c r="AJ4711" s="3"/>
      <c r="AK4711" s="11"/>
      <c r="AL4711" s="3"/>
      <c r="AM4711" s="11"/>
      <c r="AN4711" s="3"/>
      <c r="AO4711" s="11"/>
      <c r="AP4711" s="3"/>
      <c r="AQ4711" s="11"/>
      <c r="AR4711" s="3"/>
      <c r="AS4711" s="11"/>
      <c r="AT4711" s="3"/>
      <c r="AU4711" s="11"/>
      <c r="AV4711" s="3"/>
      <c r="AW4711" s="3"/>
      <c r="AX4711" s="3"/>
      <c r="AY4711" s="11"/>
      <c r="AZ4711" s="3"/>
      <c r="BA4711" s="3"/>
      <c r="BB4711" s="3"/>
      <c r="BC4711" s="11"/>
      <c r="BD4711" s="3"/>
      <c r="BE4711" s="11"/>
      <c r="BF4711" s="3"/>
      <c r="BG4711" s="11"/>
      <c r="BH4711" s="3"/>
      <c r="BI4711" s="12"/>
      <c r="BJ4711" s="12"/>
      <c r="BK4711" s="11"/>
      <c r="BL4711" s="3"/>
      <c r="BM4711" s="11"/>
      <c r="BN4711" s="3"/>
      <c r="BO4711" s="11"/>
      <c r="BP4711" s="3"/>
      <c r="BQ4711" s="11"/>
      <c r="BR4711" s="3"/>
      <c r="BS4711" s="11"/>
      <c r="BT4711" s="13"/>
      <c r="BU4711" s="11"/>
      <c r="BV4711" s="3"/>
      <c r="BW4711" s="11"/>
      <c r="BX4711" s="3"/>
      <c r="BY4711" s="3"/>
      <c r="BZ4711" s="13"/>
      <c r="CA4711" s="13"/>
      <c r="CB4711" s="13"/>
      <c r="CC4711" s="12"/>
      <c r="CD4711" s="11"/>
      <c r="CE4711" s="12"/>
      <c r="CF4711" s="12"/>
      <c r="DI4711" s="14"/>
    </row>
    <row r="4712" spans="1:113" ht="20.100000000000001" customHeight="1" x14ac:dyDescent="0.25">
      <c r="A4712" s="1"/>
      <c r="B4712" s="30"/>
      <c r="C4712" s="9"/>
      <c r="D4712" s="10">
        <f t="shared" si="822"/>
        <v>0</v>
      </c>
      <c r="E4712" s="11">
        <f t="shared" si="820"/>
        <v>0</v>
      </c>
      <c r="F4712" s="3">
        <f t="shared" si="821"/>
        <v>0</v>
      </c>
      <c r="G4712" s="11"/>
      <c r="H4712" s="3"/>
      <c r="I4712" s="1"/>
      <c r="J4712" s="3"/>
      <c r="K4712" s="2"/>
      <c r="L4712" s="3"/>
      <c r="M4712" s="11"/>
      <c r="N4712" s="3"/>
      <c r="O4712" s="217"/>
      <c r="P4712" s="3"/>
      <c r="Q4712" s="3"/>
      <c r="R4712" s="3"/>
      <c r="S4712" s="11"/>
      <c r="T4712" s="3"/>
      <c r="U4712" s="11"/>
      <c r="V4712" s="3"/>
      <c r="W4712" s="11"/>
      <c r="X4712" s="3"/>
      <c r="Y4712" s="11"/>
      <c r="Z4712" s="3"/>
      <c r="AA4712" s="3"/>
      <c r="AB4712" s="3"/>
      <c r="AC4712" s="3"/>
      <c r="AD4712" s="3"/>
      <c r="AE4712" s="3"/>
      <c r="AF4712" s="3"/>
      <c r="AG4712" s="3"/>
      <c r="AH4712" s="3"/>
      <c r="AI4712" s="11"/>
      <c r="AJ4712" s="3"/>
      <c r="AK4712" s="11"/>
      <c r="AL4712" s="3"/>
      <c r="AM4712" s="11"/>
      <c r="AN4712" s="3"/>
      <c r="AO4712" s="11"/>
      <c r="AP4712" s="3"/>
      <c r="AQ4712" s="11"/>
      <c r="AR4712" s="3"/>
      <c r="AS4712" s="11"/>
      <c r="AT4712" s="3"/>
      <c r="AU4712" s="11"/>
      <c r="AV4712" s="3"/>
      <c r="AW4712" s="3"/>
      <c r="AX4712" s="3"/>
      <c r="AY4712" s="11"/>
      <c r="AZ4712" s="3"/>
      <c r="BA4712" s="3"/>
      <c r="BB4712" s="3"/>
      <c r="BC4712" s="11"/>
      <c r="BD4712" s="3"/>
      <c r="BE4712" s="11"/>
      <c r="BF4712" s="3"/>
      <c r="BG4712" s="11"/>
      <c r="BH4712" s="3"/>
      <c r="BI4712" s="12"/>
      <c r="BJ4712" s="12"/>
      <c r="BK4712" s="11"/>
      <c r="BL4712" s="3"/>
      <c r="BM4712" s="11"/>
      <c r="BN4712" s="3"/>
      <c r="BO4712" s="11"/>
      <c r="BP4712" s="3"/>
      <c r="BQ4712" s="11"/>
      <c r="BR4712" s="3"/>
      <c r="BS4712" s="11"/>
      <c r="BT4712" s="13"/>
      <c r="BU4712" s="11"/>
      <c r="BV4712" s="3"/>
      <c r="BW4712" s="11"/>
      <c r="BX4712" s="3"/>
      <c r="BY4712" s="3"/>
      <c r="BZ4712" s="13"/>
      <c r="CA4712" s="13"/>
      <c r="CB4712" s="13"/>
      <c r="CC4712" s="12"/>
      <c r="CD4712" s="11"/>
      <c r="CE4712" s="12"/>
      <c r="CF4712" s="12"/>
      <c r="DI4712" s="14"/>
    </row>
    <row r="4713" spans="1:113" ht="20.100000000000001" customHeight="1" x14ac:dyDescent="0.25">
      <c r="A4713" s="1"/>
      <c r="B4713" s="30"/>
      <c r="C4713" s="9"/>
      <c r="D4713" s="10">
        <f t="shared" si="822"/>
        <v>0</v>
      </c>
      <c r="E4713" s="11">
        <f t="shared" si="820"/>
        <v>0</v>
      </c>
      <c r="F4713" s="3">
        <f t="shared" si="821"/>
        <v>0</v>
      </c>
      <c r="G4713" s="11"/>
      <c r="H4713" s="3"/>
      <c r="I4713" s="1"/>
      <c r="J4713" s="3"/>
      <c r="K4713" s="2"/>
      <c r="L4713" s="3"/>
      <c r="M4713" s="11"/>
      <c r="N4713" s="3"/>
      <c r="O4713" s="217"/>
      <c r="P4713" s="3"/>
      <c r="Q4713" s="3"/>
      <c r="R4713" s="3"/>
      <c r="S4713" s="11"/>
      <c r="T4713" s="3"/>
      <c r="U4713" s="11"/>
      <c r="V4713" s="3"/>
      <c r="W4713" s="11"/>
      <c r="X4713" s="3"/>
      <c r="Y4713" s="11"/>
      <c r="Z4713" s="3"/>
      <c r="AA4713" s="3"/>
      <c r="AB4713" s="3"/>
      <c r="AC4713" s="3"/>
      <c r="AD4713" s="3"/>
      <c r="AE4713" s="3"/>
      <c r="AF4713" s="3"/>
      <c r="AG4713" s="3"/>
      <c r="AH4713" s="3"/>
      <c r="AI4713" s="11"/>
      <c r="AJ4713" s="3"/>
      <c r="AK4713" s="11"/>
      <c r="AL4713" s="3"/>
      <c r="AM4713" s="11"/>
      <c r="AN4713" s="3"/>
      <c r="AO4713" s="11"/>
      <c r="AP4713" s="3"/>
      <c r="AQ4713" s="11"/>
      <c r="AR4713" s="3"/>
      <c r="AS4713" s="11"/>
      <c r="AT4713" s="3"/>
      <c r="AU4713" s="11"/>
      <c r="AV4713" s="3"/>
      <c r="AW4713" s="3"/>
      <c r="AX4713" s="3"/>
      <c r="AY4713" s="11"/>
      <c r="AZ4713" s="3"/>
      <c r="BA4713" s="3"/>
      <c r="BB4713" s="3"/>
      <c r="BC4713" s="11"/>
      <c r="BD4713" s="3"/>
      <c r="BE4713" s="11"/>
      <c r="BF4713" s="3"/>
      <c r="BG4713" s="11"/>
      <c r="BH4713" s="3"/>
      <c r="BI4713" s="12"/>
      <c r="BJ4713" s="12"/>
      <c r="BK4713" s="11"/>
      <c r="BL4713" s="3"/>
      <c r="BM4713" s="11"/>
      <c r="BN4713" s="3"/>
      <c r="BO4713" s="11"/>
      <c r="BP4713" s="3"/>
      <c r="BQ4713" s="11"/>
      <c r="BR4713" s="3"/>
      <c r="BS4713" s="11"/>
      <c r="BT4713" s="13"/>
      <c r="BU4713" s="11"/>
      <c r="BV4713" s="3"/>
      <c r="BW4713" s="11"/>
      <c r="BX4713" s="3"/>
      <c r="BY4713" s="3"/>
      <c r="BZ4713" s="13"/>
      <c r="CA4713" s="13"/>
      <c r="CB4713" s="13"/>
      <c r="CC4713" s="12"/>
      <c r="CD4713" s="11"/>
      <c r="CE4713" s="12"/>
      <c r="CF4713" s="12"/>
      <c r="DI4713" s="14"/>
    </row>
    <row r="4714" spans="1:113" ht="20.100000000000001" customHeight="1" x14ac:dyDescent="0.25">
      <c r="A4714" s="1"/>
      <c r="B4714" s="30"/>
      <c r="C4714" s="9"/>
      <c r="D4714" s="10">
        <f t="shared" si="822"/>
        <v>0</v>
      </c>
      <c r="E4714" s="11">
        <f t="shared" si="820"/>
        <v>0</v>
      </c>
      <c r="F4714" s="3">
        <f t="shared" si="821"/>
        <v>0</v>
      </c>
      <c r="G4714" s="11"/>
      <c r="H4714" s="3"/>
      <c r="I4714" s="1"/>
      <c r="J4714" s="3"/>
      <c r="K4714" s="2"/>
      <c r="L4714" s="3"/>
      <c r="M4714" s="11"/>
      <c r="N4714" s="3"/>
      <c r="O4714" s="217"/>
      <c r="P4714" s="3"/>
      <c r="Q4714" s="3"/>
      <c r="R4714" s="3"/>
      <c r="S4714" s="11"/>
      <c r="T4714" s="3"/>
      <c r="U4714" s="11"/>
      <c r="V4714" s="3"/>
      <c r="W4714" s="11"/>
      <c r="X4714" s="3"/>
      <c r="Y4714" s="11"/>
      <c r="Z4714" s="3"/>
      <c r="AA4714" s="3"/>
      <c r="AB4714" s="3"/>
      <c r="AC4714" s="3"/>
      <c r="AD4714" s="3"/>
      <c r="AE4714" s="3"/>
      <c r="AF4714" s="3"/>
      <c r="AG4714" s="3"/>
      <c r="AH4714" s="3"/>
      <c r="AI4714" s="11"/>
      <c r="AJ4714" s="3"/>
      <c r="AK4714" s="11"/>
      <c r="AL4714" s="3"/>
      <c r="AM4714" s="11"/>
      <c r="AN4714" s="3"/>
      <c r="AO4714" s="11"/>
      <c r="AP4714" s="3"/>
      <c r="AQ4714" s="11"/>
      <c r="AR4714" s="3"/>
      <c r="AS4714" s="11"/>
      <c r="AT4714" s="3"/>
      <c r="AU4714" s="11"/>
      <c r="AV4714" s="3"/>
      <c r="AW4714" s="3"/>
      <c r="AX4714" s="3"/>
      <c r="AY4714" s="11"/>
      <c r="AZ4714" s="3"/>
      <c r="BA4714" s="3"/>
      <c r="BB4714" s="3"/>
      <c r="BC4714" s="11"/>
      <c r="BD4714" s="3"/>
      <c r="BE4714" s="11"/>
      <c r="BF4714" s="3"/>
      <c r="BG4714" s="11"/>
      <c r="BH4714" s="3"/>
      <c r="BI4714" s="12"/>
      <c r="BJ4714" s="12"/>
      <c r="BK4714" s="11"/>
      <c r="BL4714" s="3"/>
      <c r="BM4714" s="11"/>
      <c r="BN4714" s="3"/>
      <c r="BO4714" s="11"/>
      <c r="BP4714" s="3"/>
      <c r="BQ4714" s="11"/>
      <c r="BR4714" s="3"/>
      <c r="BS4714" s="11"/>
      <c r="BT4714" s="13"/>
      <c r="BU4714" s="11"/>
      <c r="BV4714" s="3"/>
      <c r="BW4714" s="11"/>
      <c r="BX4714" s="3"/>
      <c r="BY4714" s="3"/>
      <c r="BZ4714" s="13"/>
      <c r="CA4714" s="13"/>
      <c r="CB4714" s="13"/>
      <c r="CC4714" s="12"/>
      <c r="CD4714" s="11"/>
      <c r="CE4714" s="12"/>
      <c r="CF4714" s="12"/>
      <c r="DI4714" s="14"/>
    </row>
    <row r="4715" spans="1:113" ht="20.100000000000001" customHeight="1" x14ac:dyDescent="0.25">
      <c r="A4715" s="1"/>
      <c r="B4715" s="30"/>
      <c r="C4715" s="9"/>
      <c r="D4715" s="10">
        <f t="shared" si="822"/>
        <v>0</v>
      </c>
      <c r="E4715" s="11">
        <f t="shared" si="820"/>
        <v>0</v>
      </c>
      <c r="F4715" s="3">
        <f t="shared" si="821"/>
        <v>0</v>
      </c>
      <c r="G4715" s="11"/>
      <c r="H4715" s="3"/>
      <c r="I4715" s="1"/>
      <c r="J4715" s="3"/>
      <c r="K4715" s="2"/>
      <c r="L4715" s="3"/>
      <c r="M4715" s="11"/>
      <c r="N4715" s="3"/>
      <c r="O4715" s="217"/>
      <c r="P4715" s="3"/>
      <c r="Q4715" s="3"/>
      <c r="R4715" s="3"/>
      <c r="S4715" s="11"/>
      <c r="T4715" s="3"/>
      <c r="U4715" s="11"/>
      <c r="V4715" s="3"/>
      <c r="W4715" s="11"/>
      <c r="X4715" s="3"/>
      <c r="Y4715" s="11"/>
      <c r="Z4715" s="3"/>
      <c r="AA4715" s="3"/>
      <c r="AB4715" s="3"/>
      <c r="AC4715" s="3"/>
      <c r="AD4715" s="3"/>
      <c r="AE4715" s="3"/>
      <c r="AF4715" s="3"/>
      <c r="AG4715" s="3"/>
      <c r="AH4715" s="3"/>
      <c r="AI4715" s="11"/>
      <c r="AJ4715" s="3"/>
      <c r="AK4715" s="11"/>
      <c r="AL4715" s="3"/>
      <c r="AM4715" s="11"/>
      <c r="AN4715" s="3"/>
      <c r="AO4715" s="11"/>
      <c r="AP4715" s="3"/>
      <c r="AQ4715" s="11"/>
      <c r="AR4715" s="3"/>
      <c r="AS4715" s="11"/>
      <c r="AT4715" s="3"/>
      <c r="AU4715" s="11"/>
      <c r="AV4715" s="3"/>
      <c r="AW4715" s="3"/>
      <c r="AX4715" s="3"/>
      <c r="AY4715" s="11"/>
      <c r="AZ4715" s="3"/>
      <c r="BA4715" s="3"/>
      <c r="BB4715" s="3"/>
      <c r="BC4715" s="11"/>
      <c r="BD4715" s="3"/>
      <c r="BE4715" s="11"/>
      <c r="BF4715" s="3"/>
      <c r="BG4715" s="11"/>
      <c r="BH4715" s="3"/>
      <c r="BI4715" s="12"/>
      <c r="BJ4715" s="12"/>
      <c r="BK4715" s="11"/>
      <c r="BL4715" s="3"/>
      <c r="BM4715" s="11"/>
      <c r="BN4715" s="3"/>
      <c r="BO4715" s="11"/>
      <c r="BP4715" s="3"/>
      <c r="BQ4715" s="11"/>
      <c r="BR4715" s="3"/>
      <c r="BS4715" s="11"/>
      <c r="BT4715" s="13"/>
      <c r="BU4715" s="11"/>
      <c r="BV4715" s="3"/>
      <c r="BW4715" s="11"/>
      <c r="BX4715" s="3"/>
      <c r="BY4715" s="3"/>
      <c r="BZ4715" s="13"/>
      <c r="CA4715" s="13"/>
      <c r="CB4715" s="13"/>
      <c r="CC4715" s="12"/>
      <c r="CD4715" s="11"/>
      <c r="CE4715" s="12"/>
      <c r="CF4715" s="12"/>
      <c r="DI4715" s="14"/>
    </row>
    <row r="4716" spans="1:113" ht="20.100000000000001" customHeight="1" x14ac:dyDescent="0.25">
      <c r="A4716" s="1"/>
      <c r="B4716" s="30"/>
      <c r="C4716" s="9"/>
      <c r="D4716" s="10">
        <f t="shared" si="822"/>
        <v>0</v>
      </c>
      <c r="E4716" s="11">
        <f t="shared" si="820"/>
        <v>0</v>
      </c>
      <c r="F4716" s="3">
        <f t="shared" si="821"/>
        <v>0</v>
      </c>
      <c r="G4716" s="11"/>
      <c r="H4716" s="3"/>
      <c r="I4716" s="1"/>
      <c r="J4716" s="3"/>
      <c r="K4716" s="2"/>
      <c r="L4716" s="3"/>
      <c r="M4716" s="11"/>
      <c r="N4716" s="3"/>
      <c r="O4716" s="217"/>
      <c r="P4716" s="3"/>
      <c r="Q4716" s="3"/>
      <c r="R4716" s="3"/>
      <c r="S4716" s="11"/>
      <c r="T4716" s="3"/>
      <c r="U4716" s="11"/>
      <c r="V4716" s="3"/>
      <c r="W4716" s="11"/>
      <c r="X4716" s="3"/>
      <c r="Y4716" s="11"/>
      <c r="Z4716" s="3"/>
      <c r="AA4716" s="3"/>
      <c r="AB4716" s="3"/>
      <c r="AC4716" s="3"/>
      <c r="AD4716" s="3"/>
      <c r="AE4716" s="3"/>
      <c r="AF4716" s="3"/>
      <c r="AG4716" s="3"/>
      <c r="AH4716" s="3"/>
      <c r="AI4716" s="11"/>
      <c r="AJ4716" s="3"/>
      <c r="AK4716" s="11"/>
      <c r="AL4716" s="3"/>
      <c r="AM4716" s="11"/>
      <c r="AN4716" s="3"/>
      <c r="AO4716" s="11"/>
      <c r="AP4716" s="3"/>
      <c r="AQ4716" s="11"/>
      <c r="AR4716" s="3"/>
      <c r="AS4716" s="11"/>
      <c r="AT4716" s="3"/>
      <c r="AU4716" s="11"/>
      <c r="AV4716" s="3"/>
      <c r="AW4716" s="3"/>
      <c r="AX4716" s="3"/>
      <c r="AY4716" s="11"/>
      <c r="AZ4716" s="3"/>
      <c r="BA4716" s="3"/>
      <c r="BB4716" s="3"/>
      <c r="BC4716" s="11"/>
      <c r="BD4716" s="3"/>
      <c r="BE4716" s="11"/>
      <c r="BF4716" s="3"/>
      <c r="BG4716" s="11"/>
      <c r="BH4716" s="3"/>
      <c r="BI4716" s="12"/>
      <c r="BJ4716" s="12"/>
      <c r="BK4716" s="11"/>
      <c r="BL4716" s="3"/>
      <c r="BM4716" s="11"/>
      <c r="BN4716" s="3"/>
      <c r="BO4716" s="11"/>
      <c r="BP4716" s="3"/>
      <c r="BQ4716" s="11"/>
      <c r="BR4716" s="3"/>
      <c r="BS4716" s="11"/>
      <c r="BT4716" s="13"/>
      <c r="BU4716" s="11"/>
      <c r="BV4716" s="3"/>
      <c r="BW4716" s="11"/>
      <c r="BX4716" s="3"/>
      <c r="BY4716" s="3"/>
      <c r="BZ4716" s="13"/>
      <c r="CA4716" s="13"/>
      <c r="CB4716" s="13"/>
      <c r="CC4716" s="12"/>
      <c r="CD4716" s="11"/>
      <c r="CE4716" s="12"/>
      <c r="CF4716" s="12"/>
      <c r="DI4716" s="14"/>
    </row>
    <row r="4717" spans="1:113" ht="20.100000000000001" customHeight="1" x14ac:dyDescent="0.25">
      <c r="A4717" s="1"/>
      <c r="B4717" s="30"/>
      <c r="C4717" s="9"/>
      <c r="D4717" s="10">
        <f t="shared" si="822"/>
        <v>0</v>
      </c>
      <c r="E4717" s="11">
        <f t="shared" si="820"/>
        <v>0</v>
      </c>
      <c r="F4717" s="3">
        <f t="shared" si="821"/>
        <v>0</v>
      </c>
      <c r="G4717" s="11"/>
      <c r="H4717" s="3"/>
      <c r="I4717" s="1"/>
      <c r="J4717" s="3"/>
      <c r="K4717" s="2"/>
      <c r="L4717" s="3"/>
      <c r="M4717" s="11"/>
      <c r="N4717" s="3"/>
      <c r="O4717" s="217"/>
      <c r="P4717" s="3"/>
      <c r="Q4717" s="3"/>
      <c r="R4717" s="3"/>
      <c r="S4717" s="11"/>
      <c r="T4717" s="3"/>
      <c r="U4717" s="11"/>
      <c r="V4717" s="3"/>
      <c r="W4717" s="11"/>
      <c r="X4717" s="3"/>
      <c r="Y4717" s="11"/>
      <c r="Z4717" s="3"/>
      <c r="AA4717" s="3"/>
      <c r="AB4717" s="3"/>
      <c r="AC4717" s="3"/>
      <c r="AD4717" s="3"/>
      <c r="AE4717" s="3"/>
      <c r="AF4717" s="3"/>
      <c r="AG4717" s="3"/>
      <c r="AH4717" s="3"/>
      <c r="AI4717" s="11"/>
      <c r="AJ4717" s="3"/>
      <c r="AK4717" s="11"/>
      <c r="AL4717" s="3"/>
      <c r="AM4717" s="11"/>
      <c r="AN4717" s="3"/>
      <c r="AO4717" s="11"/>
      <c r="AP4717" s="3"/>
      <c r="AQ4717" s="11"/>
      <c r="AR4717" s="3"/>
      <c r="AS4717" s="11"/>
      <c r="AT4717" s="3"/>
      <c r="AU4717" s="11"/>
      <c r="AV4717" s="3"/>
      <c r="AW4717" s="3"/>
      <c r="AX4717" s="3"/>
      <c r="AY4717" s="11"/>
      <c r="AZ4717" s="3"/>
      <c r="BA4717" s="3"/>
      <c r="BB4717" s="3"/>
      <c r="BC4717" s="11"/>
      <c r="BD4717" s="3"/>
      <c r="BE4717" s="11"/>
      <c r="BF4717" s="3"/>
      <c r="BG4717" s="11"/>
      <c r="BH4717" s="3"/>
      <c r="BI4717" s="12"/>
      <c r="BJ4717" s="12"/>
      <c r="BK4717" s="11"/>
      <c r="BL4717" s="3"/>
      <c r="BM4717" s="11"/>
      <c r="BN4717" s="3"/>
      <c r="BO4717" s="11"/>
      <c r="BP4717" s="3"/>
      <c r="BQ4717" s="11"/>
      <c r="BR4717" s="3"/>
      <c r="BS4717" s="11"/>
      <c r="BT4717" s="13"/>
      <c r="BU4717" s="11"/>
      <c r="BV4717" s="3"/>
      <c r="BW4717" s="11"/>
      <c r="BX4717" s="3"/>
      <c r="BY4717" s="3"/>
      <c r="BZ4717" s="13"/>
      <c r="CA4717" s="13"/>
      <c r="CB4717" s="13"/>
      <c r="CC4717" s="12"/>
      <c r="CD4717" s="11"/>
      <c r="CE4717" s="12"/>
      <c r="CF4717" s="12"/>
      <c r="DI4717" s="14"/>
    </row>
    <row r="4718" spans="1:113" ht="20.100000000000001" customHeight="1" x14ac:dyDescent="0.25">
      <c r="A4718" s="1"/>
      <c r="B4718" s="30"/>
      <c r="C4718" s="9"/>
      <c r="D4718" s="10">
        <f t="shared" si="822"/>
        <v>0</v>
      </c>
      <c r="E4718" s="11">
        <f t="shared" si="820"/>
        <v>0</v>
      </c>
      <c r="F4718" s="3">
        <f t="shared" si="821"/>
        <v>0</v>
      </c>
      <c r="G4718" s="11"/>
      <c r="H4718" s="3"/>
      <c r="I4718" s="1"/>
      <c r="J4718" s="3"/>
      <c r="K4718" s="2"/>
      <c r="L4718" s="3"/>
      <c r="M4718" s="11"/>
      <c r="N4718" s="3"/>
      <c r="O4718" s="217"/>
      <c r="P4718" s="3"/>
      <c r="Q4718" s="3"/>
      <c r="R4718" s="3"/>
      <c r="S4718" s="11"/>
      <c r="T4718" s="3"/>
      <c r="U4718" s="11"/>
      <c r="V4718" s="3"/>
      <c r="W4718" s="11"/>
      <c r="X4718" s="3"/>
      <c r="Y4718" s="11"/>
      <c r="Z4718" s="3"/>
      <c r="AA4718" s="3"/>
      <c r="AB4718" s="3"/>
      <c r="AC4718" s="3"/>
      <c r="AD4718" s="3"/>
      <c r="AE4718" s="3"/>
      <c r="AF4718" s="3"/>
      <c r="AG4718" s="3"/>
      <c r="AH4718" s="3"/>
      <c r="AI4718" s="11"/>
      <c r="AJ4718" s="3"/>
      <c r="AK4718" s="11"/>
      <c r="AL4718" s="3"/>
      <c r="AM4718" s="11"/>
      <c r="AN4718" s="3"/>
      <c r="AO4718" s="11"/>
      <c r="AP4718" s="3"/>
      <c r="AQ4718" s="11"/>
      <c r="AR4718" s="3"/>
      <c r="AS4718" s="11"/>
      <c r="AT4718" s="3"/>
      <c r="AU4718" s="11"/>
      <c r="AV4718" s="3"/>
      <c r="AW4718" s="3"/>
      <c r="AX4718" s="3"/>
      <c r="AY4718" s="11"/>
      <c r="AZ4718" s="3"/>
      <c r="BA4718" s="3"/>
      <c r="BB4718" s="3"/>
      <c r="BC4718" s="11"/>
      <c r="BD4718" s="3"/>
      <c r="BE4718" s="11"/>
      <c r="BF4718" s="3"/>
      <c r="BG4718" s="11"/>
      <c r="BH4718" s="3"/>
      <c r="BI4718" s="12"/>
      <c r="BJ4718" s="12"/>
      <c r="BK4718" s="11"/>
      <c r="BL4718" s="3"/>
      <c r="BM4718" s="11"/>
      <c r="BN4718" s="3"/>
      <c r="BO4718" s="11"/>
      <c r="BP4718" s="3"/>
      <c r="BQ4718" s="11"/>
      <c r="BR4718" s="3"/>
      <c r="BS4718" s="11"/>
      <c r="BT4718" s="13"/>
      <c r="BU4718" s="11"/>
      <c r="BV4718" s="3"/>
      <c r="BW4718" s="11"/>
      <c r="BX4718" s="3"/>
      <c r="BY4718" s="3"/>
      <c r="BZ4718" s="13"/>
      <c r="CA4718" s="13"/>
      <c r="CB4718" s="13"/>
      <c r="CC4718" s="12"/>
      <c r="CD4718" s="11"/>
      <c r="CE4718" s="12"/>
      <c r="CF4718" s="12"/>
      <c r="DI4718" s="14"/>
    </row>
    <row r="4719" spans="1:113" ht="20.100000000000001" customHeight="1" x14ac:dyDescent="0.25">
      <c r="A4719" s="1"/>
      <c r="B4719" s="30"/>
      <c r="C4719" s="9"/>
      <c r="D4719" s="10">
        <f t="shared" si="822"/>
        <v>0</v>
      </c>
      <c r="E4719" s="11">
        <f t="shared" si="820"/>
        <v>0</v>
      </c>
      <c r="F4719" s="3">
        <f t="shared" si="821"/>
        <v>0</v>
      </c>
      <c r="G4719" s="11"/>
      <c r="H4719" s="3"/>
      <c r="I4719" s="1"/>
      <c r="J4719" s="3"/>
      <c r="K4719" s="2"/>
      <c r="L4719" s="3"/>
      <c r="M4719" s="11"/>
      <c r="N4719" s="3"/>
      <c r="O4719" s="217"/>
      <c r="P4719" s="3"/>
      <c r="Q4719" s="3"/>
      <c r="R4719" s="3"/>
      <c r="S4719" s="11"/>
      <c r="T4719" s="3"/>
      <c r="U4719" s="11"/>
      <c r="V4719" s="3"/>
      <c r="W4719" s="11"/>
      <c r="X4719" s="3"/>
      <c r="Y4719" s="11"/>
      <c r="Z4719" s="3"/>
      <c r="AA4719" s="3"/>
      <c r="AB4719" s="3"/>
      <c r="AC4719" s="3"/>
      <c r="AD4719" s="3"/>
      <c r="AE4719" s="3"/>
      <c r="AF4719" s="3"/>
      <c r="AG4719" s="3"/>
      <c r="AH4719" s="3"/>
      <c r="AI4719" s="11"/>
      <c r="AJ4719" s="3"/>
      <c r="AK4719" s="11"/>
      <c r="AL4719" s="3"/>
      <c r="AM4719" s="11"/>
      <c r="AN4719" s="3"/>
      <c r="AO4719" s="11"/>
      <c r="AP4719" s="3"/>
      <c r="AQ4719" s="11"/>
      <c r="AR4719" s="3"/>
      <c r="AS4719" s="11"/>
      <c r="AT4719" s="3"/>
      <c r="AU4719" s="11"/>
      <c r="AV4719" s="3"/>
      <c r="AW4719" s="3"/>
      <c r="AX4719" s="3"/>
      <c r="AY4719" s="11"/>
      <c r="AZ4719" s="3"/>
      <c r="BA4719" s="3"/>
      <c r="BB4719" s="3"/>
      <c r="BC4719" s="11"/>
      <c r="BD4719" s="3"/>
      <c r="BE4719" s="11"/>
      <c r="BF4719" s="3"/>
      <c r="BG4719" s="11"/>
      <c r="BH4719" s="3"/>
      <c r="BI4719" s="12"/>
      <c r="BJ4719" s="12"/>
      <c r="BK4719" s="11"/>
      <c r="BL4719" s="3"/>
      <c r="BM4719" s="11"/>
      <c r="BN4719" s="3"/>
      <c r="BO4719" s="11"/>
      <c r="BP4719" s="3"/>
      <c r="BQ4719" s="11"/>
      <c r="BR4719" s="3"/>
      <c r="BS4719" s="11"/>
      <c r="BT4719" s="13"/>
      <c r="BU4719" s="11"/>
      <c r="BV4719" s="3"/>
      <c r="BW4719" s="11"/>
      <c r="BX4719" s="3"/>
      <c r="BY4719" s="3"/>
      <c r="BZ4719" s="13"/>
      <c r="CA4719" s="13"/>
      <c r="CB4719" s="13"/>
      <c r="CC4719" s="12"/>
      <c r="CD4719" s="11"/>
      <c r="CE4719" s="12"/>
      <c r="CF4719" s="12"/>
      <c r="DI4719" s="14"/>
    </row>
    <row r="4720" spans="1:113" ht="20.100000000000001" customHeight="1" x14ac:dyDescent="0.25">
      <c r="A4720" s="1"/>
      <c r="B4720" s="30"/>
      <c r="C4720" s="9"/>
      <c r="D4720" s="10">
        <f t="shared" si="822"/>
        <v>0</v>
      </c>
      <c r="E4720" s="11">
        <f t="shared" si="820"/>
        <v>0</v>
      </c>
      <c r="F4720" s="3">
        <f t="shared" si="821"/>
        <v>0</v>
      </c>
      <c r="G4720" s="11"/>
      <c r="H4720" s="3"/>
      <c r="I4720" s="1"/>
      <c r="J4720" s="3"/>
      <c r="K4720" s="2"/>
      <c r="L4720" s="3"/>
      <c r="M4720" s="11"/>
      <c r="N4720" s="3"/>
      <c r="O4720" s="217"/>
      <c r="P4720" s="3"/>
      <c r="Q4720" s="3"/>
      <c r="R4720" s="3"/>
      <c r="S4720" s="11"/>
      <c r="T4720" s="3"/>
      <c r="U4720" s="11"/>
      <c r="V4720" s="3"/>
      <c r="W4720" s="11"/>
      <c r="X4720" s="3"/>
      <c r="Y4720" s="11"/>
      <c r="Z4720" s="3"/>
      <c r="AA4720" s="3"/>
      <c r="AB4720" s="3"/>
      <c r="AC4720" s="3"/>
      <c r="AD4720" s="3"/>
      <c r="AE4720" s="3"/>
      <c r="AF4720" s="3"/>
      <c r="AG4720" s="3"/>
      <c r="AH4720" s="3"/>
      <c r="AI4720" s="11"/>
      <c r="AJ4720" s="3"/>
      <c r="AK4720" s="11"/>
      <c r="AL4720" s="3"/>
      <c r="AM4720" s="11"/>
      <c r="AN4720" s="3"/>
      <c r="AO4720" s="11"/>
      <c r="AP4720" s="3"/>
      <c r="AQ4720" s="11"/>
      <c r="AR4720" s="3"/>
      <c r="AS4720" s="11"/>
      <c r="AT4720" s="3"/>
      <c r="AU4720" s="11"/>
      <c r="AV4720" s="3"/>
      <c r="AW4720" s="3"/>
      <c r="AX4720" s="3"/>
      <c r="AY4720" s="11"/>
      <c r="AZ4720" s="3"/>
      <c r="BA4720" s="3"/>
      <c r="BB4720" s="3"/>
      <c r="BC4720" s="11"/>
      <c r="BD4720" s="3"/>
      <c r="BE4720" s="11"/>
      <c r="BF4720" s="3"/>
      <c r="BG4720" s="11"/>
      <c r="BH4720" s="3"/>
      <c r="BI4720" s="12"/>
      <c r="BJ4720" s="12"/>
      <c r="BK4720" s="11"/>
      <c r="BL4720" s="3"/>
      <c r="BM4720" s="11"/>
      <c r="BN4720" s="3"/>
      <c r="BO4720" s="11"/>
      <c r="BP4720" s="3"/>
      <c r="BQ4720" s="11"/>
      <c r="BR4720" s="3"/>
      <c r="BS4720" s="11"/>
      <c r="BT4720" s="13"/>
      <c r="BU4720" s="11"/>
      <c r="BV4720" s="3"/>
      <c r="BW4720" s="11"/>
      <c r="BX4720" s="3"/>
      <c r="BY4720" s="3"/>
      <c r="BZ4720" s="13"/>
      <c r="CA4720" s="13"/>
      <c r="CB4720" s="13"/>
      <c r="CC4720" s="12"/>
      <c r="CD4720" s="11"/>
      <c r="CE4720" s="12"/>
      <c r="CF4720" s="12"/>
      <c r="DI4720" s="14"/>
    </row>
    <row r="4721" spans="1:113" ht="20.100000000000001" customHeight="1" x14ac:dyDescent="0.25">
      <c r="A4721" s="1"/>
      <c r="B4721" s="30"/>
      <c r="C4721" s="9"/>
      <c r="D4721" s="10">
        <f t="shared" si="822"/>
        <v>0</v>
      </c>
      <c r="E4721" s="11">
        <f t="shared" si="820"/>
        <v>0</v>
      </c>
      <c r="F4721" s="3">
        <f t="shared" si="821"/>
        <v>0</v>
      </c>
      <c r="G4721" s="11"/>
      <c r="H4721" s="3"/>
      <c r="I4721" s="1"/>
      <c r="J4721" s="3"/>
      <c r="K4721" s="2"/>
      <c r="L4721" s="3"/>
      <c r="M4721" s="11"/>
      <c r="N4721" s="3"/>
      <c r="O4721" s="217"/>
      <c r="P4721" s="3"/>
      <c r="Q4721" s="3"/>
      <c r="R4721" s="3"/>
      <c r="S4721" s="11"/>
      <c r="T4721" s="3"/>
      <c r="U4721" s="11"/>
      <c r="V4721" s="3"/>
      <c r="W4721" s="11"/>
      <c r="X4721" s="3"/>
      <c r="Y4721" s="11"/>
      <c r="Z4721" s="3"/>
      <c r="AA4721" s="3"/>
      <c r="AB4721" s="3"/>
      <c r="AC4721" s="3"/>
      <c r="AD4721" s="3"/>
      <c r="AE4721" s="3"/>
      <c r="AF4721" s="3"/>
      <c r="AG4721" s="3"/>
      <c r="AH4721" s="3"/>
      <c r="AI4721" s="11"/>
      <c r="AJ4721" s="3"/>
      <c r="AK4721" s="11"/>
      <c r="AL4721" s="3"/>
      <c r="AM4721" s="11"/>
      <c r="AN4721" s="3"/>
      <c r="AO4721" s="11"/>
      <c r="AP4721" s="3"/>
      <c r="AQ4721" s="11"/>
      <c r="AR4721" s="3"/>
      <c r="AS4721" s="11"/>
      <c r="AT4721" s="3"/>
      <c r="AU4721" s="11"/>
      <c r="AV4721" s="3"/>
      <c r="AW4721" s="3"/>
      <c r="AX4721" s="3"/>
      <c r="AY4721" s="11"/>
      <c r="AZ4721" s="3"/>
      <c r="BA4721" s="3"/>
      <c r="BB4721" s="3"/>
      <c r="BC4721" s="11"/>
      <c r="BD4721" s="3"/>
      <c r="BE4721" s="11"/>
      <c r="BF4721" s="3"/>
      <c r="BG4721" s="11"/>
      <c r="BH4721" s="3"/>
      <c r="BI4721" s="12"/>
      <c r="BJ4721" s="12"/>
      <c r="BK4721" s="11"/>
      <c r="BL4721" s="3"/>
      <c r="BM4721" s="11"/>
      <c r="BN4721" s="3"/>
      <c r="BO4721" s="11"/>
      <c r="BP4721" s="3"/>
      <c r="BQ4721" s="11"/>
      <c r="BR4721" s="3"/>
      <c r="BS4721" s="11"/>
      <c r="BT4721" s="13"/>
      <c r="BU4721" s="11"/>
      <c r="BV4721" s="3"/>
      <c r="BW4721" s="11"/>
      <c r="BX4721" s="3"/>
      <c r="BY4721" s="3"/>
      <c r="BZ4721" s="13"/>
      <c r="CA4721" s="13"/>
      <c r="CB4721" s="13"/>
      <c r="CC4721" s="12"/>
      <c r="CD4721" s="11"/>
      <c r="CE4721" s="12"/>
      <c r="CF4721" s="12"/>
      <c r="DI4721" s="14"/>
    </row>
    <row r="4722" spans="1:113" ht="20.100000000000001" customHeight="1" x14ac:dyDescent="0.25">
      <c r="A4722" s="1"/>
      <c r="B4722" s="30"/>
      <c r="C4722" s="9"/>
      <c r="D4722" s="10">
        <f t="shared" si="822"/>
        <v>0</v>
      </c>
      <c r="E4722" s="11">
        <f t="shared" si="820"/>
        <v>0</v>
      </c>
      <c r="F4722" s="3">
        <f t="shared" si="821"/>
        <v>0</v>
      </c>
      <c r="G4722" s="11"/>
      <c r="H4722" s="3"/>
      <c r="I4722" s="1"/>
      <c r="J4722" s="3"/>
      <c r="K4722" s="2"/>
      <c r="L4722" s="3"/>
      <c r="M4722" s="11"/>
      <c r="N4722" s="3"/>
      <c r="O4722" s="217"/>
      <c r="P4722" s="3"/>
      <c r="Q4722" s="3"/>
      <c r="R4722" s="3"/>
      <c r="S4722" s="11"/>
      <c r="T4722" s="3"/>
      <c r="U4722" s="11"/>
      <c r="V4722" s="3"/>
      <c r="W4722" s="11"/>
      <c r="X4722" s="3"/>
      <c r="Y4722" s="11"/>
      <c r="Z4722" s="3"/>
      <c r="AA4722" s="3"/>
      <c r="AB4722" s="3"/>
      <c r="AC4722" s="3"/>
      <c r="AD4722" s="3"/>
      <c r="AE4722" s="3"/>
      <c r="AF4722" s="3"/>
      <c r="AG4722" s="3"/>
      <c r="AH4722" s="3"/>
      <c r="AI4722" s="11"/>
      <c r="AJ4722" s="3"/>
      <c r="AK4722" s="11"/>
      <c r="AL4722" s="3"/>
      <c r="AM4722" s="11"/>
      <c r="AN4722" s="3"/>
      <c r="AO4722" s="11"/>
      <c r="AP4722" s="3"/>
      <c r="AQ4722" s="11"/>
      <c r="AR4722" s="3"/>
      <c r="AS4722" s="11"/>
      <c r="AT4722" s="3"/>
      <c r="AU4722" s="11"/>
      <c r="AV4722" s="3"/>
      <c r="AW4722" s="3"/>
      <c r="AX4722" s="3"/>
      <c r="AY4722" s="11"/>
      <c r="AZ4722" s="3"/>
      <c r="BA4722" s="3"/>
      <c r="BB4722" s="3"/>
      <c r="BC4722" s="11"/>
      <c r="BD4722" s="3"/>
      <c r="BE4722" s="11"/>
      <c r="BF4722" s="3"/>
      <c r="BG4722" s="11"/>
      <c r="BH4722" s="3"/>
      <c r="BI4722" s="12"/>
      <c r="BJ4722" s="12"/>
      <c r="BK4722" s="11"/>
      <c r="BL4722" s="3"/>
      <c r="BM4722" s="11"/>
      <c r="BN4722" s="3"/>
      <c r="BO4722" s="11"/>
      <c r="BP4722" s="3"/>
      <c r="BQ4722" s="11"/>
      <c r="BR4722" s="3"/>
      <c r="BS4722" s="11"/>
      <c r="BT4722" s="13"/>
      <c r="BU4722" s="11"/>
      <c r="BV4722" s="3"/>
      <c r="BW4722" s="11"/>
      <c r="BX4722" s="3"/>
      <c r="BY4722" s="3"/>
      <c r="BZ4722" s="13"/>
      <c r="CA4722" s="13"/>
      <c r="CB4722" s="13"/>
      <c r="CC4722" s="12"/>
      <c r="CD4722" s="11"/>
      <c r="CE4722" s="12"/>
      <c r="CF4722" s="12"/>
      <c r="DI4722" s="14"/>
    </row>
    <row r="4723" spans="1:113" ht="20.100000000000001" customHeight="1" x14ac:dyDescent="0.25">
      <c r="A4723" s="1"/>
      <c r="B4723" s="30"/>
      <c r="C4723" s="9"/>
      <c r="D4723" s="10">
        <f t="shared" si="822"/>
        <v>0</v>
      </c>
      <c r="E4723" s="11">
        <f t="shared" si="820"/>
        <v>0</v>
      </c>
      <c r="F4723" s="3">
        <f t="shared" si="821"/>
        <v>0</v>
      </c>
      <c r="G4723" s="11"/>
      <c r="H4723" s="3"/>
      <c r="I4723" s="1"/>
      <c r="J4723" s="3"/>
      <c r="K4723" s="2"/>
      <c r="L4723" s="3"/>
      <c r="M4723" s="11"/>
      <c r="N4723" s="3"/>
      <c r="O4723" s="217"/>
      <c r="P4723" s="3"/>
      <c r="Q4723" s="3"/>
      <c r="R4723" s="3"/>
      <c r="S4723" s="11"/>
      <c r="T4723" s="3"/>
      <c r="U4723" s="11"/>
      <c r="V4723" s="3"/>
      <c r="W4723" s="11"/>
      <c r="X4723" s="3"/>
      <c r="Y4723" s="11"/>
      <c r="Z4723" s="3"/>
      <c r="AA4723" s="3"/>
      <c r="AB4723" s="3"/>
      <c r="AC4723" s="3"/>
      <c r="AD4723" s="3"/>
      <c r="AE4723" s="3"/>
      <c r="AF4723" s="3"/>
      <c r="AG4723" s="3"/>
      <c r="AH4723" s="3"/>
      <c r="AI4723" s="11"/>
      <c r="AJ4723" s="3"/>
      <c r="AK4723" s="11"/>
      <c r="AL4723" s="3"/>
      <c r="AM4723" s="11"/>
      <c r="AN4723" s="3"/>
      <c r="AO4723" s="11"/>
      <c r="AP4723" s="3"/>
      <c r="AQ4723" s="11"/>
      <c r="AR4723" s="3"/>
      <c r="AS4723" s="11"/>
      <c r="AT4723" s="3"/>
      <c r="AU4723" s="11"/>
      <c r="AV4723" s="3"/>
      <c r="AW4723" s="3"/>
      <c r="AX4723" s="3"/>
      <c r="AY4723" s="11"/>
      <c r="AZ4723" s="3"/>
      <c r="BA4723" s="3"/>
      <c r="BB4723" s="3"/>
      <c r="BC4723" s="11"/>
      <c r="BD4723" s="3"/>
      <c r="BE4723" s="11"/>
      <c r="BF4723" s="3"/>
      <c r="BG4723" s="11"/>
      <c r="BH4723" s="3"/>
      <c r="BI4723" s="12"/>
      <c r="BJ4723" s="12"/>
      <c r="BK4723" s="11"/>
      <c r="BL4723" s="3"/>
      <c r="BM4723" s="11"/>
      <c r="BN4723" s="3"/>
      <c r="BO4723" s="11"/>
      <c r="BP4723" s="3"/>
      <c r="BQ4723" s="11"/>
      <c r="BR4723" s="3"/>
      <c r="BS4723" s="11"/>
      <c r="BT4723" s="13"/>
      <c r="BU4723" s="11"/>
      <c r="BV4723" s="3"/>
      <c r="BW4723" s="11"/>
      <c r="BX4723" s="3"/>
      <c r="BY4723" s="3"/>
      <c r="BZ4723" s="13"/>
      <c r="CA4723" s="13"/>
      <c r="CB4723" s="13"/>
      <c r="CC4723" s="12"/>
      <c r="CD4723" s="11"/>
      <c r="CE4723" s="12"/>
      <c r="CF4723" s="12"/>
      <c r="DI4723" s="14"/>
    </row>
    <row r="4724" spans="1:113" ht="20.100000000000001" customHeight="1" x14ac:dyDescent="0.25">
      <c r="A4724" s="1"/>
      <c r="B4724" s="30"/>
      <c r="C4724" s="9"/>
      <c r="D4724" s="10">
        <f t="shared" si="822"/>
        <v>0</v>
      </c>
      <c r="E4724" s="11">
        <f t="shared" ref="E4724:E4787" si="823">G4724+I4724+CC8007+K4724+M4724+O4724+Q4724+S4724+U4724+W4724+Y4724+AA4724+AC4724+AE4724+AG4724+AI4724+AK4724+AM4724+AO4724+AQ4724+AS4724+AU4724+AW4724+AY4724+BA4724+BC4724+BE4724+BG4724+BI4724+BK4724+BM4724+BO4724+BQ4724+BS4724+BU4724+BW4724+BY4724+CA4724+CE8007</f>
        <v>0</v>
      </c>
      <c r="F4724" s="3">
        <f t="shared" ref="F4724:F4787" si="824">H4724+J4724+L4724+CD8007+N4724+P4724+R4724+T4724+V4724+X4724+Z4724+AB4724+AD4724+AF4724+AH4724+AJ4724+AL4724+AN4724+AP4724+AR4724+AT4724+AV4724+AX4724+AZ4724+BB4724+BD4724+BF4724+BH4724+BJ4724+BL4724+BN4724+BP4724+BR4724+BT4724+BV4724+BX4724+BZ4724+CB4724+CF8007</f>
        <v>0</v>
      </c>
      <c r="G4724" s="11"/>
      <c r="H4724" s="3"/>
      <c r="I4724" s="1"/>
      <c r="J4724" s="3"/>
      <c r="K4724" s="2"/>
      <c r="L4724" s="3"/>
      <c r="M4724" s="11"/>
      <c r="N4724" s="3"/>
      <c r="O4724" s="217"/>
      <c r="P4724" s="3"/>
      <c r="Q4724" s="3"/>
      <c r="R4724" s="3"/>
      <c r="S4724" s="11"/>
      <c r="T4724" s="3"/>
      <c r="U4724" s="11"/>
      <c r="V4724" s="3"/>
      <c r="W4724" s="11"/>
      <c r="X4724" s="3"/>
      <c r="Y4724" s="11"/>
      <c r="Z4724" s="3"/>
      <c r="AA4724" s="3"/>
      <c r="AB4724" s="3"/>
      <c r="AC4724" s="3"/>
      <c r="AD4724" s="3"/>
      <c r="AE4724" s="3"/>
      <c r="AF4724" s="3"/>
      <c r="AG4724" s="3"/>
      <c r="AH4724" s="3"/>
      <c r="AI4724" s="11"/>
      <c r="AJ4724" s="3"/>
      <c r="AK4724" s="11"/>
      <c r="AL4724" s="3"/>
      <c r="AM4724" s="11"/>
      <c r="AN4724" s="3"/>
      <c r="AO4724" s="11"/>
      <c r="AP4724" s="3"/>
      <c r="AQ4724" s="11"/>
      <c r="AR4724" s="3"/>
      <c r="AS4724" s="11"/>
      <c r="AT4724" s="3"/>
      <c r="AU4724" s="11"/>
      <c r="AV4724" s="3"/>
      <c r="AW4724" s="3"/>
      <c r="AX4724" s="3"/>
      <c r="AY4724" s="11"/>
      <c r="AZ4724" s="3"/>
      <c r="BA4724" s="3"/>
      <c r="BB4724" s="3"/>
      <c r="BC4724" s="11"/>
      <c r="BD4724" s="3"/>
      <c r="BE4724" s="11"/>
      <c r="BF4724" s="3"/>
      <c r="BG4724" s="11"/>
      <c r="BH4724" s="3"/>
      <c r="BI4724" s="12"/>
      <c r="BJ4724" s="12"/>
      <c r="BK4724" s="11"/>
      <c r="BL4724" s="3"/>
      <c r="BM4724" s="11"/>
      <c r="BN4724" s="3"/>
      <c r="BO4724" s="11"/>
      <c r="BP4724" s="3"/>
      <c r="BQ4724" s="11"/>
      <c r="BR4724" s="3"/>
      <c r="BS4724" s="11"/>
      <c r="BT4724" s="13"/>
      <c r="BU4724" s="11"/>
      <c r="BV4724" s="3"/>
      <c r="BW4724" s="11"/>
      <c r="BX4724" s="3"/>
      <c r="BY4724" s="3"/>
      <c r="BZ4724" s="13"/>
      <c r="CA4724" s="13"/>
      <c r="CB4724" s="13"/>
      <c r="CC4724" s="12"/>
      <c r="CD4724" s="11"/>
      <c r="CE4724" s="12"/>
      <c r="CF4724" s="12"/>
      <c r="DI4724" s="14"/>
    </row>
    <row r="4725" spans="1:113" ht="20.100000000000001" customHeight="1" x14ac:dyDescent="0.25">
      <c r="A4725" s="1"/>
      <c r="B4725" s="30"/>
      <c r="C4725" s="9"/>
      <c r="D4725" s="10">
        <f t="shared" si="822"/>
        <v>0</v>
      </c>
      <c r="E4725" s="11">
        <f t="shared" si="823"/>
        <v>0</v>
      </c>
      <c r="F4725" s="3">
        <f t="shared" si="824"/>
        <v>0</v>
      </c>
      <c r="G4725" s="11"/>
      <c r="H4725" s="3"/>
      <c r="I4725" s="1"/>
      <c r="J4725" s="3"/>
      <c r="K4725" s="2"/>
      <c r="L4725" s="3"/>
      <c r="M4725" s="11"/>
      <c r="N4725" s="3"/>
      <c r="O4725" s="217"/>
      <c r="P4725" s="3"/>
      <c r="Q4725" s="3"/>
      <c r="R4725" s="3"/>
      <c r="S4725" s="11"/>
      <c r="T4725" s="3"/>
      <c r="U4725" s="11"/>
      <c r="V4725" s="3"/>
      <c r="W4725" s="11"/>
      <c r="X4725" s="3"/>
      <c r="Y4725" s="11"/>
      <c r="Z4725" s="3"/>
      <c r="AA4725" s="3"/>
      <c r="AB4725" s="3"/>
      <c r="AC4725" s="3"/>
      <c r="AD4725" s="3"/>
      <c r="AE4725" s="3"/>
      <c r="AF4725" s="3"/>
      <c r="AG4725" s="3"/>
      <c r="AH4725" s="3"/>
      <c r="AI4725" s="11"/>
      <c r="AJ4725" s="3"/>
      <c r="AK4725" s="11"/>
      <c r="AL4725" s="3"/>
      <c r="AM4725" s="11"/>
      <c r="AN4725" s="3"/>
      <c r="AO4725" s="11"/>
      <c r="AP4725" s="3"/>
      <c r="AQ4725" s="11"/>
      <c r="AR4725" s="3"/>
      <c r="AS4725" s="11"/>
      <c r="AT4725" s="3"/>
      <c r="AU4725" s="11"/>
      <c r="AV4725" s="3"/>
      <c r="AW4725" s="3"/>
      <c r="AX4725" s="3"/>
      <c r="AY4725" s="11"/>
      <c r="AZ4725" s="3"/>
      <c r="BA4725" s="3"/>
      <c r="BB4725" s="3"/>
      <c r="BC4725" s="11"/>
      <c r="BD4725" s="3"/>
      <c r="BE4725" s="11"/>
      <c r="BF4725" s="3"/>
      <c r="BG4725" s="11"/>
      <c r="BH4725" s="3"/>
      <c r="BI4725" s="12"/>
      <c r="BJ4725" s="12"/>
      <c r="BK4725" s="11"/>
      <c r="BL4725" s="3"/>
      <c r="BM4725" s="11"/>
      <c r="BN4725" s="3"/>
      <c r="BO4725" s="11"/>
      <c r="BP4725" s="3"/>
      <c r="BQ4725" s="11"/>
      <c r="BR4725" s="3"/>
      <c r="BS4725" s="11"/>
      <c r="BT4725" s="13"/>
      <c r="BU4725" s="11"/>
      <c r="BV4725" s="3"/>
      <c r="BW4725" s="11"/>
      <c r="BX4725" s="3"/>
      <c r="BY4725" s="3"/>
      <c r="BZ4725" s="13"/>
      <c r="CA4725" s="13"/>
      <c r="CB4725" s="13"/>
      <c r="CC4725" s="12"/>
      <c r="CD4725" s="11"/>
      <c r="CE4725" s="12"/>
      <c r="CF4725" s="12"/>
      <c r="DI4725" s="14"/>
    </row>
    <row r="4726" spans="1:113" ht="20.100000000000001" customHeight="1" x14ac:dyDescent="0.25">
      <c r="A4726" s="1"/>
      <c r="B4726" s="30"/>
      <c r="C4726" s="9"/>
      <c r="D4726" s="10">
        <f t="shared" si="822"/>
        <v>0</v>
      </c>
      <c r="E4726" s="11">
        <f t="shared" si="823"/>
        <v>0</v>
      </c>
      <c r="F4726" s="3">
        <f t="shared" si="824"/>
        <v>0</v>
      </c>
      <c r="G4726" s="11"/>
      <c r="H4726" s="3"/>
      <c r="I4726" s="1"/>
      <c r="J4726" s="3"/>
      <c r="K4726" s="2"/>
      <c r="L4726" s="3"/>
      <c r="M4726" s="11"/>
      <c r="N4726" s="3"/>
      <c r="O4726" s="217"/>
      <c r="P4726" s="3"/>
      <c r="Q4726" s="3"/>
      <c r="R4726" s="3"/>
      <c r="S4726" s="11"/>
      <c r="T4726" s="3"/>
      <c r="U4726" s="11"/>
      <c r="V4726" s="3"/>
      <c r="W4726" s="11"/>
      <c r="X4726" s="3"/>
      <c r="Y4726" s="11"/>
      <c r="Z4726" s="3"/>
      <c r="AA4726" s="3"/>
      <c r="AB4726" s="3"/>
      <c r="AC4726" s="3"/>
      <c r="AD4726" s="3"/>
      <c r="AE4726" s="3"/>
      <c r="AF4726" s="3"/>
      <c r="AG4726" s="3"/>
      <c r="AH4726" s="3"/>
      <c r="AI4726" s="11"/>
      <c r="AJ4726" s="3"/>
      <c r="AK4726" s="11"/>
      <c r="AL4726" s="3"/>
      <c r="AM4726" s="11"/>
      <c r="AN4726" s="3"/>
      <c r="AO4726" s="11"/>
      <c r="AP4726" s="3"/>
      <c r="AQ4726" s="11"/>
      <c r="AR4726" s="3"/>
      <c r="AS4726" s="11"/>
      <c r="AT4726" s="3"/>
      <c r="AU4726" s="11"/>
      <c r="AV4726" s="3"/>
      <c r="AW4726" s="3"/>
      <c r="AX4726" s="3"/>
      <c r="AY4726" s="11"/>
      <c r="AZ4726" s="3"/>
      <c r="BA4726" s="3"/>
      <c r="BB4726" s="3"/>
      <c r="BC4726" s="11"/>
      <c r="BD4726" s="3"/>
      <c r="BE4726" s="11"/>
      <c r="BF4726" s="3"/>
      <c r="BG4726" s="11"/>
      <c r="BH4726" s="3"/>
      <c r="BI4726" s="12"/>
      <c r="BJ4726" s="12"/>
      <c r="BK4726" s="11"/>
      <c r="BL4726" s="3"/>
      <c r="BM4726" s="11"/>
      <c r="BN4726" s="3"/>
      <c r="BO4726" s="11"/>
      <c r="BP4726" s="3"/>
      <c r="BQ4726" s="11"/>
      <c r="BR4726" s="3"/>
      <c r="BS4726" s="11"/>
      <c r="BT4726" s="13"/>
      <c r="BU4726" s="11"/>
      <c r="BV4726" s="3"/>
      <c r="BW4726" s="11"/>
      <c r="BX4726" s="3"/>
      <c r="BY4726" s="3"/>
      <c r="BZ4726" s="13"/>
      <c r="CA4726" s="13"/>
      <c r="CB4726" s="13"/>
      <c r="CC4726" s="12"/>
      <c r="CD4726" s="11"/>
      <c r="CE4726" s="12"/>
      <c r="CF4726" s="12"/>
      <c r="DI4726" s="14"/>
    </row>
    <row r="4727" spans="1:113" ht="20.100000000000001" customHeight="1" x14ac:dyDescent="0.25">
      <c r="A4727" s="1"/>
      <c r="B4727" s="30"/>
      <c r="C4727" s="9"/>
      <c r="D4727" s="10">
        <f t="shared" si="822"/>
        <v>0</v>
      </c>
      <c r="E4727" s="11">
        <f t="shared" si="823"/>
        <v>0</v>
      </c>
      <c r="F4727" s="3">
        <f t="shared" si="824"/>
        <v>0</v>
      </c>
      <c r="G4727" s="11"/>
      <c r="H4727" s="3"/>
      <c r="I4727" s="1"/>
      <c r="J4727" s="3"/>
      <c r="K4727" s="2"/>
      <c r="L4727" s="3"/>
      <c r="M4727" s="11"/>
      <c r="N4727" s="3"/>
      <c r="O4727" s="217"/>
      <c r="P4727" s="3"/>
      <c r="Q4727" s="3"/>
      <c r="R4727" s="3"/>
      <c r="S4727" s="11"/>
      <c r="T4727" s="3"/>
      <c r="U4727" s="11"/>
      <c r="V4727" s="3"/>
      <c r="W4727" s="11"/>
      <c r="X4727" s="3"/>
      <c r="Y4727" s="11"/>
      <c r="Z4727" s="3"/>
      <c r="AA4727" s="3"/>
      <c r="AB4727" s="3"/>
      <c r="AC4727" s="3"/>
      <c r="AD4727" s="3"/>
      <c r="AE4727" s="3"/>
      <c r="AF4727" s="3"/>
      <c r="AG4727" s="3"/>
      <c r="AH4727" s="3"/>
      <c r="AI4727" s="11"/>
      <c r="AJ4727" s="3"/>
      <c r="AK4727" s="11"/>
      <c r="AL4727" s="3"/>
      <c r="AM4727" s="11"/>
      <c r="AN4727" s="3"/>
      <c r="AO4727" s="11"/>
      <c r="AP4727" s="3"/>
      <c r="AQ4727" s="11"/>
      <c r="AR4727" s="3"/>
      <c r="AS4727" s="11"/>
      <c r="AT4727" s="3"/>
      <c r="AU4727" s="11"/>
      <c r="AV4727" s="3"/>
      <c r="AW4727" s="3"/>
      <c r="AX4727" s="3"/>
      <c r="AY4727" s="11"/>
      <c r="AZ4727" s="3"/>
      <c r="BA4727" s="3"/>
      <c r="BB4727" s="3"/>
      <c r="BC4727" s="11"/>
      <c r="BD4727" s="3"/>
      <c r="BE4727" s="11"/>
      <c r="BF4727" s="3"/>
      <c r="BG4727" s="11"/>
      <c r="BH4727" s="3"/>
      <c r="BI4727" s="12"/>
      <c r="BJ4727" s="12"/>
      <c r="BK4727" s="11"/>
      <c r="BL4727" s="3"/>
      <c r="BM4727" s="11"/>
      <c r="BN4727" s="3"/>
      <c r="BO4727" s="11"/>
      <c r="BP4727" s="3"/>
      <c r="BQ4727" s="11"/>
      <c r="BR4727" s="3"/>
      <c r="BS4727" s="11"/>
      <c r="BT4727" s="13"/>
      <c r="BU4727" s="11"/>
      <c r="BV4727" s="3"/>
      <c r="BW4727" s="11"/>
      <c r="BX4727" s="3"/>
      <c r="BY4727" s="3"/>
      <c r="BZ4727" s="13"/>
      <c r="CA4727" s="13"/>
      <c r="CB4727" s="13"/>
      <c r="CC4727" s="12"/>
      <c r="CD4727" s="11"/>
      <c r="CE4727" s="12"/>
      <c r="CF4727" s="12"/>
      <c r="DI4727" s="14"/>
    </row>
    <row r="4728" spans="1:113" ht="20.100000000000001" customHeight="1" x14ac:dyDescent="0.25">
      <c r="A4728" s="1"/>
      <c r="B4728" s="30"/>
      <c r="C4728" s="9"/>
      <c r="D4728" s="10">
        <f t="shared" si="822"/>
        <v>0</v>
      </c>
      <c r="E4728" s="11">
        <f t="shared" si="823"/>
        <v>0</v>
      </c>
      <c r="F4728" s="3">
        <f t="shared" si="824"/>
        <v>0</v>
      </c>
      <c r="G4728" s="11"/>
      <c r="H4728" s="3"/>
      <c r="I4728" s="1"/>
      <c r="J4728" s="3"/>
      <c r="K4728" s="2"/>
      <c r="L4728" s="3"/>
      <c r="M4728" s="11"/>
      <c r="N4728" s="3"/>
      <c r="O4728" s="217"/>
      <c r="P4728" s="3"/>
      <c r="Q4728" s="3"/>
      <c r="R4728" s="3"/>
      <c r="S4728" s="11"/>
      <c r="T4728" s="3"/>
      <c r="U4728" s="11"/>
      <c r="V4728" s="3"/>
      <c r="W4728" s="11"/>
      <c r="X4728" s="3"/>
      <c r="Y4728" s="11"/>
      <c r="Z4728" s="3"/>
      <c r="AA4728" s="3"/>
      <c r="AB4728" s="3"/>
      <c r="AC4728" s="3"/>
      <c r="AD4728" s="3"/>
      <c r="AE4728" s="3"/>
      <c r="AF4728" s="3"/>
      <c r="AG4728" s="3"/>
      <c r="AH4728" s="3"/>
      <c r="AI4728" s="11"/>
      <c r="AJ4728" s="3"/>
      <c r="AK4728" s="11"/>
      <c r="AL4728" s="3"/>
      <c r="AM4728" s="11"/>
      <c r="AN4728" s="3"/>
      <c r="AO4728" s="11"/>
      <c r="AP4728" s="3"/>
      <c r="AQ4728" s="11"/>
      <c r="AR4728" s="3"/>
      <c r="AS4728" s="11"/>
      <c r="AT4728" s="3"/>
      <c r="AU4728" s="11"/>
      <c r="AV4728" s="3"/>
      <c r="AW4728" s="3"/>
      <c r="AX4728" s="3"/>
      <c r="AY4728" s="11"/>
      <c r="AZ4728" s="3"/>
      <c r="BA4728" s="3"/>
      <c r="BB4728" s="3"/>
      <c r="BC4728" s="11"/>
      <c r="BD4728" s="3"/>
      <c r="BE4728" s="11"/>
      <c r="BF4728" s="3"/>
      <c r="BG4728" s="11"/>
      <c r="BH4728" s="3"/>
      <c r="BI4728" s="12"/>
      <c r="BJ4728" s="12"/>
      <c r="BK4728" s="11"/>
      <c r="BL4728" s="3"/>
      <c r="BM4728" s="11"/>
      <c r="BN4728" s="3"/>
      <c r="BO4728" s="11"/>
      <c r="BP4728" s="3"/>
      <c r="BQ4728" s="11"/>
      <c r="BR4728" s="3"/>
      <c r="BS4728" s="11"/>
      <c r="BT4728" s="13"/>
      <c r="BU4728" s="11"/>
      <c r="BV4728" s="3"/>
      <c r="BW4728" s="11"/>
      <c r="BX4728" s="3"/>
      <c r="BY4728" s="3"/>
      <c r="BZ4728" s="13"/>
      <c r="CA4728" s="13"/>
      <c r="CB4728" s="13"/>
      <c r="CC4728" s="12"/>
      <c r="CD4728" s="11"/>
      <c r="CE4728" s="12"/>
      <c r="CF4728" s="12"/>
      <c r="DI4728" s="14"/>
    </row>
    <row r="4729" spans="1:113" ht="20.100000000000001" customHeight="1" x14ac:dyDescent="0.25">
      <c r="A4729" s="1"/>
      <c r="B4729" s="30"/>
      <c r="C4729" s="9"/>
      <c r="D4729" s="10">
        <f t="shared" si="822"/>
        <v>0</v>
      </c>
      <c r="E4729" s="11">
        <f t="shared" si="823"/>
        <v>0</v>
      </c>
      <c r="F4729" s="3">
        <f t="shared" si="824"/>
        <v>0</v>
      </c>
      <c r="G4729" s="11"/>
      <c r="H4729" s="3"/>
      <c r="I4729" s="1"/>
      <c r="J4729" s="3"/>
      <c r="K4729" s="2"/>
      <c r="L4729" s="3"/>
      <c r="M4729" s="11"/>
      <c r="N4729" s="3"/>
      <c r="O4729" s="217"/>
      <c r="P4729" s="3"/>
      <c r="Q4729" s="3"/>
      <c r="R4729" s="3"/>
      <c r="S4729" s="11"/>
      <c r="T4729" s="3"/>
      <c r="U4729" s="11"/>
      <c r="V4729" s="3"/>
      <c r="W4729" s="11"/>
      <c r="X4729" s="3"/>
      <c r="Y4729" s="11"/>
      <c r="Z4729" s="3"/>
      <c r="AA4729" s="3"/>
      <c r="AB4729" s="3"/>
      <c r="AC4729" s="3"/>
      <c r="AD4729" s="3"/>
      <c r="AE4729" s="3"/>
      <c r="AF4729" s="3"/>
      <c r="AG4729" s="3"/>
      <c r="AH4729" s="3"/>
      <c r="AI4729" s="11"/>
      <c r="AJ4729" s="3"/>
      <c r="AK4729" s="11"/>
      <c r="AL4729" s="3"/>
      <c r="AM4729" s="11"/>
      <c r="AN4729" s="3"/>
      <c r="AO4729" s="11"/>
      <c r="AP4729" s="3"/>
      <c r="AQ4729" s="11"/>
      <c r="AR4729" s="3"/>
      <c r="AS4729" s="11"/>
      <c r="AT4729" s="3"/>
      <c r="AU4729" s="11"/>
      <c r="AV4729" s="3"/>
      <c r="AW4729" s="3"/>
      <c r="AX4729" s="3"/>
      <c r="AY4729" s="11"/>
      <c r="AZ4729" s="3"/>
      <c r="BA4729" s="3"/>
      <c r="BB4729" s="3"/>
      <c r="BC4729" s="11"/>
      <c r="BD4729" s="3"/>
      <c r="BE4729" s="11"/>
      <c r="BF4729" s="3"/>
      <c r="BG4729" s="11"/>
      <c r="BH4729" s="3"/>
      <c r="BI4729" s="12"/>
      <c r="BJ4729" s="12"/>
      <c r="BK4729" s="11"/>
      <c r="BL4729" s="3"/>
      <c r="BM4729" s="11"/>
      <c r="BN4729" s="3"/>
      <c r="BO4729" s="11"/>
      <c r="BP4729" s="3"/>
      <c r="BQ4729" s="11"/>
      <c r="BR4729" s="3"/>
      <c r="BS4729" s="11"/>
      <c r="BT4729" s="13"/>
      <c r="BU4729" s="11"/>
      <c r="BV4729" s="3"/>
      <c r="BW4729" s="11"/>
      <c r="BX4729" s="3"/>
      <c r="BY4729" s="3"/>
      <c r="BZ4729" s="13"/>
      <c r="CA4729" s="13"/>
      <c r="CB4729" s="13"/>
      <c r="CC4729" s="12"/>
      <c r="CD4729" s="11"/>
      <c r="CE4729" s="12"/>
      <c r="CF4729" s="12"/>
      <c r="DI4729" s="14"/>
    </row>
    <row r="4730" spans="1:113" ht="20.100000000000001" customHeight="1" x14ac:dyDescent="0.25">
      <c r="A4730" s="1"/>
      <c r="B4730" s="30"/>
      <c r="C4730" s="9"/>
      <c r="D4730" s="10">
        <f t="shared" si="822"/>
        <v>0</v>
      </c>
      <c r="E4730" s="11">
        <f t="shared" si="823"/>
        <v>0</v>
      </c>
      <c r="F4730" s="3">
        <f t="shared" si="824"/>
        <v>0</v>
      </c>
      <c r="G4730" s="11"/>
      <c r="H4730" s="3"/>
      <c r="I4730" s="1"/>
      <c r="J4730" s="3"/>
      <c r="K4730" s="2"/>
      <c r="L4730" s="3"/>
      <c r="M4730" s="11"/>
      <c r="N4730" s="3"/>
      <c r="O4730" s="217"/>
      <c r="P4730" s="3"/>
      <c r="Q4730" s="3"/>
      <c r="R4730" s="3"/>
      <c r="S4730" s="11"/>
      <c r="T4730" s="3"/>
      <c r="U4730" s="11"/>
      <c r="V4730" s="3"/>
      <c r="W4730" s="11"/>
      <c r="X4730" s="3"/>
      <c r="Y4730" s="11"/>
      <c r="Z4730" s="3"/>
      <c r="AA4730" s="3"/>
      <c r="AB4730" s="3"/>
      <c r="AC4730" s="3"/>
      <c r="AD4730" s="3"/>
      <c r="AE4730" s="3"/>
      <c r="AF4730" s="3"/>
      <c r="AG4730" s="3"/>
      <c r="AH4730" s="3"/>
      <c r="AI4730" s="11"/>
      <c r="AJ4730" s="3"/>
      <c r="AK4730" s="11"/>
      <c r="AL4730" s="3"/>
      <c r="AM4730" s="11"/>
      <c r="AN4730" s="3"/>
      <c r="AO4730" s="11"/>
      <c r="AP4730" s="3"/>
      <c r="AQ4730" s="11"/>
      <c r="AR4730" s="3"/>
      <c r="AS4730" s="11"/>
      <c r="AT4730" s="3"/>
      <c r="AU4730" s="11"/>
      <c r="AV4730" s="3"/>
      <c r="AW4730" s="3"/>
      <c r="AX4730" s="3"/>
      <c r="AY4730" s="11"/>
      <c r="AZ4730" s="3"/>
      <c r="BA4730" s="3"/>
      <c r="BB4730" s="3"/>
      <c r="BC4730" s="11"/>
      <c r="BD4730" s="3"/>
      <c r="BE4730" s="11"/>
      <c r="BF4730" s="3"/>
      <c r="BG4730" s="11"/>
      <c r="BH4730" s="3"/>
      <c r="BI4730" s="12"/>
      <c r="BJ4730" s="12"/>
      <c r="BK4730" s="11"/>
      <c r="BL4730" s="3"/>
      <c r="BM4730" s="11"/>
      <c r="BN4730" s="3"/>
      <c r="BO4730" s="11"/>
      <c r="BP4730" s="3"/>
      <c r="BQ4730" s="11"/>
      <c r="BR4730" s="3"/>
      <c r="BS4730" s="11"/>
      <c r="BT4730" s="13"/>
      <c r="BU4730" s="11"/>
      <c r="BV4730" s="3"/>
      <c r="BW4730" s="11"/>
      <c r="BX4730" s="3"/>
      <c r="BY4730" s="3"/>
      <c r="BZ4730" s="13"/>
      <c r="CA4730" s="13"/>
      <c r="CB4730" s="13"/>
      <c r="CC4730" s="12"/>
      <c r="CD4730" s="11"/>
      <c r="CE4730" s="12"/>
      <c r="CF4730" s="12"/>
      <c r="DI4730" s="14"/>
    </row>
    <row r="4731" spans="1:113" ht="20.100000000000001" customHeight="1" x14ac:dyDescent="0.25">
      <c r="A4731" s="1"/>
      <c r="B4731" s="30"/>
      <c r="C4731" s="9"/>
      <c r="D4731" s="10">
        <f t="shared" si="822"/>
        <v>0</v>
      </c>
      <c r="E4731" s="11">
        <f t="shared" si="823"/>
        <v>0</v>
      </c>
      <c r="F4731" s="3">
        <f t="shared" si="824"/>
        <v>0</v>
      </c>
      <c r="G4731" s="11"/>
      <c r="H4731" s="3"/>
      <c r="I4731" s="1"/>
      <c r="J4731" s="3"/>
      <c r="K4731" s="2"/>
      <c r="L4731" s="3"/>
      <c r="M4731" s="11"/>
      <c r="N4731" s="3"/>
      <c r="O4731" s="217"/>
      <c r="P4731" s="3"/>
      <c r="Q4731" s="3"/>
      <c r="R4731" s="3"/>
      <c r="S4731" s="11"/>
      <c r="T4731" s="3"/>
      <c r="U4731" s="11"/>
      <c r="V4731" s="3"/>
      <c r="W4731" s="11"/>
      <c r="X4731" s="3"/>
      <c r="Y4731" s="11"/>
      <c r="Z4731" s="3"/>
      <c r="AA4731" s="3"/>
      <c r="AB4731" s="3"/>
      <c r="AC4731" s="3"/>
      <c r="AD4731" s="3"/>
      <c r="AE4731" s="3"/>
      <c r="AF4731" s="3"/>
      <c r="AG4731" s="3"/>
      <c r="AH4731" s="3"/>
      <c r="AI4731" s="11"/>
      <c r="AJ4731" s="3"/>
      <c r="AK4731" s="11"/>
      <c r="AL4731" s="3"/>
      <c r="AM4731" s="11"/>
      <c r="AN4731" s="3"/>
      <c r="AO4731" s="11"/>
      <c r="AP4731" s="3"/>
      <c r="AQ4731" s="11"/>
      <c r="AR4731" s="3"/>
      <c r="AS4731" s="11"/>
      <c r="AT4731" s="3"/>
      <c r="AU4731" s="11"/>
      <c r="AV4731" s="3"/>
      <c r="AW4731" s="3"/>
      <c r="AX4731" s="3"/>
      <c r="AY4731" s="11"/>
      <c r="AZ4731" s="3"/>
      <c r="BA4731" s="3"/>
      <c r="BB4731" s="3"/>
      <c r="BC4731" s="11"/>
      <c r="BD4731" s="3"/>
      <c r="BE4731" s="11"/>
      <c r="BF4731" s="3"/>
      <c r="BG4731" s="11"/>
      <c r="BH4731" s="3"/>
      <c r="BI4731" s="12"/>
      <c r="BJ4731" s="12"/>
      <c r="BK4731" s="11"/>
      <c r="BL4731" s="3"/>
      <c r="BM4731" s="11"/>
      <c r="BN4731" s="3"/>
      <c r="BO4731" s="11"/>
      <c r="BP4731" s="3"/>
      <c r="BQ4731" s="11"/>
      <c r="BR4731" s="3"/>
      <c r="BS4731" s="11"/>
      <c r="BT4731" s="13"/>
      <c r="BU4731" s="11"/>
      <c r="BV4731" s="3"/>
      <c r="BW4731" s="11"/>
      <c r="BX4731" s="3"/>
      <c r="BY4731" s="3"/>
      <c r="BZ4731" s="13"/>
      <c r="CA4731" s="13"/>
      <c r="CB4731" s="13"/>
      <c r="CC4731" s="12"/>
      <c r="CD4731" s="11"/>
      <c r="CE4731" s="12"/>
      <c r="CF4731" s="12"/>
      <c r="DI4731" s="14"/>
    </row>
    <row r="4732" spans="1:113" ht="20.100000000000001" customHeight="1" x14ac:dyDescent="0.25">
      <c r="A4732" s="1"/>
      <c r="B4732" s="30"/>
      <c r="C4732" s="9"/>
      <c r="D4732" s="10">
        <f t="shared" si="822"/>
        <v>0</v>
      </c>
      <c r="E4732" s="11">
        <f t="shared" si="823"/>
        <v>0</v>
      </c>
      <c r="F4732" s="3">
        <f t="shared" si="824"/>
        <v>0</v>
      </c>
      <c r="G4732" s="11"/>
      <c r="H4732" s="3"/>
      <c r="I4732" s="1"/>
      <c r="J4732" s="3"/>
      <c r="K4732" s="2"/>
      <c r="L4732" s="3"/>
      <c r="M4732" s="11"/>
      <c r="N4732" s="3"/>
      <c r="O4732" s="217"/>
      <c r="P4732" s="3"/>
      <c r="Q4732" s="3"/>
      <c r="R4732" s="3"/>
      <c r="S4732" s="11"/>
      <c r="T4732" s="3"/>
      <c r="U4732" s="11"/>
      <c r="V4732" s="3"/>
      <c r="W4732" s="11"/>
      <c r="X4732" s="3"/>
      <c r="Y4732" s="11"/>
      <c r="Z4732" s="3"/>
      <c r="AA4732" s="3"/>
      <c r="AB4732" s="3"/>
      <c r="AC4732" s="3"/>
      <c r="AD4732" s="3"/>
      <c r="AE4732" s="3"/>
      <c r="AF4732" s="3"/>
      <c r="AG4732" s="3"/>
      <c r="AH4732" s="3"/>
      <c r="AI4732" s="11"/>
      <c r="AJ4732" s="3"/>
      <c r="AK4732" s="11"/>
      <c r="AL4732" s="3"/>
      <c r="AM4732" s="11"/>
      <c r="AN4732" s="3"/>
      <c r="AO4732" s="11"/>
      <c r="AP4732" s="3"/>
      <c r="AQ4732" s="11"/>
      <c r="AR4732" s="3"/>
      <c r="AS4732" s="11"/>
      <c r="AT4732" s="3"/>
      <c r="AU4732" s="11"/>
      <c r="AV4732" s="3"/>
      <c r="AW4732" s="3"/>
      <c r="AX4732" s="3"/>
      <c r="AY4732" s="11"/>
      <c r="AZ4732" s="3"/>
      <c r="BA4732" s="3"/>
      <c r="BB4732" s="3"/>
      <c r="BC4732" s="11"/>
      <c r="BD4732" s="3"/>
      <c r="BE4732" s="11"/>
      <c r="BF4732" s="3"/>
      <c r="BG4732" s="11"/>
      <c r="BH4732" s="3"/>
      <c r="BI4732" s="12"/>
      <c r="BJ4732" s="12"/>
      <c r="BK4732" s="11"/>
      <c r="BL4732" s="3"/>
      <c r="BM4732" s="11"/>
      <c r="BN4732" s="3"/>
      <c r="BO4732" s="11"/>
      <c r="BP4732" s="3"/>
      <c r="BQ4732" s="11"/>
      <c r="BR4732" s="3"/>
      <c r="BS4732" s="11"/>
      <c r="BT4732" s="13"/>
      <c r="BU4732" s="11"/>
      <c r="BV4732" s="3"/>
      <c r="BW4732" s="11"/>
      <c r="BX4732" s="3"/>
      <c r="BY4732" s="3"/>
      <c r="BZ4732" s="13"/>
      <c r="CA4732" s="13"/>
      <c r="CB4732" s="13"/>
      <c r="CC4732" s="12"/>
      <c r="CD4732" s="11"/>
      <c r="CE4732" s="12"/>
      <c r="CF4732" s="12"/>
      <c r="DI4732" s="14"/>
    </row>
    <row r="4733" spans="1:113" ht="20.100000000000001" customHeight="1" x14ac:dyDescent="0.25">
      <c r="A4733" s="1"/>
      <c r="B4733" s="30"/>
      <c r="C4733" s="9"/>
      <c r="D4733" s="10">
        <f t="shared" si="822"/>
        <v>0</v>
      </c>
      <c r="E4733" s="11">
        <f t="shared" si="823"/>
        <v>0</v>
      </c>
      <c r="F4733" s="3">
        <f t="shared" si="824"/>
        <v>0</v>
      </c>
      <c r="G4733" s="11"/>
      <c r="H4733" s="3"/>
      <c r="I4733" s="1"/>
      <c r="J4733" s="3"/>
      <c r="K4733" s="2"/>
      <c r="L4733" s="3"/>
      <c r="M4733" s="11"/>
      <c r="N4733" s="3"/>
      <c r="O4733" s="217"/>
      <c r="P4733" s="3"/>
      <c r="Q4733" s="3"/>
      <c r="R4733" s="3"/>
      <c r="S4733" s="11"/>
      <c r="T4733" s="3"/>
      <c r="U4733" s="11"/>
      <c r="V4733" s="3"/>
      <c r="W4733" s="11"/>
      <c r="X4733" s="3"/>
      <c r="Y4733" s="11"/>
      <c r="Z4733" s="3"/>
      <c r="AA4733" s="3"/>
      <c r="AB4733" s="3"/>
      <c r="AC4733" s="3"/>
      <c r="AD4733" s="3"/>
      <c r="AE4733" s="3"/>
      <c r="AF4733" s="3"/>
      <c r="AG4733" s="3"/>
      <c r="AH4733" s="3"/>
      <c r="AI4733" s="11"/>
      <c r="AJ4733" s="3"/>
      <c r="AK4733" s="11"/>
      <c r="AL4733" s="3"/>
      <c r="AM4733" s="11"/>
      <c r="AN4733" s="3"/>
      <c r="AO4733" s="11"/>
      <c r="AP4733" s="3"/>
      <c r="AQ4733" s="11"/>
      <c r="AR4733" s="3"/>
      <c r="AS4733" s="11"/>
      <c r="AT4733" s="3"/>
      <c r="AU4733" s="11"/>
      <c r="AV4733" s="3"/>
      <c r="AW4733" s="3"/>
      <c r="AX4733" s="3"/>
      <c r="AY4733" s="11"/>
      <c r="AZ4733" s="3"/>
      <c r="BA4733" s="3"/>
      <c r="BB4733" s="3"/>
      <c r="BC4733" s="11"/>
      <c r="BD4733" s="3"/>
      <c r="BE4733" s="11"/>
      <c r="BF4733" s="3"/>
      <c r="BG4733" s="11"/>
      <c r="BH4733" s="3"/>
      <c r="BI4733" s="12"/>
      <c r="BJ4733" s="12"/>
      <c r="BK4733" s="11"/>
      <c r="BL4733" s="3"/>
      <c r="BM4733" s="11"/>
      <c r="BN4733" s="3"/>
      <c r="BO4733" s="11"/>
      <c r="BP4733" s="3"/>
      <c r="BQ4733" s="11"/>
      <c r="BR4733" s="3"/>
      <c r="BS4733" s="11"/>
      <c r="BT4733" s="13"/>
      <c r="BU4733" s="11"/>
      <c r="BV4733" s="3"/>
      <c r="BW4733" s="11"/>
      <c r="BX4733" s="3"/>
      <c r="BY4733" s="3"/>
      <c r="BZ4733" s="13"/>
      <c r="CA4733" s="13"/>
      <c r="CB4733" s="13"/>
      <c r="CC4733" s="12"/>
      <c r="CD4733" s="11"/>
      <c r="CE4733" s="12"/>
      <c r="CF4733" s="12"/>
      <c r="DI4733" s="14"/>
    </row>
    <row r="4734" spans="1:113" ht="20.100000000000001" customHeight="1" x14ac:dyDescent="0.25">
      <c r="A4734" s="1"/>
      <c r="B4734" s="30"/>
      <c r="C4734" s="9"/>
      <c r="D4734" s="10">
        <f t="shared" si="822"/>
        <v>0</v>
      </c>
      <c r="E4734" s="11">
        <f t="shared" si="823"/>
        <v>0</v>
      </c>
      <c r="F4734" s="3">
        <f t="shared" si="824"/>
        <v>0</v>
      </c>
      <c r="G4734" s="11"/>
      <c r="H4734" s="3"/>
      <c r="I4734" s="1"/>
      <c r="J4734" s="3"/>
      <c r="K4734" s="2"/>
      <c r="L4734" s="3"/>
      <c r="M4734" s="11"/>
      <c r="N4734" s="3"/>
      <c r="O4734" s="217"/>
      <c r="P4734" s="3"/>
      <c r="Q4734" s="3"/>
      <c r="R4734" s="3"/>
      <c r="S4734" s="11"/>
      <c r="T4734" s="3"/>
      <c r="U4734" s="11"/>
      <c r="V4734" s="3"/>
      <c r="W4734" s="11"/>
      <c r="X4734" s="3"/>
      <c r="Y4734" s="11"/>
      <c r="Z4734" s="3"/>
      <c r="AA4734" s="3"/>
      <c r="AB4734" s="3"/>
      <c r="AC4734" s="3"/>
      <c r="AD4734" s="3"/>
      <c r="AE4734" s="3"/>
      <c r="AF4734" s="3"/>
      <c r="AG4734" s="3"/>
      <c r="AH4734" s="3"/>
      <c r="AI4734" s="11"/>
      <c r="AJ4734" s="3"/>
      <c r="AK4734" s="11"/>
      <c r="AL4734" s="3"/>
      <c r="AM4734" s="11"/>
      <c r="AN4734" s="3"/>
      <c r="AO4734" s="11"/>
      <c r="AP4734" s="3"/>
      <c r="AQ4734" s="11"/>
      <c r="AR4734" s="3"/>
      <c r="AS4734" s="11"/>
      <c r="AT4734" s="3"/>
      <c r="AU4734" s="11"/>
      <c r="AV4734" s="3"/>
      <c r="AW4734" s="3"/>
      <c r="AX4734" s="3"/>
      <c r="AY4734" s="11"/>
      <c r="AZ4734" s="3"/>
      <c r="BA4734" s="3"/>
      <c r="BB4734" s="3"/>
      <c r="BC4734" s="11"/>
      <c r="BD4734" s="3"/>
      <c r="BE4734" s="11"/>
      <c r="BF4734" s="3"/>
      <c r="BG4734" s="11"/>
      <c r="BH4734" s="3"/>
      <c r="BI4734" s="12"/>
      <c r="BJ4734" s="12"/>
      <c r="BK4734" s="11"/>
      <c r="BL4734" s="3"/>
      <c r="BM4734" s="11"/>
      <c r="BN4734" s="3"/>
      <c r="BO4734" s="11"/>
      <c r="BP4734" s="3"/>
      <c r="BQ4734" s="11"/>
      <c r="BR4734" s="3"/>
      <c r="BS4734" s="11"/>
      <c r="BT4734" s="13"/>
      <c r="BU4734" s="11"/>
      <c r="BV4734" s="3"/>
      <c r="BW4734" s="11"/>
      <c r="BX4734" s="3"/>
      <c r="BY4734" s="3"/>
      <c r="BZ4734" s="13"/>
      <c r="CA4734" s="13"/>
      <c r="CB4734" s="13"/>
      <c r="CC4734" s="12"/>
      <c r="CD4734" s="11"/>
      <c r="CE4734" s="12"/>
      <c r="CF4734" s="12"/>
      <c r="DI4734" s="14"/>
    </row>
    <row r="4735" spans="1:113" ht="20.100000000000001" customHeight="1" x14ac:dyDescent="0.25">
      <c r="A4735" s="1"/>
      <c r="B4735" s="30"/>
      <c r="C4735" s="9"/>
      <c r="D4735" s="10">
        <f t="shared" si="822"/>
        <v>0</v>
      </c>
      <c r="E4735" s="11">
        <f t="shared" si="823"/>
        <v>0</v>
      </c>
      <c r="F4735" s="3">
        <f t="shared" si="824"/>
        <v>0</v>
      </c>
      <c r="G4735" s="11"/>
      <c r="H4735" s="3"/>
      <c r="I4735" s="1"/>
      <c r="J4735" s="3"/>
      <c r="K4735" s="2"/>
      <c r="L4735" s="3"/>
      <c r="M4735" s="11"/>
      <c r="N4735" s="3"/>
      <c r="O4735" s="217"/>
      <c r="P4735" s="3"/>
      <c r="Q4735" s="3"/>
      <c r="R4735" s="3"/>
      <c r="S4735" s="11"/>
      <c r="T4735" s="3"/>
      <c r="U4735" s="11"/>
      <c r="V4735" s="3"/>
      <c r="W4735" s="11"/>
      <c r="X4735" s="3"/>
      <c r="Y4735" s="11"/>
      <c r="Z4735" s="3"/>
      <c r="AA4735" s="3"/>
      <c r="AB4735" s="3"/>
      <c r="AC4735" s="3"/>
      <c r="AD4735" s="3"/>
      <c r="AE4735" s="3"/>
      <c r="AF4735" s="3"/>
      <c r="AG4735" s="3"/>
      <c r="AH4735" s="3"/>
      <c r="AI4735" s="11"/>
      <c r="AJ4735" s="3"/>
      <c r="AK4735" s="11"/>
      <c r="AL4735" s="3"/>
      <c r="AM4735" s="11"/>
      <c r="AN4735" s="3"/>
      <c r="AO4735" s="11"/>
      <c r="AP4735" s="3"/>
      <c r="AQ4735" s="11"/>
      <c r="AR4735" s="3"/>
      <c r="AS4735" s="11"/>
      <c r="AT4735" s="3"/>
      <c r="AU4735" s="11"/>
      <c r="AV4735" s="3"/>
      <c r="AW4735" s="3"/>
      <c r="AX4735" s="3"/>
      <c r="AY4735" s="11"/>
      <c r="AZ4735" s="3"/>
      <c r="BA4735" s="3"/>
      <c r="BB4735" s="3"/>
      <c r="BC4735" s="11"/>
      <c r="BD4735" s="3"/>
      <c r="BE4735" s="11"/>
      <c r="BF4735" s="3"/>
      <c r="BG4735" s="11"/>
      <c r="BH4735" s="3"/>
      <c r="BI4735" s="12"/>
      <c r="BJ4735" s="12"/>
      <c r="BK4735" s="11"/>
      <c r="BL4735" s="3"/>
      <c r="BM4735" s="11"/>
      <c r="BN4735" s="3"/>
      <c r="BO4735" s="11"/>
      <c r="BP4735" s="3"/>
      <c r="BQ4735" s="11"/>
      <c r="BR4735" s="3"/>
      <c r="BS4735" s="11"/>
      <c r="BT4735" s="13"/>
      <c r="BU4735" s="11"/>
      <c r="BV4735" s="3"/>
      <c r="BW4735" s="11"/>
      <c r="BX4735" s="3"/>
      <c r="BY4735" s="3"/>
      <c r="BZ4735" s="13"/>
      <c r="CA4735" s="13"/>
      <c r="CB4735" s="13"/>
      <c r="CC4735" s="12"/>
      <c r="CD4735" s="11"/>
      <c r="CE4735" s="12"/>
      <c r="CF4735" s="12"/>
      <c r="DI4735" s="14"/>
    </row>
    <row r="4736" spans="1:113" ht="20.100000000000001" customHeight="1" x14ac:dyDescent="0.25">
      <c r="A4736" s="1"/>
      <c r="B4736" s="30"/>
      <c r="C4736" s="9"/>
      <c r="D4736" s="10">
        <f t="shared" si="822"/>
        <v>0</v>
      </c>
      <c r="E4736" s="11">
        <f t="shared" si="823"/>
        <v>0</v>
      </c>
      <c r="F4736" s="3">
        <f t="shared" si="824"/>
        <v>0</v>
      </c>
      <c r="G4736" s="11"/>
      <c r="H4736" s="3"/>
      <c r="I4736" s="1"/>
      <c r="J4736" s="3"/>
      <c r="K4736" s="2"/>
      <c r="L4736" s="3"/>
      <c r="M4736" s="11"/>
      <c r="N4736" s="3"/>
      <c r="O4736" s="217"/>
      <c r="P4736" s="3"/>
      <c r="Q4736" s="3"/>
      <c r="R4736" s="3"/>
      <c r="S4736" s="11"/>
      <c r="T4736" s="3"/>
      <c r="U4736" s="11"/>
      <c r="V4736" s="3"/>
      <c r="W4736" s="11"/>
      <c r="X4736" s="3"/>
      <c r="Y4736" s="11"/>
      <c r="Z4736" s="3"/>
      <c r="AA4736" s="3"/>
      <c r="AB4736" s="3"/>
      <c r="AC4736" s="3"/>
      <c r="AD4736" s="3"/>
      <c r="AE4736" s="3"/>
      <c r="AF4736" s="3"/>
      <c r="AG4736" s="3"/>
      <c r="AH4736" s="3"/>
      <c r="AI4736" s="11"/>
      <c r="AJ4736" s="3"/>
      <c r="AK4736" s="11"/>
      <c r="AL4736" s="3"/>
      <c r="AM4736" s="11"/>
      <c r="AN4736" s="3"/>
      <c r="AO4736" s="11"/>
      <c r="AP4736" s="3"/>
      <c r="AQ4736" s="11"/>
      <c r="AR4736" s="3"/>
      <c r="AS4736" s="11"/>
      <c r="AT4736" s="3"/>
      <c r="AU4736" s="11"/>
      <c r="AV4736" s="3"/>
      <c r="AW4736" s="3"/>
      <c r="AX4736" s="3"/>
      <c r="AY4736" s="11"/>
      <c r="AZ4736" s="3"/>
      <c r="BA4736" s="3"/>
      <c r="BB4736" s="3"/>
      <c r="BC4736" s="11"/>
      <c r="BD4736" s="3"/>
      <c r="BE4736" s="11"/>
      <c r="BF4736" s="3"/>
      <c r="BG4736" s="11"/>
      <c r="BH4736" s="3"/>
      <c r="BI4736" s="12"/>
      <c r="BJ4736" s="12"/>
      <c r="BK4736" s="11"/>
      <c r="BL4736" s="3"/>
      <c r="BM4736" s="11"/>
      <c r="BN4736" s="3"/>
      <c r="BO4736" s="11"/>
      <c r="BP4736" s="3"/>
      <c r="BQ4736" s="11"/>
      <c r="BR4736" s="3"/>
      <c r="BS4736" s="11"/>
      <c r="BT4736" s="13"/>
      <c r="BU4736" s="11"/>
      <c r="BV4736" s="3"/>
      <c r="BW4736" s="11"/>
      <c r="BX4736" s="3"/>
      <c r="BY4736" s="3"/>
      <c r="BZ4736" s="13"/>
      <c r="CA4736" s="13"/>
      <c r="CB4736" s="13"/>
      <c r="CC4736" s="12"/>
      <c r="CD4736" s="11"/>
      <c r="CE4736" s="12"/>
      <c r="CF4736" s="12"/>
      <c r="DI4736" s="14"/>
    </row>
    <row r="4737" spans="1:113" ht="20.100000000000001" customHeight="1" x14ac:dyDescent="0.25">
      <c r="A4737" s="1"/>
      <c r="B4737" s="30"/>
      <c r="C4737" s="9"/>
      <c r="D4737" s="10">
        <f t="shared" si="822"/>
        <v>0</v>
      </c>
      <c r="E4737" s="11">
        <f t="shared" si="823"/>
        <v>0</v>
      </c>
      <c r="F4737" s="3">
        <f t="shared" si="824"/>
        <v>0</v>
      </c>
      <c r="G4737" s="11"/>
      <c r="H4737" s="3"/>
      <c r="I4737" s="1"/>
      <c r="J4737" s="3"/>
      <c r="K4737" s="2"/>
      <c r="L4737" s="3"/>
      <c r="M4737" s="11"/>
      <c r="N4737" s="3"/>
      <c r="O4737" s="217"/>
      <c r="P4737" s="3"/>
      <c r="Q4737" s="3"/>
      <c r="R4737" s="3"/>
      <c r="S4737" s="11"/>
      <c r="T4737" s="3"/>
      <c r="U4737" s="11"/>
      <c r="V4737" s="3"/>
      <c r="W4737" s="11"/>
      <c r="X4737" s="3"/>
      <c r="Y4737" s="11"/>
      <c r="Z4737" s="3"/>
      <c r="AA4737" s="3"/>
      <c r="AB4737" s="3"/>
      <c r="AC4737" s="3"/>
      <c r="AD4737" s="3"/>
      <c r="AE4737" s="3"/>
      <c r="AF4737" s="3"/>
      <c r="AG4737" s="3"/>
      <c r="AH4737" s="3"/>
      <c r="AI4737" s="11"/>
      <c r="AJ4737" s="3"/>
      <c r="AK4737" s="11"/>
      <c r="AL4737" s="3"/>
      <c r="AM4737" s="11"/>
      <c r="AN4737" s="3"/>
      <c r="AO4737" s="11"/>
      <c r="AP4737" s="3"/>
      <c r="AQ4737" s="11"/>
      <c r="AR4737" s="3"/>
      <c r="AS4737" s="11"/>
      <c r="AT4737" s="3"/>
      <c r="AU4737" s="11"/>
      <c r="AV4737" s="3"/>
      <c r="AW4737" s="3"/>
      <c r="AX4737" s="3"/>
      <c r="AY4737" s="11"/>
      <c r="AZ4737" s="3"/>
      <c r="BA4737" s="3"/>
      <c r="BB4737" s="3"/>
      <c r="BC4737" s="11"/>
      <c r="BD4737" s="3"/>
      <c r="BE4737" s="11"/>
      <c r="BF4737" s="3"/>
      <c r="BG4737" s="11"/>
      <c r="BH4737" s="3"/>
      <c r="BI4737" s="12"/>
      <c r="BJ4737" s="12"/>
      <c r="BK4737" s="11"/>
      <c r="BL4737" s="3"/>
      <c r="BM4737" s="11"/>
      <c r="BN4737" s="3"/>
      <c r="BO4737" s="11"/>
      <c r="BP4737" s="3"/>
      <c r="BQ4737" s="11"/>
      <c r="BR4737" s="3"/>
      <c r="BS4737" s="11"/>
      <c r="BT4737" s="13"/>
      <c r="BU4737" s="11"/>
      <c r="BV4737" s="3"/>
      <c r="BW4737" s="11"/>
      <c r="BX4737" s="3"/>
      <c r="BY4737" s="3"/>
      <c r="BZ4737" s="13"/>
      <c r="CA4737" s="13"/>
      <c r="CB4737" s="13"/>
      <c r="CC4737" s="12"/>
      <c r="CD4737" s="11"/>
      <c r="CE4737" s="12"/>
      <c r="CF4737" s="12"/>
      <c r="DI4737" s="14"/>
    </row>
    <row r="4738" spans="1:113" ht="20.100000000000001" customHeight="1" x14ac:dyDescent="0.25">
      <c r="A4738" s="1"/>
      <c r="B4738" s="30"/>
      <c r="C4738" s="9"/>
      <c r="D4738" s="10">
        <f t="shared" si="822"/>
        <v>0</v>
      </c>
      <c r="E4738" s="11">
        <f t="shared" si="823"/>
        <v>0</v>
      </c>
      <c r="F4738" s="3">
        <f t="shared" si="824"/>
        <v>0</v>
      </c>
      <c r="G4738" s="11"/>
      <c r="H4738" s="3"/>
      <c r="I4738" s="1"/>
      <c r="J4738" s="3"/>
      <c r="K4738" s="2"/>
      <c r="L4738" s="3"/>
      <c r="M4738" s="11"/>
      <c r="N4738" s="3"/>
      <c r="O4738" s="217"/>
      <c r="P4738" s="3"/>
      <c r="Q4738" s="3"/>
      <c r="R4738" s="3"/>
      <c r="S4738" s="11"/>
      <c r="T4738" s="3"/>
      <c r="U4738" s="11"/>
      <c r="V4738" s="3"/>
      <c r="W4738" s="11"/>
      <c r="X4738" s="3"/>
      <c r="Y4738" s="11"/>
      <c r="Z4738" s="3"/>
      <c r="AA4738" s="3"/>
      <c r="AB4738" s="3"/>
      <c r="AC4738" s="3"/>
      <c r="AD4738" s="3"/>
      <c r="AE4738" s="3"/>
      <c r="AF4738" s="3"/>
      <c r="AG4738" s="3"/>
      <c r="AH4738" s="3"/>
      <c r="AI4738" s="11"/>
      <c r="AJ4738" s="3"/>
      <c r="AK4738" s="11"/>
      <c r="AL4738" s="3"/>
      <c r="AM4738" s="11"/>
      <c r="AN4738" s="3"/>
      <c r="AO4738" s="11"/>
      <c r="AP4738" s="3"/>
      <c r="AQ4738" s="11"/>
      <c r="AR4738" s="3"/>
      <c r="AS4738" s="11"/>
      <c r="AT4738" s="3"/>
      <c r="AU4738" s="11"/>
      <c r="AV4738" s="3"/>
      <c r="AW4738" s="3"/>
      <c r="AX4738" s="3"/>
      <c r="AY4738" s="11"/>
      <c r="AZ4738" s="3"/>
      <c r="BA4738" s="3"/>
      <c r="BB4738" s="3"/>
      <c r="BC4738" s="11"/>
      <c r="BD4738" s="3"/>
      <c r="BE4738" s="11"/>
      <c r="BF4738" s="3"/>
      <c r="BG4738" s="11"/>
      <c r="BH4738" s="3"/>
      <c r="BI4738" s="12"/>
      <c r="BJ4738" s="12"/>
      <c r="BK4738" s="11"/>
      <c r="BL4738" s="3"/>
      <c r="BM4738" s="11"/>
      <c r="BN4738" s="3"/>
      <c r="BO4738" s="11"/>
      <c r="BP4738" s="3"/>
      <c r="BQ4738" s="11"/>
      <c r="BR4738" s="3"/>
      <c r="BS4738" s="11"/>
      <c r="BT4738" s="13"/>
      <c r="BU4738" s="11"/>
      <c r="BV4738" s="3"/>
      <c r="BW4738" s="11"/>
      <c r="BX4738" s="3"/>
      <c r="BY4738" s="3"/>
      <c r="BZ4738" s="13"/>
      <c r="CA4738" s="13"/>
      <c r="CB4738" s="13"/>
      <c r="CC4738" s="12"/>
      <c r="CD4738" s="11"/>
      <c r="CE4738" s="12"/>
      <c r="CF4738" s="12"/>
      <c r="DI4738" s="14"/>
    </row>
    <row r="4739" spans="1:113" ht="20.100000000000001" customHeight="1" x14ac:dyDescent="0.25">
      <c r="A4739" s="1"/>
      <c r="B4739" s="30"/>
      <c r="C4739" s="9"/>
      <c r="D4739" s="10">
        <f t="shared" si="822"/>
        <v>0</v>
      </c>
      <c r="E4739" s="11">
        <f t="shared" si="823"/>
        <v>0</v>
      </c>
      <c r="F4739" s="3">
        <f t="shared" si="824"/>
        <v>0</v>
      </c>
      <c r="G4739" s="11"/>
      <c r="H4739" s="3"/>
      <c r="I4739" s="1"/>
      <c r="J4739" s="3"/>
      <c r="K4739" s="2"/>
      <c r="L4739" s="3"/>
      <c r="M4739" s="11"/>
      <c r="N4739" s="3"/>
      <c r="O4739" s="217"/>
      <c r="P4739" s="3"/>
      <c r="Q4739" s="3"/>
      <c r="R4739" s="3"/>
      <c r="S4739" s="11"/>
      <c r="T4739" s="3"/>
      <c r="U4739" s="11"/>
      <c r="V4739" s="3"/>
      <c r="W4739" s="11"/>
      <c r="X4739" s="3"/>
      <c r="Y4739" s="11"/>
      <c r="Z4739" s="3"/>
      <c r="AA4739" s="3"/>
      <c r="AB4739" s="3"/>
      <c r="AC4739" s="3"/>
      <c r="AD4739" s="3"/>
      <c r="AE4739" s="3"/>
      <c r="AF4739" s="3"/>
      <c r="AG4739" s="3"/>
      <c r="AH4739" s="3"/>
      <c r="AI4739" s="11"/>
      <c r="AJ4739" s="3"/>
      <c r="AK4739" s="11"/>
      <c r="AL4739" s="3"/>
      <c r="AM4739" s="11"/>
      <c r="AN4739" s="3"/>
      <c r="AO4739" s="11"/>
      <c r="AP4739" s="3"/>
      <c r="AQ4739" s="11"/>
      <c r="AR4739" s="3"/>
      <c r="AS4739" s="11"/>
      <c r="AT4739" s="3"/>
      <c r="AU4739" s="11"/>
      <c r="AV4739" s="3"/>
      <c r="AW4739" s="3"/>
      <c r="AX4739" s="3"/>
      <c r="AY4739" s="11"/>
      <c r="AZ4739" s="3"/>
      <c r="BA4739" s="3"/>
      <c r="BB4739" s="3"/>
      <c r="BC4739" s="11"/>
      <c r="BD4739" s="3"/>
      <c r="BE4739" s="11"/>
      <c r="BF4739" s="3"/>
      <c r="BG4739" s="11"/>
      <c r="BH4739" s="3"/>
      <c r="BI4739" s="12"/>
      <c r="BJ4739" s="12"/>
      <c r="BK4739" s="11"/>
      <c r="BL4739" s="3"/>
      <c r="BM4739" s="11"/>
      <c r="BN4739" s="3"/>
      <c r="BO4739" s="11"/>
      <c r="BP4739" s="3"/>
      <c r="BQ4739" s="11"/>
      <c r="BR4739" s="3"/>
      <c r="BS4739" s="11"/>
      <c r="BT4739" s="13"/>
      <c r="BU4739" s="11"/>
      <c r="BV4739" s="3"/>
      <c r="BW4739" s="11"/>
      <c r="BX4739" s="3"/>
      <c r="BY4739" s="3"/>
      <c r="BZ4739" s="13"/>
      <c r="CA4739" s="13"/>
      <c r="CB4739" s="13"/>
      <c r="CC4739" s="12"/>
      <c r="CD4739" s="11"/>
      <c r="CE4739" s="12"/>
      <c r="CF4739" s="12"/>
      <c r="DI4739" s="14"/>
    </row>
    <row r="4740" spans="1:113" ht="20.100000000000001" customHeight="1" x14ac:dyDescent="0.25">
      <c r="A4740" s="1"/>
      <c r="B4740" s="30"/>
      <c r="C4740" s="9"/>
      <c r="D4740" s="10">
        <f t="shared" si="822"/>
        <v>0</v>
      </c>
      <c r="E4740" s="11">
        <f t="shared" si="823"/>
        <v>0</v>
      </c>
      <c r="F4740" s="3">
        <f t="shared" si="824"/>
        <v>0</v>
      </c>
      <c r="G4740" s="11"/>
      <c r="H4740" s="3"/>
      <c r="I4740" s="1"/>
      <c r="J4740" s="3"/>
      <c r="K4740" s="2"/>
      <c r="L4740" s="3"/>
      <c r="M4740" s="11"/>
      <c r="N4740" s="3"/>
      <c r="O4740" s="217"/>
      <c r="P4740" s="3"/>
      <c r="Q4740" s="3"/>
      <c r="R4740" s="3"/>
      <c r="S4740" s="11"/>
      <c r="T4740" s="3"/>
      <c r="U4740" s="11"/>
      <c r="V4740" s="3"/>
      <c r="W4740" s="11"/>
      <c r="X4740" s="3"/>
      <c r="Y4740" s="11"/>
      <c r="Z4740" s="3"/>
      <c r="AA4740" s="3"/>
      <c r="AB4740" s="3"/>
      <c r="AC4740" s="3"/>
      <c r="AD4740" s="3"/>
      <c r="AE4740" s="3"/>
      <c r="AF4740" s="3"/>
      <c r="AG4740" s="3"/>
      <c r="AH4740" s="3"/>
      <c r="AI4740" s="11"/>
      <c r="AJ4740" s="3"/>
      <c r="AK4740" s="11"/>
      <c r="AL4740" s="3"/>
      <c r="AM4740" s="11"/>
      <c r="AN4740" s="3"/>
      <c r="AO4740" s="11"/>
      <c r="AP4740" s="3"/>
      <c r="AQ4740" s="11"/>
      <c r="AR4740" s="3"/>
      <c r="AS4740" s="11"/>
      <c r="AT4740" s="3"/>
      <c r="AU4740" s="11"/>
      <c r="AV4740" s="3"/>
      <c r="AW4740" s="3"/>
      <c r="AX4740" s="3"/>
      <c r="AY4740" s="11"/>
      <c r="AZ4740" s="3"/>
      <c r="BA4740" s="3"/>
      <c r="BB4740" s="3"/>
      <c r="BC4740" s="11"/>
      <c r="BD4740" s="3"/>
      <c r="BE4740" s="11"/>
      <c r="BF4740" s="3"/>
      <c r="BG4740" s="11"/>
      <c r="BH4740" s="3"/>
      <c r="BI4740" s="12"/>
      <c r="BJ4740" s="12"/>
      <c r="BK4740" s="11"/>
      <c r="BL4740" s="3"/>
      <c r="BM4740" s="11"/>
      <c r="BN4740" s="3"/>
      <c r="BO4740" s="11"/>
      <c r="BP4740" s="3"/>
      <c r="BQ4740" s="11"/>
      <c r="BR4740" s="3"/>
      <c r="BS4740" s="11"/>
      <c r="BT4740" s="13"/>
      <c r="BU4740" s="11"/>
      <c r="BV4740" s="3"/>
      <c r="BW4740" s="11"/>
      <c r="BX4740" s="3"/>
      <c r="BY4740" s="3"/>
      <c r="BZ4740" s="13"/>
      <c r="CA4740" s="13"/>
      <c r="CB4740" s="13"/>
      <c r="CC4740" s="12"/>
      <c r="CD4740" s="11"/>
      <c r="CE4740" s="12"/>
      <c r="CF4740" s="12"/>
      <c r="DI4740" s="14"/>
    </row>
    <row r="4741" spans="1:113" ht="20.100000000000001" customHeight="1" x14ac:dyDescent="0.25">
      <c r="A4741" s="1"/>
      <c r="B4741" s="30"/>
      <c r="C4741" s="9"/>
      <c r="D4741" s="10">
        <f t="shared" si="822"/>
        <v>0</v>
      </c>
      <c r="E4741" s="11">
        <f t="shared" si="823"/>
        <v>0</v>
      </c>
      <c r="F4741" s="3">
        <f t="shared" si="824"/>
        <v>0</v>
      </c>
      <c r="G4741" s="11"/>
      <c r="H4741" s="3"/>
      <c r="I4741" s="1"/>
      <c r="J4741" s="3"/>
      <c r="K4741" s="2"/>
      <c r="L4741" s="3"/>
      <c r="M4741" s="11"/>
      <c r="N4741" s="3"/>
      <c r="O4741" s="217"/>
      <c r="P4741" s="3"/>
      <c r="Q4741" s="3"/>
      <c r="R4741" s="3"/>
      <c r="S4741" s="11"/>
      <c r="T4741" s="3"/>
      <c r="U4741" s="11"/>
      <c r="V4741" s="3"/>
      <c r="W4741" s="11"/>
      <c r="X4741" s="3"/>
      <c r="Y4741" s="11"/>
      <c r="Z4741" s="3"/>
      <c r="AA4741" s="3"/>
      <c r="AB4741" s="3"/>
      <c r="AC4741" s="3"/>
      <c r="AD4741" s="3"/>
      <c r="AE4741" s="3"/>
      <c r="AF4741" s="3"/>
      <c r="AG4741" s="3"/>
      <c r="AH4741" s="3"/>
      <c r="AI4741" s="11"/>
      <c r="AJ4741" s="3"/>
      <c r="AK4741" s="11"/>
      <c r="AL4741" s="3"/>
      <c r="AM4741" s="11"/>
      <c r="AN4741" s="3"/>
      <c r="AO4741" s="11"/>
      <c r="AP4741" s="3"/>
      <c r="AQ4741" s="11"/>
      <c r="AR4741" s="3"/>
      <c r="AS4741" s="11"/>
      <c r="AT4741" s="3"/>
      <c r="AU4741" s="11"/>
      <c r="AV4741" s="3"/>
      <c r="AW4741" s="3"/>
      <c r="AX4741" s="3"/>
      <c r="AY4741" s="11"/>
      <c r="AZ4741" s="3"/>
      <c r="BA4741" s="3"/>
      <c r="BB4741" s="3"/>
      <c r="BC4741" s="11"/>
      <c r="BD4741" s="3"/>
      <c r="BE4741" s="11"/>
      <c r="BF4741" s="3"/>
      <c r="BG4741" s="11"/>
      <c r="BH4741" s="3"/>
      <c r="BI4741" s="12"/>
      <c r="BJ4741" s="12"/>
      <c r="BK4741" s="11"/>
      <c r="BL4741" s="3"/>
      <c r="BM4741" s="11"/>
      <c r="BN4741" s="3"/>
      <c r="BO4741" s="11"/>
      <c r="BP4741" s="3"/>
      <c r="BQ4741" s="11"/>
      <c r="BR4741" s="3"/>
      <c r="BS4741" s="11"/>
      <c r="BT4741" s="13"/>
      <c r="BU4741" s="11"/>
      <c r="BV4741" s="3"/>
      <c r="BW4741" s="11"/>
      <c r="BX4741" s="3"/>
      <c r="BY4741" s="3"/>
      <c r="BZ4741" s="13"/>
      <c r="CA4741" s="13"/>
      <c r="CB4741" s="13"/>
      <c r="CC4741" s="12"/>
      <c r="CD4741" s="11"/>
      <c r="CE4741" s="12"/>
      <c r="CF4741" s="12"/>
      <c r="DI4741" s="14"/>
    </row>
    <row r="4742" spans="1:113" ht="20.100000000000001" customHeight="1" x14ac:dyDescent="0.25">
      <c r="A4742" s="1"/>
      <c r="B4742" s="30"/>
      <c r="C4742" s="9"/>
      <c r="D4742" s="10">
        <f t="shared" si="822"/>
        <v>0</v>
      </c>
      <c r="E4742" s="11">
        <f t="shared" si="823"/>
        <v>0</v>
      </c>
      <c r="F4742" s="3">
        <f t="shared" si="824"/>
        <v>0</v>
      </c>
      <c r="G4742" s="11"/>
      <c r="H4742" s="3"/>
      <c r="I4742" s="1"/>
      <c r="J4742" s="3"/>
      <c r="K4742" s="2"/>
      <c r="L4742" s="3"/>
      <c r="M4742" s="11"/>
      <c r="N4742" s="3"/>
      <c r="O4742" s="217"/>
      <c r="P4742" s="3"/>
      <c r="Q4742" s="3"/>
      <c r="R4742" s="3"/>
      <c r="S4742" s="11"/>
      <c r="T4742" s="3"/>
      <c r="U4742" s="11"/>
      <c r="V4742" s="3"/>
      <c r="W4742" s="11"/>
      <c r="X4742" s="3"/>
      <c r="Y4742" s="11"/>
      <c r="Z4742" s="3"/>
      <c r="AA4742" s="3"/>
      <c r="AB4742" s="3"/>
      <c r="AC4742" s="3"/>
      <c r="AD4742" s="3"/>
      <c r="AE4742" s="3"/>
      <c r="AF4742" s="3"/>
      <c r="AG4742" s="3"/>
      <c r="AH4742" s="3"/>
      <c r="AI4742" s="11"/>
      <c r="AJ4742" s="3"/>
      <c r="AK4742" s="11"/>
      <c r="AL4742" s="3"/>
      <c r="AM4742" s="11"/>
      <c r="AN4742" s="3"/>
      <c r="AO4742" s="11"/>
      <c r="AP4742" s="3"/>
      <c r="AQ4742" s="11"/>
      <c r="AR4742" s="3"/>
      <c r="AS4742" s="11"/>
      <c r="AT4742" s="3"/>
      <c r="AU4742" s="11"/>
      <c r="AV4742" s="3"/>
      <c r="AW4742" s="3"/>
      <c r="AX4742" s="3"/>
      <c r="AY4742" s="11"/>
      <c r="AZ4742" s="3"/>
      <c r="BA4742" s="3"/>
      <c r="BB4742" s="3"/>
      <c r="BC4742" s="11"/>
      <c r="BD4742" s="3"/>
      <c r="BE4742" s="11"/>
      <c r="BF4742" s="3"/>
      <c r="BG4742" s="11"/>
      <c r="BH4742" s="3"/>
      <c r="BI4742" s="12"/>
      <c r="BJ4742" s="12"/>
      <c r="BK4742" s="11"/>
      <c r="BL4742" s="3"/>
      <c r="BM4742" s="11"/>
      <c r="BN4742" s="3"/>
      <c r="BO4742" s="11"/>
      <c r="BP4742" s="3"/>
      <c r="BQ4742" s="11"/>
      <c r="BR4742" s="3"/>
      <c r="BS4742" s="11"/>
      <c r="BT4742" s="13"/>
      <c r="BU4742" s="11"/>
      <c r="BV4742" s="3"/>
      <c r="BW4742" s="11"/>
      <c r="BX4742" s="3"/>
      <c r="BY4742" s="3"/>
      <c r="BZ4742" s="13"/>
      <c r="CA4742" s="13"/>
      <c r="CB4742" s="13"/>
      <c r="CC4742" s="12"/>
      <c r="CD4742" s="11"/>
      <c r="CE4742" s="12"/>
      <c r="CF4742" s="12"/>
      <c r="DI4742" s="14"/>
    </row>
    <row r="4743" spans="1:113" ht="20.100000000000001" customHeight="1" x14ac:dyDescent="0.25">
      <c r="A4743" s="1"/>
      <c r="B4743" s="30"/>
      <c r="C4743" s="9"/>
      <c r="D4743" s="10">
        <f t="shared" si="822"/>
        <v>0</v>
      </c>
      <c r="E4743" s="11">
        <f t="shared" si="823"/>
        <v>0</v>
      </c>
      <c r="F4743" s="3">
        <f t="shared" si="824"/>
        <v>0</v>
      </c>
      <c r="G4743" s="11"/>
      <c r="H4743" s="3"/>
      <c r="I4743" s="1"/>
      <c r="J4743" s="3"/>
      <c r="K4743" s="2"/>
      <c r="L4743" s="3"/>
      <c r="M4743" s="11"/>
      <c r="N4743" s="3"/>
      <c r="O4743" s="217"/>
      <c r="P4743" s="3"/>
      <c r="Q4743" s="3"/>
      <c r="R4743" s="3"/>
      <c r="S4743" s="11"/>
      <c r="T4743" s="3"/>
      <c r="U4743" s="11"/>
      <c r="V4743" s="3"/>
      <c r="W4743" s="11"/>
      <c r="X4743" s="3"/>
      <c r="Y4743" s="11"/>
      <c r="Z4743" s="3"/>
      <c r="AA4743" s="3"/>
      <c r="AB4743" s="3"/>
      <c r="AC4743" s="3"/>
      <c r="AD4743" s="3"/>
      <c r="AE4743" s="3"/>
      <c r="AF4743" s="3"/>
      <c r="AG4743" s="3"/>
      <c r="AH4743" s="3"/>
      <c r="AI4743" s="11"/>
      <c r="AJ4743" s="3"/>
      <c r="AK4743" s="11"/>
      <c r="AL4743" s="3"/>
      <c r="AM4743" s="11"/>
      <c r="AN4743" s="3"/>
      <c r="AO4743" s="11"/>
      <c r="AP4743" s="3"/>
      <c r="AQ4743" s="11"/>
      <c r="AR4743" s="3"/>
      <c r="AS4743" s="11"/>
      <c r="AT4743" s="3"/>
      <c r="AU4743" s="11"/>
      <c r="AV4743" s="3"/>
      <c r="AW4743" s="3"/>
      <c r="AX4743" s="3"/>
      <c r="AY4743" s="11"/>
      <c r="AZ4743" s="3"/>
      <c r="BA4743" s="3"/>
      <c r="BB4743" s="3"/>
      <c r="BC4743" s="11"/>
      <c r="BD4743" s="3"/>
      <c r="BE4743" s="11"/>
      <c r="BF4743" s="3"/>
      <c r="BG4743" s="11"/>
      <c r="BH4743" s="3"/>
      <c r="BI4743" s="12"/>
      <c r="BJ4743" s="12"/>
      <c r="BK4743" s="11"/>
      <c r="BL4743" s="3"/>
      <c r="BM4743" s="11"/>
      <c r="BN4743" s="3"/>
      <c r="BO4743" s="11"/>
      <c r="BP4743" s="3"/>
      <c r="BQ4743" s="11"/>
      <c r="BR4743" s="3"/>
      <c r="BS4743" s="11"/>
      <c r="BT4743" s="13"/>
      <c r="BU4743" s="11"/>
      <c r="BV4743" s="3"/>
      <c r="BW4743" s="11"/>
      <c r="BX4743" s="3"/>
      <c r="BY4743" s="3"/>
      <c r="BZ4743" s="13"/>
      <c r="CA4743" s="13"/>
      <c r="CB4743" s="13"/>
      <c r="CC4743" s="12"/>
      <c r="CD4743" s="11"/>
      <c r="CE4743" s="12"/>
      <c r="CF4743" s="12"/>
      <c r="DI4743" s="14"/>
    </row>
    <row r="4744" spans="1:113" ht="20.100000000000001" customHeight="1" x14ac:dyDescent="0.25">
      <c r="A4744" s="1"/>
      <c r="B4744" s="30"/>
      <c r="C4744" s="9"/>
      <c r="D4744" s="10">
        <f t="shared" si="822"/>
        <v>0</v>
      </c>
      <c r="E4744" s="11">
        <f t="shared" si="823"/>
        <v>0</v>
      </c>
      <c r="F4744" s="3">
        <f t="shared" si="824"/>
        <v>0</v>
      </c>
      <c r="G4744" s="11"/>
      <c r="H4744" s="3"/>
      <c r="I4744" s="1"/>
      <c r="J4744" s="3"/>
      <c r="K4744" s="2"/>
      <c r="L4744" s="3"/>
      <c r="M4744" s="11"/>
      <c r="N4744" s="3"/>
      <c r="O4744" s="217"/>
      <c r="P4744" s="3"/>
      <c r="Q4744" s="3"/>
      <c r="R4744" s="3"/>
      <c r="S4744" s="11"/>
      <c r="T4744" s="3"/>
      <c r="U4744" s="11"/>
      <c r="V4744" s="3"/>
      <c r="W4744" s="11"/>
      <c r="X4744" s="3"/>
      <c r="Y4744" s="11"/>
      <c r="Z4744" s="3"/>
      <c r="AA4744" s="3"/>
      <c r="AB4744" s="3"/>
      <c r="AC4744" s="3"/>
      <c r="AD4744" s="3"/>
      <c r="AE4744" s="3"/>
      <c r="AF4744" s="3"/>
      <c r="AG4744" s="3"/>
      <c r="AH4744" s="3"/>
      <c r="AI4744" s="11"/>
      <c r="AJ4744" s="3"/>
      <c r="AK4744" s="11"/>
      <c r="AL4744" s="3"/>
      <c r="AM4744" s="11"/>
      <c r="AN4744" s="3"/>
      <c r="AO4744" s="11"/>
      <c r="AP4744" s="3"/>
      <c r="AQ4744" s="11"/>
      <c r="AR4744" s="3"/>
      <c r="AS4744" s="11"/>
      <c r="AT4744" s="3"/>
      <c r="AU4744" s="11"/>
      <c r="AV4744" s="3"/>
      <c r="AW4744" s="3"/>
      <c r="AX4744" s="3"/>
      <c r="AY4744" s="11"/>
      <c r="AZ4744" s="3"/>
      <c r="BA4744" s="3"/>
      <c r="BB4744" s="3"/>
      <c r="BC4744" s="11"/>
      <c r="BD4744" s="3"/>
      <c r="BE4744" s="11"/>
      <c r="BF4744" s="3"/>
      <c r="BG4744" s="11"/>
      <c r="BH4744" s="3"/>
      <c r="BI4744" s="12"/>
      <c r="BJ4744" s="12"/>
      <c r="BK4744" s="11"/>
      <c r="BL4744" s="3"/>
      <c r="BM4744" s="11"/>
      <c r="BN4744" s="3"/>
      <c r="BO4744" s="11"/>
      <c r="BP4744" s="3"/>
      <c r="BQ4744" s="11"/>
      <c r="BR4744" s="3"/>
      <c r="BS4744" s="11"/>
      <c r="BT4744" s="13"/>
      <c r="BU4744" s="11"/>
      <c r="BV4744" s="3"/>
      <c r="BW4744" s="11"/>
      <c r="BX4744" s="3"/>
      <c r="BY4744" s="3"/>
      <c r="BZ4744" s="13"/>
      <c r="CA4744" s="13"/>
      <c r="CB4744" s="13"/>
      <c r="CC4744" s="12"/>
      <c r="CD4744" s="11"/>
      <c r="CE4744" s="12"/>
      <c r="CF4744" s="12"/>
      <c r="DI4744" s="14"/>
    </row>
    <row r="4745" spans="1:113" ht="20.100000000000001" customHeight="1" x14ac:dyDescent="0.25">
      <c r="A4745" s="1"/>
      <c r="B4745" s="30"/>
      <c r="C4745" s="9"/>
      <c r="D4745" s="10">
        <f t="shared" si="822"/>
        <v>0</v>
      </c>
      <c r="E4745" s="11">
        <f t="shared" si="823"/>
        <v>0</v>
      </c>
      <c r="F4745" s="3">
        <f t="shared" si="824"/>
        <v>0</v>
      </c>
      <c r="G4745" s="11"/>
      <c r="H4745" s="3"/>
      <c r="I4745" s="1"/>
      <c r="J4745" s="3"/>
      <c r="K4745" s="2"/>
      <c r="L4745" s="3"/>
      <c r="M4745" s="11"/>
      <c r="N4745" s="3"/>
      <c r="O4745" s="217"/>
      <c r="P4745" s="3"/>
      <c r="Q4745" s="3"/>
      <c r="R4745" s="3"/>
      <c r="S4745" s="11"/>
      <c r="T4745" s="3"/>
      <c r="U4745" s="11"/>
      <c r="V4745" s="3"/>
      <c r="W4745" s="11"/>
      <c r="X4745" s="3"/>
      <c r="Y4745" s="11"/>
      <c r="Z4745" s="3"/>
      <c r="AA4745" s="3"/>
      <c r="AB4745" s="3"/>
      <c r="AC4745" s="3"/>
      <c r="AD4745" s="3"/>
      <c r="AE4745" s="3"/>
      <c r="AF4745" s="3"/>
      <c r="AG4745" s="3"/>
      <c r="AH4745" s="3"/>
      <c r="AI4745" s="11"/>
      <c r="AJ4745" s="3"/>
      <c r="AK4745" s="11"/>
      <c r="AL4745" s="3"/>
      <c r="AM4745" s="11"/>
      <c r="AN4745" s="3"/>
      <c r="AO4745" s="11"/>
      <c r="AP4745" s="3"/>
      <c r="AQ4745" s="11"/>
      <c r="AR4745" s="3"/>
      <c r="AS4745" s="11"/>
      <c r="AT4745" s="3"/>
      <c r="AU4745" s="11"/>
      <c r="AV4745" s="3"/>
      <c r="AW4745" s="3"/>
      <c r="AX4745" s="3"/>
      <c r="AY4745" s="11"/>
      <c r="AZ4745" s="3"/>
      <c r="BA4745" s="3"/>
      <c r="BB4745" s="3"/>
      <c r="BC4745" s="11"/>
      <c r="BD4745" s="3"/>
      <c r="BE4745" s="11"/>
      <c r="BF4745" s="3"/>
      <c r="BG4745" s="11"/>
      <c r="BH4745" s="3"/>
      <c r="BI4745" s="12"/>
      <c r="BJ4745" s="12"/>
      <c r="BK4745" s="11"/>
      <c r="BL4745" s="3"/>
      <c r="BM4745" s="11"/>
      <c r="BN4745" s="3"/>
      <c r="BO4745" s="11"/>
      <c r="BP4745" s="3"/>
      <c r="BQ4745" s="11"/>
      <c r="BR4745" s="3"/>
      <c r="BS4745" s="11"/>
      <c r="BT4745" s="13"/>
      <c r="BU4745" s="11"/>
      <c r="BV4745" s="3"/>
      <c r="BW4745" s="11"/>
      <c r="BX4745" s="3"/>
      <c r="BY4745" s="3"/>
      <c r="BZ4745" s="13"/>
      <c r="CA4745" s="13"/>
      <c r="CB4745" s="13"/>
      <c r="CC4745" s="12"/>
      <c r="CD4745" s="11"/>
      <c r="CE4745" s="12"/>
      <c r="CF4745" s="12"/>
      <c r="DI4745" s="14"/>
    </row>
    <row r="4746" spans="1:113" ht="20.100000000000001" customHeight="1" x14ac:dyDescent="0.25">
      <c r="A4746" s="1"/>
      <c r="B4746" s="30"/>
      <c r="C4746" s="9"/>
      <c r="D4746" s="10">
        <f t="shared" si="822"/>
        <v>0</v>
      </c>
      <c r="E4746" s="11">
        <f t="shared" si="823"/>
        <v>0</v>
      </c>
      <c r="F4746" s="3">
        <f t="shared" si="824"/>
        <v>0</v>
      </c>
      <c r="G4746" s="11"/>
      <c r="H4746" s="3"/>
      <c r="I4746" s="1"/>
      <c r="J4746" s="3"/>
      <c r="K4746" s="2"/>
      <c r="L4746" s="3"/>
      <c r="M4746" s="11"/>
      <c r="N4746" s="3"/>
      <c r="O4746" s="217"/>
      <c r="P4746" s="3"/>
      <c r="Q4746" s="3"/>
      <c r="R4746" s="3"/>
      <c r="S4746" s="11"/>
      <c r="T4746" s="3"/>
      <c r="U4746" s="11"/>
      <c r="V4746" s="3"/>
      <c r="W4746" s="11"/>
      <c r="X4746" s="3"/>
      <c r="Y4746" s="11"/>
      <c r="Z4746" s="3"/>
      <c r="AA4746" s="3"/>
      <c r="AB4746" s="3"/>
      <c r="AC4746" s="3"/>
      <c r="AD4746" s="3"/>
      <c r="AE4746" s="3"/>
      <c r="AF4746" s="3"/>
      <c r="AG4746" s="3"/>
      <c r="AH4746" s="3"/>
      <c r="AI4746" s="11"/>
      <c r="AJ4746" s="3"/>
      <c r="AK4746" s="11"/>
      <c r="AL4746" s="3"/>
      <c r="AM4746" s="11"/>
      <c r="AN4746" s="3"/>
      <c r="AO4746" s="11"/>
      <c r="AP4746" s="3"/>
      <c r="AQ4746" s="11"/>
      <c r="AR4746" s="3"/>
      <c r="AS4746" s="11"/>
      <c r="AT4746" s="3"/>
      <c r="AU4746" s="11"/>
      <c r="AV4746" s="3"/>
      <c r="AW4746" s="3"/>
      <c r="AX4746" s="3"/>
      <c r="AY4746" s="11"/>
      <c r="AZ4746" s="3"/>
      <c r="BA4746" s="3"/>
      <c r="BB4746" s="3"/>
      <c r="BC4746" s="11"/>
      <c r="BD4746" s="3"/>
      <c r="BE4746" s="11"/>
      <c r="BF4746" s="3"/>
      <c r="BG4746" s="11"/>
      <c r="BH4746" s="3"/>
      <c r="BI4746" s="12"/>
      <c r="BJ4746" s="12"/>
      <c r="BK4746" s="11"/>
      <c r="BL4746" s="3"/>
      <c r="BM4746" s="11"/>
      <c r="BN4746" s="3"/>
      <c r="BO4746" s="11"/>
      <c r="BP4746" s="3"/>
      <c r="BQ4746" s="11"/>
      <c r="BR4746" s="3"/>
      <c r="BS4746" s="11"/>
      <c r="BT4746" s="13"/>
      <c r="BU4746" s="11"/>
      <c r="BV4746" s="3"/>
      <c r="BW4746" s="11"/>
      <c r="BX4746" s="3"/>
      <c r="BY4746" s="3"/>
      <c r="BZ4746" s="13"/>
      <c r="CA4746" s="13"/>
      <c r="CB4746" s="13"/>
      <c r="CC4746" s="12"/>
      <c r="CD4746" s="11"/>
      <c r="CE4746" s="12"/>
      <c r="CF4746" s="12"/>
      <c r="DI4746" s="14"/>
    </row>
    <row r="4747" spans="1:113" ht="20.100000000000001" customHeight="1" x14ac:dyDescent="0.25">
      <c r="A4747" s="1"/>
      <c r="B4747" s="30"/>
      <c r="C4747" s="9"/>
      <c r="D4747" s="10">
        <f t="shared" si="822"/>
        <v>0</v>
      </c>
      <c r="E4747" s="11">
        <f t="shared" si="823"/>
        <v>0</v>
      </c>
      <c r="F4747" s="3">
        <f t="shared" si="824"/>
        <v>0</v>
      </c>
      <c r="G4747" s="11"/>
      <c r="H4747" s="3"/>
      <c r="I4747" s="1"/>
      <c r="J4747" s="3"/>
      <c r="K4747" s="2"/>
      <c r="L4747" s="3"/>
      <c r="M4747" s="11"/>
      <c r="N4747" s="3"/>
      <c r="O4747" s="217"/>
      <c r="P4747" s="3"/>
      <c r="Q4747" s="3"/>
      <c r="R4747" s="3"/>
      <c r="S4747" s="11"/>
      <c r="T4747" s="3"/>
      <c r="U4747" s="11"/>
      <c r="V4747" s="3"/>
      <c r="W4747" s="11"/>
      <c r="X4747" s="3"/>
      <c r="Y4747" s="11"/>
      <c r="Z4747" s="3"/>
      <c r="AA4747" s="3"/>
      <c r="AB4747" s="3"/>
      <c r="AC4747" s="3"/>
      <c r="AD4747" s="3"/>
      <c r="AE4747" s="3"/>
      <c r="AF4747" s="3"/>
      <c r="AG4747" s="3"/>
      <c r="AH4747" s="3"/>
      <c r="AI4747" s="11"/>
      <c r="AJ4747" s="3"/>
      <c r="AK4747" s="11"/>
      <c r="AL4747" s="3"/>
      <c r="AM4747" s="11"/>
      <c r="AN4747" s="3"/>
      <c r="AO4747" s="11"/>
      <c r="AP4747" s="3"/>
      <c r="AQ4747" s="11"/>
      <c r="AR4747" s="3"/>
      <c r="AS4747" s="11"/>
      <c r="AT4747" s="3"/>
      <c r="AU4747" s="11"/>
      <c r="AV4747" s="3"/>
      <c r="AW4747" s="3"/>
      <c r="AX4747" s="3"/>
      <c r="AY4747" s="11"/>
      <c r="AZ4747" s="3"/>
      <c r="BA4747" s="3"/>
      <c r="BB4747" s="3"/>
      <c r="BC4747" s="11"/>
      <c r="BD4747" s="3"/>
      <c r="BE4747" s="11"/>
      <c r="BF4747" s="3"/>
      <c r="BG4747" s="11"/>
      <c r="BH4747" s="3"/>
      <c r="BI4747" s="12"/>
      <c r="BJ4747" s="12"/>
      <c r="BK4747" s="11"/>
      <c r="BL4747" s="3"/>
      <c r="BM4747" s="11"/>
      <c r="BN4747" s="3"/>
      <c r="BO4747" s="11"/>
      <c r="BP4747" s="3"/>
      <c r="BQ4747" s="11"/>
      <c r="BR4747" s="3"/>
      <c r="BS4747" s="11"/>
      <c r="BT4747" s="13"/>
      <c r="BU4747" s="11"/>
      <c r="BV4747" s="3"/>
      <c r="BW4747" s="11"/>
      <c r="BX4747" s="3"/>
      <c r="BY4747" s="3"/>
      <c r="BZ4747" s="13"/>
      <c r="CA4747" s="13"/>
      <c r="CB4747" s="13"/>
      <c r="CC4747" s="12"/>
      <c r="CD4747" s="11"/>
      <c r="CE4747" s="12"/>
      <c r="CF4747" s="12"/>
      <c r="DI4747" s="14"/>
    </row>
    <row r="4748" spans="1:113" ht="20.100000000000001" customHeight="1" x14ac:dyDescent="0.25">
      <c r="A4748" s="1"/>
      <c r="B4748" s="30"/>
      <c r="C4748" s="9"/>
      <c r="D4748" s="10">
        <f t="shared" si="822"/>
        <v>0</v>
      </c>
      <c r="E4748" s="11">
        <f t="shared" si="823"/>
        <v>0</v>
      </c>
      <c r="F4748" s="3">
        <f t="shared" si="824"/>
        <v>0</v>
      </c>
      <c r="G4748" s="11"/>
      <c r="H4748" s="3"/>
      <c r="I4748" s="1"/>
      <c r="J4748" s="3"/>
      <c r="K4748" s="2"/>
      <c r="L4748" s="3"/>
      <c r="M4748" s="11"/>
      <c r="N4748" s="3"/>
      <c r="O4748" s="217"/>
      <c r="P4748" s="3"/>
      <c r="Q4748" s="3"/>
      <c r="R4748" s="3"/>
      <c r="S4748" s="11"/>
      <c r="T4748" s="3"/>
      <c r="U4748" s="11"/>
      <c r="V4748" s="3"/>
      <c r="W4748" s="11"/>
      <c r="X4748" s="3"/>
      <c r="Y4748" s="11"/>
      <c r="Z4748" s="3"/>
      <c r="AA4748" s="3"/>
      <c r="AB4748" s="3"/>
      <c r="AC4748" s="3"/>
      <c r="AD4748" s="3"/>
      <c r="AE4748" s="3"/>
      <c r="AF4748" s="3"/>
      <c r="AG4748" s="3"/>
      <c r="AH4748" s="3"/>
      <c r="AI4748" s="11"/>
      <c r="AJ4748" s="3"/>
      <c r="AK4748" s="11"/>
      <c r="AL4748" s="3"/>
      <c r="AM4748" s="11"/>
      <c r="AN4748" s="3"/>
      <c r="AO4748" s="11"/>
      <c r="AP4748" s="3"/>
      <c r="AQ4748" s="11"/>
      <c r="AR4748" s="3"/>
      <c r="AS4748" s="11"/>
      <c r="AT4748" s="3"/>
      <c r="AU4748" s="11"/>
      <c r="AV4748" s="3"/>
      <c r="AW4748" s="3"/>
      <c r="AX4748" s="3"/>
      <c r="AY4748" s="11"/>
      <c r="AZ4748" s="3"/>
      <c r="BA4748" s="3"/>
      <c r="BB4748" s="3"/>
      <c r="BC4748" s="11"/>
      <c r="BD4748" s="3"/>
      <c r="BE4748" s="11"/>
      <c r="BF4748" s="3"/>
      <c r="BG4748" s="11"/>
      <c r="BH4748" s="3"/>
      <c r="BI4748" s="12"/>
      <c r="BJ4748" s="12"/>
      <c r="BK4748" s="11"/>
      <c r="BL4748" s="3"/>
      <c r="BM4748" s="11"/>
      <c r="BN4748" s="3"/>
      <c r="BO4748" s="11"/>
      <c r="BP4748" s="3"/>
      <c r="BQ4748" s="11"/>
      <c r="BR4748" s="3"/>
      <c r="BS4748" s="11"/>
      <c r="BT4748" s="13"/>
      <c r="BU4748" s="11"/>
      <c r="BV4748" s="3"/>
      <c r="BW4748" s="11"/>
      <c r="BX4748" s="3"/>
      <c r="BY4748" s="3"/>
      <c r="BZ4748" s="13"/>
      <c r="CA4748" s="13"/>
      <c r="CB4748" s="13"/>
      <c r="CC4748" s="12"/>
      <c r="CD4748" s="11"/>
      <c r="CE4748" s="12"/>
      <c r="CF4748" s="12"/>
      <c r="DI4748" s="14"/>
    </row>
    <row r="4749" spans="1:113" ht="20.100000000000001" customHeight="1" x14ac:dyDescent="0.25">
      <c r="A4749" s="1"/>
      <c r="B4749" s="30"/>
      <c r="C4749" s="9"/>
      <c r="D4749" s="10">
        <f t="shared" si="822"/>
        <v>0</v>
      </c>
      <c r="E4749" s="11">
        <f t="shared" si="823"/>
        <v>0</v>
      </c>
      <c r="F4749" s="3">
        <f t="shared" si="824"/>
        <v>0</v>
      </c>
      <c r="G4749" s="11"/>
      <c r="H4749" s="3"/>
      <c r="I4749" s="1"/>
      <c r="J4749" s="3"/>
      <c r="K4749" s="2"/>
      <c r="L4749" s="3"/>
      <c r="M4749" s="11"/>
      <c r="N4749" s="3"/>
      <c r="O4749" s="217"/>
      <c r="P4749" s="3"/>
      <c r="Q4749" s="3"/>
      <c r="R4749" s="3"/>
      <c r="S4749" s="11"/>
      <c r="T4749" s="3"/>
      <c r="U4749" s="11"/>
      <c r="V4749" s="3"/>
      <c r="W4749" s="11"/>
      <c r="X4749" s="3"/>
      <c r="Y4749" s="11"/>
      <c r="Z4749" s="3"/>
      <c r="AA4749" s="3"/>
      <c r="AB4749" s="3"/>
      <c r="AC4749" s="3"/>
      <c r="AD4749" s="3"/>
      <c r="AE4749" s="3"/>
      <c r="AF4749" s="3"/>
      <c r="AG4749" s="3"/>
      <c r="AH4749" s="3"/>
      <c r="AI4749" s="11"/>
      <c r="AJ4749" s="3"/>
      <c r="AK4749" s="11"/>
      <c r="AL4749" s="3"/>
      <c r="AM4749" s="11"/>
      <c r="AN4749" s="3"/>
      <c r="AO4749" s="11"/>
      <c r="AP4749" s="3"/>
      <c r="AQ4749" s="11"/>
      <c r="AR4749" s="3"/>
      <c r="AS4749" s="11"/>
      <c r="AT4749" s="3"/>
      <c r="AU4749" s="11"/>
      <c r="AV4749" s="3"/>
      <c r="AW4749" s="3"/>
      <c r="AX4749" s="3"/>
      <c r="AY4749" s="11"/>
      <c r="AZ4749" s="3"/>
      <c r="BA4749" s="3"/>
      <c r="BB4749" s="3"/>
      <c r="BC4749" s="11"/>
      <c r="BD4749" s="3"/>
      <c r="BE4749" s="11"/>
      <c r="BF4749" s="3"/>
      <c r="BG4749" s="11"/>
      <c r="BH4749" s="3"/>
      <c r="BI4749" s="12"/>
      <c r="BJ4749" s="12"/>
      <c r="BK4749" s="11"/>
      <c r="BL4749" s="3"/>
      <c r="BM4749" s="11"/>
      <c r="BN4749" s="3"/>
      <c r="BO4749" s="11"/>
      <c r="BP4749" s="3"/>
      <c r="BQ4749" s="11"/>
      <c r="BR4749" s="3"/>
      <c r="BS4749" s="11"/>
      <c r="BT4749" s="13"/>
      <c r="BU4749" s="11"/>
      <c r="BV4749" s="3"/>
      <c r="BW4749" s="11"/>
      <c r="BX4749" s="3"/>
      <c r="BY4749" s="3"/>
      <c r="BZ4749" s="13"/>
      <c r="CA4749" s="13"/>
      <c r="CB4749" s="13"/>
      <c r="CC4749" s="12"/>
      <c r="CD4749" s="11"/>
      <c r="CE4749" s="12"/>
      <c r="CF4749" s="12"/>
      <c r="DI4749" s="14"/>
    </row>
    <row r="4750" spans="1:113" ht="20.100000000000001" customHeight="1" x14ac:dyDescent="0.25">
      <c r="A4750" s="1"/>
      <c r="B4750" s="30"/>
      <c r="C4750" s="9"/>
      <c r="D4750" s="10">
        <f t="shared" si="822"/>
        <v>0</v>
      </c>
      <c r="E4750" s="11">
        <f t="shared" si="823"/>
        <v>0</v>
      </c>
      <c r="F4750" s="3">
        <f t="shared" si="824"/>
        <v>0</v>
      </c>
      <c r="G4750" s="11"/>
      <c r="H4750" s="3"/>
      <c r="I4750" s="1"/>
      <c r="J4750" s="3"/>
      <c r="K4750" s="2"/>
      <c r="L4750" s="3"/>
      <c r="M4750" s="11"/>
      <c r="N4750" s="3"/>
      <c r="O4750" s="217"/>
      <c r="P4750" s="3"/>
      <c r="Q4750" s="3"/>
      <c r="R4750" s="3"/>
      <c r="S4750" s="11"/>
      <c r="T4750" s="3"/>
      <c r="U4750" s="11"/>
      <c r="V4750" s="3"/>
      <c r="W4750" s="11"/>
      <c r="X4750" s="3"/>
      <c r="Y4750" s="11"/>
      <c r="Z4750" s="3"/>
      <c r="AA4750" s="3"/>
      <c r="AB4750" s="3"/>
      <c r="AC4750" s="3"/>
      <c r="AD4750" s="3"/>
      <c r="AE4750" s="3"/>
      <c r="AF4750" s="3"/>
      <c r="AG4750" s="3"/>
      <c r="AH4750" s="3"/>
      <c r="AI4750" s="11"/>
      <c r="AJ4750" s="3"/>
      <c r="AK4750" s="11"/>
      <c r="AL4750" s="3"/>
      <c r="AM4750" s="11"/>
      <c r="AN4750" s="3"/>
      <c r="AO4750" s="11"/>
      <c r="AP4750" s="3"/>
      <c r="AQ4750" s="11"/>
      <c r="AR4750" s="3"/>
      <c r="AS4750" s="11"/>
      <c r="AT4750" s="3"/>
      <c r="AU4750" s="11"/>
      <c r="AV4750" s="3"/>
      <c r="AW4750" s="3"/>
      <c r="AX4750" s="3"/>
      <c r="AY4750" s="11"/>
      <c r="AZ4750" s="3"/>
      <c r="BA4750" s="3"/>
      <c r="BB4750" s="3"/>
      <c r="BC4750" s="11"/>
      <c r="BD4750" s="3"/>
      <c r="BE4750" s="11"/>
      <c r="BF4750" s="3"/>
      <c r="BG4750" s="11"/>
      <c r="BH4750" s="3"/>
      <c r="BI4750" s="12"/>
      <c r="BJ4750" s="12"/>
      <c r="BK4750" s="11"/>
      <c r="BL4750" s="3"/>
      <c r="BM4750" s="11"/>
      <c r="BN4750" s="3"/>
      <c r="BO4750" s="11"/>
      <c r="BP4750" s="3"/>
      <c r="BQ4750" s="11"/>
      <c r="BR4750" s="3"/>
      <c r="BS4750" s="11"/>
      <c r="BT4750" s="13"/>
      <c r="BU4750" s="11"/>
      <c r="BV4750" s="3"/>
      <c r="BW4750" s="11"/>
      <c r="BX4750" s="3"/>
      <c r="BY4750" s="3"/>
      <c r="BZ4750" s="13"/>
      <c r="CA4750" s="13"/>
      <c r="CB4750" s="13"/>
      <c r="CC4750" s="12"/>
      <c r="CD4750" s="11"/>
      <c r="CE4750" s="12"/>
      <c r="CF4750" s="12"/>
      <c r="DI4750" s="14"/>
    </row>
    <row r="4751" spans="1:113" ht="20.100000000000001" customHeight="1" x14ac:dyDescent="0.25">
      <c r="A4751" s="1"/>
      <c r="B4751" s="30"/>
      <c r="C4751" s="9"/>
      <c r="D4751" s="10">
        <f t="shared" si="822"/>
        <v>0</v>
      </c>
      <c r="E4751" s="11">
        <f t="shared" si="823"/>
        <v>0</v>
      </c>
      <c r="F4751" s="3">
        <f t="shared" si="824"/>
        <v>0</v>
      </c>
      <c r="G4751" s="11"/>
      <c r="H4751" s="3"/>
      <c r="I4751" s="1"/>
      <c r="J4751" s="3"/>
      <c r="K4751" s="2"/>
      <c r="L4751" s="3"/>
      <c r="M4751" s="11"/>
      <c r="N4751" s="3"/>
      <c r="O4751" s="217"/>
      <c r="P4751" s="3"/>
      <c r="Q4751" s="3"/>
      <c r="R4751" s="3"/>
      <c r="S4751" s="11"/>
      <c r="T4751" s="3"/>
      <c r="U4751" s="11"/>
      <c r="V4751" s="3"/>
      <c r="W4751" s="11"/>
      <c r="X4751" s="3"/>
      <c r="Y4751" s="11"/>
      <c r="Z4751" s="3"/>
      <c r="AA4751" s="3"/>
      <c r="AB4751" s="3"/>
      <c r="AC4751" s="3"/>
      <c r="AD4751" s="3"/>
      <c r="AE4751" s="3"/>
      <c r="AF4751" s="3"/>
      <c r="AG4751" s="3"/>
      <c r="AH4751" s="3"/>
      <c r="AI4751" s="11"/>
      <c r="AJ4751" s="3"/>
      <c r="AK4751" s="11"/>
      <c r="AL4751" s="3"/>
      <c r="AM4751" s="11"/>
      <c r="AN4751" s="3"/>
      <c r="AO4751" s="11"/>
      <c r="AP4751" s="3"/>
      <c r="AQ4751" s="11"/>
      <c r="AR4751" s="3"/>
      <c r="AS4751" s="11"/>
      <c r="AT4751" s="3"/>
      <c r="AU4751" s="11"/>
      <c r="AV4751" s="3"/>
      <c r="AW4751" s="3"/>
      <c r="AX4751" s="3"/>
      <c r="AY4751" s="11"/>
      <c r="AZ4751" s="3"/>
      <c r="BA4751" s="3"/>
      <c r="BB4751" s="3"/>
      <c r="BC4751" s="11"/>
      <c r="BD4751" s="3"/>
      <c r="BE4751" s="11"/>
      <c r="BF4751" s="3"/>
      <c r="BG4751" s="11"/>
      <c r="BH4751" s="3"/>
      <c r="BI4751" s="12"/>
      <c r="BJ4751" s="12"/>
      <c r="BK4751" s="11"/>
      <c r="BL4751" s="3"/>
      <c r="BM4751" s="11"/>
      <c r="BN4751" s="3"/>
      <c r="BO4751" s="11"/>
      <c r="BP4751" s="3"/>
      <c r="BQ4751" s="11"/>
      <c r="BR4751" s="3"/>
      <c r="BS4751" s="11"/>
      <c r="BT4751" s="13"/>
      <c r="BU4751" s="11"/>
      <c r="BV4751" s="3"/>
      <c r="BW4751" s="11"/>
      <c r="BX4751" s="3"/>
      <c r="BY4751" s="3"/>
      <c r="BZ4751" s="13"/>
      <c r="CA4751" s="13"/>
      <c r="CB4751" s="13"/>
      <c r="CC4751" s="12"/>
      <c r="CD4751" s="11"/>
      <c r="CE4751" s="12"/>
      <c r="CF4751" s="12"/>
      <c r="DI4751" s="14"/>
    </row>
    <row r="4752" spans="1:113" ht="20.100000000000001" customHeight="1" x14ac:dyDescent="0.25">
      <c r="A4752" s="1"/>
      <c r="B4752" s="30"/>
      <c r="C4752" s="9"/>
      <c r="D4752" s="10">
        <f t="shared" si="822"/>
        <v>0</v>
      </c>
      <c r="E4752" s="11">
        <f t="shared" si="823"/>
        <v>0</v>
      </c>
      <c r="F4752" s="3">
        <f t="shared" si="824"/>
        <v>0</v>
      </c>
      <c r="G4752" s="11"/>
      <c r="H4752" s="3"/>
      <c r="I4752" s="1"/>
      <c r="J4752" s="3"/>
      <c r="K4752" s="2"/>
      <c r="L4752" s="3"/>
      <c r="M4752" s="11"/>
      <c r="N4752" s="3"/>
      <c r="O4752" s="217"/>
      <c r="P4752" s="3"/>
      <c r="Q4752" s="3"/>
      <c r="R4752" s="3"/>
      <c r="S4752" s="11"/>
      <c r="T4752" s="3"/>
      <c r="U4752" s="11"/>
      <c r="V4752" s="3"/>
      <c r="W4752" s="11"/>
      <c r="X4752" s="3"/>
      <c r="Y4752" s="11"/>
      <c r="Z4752" s="3"/>
      <c r="AA4752" s="3"/>
      <c r="AB4752" s="3"/>
      <c r="AC4752" s="3"/>
      <c r="AD4752" s="3"/>
      <c r="AE4752" s="3"/>
      <c r="AF4752" s="3"/>
      <c r="AG4752" s="3"/>
      <c r="AH4752" s="3"/>
      <c r="AI4752" s="11"/>
      <c r="AJ4752" s="3"/>
      <c r="AK4752" s="11"/>
      <c r="AL4752" s="3"/>
      <c r="AM4752" s="11"/>
      <c r="AN4752" s="3"/>
      <c r="AO4752" s="11"/>
      <c r="AP4752" s="3"/>
      <c r="AQ4752" s="11"/>
      <c r="AR4752" s="3"/>
      <c r="AS4752" s="11"/>
      <c r="AT4752" s="3"/>
      <c r="AU4752" s="11"/>
      <c r="AV4752" s="3"/>
      <c r="AW4752" s="3"/>
      <c r="AX4752" s="3"/>
      <c r="AY4752" s="11"/>
      <c r="AZ4752" s="3"/>
      <c r="BA4752" s="3"/>
      <c r="BB4752" s="3"/>
      <c r="BC4752" s="11"/>
      <c r="BD4752" s="3"/>
      <c r="BE4752" s="11"/>
      <c r="BF4752" s="3"/>
      <c r="BG4752" s="11"/>
      <c r="BH4752" s="3"/>
      <c r="BI4752" s="12"/>
      <c r="BJ4752" s="12"/>
      <c r="BK4752" s="11"/>
      <c r="BL4752" s="3"/>
      <c r="BM4752" s="11"/>
      <c r="BN4752" s="3"/>
      <c r="BO4752" s="11"/>
      <c r="BP4752" s="3"/>
      <c r="BQ4752" s="11"/>
      <c r="BR4752" s="3"/>
      <c r="BS4752" s="11"/>
      <c r="BT4752" s="13"/>
      <c r="BU4752" s="11"/>
      <c r="BV4752" s="3"/>
      <c r="BW4752" s="11"/>
      <c r="BX4752" s="3"/>
      <c r="BY4752" s="3"/>
      <c r="BZ4752" s="13"/>
      <c r="CA4752" s="13"/>
      <c r="CB4752" s="13"/>
      <c r="CC4752" s="12"/>
      <c r="CD4752" s="11"/>
      <c r="CE4752" s="12"/>
      <c r="CF4752" s="12"/>
      <c r="DI4752" s="14"/>
    </row>
    <row r="4753" spans="1:113" ht="20.100000000000001" customHeight="1" x14ac:dyDescent="0.25">
      <c r="A4753" s="1"/>
      <c r="B4753" s="30"/>
      <c r="C4753" s="9"/>
      <c r="D4753" s="10">
        <f t="shared" si="822"/>
        <v>0</v>
      </c>
      <c r="E4753" s="11">
        <f t="shared" si="823"/>
        <v>0</v>
      </c>
      <c r="F4753" s="3">
        <f t="shared" si="824"/>
        <v>0</v>
      </c>
      <c r="G4753" s="11"/>
      <c r="H4753" s="3"/>
      <c r="I4753" s="1"/>
      <c r="J4753" s="3"/>
      <c r="K4753" s="2"/>
      <c r="L4753" s="3"/>
      <c r="M4753" s="11"/>
      <c r="N4753" s="3"/>
      <c r="O4753" s="217"/>
      <c r="P4753" s="3"/>
      <c r="Q4753" s="3"/>
      <c r="R4753" s="3"/>
      <c r="S4753" s="11"/>
      <c r="T4753" s="3"/>
      <c r="U4753" s="11"/>
      <c r="V4753" s="3"/>
      <c r="W4753" s="11"/>
      <c r="X4753" s="3"/>
      <c r="Y4753" s="11"/>
      <c r="Z4753" s="3"/>
      <c r="AA4753" s="3"/>
      <c r="AB4753" s="3"/>
      <c r="AC4753" s="3"/>
      <c r="AD4753" s="3"/>
      <c r="AE4753" s="3"/>
      <c r="AF4753" s="3"/>
      <c r="AG4753" s="3"/>
      <c r="AH4753" s="3"/>
      <c r="AI4753" s="11"/>
      <c r="AJ4753" s="3"/>
      <c r="AK4753" s="11"/>
      <c r="AL4753" s="3"/>
      <c r="AM4753" s="11"/>
      <c r="AN4753" s="3"/>
      <c r="AO4753" s="11"/>
      <c r="AP4753" s="3"/>
      <c r="AQ4753" s="11"/>
      <c r="AR4753" s="3"/>
      <c r="AS4753" s="11"/>
      <c r="AT4753" s="3"/>
      <c r="AU4753" s="11"/>
      <c r="AV4753" s="3"/>
      <c r="AW4753" s="3"/>
      <c r="AX4753" s="3"/>
      <c r="AY4753" s="11"/>
      <c r="AZ4753" s="3"/>
      <c r="BA4753" s="3"/>
      <c r="BB4753" s="3"/>
      <c r="BC4753" s="11"/>
      <c r="BD4753" s="3"/>
      <c r="BE4753" s="11"/>
      <c r="BF4753" s="3"/>
      <c r="BG4753" s="11"/>
      <c r="BH4753" s="3"/>
      <c r="BI4753" s="12"/>
      <c r="BJ4753" s="12"/>
      <c r="BK4753" s="11"/>
      <c r="BL4753" s="3"/>
      <c r="BM4753" s="11"/>
      <c r="BN4753" s="3"/>
      <c r="BO4753" s="11"/>
      <c r="BP4753" s="3"/>
      <c r="BQ4753" s="11"/>
      <c r="BR4753" s="3"/>
      <c r="BS4753" s="11"/>
      <c r="BT4753" s="13"/>
      <c r="BU4753" s="11"/>
      <c r="BV4753" s="3"/>
      <c r="BW4753" s="11"/>
      <c r="BX4753" s="3"/>
      <c r="BY4753" s="3"/>
      <c r="BZ4753" s="13"/>
      <c r="CA4753" s="13"/>
      <c r="CB4753" s="13"/>
      <c r="CC4753" s="12"/>
      <c r="CD4753" s="11"/>
      <c r="CE4753" s="12"/>
      <c r="CF4753" s="12"/>
      <c r="DI4753" s="14"/>
    </row>
    <row r="4754" spans="1:113" ht="20.100000000000001" customHeight="1" x14ac:dyDescent="0.25">
      <c r="A4754" s="1"/>
      <c r="B4754" s="30"/>
      <c r="C4754" s="9"/>
      <c r="D4754" s="10">
        <f t="shared" si="822"/>
        <v>0</v>
      </c>
      <c r="E4754" s="11">
        <f t="shared" si="823"/>
        <v>0</v>
      </c>
      <c r="F4754" s="3">
        <f t="shared" si="824"/>
        <v>0</v>
      </c>
      <c r="G4754" s="11"/>
      <c r="H4754" s="3"/>
      <c r="I4754" s="1"/>
      <c r="J4754" s="3"/>
      <c r="K4754" s="2"/>
      <c r="L4754" s="3"/>
      <c r="M4754" s="11"/>
      <c r="N4754" s="3"/>
      <c r="O4754" s="217"/>
      <c r="P4754" s="3"/>
      <c r="Q4754" s="3"/>
      <c r="R4754" s="3"/>
      <c r="S4754" s="11"/>
      <c r="T4754" s="3"/>
      <c r="U4754" s="11"/>
      <c r="V4754" s="3"/>
      <c r="W4754" s="11"/>
      <c r="X4754" s="3"/>
      <c r="Y4754" s="11"/>
      <c r="Z4754" s="3"/>
      <c r="AA4754" s="3"/>
      <c r="AB4754" s="3"/>
      <c r="AC4754" s="3"/>
      <c r="AD4754" s="3"/>
      <c r="AE4754" s="3"/>
      <c r="AF4754" s="3"/>
      <c r="AG4754" s="3"/>
      <c r="AH4754" s="3"/>
      <c r="AI4754" s="11"/>
      <c r="AJ4754" s="3"/>
      <c r="AK4754" s="11"/>
      <c r="AL4754" s="3"/>
      <c r="AM4754" s="11"/>
      <c r="AN4754" s="3"/>
      <c r="AO4754" s="11"/>
      <c r="AP4754" s="3"/>
      <c r="AQ4754" s="11"/>
      <c r="AR4754" s="3"/>
      <c r="AS4754" s="11"/>
      <c r="AT4754" s="3"/>
      <c r="AU4754" s="11"/>
      <c r="AV4754" s="3"/>
      <c r="AW4754" s="3"/>
      <c r="AX4754" s="3"/>
      <c r="AY4754" s="11"/>
      <c r="AZ4754" s="3"/>
      <c r="BA4754" s="3"/>
      <c r="BB4754" s="3"/>
      <c r="BC4754" s="11"/>
      <c r="BD4754" s="3"/>
      <c r="BE4754" s="11"/>
      <c r="BF4754" s="3"/>
      <c r="BG4754" s="11"/>
      <c r="BH4754" s="3"/>
      <c r="BI4754" s="12"/>
      <c r="BJ4754" s="12"/>
      <c r="BK4754" s="11"/>
      <c r="BL4754" s="3"/>
      <c r="BM4754" s="11"/>
      <c r="BN4754" s="3"/>
      <c r="BO4754" s="11"/>
      <c r="BP4754" s="3"/>
      <c r="BQ4754" s="11"/>
      <c r="BR4754" s="3"/>
      <c r="BS4754" s="11"/>
      <c r="BT4754" s="13"/>
      <c r="BU4754" s="11"/>
      <c r="BV4754" s="3"/>
      <c r="BW4754" s="11"/>
      <c r="BX4754" s="3"/>
      <c r="BY4754" s="3"/>
      <c r="BZ4754" s="13"/>
      <c r="CA4754" s="13"/>
      <c r="CB4754" s="13"/>
      <c r="CC4754" s="12"/>
      <c r="CD4754" s="11"/>
      <c r="CE4754" s="12"/>
      <c r="CF4754" s="12"/>
      <c r="DI4754" s="14"/>
    </row>
    <row r="4755" spans="1:113" ht="20.100000000000001" customHeight="1" x14ac:dyDescent="0.25">
      <c r="A4755" s="1"/>
      <c r="B4755" s="30"/>
      <c r="C4755" s="9"/>
      <c r="D4755" s="10">
        <f t="shared" si="822"/>
        <v>0</v>
      </c>
      <c r="E4755" s="11">
        <f t="shared" si="823"/>
        <v>0</v>
      </c>
      <c r="F4755" s="3">
        <f t="shared" si="824"/>
        <v>0</v>
      </c>
      <c r="G4755" s="11"/>
      <c r="H4755" s="3"/>
      <c r="I4755" s="1"/>
      <c r="J4755" s="3"/>
      <c r="K4755" s="2"/>
      <c r="L4755" s="3"/>
      <c r="M4755" s="11"/>
      <c r="N4755" s="3"/>
      <c r="O4755" s="217"/>
      <c r="P4755" s="3"/>
      <c r="Q4755" s="3"/>
      <c r="R4755" s="3"/>
      <c r="S4755" s="11"/>
      <c r="T4755" s="3"/>
      <c r="U4755" s="11"/>
      <c r="V4755" s="3"/>
      <c r="W4755" s="11"/>
      <c r="X4755" s="3"/>
      <c r="Y4755" s="11"/>
      <c r="Z4755" s="3"/>
      <c r="AA4755" s="3"/>
      <c r="AB4755" s="3"/>
      <c r="AC4755" s="3"/>
      <c r="AD4755" s="3"/>
      <c r="AE4755" s="3"/>
      <c r="AF4755" s="3"/>
      <c r="AG4755" s="3"/>
      <c r="AH4755" s="3"/>
      <c r="AI4755" s="11"/>
      <c r="AJ4755" s="3"/>
      <c r="AK4755" s="11"/>
      <c r="AL4755" s="3"/>
      <c r="AM4755" s="11"/>
      <c r="AN4755" s="3"/>
      <c r="AO4755" s="11"/>
      <c r="AP4755" s="3"/>
      <c r="AQ4755" s="11"/>
      <c r="AR4755" s="3"/>
      <c r="AS4755" s="11"/>
      <c r="AT4755" s="3"/>
      <c r="AU4755" s="11"/>
      <c r="AV4755" s="3"/>
      <c r="AW4755" s="3"/>
      <c r="AX4755" s="3"/>
      <c r="AY4755" s="11"/>
      <c r="AZ4755" s="3"/>
      <c r="BA4755" s="3"/>
      <c r="BB4755" s="3"/>
      <c r="BC4755" s="11"/>
      <c r="BD4755" s="3"/>
      <c r="BE4755" s="11"/>
      <c r="BF4755" s="3"/>
      <c r="BG4755" s="11"/>
      <c r="BH4755" s="3"/>
      <c r="BI4755" s="12"/>
      <c r="BJ4755" s="12"/>
      <c r="BK4755" s="11"/>
      <c r="BL4755" s="3"/>
      <c r="BM4755" s="11"/>
      <c r="BN4755" s="3"/>
      <c r="BO4755" s="11"/>
      <c r="BP4755" s="3"/>
      <c r="BQ4755" s="11"/>
      <c r="BR4755" s="3"/>
      <c r="BS4755" s="11"/>
      <c r="BT4755" s="13"/>
      <c r="BU4755" s="11"/>
      <c r="BV4755" s="3"/>
      <c r="BW4755" s="11"/>
      <c r="BX4755" s="3"/>
      <c r="BY4755" s="3"/>
      <c r="BZ4755" s="13"/>
      <c r="CA4755" s="13"/>
      <c r="CB4755" s="13"/>
      <c r="CC4755" s="12"/>
      <c r="CD4755" s="11"/>
      <c r="CE4755" s="12"/>
      <c r="CF4755" s="12"/>
      <c r="DI4755" s="14"/>
    </row>
    <row r="4756" spans="1:113" ht="20.100000000000001" customHeight="1" x14ac:dyDescent="0.25">
      <c r="A4756" s="1"/>
      <c r="B4756" s="30"/>
      <c r="C4756" s="9"/>
      <c r="D4756" s="10">
        <f t="shared" si="822"/>
        <v>0</v>
      </c>
      <c r="E4756" s="11">
        <f t="shared" si="823"/>
        <v>0</v>
      </c>
      <c r="F4756" s="3">
        <f t="shared" si="824"/>
        <v>0</v>
      </c>
      <c r="G4756" s="11"/>
      <c r="H4756" s="3"/>
      <c r="I4756" s="1"/>
      <c r="J4756" s="3"/>
      <c r="K4756" s="2"/>
      <c r="L4756" s="3"/>
      <c r="M4756" s="11"/>
      <c r="N4756" s="3"/>
      <c r="O4756" s="217"/>
      <c r="P4756" s="3"/>
      <c r="Q4756" s="3"/>
      <c r="R4756" s="3"/>
      <c r="S4756" s="11"/>
      <c r="T4756" s="3"/>
      <c r="U4756" s="11"/>
      <c r="V4756" s="3"/>
      <c r="W4756" s="11"/>
      <c r="X4756" s="3"/>
      <c r="Y4756" s="11"/>
      <c r="Z4756" s="3"/>
      <c r="AA4756" s="3"/>
      <c r="AB4756" s="3"/>
      <c r="AC4756" s="3"/>
      <c r="AD4756" s="3"/>
      <c r="AE4756" s="3"/>
      <c r="AF4756" s="3"/>
      <c r="AG4756" s="3"/>
      <c r="AH4756" s="3"/>
      <c r="AI4756" s="11"/>
      <c r="AJ4756" s="3"/>
      <c r="AK4756" s="11"/>
      <c r="AL4756" s="3"/>
      <c r="AM4756" s="11"/>
      <c r="AN4756" s="3"/>
      <c r="AO4756" s="11"/>
      <c r="AP4756" s="3"/>
      <c r="AQ4756" s="11"/>
      <c r="AR4756" s="3"/>
      <c r="AS4756" s="11"/>
      <c r="AT4756" s="3"/>
      <c r="AU4756" s="11"/>
      <c r="AV4756" s="3"/>
      <c r="AW4756" s="3"/>
      <c r="AX4756" s="3"/>
      <c r="AY4756" s="11"/>
      <c r="AZ4756" s="3"/>
      <c r="BA4756" s="3"/>
      <c r="BB4756" s="3"/>
      <c r="BC4756" s="11"/>
      <c r="BD4756" s="3"/>
      <c r="BE4756" s="11"/>
      <c r="BF4756" s="3"/>
      <c r="BG4756" s="11"/>
      <c r="BH4756" s="3"/>
      <c r="BI4756" s="12"/>
      <c r="BJ4756" s="12"/>
      <c r="BK4756" s="11"/>
      <c r="BL4756" s="3"/>
      <c r="BM4756" s="11"/>
      <c r="BN4756" s="3"/>
      <c r="BO4756" s="11"/>
      <c r="BP4756" s="3"/>
      <c r="BQ4756" s="11"/>
      <c r="BR4756" s="3"/>
      <c r="BS4756" s="11"/>
      <c r="BT4756" s="13"/>
      <c r="BU4756" s="11"/>
      <c r="BV4756" s="3"/>
      <c r="BW4756" s="11"/>
      <c r="BX4756" s="3"/>
      <c r="BY4756" s="3"/>
      <c r="BZ4756" s="13"/>
      <c r="CA4756" s="13"/>
      <c r="CB4756" s="13"/>
      <c r="CC4756" s="12"/>
      <c r="CD4756" s="11"/>
      <c r="CE4756" s="12"/>
      <c r="CF4756" s="12"/>
      <c r="DI4756" s="14"/>
    </row>
    <row r="4757" spans="1:113" ht="20.100000000000001" customHeight="1" x14ac:dyDescent="0.25">
      <c r="A4757" s="1"/>
      <c r="B4757" s="30"/>
      <c r="C4757" s="9"/>
      <c r="D4757" s="10">
        <f t="shared" si="822"/>
        <v>0</v>
      </c>
      <c r="E4757" s="11">
        <f t="shared" si="823"/>
        <v>0</v>
      </c>
      <c r="F4757" s="3">
        <f t="shared" si="824"/>
        <v>0</v>
      </c>
      <c r="G4757" s="11"/>
      <c r="H4757" s="3"/>
      <c r="I4757" s="1"/>
      <c r="J4757" s="3"/>
      <c r="K4757" s="2"/>
      <c r="L4757" s="3"/>
      <c r="M4757" s="11"/>
      <c r="N4757" s="3"/>
      <c r="O4757" s="217"/>
      <c r="P4757" s="3"/>
      <c r="Q4757" s="3"/>
      <c r="R4757" s="3"/>
      <c r="S4757" s="11"/>
      <c r="T4757" s="3"/>
      <c r="U4757" s="11"/>
      <c r="V4757" s="3"/>
      <c r="W4757" s="11"/>
      <c r="X4757" s="3"/>
      <c r="Y4757" s="11"/>
      <c r="Z4757" s="3"/>
      <c r="AA4757" s="3"/>
      <c r="AB4757" s="3"/>
      <c r="AC4757" s="3"/>
      <c r="AD4757" s="3"/>
      <c r="AE4757" s="3"/>
      <c r="AF4757" s="3"/>
      <c r="AG4757" s="3"/>
      <c r="AH4757" s="3"/>
      <c r="AI4757" s="11"/>
      <c r="AJ4757" s="3"/>
      <c r="AK4757" s="11"/>
      <c r="AL4757" s="3"/>
      <c r="AM4757" s="11"/>
      <c r="AN4757" s="3"/>
      <c r="AO4757" s="11"/>
      <c r="AP4757" s="3"/>
      <c r="AQ4757" s="11"/>
      <c r="AR4757" s="3"/>
      <c r="AS4757" s="11"/>
      <c r="AT4757" s="3"/>
      <c r="AU4757" s="11"/>
      <c r="AV4757" s="3"/>
      <c r="AW4757" s="3"/>
      <c r="AX4757" s="3"/>
      <c r="AY4757" s="11"/>
      <c r="AZ4757" s="3"/>
      <c r="BA4757" s="3"/>
      <c r="BB4757" s="3"/>
      <c r="BC4757" s="11"/>
      <c r="BD4757" s="3"/>
      <c r="BE4757" s="11"/>
      <c r="BF4757" s="3"/>
      <c r="BG4757" s="11"/>
      <c r="BH4757" s="3"/>
      <c r="BI4757" s="12"/>
      <c r="BJ4757" s="12"/>
      <c r="BK4757" s="11"/>
      <c r="BL4757" s="3"/>
      <c r="BM4757" s="11"/>
      <c r="BN4757" s="3"/>
      <c r="BO4757" s="11"/>
      <c r="BP4757" s="3"/>
      <c r="BQ4757" s="11"/>
      <c r="BR4757" s="3"/>
      <c r="BS4757" s="11"/>
      <c r="BT4757" s="13"/>
      <c r="BU4757" s="11"/>
      <c r="BV4757" s="3"/>
      <c r="BW4757" s="11"/>
      <c r="BX4757" s="3"/>
      <c r="BY4757" s="3"/>
      <c r="BZ4757" s="13"/>
      <c r="CA4757" s="13"/>
      <c r="CB4757" s="13"/>
      <c r="CC4757" s="12"/>
      <c r="CD4757" s="11"/>
      <c r="CE4757" s="12"/>
      <c r="CF4757" s="12"/>
      <c r="DI4757" s="14"/>
    </row>
    <row r="4758" spans="1:113" ht="20.100000000000001" customHeight="1" x14ac:dyDescent="0.25">
      <c r="A4758" s="1"/>
      <c r="B4758" s="30"/>
      <c r="C4758" s="9"/>
      <c r="D4758" s="10">
        <f t="shared" si="822"/>
        <v>0</v>
      </c>
      <c r="E4758" s="11">
        <f t="shared" si="823"/>
        <v>0</v>
      </c>
      <c r="F4758" s="3">
        <f t="shared" si="824"/>
        <v>0</v>
      </c>
      <c r="G4758" s="11"/>
      <c r="H4758" s="3"/>
      <c r="I4758" s="1"/>
      <c r="J4758" s="3"/>
      <c r="K4758" s="2"/>
      <c r="L4758" s="3"/>
      <c r="M4758" s="11"/>
      <c r="N4758" s="3"/>
      <c r="O4758" s="217"/>
      <c r="P4758" s="3"/>
      <c r="Q4758" s="3"/>
      <c r="R4758" s="3"/>
      <c r="S4758" s="11"/>
      <c r="T4758" s="3"/>
      <c r="U4758" s="11"/>
      <c r="V4758" s="3"/>
      <c r="W4758" s="11"/>
      <c r="X4758" s="3"/>
      <c r="Y4758" s="11"/>
      <c r="Z4758" s="3"/>
      <c r="AA4758" s="3"/>
      <c r="AB4758" s="3"/>
      <c r="AC4758" s="3"/>
      <c r="AD4758" s="3"/>
      <c r="AE4758" s="3"/>
      <c r="AF4758" s="3"/>
      <c r="AG4758" s="3"/>
      <c r="AH4758" s="3"/>
      <c r="AI4758" s="11"/>
      <c r="AJ4758" s="3"/>
      <c r="AK4758" s="11"/>
      <c r="AL4758" s="3"/>
      <c r="AM4758" s="11"/>
      <c r="AN4758" s="3"/>
      <c r="AO4758" s="11"/>
      <c r="AP4758" s="3"/>
      <c r="AQ4758" s="11"/>
      <c r="AR4758" s="3"/>
      <c r="AS4758" s="11"/>
      <c r="AT4758" s="3"/>
      <c r="AU4758" s="11"/>
      <c r="AV4758" s="3"/>
      <c r="AW4758" s="3"/>
      <c r="AX4758" s="3"/>
      <c r="AY4758" s="11"/>
      <c r="AZ4758" s="3"/>
      <c r="BA4758" s="3"/>
      <c r="BB4758" s="3"/>
      <c r="BC4758" s="11"/>
      <c r="BD4758" s="3"/>
      <c r="BE4758" s="11"/>
      <c r="BF4758" s="3"/>
      <c r="BG4758" s="11"/>
      <c r="BH4758" s="3"/>
      <c r="BI4758" s="12"/>
      <c r="BJ4758" s="12"/>
      <c r="BK4758" s="11"/>
      <c r="BL4758" s="3"/>
      <c r="BM4758" s="11"/>
      <c r="BN4758" s="3"/>
      <c r="BO4758" s="11"/>
      <c r="BP4758" s="3"/>
      <c r="BQ4758" s="11"/>
      <c r="BR4758" s="3"/>
      <c r="BS4758" s="11"/>
      <c r="BT4758" s="13"/>
      <c r="BU4758" s="11"/>
      <c r="BV4758" s="3"/>
      <c r="BW4758" s="11"/>
      <c r="BX4758" s="3"/>
      <c r="BY4758" s="3"/>
      <c r="BZ4758" s="13"/>
      <c r="CA4758" s="13"/>
      <c r="CB4758" s="13"/>
      <c r="CC4758" s="12"/>
      <c r="CD4758" s="11"/>
      <c r="CE4758" s="12"/>
      <c r="CF4758" s="12"/>
      <c r="DI4758" s="14"/>
    </row>
    <row r="4759" spans="1:113" ht="20.100000000000001" customHeight="1" x14ac:dyDescent="0.25">
      <c r="A4759" s="1"/>
      <c r="B4759" s="30"/>
      <c r="C4759" s="9"/>
      <c r="D4759" s="10">
        <f t="shared" si="822"/>
        <v>0</v>
      </c>
      <c r="E4759" s="11">
        <f t="shared" si="823"/>
        <v>0</v>
      </c>
      <c r="F4759" s="3">
        <f t="shared" si="824"/>
        <v>0</v>
      </c>
      <c r="G4759" s="11"/>
      <c r="H4759" s="3"/>
      <c r="I4759" s="1"/>
      <c r="J4759" s="3"/>
      <c r="K4759" s="2"/>
      <c r="L4759" s="3"/>
      <c r="M4759" s="11"/>
      <c r="N4759" s="3"/>
      <c r="O4759" s="217"/>
      <c r="P4759" s="3"/>
      <c r="Q4759" s="3"/>
      <c r="R4759" s="3"/>
      <c r="S4759" s="11"/>
      <c r="T4759" s="3"/>
      <c r="U4759" s="11"/>
      <c r="V4759" s="3"/>
      <c r="W4759" s="11"/>
      <c r="X4759" s="3"/>
      <c r="Y4759" s="11"/>
      <c r="Z4759" s="3"/>
      <c r="AA4759" s="3"/>
      <c r="AB4759" s="3"/>
      <c r="AC4759" s="3"/>
      <c r="AD4759" s="3"/>
      <c r="AE4759" s="3"/>
      <c r="AF4759" s="3"/>
      <c r="AG4759" s="3"/>
      <c r="AH4759" s="3"/>
      <c r="AI4759" s="11"/>
      <c r="AJ4759" s="3"/>
      <c r="AK4759" s="11"/>
      <c r="AL4759" s="3"/>
      <c r="AM4759" s="11"/>
      <c r="AN4759" s="3"/>
      <c r="AO4759" s="11"/>
      <c r="AP4759" s="3"/>
      <c r="AQ4759" s="11"/>
      <c r="AR4759" s="3"/>
      <c r="AS4759" s="11"/>
      <c r="AT4759" s="3"/>
      <c r="AU4759" s="11"/>
      <c r="AV4759" s="3"/>
      <c r="AW4759" s="3"/>
      <c r="AX4759" s="3"/>
      <c r="AY4759" s="11"/>
      <c r="AZ4759" s="3"/>
      <c r="BA4759" s="3"/>
      <c r="BB4759" s="3"/>
      <c r="BC4759" s="11"/>
      <c r="BD4759" s="3"/>
      <c r="BE4759" s="11"/>
      <c r="BF4759" s="3"/>
      <c r="BG4759" s="11"/>
      <c r="BH4759" s="3"/>
      <c r="BI4759" s="12"/>
      <c r="BJ4759" s="12"/>
      <c r="BK4759" s="11"/>
      <c r="BL4759" s="3"/>
      <c r="BM4759" s="11"/>
      <c r="BN4759" s="3"/>
      <c r="BO4759" s="11"/>
      <c r="BP4759" s="3"/>
      <c r="BQ4759" s="11"/>
      <c r="BR4759" s="3"/>
      <c r="BS4759" s="11"/>
      <c r="BT4759" s="13"/>
      <c r="BU4759" s="11"/>
      <c r="BV4759" s="3"/>
      <c r="BW4759" s="11"/>
      <c r="BX4759" s="3"/>
      <c r="BY4759" s="3"/>
      <c r="BZ4759" s="13"/>
      <c r="CA4759" s="13"/>
      <c r="CB4759" s="13"/>
      <c r="CC4759" s="12"/>
      <c r="CD4759" s="11"/>
      <c r="CE4759" s="12"/>
      <c r="CF4759" s="12"/>
      <c r="DI4759" s="14"/>
    </row>
    <row r="4760" spans="1:113" ht="20.100000000000001" customHeight="1" x14ac:dyDescent="0.25">
      <c r="A4760" s="1"/>
      <c r="B4760" s="30"/>
      <c r="C4760" s="9"/>
      <c r="D4760" s="10">
        <f t="shared" ref="D4760:D4808" si="825">F4760-E4760</f>
        <v>0</v>
      </c>
      <c r="E4760" s="11">
        <f t="shared" si="823"/>
        <v>0</v>
      </c>
      <c r="F4760" s="3">
        <f t="shared" si="824"/>
        <v>0</v>
      </c>
      <c r="G4760" s="11"/>
      <c r="H4760" s="3"/>
      <c r="I4760" s="1"/>
      <c r="J4760" s="3"/>
      <c r="K4760" s="2"/>
      <c r="L4760" s="3"/>
      <c r="M4760" s="11"/>
      <c r="N4760" s="3"/>
      <c r="O4760" s="217"/>
      <c r="P4760" s="3"/>
      <c r="Q4760" s="3"/>
      <c r="R4760" s="3"/>
      <c r="S4760" s="11"/>
      <c r="T4760" s="3"/>
      <c r="U4760" s="11"/>
      <c r="V4760" s="3"/>
      <c r="W4760" s="11"/>
      <c r="X4760" s="3"/>
      <c r="Y4760" s="11"/>
      <c r="Z4760" s="3"/>
      <c r="AA4760" s="3"/>
      <c r="AB4760" s="3"/>
      <c r="AC4760" s="3"/>
      <c r="AD4760" s="3"/>
      <c r="AE4760" s="3"/>
      <c r="AF4760" s="3"/>
      <c r="AG4760" s="3"/>
      <c r="AH4760" s="3"/>
      <c r="AI4760" s="11"/>
      <c r="AJ4760" s="3"/>
      <c r="AK4760" s="11"/>
      <c r="AL4760" s="3"/>
      <c r="AM4760" s="11"/>
      <c r="AN4760" s="3"/>
      <c r="AO4760" s="11"/>
      <c r="AP4760" s="3"/>
      <c r="AQ4760" s="11"/>
      <c r="AR4760" s="3"/>
      <c r="AS4760" s="11"/>
      <c r="AT4760" s="3"/>
      <c r="AU4760" s="11"/>
      <c r="AV4760" s="3"/>
      <c r="AW4760" s="3"/>
      <c r="AX4760" s="3"/>
      <c r="AY4760" s="11"/>
      <c r="AZ4760" s="3"/>
      <c r="BA4760" s="3"/>
      <c r="BB4760" s="3"/>
      <c r="BC4760" s="11"/>
      <c r="BD4760" s="3"/>
      <c r="BE4760" s="11"/>
      <c r="BF4760" s="3"/>
      <c r="BG4760" s="11"/>
      <c r="BH4760" s="3"/>
      <c r="BI4760" s="12"/>
      <c r="BJ4760" s="12"/>
      <c r="BK4760" s="11"/>
      <c r="BL4760" s="3"/>
      <c r="BM4760" s="11"/>
      <c r="BN4760" s="3"/>
      <c r="BO4760" s="11"/>
      <c r="BP4760" s="3"/>
      <c r="BQ4760" s="11"/>
      <c r="BR4760" s="3"/>
      <c r="BS4760" s="11"/>
      <c r="BT4760" s="13"/>
      <c r="BU4760" s="11"/>
      <c r="BV4760" s="3"/>
      <c r="BW4760" s="11"/>
      <c r="BX4760" s="3"/>
      <c r="BY4760" s="3"/>
      <c r="BZ4760" s="13"/>
      <c r="CA4760" s="13"/>
      <c r="CB4760" s="13"/>
      <c r="CC4760" s="12"/>
      <c r="CD4760" s="11"/>
      <c r="CE4760" s="12"/>
      <c r="CF4760" s="12"/>
      <c r="DI4760" s="14"/>
    </row>
    <row r="4761" spans="1:113" ht="20.100000000000001" customHeight="1" x14ac:dyDescent="0.25">
      <c r="A4761" s="1"/>
      <c r="B4761" s="30"/>
      <c r="C4761" s="9"/>
      <c r="D4761" s="10">
        <f t="shared" si="825"/>
        <v>0</v>
      </c>
      <c r="E4761" s="11">
        <f t="shared" si="823"/>
        <v>0</v>
      </c>
      <c r="F4761" s="3">
        <f t="shared" si="824"/>
        <v>0</v>
      </c>
      <c r="G4761" s="11"/>
      <c r="H4761" s="3"/>
      <c r="I4761" s="1"/>
      <c r="J4761" s="3"/>
      <c r="K4761" s="2"/>
      <c r="L4761" s="3"/>
      <c r="M4761" s="11"/>
      <c r="N4761" s="3"/>
      <c r="O4761" s="217"/>
      <c r="P4761" s="3"/>
      <c r="Q4761" s="3"/>
      <c r="R4761" s="3"/>
      <c r="S4761" s="11"/>
      <c r="T4761" s="3"/>
      <c r="U4761" s="11"/>
      <c r="V4761" s="3"/>
      <c r="W4761" s="11"/>
      <c r="X4761" s="3"/>
      <c r="Y4761" s="11"/>
      <c r="Z4761" s="3"/>
      <c r="AA4761" s="3"/>
      <c r="AB4761" s="3"/>
      <c r="AC4761" s="3"/>
      <c r="AD4761" s="3"/>
      <c r="AE4761" s="3"/>
      <c r="AF4761" s="3"/>
      <c r="AG4761" s="3"/>
      <c r="AH4761" s="3"/>
      <c r="AI4761" s="11"/>
      <c r="AJ4761" s="3"/>
      <c r="AK4761" s="11"/>
      <c r="AL4761" s="3"/>
      <c r="AM4761" s="11"/>
      <c r="AN4761" s="3"/>
      <c r="AO4761" s="11"/>
      <c r="AP4761" s="3"/>
      <c r="AQ4761" s="11"/>
      <c r="AR4761" s="3"/>
      <c r="AS4761" s="11"/>
      <c r="AT4761" s="3"/>
      <c r="AU4761" s="11"/>
      <c r="AV4761" s="3"/>
      <c r="AW4761" s="3"/>
      <c r="AX4761" s="3"/>
      <c r="AY4761" s="11"/>
      <c r="AZ4761" s="3"/>
      <c r="BA4761" s="3"/>
      <c r="BB4761" s="3"/>
      <c r="BC4761" s="11"/>
      <c r="BD4761" s="3"/>
      <c r="BE4761" s="11"/>
      <c r="BF4761" s="3"/>
      <c r="BG4761" s="11"/>
      <c r="BH4761" s="3"/>
      <c r="BI4761" s="12"/>
      <c r="BJ4761" s="12"/>
      <c r="BK4761" s="11"/>
      <c r="BL4761" s="3"/>
      <c r="BM4761" s="11"/>
      <c r="BN4761" s="3"/>
      <c r="BO4761" s="11"/>
      <c r="BP4761" s="3"/>
      <c r="BQ4761" s="11"/>
      <c r="BR4761" s="3"/>
      <c r="BS4761" s="11"/>
      <c r="BT4761" s="13"/>
      <c r="BU4761" s="11"/>
      <c r="BV4761" s="3"/>
      <c r="BW4761" s="11"/>
      <c r="BX4761" s="3"/>
      <c r="BY4761" s="3"/>
      <c r="BZ4761" s="13"/>
      <c r="CA4761" s="13"/>
      <c r="CB4761" s="13"/>
      <c r="CC4761" s="12"/>
      <c r="CD4761" s="11"/>
      <c r="CE4761" s="12"/>
      <c r="CF4761" s="12"/>
      <c r="DI4761" s="14"/>
    </row>
    <row r="4762" spans="1:113" ht="20.100000000000001" customHeight="1" x14ac:dyDescent="0.25">
      <c r="A4762" s="1"/>
      <c r="B4762" s="30"/>
      <c r="C4762" s="9"/>
      <c r="D4762" s="10">
        <f t="shared" si="825"/>
        <v>0</v>
      </c>
      <c r="E4762" s="11">
        <f t="shared" si="823"/>
        <v>0</v>
      </c>
      <c r="F4762" s="3">
        <f t="shared" si="824"/>
        <v>0</v>
      </c>
      <c r="G4762" s="11"/>
      <c r="H4762" s="3"/>
      <c r="I4762" s="1"/>
      <c r="J4762" s="3"/>
      <c r="K4762" s="2"/>
      <c r="L4762" s="3"/>
      <c r="M4762" s="11"/>
      <c r="N4762" s="3"/>
      <c r="O4762" s="217"/>
      <c r="P4762" s="3"/>
      <c r="Q4762" s="3"/>
      <c r="R4762" s="3"/>
      <c r="S4762" s="11"/>
      <c r="T4762" s="3"/>
      <c r="U4762" s="11"/>
      <c r="V4762" s="3"/>
      <c r="W4762" s="11"/>
      <c r="X4762" s="3"/>
      <c r="Y4762" s="11"/>
      <c r="Z4762" s="3"/>
      <c r="AA4762" s="3"/>
      <c r="AB4762" s="3"/>
      <c r="AC4762" s="3"/>
      <c r="AD4762" s="3"/>
      <c r="AE4762" s="3"/>
      <c r="AF4762" s="3"/>
      <c r="AG4762" s="3"/>
      <c r="AH4762" s="3"/>
      <c r="AI4762" s="11"/>
      <c r="AJ4762" s="3"/>
      <c r="AK4762" s="11"/>
      <c r="AL4762" s="3"/>
      <c r="AM4762" s="11"/>
      <c r="AN4762" s="3"/>
      <c r="AO4762" s="11"/>
      <c r="AP4762" s="3"/>
      <c r="AQ4762" s="11"/>
      <c r="AR4762" s="3"/>
      <c r="AS4762" s="11"/>
      <c r="AT4762" s="3"/>
      <c r="AU4762" s="11"/>
      <c r="AV4762" s="3"/>
      <c r="AW4762" s="3"/>
      <c r="AX4762" s="3"/>
      <c r="AY4762" s="11"/>
      <c r="AZ4762" s="3"/>
      <c r="BA4762" s="3"/>
      <c r="BB4762" s="3"/>
      <c r="BC4762" s="11"/>
      <c r="BD4762" s="3"/>
      <c r="BE4762" s="11"/>
      <c r="BF4762" s="3"/>
      <c r="BG4762" s="11"/>
      <c r="BH4762" s="3"/>
      <c r="BI4762" s="12"/>
      <c r="BJ4762" s="12"/>
      <c r="BK4762" s="11"/>
      <c r="BL4762" s="3"/>
      <c r="BM4762" s="11"/>
      <c r="BN4762" s="3"/>
      <c r="BO4762" s="11"/>
      <c r="BP4762" s="3"/>
      <c r="BQ4762" s="11"/>
      <c r="BR4762" s="3"/>
      <c r="BS4762" s="11"/>
      <c r="BT4762" s="13"/>
      <c r="BU4762" s="11"/>
      <c r="BV4762" s="3"/>
      <c r="BW4762" s="11"/>
      <c r="BX4762" s="3"/>
      <c r="BY4762" s="3"/>
      <c r="BZ4762" s="13"/>
      <c r="CA4762" s="13"/>
      <c r="CB4762" s="13"/>
      <c r="CC4762" s="12"/>
      <c r="CD4762" s="11"/>
      <c r="CE4762" s="12"/>
      <c r="CF4762" s="12"/>
      <c r="DI4762" s="14"/>
    </row>
    <row r="4763" spans="1:113" ht="20.100000000000001" customHeight="1" x14ac:dyDescent="0.25">
      <c r="A4763" s="1"/>
      <c r="B4763" s="30"/>
      <c r="C4763" s="9"/>
      <c r="D4763" s="10">
        <f t="shared" si="825"/>
        <v>0</v>
      </c>
      <c r="E4763" s="11">
        <f t="shared" si="823"/>
        <v>0</v>
      </c>
      <c r="F4763" s="3">
        <f t="shared" si="824"/>
        <v>0</v>
      </c>
      <c r="G4763" s="11"/>
      <c r="H4763" s="3"/>
      <c r="I4763" s="1"/>
      <c r="J4763" s="3"/>
      <c r="K4763" s="2"/>
      <c r="L4763" s="3"/>
      <c r="M4763" s="11"/>
      <c r="N4763" s="3"/>
      <c r="O4763" s="217"/>
      <c r="P4763" s="3"/>
      <c r="Q4763" s="3"/>
      <c r="R4763" s="3"/>
      <c r="S4763" s="11"/>
      <c r="T4763" s="3"/>
      <c r="U4763" s="11"/>
      <c r="V4763" s="3"/>
      <c r="W4763" s="11"/>
      <c r="X4763" s="3"/>
      <c r="Y4763" s="11"/>
      <c r="Z4763" s="3"/>
      <c r="AA4763" s="3"/>
      <c r="AB4763" s="3"/>
      <c r="AC4763" s="3"/>
      <c r="AD4763" s="3"/>
      <c r="AE4763" s="3"/>
      <c r="AF4763" s="3"/>
      <c r="AG4763" s="3"/>
      <c r="AH4763" s="3"/>
      <c r="AI4763" s="11"/>
      <c r="AJ4763" s="3"/>
      <c r="AK4763" s="11"/>
      <c r="AL4763" s="3"/>
      <c r="AM4763" s="11"/>
      <c r="AN4763" s="3"/>
      <c r="AO4763" s="11"/>
      <c r="AP4763" s="3"/>
      <c r="AQ4763" s="11"/>
      <c r="AR4763" s="3"/>
      <c r="AS4763" s="11"/>
      <c r="AT4763" s="3"/>
      <c r="AU4763" s="11"/>
      <c r="AV4763" s="3"/>
      <c r="AW4763" s="3"/>
      <c r="AX4763" s="3"/>
      <c r="AY4763" s="11"/>
      <c r="AZ4763" s="3"/>
      <c r="BA4763" s="3"/>
      <c r="BB4763" s="3"/>
      <c r="BC4763" s="11"/>
      <c r="BD4763" s="3"/>
      <c r="BE4763" s="11"/>
      <c r="BF4763" s="3"/>
      <c r="BG4763" s="11"/>
      <c r="BH4763" s="3"/>
      <c r="BI4763" s="12"/>
      <c r="BJ4763" s="12"/>
      <c r="BK4763" s="11"/>
      <c r="BL4763" s="3"/>
      <c r="BM4763" s="11"/>
      <c r="BN4763" s="3"/>
      <c r="BO4763" s="11"/>
      <c r="BP4763" s="3"/>
      <c r="BQ4763" s="11"/>
      <c r="BR4763" s="3"/>
      <c r="BS4763" s="11"/>
      <c r="BT4763" s="13"/>
      <c r="BU4763" s="11"/>
      <c r="BV4763" s="3"/>
      <c r="BW4763" s="11"/>
      <c r="BX4763" s="3"/>
      <c r="BY4763" s="3"/>
      <c r="BZ4763" s="13"/>
      <c r="CA4763" s="13"/>
      <c r="CB4763" s="13"/>
      <c r="CC4763" s="12"/>
      <c r="CD4763" s="11"/>
      <c r="CE4763" s="12"/>
      <c r="CF4763" s="12"/>
      <c r="DI4763" s="14"/>
    </row>
    <row r="4764" spans="1:113" ht="20.100000000000001" customHeight="1" x14ac:dyDescent="0.25">
      <c r="A4764" s="1"/>
      <c r="B4764" s="30"/>
      <c r="C4764" s="9"/>
      <c r="D4764" s="10">
        <f t="shared" si="825"/>
        <v>0</v>
      </c>
      <c r="E4764" s="11">
        <f t="shared" si="823"/>
        <v>0</v>
      </c>
      <c r="F4764" s="3">
        <f t="shared" si="824"/>
        <v>0</v>
      </c>
      <c r="G4764" s="11"/>
      <c r="H4764" s="3"/>
      <c r="I4764" s="1"/>
      <c r="J4764" s="3"/>
      <c r="K4764" s="2"/>
      <c r="L4764" s="3"/>
      <c r="M4764" s="11"/>
      <c r="N4764" s="3"/>
      <c r="O4764" s="217"/>
      <c r="P4764" s="3"/>
      <c r="Q4764" s="3"/>
      <c r="R4764" s="3"/>
      <c r="S4764" s="11"/>
      <c r="T4764" s="3"/>
      <c r="U4764" s="11"/>
      <c r="V4764" s="3"/>
      <c r="W4764" s="11"/>
      <c r="X4764" s="3"/>
      <c r="Y4764" s="11"/>
      <c r="Z4764" s="3"/>
      <c r="AA4764" s="3"/>
      <c r="AB4764" s="3"/>
      <c r="AC4764" s="3"/>
      <c r="AD4764" s="3"/>
      <c r="AE4764" s="3"/>
      <c r="AF4764" s="3"/>
      <c r="AG4764" s="3"/>
      <c r="AH4764" s="3"/>
      <c r="AI4764" s="11"/>
      <c r="AJ4764" s="3"/>
      <c r="AK4764" s="11"/>
      <c r="AL4764" s="3"/>
      <c r="AM4764" s="11"/>
      <c r="AN4764" s="3"/>
      <c r="AO4764" s="11"/>
      <c r="AP4764" s="3"/>
      <c r="AQ4764" s="11"/>
      <c r="AR4764" s="3"/>
      <c r="AS4764" s="11"/>
      <c r="AT4764" s="3"/>
      <c r="AU4764" s="11"/>
      <c r="AV4764" s="3"/>
      <c r="AW4764" s="3"/>
      <c r="AX4764" s="3"/>
      <c r="AY4764" s="11"/>
      <c r="AZ4764" s="3"/>
      <c r="BA4764" s="3"/>
      <c r="BB4764" s="3"/>
      <c r="BC4764" s="11"/>
      <c r="BD4764" s="3"/>
      <c r="BE4764" s="11"/>
      <c r="BF4764" s="3"/>
      <c r="BG4764" s="11"/>
      <c r="BH4764" s="3"/>
      <c r="BI4764" s="12"/>
      <c r="BJ4764" s="12"/>
      <c r="BK4764" s="11"/>
      <c r="BL4764" s="3"/>
      <c r="BM4764" s="11"/>
      <c r="BN4764" s="3"/>
      <c r="BO4764" s="11"/>
      <c r="BP4764" s="3"/>
      <c r="BQ4764" s="11"/>
      <c r="BR4764" s="3"/>
      <c r="BS4764" s="11"/>
      <c r="BT4764" s="13"/>
      <c r="BU4764" s="11"/>
      <c r="BV4764" s="3"/>
      <c r="BW4764" s="11"/>
      <c r="BX4764" s="3"/>
      <c r="BY4764" s="3"/>
      <c r="BZ4764" s="13"/>
      <c r="CA4764" s="13"/>
      <c r="CB4764" s="13"/>
      <c r="CC4764" s="12"/>
      <c r="CD4764" s="11"/>
      <c r="CE4764" s="12"/>
      <c r="CF4764" s="12"/>
      <c r="DI4764" s="14"/>
    </row>
    <row r="4765" spans="1:113" ht="20.100000000000001" customHeight="1" x14ac:dyDescent="0.25">
      <c r="A4765" s="1"/>
      <c r="B4765" s="30"/>
      <c r="C4765" s="9"/>
      <c r="D4765" s="10">
        <f t="shared" si="825"/>
        <v>0</v>
      </c>
      <c r="E4765" s="11">
        <f t="shared" si="823"/>
        <v>0</v>
      </c>
      <c r="F4765" s="3">
        <f t="shared" si="824"/>
        <v>0</v>
      </c>
      <c r="G4765" s="11"/>
      <c r="H4765" s="3"/>
      <c r="I4765" s="1"/>
      <c r="J4765" s="3"/>
      <c r="K4765" s="2"/>
      <c r="L4765" s="3"/>
      <c r="M4765" s="11"/>
      <c r="N4765" s="3"/>
      <c r="O4765" s="217"/>
      <c r="P4765" s="3"/>
      <c r="Q4765" s="3"/>
      <c r="R4765" s="3"/>
      <c r="S4765" s="11"/>
      <c r="T4765" s="3"/>
      <c r="U4765" s="11"/>
      <c r="V4765" s="3"/>
      <c r="W4765" s="11"/>
      <c r="X4765" s="3"/>
      <c r="Y4765" s="11"/>
      <c r="Z4765" s="3"/>
      <c r="AA4765" s="3"/>
      <c r="AB4765" s="3"/>
      <c r="AC4765" s="3"/>
      <c r="AD4765" s="3"/>
      <c r="AE4765" s="3"/>
      <c r="AF4765" s="3"/>
      <c r="AG4765" s="3"/>
      <c r="AH4765" s="3"/>
      <c r="AI4765" s="11"/>
      <c r="AJ4765" s="3"/>
      <c r="AK4765" s="11"/>
      <c r="AL4765" s="3"/>
      <c r="AM4765" s="11"/>
      <c r="AN4765" s="3"/>
      <c r="AO4765" s="11"/>
      <c r="AP4765" s="3"/>
      <c r="AQ4765" s="11"/>
      <c r="AR4765" s="3"/>
      <c r="AS4765" s="11"/>
      <c r="AT4765" s="3"/>
      <c r="AU4765" s="11"/>
      <c r="AV4765" s="3"/>
      <c r="AW4765" s="3"/>
      <c r="AX4765" s="3"/>
      <c r="AY4765" s="11"/>
      <c r="AZ4765" s="3"/>
      <c r="BA4765" s="3"/>
      <c r="BB4765" s="3"/>
      <c r="BC4765" s="11"/>
      <c r="BD4765" s="3"/>
      <c r="BE4765" s="11"/>
      <c r="BF4765" s="3"/>
      <c r="BG4765" s="11"/>
      <c r="BH4765" s="3"/>
      <c r="BI4765" s="12"/>
      <c r="BJ4765" s="12"/>
      <c r="BK4765" s="11"/>
      <c r="BL4765" s="3"/>
      <c r="BM4765" s="11"/>
      <c r="BN4765" s="3"/>
      <c r="BO4765" s="11"/>
      <c r="BP4765" s="3"/>
      <c r="BQ4765" s="11"/>
      <c r="BR4765" s="3"/>
      <c r="BS4765" s="11"/>
      <c r="BT4765" s="13"/>
      <c r="BU4765" s="11"/>
      <c r="BV4765" s="3"/>
      <c r="BW4765" s="11"/>
      <c r="BX4765" s="3"/>
      <c r="BY4765" s="3"/>
      <c r="BZ4765" s="13"/>
      <c r="CA4765" s="13"/>
      <c r="CB4765" s="13"/>
      <c r="CC4765" s="12"/>
      <c r="CD4765" s="11"/>
      <c r="CE4765" s="12"/>
      <c r="CF4765" s="12"/>
      <c r="DI4765" s="14"/>
    </row>
    <row r="4766" spans="1:113" ht="20.100000000000001" customHeight="1" x14ac:dyDescent="0.25">
      <c r="A4766" s="1"/>
      <c r="B4766" s="30"/>
      <c r="C4766" s="9"/>
      <c r="D4766" s="10">
        <f t="shared" si="825"/>
        <v>0</v>
      </c>
      <c r="E4766" s="11">
        <f t="shared" si="823"/>
        <v>0</v>
      </c>
      <c r="F4766" s="3">
        <f t="shared" si="824"/>
        <v>0</v>
      </c>
      <c r="G4766" s="11"/>
      <c r="H4766" s="3"/>
      <c r="I4766" s="1"/>
      <c r="J4766" s="3"/>
      <c r="K4766" s="2"/>
      <c r="L4766" s="3"/>
      <c r="M4766" s="11"/>
      <c r="N4766" s="3"/>
      <c r="O4766" s="217"/>
      <c r="P4766" s="3"/>
      <c r="Q4766" s="3"/>
      <c r="R4766" s="3"/>
      <c r="S4766" s="11"/>
      <c r="T4766" s="3"/>
      <c r="U4766" s="11"/>
      <c r="V4766" s="3"/>
      <c r="W4766" s="11"/>
      <c r="X4766" s="3"/>
      <c r="Y4766" s="11"/>
      <c r="Z4766" s="3"/>
      <c r="AA4766" s="3"/>
      <c r="AB4766" s="3"/>
      <c r="AC4766" s="3"/>
      <c r="AD4766" s="3"/>
      <c r="AE4766" s="3"/>
      <c r="AF4766" s="3"/>
      <c r="AG4766" s="3"/>
      <c r="AH4766" s="3"/>
      <c r="AI4766" s="11"/>
      <c r="AJ4766" s="3"/>
      <c r="AK4766" s="11"/>
      <c r="AL4766" s="3"/>
      <c r="AM4766" s="11"/>
      <c r="AN4766" s="3"/>
      <c r="AO4766" s="11"/>
      <c r="AP4766" s="3"/>
      <c r="AQ4766" s="11"/>
      <c r="AR4766" s="3"/>
      <c r="AS4766" s="11"/>
      <c r="AT4766" s="3"/>
      <c r="AU4766" s="11"/>
      <c r="AV4766" s="3"/>
      <c r="AW4766" s="3"/>
      <c r="AX4766" s="3"/>
      <c r="AY4766" s="11"/>
      <c r="AZ4766" s="3"/>
      <c r="BA4766" s="3"/>
      <c r="BB4766" s="3"/>
      <c r="BC4766" s="11"/>
      <c r="BD4766" s="3"/>
      <c r="BE4766" s="11"/>
      <c r="BF4766" s="3"/>
      <c r="BG4766" s="11"/>
      <c r="BH4766" s="3"/>
      <c r="BI4766" s="12"/>
      <c r="BJ4766" s="12"/>
      <c r="BK4766" s="11"/>
      <c r="BL4766" s="3"/>
      <c r="BM4766" s="11"/>
      <c r="BN4766" s="3"/>
      <c r="BO4766" s="11"/>
      <c r="BP4766" s="3"/>
      <c r="BQ4766" s="11"/>
      <c r="BR4766" s="3"/>
      <c r="BS4766" s="11"/>
      <c r="BT4766" s="13"/>
      <c r="BU4766" s="11"/>
      <c r="BV4766" s="3"/>
      <c r="BW4766" s="11"/>
      <c r="BX4766" s="3"/>
      <c r="BY4766" s="3"/>
      <c r="BZ4766" s="13"/>
      <c r="CA4766" s="13"/>
      <c r="CB4766" s="13"/>
      <c r="CC4766" s="12"/>
      <c r="CD4766" s="11"/>
      <c r="CE4766" s="12"/>
      <c r="CF4766" s="12"/>
      <c r="DI4766" s="14"/>
    </row>
    <row r="4767" spans="1:113" ht="20.100000000000001" customHeight="1" x14ac:dyDescent="0.25">
      <c r="A4767" s="1"/>
      <c r="B4767" s="30"/>
      <c r="C4767" s="9"/>
      <c r="D4767" s="10">
        <f t="shared" si="825"/>
        <v>0</v>
      </c>
      <c r="E4767" s="11">
        <f t="shared" si="823"/>
        <v>0</v>
      </c>
      <c r="F4767" s="3">
        <f t="shared" si="824"/>
        <v>0</v>
      </c>
      <c r="G4767" s="11"/>
      <c r="H4767" s="3"/>
      <c r="I4767" s="1"/>
      <c r="J4767" s="3"/>
      <c r="K4767" s="2"/>
      <c r="L4767" s="3"/>
      <c r="M4767" s="11"/>
      <c r="N4767" s="3"/>
      <c r="O4767" s="217"/>
      <c r="P4767" s="3"/>
      <c r="Q4767" s="3"/>
      <c r="R4767" s="3"/>
      <c r="S4767" s="11"/>
      <c r="T4767" s="3"/>
      <c r="U4767" s="11"/>
      <c r="V4767" s="3"/>
      <c r="W4767" s="11"/>
      <c r="X4767" s="3"/>
      <c r="Y4767" s="11"/>
      <c r="Z4767" s="3"/>
      <c r="AA4767" s="3"/>
      <c r="AB4767" s="3"/>
      <c r="AC4767" s="3"/>
      <c r="AD4767" s="3"/>
      <c r="AE4767" s="3"/>
      <c r="AF4767" s="3"/>
      <c r="AG4767" s="3"/>
      <c r="AH4767" s="3"/>
      <c r="AI4767" s="11"/>
      <c r="AJ4767" s="3"/>
      <c r="AK4767" s="11"/>
      <c r="AL4767" s="3"/>
      <c r="AM4767" s="11"/>
      <c r="AN4767" s="3"/>
      <c r="AO4767" s="11"/>
      <c r="AP4767" s="3"/>
      <c r="AQ4767" s="11"/>
      <c r="AR4767" s="3"/>
      <c r="AS4767" s="11"/>
      <c r="AT4767" s="3"/>
      <c r="AU4767" s="11"/>
      <c r="AV4767" s="3"/>
      <c r="AW4767" s="3"/>
      <c r="AX4767" s="3"/>
      <c r="AY4767" s="11"/>
      <c r="AZ4767" s="3"/>
      <c r="BA4767" s="3"/>
      <c r="BB4767" s="3"/>
      <c r="BC4767" s="11"/>
      <c r="BD4767" s="3"/>
      <c r="BE4767" s="11"/>
      <c r="BF4767" s="3"/>
      <c r="BG4767" s="11"/>
      <c r="BH4767" s="3"/>
      <c r="BI4767" s="12"/>
      <c r="BJ4767" s="12"/>
      <c r="BK4767" s="11"/>
      <c r="BL4767" s="3"/>
      <c r="BM4767" s="11"/>
      <c r="BN4767" s="3"/>
      <c r="BO4767" s="11"/>
      <c r="BP4767" s="3"/>
      <c r="BQ4767" s="11"/>
      <c r="BR4767" s="3"/>
      <c r="BS4767" s="11"/>
      <c r="BT4767" s="13"/>
      <c r="BU4767" s="11"/>
      <c r="BV4767" s="3"/>
      <c r="BW4767" s="11"/>
      <c r="BX4767" s="3"/>
      <c r="BY4767" s="3"/>
      <c r="BZ4767" s="13"/>
      <c r="CA4767" s="13"/>
      <c r="CB4767" s="13"/>
      <c r="CC4767" s="12"/>
      <c r="CD4767" s="11"/>
      <c r="CE4767" s="12"/>
      <c r="CF4767" s="12"/>
      <c r="DI4767" s="14"/>
    </row>
    <row r="4768" spans="1:113" ht="20.100000000000001" customHeight="1" x14ac:dyDescent="0.25">
      <c r="A4768" s="1"/>
      <c r="B4768" s="30"/>
      <c r="C4768" s="9"/>
      <c r="D4768" s="10">
        <f t="shared" si="825"/>
        <v>0</v>
      </c>
      <c r="E4768" s="11">
        <f t="shared" si="823"/>
        <v>0</v>
      </c>
      <c r="F4768" s="3">
        <f t="shared" si="824"/>
        <v>0</v>
      </c>
      <c r="G4768" s="11"/>
      <c r="H4768" s="3"/>
      <c r="I4768" s="1"/>
      <c r="J4768" s="3"/>
      <c r="K4768" s="2"/>
      <c r="L4768" s="3"/>
      <c r="M4768" s="11"/>
      <c r="N4768" s="3"/>
      <c r="O4768" s="217"/>
      <c r="P4768" s="3"/>
      <c r="Q4768" s="3"/>
      <c r="R4768" s="3"/>
      <c r="S4768" s="11"/>
      <c r="T4768" s="3"/>
      <c r="U4768" s="11"/>
      <c r="V4768" s="3"/>
      <c r="W4768" s="11"/>
      <c r="X4768" s="3"/>
      <c r="Y4768" s="11"/>
      <c r="Z4768" s="3"/>
      <c r="AA4768" s="3"/>
      <c r="AB4768" s="3"/>
      <c r="AC4768" s="3"/>
      <c r="AD4768" s="3"/>
      <c r="AE4768" s="3"/>
      <c r="AF4768" s="3"/>
      <c r="AG4768" s="3"/>
      <c r="AH4768" s="3"/>
      <c r="AI4768" s="11"/>
      <c r="AJ4768" s="3"/>
      <c r="AK4768" s="11"/>
      <c r="AL4768" s="3"/>
      <c r="AM4768" s="11"/>
      <c r="AN4768" s="3"/>
      <c r="AO4768" s="11"/>
      <c r="AP4768" s="3"/>
      <c r="AQ4768" s="11"/>
      <c r="AR4768" s="3"/>
      <c r="AS4768" s="11"/>
      <c r="AT4768" s="3"/>
      <c r="AU4768" s="11"/>
      <c r="AV4768" s="3"/>
      <c r="AW4768" s="3"/>
      <c r="AX4768" s="3"/>
      <c r="AY4768" s="11"/>
      <c r="AZ4768" s="3"/>
      <c r="BA4768" s="3"/>
      <c r="BB4768" s="3"/>
      <c r="BC4768" s="11"/>
      <c r="BD4768" s="3"/>
      <c r="BE4768" s="11"/>
      <c r="BF4768" s="3"/>
      <c r="BG4768" s="11"/>
      <c r="BH4768" s="3"/>
      <c r="BI4768" s="12"/>
      <c r="BJ4768" s="12"/>
      <c r="BK4768" s="11"/>
      <c r="BL4768" s="3"/>
      <c r="BM4768" s="11"/>
      <c r="BN4768" s="3"/>
      <c r="BO4768" s="11"/>
      <c r="BP4768" s="3"/>
      <c r="BQ4768" s="11"/>
      <c r="BR4768" s="3"/>
      <c r="BS4768" s="11"/>
      <c r="BT4768" s="13"/>
      <c r="BU4768" s="11"/>
      <c r="BV4768" s="3"/>
      <c r="BW4768" s="11"/>
      <c r="BX4768" s="3"/>
      <c r="BY4768" s="3"/>
      <c r="BZ4768" s="13"/>
      <c r="CA4768" s="13"/>
      <c r="CB4768" s="13"/>
      <c r="CC4768" s="12"/>
      <c r="CD4768" s="11"/>
      <c r="CE4768" s="12"/>
      <c r="CF4768" s="12"/>
      <c r="DI4768" s="14"/>
    </row>
    <row r="4769" spans="1:113" ht="20.100000000000001" customHeight="1" x14ac:dyDescent="0.25">
      <c r="A4769" s="1"/>
      <c r="B4769" s="30"/>
      <c r="C4769" s="9"/>
      <c r="D4769" s="10">
        <f t="shared" si="825"/>
        <v>0</v>
      </c>
      <c r="E4769" s="11">
        <f t="shared" si="823"/>
        <v>0</v>
      </c>
      <c r="F4769" s="3">
        <f t="shared" si="824"/>
        <v>0</v>
      </c>
      <c r="G4769" s="11"/>
      <c r="H4769" s="3"/>
      <c r="I4769" s="1"/>
      <c r="J4769" s="3"/>
      <c r="K4769" s="2"/>
      <c r="L4769" s="3"/>
      <c r="M4769" s="11"/>
      <c r="N4769" s="3"/>
      <c r="O4769" s="217"/>
      <c r="P4769" s="3"/>
      <c r="Q4769" s="3"/>
      <c r="R4769" s="3"/>
      <c r="S4769" s="11"/>
      <c r="T4769" s="3"/>
      <c r="U4769" s="11"/>
      <c r="V4769" s="3"/>
      <c r="W4769" s="11"/>
      <c r="X4769" s="3"/>
      <c r="Y4769" s="11"/>
      <c r="Z4769" s="3"/>
      <c r="AA4769" s="3"/>
      <c r="AB4769" s="3"/>
      <c r="AC4769" s="3"/>
      <c r="AD4769" s="3"/>
      <c r="AE4769" s="3"/>
      <c r="AF4769" s="3"/>
      <c r="AG4769" s="3"/>
      <c r="AH4769" s="3"/>
      <c r="AI4769" s="11"/>
      <c r="AJ4769" s="3"/>
      <c r="AK4769" s="11"/>
      <c r="AL4769" s="3"/>
      <c r="AM4769" s="11"/>
      <c r="AN4769" s="3"/>
      <c r="AO4769" s="11"/>
      <c r="AP4769" s="3"/>
      <c r="AQ4769" s="11"/>
      <c r="AR4769" s="3"/>
      <c r="AS4769" s="11"/>
      <c r="AT4769" s="3"/>
      <c r="AU4769" s="11"/>
      <c r="AV4769" s="3"/>
      <c r="AW4769" s="3"/>
      <c r="AX4769" s="3"/>
      <c r="AY4769" s="11"/>
      <c r="AZ4769" s="3"/>
      <c r="BA4769" s="3"/>
      <c r="BB4769" s="3"/>
      <c r="BC4769" s="11"/>
      <c r="BD4769" s="3"/>
      <c r="BE4769" s="11"/>
      <c r="BF4769" s="3"/>
      <c r="BG4769" s="11"/>
      <c r="BH4769" s="3"/>
      <c r="BI4769" s="12"/>
      <c r="BJ4769" s="12"/>
      <c r="BK4769" s="11"/>
      <c r="BL4769" s="3"/>
      <c r="BM4769" s="11"/>
      <c r="BN4769" s="3"/>
      <c r="BO4769" s="11"/>
      <c r="BP4769" s="3"/>
      <c r="BQ4769" s="11"/>
      <c r="BR4769" s="3"/>
      <c r="BS4769" s="11"/>
      <c r="BT4769" s="13"/>
      <c r="BU4769" s="11"/>
      <c r="BV4769" s="3"/>
      <c r="BW4769" s="11"/>
      <c r="BX4769" s="3"/>
      <c r="BY4769" s="3"/>
      <c r="BZ4769" s="13"/>
      <c r="CA4769" s="13"/>
      <c r="CB4769" s="13"/>
      <c r="CC4769" s="12"/>
      <c r="CD4769" s="11"/>
      <c r="CE4769" s="12"/>
      <c r="CF4769" s="12"/>
      <c r="DI4769" s="14"/>
    </row>
    <row r="4770" spans="1:113" ht="20.100000000000001" customHeight="1" x14ac:dyDescent="0.25">
      <c r="A4770" s="1"/>
      <c r="B4770" s="30"/>
      <c r="C4770" s="9"/>
      <c r="D4770" s="10">
        <f t="shared" si="825"/>
        <v>0</v>
      </c>
      <c r="E4770" s="11">
        <f t="shared" si="823"/>
        <v>0</v>
      </c>
      <c r="F4770" s="3">
        <f t="shared" si="824"/>
        <v>0</v>
      </c>
      <c r="G4770" s="11"/>
      <c r="H4770" s="3"/>
      <c r="I4770" s="1"/>
      <c r="J4770" s="3"/>
      <c r="K4770" s="2"/>
      <c r="L4770" s="3"/>
      <c r="M4770" s="11"/>
      <c r="N4770" s="3"/>
      <c r="O4770" s="217"/>
      <c r="P4770" s="3"/>
      <c r="Q4770" s="3"/>
      <c r="R4770" s="3"/>
      <c r="S4770" s="11"/>
      <c r="T4770" s="3"/>
      <c r="U4770" s="11"/>
      <c r="V4770" s="3"/>
      <c r="W4770" s="11"/>
      <c r="X4770" s="3"/>
      <c r="Y4770" s="11"/>
      <c r="Z4770" s="3"/>
      <c r="AA4770" s="3"/>
      <c r="AB4770" s="3"/>
      <c r="AC4770" s="3"/>
      <c r="AD4770" s="3"/>
      <c r="AE4770" s="3"/>
      <c r="AF4770" s="3"/>
      <c r="AG4770" s="3"/>
      <c r="AH4770" s="3"/>
      <c r="AI4770" s="11"/>
      <c r="AJ4770" s="3"/>
      <c r="AK4770" s="11"/>
      <c r="AL4770" s="3"/>
      <c r="AM4770" s="11"/>
      <c r="AN4770" s="3"/>
      <c r="AO4770" s="11"/>
      <c r="AP4770" s="3"/>
      <c r="AQ4770" s="11"/>
      <c r="AR4770" s="3"/>
      <c r="AS4770" s="11"/>
      <c r="AT4770" s="3"/>
      <c r="AU4770" s="11"/>
      <c r="AV4770" s="3"/>
      <c r="AW4770" s="3"/>
      <c r="AX4770" s="3"/>
      <c r="AY4770" s="11"/>
      <c r="AZ4770" s="3"/>
      <c r="BA4770" s="3"/>
      <c r="BB4770" s="3"/>
      <c r="BC4770" s="11"/>
      <c r="BD4770" s="3"/>
      <c r="BE4770" s="11"/>
      <c r="BF4770" s="3"/>
      <c r="BG4770" s="11"/>
      <c r="BH4770" s="3"/>
      <c r="BI4770" s="12"/>
      <c r="BJ4770" s="12"/>
      <c r="BK4770" s="11"/>
      <c r="BL4770" s="3"/>
      <c r="BM4770" s="11"/>
      <c r="BN4770" s="3"/>
      <c r="BO4770" s="11"/>
      <c r="BP4770" s="3"/>
      <c r="BQ4770" s="11"/>
      <c r="BR4770" s="3"/>
      <c r="BS4770" s="11"/>
      <c r="BT4770" s="13"/>
      <c r="BU4770" s="11"/>
      <c r="BV4770" s="3"/>
      <c r="BW4770" s="11"/>
      <c r="BX4770" s="3"/>
      <c r="BY4770" s="3"/>
      <c r="BZ4770" s="13"/>
      <c r="CA4770" s="13"/>
      <c r="CB4770" s="13"/>
      <c r="CC4770" s="12"/>
      <c r="CD4770" s="11"/>
      <c r="CE4770" s="12"/>
      <c r="CF4770" s="12"/>
      <c r="DI4770" s="14"/>
    </row>
    <row r="4771" spans="1:113" ht="20.100000000000001" customHeight="1" x14ac:dyDescent="0.25">
      <c r="A4771" s="1"/>
      <c r="B4771" s="30"/>
      <c r="C4771" s="9"/>
      <c r="D4771" s="10">
        <f t="shared" si="825"/>
        <v>0</v>
      </c>
      <c r="E4771" s="11">
        <f t="shared" si="823"/>
        <v>0</v>
      </c>
      <c r="F4771" s="3">
        <f t="shared" si="824"/>
        <v>0</v>
      </c>
      <c r="G4771" s="11"/>
      <c r="H4771" s="3"/>
      <c r="I4771" s="1"/>
      <c r="J4771" s="3"/>
      <c r="K4771" s="2"/>
      <c r="L4771" s="3"/>
      <c r="M4771" s="11"/>
      <c r="N4771" s="3"/>
      <c r="O4771" s="217"/>
      <c r="P4771" s="3"/>
      <c r="Q4771" s="3"/>
      <c r="R4771" s="3"/>
      <c r="S4771" s="11"/>
      <c r="T4771" s="3"/>
      <c r="U4771" s="11"/>
      <c r="V4771" s="3"/>
      <c r="W4771" s="11"/>
      <c r="X4771" s="3"/>
      <c r="Y4771" s="11"/>
      <c r="Z4771" s="3"/>
      <c r="AA4771" s="3"/>
      <c r="AB4771" s="3"/>
      <c r="AC4771" s="3"/>
      <c r="AD4771" s="3"/>
      <c r="AE4771" s="3"/>
      <c r="AF4771" s="3"/>
      <c r="AG4771" s="3"/>
      <c r="AH4771" s="3"/>
      <c r="AI4771" s="11"/>
      <c r="AJ4771" s="3"/>
      <c r="AK4771" s="11"/>
      <c r="AL4771" s="3"/>
      <c r="AM4771" s="11"/>
      <c r="AN4771" s="3"/>
      <c r="AO4771" s="11"/>
      <c r="AP4771" s="3"/>
      <c r="AQ4771" s="11"/>
      <c r="AR4771" s="3"/>
      <c r="AS4771" s="11"/>
      <c r="AT4771" s="3"/>
      <c r="AU4771" s="11"/>
      <c r="AV4771" s="3"/>
      <c r="AW4771" s="3"/>
      <c r="AX4771" s="3"/>
      <c r="AY4771" s="11"/>
      <c r="AZ4771" s="3"/>
      <c r="BA4771" s="3"/>
      <c r="BB4771" s="3"/>
      <c r="BC4771" s="11"/>
      <c r="BD4771" s="3"/>
      <c r="BE4771" s="11"/>
      <c r="BF4771" s="3"/>
      <c r="BG4771" s="11"/>
      <c r="BH4771" s="3"/>
      <c r="BI4771" s="12"/>
      <c r="BJ4771" s="12"/>
      <c r="BK4771" s="11"/>
      <c r="BL4771" s="3"/>
      <c r="BM4771" s="11"/>
      <c r="BN4771" s="3"/>
      <c r="BO4771" s="11"/>
      <c r="BP4771" s="3"/>
      <c r="BQ4771" s="11"/>
      <c r="BR4771" s="3"/>
      <c r="BS4771" s="11"/>
      <c r="BT4771" s="13"/>
      <c r="BU4771" s="11"/>
      <c r="BV4771" s="3"/>
      <c r="BW4771" s="11"/>
      <c r="BX4771" s="3"/>
      <c r="BY4771" s="3"/>
      <c r="BZ4771" s="13"/>
      <c r="CA4771" s="13"/>
      <c r="CB4771" s="13"/>
      <c r="CC4771" s="12"/>
      <c r="CD4771" s="11"/>
      <c r="CE4771" s="12"/>
      <c r="CF4771" s="12"/>
      <c r="DI4771" s="14"/>
    </row>
    <row r="4772" spans="1:113" ht="20.100000000000001" customHeight="1" x14ac:dyDescent="0.25">
      <c r="A4772" s="1"/>
      <c r="B4772" s="30"/>
      <c r="C4772" s="9"/>
      <c r="D4772" s="10">
        <f t="shared" si="825"/>
        <v>0</v>
      </c>
      <c r="E4772" s="11">
        <f t="shared" si="823"/>
        <v>0</v>
      </c>
      <c r="F4772" s="3">
        <f t="shared" si="824"/>
        <v>0</v>
      </c>
      <c r="G4772" s="11"/>
      <c r="H4772" s="3"/>
      <c r="I4772" s="1"/>
      <c r="J4772" s="3"/>
      <c r="K4772" s="2"/>
      <c r="L4772" s="3"/>
      <c r="M4772" s="11"/>
      <c r="N4772" s="3"/>
      <c r="O4772" s="217"/>
      <c r="P4772" s="3"/>
      <c r="Q4772" s="3"/>
      <c r="R4772" s="3"/>
      <c r="S4772" s="11"/>
      <c r="T4772" s="3"/>
      <c r="U4772" s="11"/>
      <c r="V4772" s="3"/>
      <c r="W4772" s="11"/>
      <c r="X4772" s="3"/>
      <c r="Y4772" s="11"/>
      <c r="Z4772" s="3"/>
      <c r="AA4772" s="3"/>
      <c r="AB4772" s="3"/>
      <c r="AC4772" s="3"/>
      <c r="AD4772" s="3"/>
      <c r="AE4772" s="3"/>
      <c r="AF4772" s="3"/>
      <c r="AG4772" s="3"/>
      <c r="AH4772" s="3"/>
      <c r="AI4772" s="11"/>
      <c r="AJ4772" s="3"/>
      <c r="AK4772" s="11"/>
      <c r="AL4772" s="3"/>
      <c r="AM4772" s="11"/>
      <c r="AN4772" s="3"/>
      <c r="AO4772" s="11"/>
      <c r="AP4772" s="3"/>
      <c r="AQ4772" s="11"/>
      <c r="AR4772" s="3"/>
      <c r="AS4772" s="11"/>
      <c r="AT4772" s="3"/>
      <c r="AU4772" s="11"/>
      <c r="AV4772" s="3"/>
      <c r="AW4772" s="3"/>
      <c r="AX4772" s="3"/>
      <c r="AY4772" s="11"/>
      <c r="AZ4772" s="3"/>
      <c r="BA4772" s="3"/>
      <c r="BB4772" s="3"/>
      <c r="BC4772" s="11"/>
      <c r="BD4772" s="3"/>
      <c r="BE4772" s="11"/>
      <c r="BF4772" s="3"/>
      <c r="BG4772" s="11"/>
      <c r="BH4772" s="3"/>
      <c r="BI4772" s="12"/>
      <c r="BJ4772" s="12"/>
      <c r="BK4772" s="11"/>
      <c r="BL4772" s="3"/>
      <c r="BM4772" s="11"/>
      <c r="BN4772" s="3"/>
      <c r="BO4772" s="11"/>
      <c r="BP4772" s="3"/>
      <c r="BQ4772" s="11"/>
      <c r="BR4772" s="3"/>
      <c r="BS4772" s="11"/>
      <c r="BT4772" s="13"/>
      <c r="BU4772" s="11"/>
      <c r="BV4772" s="3"/>
      <c r="BW4772" s="11"/>
      <c r="BX4772" s="3"/>
      <c r="BY4772" s="3"/>
      <c r="BZ4772" s="13"/>
      <c r="CA4772" s="13"/>
      <c r="CB4772" s="13"/>
      <c r="CC4772" s="12"/>
      <c r="CD4772" s="11"/>
      <c r="CE4772" s="12"/>
      <c r="CF4772" s="12"/>
      <c r="DI4772" s="14"/>
    </row>
    <row r="4773" spans="1:113" ht="20.100000000000001" customHeight="1" x14ac:dyDescent="0.25">
      <c r="A4773" s="1"/>
      <c r="B4773" s="30"/>
      <c r="C4773" s="9"/>
      <c r="D4773" s="10">
        <f t="shared" si="825"/>
        <v>0</v>
      </c>
      <c r="E4773" s="11">
        <f t="shared" si="823"/>
        <v>0</v>
      </c>
      <c r="F4773" s="3">
        <f t="shared" si="824"/>
        <v>0</v>
      </c>
      <c r="G4773" s="11"/>
      <c r="H4773" s="3"/>
      <c r="I4773" s="1"/>
      <c r="J4773" s="3"/>
      <c r="K4773" s="2"/>
      <c r="L4773" s="3"/>
      <c r="M4773" s="11"/>
      <c r="N4773" s="3"/>
      <c r="O4773" s="217"/>
      <c r="P4773" s="3"/>
      <c r="Q4773" s="3"/>
      <c r="R4773" s="3"/>
      <c r="S4773" s="11"/>
      <c r="T4773" s="3"/>
      <c r="U4773" s="11"/>
      <c r="V4773" s="3"/>
      <c r="W4773" s="11"/>
      <c r="X4773" s="3"/>
      <c r="Y4773" s="11"/>
      <c r="Z4773" s="3"/>
      <c r="AA4773" s="3"/>
      <c r="AB4773" s="3"/>
      <c r="AC4773" s="3"/>
      <c r="AD4773" s="3"/>
      <c r="AE4773" s="3"/>
      <c r="AF4773" s="3"/>
      <c r="AG4773" s="3"/>
      <c r="AH4773" s="3"/>
      <c r="AI4773" s="11"/>
      <c r="AJ4773" s="3"/>
      <c r="AK4773" s="11"/>
      <c r="AL4773" s="3"/>
      <c r="AM4773" s="11"/>
      <c r="AN4773" s="3"/>
      <c r="AO4773" s="11"/>
      <c r="AP4773" s="3"/>
      <c r="AQ4773" s="11"/>
      <c r="AR4773" s="3"/>
      <c r="AS4773" s="11"/>
      <c r="AT4773" s="3"/>
      <c r="AU4773" s="11"/>
      <c r="AV4773" s="3"/>
      <c r="AW4773" s="3"/>
      <c r="AX4773" s="3"/>
      <c r="AY4773" s="11"/>
      <c r="AZ4773" s="3"/>
      <c r="BA4773" s="3"/>
      <c r="BB4773" s="3"/>
      <c r="BC4773" s="11"/>
      <c r="BD4773" s="3"/>
      <c r="BE4773" s="11"/>
      <c r="BF4773" s="3"/>
      <c r="BG4773" s="11"/>
      <c r="BH4773" s="3"/>
      <c r="BI4773" s="12"/>
      <c r="BJ4773" s="12"/>
      <c r="BK4773" s="11"/>
      <c r="BL4773" s="3"/>
      <c r="BM4773" s="11"/>
      <c r="BN4773" s="3"/>
      <c r="BO4773" s="11"/>
      <c r="BP4773" s="3"/>
      <c r="BQ4773" s="11"/>
      <c r="BR4773" s="3"/>
      <c r="BS4773" s="11"/>
      <c r="BT4773" s="13"/>
      <c r="BU4773" s="11"/>
      <c r="BV4773" s="3"/>
      <c r="BW4773" s="11"/>
      <c r="BX4773" s="3"/>
      <c r="BY4773" s="3"/>
      <c r="BZ4773" s="13"/>
      <c r="CA4773" s="13"/>
      <c r="CB4773" s="13"/>
      <c r="CC4773" s="12"/>
      <c r="CD4773" s="11"/>
      <c r="CE4773" s="12"/>
      <c r="CF4773" s="12"/>
      <c r="DI4773" s="14"/>
    </row>
    <row r="4774" spans="1:113" ht="20.100000000000001" customHeight="1" x14ac:dyDescent="0.25">
      <c r="A4774" s="1"/>
      <c r="B4774" s="30"/>
      <c r="C4774" s="9"/>
      <c r="D4774" s="10">
        <f t="shared" si="825"/>
        <v>0</v>
      </c>
      <c r="E4774" s="11">
        <f t="shared" si="823"/>
        <v>0</v>
      </c>
      <c r="F4774" s="3">
        <f t="shared" si="824"/>
        <v>0</v>
      </c>
      <c r="G4774" s="11"/>
      <c r="H4774" s="3"/>
      <c r="I4774" s="1"/>
      <c r="J4774" s="3"/>
      <c r="K4774" s="2"/>
      <c r="L4774" s="3"/>
      <c r="M4774" s="11"/>
      <c r="N4774" s="3"/>
      <c r="O4774" s="217"/>
      <c r="P4774" s="3"/>
      <c r="Q4774" s="3"/>
      <c r="R4774" s="3"/>
      <c r="S4774" s="11"/>
      <c r="T4774" s="3"/>
      <c r="U4774" s="11"/>
      <c r="V4774" s="3"/>
      <c r="W4774" s="11"/>
      <c r="X4774" s="3"/>
      <c r="Y4774" s="11"/>
      <c r="Z4774" s="3"/>
      <c r="AA4774" s="3"/>
      <c r="AB4774" s="3"/>
      <c r="AC4774" s="3"/>
      <c r="AD4774" s="3"/>
      <c r="AE4774" s="3"/>
      <c r="AF4774" s="3"/>
      <c r="AG4774" s="3"/>
      <c r="AH4774" s="3"/>
      <c r="AI4774" s="11"/>
      <c r="AJ4774" s="3"/>
      <c r="AK4774" s="11"/>
      <c r="AL4774" s="3"/>
      <c r="AM4774" s="11"/>
      <c r="AN4774" s="3"/>
      <c r="AO4774" s="11"/>
      <c r="AP4774" s="3"/>
      <c r="AQ4774" s="11"/>
      <c r="AR4774" s="3"/>
      <c r="AS4774" s="11"/>
      <c r="AT4774" s="3"/>
      <c r="AU4774" s="11"/>
      <c r="AV4774" s="3"/>
      <c r="AW4774" s="3"/>
      <c r="AX4774" s="3"/>
      <c r="AY4774" s="11"/>
      <c r="AZ4774" s="3"/>
      <c r="BA4774" s="3"/>
      <c r="BB4774" s="3"/>
      <c r="BC4774" s="11"/>
      <c r="BD4774" s="3"/>
      <c r="BE4774" s="11"/>
      <c r="BF4774" s="3"/>
      <c r="BG4774" s="11"/>
      <c r="BH4774" s="3"/>
      <c r="BI4774" s="12"/>
      <c r="BJ4774" s="12"/>
      <c r="BK4774" s="11"/>
      <c r="BL4774" s="3"/>
      <c r="BM4774" s="11"/>
      <c r="BN4774" s="3"/>
      <c r="BO4774" s="11"/>
      <c r="BP4774" s="3"/>
      <c r="BQ4774" s="11"/>
      <c r="BR4774" s="3"/>
      <c r="BS4774" s="11"/>
      <c r="BT4774" s="13"/>
      <c r="BU4774" s="11"/>
      <c r="BV4774" s="3"/>
      <c r="BW4774" s="11"/>
      <c r="BX4774" s="3"/>
      <c r="BY4774" s="3"/>
      <c r="BZ4774" s="13"/>
      <c r="CA4774" s="13"/>
      <c r="CB4774" s="13"/>
      <c r="CC4774" s="12"/>
      <c r="CD4774" s="11"/>
      <c r="CE4774" s="12"/>
      <c r="CF4774" s="12"/>
      <c r="DI4774" s="14"/>
    </row>
    <row r="4775" spans="1:113" ht="20.100000000000001" customHeight="1" x14ac:dyDescent="0.25">
      <c r="A4775" s="1"/>
      <c r="B4775" s="30"/>
      <c r="C4775" s="9"/>
      <c r="D4775" s="10">
        <f t="shared" si="825"/>
        <v>0</v>
      </c>
      <c r="E4775" s="11">
        <f t="shared" si="823"/>
        <v>0</v>
      </c>
      <c r="F4775" s="3">
        <f t="shared" si="824"/>
        <v>0</v>
      </c>
      <c r="G4775" s="11"/>
      <c r="H4775" s="3"/>
      <c r="I4775" s="1"/>
      <c r="J4775" s="3"/>
      <c r="K4775" s="2"/>
      <c r="L4775" s="3"/>
      <c r="M4775" s="11"/>
      <c r="N4775" s="3"/>
      <c r="O4775" s="217"/>
      <c r="P4775" s="3"/>
      <c r="Q4775" s="3"/>
      <c r="R4775" s="3"/>
      <c r="S4775" s="11"/>
      <c r="T4775" s="3"/>
      <c r="U4775" s="11"/>
      <c r="V4775" s="3"/>
      <c r="W4775" s="11"/>
      <c r="X4775" s="3"/>
      <c r="Y4775" s="11"/>
      <c r="Z4775" s="3"/>
      <c r="AA4775" s="3"/>
      <c r="AB4775" s="3"/>
      <c r="AC4775" s="3"/>
      <c r="AD4775" s="3"/>
      <c r="AE4775" s="3"/>
      <c r="AF4775" s="3"/>
      <c r="AG4775" s="3"/>
      <c r="AH4775" s="3"/>
      <c r="AI4775" s="11"/>
      <c r="AJ4775" s="3"/>
      <c r="AK4775" s="11"/>
      <c r="AL4775" s="3"/>
      <c r="AM4775" s="11"/>
      <c r="AN4775" s="3"/>
      <c r="AO4775" s="11"/>
      <c r="AP4775" s="3"/>
      <c r="AQ4775" s="11"/>
      <c r="AR4775" s="3"/>
      <c r="AS4775" s="11"/>
      <c r="AT4775" s="3"/>
      <c r="AU4775" s="11"/>
      <c r="AV4775" s="3"/>
      <c r="AW4775" s="3"/>
      <c r="AX4775" s="3"/>
      <c r="AY4775" s="11"/>
      <c r="AZ4775" s="3"/>
      <c r="BA4775" s="3"/>
      <c r="BB4775" s="3"/>
      <c r="BC4775" s="11"/>
      <c r="BD4775" s="3"/>
      <c r="BE4775" s="11"/>
      <c r="BF4775" s="3"/>
      <c r="BG4775" s="11"/>
      <c r="BH4775" s="3"/>
      <c r="BI4775" s="12"/>
      <c r="BJ4775" s="12"/>
      <c r="BK4775" s="11"/>
      <c r="BL4775" s="3"/>
      <c r="BM4775" s="11"/>
      <c r="BN4775" s="3"/>
      <c r="BO4775" s="11"/>
      <c r="BP4775" s="3"/>
      <c r="BQ4775" s="11"/>
      <c r="BR4775" s="3"/>
      <c r="BS4775" s="11"/>
      <c r="BT4775" s="13"/>
      <c r="BU4775" s="11"/>
      <c r="BV4775" s="3"/>
      <c r="BW4775" s="11"/>
      <c r="BX4775" s="3"/>
      <c r="BY4775" s="3"/>
      <c r="BZ4775" s="13"/>
      <c r="CA4775" s="13"/>
      <c r="CB4775" s="13"/>
      <c r="CC4775" s="12"/>
      <c r="CD4775" s="11"/>
      <c r="CE4775" s="12"/>
      <c r="CF4775" s="12"/>
      <c r="DI4775" s="14"/>
    </row>
    <row r="4776" spans="1:113" ht="20.100000000000001" customHeight="1" x14ac:dyDescent="0.25">
      <c r="A4776" s="1"/>
      <c r="B4776" s="30"/>
      <c r="C4776" s="9"/>
      <c r="D4776" s="10">
        <f t="shared" si="825"/>
        <v>0</v>
      </c>
      <c r="E4776" s="11">
        <f t="shared" si="823"/>
        <v>0</v>
      </c>
      <c r="F4776" s="3">
        <f t="shared" si="824"/>
        <v>0</v>
      </c>
      <c r="G4776" s="11"/>
      <c r="H4776" s="3"/>
      <c r="I4776" s="1"/>
      <c r="J4776" s="3"/>
      <c r="K4776" s="2"/>
      <c r="L4776" s="3"/>
      <c r="M4776" s="11"/>
      <c r="N4776" s="3"/>
      <c r="O4776" s="217"/>
      <c r="P4776" s="3"/>
      <c r="Q4776" s="3"/>
      <c r="R4776" s="3"/>
      <c r="S4776" s="11"/>
      <c r="T4776" s="3"/>
      <c r="U4776" s="11"/>
      <c r="V4776" s="3"/>
      <c r="W4776" s="11"/>
      <c r="X4776" s="3"/>
      <c r="Y4776" s="11"/>
      <c r="Z4776" s="3"/>
      <c r="AA4776" s="3"/>
      <c r="AB4776" s="3"/>
      <c r="AC4776" s="3"/>
      <c r="AD4776" s="3"/>
      <c r="AE4776" s="3"/>
      <c r="AF4776" s="3"/>
      <c r="AG4776" s="3"/>
      <c r="AH4776" s="3"/>
      <c r="AI4776" s="11"/>
      <c r="AJ4776" s="3"/>
      <c r="AK4776" s="11"/>
      <c r="AL4776" s="3"/>
      <c r="AM4776" s="11"/>
      <c r="AN4776" s="3"/>
      <c r="AO4776" s="11"/>
      <c r="AP4776" s="3"/>
      <c r="AQ4776" s="11"/>
      <c r="AR4776" s="3"/>
      <c r="AS4776" s="11"/>
      <c r="AT4776" s="3"/>
      <c r="AU4776" s="11"/>
      <c r="AV4776" s="3"/>
      <c r="AW4776" s="3"/>
      <c r="AX4776" s="3"/>
      <c r="AY4776" s="11"/>
      <c r="AZ4776" s="3"/>
      <c r="BA4776" s="3"/>
      <c r="BB4776" s="3"/>
      <c r="BC4776" s="11"/>
      <c r="BD4776" s="3"/>
      <c r="BE4776" s="11"/>
      <c r="BF4776" s="3"/>
      <c r="BG4776" s="11"/>
      <c r="BH4776" s="3"/>
      <c r="BI4776" s="12"/>
      <c r="BJ4776" s="12"/>
      <c r="BK4776" s="11"/>
      <c r="BL4776" s="3"/>
      <c r="BM4776" s="11"/>
      <c r="BN4776" s="3"/>
      <c r="BO4776" s="11"/>
      <c r="BP4776" s="3"/>
      <c r="BQ4776" s="11"/>
      <c r="BR4776" s="3"/>
      <c r="BS4776" s="11"/>
      <c r="BT4776" s="13"/>
      <c r="BU4776" s="11"/>
      <c r="BV4776" s="3"/>
      <c r="BW4776" s="11"/>
      <c r="BX4776" s="3"/>
      <c r="BY4776" s="3"/>
      <c r="BZ4776" s="13"/>
      <c r="CA4776" s="13"/>
      <c r="CB4776" s="13"/>
      <c r="CC4776" s="12"/>
      <c r="CD4776" s="11"/>
      <c r="CE4776" s="12"/>
      <c r="CF4776" s="12"/>
      <c r="DI4776" s="14"/>
    </row>
    <row r="4777" spans="1:113" ht="20.100000000000001" customHeight="1" x14ac:dyDescent="0.25">
      <c r="A4777" s="1"/>
      <c r="B4777" s="30"/>
      <c r="C4777" s="9"/>
      <c r="D4777" s="10">
        <f t="shared" si="825"/>
        <v>0</v>
      </c>
      <c r="E4777" s="11">
        <f t="shared" si="823"/>
        <v>0</v>
      </c>
      <c r="F4777" s="3">
        <f t="shared" si="824"/>
        <v>0</v>
      </c>
      <c r="G4777" s="11"/>
      <c r="H4777" s="3"/>
      <c r="I4777" s="1"/>
      <c r="J4777" s="3"/>
      <c r="K4777" s="2"/>
      <c r="L4777" s="3"/>
      <c r="M4777" s="11"/>
      <c r="N4777" s="3"/>
      <c r="O4777" s="217"/>
      <c r="P4777" s="3"/>
      <c r="Q4777" s="3"/>
      <c r="R4777" s="3"/>
      <c r="S4777" s="11"/>
      <c r="T4777" s="3"/>
      <c r="U4777" s="11"/>
      <c r="V4777" s="3"/>
      <c r="W4777" s="11"/>
      <c r="X4777" s="3"/>
      <c r="Y4777" s="11"/>
      <c r="Z4777" s="3"/>
      <c r="AA4777" s="3"/>
      <c r="AB4777" s="3"/>
      <c r="AC4777" s="3"/>
      <c r="AD4777" s="3"/>
      <c r="AE4777" s="3"/>
      <c r="AF4777" s="3"/>
      <c r="AG4777" s="3"/>
      <c r="AH4777" s="3"/>
      <c r="AI4777" s="11"/>
      <c r="AJ4777" s="3"/>
      <c r="AK4777" s="11"/>
      <c r="AL4777" s="3"/>
      <c r="AM4777" s="11"/>
      <c r="AN4777" s="3"/>
      <c r="AO4777" s="11"/>
      <c r="AP4777" s="3"/>
      <c r="AQ4777" s="11"/>
      <c r="AR4777" s="3"/>
      <c r="AS4777" s="11"/>
      <c r="AT4777" s="3"/>
      <c r="AU4777" s="11"/>
      <c r="AV4777" s="3"/>
      <c r="AW4777" s="3"/>
      <c r="AX4777" s="3"/>
      <c r="AY4777" s="11"/>
      <c r="AZ4777" s="3"/>
      <c r="BA4777" s="3"/>
      <c r="BB4777" s="3"/>
      <c r="BC4777" s="11"/>
      <c r="BD4777" s="3"/>
      <c r="BE4777" s="11"/>
      <c r="BF4777" s="3"/>
      <c r="BG4777" s="11"/>
      <c r="BH4777" s="3"/>
      <c r="BI4777" s="12"/>
      <c r="BJ4777" s="12"/>
      <c r="BK4777" s="11"/>
      <c r="BL4777" s="3"/>
      <c r="BM4777" s="11"/>
      <c r="BN4777" s="3"/>
      <c r="BO4777" s="11"/>
      <c r="BP4777" s="3"/>
      <c r="BQ4777" s="11"/>
      <c r="BR4777" s="3"/>
      <c r="BS4777" s="11"/>
      <c r="BT4777" s="13"/>
      <c r="BU4777" s="11"/>
      <c r="BV4777" s="3"/>
      <c r="BW4777" s="11"/>
      <c r="BX4777" s="3"/>
      <c r="BY4777" s="3"/>
      <c r="BZ4777" s="13"/>
      <c r="CA4777" s="13"/>
      <c r="CB4777" s="13"/>
      <c r="CC4777" s="12"/>
      <c r="CD4777" s="11"/>
      <c r="CE4777" s="12"/>
      <c r="CF4777" s="12"/>
      <c r="DI4777" s="14"/>
    </row>
    <row r="4778" spans="1:113" ht="20.100000000000001" customHeight="1" x14ac:dyDescent="0.25">
      <c r="A4778" s="1"/>
      <c r="B4778" s="30"/>
      <c r="C4778" s="9"/>
      <c r="D4778" s="10">
        <f t="shared" si="825"/>
        <v>0</v>
      </c>
      <c r="E4778" s="11">
        <f t="shared" si="823"/>
        <v>0</v>
      </c>
      <c r="F4778" s="3">
        <f t="shared" si="824"/>
        <v>0</v>
      </c>
      <c r="G4778" s="11"/>
      <c r="H4778" s="3"/>
      <c r="I4778" s="1"/>
      <c r="J4778" s="3"/>
      <c r="K4778" s="2"/>
      <c r="L4778" s="3"/>
      <c r="M4778" s="11"/>
      <c r="N4778" s="3"/>
      <c r="O4778" s="217"/>
      <c r="P4778" s="3"/>
      <c r="Q4778" s="3"/>
      <c r="R4778" s="3"/>
      <c r="S4778" s="11"/>
      <c r="T4778" s="3"/>
      <c r="U4778" s="11"/>
      <c r="V4778" s="3"/>
      <c r="W4778" s="11"/>
      <c r="X4778" s="3"/>
      <c r="Y4778" s="11"/>
      <c r="Z4778" s="3"/>
      <c r="AA4778" s="3"/>
      <c r="AB4778" s="3"/>
      <c r="AC4778" s="3"/>
      <c r="AD4778" s="3"/>
      <c r="AE4778" s="3"/>
      <c r="AF4778" s="3"/>
      <c r="AG4778" s="3"/>
      <c r="AH4778" s="3"/>
      <c r="AI4778" s="11"/>
      <c r="AJ4778" s="3"/>
      <c r="AK4778" s="11"/>
      <c r="AL4778" s="3"/>
      <c r="AM4778" s="11"/>
      <c r="AN4778" s="3"/>
      <c r="AO4778" s="11"/>
      <c r="AP4778" s="3"/>
      <c r="AQ4778" s="11"/>
      <c r="AR4778" s="3"/>
      <c r="AS4778" s="11"/>
      <c r="AT4778" s="3"/>
      <c r="AU4778" s="11"/>
      <c r="AV4778" s="3"/>
      <c r="AW4778" s="3"/>
      <c r="AX4778" s="3"/>
      <c r="AY4778" s="11"/>
      <c r="AZ4778" s="3"/>
      <c r="BA4778" s="3"/>
      <c r="BB4778" s="3"/>
      <c r="BC4778" s="11"/>
      <c r="BD4778" s="3"/>
      <c r="BE4778" s="11"/>
      <c r="BF4778" s="3"/>
      <c r="BG4778" s="11"/>
      <c r="BH4778" s="3"/>
      <c r="BI4778" s="12"/>
      <c r="BJ4778" s="12"/>
      <c r="BK4778" s="11"/>
      <c r="BL4778" s="3"/>
      <c r="BM4778" s="11"/>
      <c r="BN4778" s="3"/>
      <c r="BO4778" s="11"/>
      <c r="BP4778" s="3"/>
      <c r="BQ4778" s="11"/>
      <c r="BR4778" s="3"/>
      <c r="BS4778" s="11"/>
      <c r="BT4778" s="13"/>
      <c r="BU4778" s="11"/>
      <c r="BV4778" s="3"/>
      <c r="BW4778" s="11"/>
      <c r="BX4778" s="3"/>
      <c r="BY4778" s="3"/>
      <c r="BZ4778" s="13"/>
      <c r="CA4778" s="13"/>
      <c r="CB4778" s="13"/>
      <c r="CC4778" s="12"/>
      <c r="CD4778" s="11"/>
      <c r="CE4778" s="12"/>
      <c r="CF4778" s="12"/>
      <c r="DI4778" s="14"/>
    </row>
    <row r="4779" spans="1:113" ht="20.100000000000001" customHeight="1" x14ac:dyDescent="0.25">
      <c r="A4779" s="1"/>
      <c r="B4779" s="30"/>
      <c r="C4779" s="9"/>
      <c r="D4779" s="10">
        <f t="shared" si="825"/>
        <v>0</v>
      </c>
      <c r="E4779" s="11">
        <f t="shared" si="823"/>
        <v>0</v>
      </c>
      <c r="F4779" s="3">
        <f t="shared" si="824"/>
        <v>0</v>
      </c>
      <c r="G4779" s="11"/>
      <c r="H4779" s="3"/>
      <c r="I4779" s="1"/>
      <c r="J4779" s="3"/>
      <c r="K4779" s="2"/>
      <c r="L4779" s="3"/>
      <c r="M4779" s="11"/>
      <c r="N4779" s="3"/>
      <c r="O4779" s="217"/>
      <c r="P4779" s="3"/>
      <c r="Q4779" s="3"/>
      <c r="R4779" s="3"/>
      <c r="S4779" s="11"/>
      <c r="T4779" s="3"/>
      <c r="U4779" s="11"/>
      <c r="V4779" s="3"/>
      <c r="W4779" s="11"/>
      <c r="X4779" s="3"/>
      <c r="Y4779" s="11"/>
      <c r="Z4779" s="3"/>
      <c r="AA4779" s="3"/>
      <c r="AB4779" s="3"/>
      <c r="AC4779" s="3"/>
      <c r="AD4779" s="3"/>
      <c r="AE4779" s="3"/>
      <c r="AF4779" s="3"/>
      <c r="AG4779" s="3"/>
      <c r="AH4779" s="3"/>
      <c r="AI4779" s="11"/>
      <c r="AJ4779" s="3"/>
      <c r="AK4779" s="11"/>
      <c r="AL4779" s="3"/>
      <c r="AM4779" s="11"/>
      <c r="AN4779" s="3"/>
      <c r="AO4779" s="11"/>
      <c r="AP4779" s="3"/>
      <c r="AQ4779" s="11"/>
      <c r="AR4779" s="3"/>
      <c r="AS4779" s="11"/>
      <c r="AT4779" s="3"/>
      <c r="AU4779" s="11"/>
      <c r="AV4779" s="3"/>
      <c r="AW4779" s="3"/>
      <c r="AX4779" s="3"/>
      <c r="AY4779" s="11"/>
      <c r="AZ4779" s="3"/>
      <c r="BA4779" s="3"/>
      <c r="BB4779" s="3"/>
      <c r="BC4779" s="11"/>
      <c r="BD4779" s="3"/>
      <c r="BE4779" s="11"/>
      <c r="BF4779" s="3"/>
      <c r="BG4779" s="11"/>
      <c r="BH4779" s="3"/>
      <c r="BI4779" s="12"/>
      <c r="BJ4779" s="12"/>
      <c r="BK4779" s="11"/>
      <c r="BL4779" s="3"/>
      <c r="BM4779" s="11"/>
      <c r="BN4779" s="3"/>
      <c r="BO4779" s="11"/>
      <c r="BP4779" s="3"/>
      <c r="BQ4779" s="11"/>
      <c r="BR4779" s="3"/>
      <c r="BS4779" s="11"/>
      <c r="BT4779" s="13"/>
      <c r="BU4779" s="11"/>
      <c r="BV4779" s="3"/>
      <c r="BW4779" s="11"/>
      <c r="BX4779" s="3"/>
      <c r="BY4779" s="3"/>
      <c r="BZ4779" s="13"/>
      <c r="CA4779" s="13"/>
      <c r="CB4779" s="13"/>
      <c r="CC4779" s="12"/>
      <c r="CD4779" s="11"/>
      <c r="CE4779" s="12"/>
      <c r="CF4779" s="12"/>
      <c r="DI4779" s="14"/>
    </row>
    <row r="4780" spans="1:113" ht="20.100000000000001" customHeight="1" x14ac:dyDescent="0.25">
      <c r="A4780" s="1"/>
      <c r="B4780" s="30"/>
      <c r="C4780" s="9"/>
      <c r="D4780" s="10">
        <f t="shared" si="825"/>
        <v>0</v>
      </c>
      <c r="E4780" s="11">
        <f t="shared" si="823"/>
        <v>0</v>
      </c>
      <c r="F4780" s="3">
        <f t="shared" si="824"/>
        <v>0</v>
      </c>
      <c r="G4780" s="11"/>
      <c r="H4780" s="3"/>
      <c r="I4780" s="1"/>
      <c r="J4780" s="3"/>
      <c r="K4780" s="2"/>
      <c r="L4780" s="3"/>
      <c r="M4780" s="11"/>
      <c r="N4780" s="3"/>
      <c r="O4780" s="217"/>
      <c r="P4780" s="3"/>
      <c r="Q4780" s="3"/>
      <c r="R4780" s="3"/>
      <c r="S4780" s="11"/>
      <c r="T4780" s="3"/>
      <c r="U4780" s="11"/>
      <c r="V4780" s="3"/>
      <c r="W4780" s="11"/>
      <c r="X4780" s="3"/>
      <c r="Y4780" s="11"/>
      <c r="Z4780" s="3"/>
      <c r="AA4780" s="3"/>
      <c r="AB4780" s="3"/>
      <c r="AC4780" s="3"/>
      <c r="AD4780" s="3"/>
      <c r="AE4780" s="3"/>
      <c r="AF4780" s="3"/>
      <c r="AG4780" s="3"/>
      <c r="AH4780" s="3"/>
      <c r="AI4780" s="11"/>
      <c r="AJ4780" s="3"/>
      <c r="AK4780" s="11"/>
      <c r="AL4780" s="3"/>
      <c r="AM4780" s="11"/>
      <c r="AN4780" s="3"/>
      <c r="AO4780" s="11"/>
      <c r="AP4780" s="3"/>
      <c r="AQ4780" s="11"/>
      <c r="AR4780" s="3"/>
      <c r="AS4780" s="11"/>
      <c r="AT4780" s="3"/>
      <c r="AU4780" s="11"/>
      <c r="AV4780" s="3"/>
      <c r="AW4780" s="3"/>
      <c r="AX4780" s="3"/>
      <c r="AY4780" s="11"/>
      <c r="AZ4780" s="3"/>
      <c r="BA4780" s="3"/>
      <c r="BB4780" s="3"/>
      <c r="BC4780" s="11"/>
      <c r="BD4780" s="3"/>
      <c r="BE4780" s="11"/>
      <c r="BF4780" s="3"/>
      <c r="BG4780" s="11"/>
      <c r="BH4780" s="3"/>
      <c r="BI4780" s="12"/>
      <c r="BJ4780" s="12"/>
      <c r="BK4780" s="11"/>
      <c r="BL4780" s="3"/>
      <c r="BM4780" s="11"/>
      <c r="BN4780" s="3"/>
      <c r="BO4780" s="11"/>
      <c r="BP4780" s="3"/>
      <c r="BQ4780" s="11"/>
      <c r="BR4780" s="3"/>
      <c r="BS4780" s="11"/>
      <c r="BT4780" s="13"/>
      <c r="BU4780" s="11"/>
      <c r="BV4780" s="3"/>
      <c r="BW4780" s="11"/>
      <c r="BX4780" s="3"/>
      <c r="BY4780" s="3"/>
      <c r="BZ4780" s="13"/>
      <c r="CA4780" s="13"/>
      <c r="CB4780" s="13"/>
      <c r="CC4780" s="12"/>
      <c r="CD4780" s="11"/>
      <c r="CE4780" s="12"/>
      <c r="CF4780" s="12"/>
      <c r="DI4780" s="14"/>
    </row>
    <row r="4781" spans="1:113" ht="20.100000000000001" customHeight="1" x14ac:dyDescent="0.25">
      <c r="A4781" s="1"/>
      <c r="B4781" s="30"/>
      <c r="C4781" s="9"/>
      <c r="D4781" s="10">
        <f t="shared" si="825"/>
        <v>0</v>
      </c>
      <c r="E4781" s="11">
        <f t="shared" si="823"/>
        <v>0</v>
      </c>
      <c r="F4781" s="3">
        <f t="shared" si="824"/>
        <v>0</v>
      </c>
      <c r="G4781" s="11"/>
      <c r="H4781" s="3"/>
      <c r="I4781" s="1"/>
      <c r="J4781" s="3"/>
      <c r="K4781" s="2"/>
      <c r="L4781" s="3"/>
      <c r="M4781" s="11"/>
      <c r="N4781" s="3"/>
      <c r="O4781" s="217"/>
      <c r="P4781" s="3"/>
      <c r="Q4781" s="3"/>
      <c r="R4781" s="3"/>
      <c r="S4781" s="11"/>
      <c r="T4781" s="3"/>
      <c r="U4781" s="11"/>
      <c r="V4781" s="3"/>
      <c r="W4781" s="11"/>
      <c r="X4781" s="3"/>
      <c r="Y4781" s="11"/>
      <c r="Z4781" s="3"/>
      <c r="AA4781" s="3"/>
      <c r="AB4781" s="3"/>
      <c r="AC4781" s="3"/>
      <c r="AD4781" s="3"/>
      <c r="AE4781" s="3"/>
      <c r="AF4781" s="3"/>
      <c r="AG4781" s="3"/>
      <c r="AH4781" s="3"/>
      <c r="AI4781" s="11"/>
      <c r="AJ4781" s="3"/>
      <c r="AK4781" s="11"/>
      <c r="AL4781" s="3"/>
      <c r="AM4781" s="11"/>
      <c r="AN4781" s="3"/>
      <c r="AO4781" s="11"/>
      <c r="AP4781" s="3"/>
      <c r="AQ4781" s="11"/>
      <c r="AR4781" s="3"/>
      <c r="AS4781" s="11"/>
      <c r="AT4781" s="3"/>
      <c r="AU4781" s="11"/>
      <c r="AV4781" s="3"/>
      <c r="AW4781" s="3"/>
      <c r="AX4781" s="3"/>
      <c r="AY4781" s="11"/>
      <c r="AZ4781" s="3"/>
      <c r="BA4781" s="3"/>
      <c r="BB4781" s="3"/>
      <c r="BC4781" s="11"/>
      <c r="BD4781" s="3"/>
      <c r="BE4781" s="11"/>
      <c r="BF4781" s="3"/>
      <c r="BG4781" s="11"/>
      <c r="BH4781" s="3"/>
      <c r="BI4781" s="12"/>
      <c r="BJ4781" s="12"/>
      <c r="BK4781" s="11"/>
      <c r="BL4781" s="3"/>
      <c r="BM4781" s="11"/>
      <c r="BN4781" s="3"/>
      <c r="BO4781" s="11"/>
      <c r="BP4781" s="3"/>
      <c r="BQ4781" s="11"/>
      <c r="BR4781" s="3"/>
      <c r="BS4781" s="11"/>
      <c r="BT4781" s="13"/>
      <c r="BU4781" s="11"/>
      <c r="BV4781" s="3"/>
      <c r="BW4781" s="11"/>
      <c r="BX4781" s="3"/>
      <c r="BY4781" s="3"/>
      <c r="BZ4781" s="13"/>
      <c r="CA4781" s="13"/>
      <c r="CB4781" s="13"/>
      <c r="CC4781" s="12"/>
      <c r="CD4781" s="11"/>
      <c r="CE4781" s="12"/>
      <c r="CF4781" s="12"/>
      <c r="DI4781" s="14"/>
    </row>
    <row r="4782" spans="1:113" ht="20.100000000000001" customHeight="1" x14ac:dyDescent="0.25">
      <c r="A4782" s="1"/>
      <c r="B4782" s="30"/>
      <c r="C4782" s="9"/>
      <c r="D4782" s="10">
        <f t="shared" si="825"/>
        <v>0</v>
      </c>
      <c r="E4782" s="11">
        <f t="shared" si="823"/>
        <v>0</v>
      </c>
      <c r="F4782" s="3">
        <f t="shared" si="824"/>
        <v>0</v>
      </c>
      <c r="G4782" s="11"/>
      <c r="H4782" s="3"/>
      <c r="I4782" s="1"/>
      <c r="J4782" s="3"/>
      <c r="K4782" s="2"/>
      <c r="L4782" s="3"/>
      <c r="M4782" s="11"/>
      <c r="N4782" s="3"/>
      <c r="O4782" s="217"/>
      <c r="P4782" s="3"/>
      <c r="Q4782" s="3"/>
      <c r="R4782" s="3"/>
      <c r="S4782" s="11"/>
      <c r="T4782" s="3"/>
      <c r="U4782" s="11"/>
      <c r="V4782" s="3"/>
      <c r="W4782" s="11"/>
      <c r="X4782" s="3"/>
      <c r="Y4782" s="11"/>
      <c r="Z4782" s="3"/>
      <c r="AA4782" s="3"/>
      <c r="AB4782" s="3"/>
      <c r="AC4782" s="3"/>
      <c r="AD4782" s="3"/>
      <c r="AE4782" s="3"/>
      <c r="AF4782" s="3"/>
      <c r="AG4782" s="3"/>
      <c r="AH4782" s="3"/>
      <c r="AI4782" s="11"/>
      <c r="AJ4782" s="3"/>
      <c r="AK4782" s="11"/>
      <c r="AL4782" s="3"/>
      <c r="AM4782" s="11"/>
      <c r="AN4782" s="3"/>
      <c r="AO4782" s="11"/>
      <c r="AP4782" s="3"/>
      <c r="AQ4782" s="11"/>
      <c r="AR4782" s="3"/>
      <c r="AS4782" s="11"/>
      <c r="AT4782" s="3"/>
      <c r="AU4782" s="11"/>
      <c r="AV4782" s="3"/>
      <c r="AW4782" s="3"/>
      <c r="AX4782" s="3"/>
      <c r="AY4782" s="11"/>
      <c r="AZ4782" s="3"/>
      <c r="BA4782" s="3"/>
      <c r="BB4782" s="3"/>
      <c r="BC4782" s="11"/>
      <c r="BD4782" s="3"/>
      <c r="BE4782" s="11"/>
      <c r="BF4782" s="3"/>
      <c r="BG4782" s="11"/>
      <c r="BH4782" s="3"/>
      <c r="BI4782" s="12"/>
      <c r="BJ4782" s="12"/>
      <c r="BK4782" s="11"/>
      <c r="BL4782" s="3"/>
      <c r="BM4782" s="11"/>
      <c r="BN4782" s="3"/>
      <c r="BO4782" s="11"/>
      <c r="BP4782" s="3"/>
      <c r="BQ4782" s="11"/>
      <c r="BR4782" s="3"/>
      <c r="BS4782" s="11"/>
      <c r="BT4782" s="13"/>
      <c r="BU4782" s="11"/>
      <c r="BV4782" s="3"/>
      <c r="BW4782" s="11"/>
      <c r="BX4782" s="3"/>
      <c r="BY4782" s="3"/>
      <c r="BZ4782" s="13"/>
      <c r="CA4782" s="13"/>
      <c r="CB4782" s="13"/>
      <c r="CC4782" s="12"/>
      <c r="CD4782" s="11"/>
      <c r="CE4782" s="12"/>
      <c r="CF4782" s="12"/>
      <c r="DI4782" s="14"/>
    </row>
    <row r="4783" spans="1:113" ht="20.100000000000001" customHeight="1" x14ac:dyDescent="0.25">
      <c r="A4783" s="1"/>
      <c r="B4783" s="30"/>
      <c r="C4783" s="9"/>
      <c r="D4783" s="10">
        <f t="shared" si="825"/>
        <v>0</v>
      </c>
      <c r="E4783" s="11">
        <f t="shared" si="823"/>
        <v>0</v>
      </c>
      <c r="F4783" s="3">
        <f t="shared" si="824"/>
        <v>0</v>
      </c>
      <c r="G4783" s="11"/>
      <c r="H4783" s="3"/>
      <c r="I4783" s="1"/>
      <c r="J4783" s="3"/>
      <c r="K4783" s="2"/>
      <c r="L4783" s="3"/>
      <c r="M4783" s="11"/>
      <c r="N4783" s="3"/>
      <c r="O4783" s="217"/>
      <c r="P4783" s="3"/>
      <c r="Q4783" s="3"/>
      <c r="R4783" s="3"/>
      <c r="S4783" s="11"/>
      <c r="T4783" s="3"/>
      <c r="U4783" s="11"/>
      <c r="V4783" s="3"/>
      <c r="W4783" s="11"/>
      <c r="X4783" s="3"/>
      <c r="Y4783" s="11"/>
      <c r="Z4783" s="3"/>
      <c r="AA4783" s="3"/>
      <c r="AB4783" s="3"/>
      <c r="AC4783" s="3"/>
      <c r="AD4783" s="3"/>
      <c r="AE4783" s="3"/>
      <c r="AF4783" s="3"/>
      <c r="AG4783" s="3"/>
      <c r="AH4783" s="3"/>
      <c r="AI4783" s="11"/>
      <c r="AJ4783" s="3"/>
      <c r="AK4783" s="11"/>
      <c r="AL4783" s="3"/>
      <c r="AM4783" s="11"/>
      <c r="AN4783" s="3"/>
      <c r="AO4783" s="11"/>
      <c r="AP4783" s="3"/>
      <c r="AQ4783" s="11"/>
      <c r="AR4783" s="3"/>
      <c r="AS4783" s="11"/>
      <c r="AT4783" s="3"/>
      <c r="AU4783" s="11"/>
      <c r="AV4783" s="3"/>
      <c r="AW4783" s="3"/>
      <c r="AX4783" s="3"/>
      <c r="AY4783" s="11"/>
      <c r="AZ4783" s="3"/>
      <c r="BA4783" s="3"/>
      <c r="BB4783" s="3"/>
      <c r="BC4783" s="11"/>
      <c r="BD4783" s="3"/>
      <c r="BE4783" s="11"/>
      <c r="BF4783" s="3"/>
      <c r="BG4783" s="11"/>
      <c r="BH4783" s="3"/>
      <c r="BI4783" s="12"/>
      <c r="BJ4783" s="12"/>
      <c r="BK4783" s="11"/>
      <c r="BL4783" s="3"/>
      <c r="BM4783" s="11"/>
      <c r="BN4783" s="3"/>
      <c r="BO4783" s="11"/>
      <c r="BP4783" s="3"/>
      <c r="BQ4783" s="11"/>
      <c r="BR4783" s="3"/>
      <c r="BS4783" s="11"/>
      <c r="BT4783" s="13"/>
      <c r="BU4783" s="11"/>
      <c r="BV4783" s="3"/>
      <c r="BW4783" s="11"/>
      <c r="BX4783" s="3"/>
      <c r="BY4783" s="3"/>
      <c r="BZ4783" s="13"/>
      <c r="CA4783" s="13"/>
      <c r="CB4783" s="13"/>
      <c r="CC4783" s="12"/>
      <c r="CD4783" s="11"/>
      <c r="CE4783" s="12"/>
      <c r="CF4783" s="12"/>
      <c r="DI4783" s="14"/>
    </row>
    <row r="4784" spans="1:113" ht="20.100000000000001" customHeight="1" x14ac:dyDescent="0.25">
      <c r="A4784" s="1"/>
      <c r="B4784" s="30"/>
      <c r="C4784" s="9"/>
      <c r="D4784" s="10">
        <f t="shared" si="825"/>
        <v>0</v>
      </c>
      <c r="E4784" s="11">
        <f t="shared" si="823"/>
        <v>0</v>
      </c>
      <c r="F4784" s="3">
        <f t="shared" si="824"/>
        <v>0</v>
      </c>
      <c r="G4784" s="11"/>
      <c r="H4784" s="3"/>
      <c r="I4784" s="1"/>
      <c r="J4784" s="3"/>
      <c r="K4784" s="2"/>
      <c r="L4784" s="3"/>
      <c r="M4784" s="11"/>
      <c r="N4784" s="3"/>
      <c r="O4784" s="217"/>
      <c r="P4784" s="3"/>
      <c r="Q4784" s="3"/>
      <c r="R4784" s="3"/>
      <c r="S4784" s="11"/>
      <c r="T4784" s="3"/>
      <c r="U4784" s="11"/>
      <c r="V4784" s="3"/>
      <c r="W4784" s="11"/>
      <c r="X4784" s="3"/>
      <c r="Y4784" s="11"/>
      <c r="Z4784" s="3"/>
      <c r="AA4784" s="3"/>
      <c r="AB4784" s="3"/>
      <c r="AC4784" s="3"/>
      <c r="AD4784" s="3"/>
      <c r="AE4784" s="3"/>
      <c r="AF4784" s="3"/>
      <c r="AG4784" s="3"/>
      <c r="AH4784" s="3"/>
      <c r="AI4784" s="11"/>
      <c r="AJ4784" s="3"/>
      <c r="AK4784" s="11"/>
      <c r="AL4784" s="3"/>
      <c r="AM4784" s="11"/>
      <c r="AN4784" s="3"/>
      <c r="AO4784" s="11"/>
      <c r="AP4784" s="3"/>
      <c r="AQ4784" s="11"/>
      <c r="AR4784" s="3"/>
      <c r="AS4784" s="11"/>
      <c r="AT4784" s="3"/>
      <c r="AU4784" s="11"/>
      <c r="AV4784" s="3"/>
      <c r="AW4784" s="3"/>
      <c r="AX4784" s="3"/>
      <c r="AY4784" s="11"/>
      <c r="AZ4784" s="3"/>
      <c r="BA4784" s="3"/>
      <c r="BB4784" s="3"/>
      <c r="BC4784" s="11"/>
      <c r="BD4784" s="3"/>
      <c r="BE4784" s="11"/>
      <c r="BF4784" s="3"/>
      <c r="BG4784" s="11"/>
      <c r="BH4784" s="3"/>
      <c r="BI4784" s="12"/>
      <c r="BJ4784" s="12"/>
      <c r="BK4784" s="11"/>
      <c r="BL4784" s="3"/>
      <c r="BM4784" s="11"/>
      <c r="BN4784" s="3"/>
      <c r="BO4784" s="11"/>
      <c r="BP4784" s="3"/>
      <c r="BQ4784" s="11"/>
      <c r="BR4784" s="3"/>
      <c r="BS4784" s="11"/>
      <c r="BT4784" s="13"/>
      <c r="BU4784" s="11"/>
      <c r="BV4784" s="3"/>
      <c r="BW4784" s="11"/>
      <c r="BX4784" s="3"/>
      <c r="BY4784" s="3"/>
      <c r="BZ4784" s="13"/>
      <c r="CA4784" s="13"/>
      <c r="CB4784" s="13"/>
      <c r="CC4784" s="12"/>
      <c r="CD4784" s="11"/>
      <c r="CE4784" s="12"/>
      <c r="CF4784" s="12"/>
      <c r="DI4784" s="14"/>
    </row>
    <row r="4785" spans="1:113" ht="20.100000000000001" customHeight="1" x14ac:dyDescent="0.25">
      <c r="A4785" s="1"/>
      <c r="B4785" s="30"/>
      <c r="C4785" s="9"/>
      <c r="D4785" s="10">
        <f t="shared" si="825"/>
        <v>0</v>
      </c>
      <c r="E4785" s="11">
        <f t="shared" si="823"/>
        <v>0</v>
      </c>
      <c r="F4785" s="3">
        <f t="shared" si="824"/>
        <v>0</v>
      </c>
      <c r="G4785" s="11"/>
      <c r="H4785" s="3"/>
      <c r="I4785" s="1"/>
      <c r="J4785" s="3"/>
      <c r="K4785" s="2"/>
      <c r="L4785" s="3"/>
      <c r="M4785" s="11"/>
      <c r="N4785" s="3"/>
      <c r="O4785" s="217"/>
      <c r="P4785" s="3"/>
      <c r="Q4785" s="3"/>
      <c r="R4785" s="3"/>
      <c r="S4785" s="11"/>
      <c r="T4785" s="3"/>
      <c r="U4785" s="11"/>
      <c r="V4785" s="3"/>
      <c r="W4785" s="11"/>
      <c r="X4785" s="3"/>
      <c r="Y4785" s="11"/>
      <c r="Z4785" s="3"/>
      <c r="AA4785" s="3"/>
      <c r="AB4785" s="3"/>
      <c r="AC4785" s="3"/>
      <c r="AD4785" s="3"/>
      <c r="AE4785" s="3"/>
      <c r="AF4785" s="3"/>
      <c r="AG4785" s="3"/>
      <c r="AH4785" s="3"/>
      <c r="AI4785" s="11"/>
      <c r="AJ4785" s="3"/>
      <c r="AK4785" s="11"/>
      <c r="AL4785" s="3"/>
      <c r="AM4785" s="11"/>
      <c r="AN4785" s="3"/>
      <c r="AO4785" s="11"/>
      <c r="AP4785" s="3"/>
      <c r="AQ4785" s="11"/>
      <c r="AR4785" s="3"/>
      <c r="AS4785" s="11"/>
      <c r="AT4785" s="3"/>
      <c r="AU4785" s="11"/>
      <c r="AV4785" s="3"/>
      <c r="AW4785" s="3"/>
      <c r="AX4785" s="3"/>
      <c r="AY4785" s="11"/>
      <c r="AZ4785" s="3"/>
      <c r="BA4785" s="3"/>
      <c r="BB4785" s="3"/>
      <c r="BC4785" s="11"/>
      <c r="BD4785" s="3"/>
      <c r="BE4785" s="11"/>
      <c r="BF4785" s="3"/>
      <c r="BG4785" s="11"/>
      <c r="BH4785" s="3"/>
      <c r="BI4785" s="12"/>
      <c r="BJ4785" s="12"/>
      <c r="BK4785" s="11"/>
      <c r="BL4785" s="3"/>
      <c r="BM4785" s="11"/>
      <c r="BN4785" s="3"/>
      <c r="BO4785" s="11"/>
      <c r="BP4785" s="3"/>
      <c r="BQ4785" s="11"/>
      <c r="BR4785" s="3"/>
      <c r="BS4785" s="11"/>
      <c r="BT4785" s="13"/>
      <c r="BU4785" s="11"/>
      <c r="BV4785" s="3"/>
      <c r="BW4785" s="11"/>
      <c r="BX4785" s="3"/>
      <c r="BY4785" s="3"/>
      <c r="BZ4785" s="13"/>
      <c r="CA4785" s="13"/>
      <c r="CB4785" s="13"/>
      <c r="CC4785" s="12"/>
      <c r="CD4785" s="11"/>
      <c r="CE4785" s="12"/>
      <c r="CF4785" s="12"/>
      <c r="DI4785" s="14"/>
    </row>
    <row r="4786" spans="1:113" ht="20.100000000000001" customHeight="1" x14ac:dyDescent="0.25">
      <c r="A4786" s="1"/>
      <c r="B4786" s="30"/>
      <c r="C4786" s="9"/>
      <c r="D4786" s="10">
        <f t="shared" si="825"/>
        <v>0</v>
      </c>
      <c r="E4786" s="11">
        <f t="shared" si="823"/>
        <v>0</v>
      </c>
      <c r="F4786" s="3">
        <f t="shared" si="824"/>
        <v>0</v>
      </c>
      <c r="G4786" s="11"/>
      <c r="H4786" s="3"/>
      <c r="I4786" s="1"/>
      <c r="J4786" s="3"/>
      <c r="K4786" s="2"/>
      <c r="L4786" s="3"/>
      <c r="M4786" s="11"/>
      <c r="N4786" s="3"/>
      <c r="O4786" s="217"/>
      <c r="P4786" s="3"/>
      <c r="Q4786" s="3"/>
      <c r="R4786" s="3"/>
      <c r="S4786" s="11"/>
      <c r="T4786" s="3"/>
      <c r="U4786" s="11"/>
      <c r="V4786" s="3"/>
      <c r="W4786" s="11"/>
      <c r="X4786" s="3"/>
      <c r="Y4786" s="11"/>
      <c r="Z4786" s="3"/>
      <c r="AA4786" s="3"/>
      <c r="AB4786" s="3"/>
      <c r="AC4786" s="3"/>
      <c r="AD4786" s="3"/>
      <c r="AE4786" s="3"/>
      <c r="AF4786" s="3"/>
      <c r="AG4786" s="3"/>
      <c r="AH4786" s="3"/>
      <c r="AI4786" s="11"/>
      <c r="AJ4786" s="3"/>
      <c r="AK4786" s="11"/>
      <c r="AL4786" s="3"/>
      <c r="AM4786" s="11"/>
      <c r="AN4786" s="3"/>
      <c r="AO4786" s="11"/>
      <c r="AP4786" s="3"/>
      <c r="AQ4786" s="11"/>
      <c r="AR4786" s="3"/>
      <c r="AS4786" s="11"/>
      <c r="AT4786" s="3"/>
      <c r="AU4786" s="11"/>
      <c r="AV4786" s="3"/>
      <c r="AW4786" s="3"/>
      <c r="AX4786" s="3"/>
      <c r="AY4786" s="11"/>
      <c r="AZ4786" s="3"/>
      <c r="BA4786" s="3"/>
      <c r="BB4786" s="3"/>
      <c r="BC4786" s="11"/>
      <c r="BD4786" s="3"/>
      <c r="BE4786" s="11"/>
      <c r="BF4786" s="3"/>
      <c r="BG4786" s="11"/>
      <c r="BH4786" s="3"/>
      <c r="BI4786" s="12"/>
      <c r="BJ4786" s="12"/>
      <c r="BK4786" s="11"/>
      <c r="BL4786" s="3"/>
      <c r="BM4786" s="11"/>
      <c r="BN4786" s="3"/>
      <c r="BO4786" s="11"/>
      <c r="BP4786" s="3"/>
      <c r="BQ4786" s="11"/>
      <c r="BR4786" s="3"/>
      <c r="BS4786" s="11"/>
      <c r="BT4786" s="13"/>
      <c r="BU4786" s="11"/>
      <c r="BV4786" s="3"/>
      <c r="BW4786" s="11"/>
      <c r="BX4786" s="3"/>
      <c r="BY4786" s="3"/>
      <c r="BZ4786" s="13"/>
      <c r="CA4786" s="13"/>
      <c r="CB4786" s="13"/>
      <c r="CC4786" s="12"/>
      <c r="CD4786" s="11"/>
      <c r="CE4786" s="12"/>
      <c r="CF4786" s="12"/>
      <c r="DI4786" s="14"/>
    </row>
    <row r="4787" spans="1:113" ht="20.100000000000001" customHeight="1" x14ac:dyDescent="0.25">
      <c r="A4787" s="1"/>
      <c r="B4787" s="30"/>
      <c r="C4787" s="9"/>
      <c r="D4787" s="10">
        <f t="shared" si="825"/>
        <v>0</v>
      </c>
      <c r="E4787" s="11">
        <f t="shared" si="823"/>
        <v>0</v>
      </c>
      <c r="F4787" s="3">
        <f t="shared" si="824"/>
        <v>0</v>
      </c>
      <c r="G4787" s="11"/>
      <c r="H4787" s="3"/>
      <c r="I4787" s="1"/>
      <c r="J4787" s="3"/>
      <c r="K4787" s="2"/>
      <c r="L4787" s="3"/>
      <c r="M4787" s="11"/>
      <c r="N4787" s="3"/>
      <c r="O4787" s="217"/>
      <c r="P4787" s="3"/>
      <c r="Q4787" s="3"/>
      <c r="R4787" s="3"/>
      <c r="S4787" s="11"/>
      <c r="T4787" s="3"/>
      <c r="U4787" s="11"/>
      <c r="V4787" s="3"/>
      <c r="W4787" s="11"/>
      <c r="X4787" s="3"/>
      <c r="Y4787" s="11"/>
      <c r="Z4787" s="3"/>
      <c r="AA4787" s="3"/>
      <c r="AB4787" s="3"/>
      <c r="AC4787" s="3"/>
      <c r="AD4787" s="3"/>
      <c r="AE4787" s="3"/>
      <c r="AF4787" s="3"/>
      <c r="AG4787" s="3"/>
      <c r="AH4787" s="3"/>
      <c r="AI4787" s="11"/>
      <c r="AJ4787" s="3"/>
      <c r="AK4787" s="11"/>
      <c r="AL4787" s="3"/>
      <c r="AM4787" s="11"/>
      <c r="AN4787" s="3"/>
      <c r="AO4787" s="11"/>
      <c r="AP4787" s="3"/>
      <c r="AQ4787" s="11"/>
      <c r="AR4787" s="3"/>
      <c r="AS4787" s="11"/>
      <c r="AT4787" s="3"/>
      <c r="AU4787" s="11"/>
      <c r="AV4787" s="3"/>
      <c r="AW4787" s="3"/>
      <c r="AX4787" s="3"/>
      <c r="AY4787" s="11"/>
      <c r="AZ4787" s="3"/>
      <c r="BA4787" s="3"/>
      <c r="BB4787" s="3"/>
      <c r="BC4787" s="11"/>
      <c r="BD4787" s="3"/>
      <c r="BE4787" s="11"/>
      <c r="BF4787" s="3"/>
      <c r="BG4787" s="11"/>
      <c r="BH4787" s="3"/>
      <c r="BI4787" s="12"/>
      <c r="BJ4787" s="12"/>
      <c r="BK4787" s="11"/>
      <c r="BL4787" s="3"/>
      <c r="BM4787" s="11"/>
      <c r="BN4787" s="3"/>
      <c r="BO4787" s="11"/>
      <c r="BP4787" s="3"/>
      <c r="BQ4787" s="11"/>
      <c r="BR4787" s="3"/>
      <c r="BS4787" s="11"/>
      <c r="BT4787" s="13"/>
      <c r="BU4787" s="11"/>
      <c r="BV4787" s="3"/>
      <c r="BW4787" s="11"/>
      <c r="BX4787" s="3"/>
      <c r="BY4787" s="3"/>
      <c r="BZ4787" s="13"/>
      <c r="CA4787" s="13"/>
      <c r="CB4787" s="13"/>
      <c r="CC4787" s="12"/>
      <c r="CD4787" s="11"/>
      <c r="CE4787" s="12"/>
      <c r="CF4787" s="12"/>
      <c r="DI4787" s="14"/>
    </row>
    <row r="4788" spans="1:113" ht="20.100000000000001" customHeight="1" x14ac:dyDescent="0.25">
      <c r="A4788" s="1"/>
      <c r="B4788" s="30"/>
      <c r="C4788" s="9"/>
      <c r="D4788" s="10">
        <f t="shared" si="825"/>
        <v>0</v>
      </c>
      <c r="E4788" s="11">
        <f t="shared" ref="E4788:E4808" si="826">G4788+I4788+CC8071+K4788+M4788+O4788+Q4788+S4788+U4788+W4788+Y4788+AA4788+AC4788+AE4788+AG4788+AI4788+AK4788+AM4788+AO4788+AQ4788+AS4788+AU4788+AW4788+AY4788+BA4788+BC4788+BE4788+BG4788+BI4788+BK4788+BM4788+BO4788+BQ4788+BS4788+BU4788+BW4788+BY4788+CA4788+CE8071</f>
        <v>0</v>
      </c>
      <c r="F4788" s="3">
        <f t="shared" ref="F4788:F4808" si="827">H4788+J4788+L4788+CD8071+N4788+P4788+R4788+T4788+V4788+X4788+Z4788+AB4788+AD4788+AF4788+AH4788+AJ4788+AL4788+AN4788+AP4788+AR4788+AT4788+AV4788+AX4788+AZ4788+BB4788+BD4788+BF4788+BH4788+BJ4788+BL4788+BN4788+BP4788+BR4788+BT4788+BV4788+BX4788+BZ4788+CB4788+CF8071</f>
        <v>0</v>
      </c>
      <c r="G4788" s="11"/>
      <c r="H4788" s="3"/>
      <c r="I4788" s="1"/>
      <c r="J4788" s="3"/>
      <c r="K4788" s="2"/>
      <c r="L4788" s="3"/>
      <c r="M4788" s="11"/>
      <c r="N4788" s="3"/>
      <c r="O4788" s="217"/>
      <c r="P4788" s="3"/>
      <c r="Q4788" s="3"/>
      <c r="R4788" s="3"/>
      <c r="S4788" s="11"/>
      <c r="T4788" s="3"/>
      <c r="U4788" s="11"/>
      <c r="V4788" s="3"/>
      <c r="W4788" s="11"/>
      <c r="X4788" s="3"/>
      <c r="Y4788" s="11"/>
      <c r="Z4788" s="3"/>
      <c r="AA4788" s="3"/>
      <c r="AB4788" s="3"/>
      <c r="AC4788" s="3"/>
      <c r="AD4788" s="3"/>
      <c r="AE4788" s="3"/>
      <c r="AF4788" s="3"/>
      <c r="AG4788" s="3"/>
      <c r="AH4788" s="3"/>
      <c r="AI4788" s="11"/>
      <c r="AJ4788" s="3"/>
      <c r="AK4788" s="11"/>
      <c r="AL4788" s="3"/>
      <c r="AM4788" s="11"/>
      <c r="AN4788" s="3"/>
      <c r="AO4788" s="11"/>
      <c r="AP4788" s="3"/>
      <c r="AQ4788" s="11"/>
      <c r="AR4788" s="3"/>
      <c r="AS4788" s="11"/>
      <c r="AT4788" s="3"/>
      <c r="AU4788" s="11"/>
      <c r="AV4788" s="3"/>
      <c r="AW4788" s="3"/>
      <c r="AX4788" s="3"/>
      <c r="AY4788" s="11"/>
      <c r="AZ4788" s="3"/>
      <c r="BA4788" s="3"/>
      <c r="BB4788" s="3"/>
      <c r="BC4788" s="11"/>
      <c r="BD4788" s="3"/>
      <c r="BE4788" s="11"/>
      <c r="BF4788" s="3"/>
      <c r="BG4788" s="11"/>
      <c r="BH4788" s="3"/>
      <c r="BI4788" s="12"/>
      <c r="BJ4788" s="12"/>
      <c r="BK4788" s="11"/>
      <c r="BL4788" s="3"/>
      <c r="BM4788" s="11"/>
      <c r="BN4788" s="3"/>
      <c r="BO4788" s="11"/>
      <c r="BP4788" s="3"/>
      <c r="BQ4788" s="11"/>
      <c r="BR4788" s="3"/>
      <c r="BS4788" s="11"/>
      <c r="BT4788" s="13"/>
      <c r="BU4788" s="11"/>
      <c r="BV4788" s="3"/>
      <c r="BW4788" s="11"/>
      <c r="BX4788" s="3"/>
      <c r="BY4788" s="3"/>
      <c r="BZ4788" s="13"/>
      <c r="CA4788" s="13"/>
      <c r="CB4788" s="13"/>
      <c r="CC4788" s="12"/>
      <c r="CD4788" s="11"/>
      <c r="CE4788" s="12"/>
      <c r="CF4788" s="12"/>
      <c r="DI4788" s="14"/>
    </row>
    <row r="4789" spans="1:113" ht="20.100000000000001" customHeight="1" x14ac:dyDescent="0.25">
      <c r="A4789" s="1"/>
      <c r="B4789" s="30"/>
      <c r="C4789" s="9"/>
      <c r="D4789" s="10">
        <f t="shared" si="825"/>
        <v>0</v>
      </c>
      <c r="E4789" s="11">
        <f t="shared" si="826"/>
        <v>0</v>
      </c>
      <c r="F4789" s="3">
        <f t="shared" si="827"/>
        <v>0</v>
      </c>
      <c r="G4789" s="11"/>
      <c r="H4789" s="3"/>
      <c r="I4789" s="1"/>
      <c r="J4789" s="3"/>
      <c r="K4789" s="2"/>
      <c r="L4789" s="3"/>
      <c r="M4789" s="11"/>
      <c r="N4789" s="3"/>
      <c r="O4789" s="217"/>
      <c r="P4789" s="3"/>
      <c r="Q4789" s="3"/>
      <c r="R4789" s="3"/>
      <c r="S4789" s="11"/>
      <c r="T4789" s="3"/>
      <c r="U4789" s="11"/>
      <c r="V4789" s="3"/>
      <c r="W4789" s="11"/>
      <c r="X4789" s="3"/>
      <c r="Y4789" s="11"/>
      <c r="Z4789" s="3"/>
      <c r="AA4789" s="3"/>
      <c r="AB4789" s="3"/>
      <c r="AC4789" s="3"/>
      <c r="AD4789" s="3"/>
      <c r="AE4789" s="3"/>
      <c r="AF4789" s="3"/>
      <c r="AG4789" s="3"/>
      <c r="AH4789" s="3"/>
      <c r="AI4789" s="11"/>
      <c r="AJ4789" s="3"/>
      <c r="AK4789" s="11"/>
      <c r="AL4789" s="3"/>
      <c r="AM4789" s="11"/>
      <c r="AN4789" s="3"/>
      <c r="AO4789" s="11"/>
      <c r="AP4789" s="3"/>
      <c r="AQ4789" s="11"/>
      <c r="AR4789" s="3"/>
      <c r="AS4789" s="11"/>
      <c r="AT4789" s="3"/>
      <c r="AU4789" s="11"/>
      <c r="AV4789" s="3"/>
      <c r="AW4789" s="3"/>
      <c r="AX4789" s="3"/>
      <c r="AY4789" s="11"/>
      <c r="AZ4789" s="3"/>
      <c r="BA4789" s="3"/>
      <c r="BB4789" s="3"/>
      <c r="BC4789" s="11"/>
      <c r="BD4789" s="3"/>
      <c r="BE4789" s="11"/>
      <c r="BF4789" s="3"/>
      <c r="BG4789" s="11"/>
      <c r="BH4789" s="3"/>
      <c r="BI4789" s="12"/>
      <c r="BJ4789" s="12"/>
      <c r="BK4789" s="11"/>
      <c r="BL4789" s="3"/>
      <c r="BM4789" s="11"/>
      <c r="BN4789" s="3"/>
      <c r="BO4789" s="11"/>
      <c r="BP4789" s="3"/>
      <c r="BQ4789" s="11"/>
      <c r="BR4789" s="3"/>
      <c r="BS4789" s="11"/>
      <c r="BT4789" s="13"/>
      <c r="BU4789" s="11"/>
      <c r="BV4789" s="3"/>
      <c r="BW4789" s="11"/>
      <c r="BX4789" s="3"/>
      <c r="BY4789" s="3"/>
      <c r="BZ4789" s="13"/>
      <c r="CA4789" s="13"/>
      <c r="CB4789" s="13"/>
      <c r="CC4789" s="12"/>
      <c r="CD4789" s="11"/>
      <c r="CE4789" s="12"/>
      <c r="CF4789" s="12"/>
      <c r="DI4789" s="14"/>
    </row>
    <row r="4790" spans="1:113" ht="20.100000000000001" customHeight="1" x14ac:dyDescent="0.25">
      <c r="A4790" s="1"/>
      <c r="B4790" s="30"/>
      <c r="C4790" s="9"/>
      <c r="D4790" s="10">
        <f t="shared" si="825"/>
        <v>0</v>
      </c>
      <c r="E4790" s="11">
        <f t="shared" si="826"/>
        <v>0</v>
      </c>
      <c r="F4790" s="3">
        <f t="shared" si="827"/>
        <v>0</v>
      </c>
      <c r="G4790" s="11"/>
      <c r="H4790" s="3"/>
      <c r="I4790" s="1"/>
      <c r="J4790" s="3"/>
      <c r="K4790" s="2"/>
      <c r="L4790" s="3"/>
      <c r="M4790" s="11"/>
      <c r="N4790" s="3"/>
      <c r="O4790" s="217"/>
      <c r="P4790" s="3"/>
      <c r="Q4790" s="3"/>
      <c r="R4790" s="3"/>
      <c r="S4790" s="11"/>
      <c r="T4790" s="3"/>
      <c r="U4790" s="11"/>
      <c r="V4790" s="3"/>
      <c r="W4790" s="11"/>
      <c r="X4790" s="3"/>
      <c r="Y4790" s="11"/>
      <c r="Z4790" s="3"/>
      <c r="AA4790" s="3"/>
      <c r="AB4790" s="3"/>
      <c r="AC4790" s="3"/>
      <c r="AD4790" s="3"/>
      <c r="AE4790" s="3"/>
      <c r="AF4790" s="3"/>
      <c r="AG4790" s="3"/>
      <c r="AH4790" s="3"/>
      <c r="AI4790" s="11"/>
      <c r="AJ4790" s="3"/>
      <c r="AK4790" s="11"/>
      <c r="AL4790" s="3"/>
      <c r="AM4790" s="11"/>
      <c r="AN4790" s="3"/>
      <c r="AO4790" s="11"/>
      <c r="AP4790" s="3"/>
      <c r="AQ4790" s="11"/>
      <c r="AR4790" s="3"/>
      <c r="AS4790" s="11"/>
      <c r="AT4790" s="3"/>
      <c r="AU4790" s="11"/>
      <c r="AV4790" s="3"/>
      <c r="AW4790" s="3"/>
      <c r="AX4790" s="3"/>
      <c r="AY4790" s="11"/>
      <c r="AZ4790" s="3"/>
      <c r="BA4790" s="3"/>
      <c r="BB4790" s="3"/>
      <c r="BC4790" s="11"/>
      <c r="BD4790" s="3"/>
      <c r="BE4790" s="11"/>
      <c r="BF4790" s="3"/>
      <c r="BG4790" s="11"/>
      <c r="BH4790" s="3"/>
      <c r="BI4790" s="12"/>
      <c r="BJ4790" s="12"/>
      <c r="BK4790" s="11"/>
      <c r="BL4790" s="3"/>
      <c r="BM4790" s="11"/>
      <c r="BN4790" s="3"/>
      <c r="BO4790" s="11"/>
      <c r="BP4790" s="3"/>
      <c r="BQ4790" s="11"/>
      <c r="BR4790" s="3"/>
      <c r="BS4790" s="11"/>
      <c r="BT4790" s="13"/>
      <c r="BU4790" s="11"/>
      <c r="BV4790" s="3"/>
      <c r="BW4790" s="11"/>
      <c r="BX4790" s="3"/>
      <c r="BY4790" s="3"/>
      <c r="BZ4790" s="13"/>
      <c r="CA4790" s="13"/>
      <c r="CB4790" s="13"/>
      <c r="CC4790" s="12"/>
      <c r="CD4790" s="11"/>
      <c r="CE4790" s="12"/>
      <c r="CF4790" s="12"/>
      <c r="DI4790" s="14"/>
    </row>
    <row r="4791" spans="1:113" ht="20.100000000000001" customHeight="1" x14ac:dyDescent="0.25">
      <c r="A4791" s="1"/>
      <c r="B4791" s="30"/>
      <c r="C4791" s="9"/>
      <c r="D4791" s="10">
        <f t="shared" si="825"/>
        <v>0</v>
      </c>
      <c r="E4791" s="11">
        <f t="shared" si="826"/>
        <v>0</v>
      </c>
      <c r="F4791" s="3">
        <f t="shared" si="827"/>
        <v>0</v>
      </c>
      <c r="G4791" s="11"/>
      <c r="H4791" s="3"/>
      <c r="I4791" s="1"/>
      <c r="J4791" s="3"/>
      <c r="K4791" s="2"/>
      <c r="L4791" s="3"/>
      <c r="M4791" s="11"/>
      <c r="N4791" s="3"/>
      <c r="O4791" s="217"/>
      <c r="P4791" s="3"/>
      <c r="Q4791" s="3"/>
      <c r="R4791" s="3"/>
      <c r="S4791" s="11"/>
      <c r="T4791" s="3"/>
      <c r="U4791" s="11"/>
      <c r="V4791" s="3"/>
      <c r="W4791" s="11"/>
      <c r="X4791" s="3"/>
      <c r="Y4791" s="11"/>
      <c r="Z4791" s="3"/>
      <c r="AA4791" s="3"/>
      <c r="AB4791" s="3"/>
      <c r="AC4791" s="3"/>
      <c r="AD4791" s="3"/>
      <c r="AE4791" s="3"/>
      <c r="AF4791" s="3"/>
      <c r="AG4791" s="3"/>
      <c r="AH4791" s="3"/>
      <c r="AI4791" s="11"/>
      <c r="AJ4791" s="3"/>
      <c r="AK4791" s="11"/>
      <c r="AL4791" s="3"/>
      <c r="AM4791" s="11"/>
      <c r="AN4791" s="3"/>
      <c r="AO4791" s="11"/>
      <c r="AP4791" s="3"/>
      <c r="AQ4791" s="11"/>
      <c r="AR4791" s="3"/>
      <c r="AS4791" s="11"/>
      <c r="AT4791" s="3"/>
      <c r="AU4791" s="11"/>
      <c r="AV4791" s="3"/>
      <c r="AW4791" s="3"/>
      <c r="AX4791" s="3"/>
      <c r="AY4791" s="11"/>
      <c r="AZ4791" s="3"/>
      <c r="BA4791" s="3"/>
      <c r="BB4791" s="3"/>
      <c r="BC4791" s="11"/>
      <c r="BD4791" s="3"/>
      <c r="BE4791" s="11"/>
      <c r="BF4791" s="3"/>
      <c r="BG4791" s="11"/>
      <c r="BH4791" s="3"/>
      <c r="BI4791" s="12"/>
      <c r="BJ4791" s="12"/>
      <c r="BK4791" s="11"/>
      <c r="BL4791" s="3"/>
      <c r="BM4791" s="11"/>
      <c r="BN4791" s="3"/>
      <c r="BO4791" s="11"/>
      <c r="BP4791" s="3"/>
      <c r="BQ4791" s="11"/>
      <c r="BR4791" s="3"/>
      <c r="BS4791" s="11"/>
      <c r="BT4791" s="13"/>
      <c r="BU4791" s="11"/>
      <c r="BV4791" s="3"/>
      <c r="BW4791" s="11"/>
      <c r="BX4791" s="3"/>
      <c r="BY4791" s="3"/>
      <c r="BZ4791" s="13"/>
      <c r="CA4791" s="13"/>
      <c r="CB4791" s="13"/>
      <c r="CC4791" s="12"/>
      <c r="CD4791" s="11"/>
      <c r="CE4791" s="12"/>
      <c r="CF4791" s="12"/>
      <c r="DI4791" s="14"/>
    </row>
    <row r="4792" spans="1:113" ht="20.100000000000001" customHeight="1" x14ac:dyDescent="0.25">
      <c r="A4792" s="1"/>
      <c r="B4792" s="30"/>
      <c r="C4792" s="9"/>
      <c r="D4792" s="10">
        <f t="shared" si="825"/>
        <v>0</v>
      </c>
      <c r="E4792" s="11">
        <f t="shared" si="826"/>
        <v>0</v>
      </c>
      <c r="F4792" s="3">
        <f t="shared" si="827"/>
        <v>0</v>
      </c>
      <c r="G4792" s="11"/>
      <c r="H4792" s="3"/>
      <c r="I4792" s="1"/>
      <c r="J4792" s="3"/>
      <c r="K4792" s="2"/>
      <c r="L4792" s="3"/>
      <c r="M4792" s="11"/>
      <c r="N4792" s="3"/>
      <c r="O4792" s="217"/>
      <c r="P4792" s="3"/>
      <c r="Q4792" s="3"/>
      <c r="R4792" s="3"/>
      <c r="S4792" s="11"/>
      <c r="T4792" s="3"/>
      <c r="U4792" s="11"/>
      <c r="V4792" s="3"/>
      <c r="W4792" s="11"/>
      <c r="X4792" s="3"/>
      <c r="Y4792" s="11"/>
      <c r="Z4792" s="3"/>
      <c r="AA4792" s="3"/>
      <c r="AB4792" s="3"/>
      <c r="AC4792" s="3"/>
      <c r="AD4792" s="3"/>
      <c r="AE4792" s="3"/>
      <c r="AF4792" s="3"/>
      <c r="AG4792" s="3"/>
      <c r="AH4792" s="3"/>
      <c r="AI4792" s="11"/>
      <c r="AJ4792" s="3"/>
      <c r="AK4792" s="11"/>
      <c r="AL4792" s="3"/>
      <c r="AM4792" s="11"/>
      <c r="AN4792" s="3"/>
      <c r="AO4792" s="11"/>
      <c r="AP4792" s="3"/>
      <c r="AQ4792" s="11"/>
      <c r="AR4792" s="3"/>
      <c r="AS4792" s="11"/>
      <c r="AT4792" s="3"/>
      <c r="AU4792" s="11"/>
      <c r="AV4792" s="3"/>
      <c r="AW4792" s="3"/>
      <c r="AX4792" s="3"/>
      <c r="AY4792" s="11"/>
      <c r="AZ4792" s="3"/>
      <c r="BA4792" s="3"/>
      <c r="BB4792" s="3"/>
      <c r="BC4792" s="11"/>
      <c r="BD4792" s="3"/>
      <c r="BE4792" s="11"/>
      <c r="BF4792" s="3"/>
      <c r="BG4792" s="11"/>
      <c r="BH4792" s="3"/>
      <c r="BI4792" s="12"/>
      <c r="BJ4792" s="12"/>
      <c r="BK4792" s="11"/>
      <c r="BL4792" s="3"/>
      <c r="BM4792" s="11"/>
      <c r="BN4792" s="3"/>
      <c r="BO4792" s="11"/>
      <c r="BP4792" s="3"/>
      <c r="BQ4792" s="11"/>
      <c r="BR4792" s="3"/>
      <c r="BS4792" s="11"/>
      <c r="BT4792" s="13"/>
      <c r="BU4792" s="11"/>
      <c r="BV4792" s="3"/>
      <c r="BW4792" s="11"/>
      <c r="BX4792" s="3"/>
      <c r="BY4792" s="3"/>
      <c r="BZ4792" s="13"/>
      <c r="CA4792" s="13"/>
      <c r="CB4792" s="13"/>
      <c r="CC4792" s="12"/>
      <c r="CD4792" s="11"/>
      <c r="CE4792" s="12"/>
      <c r="CF4792" s="12"/>
      <c r="DI4792" s="14"/>
    </row>
    <row r="4793" spans="1:113" ht="20.100000000000001" customHeight="1" x14ac:dyDescent="0.25">
      <c r="A4793" s="1"/>
      <c r="B4793" s="30"/>
      <c r="C4793" s="9"/>
      <c r="D4793" s="10">
        <f t="shared" si="825"/>
        <v>0</v>
      </c>
      <c r="E4793" s="11">
        <f t="shared" si="826"/>
        <v>0</v>
      </c>
      <c r="F4793" s="3">
        <f t="shared" si="827"/>
        <v>0</v>
      </c>
      <c r="G4793" s="11"/>
      <c r="H4793" s="3"/>
      <c r="I4793" s="1"/>
      <c r="J4793" s="3"/>
      <c r="K4793" s="2"/>
      <c r="L4793" s="3"/>
      <c r="M4793" s="11"/>
      <c r="N4793" s="3"/>
      <c r="O4793" s="217"/>
      <c r="P4793" s="3"/>
      <c r="Q4793" s="3"/>
      <c r="R4793" s="3"/>
      <c r="S4793" s="11"/>
      <c r="T4793" s="3"/>
      <c r="U4793" s="11"/>
      <c r="V4793" s="3"/>
      <c r="W4793" s="11"/>
      <c r="X4793" s="3"/>
      <c r="Y4793" s="11"/>
      <c r="Z4793" s="3"/>
      <c r="AA4793" s="3"/>
      <c r="AB4793" s="3"/>
      <c r="AC4793" s="3"/>
      <c r="AD4793" s="3"/>
      <c r="AE4793" s="3"/>
      <c r="AF4793" s="3"/>
      <c r="AG4793" s="3"/>
      <c r="AH4793" s="3"/>
      <c r="AI4793" s="11"/>
      <c r="AJ4793" s="3"/>
      <c r="AK4793" s="11"/>
      <c r="AL4793" s="3"/>
      <c r="AM4793" s="11"/>
      <c r="AN4793" s="3"/>
      <c r="AO4793" s="11"/>
      <c r="AP4793" s="3"/>
      <c r="AQ4793" s="11"/>
      <c r="AR4793" s="3"/>
      <c r="AS4793" s="11"/>
      <c r="AT4793" s="3"/>
      <c r="AU4793" s="11"/>
      <c r="AV4793" s="3"/>
      <c r="AW4793" s="3"/>
      <c r="AX4793" s="3"/>
      <c r="AY4793" s="11"/>
      <c r="AZ4793" s="3"/>
      <c r="BA4793" s="3"/>
      <c r="BB4793" s="3"/>
      <c r="BC4793" s="11"/>
      <c r="BD4793" s="3"/>
      <c r="BE4793" s="11"/>
      <c r="BF4793" s="3"/>
      <c r="BG4793" s="11"/>
      <c r="BH4793" s="3"/>
      <c r="BI4793" s="12"/>
      <c r="BJ4793" s="12"/>
      <c r="BK4793" s="11"/>
      <c r="BL4793" s="3"/>
      <c r="BM4793" s="11"/>
      <c r="BN4793" s="3"/>
      <c r="BO4793" s="11"/>
      <c r="BP4793" s="3"/>
      <c r="BQ4793" s="11"/>
      <c r="BR4793" s="3"/>
      <c r="BS4793" s="11"/>
      <c r="BT4793" s="13"/>
      <c r="BU4793" s="11"/>
      <c r="BV4793" s="3"/>
      <c r="BW4793" s="11"/>
      <c r="BX4793" s="3"/>
      <c r="BY4793" s="3"/>
      <c r="BZ4793" s="13"/>
      <c r="CA4793" s="13"/>
      <c r="CB4793" s="13"/>
      <c r="CC4793" s="12"/>
      <c r="CD4793" s="11"/>
      <c r="CE4793" s="12"/>
      <c r="CF4793" s="12"/>
      <c r="DI4793" s="14"/>
    </row>
    <row r="4794" spans="1:113" ht="20.100000000000001" customHeight="1" x14ac:dyDescent="0.25">
      <c r="A4794" s="1"/>
      <c r="B4794" s="30"/>
      <c r="C4794" s="9"/>
      <c r="D4794" s="10">
        <f t="shared" si="825"/>
        <v>0</v>
      </c>
      <c r="E4794" s="11">
        <f t="shared" si="826"/>
        <v>0</v>
      </c>
      <c r="F4794" s="3">
        <f t="shared" si="827"/>
        <v>0</v>
      </c>
      <c r="G4794" s="11"/>
      <c r="H4794" s="3"/>
      <c r="I4794" s="1"/>
      <c r="J4794" s="3"/>
      <c r="K4794" s="2"/>
      <c r="L4794" s="3"/>
      <c r="M4794" s="11"/>
      <c r="N4794" s="3"/>
      <c r="O4794" s="217"/>
      <c r="P4794" s="3"/>
      <c r="Q4794" s="3"/>
      <c r="R4794" s="3"/>
      <c r="S4794" s="11"/>
      <c r="T4794" s="3"/>
      <c r="U4794" s="11"/>
      <c r="V4794" s="3"/>
      <c r="W4794" s="11"/>
      <c r="X4794" s="3"/>
      <c r="Y4794" s="11"/>
      <c r="Z4794" s="3"/>
      <c r="AA4794" s="3"/>
      <c r="AB4794" s="3"/>
      <c r="AC4794" s="3"/>
      <c r="AD4794" s="3"/>
      <c r="AE4794" s="3"/>
      <c r="AF4794" s="3"/>
      <c r="AG4794" s="3"/>
      <c r="AH4794" s="3"/>
      <c r="AI4794" s="11"/>
      <c r="AJ4794" s="3"/>
      <c r="AK4794" s="11"/>
      <c r="AL4794" s="3"/>
      <c r="AM4794" s="11"/>
      <c r="AN4794" s="3"/>
      <c r="AO4794" s="11"/>
      <c r="AP4794" s="3"/>
      <c r="AQ4794" s="11"/>
      <c r="AR4794" s="3"/>
      <c r="AS4794" s="11"/>
      <c r="AT4794" s="3"/>
      <c r="AU4794" s="11"/>
      <c r="AV4794" s="3"/>
      <c r="AW4794" s="3"/>
      <c r="AX4794" s="3"/>
      <c r="AY4794" s="11"/>
      <c r="AZ4794" s="3"/>
      <c r="BA4794" s="3"/>
      <c r="BB4794" s="3"/>
      <c r="BC4794" s="11"/>
      <c r="BD4794" s="3"/>
      <c r="BE4794" s="11"/>
      <c r="BF4794" s="3"/>
      <c r="BG4794" s="11"/>
      <c r="BH4794" s="3"/>
      <c r="BI4794" s="12"/>
      <c r="BJ4794" s="12"/>
      <c r="BK4794" s="11"/>
      <c r="BL4794" s="3"/>
      <c r="BM4794" s="11"/>
      <c r="BN4794" s="3"/>
      <c r="BO4794" s="11"/>
      <c r="BP4794" s="3"/>
      <c r="BQ4794" s="11"/>
      <c r="BR4794" s="3"/>
      <c r="BS4794" s="11"/>
      <c r="BT4794" s="13"/>
      <c r="BU4794" s="11"/>
      <c r="BV4794" s="3"/>
      <c r="BW4794" s="11"/>
      <c r="BX4794" s="3"/>
      <c r="BY4794" s="3"/>
      <c r="BZ4794" s="13"/>
      <c r="CA4794" s="13"/>
      <c r="CB4794" s="13"/>
      <c r="CC4794" s="12"/>
      <c r="CD4794" s="11"/>
      <c r="CE4794" s="12"/>
      <c r="CF4794" s="12"/>
      <c r="DI4794" s="14"/>
    </row>
    <row r="4795" spans="1:113" ht="20.100000000000001" customHeight="1" x14ac:dyDescent="0.25">
      <c r="A4795" s="1"/>
      <c r="B4795" s="30"/>
      <c r="C4795" s="9"/>
      <c r="D4795" s="10">
        <f t="shared" si="825"/>
        <v>0</v>
      </c>
      <c r="E4795" s="11">
        <f t="shared" si="826"/>
        <v>0</v>
      </c>
      <c r="F4795" s="3">
        <f t="shared" si="827"/>
        <v>0</v>
      </c>
      <c r="G4795" s="11"/>
      <c r="H4795" s="3"/>
      <c r="I4795" s="1"/>
      <c r="J4795" s="3"/>
      <c r="K4795" s="2"/>
      <c r="L4795" s="3"/>
      <c r="M4795" s="11"/>
      <c r="N4795" s="3"/>
      <c r="O4795" s="217"/>
      <c r="P4795" s="3"/>
      <c r="Q4795" s="3"/>
      <c r="R4795" s="3"/>
      <c r="S4795" s="11"/>
      <c r="T4795" s="3"/>
      <c r="U4795" s="11"/>
      <c r="V4795" s="3"/>
      <c r="W4795" s="11"/>
      <c r="X4795" s="3"/>
      <c r="Y4795" s="11"/>
      <c r="Z4795" s="3"/>
      <c r="AA4795" s="3"/>
      <c r="AB4795" s="3"/>
      <c r="AC4795" s="3"/>
      <c r="AD4795" s="3"/>
      <c r="AE4795" s="3"/>
      <c r="AF4795" s="3"/>
      <c r="AG4795" s="3"/>
      <c r="AH4795" s="3"/>
      <c r="AI4795" s="11"/>
      <c r="AJ4795" s="3"/>
      <c r="AK4795" s="11"/>
      <c r="AL4795" s="3"/>
      <c r="AM4795" s="11"/>
      <c r="AN4795" s="3"/>
      <c r="AO4795" s="11"/>
      <c r="AP4795" s="3"/>
      <c r="AQ4795" s="11"/>
      <c r="AR4795" s="3"/>
      <c r="AS4795" s="11"/>
      <c r="AT4795" s="3"/>
      <c r="AU4795" s="11"/>
      <c r="AV4795" s="3"/>
      <c r="AW4795" s="3"/>
      <c r="AX4795" s="3"/>
      <c r="AY4795" s="11"/>
      <c r="AZ4795" s="3"/>
      <c r="BA4795" s="3"/>
      <c r="BB4795" s="3"/>
      <c r="BC4795" s="11"/>
      <c r="BD4795" s="3"/>
      <c r="BE4795" s="11"/>
      <c r="BF4795" s="3"/>
      <c r="BG4795" s="11"/>
      <c r="BH4795" s="3"/>
      <c r="BI4795" s="12"/>
      <c r="BJ4795" s="12"/>
      <c r="BK4795" s="11"/>
      <c r="BL4795" s="3"/>
      <c r="BM4795" s="11"/>
      <c r="BN4795" s="3"/>
      <c r="BO4795" s="11"/>
      <c r="BP4795" s="3"/>
      <c r="BQ4795" s="11"/>
      <c r="BR4795" s="3"/>
      <c r="BS4795" s="11"/>
      <c r="BT4795" s="13"/>
      <c r="BU4795" s="11"/>
      <c r="BV4795" s="3"/>
      <c r="BW4795" s="11"/>
      <c r="BX4795" s="3"/>
      <c r="BY4795" s="3"/>
      <c r="BZ4795" s="13"/>
      <c r="CA4795" s="13"/>
      <c r="CB4795" s="13"/>
      <c r="CC4795" s="12"/>
      <c r="CD4795" s="11"/>
      <c r="CE4795" s="12"/>
      <c r="CF4795" s="12"/>
      <c r="DI4795" s="14"/>
    </row>
    <row r="4796" spans="1:113" ht="20.100000000000001" customHeight="1" x14ac:dyDescent="0.25">
      <c r="A4796" s="1"/>
      <c r="B4796" s="30"/>
      <c r="C4796" s="9"/>
      <c r="D4796" s="10">
        <f t="shared" si="825"/>
        <v>0</v>
      </c>
      <c r="E4796" s="11">
        <f t="shared" si="826"/>
        <v>0</v>
      </c>
      <c r="F4796" s="3">
        <f t="shared" si="827"/>
        <v>0</v>
      </c>
      <c r="G4796" s="11"/>
      <c r="H4796" s="3"/>
      <c r="I4796" s="1"/>
      <c r="J4796" s="3"/>
      <c r="K4796" s="2"/>
      <c r="L4796" s="3"/>
      <c r="M4796" s="11"/>
      <c r="N4796" s="3"/>
      <c r="O4796" s="217"/>
      <c r="P4796" s="3"/>
      <c r="Q4796" s="3"/>
      <c r="R4796" s="3"/>
      <c r="S4796" s="11"/>
      <c r="T4796" s="3"/>
      <c r="U4796" s="11"/>
      <c r="V4796" s="3"/>
      <c r="W4796" s="11"/>
      <c r="X4796" s="3"/>
      <c r="Y4796" s="11"/>
      <c r="Z4796" s="3"/>
      <c r="AA4796" s="3"/>
      <c r="AB4796" s="3"/>
      <c r="AC4796" s="3"/>
      <c r="AD4796" s="3"/>
      <c r="AE4796" s="3"/>
      <c r="AF4796" s="3"/>
      <c r="AG4796" s="3"/>
      <c r="AH4796" s="3"/>
      <c r="AI4796" s="11"/>
      <c r="AJ4796" s="3"/>
      <c r="AK4796" s="11"/>
      <c r="AL4796" s="3"/>
      <c r="AM4796" s="11"/>
      <c r="AN4796" s="3"/>
      <c r="AO4796" s="11"/>
      <c r="AP4796" s="3"/>
      <c r="AQ4796" s="11"/>
      <c r="AR4796" s="3"/>
      <c r="AS4796" s="11"/>
      <c r="AT4796" s="3"/>
      <c r="AU4796" s="11"/>
      <c r="AV4796" s="3"/>
      <c r="AW4796" s="3"/>
      <c r="AX4796" s="3"/>
      <c r="AY4796" s="11"/>
      <c r="AZ4796" s="3"/>
      <c r="BA4796" s="3"/>
      <c r="BB4796" s="3"/>
      <c r="BC4796" s="11"/>
      <c r="BD4796" s="3"/>
      <c r="BE4796" s="11"/>
      <c r="BF4796" s="3"/>
      <c r="BG4796" s="11"/>
      <c r="BH4796" s="3"/>
      <c r="BI4796" s="12"/>
      <c r="BJ4796" s="12"/>
      <c r="BK4796" s="11"/>
      <c r="BL4796" s="3"/>
      <c r="BM4796" s="11"/>
      <c r="BN4796" s="3"/>
      <c r="BO4796" s="11"/>
      <c r="BP4796" s="3"/>
      <c r="BQ4796" s="11"/>
      <c r="BR4796" s="3"/>
      <c r="BS4796" s="11"/>
      <c r="BT4796" s="13"/>
      <c r="BU4796" s="11"/>
      <c r="BV4796" s="3"/>
      <c r="BW4796" s="11"/>
      <c r="BX4796" s="3"/>
      <c r="BY4796" s="3"/>
      <c r="BZ4796" s="13"/>
      <c r="CA4796" s="13"/>
      <c r="CB4796" s="13"/>
      <c r="CC4796" s="12"/>
      <c r="CD4796" s="11"/>
      <c r="CE4796" s="12"/>
      <c r="CF4796" s="12"/>
      <c r="DI4796" s="14"/>
    </row>
    <row r="4797" spans="1:113" ht="20.100000000000001" customHeight="1" x14ac:dyDescent="0.25">
      <c r="A4797" s="1"/>
      <c r="B4797" s="30"/>
      <c r="C4797" s="9"/>
      <c r="D4797" s="10">
        <f t="shared" si="825"/>
        <v>0</v>
      </c>
      <c r="E4797" s="11">
        <f t="shared" si="826"/>
        <v>0</v>
      </c>
      <c r="F4797" s="3">
        <f t="shared" si="827"/>
        <v>0</v>
      </c>
      <c r="G4797" s="11"/>
      <c r="H4797" s="3"/>
      <c r="I4797" s="1"/>
      <c r="J4797" s="3"/>
      <c r="K4797" s="2"/>
      <c r="L4797" s="3"/>
      <c r="M4797" s="11"/>
      <c r="N4797" s="3"/>
      <c r="O4797" s="217"/>
      <c r="P4797" s="3"/>
      <c r="Q4797" s="3"/>
      <c r="R4797" s="3"/>
      <c r="S4797" s="11"/>
      <c r="T4797" s="3"/>
      <c r="U4797" s="11"/>
      <c r="V4797" s="3"/>
      <c r="W4797" s="11"/>
      <c r="X4797" s="3"/>
      <c r="Y4797" s="11"/>
      <c r="Z4797" s="3"/>
      <c r="AA4797" s="3"/>
      <c r="AB4797" s="3"/>
      <c r="AC4797" s="3"/>
      <c r="AD4797" s="3"/>
      <c r="AE4797" s="3"/>
      <c r="AF4797" s="3"/>
      <c r="AG4797" s="3"/>
      <c r="AH4797" s="3"/>
      <c r="AI4797" s="11"/>
      <c r="AJ4797" s="3"/>
      <c r="AK4797" s="11"/>
      <c r="AL4797" s="3"/>
      <c r="AM4797" s="11"/>
      <c r="AN4797" s="3"/>
      <c r="AO4797" s="11"/>
      <c r="AP4797" s="3"/>
      <c r="AQ4797" s="11"/>
      <c r="AR4797" s="3"/>
      <c r="AS4797" s="11"/>
      <c r="AT4797" s="3"/>
      <c r="AU4797" s="11"/>
      <c r="AV4797" s="3"/>
      <c r="AW4797" s="3"/>
      <c r="AX4797" s="3"/>
      <c r="AY4797" s="11"/>
      <c r="AZ4797" s="3"/>
      <c r="BA4797" s="3"/>
      <c r="BB4797" s="3"/>
      <c r="BC4797" s="11"/>
      <c r="BD4797" s="3"/>
      <c r="BE4797" s="11"/>
      <c r="BF4797" s="3"/>
      <c r="BG4797" s="11"/>
      <c r="BH4797" s="3"/>
      <c r="BI4797" s="12"/>
      <c r="BJ4797" s="12"/>
      <c r="BK4797" s="11"/>
      <c r="BL4797" s="3"/>
      <c r="BM4797" s="11"/>
      <c r="BN4797" s="3"/>
      <c r="BO4797" s="11"/>
      <c r="BP4797" s="3"/>
      <c r="BQ4797" s="11"/>
      <c r="BR4797" s="3"/>
      <c r="BS4797" s="11"/>
      <c r="BT4797" s="13"/>
      <c r="BU4797" s="11"/>
      <c r="BV4797" s="3"/>
      <c r="BW4797" s="11"/>
      <c r="BX4797" s="3"/>
      <c r="BY4797" s="3"/>
      <c r="BZ4797" s="13"/>
      <c r="CA4797" s="13"/>
      <c r="CB4797" s="13"/>
      <c r="CC4797" s="12"/>
      <c r="CD4797" s="11"/>
      <c r="CE4797" s="12"/>
      <c r="CF4797" s="12"/>
      <c r="DI4797" s="14"/>
    </row>
    <row r="4798" spans="1:113" ht="20.100000000000001" customHeight="1" x14ac:dyDescent="0.25">
      <c r="A4798" s="1"/>
      <c r="B4798" s="30"/>
      <c r="C4798" s="9"/>
      <c r="D4798" s="10">
        <f t="shared" si="825"/>
        <v>0</v>
      </c>
      <c r="E4798" s="11">
        <f t="shared" si="826"/>
        <v>0</v>
      </c>
      <c r="F4798" s="3">
        <f t="shared" si="827"/>
        <v>0</v>
      </c>
      <c r="G4798" s="11"/>
      <c r="H4798" s="3"/>
      <c r="I4798" s="1"/>
      <c r="J4798" s="3"/>
      <c r="K4798" s="2"/>
      <c r="L4798" s="3"/>
      <c r="M4798" s="11"/>
      <c r="N4798" s="3"/>
      <c r="O4798" s="217"/>
      <c r="P4798" s="3"/>
      <c r="Q4798" s="3"/>
      <c r="R4798" s="3"/>
      <c r="S4798" s="11"/>
      <c r="T4798" s="3"/>
      <c r="U4798" s="11"/>
      <c r="V4798" s="3"/>
      <c r="W4798" s="11"/>
      <c r="X4798" s="3"/>
      <c r="Y4798" s="11"/>
      <c r="Z4798" s="3"/>
      <c r="AA4798" s="3"/>
      <c r="AB4798" s="3"/>
      <c r="AC4798" s="3"/>
      <c r="AD4798" s="3"/>
      <c r="AE4798" s="3"/>
      <c r="AF4798" s="3"/>
      <c r="AG4798" s="3"/>
      <c r="AH4798" s="3"/>
      <c r="AI4798" s="11"/>
      <c r="AJ4798" s="3"/>
      <c r="AK4798" s="11"/>
      <c r="AL4798" s="3"/>
      <c r="AM4798" s="11"/>
      <c r="AN4798" s="3"/>
      <c r="AO4798" s="11"/>
      <c r="AP4798" s="3"/>
      <c r="AQ4798" s="11"/>
      <c r="AR4798" s="3"/>
      <c r="AS4798" s="11"/>
      <c r="AT4798" s="3"/>
      <c r="AU4798" s="11"/>
      <c r="AV4798" s="3"/>
      <c r="AW4798" s="3"/>
      <c r="AX4798" s="3"/>
      <c r="AY4798" s="11"/>
      <c r="AZ4798" s="3"/>
      <c r="BA4798" s="3"/>
      <c r="BB4798" s="3"/>
      <c r="BC4798" s="11"/>
      <c r="BD4798" s="3"/>
      <c r="BE4798" s="11"/>
      <c r="BF4798" s="3"/>
      <c r="BG4798" s="11"/>
      <c r="BH4798" s="3"/>
      <c r="BI4798" s="12"/>
      <c r="BJ4798" s="12"/>
      <c r="BK4798" s="11"/>
      <c r="BL4798" s="3"/>
      <c r="BM4798" s="11"/>
      <c r="BN4798" s="3"/>
      <c r="BO4798" s="11"/>
      <c r="BP4798" s="3"/>
      <c r="BQ4798" s="11"/>
      <c r="BR4798" s="3"/>
      <c r="BS4798" s="11"/>
      <c r="BT4798" s="13"/>
      <c r="BU4798" s="11"/>
      <c r="BV4798" s="3"/>
      <c r="BW4798" s="11"/>
      <c r="BX4798" s="3"/>
      <c r="BY4798" s="3"/>
      <c r="BZ4798" s="13"/>
      <c r="CA4798" s="13"/>
      <c r="CB4798" s="13"/>
      <c r="CC4798" s="12"/>
      <c r="CD4798" s="11"/>
      <c r="CE4798" s="12"/>
      <c r="CF4798" s="12"/>
      <c r="DI4798" s="14"/>
    </row>
    <row r="4799" spans="1:113" ht="20.100000000000001" customHeight="1" x14ac:dyDescent="0.25">
      <c r="A4799" s="1"/>
      <c r="B4799" s="30"/>
      <c r="C4799" s="9"/>
      <c r="D4799" s="10">
        <f t="shared" si="825"/>
        <v>0</v>
      </c>
      <c r="E4799" s="11">
        <f t="shared" si="826"/>
        <v>0</v>
      </c>
      <c r="F4799" s="3">
        <f t="shared" si="827"/>
        <v>0</v>
      </c>
      <c r="G4799" s="11"/>
      <c r="H4799" s="3"/>
      <c r="I4799" s="1"/>
      <c r="J4799" s="3"/>
      <c r="K4799" s="2"/>
      <c r="L4799" s="3"/>
      <c r="M4799" s="11"/>
      <c r="N4799" s="3"/>
      <c r="O4799" s="217"/>
      <c r="P4799" s="3"/>
      <c r="Q4799" s="3"/>
      <c r="R4799" s="3"/>
      <c r="S4799" s="11"/>
      <c r="T4799" s="3"/>
      <c r="U4799" s="11"/>
      <c r="V4799" s="3"/>
      <c r="W4799" s="11"/>
      <c r="X4799" s="3"/>
      <c r="Y4799" s="11"/>
      <c r="Z4799" s="3"/>
      <c r="AA4799" s="3"/>
      <c r="AB4799" s="3"/>
      <c r="AC4799" s="3"/>
      <c r="AD4799" s="3"/>
      <c r="AE4799" s="3"/>
      <c r="AF4799" s="3"/>
      <c r="AG4799" s="3"/>
      <c r="AH4799" s="3"/>
      <c r="AI4799" s="11"/>
      <c r="AJ4799" s="3"/>
      <c r="AK4799" s="11"/>
      <c r="AL4799" s="3"/>
      <c r="AM4799" s="11"/>
      <c r="AN4799" s="3"/>
      <c r="AO4799" s="11"/>
      <c r="AP4799" s="3"/>
      <c r="AQ4799" s="11"/>
      <c r="AR4799" s="3"/>
      <c r="AS4799" s="11"/>
      <c r="AT4799" s="3"/>
      <c r="AU4799" s="11"/>
      <c r="AV4799" s="3"/>
      <c r="AW4799" s="3"/>
      <c r="AX4799" s="3"/>
      <c r="AY4799" s="11"/>
      <c r="AZ4799" s="3"/>
      <c r="BA4799" s="3"/>
      <c r="BB4799" s="3"/>
      <c r="BC4799" s="11"/>
      <c r="BD4799" s="3"/>
      <c r="BE4799" s="11"/>
      <c r="BF4799" s="3"/>
      <c r="BG4799" s="11"/>
      <c r="BH4799" s="3"/>
      <c r="BI4799" s="12"/>
      <c r="BJ4799" s="12"/>
      <c r="BK4799" s="11"/>
      <c r="BL4799" s="3"/>
      <c r="BM4799" s="11"/>
      <c r="BN4799" s="3"/>
      <c r="BO4799" s="11"/>
      <c r="BP4799" s="3"/>
      <c r="BQ4799" s="11"/>
      <c r="BR4799" s="3"/>
      <c r="BS4799" s="11"/>
      <c r="BT4799" s="13"/>
      <c r="BU4799" s="11"/>
      <c r="BV4799" s="3"/>
      <c r="BW4799" s="11"/>
      <c r="BX4799" s="3"/>
      <c r="BY4799" s="3"/>
      <c r="BZ4799" s="13"/>
      <c r="CA4799" s="13"/>
      <c r="CB4799" s="13"/>
      <c r="CC4799" s="12"/>
      <c r="CD4799" s="11"/>
      <c r="CE4799" s="12"/>
      <c r="CF4799" s="12"/>
      <c r="DI4799" s="14"/>
    </row>
    <row r="4800" spans="1:113" ht="20.100000000000001" customHeight="1" x14ac:dyDescent="0.25">
      <c r="A4800" s="1"/>
      <c r="B4800" s="30"/>
      <c r="C4800" s="9"/>
      <c r="D4800" s="10">
        <f t="shared" si="825"/>
        <v>0</v>
      </c>
      <c r="E4800" s="11">
        <f t="shared" si="826"/>
        <v>0</v>
      </c>
      <c r="F4800" s="3">
        <f t="shared" si="827"/>
        <v>0</v>
      </c>
      <c r="G4800" s="11"/>
      <c r="H4800" s="3"/>
      <c r="I4800" s="1"/>
      <c r="J4800" s="3"/>
      <c r="K4800" s="2"/>
      <c r="L4800" s="3"/>
      <c r="M4800" s="11"/>
      <c r="N4800" s="3"/>
      <c r="O4800" s="217"/>
      <c r="P4800" s="3"/>
      <c r="Q4800" s="3"/>
      <c r="R4800" s="3"/>
      <c r="S4800" s="11"/>
      <c r="T4800" s="3"/>
      <c r="U4800" s="11"/>
      <c r="V4800" s="3"/>
      <c r="W4800" s="11"/>
      <c r="X4800" s="3"/>
      <c r="Y4800" s="11"/>
      <c r="Z4800" s="3"/>
      <c r="AA4800" s="3"/>
      <c r="AB4800" s="3"/>
      <c r="AC4800" s="3"/>
      <c r="AD4800" s="3"/>
      <c r="AE4800" s="3"/>
      <c r="AF4800" s="3"/>
      <c r="AG4800" s="3"/>
      <c r="AH4800" s="3"/>
      <c r="AI4800" s="11"/>
      <c r="AJ4800" s="3"/>
      <c r="AK4800" s="11"/>
      <c r="AL4800" s="3"/>
      <c r="AM4800" s="11"/>
      <c r="AN4800" s="3"/>
      <c r="AO4800" s="11"/>
      <c r="AP4800" s="3"/>
      <c r="AQ4800" s="11"/>
      <c r="AR4800" s="3"/>
      <c r="AS4800" s="11"/>
      <c r="AT4800" s="3"/>
      <c r="AU4800" s="11"/>
      <c r="AV4800" s="3"/>
      <c r="AW4800" s="3"/>
      <c r="AX4800" s="3"/>
      <c r="AY4800" s="11"/>
      <c r="AZ4800" s="3"/>
      <c r="BA4800" s="3"/>
      <c r="BB4800" s="3"/>
      <c r="BC4800" s="11"/>
      <c r="BD4800" s="3"/>
      <c r="BE4800" s="11"/>
      <c r="BF4800" s="3"/>
      <c r="BG4800" s="11"/>
      <c r="BH4800" s="3"/>
      <c r="BI4800" s="12"/>
      <c r="BJ4800" s="12"/>
      <c r="BK4800" s="11"/>
      <c r="BL4800" s="3"/>
      <c r="BM4800" s="11"/>
      <c r="BN4800" s="3"/>
      <c r="BO4800" s="11"/>
      <c r="BP4800" s="3"/>
      <c r="BQ4800" s="11"/>
      <c r="BR4800" s="3"/>
      <c r="BS4800" s="11"/>
      <c r="BT4800" s="13"/>
      <c r="BU4800" s="11"/>
      <c r="BV4800" s="3"/>
      <c r="BW4800" s="11"/>
      <c r="BX4800" s="3"/>
      <c r="BY4800" s="3"/>
      <c r="BZ4800" s="13"/>
      <c r="CA4800" s="13"/>
      <c r="CB4800" s="13"/>
      <c r="CC4800" s="12"/>
      <c r="CD4800" s="11"/>
      <c r="CE4800" s="12"/>
      <c r="CF4800" s="12"/>
      <c r="DI4800" s="14"/>
    </row>
    <row r="4801" spans="1:113" ht="20.100000000000001" customHeight="1" x14ac:dyDescent="0.25">
      <c r="A4801" s="1"/>
      <c r="B4801" s="30"/>
      <c r="C4801" s="9"/>
      <c r="D4801" s="10">
        <f t="shared" si="825"/>
        <v>0</v>
      </c>
      <c r="E4801" s="11">
        <f t="shared" si="826"/>
        <v>0</v>
      </c>
      <c r="F4801" s="3">
        <f t="shared" si="827"/>
        <v>0</v>
      </c>
      <c r="G4801" s="11"/>
      <c r="H4801" s="3"/>
      <c r="I4801" s="1"/>
      <c r="J4801" s="3"/>
      <c r="K4801" s="2"/>
      <c r="L4801" s="3"/>
      <c r="M4801" s="11"/>
      <c r="N4801" s="3"/>
      <c r="O4801" s="217"/>
      <c r="P4801" s="3"/>
      <c r="Q4801" s="3"/>
      <c r="R4801" s="3"/>
      <c r="S4801" s="11"/>
      <c r="T4801" s="3"/>
      <c r="U4801" s="11"/>
      <c r="V4801" s="3"/>
      <c r="W4801" s="11"/>
      <c r="X4801" s="3"/>
      <c r="Y4801" s="11"/>
      <c r="Z4801" s="3"/>
      <c r="AA4801" s="3"/>
      <c r="AB4801" s="3"/>
      <c r="AC4801" s="3"/>
      <c r="AD4801" s="3"/>
      <c r="AE4801" s="3"/>
      <c r="AF4801" s="3"/>
      <c r="AG4801" s="3"/>
      <c r="AH4801" s="3"/>
      <c r="AI4801" s="11"/>
      <c r="AJ4801" s="3"/>
      <c r="AK4801" s="11"/>
      <c r="AL4801" s="3"/>
      <c r="AM4801" s="11"/>
      <c r="AN4801" s="3"/>
      <c r="AO4801" s="11"/>
      <c r="AP4801" s="3"/>
      <c r="AQ4801" s="11"/>
      <c r="AR4801" s="3"/>
      <c r="AS4801" s="11"/>
      <c r="AT4801" s="3"/>
      <c r="AU4801" s="11"/>
      <c r="AV4801" s="3"/>
      <c r="AW4801" s="3"/>
      <c r="AX4801" s="3"/>
      <c r="AY4801" s="11"/>
      <c r="AZ4801" s="3"/>
      <c r="BA4801" s="3"/>
      <c r="BB4801" s="3"/>
      <c r="BC4801" s="11"/>
      <c r="BD4801" s="3"/>
      <c r="BE4801" s="11"/>
      <c r="BF4801" s="3"/>
      <c r="BG4801" s="11"/>
      <c r="BH4801" s="3"/>
      <c r="BI4801" s="12"/>
      <c r="BJ4801" s="12"/>
      <c r="BK4801" s="11"/>
      <c r="BL4801" s="3"/>
      <c r="BM4801" s="11"/>
      <c r="BN4801" s="3"/>
      <c r="BO4801" s="11"/>
      <c r="BP4801" s="3"/>
      <c r="BQ4801" s="11"/>
      <c r="BR4801" s="3"/>
      <c r="BS4801" s="11"/>
      <c r="BT4801" s="13"/>
      <c r="BU4801" s="11"/>
      <c r="BV4801" s="3"/>
      <c r="BW4801" s="11"/>
      <c r="BX4801" s="3"/>
      <c r="BY4801" s="3"/>
      <c r="BZ4801" s="13"/>
      <c r="CA4801" s="13"/>
      <c r="CB4801" s="13"/>
      <c r="CC4801" s="12"/>
      <c r="CD4801" s="11"/>
      <c r="CE4801" s="12"/>
      <c r="CF4801" s="12"/>
      <c r="DI4801" s="14"/>
    </row>
    <row r="4802" spans="1:113" ht="20.100000000000001" customHeight="1" x14ac:dyDescent="0.25">
      <c r="A4802" s="1"/>
      <c r="B4802" s="30"/>
      <c r="C4802" s="9"/>
      <c r="D4802" s="10">
        <f t="shared" si="825"/>
        <v>0</v>
      </c>
      <c r="E4802" s="11">
        <f t="shared" si="826"/>
        <v>0</v>
      </c>
      <c r="F4802" s="3">
        <f t="shared" si="827"/>
        <v>0</v>
      </c>
      <c r="G4802" s="11"/>
      <c r="H4802" s="3"/>
      <c r="I4802" s="1"/>
      <c r="J4802" s="3"/>
      <c r="K4802" s="2"/>
      <c r="L4802" s="3"/>
      <c r="M4802" s="11"/>
      <c r="N4802" s="3"/>
      <c r="O4802" s="217"/>
      <c r="P4802" s="3"/>
      <c r="Q4802" s="3"/>
      <c r="R4802" s="3"/>
      <c r="S4802" s="11"/>
      <c r="T4802" s="3"/>
      <c r="U4802" s="11"/>
      <c r="V4802" s="3"/>
      <c r="W4802" s="11"/>
      <c r="X4802" s="3"/>
      <c r="Y4802" s="11"/>
      <c r="Z4802" s="3"/>
      <c r="AA4802" s="3"/>
      <c r="AB4802" s="3"/>
      <c r="AC4802" s="3"/>
      <c r="AD4802" s="3"/>
      <c r="AE4802" s="3"/>
      <c r="AF4802" s="3"/>
      <c r="AG4802" s="3"/>
      <c r="AH4802" s="3"/>
      <c r="AI4802" s="11"/>
      <c r="AJ4802" s="3"/>
      <c r="AK4802" s="11"/>
      <c r="AL4802" s="3"/>
      <c r="AM4802" s="11"/>
      <c r="AN4802" s="3"/>
      <c r="AO4802" s="11"/>
      <c r="AP4802" s="3"/>
      <c r="AQ4802" s="11"/>
      <c r="AR4802" s="3"/>
      <c r="AS4802" s="11"/>
      <c r="AT4802" s="3"/>
      <c r="AU4802" s="11"/>
      <c r="AV4802" s="3"/>
      <c r="AW4802" s="3"/>
      <c r="AX4802" s="3"/>
      <c r="AY4802" s="11"/>
      <c r="AZ4802" s="3"/>
      <c r="BA4802" s="3"/>
      <c r="BB4802" s="3"/>
      <c r="BC4802" s="11"/>
      <c r="BD4802" s="3"/>
      <c r="BE4802" s="11"/>
      <c r="BF4802" s="3"/>
      <c r="BG4802" s="11"/>
      <c r="BH4802" s="3"/>
      <c r="BI4802" s="12"/>
      <c r="BJ4802" s="12"/>
      <c r="BK4802" s="11"/>
      <c r="BL4802" s="3"/>
      <c r="BM4802" s="11"/>
      <c r="BN4802" s="3"/>
      <c r="BO4802" s="11"/>
      <c r="BP4802" s="3"/>
      <c r="BQ4802" s="11"/>
      <c r="BR4802" s="3"/>
      <c r="BS4802" s="11"/>
      <c r="BT4802" s="13"/>
      <c r="BU4802" s="11"/>
      <c r="BV4802" s="3"/>
      <c r="BW4802" s="11"/>
      <c r="BX4802" s="3"/>
      <c r="BY4802" s="3"/>
      <c r="BZ4802" s="13"/>
      <c r="CA4802" s="13"/>
      <c r="CB4802" s="13"/>
      <c r="CC4802" s="12"/>
      <c r="CD4802" s="11"/>
      <c r="CE4802" s="12"/>
      <c r="CF4802" s="12"/>
      <c r="DI4802" s="14"/>
    </row>
    <row r="4803" spans="1:113" ht="20.100000000000001" customHeight="1" x14ac:dyDescent="0.25">
      <c r="A4803" s="1"/>
      <c r="B4803" s="30"/>
      <c r="C4803" s="9"/>
      <c r="D4803" s="10">
        <f t="shared" si="825"/>
        <v>0</v>
      </c>
      <c r="E4803" s="11">
        <f t="shared" si="826"/>
        <v>0</v>
      </c>
      <c r="F4803" s="3">
        <f t="shared" si="827"/>
        <v>0</v>
      </c>
      <c r="G4803" s="11"/>
      <c r="H4803" s="3"/>
      <c r="I4803" s="1"/>
      <c r="J4803" s="3"/>
      <c r="K4803" s="2"/>
      <c r="L4803" s="3"/>
      <c r="M4803" s="11"/>
      <c r="N4803" s="3"/>
      <c r="O4803" s="217"/>
      <c r="P4803" s="3"/>
      <c r="Q4803" s="3"/>
      <c r="R4803" s="3"/>
      <c r="S4803" s="11"/>
      <c r="T4803" s="3"/>
      <c r="U4803" s="11"/>
      <c r="V4803" s="3"/>
      <c r="W4803" s="11"/>
      <c r="X4803" s="3"/>
      <c r="Y4803" s="11"/>
      <c r="Z4803" s="3"/>
      <c r="AA4803" s="3"/>
      <c r="AB4803" s="3"/>
      <c r="AC4803" s="3"/>
      <c r="AD4803" s="3"/>
      <c r="AE4803" s="3"/>
      <c r="AF4803" s="3"/>
      <c r="AG4803" s="3"/>
      <c r="AH4803" s="3"/>
      <c r="AI4803" s="11"/>
      <c r="AJ4803" s="3"/>
      <c r="AK4803" s="11"/>
      <c r="AL4803" s="3"/>
      <c r="AM4803" s="11"/>
      <c r="AN4803" s="3"/>
      <c r="AO4803" s="11"/>
      <c r="AP4803" s="3"/>
      <c r="AQ4803" s="11"/>
      <c r="AR4803" s="3"/>
      <c r="AS4803" s="11"/>
      <c r="AT4803" s="3"/>
      <c r="AU4803" s="11"/>
      <c r="AV4803" s="3"/>
      <c r="AW4803" s="3"/>
      <c r="AX4803" s="3"/>
      <c r="AY4803" s="11"/>
      <c r="AZ4803" s="3"/>
      <c r="BA4803" s="3"/>
      <c r="BB4803" s="3"/>
      <c r="BC4803" s="11"/>
      <c r="BD4803" s="3"/>
      <c r="BE4803" s="11"/>
      <c r="BF4803" s="3"/>
      <c r="BG4803" s="11"/>
      <c r="BH4803" s="3"/>
      <c r="BI4803" s="12"/>
      <c r="BJ4803" s="12"/>
      <c r="BK4803" s="11"/>
      <c r="BL4803" s="3"/>
      <c r="BM4803" s="11"/>
      <c r="BN4803" s="3"/>
      <c r="BO4803" s="11"/>
      <c r="BP4803" s="3"/>
      <c r="BQ4803" s="11"/>
      <c r="BR4803" s="3"/>
      <c r="BS4803" s="11"/>
      <c r="BT4803" s="13"/>
      <c r="BU4803" s="11"/>
      <c r="BV4803" s="3"/>
      <c r="BW4803" s="11"/>
      <c r="BX4803" s="3"/>
      <c r="BY4803" s="3"/>
      <c r="BZ4803" s="13"/>
      <c r="CA4803" s="13"/>
      <c r="CB4803" s="13"/>
      <c r="CC4803" s="12"/>
      <c r="CD4803" s="11"/>
      <c r="CE4803" s="12"/>
      <c r="CF4803" s="12"/>
      <c r="DI4803" s="14"/>
    </row>
    <row r="4804" spans="1:113" ht="20.100000000000001" customHeight="1" x14ac:dyDescent="0.25">
      <c r="A4804" s="1"/>
      <c r="B4804" s="30"/>
      <c r="C4804" s="9"/>
      <c r="D4804" s="10">
        <f t="shared" si="825"/>
        <v>0</v>
      </c>
      <c r="E4804" s="11">
        <f t="shared" si="826"/>
        <v>0</v>
      </c>
      <c r="F4804" s="3">
        <f t="shared" si="827"/>
        <v>0</v>
      </c>
      <c r="G4804" s="11"/>
      <c r="H4804" s="3"/>
      <c r="I4804" s="1"/>
      <c r="J4804" s="3"/>
      <c r="K4804" s="2"/>
      <c r="L4804" s="3"/>
      <c r="M4804" s="11"/>
      <c r="N4804" s="3"/>
      <c r="O4804" s="217"/>
      <c r="P4804" s="3"/>
      <c r="Q4804" s="3"/>
      <c r="R4804" s="3"/>
      <c r="S4804" s="11"/>
      <c r="T4804" s="3"/>
      <c r="U4804" s="11"/>
      <c r="V4804" s="3"/>
      <c r="W4804" s="11"/>
      <c r="X4804" s="3"/>
      <c r="Y4804" s="11"/>
      <c r="Z4804" s="3"/>
      <c r="AA4804" s="3"/>
      <c r="AB4804" s="3"/>
      <c r="AC4804" s="3"/>
      <c r="AD4804" s="3"/>
      <c r="AE4804" s="3"/>
      <c r="AF4804" s="3"/>
      <c r="AG4804" s="3"/>
      <c r="AH4804" s="3"/>
      <c r="AI4804" s="11"/>
      <c r="AJ4804" s="3"/>
      <c r="AK4804" s="11"/>
      <c r="AL4804" s="3"/>
      <c r="AM4804" s="11"/>
      <c r="AN4804" s="3"/>
      <c r="AO4804" s="11"/>
      <c r="AP4804" s="3"/>
      <c r="AQ4804" s="11"/>
      <c r="AR4804" s="3"/>
      <c r="AS4804" s="11"/>
      <c r="AT4804" s="3"/>
      <c r="AU4804" s="11"/>
      <c r="AV4804" s="3"/>
      <c r="AW4804" s="3"/>
      <c r="AX4804" s="3"/>
      <c r="AY4804" s="11"/>
      <c r="AZ4804" s="3"/>
      <c r="BA4804" s="3"/>
      <c r="BB4804" s="3"/>
      <c r="BC4804" s="11"/>
      <c r="BD4804" s="3"/>
      <c r="BE4804" s="11"/>
      <c r="BF4804" s="3"/>
      <c r="BG4804" s="11"/>
      <c r="BH4804" s="3"/>
      <c r="BI4804" s="12"/>
      <c r="BJ4804" s="12"/>
      <c r="BK4804" s="11"/>
      <c r="BL4804" s="3"/>
      <c r="BM4804" s="11"/>
      <c r="BN4804" s="3"/>
      <c r="BO4804" s="11"/>
      <c r="BP4804" s="3"/>
      <c r="BQ4804" s="11"/>
      <c r="BR4804" s="3"/>
      <c r="BS4804" s="11"/>
      <c r="BT4804" s="13"/>
      <c r="BU4804" s="11"/>
      <c r="BV4804" s="3"/>
      <c r="BW4804" s="11"/>
      <c r="BX4804" s="3"/>
      <c r="BY4804" s="3"/>
      <c r="BZ4804" s="13"/>
      <c r="CA4804" s="13"/>
      <c r="CB4804" s="13"/>
      <c r="CC4804" s="12"/>
      <c r="CD4804" s="11"/>
      <c r="CE4804" s="12"/>
      <c r="CF4804" s="12"/>
      <c r="DI4804" s="14"/>
    </row>
    <row r="4805" spans="1:113" ht="20.100000000000001" customHeight="1" x14ac:dyDescent="0.25">
      <c r="A4805" s="1"/>
      <c r="B4805" s="30"/>
      <c r="C4805" s="9"/>
      <c r="D4805" s="10">
        <f t="shared" si="825"/>
        <v>0</v>
      </c>
      <c r="E4805" s="11">
        <f t="shared" si="826"/>
        <v>0</v>
      </c>
      <c r="F4805" s="3">
        <f t="shared" si="827"/>
        <v>0</v>
      </c>
      <c r="G4805" s="11"/>
      <c r="H4805" s="3"/>
      <c r="I4805" s="1"/>
      <c r="J4805" s="3"/>
      <c r="K4805" s="2"/>
      <c r="L4805" s="3"/>
      <c r="M4805" s="11"/>
      <c r="N4805" s="3"/>
      <c r="O4805" s="217"/>
      <c r="P4805" s="3"/>
      <c r="Q4805" s="3"/>
      <c r="R4805" s="3"/>
      <c r="S4805" s="11"/>
      <c r="T4805" s="3"/>
      <c r="U4805" s="11"/>
      <c r="V4805" s="3"/>
      <c r="W4805" s="11"/>
      <c r="X4805" s="3"/>
      <c r="Y4805" s="11"/>
      <c r="Z4805" s="3"/>
      <c r="AA4805" s="3"/>
      <c r="AB4805" s="3"/>
      <c r="AC4805" s="3"/>
      <c r="AD4805" s="3"/>
      <c r="AE4805" s="3"/>
      <c r="AF4805" s="3"/>
      <c r="AG4805" s="3"/>
      <c r="AH4805" s="3"/>
      <c r="AI4805" s="11"/>
      <c r="AJ4805" s="3"/>
      <c r="AK4805" s="11"/>
      <c r="AL4805" s="3"/>
      <c r="AM4805" s="11"/>
      <c r="AN4805" s="3"/>
      <c r="AO4805" s="11"/>
      <c r="AP4805" s="3"/>
      <c r="AQ4805" s="11"/>
      <c r="AR4805" s="3"/>
      <c r="AS4805" s="11"/>
      <c r="AT4805" s="3"/>
      <c r="AU4805" s="11"/>
      <c r="AV4805" s="3"/>
      <c r="AW4805" s="3"/>
      <c r="AX4805" s="3"/>
      <c r="AY4805" s="11"/>
      <c r="AZ4805" s="3"/>
      <c r="BA4805" s="3"/>
      <c r="BB4805" s="3"/>
      <c r="BC4805" s="11"/>
      <c r="BD4805" s="3"/>
      <c r="BE4805" s="11"/>
      <c r="BF4805" s="3"/>
      <c r="BG4805" s="11"/>
      <c r="BH4805" s="3"/>
      <c r="BI4805" s="12"/>
      <c r="BJ4805" s="12"/>
      <c r="BK4805" s="11"/>
      <c r="BL4805" s="3"/>
      <c r="BM4805" s="11"/>
      <c r="BN4805" s="3"/>
      <c r="BO4805" s="11"/>
      <c r="BP4805" s="3"/>
      <c r="BQ4805" s="11"/>
      <c r="BR4805" s="3"/>
      <c r="BS4805" s="11"/>
      <c r="BT4805" s="13"/>
      <c r="BU4805" s="11"/>
      <c r="BV4805" s="3"/>
      <c r="BW4805" s="11"/>
      <c r="BX4805" s="3"/>
      <c r="BY4805" s="3"/>
      <c r="BZ4805" s="13"/>
      <c r="CA4805" s="13"/>
      <c r="CB4805" s="13"/>
      <c r="CC4805" s="12"/>
      <c r="CD4805" s="11"/>
      <c r="CE4805" s="12"/>
      <c r="CF4805" s="12"/>
      <c r="DI4805" s="14"/>
    </row>
    <row r="4806" spans="1:113" ht="20.100000000000001" customHeight="1" x14ac:dyDescent="0.25">
      <c r="A4806" s="1"/>
      <c r="B4806" s="30"/>
      <c r="C4806" s="9"/>
      <c r="D4806" s="10">
        <f t="shared" si="825"/>
        <v>0</v>
      </c>
      <c r="E4806" s="11">
        <f t="shared" si="826"/>
        <v>0</v>
      </c>
      <c r="F4806" s="3">
        <f t="shared" si="827"/>
        <v>0</v>
      </c>
      <c r="G4806" s="11"/>
      <c r="H4806" s="3"/>
      <c r="I4806" s="1"/>
      <c r="J4806" s="3"/>
      <c r="K4806" s="2"/>
      <c r="L4806" s="3"/>
      <c r="M4806" s="11"/>
      <c r="N4806" s="3"/>
      <c r="O4806" s="217"/>
      <c r="P4806" s="3"/>
      <c r="Q4806" s="3"/>
      <c r="R4806" s="3"/>
      <c r="S4806" s="11"/>
      <c r="T4806" s="3"/>
      <c r="U4806" s="11"/>
      <c r="V4806" s="3"/>
      <c r="W4806" s="11"/>
      <c r="X4806" s="3"/>
      <c r="Y4806" s="11"/>
      <c r="Z4806" s="3"/>
      <c r="AA4806" s="3"/>
      <c r="AB4806" s="3"/>
      <c r="AC4806" s="3"/>
      <c r="AD4806" s="3"/>
      <c r="AE4806" s="3"/>
      <c r="AF4806" s="3"/>
      <c r="AG4806" s="3"/>
      <c r="AH4806" s="3"/>
      <c r="AI4806" s="11"/>
      <c r="AJ4806" s="3"/>
      <c r="AK4806" s="11"/>
      <c r="AL4806" s="3"/>
      <c r="AM4806" s="11"/>
      <c r="AN4806" s="3"/>
      <c r="AO4806" s="11"/>
      <c r="AP4806" s="3"/>
      <c r="AQ4806" s="11"/>
      <c r="AR4806" s="3"/>
      <c r="AS4806" s="11"/>
      <c r="AT4806" s="3"/>
      <c r="AU4806" s="11"/>
      <c r="AV4806" s="3"/>
      <c r="AW4806" s="3"/>
      <c r="AX4806" s="3"/>
      <c r="AY4806" s="11"/>
      <c r="AZ4806" s="3"/>
      <c r="BA4806" s="3"/>
      <c r="BB4806" s="3"/>
      <c r="BC4806" s="11"/>
      <c r="BD4806" s="3"/>
      <c r="BE4806" s="11"/>
      <c r="BF4806" s="3"/>
      <c r="BG4806" s="11"/>
      <c r="BH4806" s="3"/>
      <c r="BI4806" s="12"/>
      <c r="BJ4806" s="12"/>
      <c r="BK4806" s="11"/>
      <c r="BL4806" s="3"/>
      <c r="BM4806" s="11"/>
      <c r="BN4806" s="3"/>
      <c r="BO4806" s="11"/>
      <c r="BP4806" s="3"/>
      <c r="BQ4806" s="11"/>
      <c r="BR4806" s="3"/>
      <c r="BS4806" s="11"/>
      <c r="BT4806" s="13"/>
      <c r="BU4806" s="11"/>
      <c r="BV4806" s="3"/>
      <c r="BW4806" s="11"/>
      <c r="BX4806" s="3"/>
      <c r="BY4806" s="3"/>
      <c r="BZ4806" s="13"/>
      <c r="CA4806" s="13"/>
      <c r="CB4806" s="13"/>
      <c r="CC4806" s="12"/>
      <c r="CD4806" s="11"/>
      <c r="CE4806" s="12"/>
      <c r="CF4806" s="12"/>
      <c r="DI4806" s="14"/>
    </row>
    <row r="4807" spans="1:113" ht="20.100000000000001" customHeight="1" x14ac:dyDescent="0.25">
      <c r="A4807" s="1"/>
      <c r="B4807" s="30"/>
      <c r="C4807" s="9"/>
      <c r="D4807" s="10">
        <f t="shared" si="825"/>
        <v>0</v>
      </c>
      <c r="E4807" s="11">
        <f t="shared" si="826"/>
        <v>0</v>
      </c>
      <c r="F4807" s="3">
        <f t="shared" si="827"/>
        <v>0</v>
      </c>
      <c r="G4807" s="11"/>
      <c r="H4807" s="3"/>
      <c r="I4807" s="1"/>
      <c r="J4807" s="3"/>
      <c r="K4807" s="2"/>
      <c r="L4807" s="3"/>
      <c r="M4807" s="11"/>
      <c r="N4807" s="3"/>
      <c r="O4807" s="217"/>
      <c r="P4807" s="3"/>
      <c r="Q4807" s="3"/>
      <c r="R4807" s="3"/>
      <c r="S4807" s="11"/>
      <c r="T4807" s="3"/>
      <c r="U4807" s="11"/>
      <c r="V4807" s="3"/>
      <c r="W4807" s="11"/>
      <c r="X4807" s="3"/>
      <c r="Y4807" s="11"/>
      <c r="Z4807" s="3"/>
      <c r="AA4807" s="3"/>
      <c r="AB4807" s="3"/>
      <c r="AC4807" s="3"/>
      <c r="AD4807" s="3"/>
      <c r="AE4807" s="3"/>
      <c r="AF4807" s="3"/>
      <c r="AG4807" s="3"/>
      <c r="AH4807" s="3"/>
      <c r="AI4807" s="11"/>
      <c r="AJ4807" s="3"/>
      <c r="AK4807" s="11"/>
      <c r="AL4807" s="3"/>
      <c r="AM4807" s="11"/>
      <c r="AN4807" s="3"/>
      <c r="AO4807" s="11"/>
      <c r="AP4807" s="3"/>
      <c r="AQ4807" s="11"/>
      <c r="AR4807" s="3"/>
      <c r="AS4807" s="11"/>
      <c r="AT4807" s="3"/>
      <c r="AU4807" s="11"/>
      <c r="AV4807" s="3"/>
      <c r="AW4807" s="3"/>
      <c r="AX4807" s="3"/>
      <c r="AY4807" s="11"/>
      <c r="AZ4807" s="3"/>
      <c r="BA4807" s="3"/>
      <c r="BB4807" s="3"/>
      <c r="BC4807" s="11"/>
      <c r="BD4807" s="3"/>
      <c r="BE4807" s="11"/>
      <c r="BF4807" s="3"/>
      <c r="BG4807" s="11"/>
      <c r="BH4807" s="3"/>
      <c r="BI4807" s="12"/>
      <c r="BJ4807" s="12"/>
      <c r="BK4807" s="11"/>
      <c r="BL4807" s="3"/>
      <c r="BM4807" s="11"/>
      <c r="BN4807" s="3"/>
      <c r="BO4807" s="11"/>
      <c r="BP4807" s="3"/>
      <c r="BQ4807" s="11"/>
      <c r="BR4807" s="3"/>
      <c r="BS4807" s="11"/>
      <c r="BT4807" s="13"/>
      <c r="BU4807" s="11"/>
      <c r="BV4807" s="3"/>
      <c r="BW4807" s="11"/>
      <c r="BX4807" s="3"/>
      <c r="BY4807" s="3"/>
      <c r="BZ4807" s="13"/>
      <c r="CA4807" s="13"/>
      <c r="CB4807" s="13"/>
      <c r="CC4807" s="12"/>
      <c r="CD4807" s="11"/>
      <c r="CE4807" s="12"/>
      <c r="CF4807" s="12"/>
      <c r="DI4807" s="14"/>
    </row>
    <row r="4808" spans="1:113" ht="20.100000000000001" customHeight="1" x14ac:dyDescent="0.25">
      <c r="A4808" s="1"/>
      <c r="B4808" s="30"/>
      <c r="C4808" s="9"/>
      <c r="D4808" s="10">
        <f t="shared" si="825"/>
        <v>0</v>
      </c>
      <c r="E4808" s="11">
        <f t="shared" si="826"/>
        <v>0</v>
      </c>
      <c r="F4808" s="3">
        <f t="shared" si="827"/>
        <v>0</v>
      </c>
      <c r="G4808" s="11"/>
      <c r="H4808" s="3"/>
      <c r="I4808" s="1"/>
      <c r="J4808" s="3"/>
      <c r="K4808" s="2"/>
      <c r="L4808" s="3"/>
      <c r="M4808" s="11"/>
      <c r="N4808" s="3"/>
      <c r="O4808" s="217"/>
      <c r="P4808" s="3"/>
      <c r="Q4808" s="3"/>
      <c r="R4808" s="3"/>
      <c r="S4808" s="11"/>
      <c r="T4808" s="3"/>
      <c r="U4808" s="11"/>
      <c r="V4808" s="3"/>
      <c r="W4808" s="11"/>
      <c r="X4808" s="3"/>
      <c r="Y4808" s="11"/>
      <c r="Z4808" s="3"/>
      <c r="AA4808" s="3"/>
      <c r="AB4808" s="3"/>
      <c r="AC4808" s="3"/>
      <c r="AD4808" s="3"/>
      <c r="AE4808" s="3"/>
      <c r="AF4808" s="3"/>
      <c r="AG4808" s="3"/>
      <c r="AH4808" s="3"/>
      <c r="AI4808" s="11"/>
      <c r="AJ4808" s="3"/>
      <c r="AK4808" s="11"/>
      <c r="AL4808" s="3"/>
      <c r="AM4808" s="11"/>
      <c r="AN4808" s="3"/>
      <c r="AO4808" s="11"/>
      <c r="AP4808" s="3"/>
      <c r="AQ4808" s="11"/>
      <c r="AR4808" s="3"/>
      <c r="AS4808" s="11"/>
      <c r="AT4808" s="3"/>
      <c r="AU4808" s="11"/>
      <c r="AV4808" s="3"/>
      <c r="AW4808" s="3"/>
      <c r="AX4808" s="3"/>
      <c r="AY4808" s="11"/>
      <c r="AZ4808" s="3"/>
      <c r="BA4808" s="3"/>
      <c r="BB4808" s="3"/>
      <c r="BC4808" s="11"/>
      <c r="BD4808" s="3"/>
      <c r="BE4808" s="11"/>
      <c r="BF4808" s="3"/>
      <c r="BG4808" s="11"/>
      <c r="BH4808" s="3"/>
      <c r="BI4808" s="12"/>
      <c r="BJ4808" s="12"/>
      <c r="BK4808" s="11"/>
      <c r="BL4808" s="3"/>
      <c r="BM4808" s="11"/>
      <c r="BN4808" s="3"/>
      <c r="BO4808" s="11"/>
      <c r="BP4808" s="3"/>
      <c r="BQ4808" s="11"/>
      <c r="BR4808" s="3"/>
      <c r="BS4808" s="11"/>
      <c r="BT4808" s="13"/>
      <c r="BU4808" s="11"/>
      <c r="BV4808" s="3"/>
      <c r="BW4808" s="11"/>
      <c r="BX4808" s="3"/>
      <c r="BY4808" s="3"/>
      <c r="BZ4808" s="13"/>
      <c r="CA4808" s="13"/>
      <c r="CB4808" s="13"/>
      <c r="CC4808" s="12"/>
      <c r="CD4808" s="11"/>
      <c r="CE4808" s="12"/>
      <c r="CF4808" s="12"/>
      <c r="DI4808" s="14"/>
    </row>
    <row r="4809" spans="1:113" ht="20.100000000000001" customHeight="1" x14ac:dyDescent="0.25">
      <c r="A4809" s="1"/>
      <c r="B4809" s="30"/>
      <c r="C4809" s="9"/>
      <c r="D4809" s="10">
        <f t="shared" ref="D4809:D4828" si="828">F4809-E4809</f>
        <v>0</v>
      </c>
      <c r="E4809" s="11">
        <f t="shared" ref="E4809:E4840" si="829">G4809+I4809+CC6871+K4809+M4809+O4809+Q4809+S4809+U4809+W4809+Y4809+AA4809+AC4809+AE4809+AG4809+AI4809+AK4809+AM4809+AO4809+AQ4809+AS4809+AU4809+AW4809+AY4809+BA4809+BC4809+BE4809+BG4809+BI4809+BK4809+BM4809+BO4809+BQ4809+BS4809+BU4809+BW4809+BY4809+CA4809+CE6871</f>
        <v>0</v>
      </c>
      <c r="F4809" s="3">
        <f t="shared" ref="F4809:F4840" si="830">H4809+J4809+L4809+CD6871+N4809+P4809+R4809+T4809+V4809+X4809+Z4809+AB4809+AD4809+AF4809+AH4809+AJ4809+AL4809+AN4809+AP4809+AR4809+AT4809+AV4809+AX4809+AZ4809+BB4809+BD4809+BF4809+BH4809+BJ4809+BL4809+BN4809+BP4809+BR4809+BT4809+BV4809+BX4809+BZ4809+CB4809+CF6871</f>
        <v>0</v>
      </c>
      <c r="G4809" s="11"/>
      <c r="H4809" s="3"/>
      <c r="I4809" s="1"/>
      <c r="J4809" s="3"/>
      <c r="K4809" s="2"/>
      <c r="L4809" s="3"/>
      <c r="M4809" s="11"/>
      <c r="N4809" s="3"/>
      <c r="O4809" s="217"/>
      <c r="P4809" s="3"/>
      <c r="Q4809" s="3"/>
      <c r="R4809" s="3"/>
      <c r="S4809" s="11"/>
      <c r="T4809" s="3"/>
      <c r="U4809" s="11"/>
      <c r="V4809" s="3"/>
      <c r="W4809" s="11"/>
      <c r="X4809" s="3"/>
      <c r="Y4809" s="11"/>
      <c r="Z4809" s="3"/>
      <c r="AA4809" s="3"/>
      <c r="AB4809" s="3"/>
      <c r="AC4809" s="3"/>
      <c r="AD4809" s="3"/>
      <c r="AE4809" s="3"/>
      <c r="AF4809" s="3"/>
      <c r="AG4809" s="3"/>
      <c r="AH4809" s="3"/>
      <c r="AI4809" s="11"/>
      <c r="AJ4809" s="3"/>
      <c r="AK4809" s="11"/>
      <c r="AL4809" s="3"/>
      <c r="AM4809" s="11"/>
      <c r="AN4809" s="3"/>
      <c r="AO4809" s="11"/>
      <c r="AP4809" s="3"/>
      <c r="AQ4809" s="11"/>
      <c r="AR4809" s="3"/>
      <c r="AS4809" s="11"/>
      <c r="AT4809" s="3"/>
      <c r="AU4809" s="11"/>
      <c r="AV4809" s="3"/>
      <c r="AW4809" s="3"/>
      <c r="AX4809" s="3"/>
      <c r="AY4809" s="11"/>
      <c r="AZ4809" s="3"/>
      <c r="BA4809" s="3"/>
      <c r="BB4809" s="3"/>
      <c r="BC4809" s="11"/>
      <c r="BD4809" s="3"/>
      <c r="BE4809" s="11"/>
      <c r="BF4809" s="3"/>
      <c r="BG4809" s="11"/>
      <c r="BH4809" s="3"/>
      <c r="BI4809" s="12"/>
      <c r="BJ4809" s="12"/>
      <c r="BK4809" s="11"/>
      <c r="BL4809" s="3"/>
      <c r="BM4809" s="11"/>
      <c r="BN4809" s="3"/>
      <c r="BO4809" s="11"/>
      <c r="BP4809" s="3"/>
      <c r="BQ4809" s="11"/>
      <c r="BR4809" s="3"/>
      <c r="BS4809" s="11"/>
      <c r="BT4809" s="13"/>
      <c r="BU4809" s="11"/>
      <c r="BV4809" s="3"/>
      <c r="BW4809" s="11"/>
      <c r="BX4809" s="3"/>
      <c r="BY4809" s="3"/>
      <c r="BZ4809" s="13"/>
      <c r="CA4809" s="13"/>
      <c r="CB4809" s="13"/>
      <c r="CC4809" s="12"/>
      <c r="CD4809" s="11"/>
      <c r="CE4809" s="12"/>
      <c r="CF4809" s="12"/>
      <c r="DI4809" s="14"/>
    </row>
    <row r="4810" spans="1:113" ht="20.100000000000001" customHeight="1" x14ac:dyDescent="0.25">
      <c r="A4810" s="1"/>
      <c r="B4810" s="30"/>
      <c r="C4810" s="9"/>
      <c r="D4810" s="10">
        <f t="shared" si="828"/>
        <v>0</v>
      </c>
      <c r="E4810" s="11">
        <f t="shared" si="829"/>
        <v>0</v>
      </c>
      <c r="F4810" s="3">
        <f t="shared" si="830"/>
        <v>0</v>
      </c>
      <c r="G4810" s="11"/>
      <c r="H4810" s="3"/>
      <c r="I4810" s="1"/>
      <c r="J4810" s="3"/>
      <c r="K4810" s="2"/>
      <c r="L4810" s="3"/>
      <c r="M4810" s="11"/>
      <c r="N4810" s="3"/>
      <c r="O4810" s="217"/>
      <c r="P4810" s="3"/>
      <c r="Q4810" s="3"/>
      <c r="R4810" s="3"/>
      <c r="S4810" s="11"/>
      <c r="T4810" s="3"/>
      <c r="U4810" s="11"/>
      <c r="V4810" s="3"/>
      <c r="W4810" s="11"/>
      <c r="X4810" s="3"/>
      <c r="Y4810" s="11"/>
      <c r="Z4810" s="3"/>
      <c r="AA4810" s="3"/>
      <c r="AB4810" s="3"/>
      <c r="AC4810" s="3"/>
      <c r="AD4810" s="3"/>
      <c r="AE4810" s="3"/>
      <c r="AF4810" s="3"/>
      <c r="AG4810" s="3"/>
      <c r="AH4810" s="3"/>
      <c r="AI4810" s="11"/>
      <c r="AJ4810" s="3"/>
      <c r="AK4810" s="11"/>
      <c r="AL4810" s="3"/>
      <c r="AM4810" s="11"/>
      <c r="AN4810" s="3"/>
      <c r="AO4810" s="11"/>
      <c r="AP4810" s="3"/>
      <c r="AQ4810" s="11"/>
      <c r="AR4810" s="3"/>
      <c r="AS4810" s="11"/>
      <c r="AT4810" s="3"/>
      <c r="AU4810" s="11"/>
      <c r="AV4810" s="3"/>
      <c r="AW4810" s="3"/>
      <c r="AX4810" s="3"/>
      <c r="AY4810" s="11"/>
      <c r="AZ4810" s="3"/>
      <c r="BA4810" s="3"/>
      <c r="BB4810" s="3"/>
      <c r="BC4810" s="11"/>
      <c r="BD4810" s="3"/>
      <c r="BE4810" s="11"/>
      <c r="BF4810" s="3"/>
      <c r="BG4810" s="11"/>
      <c r="BH4810" s="3"/>
      <c r="BI4810" s="12"/>
      <c r="BJ4810" s="12"/>
      <c r="BK4810" s="11"/>
      <c r="BL4810" s="3"/>
      <c r="BM4810" s="11"/>
      <c r="BN4810" s="3"/>
      <c r="BO4810" s="11"/>
      <c r="BP4810" s="3"/>
      <c r="BQ4810" s="11"/>
      <c r="BR4810" s="3"/>
      <c r="BS4810" s="11"/>
      <c r="BT4810" s="13"/>
      <c r="BU4810" s="11"/>
      <c r="BV4810" s="3"/>
      <c r="BW4810" s="11"/>
      <c r="BX4810" s="3"/>
      <c r="BY4810" s="3"/>
      <c r="BZ4810" s="13"/>
      <c r="CA4810" s="13"/>
      <c r="CB4810" s="13"/>
      <c r="CC4810" s="12"/>
      <c r="CD4810" s="11"/>
      <c r="CE4810" s="12"/>
      <c r="CF4810" s="12"/>
      <c r="DI4810" s="14"/>
    </row>
    <row r="4811" spans="1:113" ht="20.100000000000001" customHeight="1" x14ac:dyDescent="0.25">
      <c r="A4811" s="1"/>
      <c r="B4811" s="30"/>
      <c r="C4811" s="9"/>
      <c r="D4811" s="10">
        <f t="shared" si="828"/>
        <v>0</v>
      </c>
      <c r="E4811" s="11">
        <f t="shared" si="829"/>
        <v>0</v>
      </c>
      <c r="F4811" s="3">
        <f t="shared" si="830"/>
        <v>0</v>
      </c>
      <c r="G4811" s="11"/>
      <c r="H4811" s="3"/>
      <c r="I4811" s="1"/>
      <c r="J4811" s="3"/>
      <c r="K4811" s="2"/>
      <c r="L4811" s="3"/>
      <c r="M4811" s="11"/>
      <c r="N4811" s="3"/>
      <c r="O4811" s="217"/>
      <c r="P4811" s="3"/>
      <c r="Q4811" s="3"/>
      <c r="R4811" s="3"/>
      <c r="S4811" s="11"/>
      <c r="T4811" s="3"/>
      <c r="U4811" s="11"/>
      <c r="V4811" s="3"/>
      <c r="W4811" s="11"/>
      <c r="X4811" s="3"/>
      <c r="Y4811" s="11"/>
      <c r="Z4811" s="3"/>
      <c r="AA4811" s="3"/>
      <c r="AB4811" s="3"/>
      <c r="AC4811" s="3"/>
      <c r="AD4811" s="3"/>
      <c r="AE4811" s="3"/>
      <c r="AF4811" s="3"/>
      <c r="AG4811" s="3"/>
      <c r="AH4811" s="3"/>
      <c r="AI4811" s="11"/>
      <c r="AJ4811" s="3"/>
      <c r="AK4811" s="11"/>
      <c r="AL4811" s="3"/>
      <c r="AM4811" s="11"/>
      <c r="AN4811" s="3"/>
      <c r="AO4811" s="11"/>
      <c r="AP4811" s="3"/>
      <c r="AQ4811" s="11"/>
      <c r="AR4811" s="3"/>
      <c r="AS4811" s="11"/>
      <c r="AT4811" s="3"/>
      <c r="AU4811" s="11"/>
      <c r="AV4811" s="3"/>
      <c r="AW4811" s="3"/>
      <c r="AX4811" s="3"/>
      <c r="AY4811" s="11"/>
      <c r="AZ4811" s="3"/>
      <c r="BA4811" s="3"/>
      <c r="BB4811" s="3"/>
      <c r="BC4811" s="11"/>
      <c r="BD4811" s="3"/>
      <c r="BE4811" s="11"/>
      <c r="BF4811" s="3"/>
      <c r="BG4811" s="11"/>
      <c r="BH4811" s="3"/>
      <c r="BI4811" s="12"/>
      <c r="BJ4811" s="12"/>
      <c r="BK4811" s="11"/>
      <c r="BL4811" s="3"/>
      <c r="BM4811" s="11"/>
      <c r="BN4811" s="3"/>
      <c r="BO4811" s="11"/>
      <c r="BP4811" s="3"/>
      <c r="BQ4811" s="11"/>
      <c r="BR4811" s="3"/>
      <c r="BS4811" s="11"/>
      <c r="BT4811" s="13"/>
      <c r="BU4811" s="11"/>
      <c r="BV4811" s="3"/>
      <c r="BW4811" s="11"/>
      <c r="BX4811" s="3"/>
      <c r="BY4811" s="3"/>
      <c r="BZ4811" s="13"/>
      <c r="CA4811" s="13"/>
      <c r="CB4811" s="13"/>
      <c r="CC4811" s="12"/>
      <c r="CD4811" s="11"/>
      <c r="CE4811" s="12"/>
      <c r="CF4811" s="12"/>
      <c r="DI4811" s="14"/>
    </row>
    <row r="4812" spans="1:113" ht="20.100000000000001" customHeight="1" x14ac:dyDescent="0.25">
      <c r="A4812" s="1"/>
      <c r="B4812" s="30"/>
      <c r="C4812" s="9"/>
      <c r="D4812" s="10">
        <f t="shared" si="828"/>
        <v>0</v>
      </c>
      <c r="E4812" s="11">
        <f t="shared" si="829"/>
        <v>0</v>
      </c>
      <c r="F4812" s="3">
        <f t="shared" si="830"/>
        <v>0</v>
      </c>
      <c r="G4812" s="11"/>
      <c r="H4812" s="3"/>
      <c r="I4812" s="1"/>
      <c r="J4812" s="3"/>
      <c r="K4812" s="2"/>
      <c r="L4812" s="3"/>
      <c r="M4812" s="11"/>
      <c r="N4812" s="3"/>
      <c r="O4812" s="217"/>
      <c r="P4812" s="3"/>
      <c r="Q4812" s="3"/>
      <c r="R4812" s="3"/>
      <c r="S4812" s="11"/>
      <c r="T4812" s="3"/>
      <c r="U4812" s="11"/>
      <c r="V4812" s="3"/>
      <c r="W4812" s="11"/>
      <c r="X4812" s="3"/>
      <c r="Y4812" s="11"/>
      <c r="Z4812" s="3"/>
      <c r="AA4812" s="3"/>
      <c r="AB4812" s="3"/>
      <c r="AC4812" s="3"/>
      <c r="AD4812" s="3"/>
      <c r="AE4812" s="3"/>
      <c r="AF4812" s="3"/>
      <c r="AG4812" s="3"/>
      <c r="AH4812" s="3"/>
      <c r="AI4812" s="11"/>
      <c r="AJ4812" s="3"/>
      <c r="AK4812" s="11"/>
      <c r="AL4812" s="3"/>
      <c r="AM4812" s="11"/>
      <c r="AN4812" s="3"/>
      <c r="AO4812" s="11"/>
      <c r="AP4812" s="3"/>
      <c r="AQ4812" s="11"/>
      <c r="AR4812" s="3"/>
      <c r="AS4812" s="11"/>
      <c r="AT4812" s="3"/>
      <c r="AU4812" s="11"/>
      <c r="AV4812" s="3"/>
      <c r="AW4812" s="3"/>
      <c r="AX4812" s="3"/>
      <c r="AY4812" s="11"/>
      <c r="AZ4812" s="3"/>
      <c r="BA4812" s="3"/>
      <c r="BB4812" s="3"/>
      <c r="BC4812" s="11"/>
      <c r="BD4812" s="3"/>
      <c r="BE4812" s="11"/>
      <c r="BF4812" s="3"/>
      <c r="BG4812" s="11"/>
      <c r="BH4812" s="3"/>
      <c r="BI4812" s="12"/>
      <c r="BJ4812" s="12"/>
      <c r="BK4812" s="11"/>
      <c r="BL4812" s="3"/>
      <c r="BM4812" s="11"/>
      <c r="BN4812" s="3"/>
      <c r="BO4812" s="11"/>
      <c r="BP4812" s="3"/>
      <c r="BQ4812" s="11"/>
      <c r="BR4812" s="3"/>
      <c r="BS4812" s="11"/>
      <c r="BT4812" s="13"/>
      <c r="BU4812" s="11"/>
      <c r="BV4812" s="3"/>
      <c r="BW4812" s="11"/>
      <c r="BX4812" s="3"/>
      <c r="BY4812" s="3"/>
      <c r="BZ4812" s="13"/>
      <c r="CA4812" s="13"/>
      <c r="CB4812" s="13"/>
      <c r="CC4812" s="12"/>
      <c r="CD4812" s="11"/>
      <c r="CE4812" s="12"/>
      <c r="CF4812" s="12"/>
      <c r="DI4812" s="14"/>
    </row>
    <row r="4813" spans="1:113" ht="20.100000000000001" customHeight="1" x14ac:dyDescent="0.25">
      <c r="A4813" s="1"/>
      <c r="B4813" s="30"/>
      <c r="C4813" s="9"/>
      <c r="D4813" s="10">
        <f t="shared" si="828"/>
        <v>0</v>
      </c>
      <c r="E4813" s="11">
        <f t="shared" si="829"/>
        <v>0</v>
      </c>
      <c r="F4813" s="3">
        <f t="shared" si="830"/>
        <v>0</v>
      </c>
      <c r="G4813" s="11"/>
      <c r="H4813" s="3"/>
      <c r="I4813" s="1"/>
      <c r="J4813" s="3"/>
      <c r="K4813" s="2"/>
      <c r="L4813" s="3"/>
      <c r="M4813" s="11"/>
      <c r="N4813" s="3"/>
      <c r="O4813" s="217"/>
      <c r="P4813" s="3"/>
      <c r="Q4813" s="3"/>
      <c r="R4813" s="3"/>
      <c r="S4813" s="11"/>
      <c r="T4813" s="3"/>
      <c r="U4813" s="11"/>
      <c r="V4813" s="3"/>
      <c r="W4813" s="11"/>
      <c r="X4813" s="3"/>
      <c r="Y4813" s="11"/>
      <c r="Z4813" s="3"/>
      <c r="AA4813" s="3"/>
      <c r="AB4813" s="3"/>
      <c r="AC4813" s="3"/>
      <c r="AD4813" s="3"/>
      <c r="AE4813" s="3"/>
      <c r="AF4813" s="3"/>
      <c r="AG4813" s="3"/>
      <c r="AH4813" s="3"/>
      <c r="AI4813" s="11"/>
      <c r="AJ4813" s="3"/>
      <c r="AK4813" s="11"/>
      <c r="AL4813" s="3"/>
      <c r="AM4813" s="11"/>
      <c r="AN4813" s="3"/>
      <c r="AO4813" s="11"/>
      <c r="AP4813" s="3"/>
      <c r="AQ4813" s="11"/>
      <c r="AR4813" s="3"/>
      <c r="AS4813" s="11"/>
      <c r="AT4813" s="3"/>
      <c r="AU4813" s="11"/>
      <c r="AV4813" s="3"/>
      <c r="AW4813" s="3"/>
      <c r="AX4813" s="3"/>
      <c r="AY4813" s="11"/>
      <c r="AZ4813" s="3"/>
      <c r="BA4813" s="3"/>
      <c r="BB4813" s="3"/>
      <c r="BC4813" s="11"/>
      <c r="BD4813" s="3"/>
      <c r="BE4813" s="11"/>
      <c r="BF4813" s="3"/>
      <c r="BG4813" s="11"/>
      <c r="BH4813" s="3"/>
      <c r="BI4813" s="12"/>
      <c r="BJ4813" s="12"/>
      <c r="BK4813" s="11"/>
      <c r="BL4813" s="3"/>
      <c r="BM4813" s="11"/>
      <c r="BN4813" s="3"/>
      <c r="BO4813" s="11"/>
      <c r="BP4813" s="3"/>
      <c r="BQ4813" s="11"/>
      <c r="BR4813" s="3"/>
      <c r="BS4813" s="11"/>
      <c r="BT4813" s="13"/>
      <c r="BU4813" s="11"/>
      <c r="BV4813" s="3"/>
      <c r="BW4813" s="11"/>
      <c r="BX4813" s="3"/>
      <c r="BY4813" s="3"/>
      <c r="BZ4813" s="13"/>
      <c r="CA4813" s="13"/>
      <c r="CB4813" s="13"/>
      <c r="CC4813" s="12"/>
      <c r="CD4813" s="11"/>
      <c r="CE4813" s="12"/>
      <c r="CF4813" s="12"/>
      <c r="DI4813" s="14"/>
    </row>
    <row r="4814" spans="1:113" ht="20.100000000000001" customHeight="1" x14ac:dyDescent="0.25">
      <c r="A4814" s="1"/>
      <c r="B4814" s="30"/>
      <c r="C4814" s="9"/>
      <c r="D4814" s="10">
        <f t="shared" si="828"/>
        <v>0</v>
      </c>
      <c r="E4814" s="11">
        <f t="shared" si="829"/>
        <v>0</v>
      </c>
      <c r="F4814" s="3">
        <f t="shared" si="830"/>
        <v>0</v>
      </c>
      <c r="G4814" s="11"/>
      <c r="H4814" s="3"/>
      <c r="I4814" s="1"/>
      <c r="J4814" s="3"/>
      <c r="K4814" s="2"/>
      <c r="L4814" s="3"/>
      <c r="M4814" s="11"/>
      <c r="N4814" s="3"/>
      <c r="O4814" s="217"/>
      <c r="P4814" s="3"/>
      <c r="Q4814" s="3"/>
      <c r="R4814" s="3"/>
      <c r="S4814" s="11"/>
      <c r="T4814" s="3"/>
      <c r="U4814" s="11"/>
      <c r="V4814" s="3"/>
      <c r="W4814" s="11"/>
      <c r="X4814" s="3"/>
      <c r="Y4814" s="11"/>
      <c r="Z4814" s="3"/>
      <c r="AA4814" s="3"/>
      <c r="AB4814" s="3"/>
      <c r="AC4814" s="3"/>
      <c r="AD4814" s="3"/>
      <c r="AE4814" s="3"/>
      <c r="AF4814" s="3"/>
      <c r="AG4814" s="3"/>
      <c r="AH4814" s="3"/>
      <c r="AI4814" s="11"/>
      <c r="AJ4814" s="3"/>
      <c r="AK4814" s="11"/>
      <c r="AL4814" s="3"/>
      <c r="AM4814" s="11"/>
      <c r="AN4814" s="3"/>
      <c r="AO4814" s="11"/>
      <c r="AP4814" s="3"/>
      <c r="AQ4814" s="11"/>
      <c r="AR4814" s="3"/>
      <c r="AS4814" s="11"/>
      <c r="AT4814" s="3"/>
      <c r="AU4814" s="11"/>
      <c r="AV4814" s="3"/>
      <c r="AW4814" s="3"/>
      <c r="AX4814" s="3"/>
      <c r="AY4814" s="11"/>
      <c r="AZ4814" s="3"/>
      <c r="BA4814" s="3"/>
      <c r="BB4814" s="3"/>
      <c r="BC4814" s="11"/>
      <c r="BD4814" s="3"/>
      <c r="BE4814" s="11"/>
      <c r="BF4814" s="3"/>
      <c r="BG4814" s="11"/>
      <c r="BH4814" s="3"/>
      <c r="BI4814" s="12"/>
      <c r="BJ4814" s="12"/>
      <c r="BK4814" s="11"/>
      <c r="BL4814" s="3"/>
      <c r="BM4814" s="11"/>
      <c r="BN4814" s="3"/>
      <c r="BO4814" s="11"/>
      <c r="BP4814" s="3"/>
      <c r="BQ4814" s="11"/>
      <c r="BR4814" s="3"/>
      <c r="BS4814" s="11"/>
      <c r="BT4814" s="13"/>
      <c r="BU4814" s="11"/>
      <c r="BV4814" s="3"/>
      <c r="BW4814" s="11"/>
      <c r="BX4814" s="3"/>
      <c r="BY4814" s="3"/>
      <c r="BZ4814" s="13"/>
      <c r="CA4814" s="13"/>
      <c r="CB4814" s="13"/>
      <c r="CC4814" s="12"/>
      <c r="CD4814" s="11"/>
      <c r="CE4814" s="12"/>
      <c r="CF4814" s="12"/>
      <c r="DI4814" s="14"/>
    </row>
    <row r="4815" spans="1:113" ht="20.100000000000001" customHeight="1" x14ac:dyDescent="0.25">
      <c r="A4815" s="1"/>
      <c r="B4815" s="30"/>
      <c r="C4815" s="9"/>
      <c r="D4815" s="10">
        <f t="shared" si="828"/>
        <v>0</v>
      </c>
      <c r="E4815" s="11">
        <f t="shared" si="829"/>
        <v>0</v>
      </c>
      <c r="F4815" s="3">
        <f t="shared" si="830"/>
        <v>0</v>
      </c>
      <c r="G4815" s="11"/>
      <c r="H4815" s="3"/>
      <c r="I4815" s="1"/>
      <c r="J4815" s="3"/>
      <c r="K4815" s="2"/>
      <c r="L4815" s="3"/>
      <c r="M4815" s="11"/>
      <c r="N4815" s="3"/>
      <c r="O4815" s="217"/>
      <c r="P4815" s="3"/>
      <c r="Q4815" s="3"/>
      <c r="R4815" s="3"/>
      <c r="S4815" s="11"/>
      <c r="T4815" s="3"/>
      <c r="U4815" s="11"/>
      <c r="V4815" s="3"/>
      <c r="W4815" s="11"/>
      <c r="X4815" s="3"/>
      <c r="Y4815" s="11"/>
      <c r="Z4815" s="3"/>
      <c r="AA4815" s="3"/>
      <c r="AB4815" s="3"/>
      <c r="AC4815" s="3"/>
      <c r="AD4815" s="3"/>
      <c r="AE4815" s="3"/>
      <c r="AF4815" s="3"/>
      <c r="AG4815" s="3"/>
      <c r="AH4815" s="3"/>
      <c r="AI4815" s="11"/>
      <c r="AJ4815" s="3"/>
      <c r="AK4815" s="11"/>
      <c r="AL4815" s="3"/>
      <c r="AM4815" s="11"/>
      <c r="AN4815" s="3"/>
      <c r="AO4815" s="11"/>
      <c r="AP4815" s="3"/>
      <c r="AQ4815" s="11"/>
      <c r="AR4815" s="3"/>
      <c r="AS4815" s="11"/>
      <c r="AT4815" s="3"/>
      <c r="AU4815" s="11"/>
      <c r="AV4815" s="3"/>
      <c r="AW4815" s="3"/>
      <c r="AX4815" s="3"/>
      <c r="AY4815" s="11"/>
      <c r="AZ4815" s="3"/>
      <c r="BA4815" s="3"/>
      <c r="BB4815" s="3"/>
      <c r="BC4815" s="11"/>
      <c r="BD4815" s="3"/>
      <c r="BE4815" s="11"/>
      <c r="BF4815" s="3"/>
      <c r="BG4815" s="11"/>
      <c r="BH4815" s="3"/>
      <c r="BI4815" s="12"/>
      <c r="BJ4815" s="12"/>
      <c r="BK4815" s="11"/>
      <c r="BL4815" s="3"/>
      <c r="BM4815" s="11"/>
      <c r="BN4815" s="3"/>
      <c r="BO4815" s="11"/>
      <c r="BP4815" s="3"/>
      <c r="BQ4815" s="11"/>
      <c r="BR4815" s="3"/>
      <c r="BS4815" s="11"/>
      <c r="BT4815" s="13"/>
      <c r="BU4815" s="11"/>
      <c r="BV4815" s="3"/>
      <c r="BW4815" s="11"/>
      <c r="BX4815" s="3"/>
      <c r="BY4815" s="3"/>
      <c r="BZ4815" s="13"/>
      <c r="CA4815" s="13"/>
      <c r="CB4815" s="13"/>
      <c r="CC4815" s="12"/>
      <c r="CD4815" s="11"/>
      <c r="CE4815" s="12"/>
      <c r="CF4815" s="12"/>
      <c r="DI4815" s="14"/>
    </row>
    <row r="4816" spans="1:113" ht="20.100000000000001" customHeight="1" x14ac:dyDescent="0.25">
      <c r="A4816" s="1"/>
      <c r="B4816" s="30"/>
      <c r="C4816" s="9"/>
      <c r="D4816" s="10">
        <f t="shared" si="828"/>
        <v>0</v>
      </c>
      <c r="E4816" s="11">
        <f t="shared" si="829"/>
        <v>0</v>
      </c>
      <c r="F4816" s="3">
        <f t="shared" si="830"/>
        <v>0</v>
      </c>
      <c r="G4816" s="11"/>
      <c r="H4816" s="3"/>
      <c r="I4816" s="1"/>
      <c r="J4816" s="3"/>
      <c r="K4816" s="2"/>
      <c r="L4816" s="3"/>
      <c r="M4816" s="11"/>
      <c r="N4816" s="3"/>
      <c r="O4816" s="217"/>
      <c r="P4816" s="3"/>
      <c r="Q4816" s="3"/>
      <c r="R4816" s="3"/>
      <c r="S4816" s="11"/>
      <c r="T4816" s="3"/>
      <c r="U4816" s="11"/>
      <c r="V4816" s="3"/>
      <c r="W4816" s="11"/>
      <c r="X4816" s="3"/>
      <c r="Y4816" s="11"/>
      <c r="Z4816" s="3"/>
      <c r="AA4816" s="3"/>
      <c r="AB4816" s="3"/>
      <c r="AC4816" s="3"/>
      <c r="AD4816" s="3"/>
      <c r="AE4816" s="3"/>
      <c r="AF4816" s="3"/>
      <c r="AG4816" s="3"/>
      <c r="AH4816" s="3"/>
      <c r="AI4816" s="11"/>
      <c r="AJ4816" s="3"/>
      <c r="AK4816" s="11"/>
      <c r="AL4816" s="3"/>
      <c r="AM4816" s="11"/>
      <c r="AN4816" s="3"/>
      <c r="AO4816" s="11"/>
      <c r="AP4816" s="3"/>
      <c r="AQ4816" s="11"/>
      <c r="AR4816" s="3"/>
      <c r="AS4816" s="11"/>
      <c r="AT4816" s="3"/>
      <c r="AU4816" s="11"/>
      <c r="AV4816" s="3"/>
      <c r="AW4816" s="3"/>
      <c r="AX4816" s="3"/>
      <c r="AY4816" s="11"/>
      <c r="AZ4816" s="3"/>
      <c r="BA4816" s="3"/>
      <c r="BB4816" s="3"/>
      <c r="BC4816" s="11"/>
      <c r="BD4816" s="3"/>
      <c r="BE4816" s="11"/>
      <c r="BF4816" s="3"/>
      <c r="BG4816" s="11"/>
      <c r="BH4816" s="3"/>
      <c r="BI4816" s="12"/>
      <c r="BJ4816" s="12"/>
      <c r="BK4816" s="11"/>
      <c r="BL4816" s="3"/>
      <c r="BM4816" s="11"/>
      <c r="BN4816" s="3"/>
      <c r="BO4816" s="11"/>
      <c r="BP4816" s="3"/>
      <c r="BQ4816" s="11"/>
      <c r="BR4816" s="3"/>
      <c r="BS4816" s="11"/>
      <c r="BT4816" s="13"/>
      <c r="BU4816" s="11"/>
      <c r="BV4816" s="3"/>
      <c r="BW4816" s="11"/>
      <c r="BX4816" s="3"/>
      <c r="BY4816" s="3"/>
      <c r="BZ4816" s="13"/>
      <c r="CA4816" s="13"/>
      <c r="CB4816" s="13"/>
      <c r="CC4816" s="12"/>
      <c r="CD4816" s="11"/>
      <c r="CE4816" s="12"/>
      <c r="CF4816" s="12"/>
      <c r="DI4816" s="14"/>
    </row>
    <row r="4817" spans="1:113" ht="20.100000000000001" customHeight="1" x14ac:dyDescent="0.25">
      <c r="A4817" s="1"/>
      <c r="B4817" s="30"/>
      <c r="C4817" s="9"/>
      <c r="D4817" s="10">
        <f t="shared" si="828"/>
        <v>0</v>
      </c>
      <c r="E4817" s="11">
        <f t="shared" si="829"/>
        <v>0</v>
      </c>
      <c r="F4817" s="3">
        <f t="shared" si="830"/>
        <v>0</v>
      </c>
      <c r="G4817" s="11"/>
      <c r="H4817" s="3"/>
      <c r="I4817" s="1"/>
      <c r="J4817" s="3"/>
      <c r="K4817" s="2"/>
      <c r="L4817" s="3"/>
      <c r="M4817" s="11"/>
      <c r="N4817" s="3"/>
      <c r="O4817" s="217"/>
      <c r="P4817" s="3"/>
      <c r="Q4817" s="3"/>
      <c r="R4817" s="3"/>
      <c r="S4817" s="11"/>
      <c r="T4817" s="3"/>
      <c r="U4817" s="11"/>
      <c r="V4817" s="3"/>
      <c r="W4817" s="11"/>
      <c r="X4817" s="3"/>
      <c r="Y4817" s="11"/>
      <c r="Z4817" s="3"/>
      <c r="AA4817" s="3"/>
      <c r="AB4817" s="3"/>
      <c r="AC4817" s="3"/>
      <c r="AD4817" s="3"/>
      <c r="AE4817" s="3"/>
      <c r="AF4817" s="3"/>
      <c r="AG4817" s="3"/>
      <c r="AH4817" s="3"/>
      <c r="AI4817" s="11"/>
      <c r="AJ4817" s="3"/>
      <c r="AK4817" s="11"/>
      <c r="AL4817" s="3"/>
      <c r="AM4817" s="11"/>
      <c r="AN4817" s="3"/>
      <c r="AO4817" s="11"/>
      <c r="AP4817" s="3"/>
      <c r="AQ4817" s="11"/>
      <c r="AR4817" s="3"/>
      <c r="AS4817" s="11"/>
      <c r="AT4817" s="3"/>
      <c r="AU4817" s="11"/>
      <c r="AV4817" s="3"/>
      <c r="AW4817" s="3"/>
      <c r="AX4817" s="3"/>
      <c r="AY4817" s="11"/>
      <c r="AZ4817" s="3"/>
      <c r="BA4817" s="3"/>
      <c r="BB4817" s="3"/>
      <c r="BC4817" s="11"/>
      <c r="BD4817" s="3"/>
      <c r="BE4817" s="11"/>
      <c r="BF4817" s="3"/>
      <c r="BG4817" s="11"/>
      <c r="BH4817" s="3"/>
      <c r="BI4817" s="12"/>
      <c r="BJ4817" s="12"/>
      <c r="BK4817" s="11"/>
      <c r="BL4817" s="3"/>
      <c r="BM4817" s="11"/>
      <c r="BN4817" s="3"/>
      <c r="BO4817" s="11"/>
      <c r="BP4817" s="3"/>
      <c r="BQ4817" s="11"/>
      <c r="BR4817" s="3"/>
      <c r="BS4817" s="11"/>
      <c r="BT4817" s="13"/>
      <c r="BU4817" s="11"/>
      <c r="BV4817" s="3"/>
      <c r="BW4817" s="11"/>
      <c r="BX4817" s="3"/>
      <c r="BY4817" s="3"/>
      <c r="BZ4817" s="13"/>
      <c r="CA4817" s="13"/>
      <c r="CB4817" s="13"/>
      <c r="CC4817" s="12"/>
      <c r="CD4817" s="11"/>
      <c r="CE4817" s="12"/>
      <c r="CF4817" s="12"/>
      <c r="DI4817" s="14"/>
    </row>
    <row r="4818" spans="1:113" ht="20.100000000000001" customHeight="1" x14ac:dyDescent="0.25">
      <c r="A4818" s="1"/>
      <c r="B4818" s="30"/>
      <c r="C4818" s="9"/>
      <c r="D4818" s="10">
        <f t="shared" si="828"/>
        <v>0</v>
      </c>
      <c r="E4818" s="11">
        <f t="shared" si="829"/>
        <v>0</v>
      </c>
      <c r="F4818" s="3">
        <f t="shared" si="830"/>
        <v>0</v>
      </c>
      <c r="G4818" s="11"/>
      <c r="H4818" s="3"/>
      <c r="I4818" s="1"/>
      <c r="J4818" s="3"/>
      <c r="K4818" s="2"/>
      <c r="L4818" s="3"/>
      <c r="M4818" s="11"/>
      <c r="N4818" s="3"/>
      <c r="O4818" s="217"/>
      <c r="P4818" s="3"/>
      <c r="Q4818" s="3"/>
      <c r="R4818" s="3"/>
      <c r="S4818" s="11"/>
      <c r="T4818" s="3"/>
      <c r="U4818" s="11"/>
      <c r="V4818" s="3"/>
      <c r="W4818" s="11"/>
      <c r="X4818" s="3"/>
      <c r="Y4818" s="11"/>
      <c r="Z4818" s="3"/>
      <c r="AA4818" s="3"/>
      <c r="AB4818" s="3"/>
      <c r="AC4818" s="3"/>
      <c r="AD4818" s="3"/>
      <c r="AE4818" s="3"/>
      <c r="AF4818" s="3"/>
      <c r="AG4818" s="3"/>
      <c r="AH4818" s="3"/>
      <c r="AI4818" s="11"/>
      <c r="AJ4818" s="3"/>
      <c r="AK4818" s="11"/>
      <c r="AL4818" s="3"/>
      <c r="AM4818" s="11"/>
      <c r="AN4818" s="3"/>
      <c r="AO4818" s="11"/>
      <c r="AP4818" s="3"/>
      <c r="AQ4818" s="11"/>
      <c r="AR4818" s="3"/>
      <c r="AS4818" s="11"/>
      <c r="AT4818" s="3"/>
      <c r="AU4818" s="11"/>
      <c r="AV4818" s="3"/>
      <c r="AW4818" s="3"/>
      <c r="AX4818" s="3"/>
      <c r="AY4818" s="11"/>
      <c r="AZ4818" s="3"/>
      <c r="BA4818" s="3"/>
      <c r="BB4818" s="3"/>
      <c r="BC4818" s="11"/>
      <c r="BD4818" s="3"/>
      <c r="BE4818" s="11"/>
      <c r="BF4818" s="3"/>
      <c r="BG4818" s="11"/>
      <c r="BH4818" s="3"/>
      <c r="BI4818" s="12"/>
      <c r="BJ4818" s="12"/>
      <c r="BK4818" s="11"/>
      <c r="BL4818" s="3"/>
      <c r="BM4818" s="11"/>
      <c r="BN4818" s="3"/>
      <c r="BO4818" s="11"/>
      <c r="BP4818" s="3"/>
      <c r="BQ4818" s="11"/>
      <c r="BR4818" s="3"/>
      <c r="BS4818" s="11"/>
      <c r="BT4818" s="13"/>
      <c r="BU4818" s="11"/>
      <c r="BV4818" s="3"/>
      <c r="BW4818" s="11"/>
      <c r="BX4818" s="3"/>
      <c r="BY4818" s="3"/>
      <c r="BZ4818" s="13"/>
      <c r="CA4818" s="13"/>
      <c r="CB4818" s="13"/>
      <c r="CC4818" s="12"/>
      <c r="CD4818" s="11"/>
      <c r="CE4818" s="12"/>
      <c r="CF4818" s="12"/>
      <c r="DI4818" s="14"/>
    </row>
    <row r="4819" spans="1:113" ht="20.100000000000001" customHeight="1" x14ac:dyDescent="0.25">
      <c r="A4819" s="1"/>
      <c r="B4819" s="30"/>
      <c r="C4819" s="9"/>
      <c r="D4819" s="10">
        <f t="shared" si="828"/>
        <v>0</v>
      </c>
      <c r="E4819" s="11">
        <f t="shared" si="829"/>
        <v>0</v>
      </c>
      <c r="F4819" s="3">
        <f t="shared" si="830"/>
        <v>0</v>
      </c>
      <c r="G4819" s="11"/>
      <c r="H4819" s="3"/>
      <c r="I4819" s="1"/>
      <c r="J4819" s="3"/>
      <c r="K4819" s="2"/>
      <c r="L4819" s="3"/>
      <c r="M4819" s="11"/>
      <c r="N4819" s="3"/>
      <c r="O4819" s="217"/>
      <c r="P4819" s="3"/>
      <c r="Q4819" s="3"/>
      <c r="R4819" s="3"/>
      <c r="S4819" s="11"/>
      <c r="T4819" s="3"/>
      <c r="U4819" s="11"/>
      <c r="V4819" s="3"/>
      <c r="W4819" s="11"/>
      <c r="X4819" s="3"/>
      <c r="Y4819" s="11"/>
      <c r="Z4819" s="3"/>
      <c r="AA4819" s="3"/>
      <c r="AB4819" s="3"/>
      <c r="AC4819" s="3"/>
      <c r="AD4819" s="3"/>
      <c r="AE4819" s="3"/>
      <c r="AF4819" s="3"/>
      <c r="AG4819" s="3"/>
      <c r="AH4819" s="3"/>
      <c r="AI4819" s="11"/>
      <c r="AJ4819" s="3"/>
      <c r="AK4819" s="11"/>
      <c r="AL4819" s="3"/>
      <c r="AM4819" s="11"/>
      <c r="AN4819" s="3"/>
      <c r="AO4819" s="11"/>
      <c r="AP4819" s="3"/>
      <c r="AQ4819" s="11"/>
      <c r="AR4819" s="3"/>
      <c r="AS4819" s="11"/>
      <c r="AT4819" s="3"/>
      <c r="AU4819" s="11"/>
      <c r="AV4819" s="3"/>
      <c r="AW4819" s="3"/>
      <c r="AX4819" s="3"/>
      <c r="AY4819" s="11"/>
      <c r="AZ4819" s="3"/>
      <c r="BA4819" s="3"/>
      <c r="BB4819" s="3"/>
      <c r="BC4819" s="11"/>
      <c r="BD4819" s="3"/>
      <c r="BE4819" s="11"/>
      <c r="BF4819" s="3"/>
      <c r="BG4819" s="11"/>
      <c r="BH4819" s="3"/>
      <c r="BI4819" s="12"/>
      <c r="BJ4819" s="12"/>
      <c r="BK4819" s="11"/>
      <c r="BL4819" s="3"/>
      <c r="BM4819" s="11"/>
      <c r="BN4819" s="3"/>
      <c r="BO4819" s="11"/>
      <c r="BP4819" s="3"/>
      <c r="BQ4819" s="11"/>
      <c r="BR4819" s="3"/>
      <c r="BS4819" s="11"/>
      <c r="BT4819" s="13"/>
      <c r="BU4819" s="11"/>
      <c r="BV4819" s="3"/>
      <c r="BW4819" s="11"/>
      <c r="BX4819" s="3"/>
      <c r="BY4819" s="3"/>
      <c r="BZ4819" s="13"/>
      <c r="CA4819" s="13"/>
      <c r="CB4819" s="13"/>
      <c r="CC4819" s="12"/>
      <c r="CD4819" s="11"/>
      <c r="CE4819" s="12"/>
      <c r="CF4819" s="12"/>
      <c r="DI4819" s="14"/>
    </row>
    <row r="4820" spans="1:113" ht="20.100000000000001" customHeight="1" x14ac:dyDescent="0.25">
      <c r="A4820" s="1"/>
      <c r="B4820" s="30"/>
      <c r="C4820" s="9"/>
      <c r="D4820" s="10">
        <f t="shared" si="828"/>
        <v>0</v>
      </c>
      <c r="E4820" s="11">
        <f t="shared" si="829"/>
        <v>0</v>
      </c>
      <c r="F4820" s="3">
        <f t="shared" si="830"/>
        <v>0</v>
      </c>
      <c r="G4820" s="11"/>
      <c r="H4820" s="3"/>
      <c r="I4820" s="1"/>
      <c r="J4820" s="3"/>
      <c r="K4820" s="2"/>
      <c r="L4820" s="3"/>
      <c r="M4820" s="11"/>
      <c r="N4820" s="3"/>
      <c r="O4820" s="217"/>
      <c r="P4820" s="3"/>
      <c r="Q4820" s="3"/>
      <c r="R4820" s="3"/>
      <c r="S4820" s="11"/>
      <c r="T4820" s="3"/>
      <c r="U4820" s="11"/>
      <c r="V4820" s="3"/>
      <c r="W4820" s="11"/>
      <c r="X4820" s="3"/>
      <c r="Y4820" s="11"/>
      <c r="Z4820" s="3"/>
      <c r="AA4820" s="3"/>
      <c r="AB4820" s="3"/>
      <c r="AC4820" s="3"/>
      <c r="AD4820" s="3"/>
      <c r="AE4820" s="3"/>
      <c r="AF4820" s="3"/>
      <c r="AG4820" s="3"/>
      <c r="AH4820" s="3"/>
      <c r="AI4820" s="11"/>
      <c r="AJ4820" s="3"/>
      <c r="AK4820" s="11"/>
      <c r="AL4820" s="3"/>
      <c r="AM4820" s="11"/>
      <c r="AN4820" s="3"/>
      <c r="AO4820" s="11"/>
      <c r="AP4820" s="3"/>
      <c r="AQ4820" s="11"/>
      <c r="AR4820" s="3"/>
      <c r="AS4820" s="11"/>
      <c r="AT4820" s="3"/>
      <c r="AU4820" s="11"/>
      <c r="AV4820" s="3"/>
      <c r="AW4820" s="3"/>
      <c r="AX4820" s="3"/>
      <c r="AY4820" s="11"/>
      <c r="AZ4820" s="3"/>
      <c r="BA4820" s="3"/>
      <c r="BB4820" s="3"/>
      <c r="BC4820" s="11"/>
      <c r="BD4820" s="3"/>
      <c r="BE4820" s="11"/>
      <c r="BF4820" s="3"/>
      <c r="BG4820" s="11"/>
      <c r="BH4820" s="3"/>
      <c r="BI4820" s="12"/>
      <c r="BJ4820" s="12"/>
      <c r="BK4820" s="11"/>
      <c r="BL4820" s="3"/>
      <c r="BM4820" s="11"/>
      <c r="BN4820" s="3"/>
      <c r="BO4820" s="11"/>
      <c r="BP4820" s="3"/>
      <c r="BQ4820" s="11"/>
      <c r="BR4820" s="3"/>
      <c r="BS4820" s="11"/>
      <c r="BT4820" s="13"/>
      <c r="BU4820" s="11"/>
      <c r="BV4820" s="3"/>
      <c r="BW4820" s="11"/>
      <c r="BX4820" s="3"/>
      <c r="BY4820" s="3"/>
      <c r="BZ4820" s="13"/>
      <c r="CA4820" s="13"/>
      <c r="CB4820" s="13"/>
      <c r="CC4820" s="12"/>
      <c r="CD4820" s="11"/>
      <c r="CE4820" s="12"/>
      <c r="CF4820" s="12"/>
      <c r="DI4820" s="14"/>
    </row>
    <row r="4821" spans="1:113" ht="20.100000000000001" customHeight="1" x14ac:dyDescent="0.25">
      <c r="A4821" s="1"/>
      <c r="B4821" s="30"/>
      <c r="C4821" s="9"/>
      <c r="D4821" s="10">
        <f t="shared" si="828"/>
        <v>0</v>
      </c>
      <c r="E4821" s="11">
        <f t="shared" si="829"/>
        <v>0</v>
      </c>
      <c r="F4821" s="3">
        <f t="shared" si="830"/>
        <v>0</v>
      </c>
      <c r="G4821" s="11"/>
      <c r="H4821" s="3"/>
      <c r="I4821" s="1"/>
      <c r="J4821" s="3"/>
      <c r="K4821" s="2"/>
      <c r="L4821" s="3"/>
      <c r="M4821" s="11"/>
      <c r="N4821" s="3"/>
      <c r="O4821" s="217"/>
      <c r="P4821" s="3"/>
      <c r="Q4821" s="3"/>
      <c r="R4821" s="3"/>
      <c r="S4821" s="11"/>
      <c r="T4821" s="3"/>
      <c r="U4821" s="11"/>
      <c r="V4821" s="3"/>
      <c r="W4821" s="11"/>
      <c r="X4821" s="3"/>
      <c r="Y4821" s="11"/>
      <c r="Z4821" s="3"/>
      <c r="AA4821" s="3"/>
      <c r="AB4821" s="3"/>
      <c r="AC4821" s="3"/>
      <c r="AD4821" s="3"/>
      <c r="AE4821" s="3"/>
      <c r="AF4821" s="3"/>
      <c r="AG4821" s="3"/>
      <c r="AH4821" s="3"/>
      <c r="AI4821" s="11"/>
      <c r="AJ4821" s="3"/>
      <c r="AK4821" s="11"/>
      <c r="AL4821" s="3"/>
      <c r="AM4821" s="11"/>
      <c r="AN4821" s="3"/>
      <c r="AO4821" s="11"/>
      <c r="AP4821" s="3"/>
      <c r="AQ4821" s="11"/>
      <c r="AR4821" s="3"/>
      <c r="AS4821" s="11"/>
      <c r="AT4821" s="3"/>
      <c r="AU4821" s="11"/>
      <c r="AV4821" s="3"/>
      <c r="AW4821" s="3"/>
      <c r="AX4821" s="3"/>
      <c r="AY4821" s="11"/>
      <c r="AZ4821" s="3"/>
      <c r="BA4821" s="3"/>
      <c r="BB4821" s="3"/>
      <c r="BC4821" s="11"/>
      <c r="BD4821" s="3"/>
      <c r="BE4821" s="11"/>
      <c r="BF4821" s="3"/>
      <c r="BG4821" s="11"/>
      <c r="BH4821" s="3"/>
      <c r="BI4821" s="12"/>
      <c r="BJ4821" s="12"/>
      <c r="BK4821" s="11"/>
      <c r="BL4821" s="3"/>
      <c r="BM4821" s="11"/>
      <c r="BN4821" s="3"/>
      <c r="BO4821" s="11"/>
      <c r="BP4821" s="3"/>
      <c r="BQ4821" s="11"/>
      <c r="BR4821" s="3"/>
      <c r="BS4821" s="11"/>
      <c r="BT4821" s="13"/>
      <c r="BU4821" s="11"/>
      <c r="BV4821" s="3"/>
      <c r="BW4821" s="11"/>
      <c r="BX4821" s="3"/>
      <c r="BY4821" s="3"/>
      <c r="BZ4821" s="13"/>
      <c r="CA4821" s="13"/>
      <c r="CB4821" s="13"/>
      <c r="CC4821" s="12"/>
      <c r="CD4821" s="11"/>
      <c r="CE4821" s="12"/>
      <c r="CF4821" s="12"/>
      <c r="DI4821" s="14"/>
    </row>
    <row r="4822" spans="1:113" ht="20.100000000000001" customHeight="1" x14ac:dyDescent="0.25">
      <c r="A4822" s="1"/>
      <c r="B4822" s="30"/>
      <c r="C4822" s="9"/>
      <c r="D4822" s="10">
        <f t="shared" si="828"/>
        <v>0</v>
      </c>
      <c r="E4822" s="11">
        <f t="shared" si="829"/>
        <v>0</v>
      </c>
      <c r="F4822" s="3">
        <f t="shared" si="830"/>
        <v>0</v>
      </c>
      <c r="G4822" s="11"/>
      <c r="H4822" s="3"/>
      <c r="I4822" s="1"/>
      <c r="J4822" s="3"/>
      <c r="K4822" s="2"/>
      <c r="L4822" s="3"/>
      <c r="M4822" s="11"/>
      <c r="N4822" s="3"/>
      <c r="O4822" s="217"/>
      <c r="P4822" s="3"/>
      <c r="Q4822" s="3"/>
      <c r="R4822" s="3"/>
      <c r="S4822" s="11"/>
      <c r="T4822" s="3"/>
      <c r="U4822" s="11"/>
      <c r="V4822" s="3"/>
      <c r="W4822" s="11"/>
      <c r="X4822" s="3"/>
      <c r="Y4822" s="11"/>
      <c r="Z4822" s="3"/>
      <c r="AA4822" s="3"/>
      <c r="AB4822" s="3"/>
      <c r="AC4822" s="3"/>
      <c r="AD4822" s="3"/>
      <c r="AE4822" s="3"/>
      <c r="AF4822" s="3"/>
      <c r="AG4822" s="3"/>
      <c r="AH4822" s="3"/>
      <c r="AI4822" s="11"/>
      <c r="AJ4822" s="3"/>
      <c r="AK4822" s="11"/>
      <c r="AL4822" s="3"/>
      <c r="AM4822" s="11"/>
      <c r="AN4822" s="3"/>
      <c r="AO4822" s="11"/>
      <c r="AP4822" s="3"/>
      <c r="AQ4822" s="11"/>
      <c r="AR4822" s="3"/>
      <c r="AS4822" s="11"/>
      <c r="AT4822" s="3"/>
      <c r="AU4822" s="11"/>
      <c r="AV4822" s="3"/>
      <c r="AW4822" s="3"/>
      <c r="AX4822" s="3"/>
      <c r="AY4822" s="11"/>
      <c r="AZ4822" s="3"/>
      <c r="BA4822" s="3"/>
      <c r="BB4822" s="3"/>
      <c r="BC4822" s="11"/>
      <c r="BD4822" s="3"/>
      <c r="BE4822" s="11"/>
      <c r="BF4822" s="3"/>
      <c r="BG4822" s="11"/>
      <c r="BH4822" s="3"/>
      <c r="BI4822" s="12"/>
      <c r="BJ4822" s="12"/>
      <c r="BK4822" s="11"/>
      <c r="BL4822" s="3"/>
      <c r="BM4822" s="11"/>
      <c r="BN4822" s="3"/>
      <c r="BO4822" s="11"/>
      <c r="BP4822" s="3"/>
      <c r="BQ4822" s="11"/>
      <c r="BR4822" s="3"/>
      <c r="BS4822" s="11"/>
      <c r="BT4822" s="13"/>
      <c r="BU4822" s="11"/>
      <c r="BV4822" s="3"/>
      <c r="BW4822" s="11"/>
      <c r="BX4822" s="3"/>
      <c r="BY4822" s="3"/>
      <c r="BZ4822" s="13"/>
      <c r="CA4822" s="13"/>
      <c r="CB4822" s="13"/>
      <c r="CC4822" s="12"/>
      <c r="CD4822" s="11"/>
      <c r="CE4822" s="12"/>
      <c r="CF4822" s="12"/>
      <c r="DI4822" s="14"/>
    </row>
    <row r="4823" spans="1:113" ht="20.100000000000001" customHeight="1" x14ac:dyDescent="0.25">
      <c r="A4823" s="1"/>
      <c r="B4823" s="30"/>
      <c r="C4823" s="9"/>
      <c r="D4823" s="10">
        <f t="shared" si="828"/>
        <v>0</v>
      </c>
      <c r="E4823" s="11">
        <f t="shared" si="829"/>
        <v>0</v>
      </c>
      <c r="F4823" s="3">
        <f t="shared" si="830"/>
        <v>0</v>
      </c>
      <c r="G4823" s="11"/>
      <c r="H4823" s="3"/>
      <c r="I4823" s="1"/>
      <c r="J4823" s="3"/>
      <c r="K4823" s="2"/>
      <c r="L4823" s="3"/>
      <c r="M4823" s="11"/>
      <c r="N4823" s="3"/>
      <c r="O4823" s="217"/>
      <c r="P4823" s="3"/>
      <c r="Q4823" s="3"/>
      <c r="R4823" s="3"/>
      <c r="S4823" s="11"/>
      <c r="T4823" s="3"/>
      <c r="U4823" s="11"/>
      <c r="V4823" s="3"/>
      <c r="W4823" s="11"/>
      <c r="X4823" s="3"/>
      <c r="Y4823" s="11"/>
      <c r="Z4823" s="3"/>
      <c r="AA4823" s="3"/>
      <c r="AB4823" s="3"/>
      <c r="AC4823" s="3"/>
      <c r="AD4823" s="3"/>
      <c r="AE4823" s="3"/>
      <c r="AF4823" s="3"/>
      <c r="AG4823" s="3"/>
      <c r="AH4823" s="3"/>
      <c r="AI4823" s="11"/>
      <c r="AJ4823" s="3"/>
      <c r="AK4823" s="11"/>
      <c r="AL4823" s="3"/>
      <c r="AM4823" s="11"/>
      <c r="AN4823" s="3"/>
      <c r="AO4823" s="11"/>
      <c r="AP4823" s="3"/>
      <c r="AQ4823" s="11"/>
      <c r="AR4823" s="3"/>
      <c r="AS4823" s="11"/>
      <c r="AT4823" s="3"/>
      <c r="AU4823" s="11"/>
      <c r="AV4823" s="3"/>
      <c r="AW4823" s="3"/>
      <c r="AX4823" s="3"/>
      <c r="AY4823" s="11"/>
      <c r="AZ4823" s="3"/>
      <c r="BA4823" s="3"/>
      <c r="BB4823" s="3"/>
      <c r="BC4823" s="11"/>
      <c r="BD4823" s="3"/>
      <c r="BE4823" s="11"/>
      <c r="BF4823" s="3"/>
      <c r="BG4823" s="11"/>
      <c r="BH4823" s="3"/>
      <c r="BI4823" s="12"/>
      <c r="BJ4823" s="12"/>
      <c r="BK4823" s="11"/>
      <c r="BL4823" s="3"/>
      <c r="BM4823" s="11"/>
      <c r="BN4823" s="3"/>
      <c r="BO4823" s="11"/>
      <c r="BP4823" s="3"/>
      <c r="BQ4823" s="11"/>
      <c r="BR4823" s="3"/>
      <c r="BS4823" s="11"/>
      <c r="BT4823" s="13"/>
      <c r="BU4823" s="11"/>
      <c r="BV4823" s="3"/>
      <c r="BW4823" s="11"/>
      <c r="BX4823" s="3"/>
      <c r="BY4823" s="3"/>
      <c r="BZ4823" s="13"/>
      <c r="CA4823" s="13"/>
      <c r="CB4823" s="13"/>
      <c r="CC4823" s="12"/>
      <c r="CD4823" s="11"/>
      <c r="CE4823" s="12"/>
      <c r="CF4823" s="12"/>
      <c r="DI4823" s="14"/>
    </row>
    <row r="4824" spans="1:113" ht="20.100000000000001" customHeight="1" x14ac:dyDescent="0.25">
      <c r="A4824" s="1"/>
      <c r="B4824" s="30"/>
      <c r="C4824" s="9"/>
      <c r="D4824" s="10">
        <f t="shared" si="828"/>
        <v>0</v>
      </c>
      <c r="E4824" s="11">
        <f t="shared" si="829"/>
        <v>0</v>
      </c>
      <c r="F4824" s="3">
        <f t="shared" si="830"/>
        <v>0</v>
      </c>
      <c r="G4824" s="11"/>
      <c r="H4824" s="3"/>
      <c r="I4824" s="1"/>
      <c r="J4824" s="3"/>
      <c r="K4824" s="2"/>
      <c r="L4824" s="3"/>
      <c r="M4824" s="11"/>
      <c r="N4824" s="3"/>
      <c r="O4824" s="217"/>
      <c r="P4824" s="3"/>
      <c r="Q4824" s="3"/>
      <c r="R4824" s="3"/>
      <c r="S4824" s="11"/>
      <c r="T4824" s="3"/>
      <c r="U4824" s="11"/>
      <c r="V4824" s="3"/>
      <c r="W4824" s="11"/>
      <c r="X4824" s="3"/>
      <c r="Y4824" s="11"/>
      <c r="Z4824" s="3"/>
      <c r="AA4824" s="3"/>
      <c r="AB4824" s="3"/>
      <c r="AC4824" s="3"/>
      <c r="AD4824" s="3"/>
      <c r="AE4824" s="3"/>
      <c r="AF4824" s="3"/>
      <c r="AG4824" s="3"/>
      <c r="AH4824" s="3"/>
      <c r="AI4824" s="11"/>
      <c r="AJ4824" s="3"/>
      <c r="AK4824" s="11"/>
      <c r="AL4824" s="3"/>
      <c r="AM4824" s="11"/>
      <c r="AN4824" s="3"/>
      <c r="AO4824" s="11"/>
      <c r="AP4824" s="3"/>
      <c r="AQ4824" s="11"/>
      <c r="AR4824" s="3"/>
      <c r="AS4824" s="11"/>
      <c r="AT4824" s="3"/>
      <c r="AU4824" s="11"/>
      <c r="AV4824" s="3"/>
      <c r="AW4824" s="3"/>
      <c r="AX4824" s="3"/>
      <c r="AY4824" s="11"/>
      <c r="AZ4824" s="3"/>
      <c r="BA4824" s="3"/>
      <c r="BB4824" s="3"/>
      <c r="BC4824" s="11"/>
      <c r="BD4824" s="3"/>
      <c r="BE4824" s="11"/>
      <c r="BF4824" s="3"/>
      <c r="BG4824" s="11"/>
      <c r="BH4824" s="3"/>
      <c r="BI4824" s="12"/>
      <c r="BJ4824" s="12"/>
      <c r="BK4824" s="11"/>
      <c r="BL4824" s="3"/>
      <c r="BM4824" s="11"/>
      <c r="BN4824" s="3"/>
      <c r="BO4824" s="11"/>
      <c r="BP4824" s="3"/>
      <c r="BQ4824" s="11"/>
      <c r="BR4824" s="3"/>
      <c r="BS4824" s="11"/>
      <c r="BT4824" s="13"/>
      <c r="BU4824" s="11"/>
      <c r="BV4824" s="3"/>
      <c r="BW4824" s="11"/>
      <c r="BX4824" s="3"/>
      <c r="BY4824" s="3"/>
      <c r="BZ4824" s="13"/>
      <c r="CA4824" s="13"/>
      <c r="CB4824" s="13"/>
      <c r="CC4824" s="12"/>
      <c r="CD4824" s="11"/>
      <c r="CE4824" s="12"/>
      <c r="CF4824" s="12"/>
      <c r="DI4824" s="14"/>
    </row>
    <row r="4825" spans="1:113" ht="20.100000000000001" customHeight="1" x14ac:dyDescent="0.25">
      <c r="A4825" s="1"/>
      <c r="B4825" s="30"/>
      <c r="C4825" s="9"/>
      <c r="D4825" s="10">
        <f t="shared" si="828"/>
        <v>0</v>
      </c>
      <c r="E4825" s="11">
        <f t="shared" si="829"/>
        <v>0</v>
      </c>
      <c r="F4825" s="3">
        <f t="shared" si="830"/>
        <v>0</v>
      </c>
      <c r="G4825" s="11"/>
      <c r="H4825" s="3"/>
      <c r="I4825" s="1"/>
      <c r="J4825" s="3"/>
      <c r="K4825" s="2"/>
      <c r="L4825" s="3"/>
      <c r="M4825" s="11"/>
      <c r="N4825" s="3"/>
      <c r="O4825" s="217"/>
      <c r="P4825" s="3"/>
      <c r="Q4825" s="3"/>
      <c r="R4825" s="3"/>
      <c r="S4825" s="11"/>
      <c r="T4825" s="3"/>
      <c r="U4825" s="11"/>
      <c r="V4825" s="3"/>
      <c r="W4825" s="11"/>
      <c r="X4825" s="3"/>
      <c r="Y4825" s="11"/>
      <c r="Z4825" s="3"/>
      <c r="AA4825" s="3"/>
      <c r="AB4825" s="3"/>
      <c r="AC4825" s="3"/>
      <c r="AD4825" s="3"/>
      <c r="AE4825" s="3"/>
      <c r="AF4825" s="3"/>
      <c r="AG4825" s="3"/>
      <c r="AH4825" s="3"/>
      <c r="AI4825" s="11"/>
      <c r="AJ4825" s="3"/>
      <c r="AK4825" s="11"/>
      <c r="AL4825" s="3"/>
      <c r="AM4825" s="11"/>
      <c r="AN4825" s="3"/>
      <c r="AO4825" s="11"/>
      <c r="AP4825" s="3"/>
      <c r="AQ4825" s="11"/>
      <c r="AR4825" s="3"/>
      <c r="AS4825" s="11"/>
      <c r="AT4825" s="3"/>
      <c r="AU4825" s="11"/>
      <c r="AV4825" s="3"/>
      <c r="AW4825" s="3"/>
      <c r="AX4825" s="3"/>
      <c r="AY4825" s="11"/>
      <c r="AZ4825" s="3"/>
      <c r="BA4825" s="3"/>
      <c r="BB4825" s="3"/>
      <c r="BC4825" s="11"/>
      <c r="BD4825" s="3"/>
      <c r="BE4825" s="11"/>
      <c r="BF4825" s="3"/>
      <c r="BG4825" s="11"/>
      <c r="BH4825" s="3"/>
      <c r="BI4825" s="12"/>
      <c r="BJ4825" s="12"/>
      <c r="BK4825" s="11"/>
      <c r="BL4825" s="3"/>
      <c r="BM4825" s="11"/>
      <c r="BN4825" s="3"/>
      <c r="BO4825" s="11"/>
      <c r="BP4825" s="3"/>
      <c r="BQ4825" s="11"/>
      <c r="BR4825" s="3"/>
      <c r="BS4825" s="11"/>
      <c r="BT4825" s="13"/>
      <c r="BU4825" s="11"/>
      <c r="BV4825" s="3"/>
      <c r="BW4825" s="11"/>
      <c r="BX4825" s="3"/>
      <c r="BY4825" s="3"/>
      <c r="BZ4825" s="13"/>
      <c r="CA4825" s="13"/>
      <c r="CB4825" s="13"/>
      <c r="CC4825" s="12"/>
      <c r="CD4825" s="11"/>
      <c r="CE4825" s="12"/>
      <c r="CF4825" s="12"/>
      <c r="DI4825" s="14"/>
    </row>
    <row r="4826" spans="1:113" ht="20.100000000000001" customHeight="1" x14ac:dyDescent="0.25">
      <c r="A4826" s="1"/>
      <c r="B4826" s="30"/>
      <c r="C4826" s="9"/>
      <c r="D4826" s="10">
        <f t="shared" si="828"/>
        <v>0</v>
      </c>
      <c r="E4826" s="11">
        <f t="shared" si="829"/>
        <v>0</v>
      </c>
      <c r="F4826" s="3">
        <f t="shared" si="830"/>
        <v>0</v>
      </c>
      <c r="G4826" s="11"/>
      <c r="H4826" s="3"/>
      <c r="I4826" s="1"/>
      <c r="J4826" s="3"/>
      <c r="K4826" s="2"/>
      <c r="L4826" s="3"/>
      <c r="M4826" s="11"/>
      <c r="N4826" s="3"/>
      <c r="O4826" s="217"/>
      <c r="P4826" s="3"/>
      <c r="Q4826" s="3"/>
      <c r="R4826" s="3"/>
      <c r="S4826" s="11"/>
      <c r="T4826" s="3"/>
      <c r="U4826" s="11"/>
      <c r="V4826" s="3"/>
      <c r="W4826" s="11"/>
      <c r="X4826" s="3"/>
      <c r="Y4826" s="11"/>
      <c r="Z4826" s="3"/>
      <c r="AA4826" s="3"/>
      <c r="AB4826" s="3"/>
      <c r="AC4826" s="3"/>
      <c r="AD4826" s="3"/>
      <c r="AE4826" s="3"/>
      <c r="AF4826" s="3"/>
      <c r="AG4826" s="3"/>
      <c r="AH4826" s="3"/>
      <c r="AI4826" s="11"/>
      <c r="AJ4826" s="3"/>
      <c r="AK4826" s="11"/>
      <c r="AL4826" s="3"/>
      <c r="AM4826" s="11"/>
      <c r="AN4826" s="3"/>
      <c r="AO4826" s="11"/>
      <c r="AP4826" s="3"/>
      <c r="AQ4826" s="11"/>
      <c r="AR4826" s="3"/>
      <c r="AS4826" s="11"/>
      <c r="AT4826" s="3"/>
      <c r="AU4826" s="11"/>
      <c r="AV4826" s="3"/>
      <c r="AW4826" s="3"/>
      <c r="AX4826" s="3"/>
      <c r="AY4826" s="11"/>
      <c r="AZ4826" s="3"/>
      <c r="BA4826" s="3"/>
      <c r="BB4826" s="3"/>
      <c r="BC4826" s="11"/>
      <c r="BD4826" s="3"/>
      <c r="BE4826" s="11"/>
      <c r="BF4826" s="3"/>
      <c r="BG4826" s="11"/>
      <c r="BH4826" s="3"/>
      <c r="BI4826" s="12"/>
      <c r="BJ4826" s="12"/>
      <c r="BK4826" s="11"/>
      <c r="BL4826" s="3"/>
      <c r="BM4826" s="11"/>
      <c r="BN4826" s="3"/>
      <c r="BO4826" s="11"/>
      <c r="BP4826" s="3"/>
      <c r="BQ4826" s="11"/>
      <c r="BR4826" s="3"/>
      <c r="BS4826" s="11"/>
      <c r="BT4826" s="13"/>
      <c r="BU4826" s="11"/>
      <c r="BV4826" s="3"/>
      <c r="BW4826" s="11"/>
      <c r="BX4826" s="3"/>
      <c r="BY4826" s="3"/>
      <c r="BZ4826" s="13"/>
      <c r="CA4826" s="13"/>
      <c r="CB4826" s="13"/>
      <c r="CC4826" s="12"/>
      <c r="CD4826" s="11"/>
      <c r="CE4826" s="12"/>
      <c r="CF4826" s="12"/>
      <c r="DI4826" s="14"/>
    </row>
    <row r="4827" spans="1:113" ht="20.100000000000001" customHeight="1" x14ac:dyDescent="0.25">
      <c r="A4827" s="1"/>
      <c r="B4827" s="30"/>
      <c r="C4827" s="9"/>
      <c r="D4827" s="10">
        <f t="shared" si="828"/>
        <v>0</v>
      </c>
      <c r="E4827" s="11">
        <f t="shared" si="829"/>
        <v>0</v>
      </c>
      <c r="F4827" s="3">
        <f t="shared" si="830"/>
        <v>0</v>
      </c>
      <c r="G4827" s="11"/>
      <c r="H4827" s="3"/>
      <c r="I4827" s="1"/>
      <c r="J4827" s="3"/>
      <c r="K4827" s="2"/>
      <c r="L4827" s="3"/>
      <c r="M4827" s="11"/>
      <c r="N4827" s="3"/>
      <c r="O4827" s="217"/>
      <c r="P4827" s="3"/>
      <c r="Q4827" s="3"/>
      <c r="R4827" s="3"/>
      <c r="S4827" s="11"/>
      <c r="T4827" s="3"/>
      <c r="U4827" s="11"/>
      <c r="V4827" s="3"/>
      <c r="W4827" s="11"/>
      <c r="X4827" s="3"/>
      <c r="Y4827" s="11"/>
      <c r="Z4827" s="3"/>
      <c r="AA4827" s="3"/>
      <c r="AB4827" s="3"/>
      <c r="AC4827" s="3"/>
      <c r="AD4827" s="3"/>
      <c r="AE4827" s="3"/>
      <c r="AF4827" s="3"/>
      <c r="AG4827" s="3"/>
      <c r="AH4827" s="3"/>
      <c r="AI4827" s="11"/>
      <c r="AJ4827" s="3"/>
      <c r="AK4827" s="11"/>
      <c r="AL4827" s="3"/>
      <c r="AM4827" s="11"/>
      <c r="AN4827" s="3"/>
      <c r="AO4827" s="11"/>
      <c r="AP4827" s="3"/>
      <c r="AQ4827" s="11"/>
      <c r="AR4827" s="3"/>
      <c r="AS4827" s="11"/>
      <c r="AT4827" s="3"/>
      <c r="AU4827" s="11"/>
      <c r="AV4827" s="3"/>
      <c r="AW4827" s="3"/>
      <c r="AX4827" s="3"/>
      <c r="AY4827" s="11"/>
      <c r="AZ4827" s="3"/>
      <c r="BA4827" s="3"/>
      <c r="BB4827" s="3"/>
      <c r="BC4827" s="11"/>
      <c r="BD4827" s="3"/>
      <c r="BE4827" s="11"/>
      <c r="BF4827" s="3"/>
      <c r="BG4827" s="11"/>
      <c r="BH4827" s="3"/>
      <c r="BI4827" s="12"/>
      <c r="BJ4827" s="12"/>
      <c r="BK4827" s="11"/>
      <c r="BL4827" s="3"/>
      <c r="BM4827" s="11"/>
      <c r="BN4827" s="3"/>
      <c r="BO4827" s="11"/>
      <c r="BP4827" s="3"/>
      <c r="BQ4827" s="11"/>
      <c r="BR4827" s="3"/>
      <c r="BS4827" s="11"/>
      <c r="BT4827" s="13"/>
      <c r="BU4827" s="11"/>
      <c r="BV4827" s="3"/>
      <c r="BW4827" s="11"/>
      <c r="BX4827" s="3"/>
      <c r="BY4827" s="3"/>
      <c r="BZ4827" s="13"/>
      <c r="CA4827" s="13"/>
      <c r="CB4827" s="13"/>
      <c r="CC4827" s="12"/>
      <c r="CD4827" s="11"/>
      <c r="CE4827" s="12"/>
      <c r="CF4827" s="12"/>
      <c r="DI4827" s="14"/>
    </row>
    <row r="4828" spans="1:113" ht="20.100000000000001" customHeight="1" x14ac:dyDescent="0.25">
      <c r="A4828" s="1"/>
      <c r="B4828" s="30"/>
      <c r="C4828" s="9"/>
      <c r="D4828" s="10">
        <f t="shared" si="828"/>
        <v>0</v>
      </c>
      <c r="E4828" s="11">
        <f t="shared" si="829"/>
        <v>0</v>
      </c>
      <c r="F4828" s="3">
        <f t="shared" si="830"/>
        <v>0</v>
      </c>
      <c r="G4828" s="11"/>
      <c r="H4828" s="3"/>
      <c r="I4828" s="1"/>
      <c r="J4828" s="3"/>
      <c r="K4828" s="2"/>
      <c r="L4828" s="3"/>
      <c r="M4828" s="11"/>
      <c r="N4828" s="3"/>
      <c r="O4828" s="217"/>
      <c r="P4828" s="3"/>
      <c r="Q4828" s="3"/>
      <c r="R4828" s="3"/>
      <c r="S4828" s="11"/>
      <c r="T4828" s="3"/>
      <c r="U4828" s="11"/>
      <c r="V4828" s="3"/>
      <c r="W4828" s="11"/>
      <c r="X4828" s="3"/>
      <c r="Y4828" s="11"/>
      <c r="Z4828" s="3"/>
      <c r="AA4828" s="3"/>
      <c r="AB4828" s="3"/>
      <c r="AC4828" s="3"/>
      <c r="AD4828" s="3"/>
      <c r="AE4828" s="3"/>
      <c r="AF4828" s="3"/>
      <c r="AG4828" s="3"/>
      <c r="AH4828" s="3"/>
      <c r="AI4828" s="11"/>
      <c r="AJ4828" s="3"/>
      <c r="AK4828" s="11"/>
      <c r="AL4828" s="3"/>
      <c r="AM4828" s="11"/>
      <c r="AN4828" s="3"/>
      <c r="AO4828" s="11"/>
      <c r="AP4828" s="3"/>
      <c r="AQ4828" s="11"/>
      <c r="AR4828" s="3"/>
      <c r="AS4828" s="11"/>
      <c r="AT4828" s="3"/>
      <c r="AU4828" s="11"/>
      <c r="AV4828" s="3"/>
      <c r="AW4828" s="3"/>
      <c r="AX4828" s="3"/>
      <c r="AY4828" s="11"/>
      <c r="AZ4828" s="3"/>
      <c r="BA4828" s="3"/>
      <c r="BB4828" s="3"/>
      <c r="BC4828" s="11"/>
      <c r="BD4828" s="3"/>
      <c r="BE4828" s="11"/>
      <c r="BF4828" s="3"/>
      <c r="BG4828" s="11"/>
      <c r="BH4828" s="3"/>
      <c r="BI4828" s="12"/>
      <c r="BJ4828" s="12"/>
      <c r="BK4828" s="11"/>
      <c r="BL4828" s="3"/>
      <c r="BM4828" s="11"/>
      <c r="BN4828" s="3"/>
      <c r="BO4828" s="11"/>
      <c r="BP4828" s="3"/>
      <c r="BQ4828" s="11"/>
      <c r="BR4828" s="3"/>
      <c r="BS4828" s="11"/>
      <c r="BT4828" s="13"/>
      <c r="BU4828" s="11"/>
      <c r="BV4828" s="3"/>
      <c r="BW4828" s="11"/>
      <c r="BX4828" s="3"/>
      <c r="BY4828" s="3"/>
      <c r="BZ4828" s="13"/>
      <c r="CA4828" s="13"/>
      <c r="CB4828" s="13"/>
      <c r="CC4828" s="12"/>
      <c r="CD4828" s="11"/>
      <c r="CE4828" s="12"/>
      <c r="CF4828" s="12"/>
      <c r="DI4828" s="14"/>
    </row>
    <row r="4829" spans="1:113" ht="20.100000000000001" customHeight="1" x14ac:dyDescent="0.25">
      <c r="A4829" s="1"/>
      <c r="B4829" s="30"/>
      <c r="C4829" s="9"/>
      <c r="D4829" s="10">
        <f t="shared" ref="D4829:D4892" si="831">F4829-E4829</f>
        <v>0</v>
      </c>
      <c r="E4829" s="11">
        <f t="shared" si="829"/>
        <v>0</v>
      </c>
      <c r="F4829" s="3">
        <f t="shared" si="830"/>
        <v>0</v>
      </c>
      <c r="G4829" s="11"/>
      <c r="H4829" s="3"/>
      <c r="I4829" s="1"/>
      <c r="J4829" s="3"/>
      <c r="K4829" s="2"/>
      <c r="L4829" s="3"/>
      <c r="M4829" s="11"/>
      <c r="N4829" s="3"/>
      <c r="O4829" s="217"/>
      <c r="P4829" s="3"/>
      <c r="Q4829" s="3"/>
      <c r="R4829" s="3"/>
      <c r="S4829" s="11"/>
      <c r="T4829" s="3"/>
      <c r="U4829" s="11"/>
      <c r="V4829" s="3"/>
      <c r="W4829" s="11"/>
      <c r="X4829" s="3"/>
      <c r="Y4829" s="11"/>
      <c r="Z4829" s="3"/>
      <c r="AA4829" s="3"/>
      <c r="AB4829" s="3"/>
      <c r="AC4829" s="3"/>
      <c r="AD4829" s="3"/>
      <c r="AE4829" s="3"/>
      <c r="AF4829" s="3"/>
      <c r="AG4829" s="3"/>
      <c r="AH4829" s="3"/>
      <c r="AI4829" s="11"/>
      <c r="AJ4829" s="3"/>
      <c r="AK4829" s="11"/>
      <c r="AL4829" s="3"/>
      <c r="AM4829" s="11"/>
      <c r="AN4829" s="3"/>
      <c r="AO4829" s="11"/>
      <c r="AP4829" s="3"/>
      <c r="AQ4829" s="11"/>
      <c r="AR4829" s="3"/>
      <c r="AS4829" s="11"/>
      <c r="AT4829" s="3"/>
      <c r="AU4829" s="11"/>
      <c r="AV4829" s="3"/>
      <c r="AW4829" s="3"/>
      <c r="AX4829" s="3"/>
      <c r="AY4829" s="11"/>
      <c r="AZ4829" s="3"/>
      <c r="BA4829" s="3"/>
      <c r="BB4829" s="3"/>
      <c r="BC4829" s="11"/>
      <c r="BD4829" s="3"/>
      <c r="BE4829" s="11"/>
      <c r="BF4829" s="3"/>
      <c r="BG4829" s="11"/>
      <c r="BH4829" s="3"/>
      <c r="BI4829" s="12"/>
      <c r="BJ4829" s="12"/>
      <c r="BK4829" s="11"/>
      <c r="BL4829" s="3"/>
      <c r="BM4829" s="11"/>
      <c r="BN4829" s="3"/>
      <c r="BO4829" s="11"/>
      <c r="BP4829" s="3"/>
      <c r="BQ4829" s="11"/>
      <c r="BR4829" s="3"/>
      <c r="BS4829" s="11"/>
      <c r="BT4829" s="13"/>
      <c r="BU4829" s="11"/>
      <c r="BV4829" s="3"/>
      <c r="BW4829" s="11"/>
      <c r="BX4829" s="3"/>
      <c r="BY4829" s="3"/>
      <c r="BZ4829" s="13"/>
      <c r="CA4829" s="13"/>
      <c r="CB4829" s="13"/>
      <c r="CC4829" s="12"/>
      <c r="CD4829" s="11"/>
      <c r="CE4829" s="12"/>
      <c r="CF4829" s="12"/>
      <c r="DI4829" s="14"/>
    </row>
    <row r="4830" spans="1:113" ht="20.100000000000001" customHeight="1" x14ac:dyDescent="0.25">
      <c r="A4830" s="1"/>
      <c r="B4830" s="30"/>
      <c r="C4830" s="9"/>
      <c r="D4830" s="10">
        <f t="shared" si="831"/>
        <v>0</v>
      </c>
      <c r="E4830" s="11">
        <f t="shared" si="829"/>
        <v>0</v>
      </c>
      <c r="F4830" s="3">
        <f t="shared" si="830"/>
        <v>0</v>
      </c>
      <c r="G4830" s="11"/>
      <c r="H4830" s="3"/>
      <c r="I4830" s="1"/>
      <c r="J4830" s="3"/>
      <c r="K4830" s="2"/>
      <c r="L4830" s="3"/>
      <c r="M4830" s="11"/>
      <c r="N4830" s="3"/>
      <c r="O4830" s="217"/>
      <c r="P4830" s="3"/>
      <c r="Q4830" s="3"/>
      <c r="R4830" s="3"/>
      <c r="S4830" s="11"/>
      <c r="T4830" s="3"/>
      <c r="U4830" s="11"/>
      <c r="V4830" s="3"/>
      <c r="W4830" s="11"/>
      <c r="X4830" s="3"/>
      <c r="Y4830" s="11"/>
      <c r="Z4830" s="3"/>
      <c r="AA4830" s="3"/>
      <c r="AB4830" s="3"/>
      <c r="AC4830" s="3"/>
      <c r="AD4830" s="3"/>
      <c r="AE4830" s="3"/>
      <c r="AF4830" s="3"/>
      <c r="AG4830" s="3"/>
      <c r="AH4830" s="3"/>
      <c r="AI4830" s="11"/>
      <c r="AJ4830" s="3"/>
      <c r="AK4830" s="11"/>
      <c r="AL4830" s="3"/>
      <c r="AM4830" s="11"/>
      <c r="AN4830" s="3"/>
      <c r="AO4830" s="11"/>
      <c r="AP4830" s="3"/>
      <c r="AQ4830" s="11"/>
      <c r="AR4830" s="3"/>
      <c r="AS4830" s="11"/>
      <c r="AT4830" s="3"/>
      <c r="AU4830" s="11"/>
      <c r="AV4830" s="3"/>
      <c r="AW4830" s="3"/>
      <c r="AX4830" s="3"/>
      <c r="AY4830" s="11"/>
      <c r="AZ4830" s="3"/>
      <c r="BA4830" s="3"/>
      <c r="BB4830" s="3"/>
      <c r="BC4830" s="11"/>
      <c r="BD4830" s="3"/>
      <c r="BE4830" s="11"/>
      <c r="BF4830" s="3"/>
      <c r="BG4830" s="11"/>
      <c r="BH4830" s="3"/>
      <c r="BI4830" s="12"/>
      <c r="BJ4830" s="12"/>
      <c r="BK4830" s="11"/>
      <c r="BL4830" s="3"/>
      <c r="BM4830" s="11"/>
      <c r="BN4830" s="3"/>
      <c r="BO4830" s="11"/>
      <c r="BP4830" s="3"/>
      <c r="BQ4830" s="11"/>
      <c r="BR4830" s="3"/>
      <c r="BS4830" s="11"/>
      <c r="BT4830" s="13"/>
      <c r="BU4830" s="11"/>
      <c r="BV4830" s="3"/>
      <c r="BW4830" s="11"/>
      <c r="BX4830" s="3"/>
      <c r="BY4830" s="3"/>
      <c r="BZ4830" s="13"/>
      <c r="CA4830" s="13"/>
      <c r="CB4830" s="13"/>
      <c r="CC4830" s="12"/>
      <c r="CD4830" s="11"/>
      <c r="CE4830" s="12"/>
      <c r="CF4830" s="12"/>
      <c r="DI4830" s="14"/>
    </row>
    <row r="4831" spans="1:113" ht="20.100000000000001" customHeight="1" x14ac:dyDescent="0.25">
      <c r="A4831" s="1"/>
      <c r="B4831" s="30"/>
      <c r="C4831" s="9"/>
      <c r="D4831" s="10">
        <f t="shared" si="831"/>
        <v>0</v>
      </c>
      <c r="E4831" s="11">
        <f t="shared" si="829"/>
        <v>0</v>
      </c>
      <c r="F4831" s="3">
        <f t="shared" si="830"/>
        <v>0</v>
      </c>
      <c r="G4831" s="11"/>
      <c r="H4831" s="3"/>
      <c r="I4831" s="1"/>
      <c r="J4831" s="3"/>
      <c r="K4831" s="2"/>
      <c r="L4831" s="3"/>
      <c r="M4831" s="11"/>
      <c r="N4831" s="3"/>
      <c r="O4831" s="217"/>
      <c r="P4831" s="3"/>
      <c r="Q4831" s="3"/>
      <c r="R4831" s="3"/>
      <c r="S4831" s="11"/>
      <c r="T4831" s="3"/>
      <c r="U4831" s="11"/>
      <c r="V4831" s="3"/>
      <c r="W4831" s="11"/>
      <c r="X4831" s="3"/>
      <c r="Y4831" s="11"/>
      <c r="Z4831" s="3"/>
      <c r="AA4831" s="3"/>
      <c r="AB4831" s="3"/>
      <c r="AC4831" s="3"/>
      <c r="AD4831" s="3"/>
      <c r="AE4831" s="3"/>
      <c r="AF4831" s="3"/>
      <c r="AG4831" s="3"/>
      <c r="AH4831" s="3"/>
      <c r="AI4831" s="11"/>
      <c r="AJ4831" s="3"/>
      <c r="AK4831" s="11"/>
      <c r="AL4831" s="3"/>
      <c r="AM4831" s="11"/>
      <c r="AN4831" s="3"/>
      <c r="AO4831" s="11"/>
      <c r="AP4831" s="3"/>
      <c r="AQ4831" s="11"/>
      <c r="AR4831" s="3"/>
      <c r="AS4831" s="11"/>
      <c r="AT4831" s="3"/>
      <c r="AU4831" s="11"/>
      <c r="AV4831" s="3"/>
      <c r="AW4831" s="3"/>
      <c r="AX4831" s="3"/>
      <c r="AY4831" s="11"/>
      <c r="AZ4831" s="3"/>
      <c r="BA4831" s="3"/>
      <c r="BB4831" s="3"/>
      <c r="BC4831" s="11"/>
      <c r="BD4831" s="3"/>
      <c r="BE4831" s="11"/>
      <c r="BF4831" s="3"/>
      <c r="BG4831" s="11"/>
      <c r="BH4831" s="3"/>
      <c r="BI4831" s="12"/>
      <c r="BJ4831" s="12"/>
      <c r="BK4831" s="11"/>
      <c r="BL4831" s="3"/>
      <c r="BM4831" s="11"/>
      <c r="BN4831" s="3"/>
      <c r="BO4831" s="11"/>
      <c r="BP4831" s="3"/>
      <c r="BQ4831" s="11"/>
      <c r="BR4831" s="3"/>
      <c r="BS4831" s="11"/>
      <c r="BT4831" s="13"/>
      <c r="BU4831" s="11"/>
      <c r="BV4831" s="3"/>
      <c r="BW4831" s="11"/>
      <c r="BX4831" s="3"/>
      <c r="BY4831" s="3"/>
      <c r="BZ4831" s="13"/>
      <c r="CA4831" s="13"/>
      <c r="CB4831" s="13"/>
      <c r="CC4831" s="12"/>
      <c r="CD4831" s="11"/>
      <c r="CE4831" s="12"/>
      <c r="CF4831" s="12"/>
      <c r="DI4831" s="14"/>
    </row>
    <row r="4832" spans="1:113" ht="20.100000000000001" customHeight="1" x14ac:dyDescent="0.25">
      <c r="A4832" s="1"/>
      <c r="B4832" s="30"/>
      <c r="C4832" s="9"/>
      <c r="D4832" s="10">
        <f t="shared" si="831"/>
        <v>0</v>
      </c>
      <c r="E4832" s="11">
        <f t="shared" si="829"/>
        <v>0</v>
      </c>
      <c r="F4832" s="3">
        <f t="shared" si="830"/>
        <v>0</v>
      </c>
      <c r="G4832" s="11"/>
      <c r="H4832" s="3"/>
      <c r="I4832" s="1"/>
      <c r="J4832" s="3"/>
      <c r="K4832" s="2"/>
      <c r="L4832" s="3"/>
      <c r="M4832" s="11"/>
      <c r="N4832" s="3"/>
      <c r="O4832" s="217"/>
      <c r="P4832" s="3"/>
      <c r="Q4832" s="3"/>
      <c r="R4832" s="3"/>
      <c r="S4832" s="11"/>
      <c r="T4832" s="3"/>
      <c r="U4832" s="11"/>
      <c r="V4832" s="3"/>
      <c r="W4832" s="11"/>
      <c r="X4832" s="3"/>
      <c r="Y4832" s="11"/>
      <c r="Z4832" s="3"/>
      <c r="AA4832" s="3"/>
      <c r="AB4832" s="3"/>
      <c r="AC4832" s="3"/>
      <c r="AD4832" s="3"/>
      <c r="AE4832" s="3"/>
      <c r="AF4832" s="3"/>
      <c r="AG4832" s="3"/>
      <c r="AH4832" s="3"/>
      <c r="AI4832" s="11"/>
      <c r="AJ4832" s="3"/>
      <c r="AK4832" s="11"/>
      <c r="AL4832" s="3"/>
      <c r="AM4832" s="11"/>
      <c r="AN4832" s="3"/>
      <c r="AO4832" s="11"/>
      <c r="AP4832" s="3"/>
      <c r="AQ4832" s="11"/>
      <c r="AR4832" s="3"/>
      <c r="AS4832" s="11"/>
      <c r="AT4832" s="3"/>
      <c r="AU4832" s="11"/>
      <c r="AV4832" s="3"/>
      <c r="AW4832" s="3"/>
      <c r="AX4832" s="3"/>
      <c r="AY4832" s="11"/>
      <c r="AZ4832" s="3"/>
      <c r="BA4832" s="3"/>
      <c r="BB4832" s="3"/>
      <c r="BC4832" s="11"/>
      <c r="BD4832" s="3"/>
      <c r="BE4832" s="11"/>
      <c r="BF4832" s="3"/>
      <c r="BG4832" s="11"/>
      <c r="BH4832" s="3"/>
      <c r="BI4832" s="12"/>
      <c r="BJ4832" s="12"/>
      <c r="BK4832" s="11"/>
      <c r="BL4832" s="3"/>
      <c r="BM4832" s="11"/>
      <c r="BN4832" s="3"/>
      <c r="BO4832" s="11"/>
      <c r="BP4832" s="3"/>
      <c r="BQ4832" s="11"/>
      <c r="BR4832" s="3"/>
      <c r="BS4832" s="11"/>
      <c r="BT4832" s="13"/>
      <c r="BU4832" s="11"/>
      <c r="BV4832" s="3"/>
      <c r="BW4832" s="11"/>
      <c r="BX4832" s="3"/>
      <c r="BY4832" s="3"/>
      <c r="BZ4832" s="13"/>
      <c r="CA4832" s="13"/>
      <c r="CB4832" s="13"/>
      <c r="CC4832" s="12"/>
      <c r="CD4832" s="11"/>
      <c r="CE4832" s="12"/>
      <c r="CF4832" s="12"/>
      <c r="DI4832" s="14"/>
    </row>
    <row r="4833" spans="1:113" ht="20.100000000000001" customHeight="1" x14ac:dyDescent="0.25">
      <c r="A4833" s="1"/>
      <c r="B4833" s="30"/>
      <c r="C4833" s="9"/>
      <c r="D4833" s="10">
        <f t="shared" si="831"/>
        <v>0</v>
      </c>
      <c r="E4833" s="11">
        <f t="shared" si="829"/>
        <v>0</v>
      </c>
      <c r="F4833" s="3">
        <f t="shared" si="830"/>
        <v>0</v>
      </c>
      <c r="G4833" s="11"/>
      <c r="H4833" s="3"/>
      <c r="I4833" s="1"/>
      <c r="J4833" s="3"/>
      <c r="K4833" s="2"/>
      <c r="L4833" s="3"/>
      <c r="M4833" s="11"/>
      <c r="N4833" s="3"/>
      <c r="O4833" s="217"/>
      <c r="P4833" s="3"/>
      <c r="Q4833" s="3"/>
      <c r="R4833" s="3"/>
      <c r="S4833" s="11"/>
      <c r="T4833" s="3"/>
      <c r="U4833" s="11"/>
      <c r="V4833" s="3"/>
      <c r="W4833" s="11"/>
      <c r="X4833" s="3"/>
      <c r="Y4833" s="11"/>
      <c r="Z4833" s="3"/>
      <c r="AA4833" s="3"/>
      <c r="AB4833" s="3"/>
      <c r="AC4833" s="3"/>
      <c r="AD4833" s="3"/>
      <c r="AE4833" s="3"/>
      <c r="AF4833" s="3"/>
      <c r="AG4833" s="3"/>
      <c r="AH4833" s="3"/>
      <c r="AI4833" s="11"/>
      <c r="AJ4833" s="3"/>
      <c r="AK4833" s="11"/>
      <c r="AL4833" s="3"/>
      <c r="AM4833" s="11"/>
      <c r="AN4833" s="3"/>
      <c r="AO4833" s="11"/>
      <c r="AP4833" s="3"/>
      <c r="AQ4833" s="11"/>
      <c r="AR4833" s="3"/>
      <c r="AS4833" s="11"/>
      <c r="AT4833" s="3"/>
      <c r="AU4833" s="11"/>
      <c r="AV4833" s="3"/>
      <c r="AW4833" s="3"/>
      <c r="AX4833" s="3"/>
      <c r="AY4833" s="11"/>
      <c r="AZ4833" s="3"/>
      <c r="BA4833" s="3"/>
      <c r="BB4833" s="3"/>
      <c r="BC4833" s="11"/>
      <c r="BD4833" s="3"/>
      <c r="BE4833" s="11"/>
      <c r="BF4833" s="3"/>
      <c r="BG4833" s="11"/>
      <c r="BH4833" s="3"/>
      <c r="BI4833" s="12"/>
      <c r="BJ4833" s="12"/>
      <c r="BK4833" s="11"/>
      <c r="BL4833" s="3"/>
      <c r="BM4833" s="11"/>
      <c r="BN4833" s="3"/>
      <c r="BO4833" s="11"/>
      <c r="BP4833" s="3"/>
      <c r="BQ4833" s="11"/>
      <c r="BR4833" s="3"/>
      <c r="BS4833" s="11"/>
      <c r="BT4833" s="13"/>
      <c r="BU4833" s="11"/>
      <c r="BV4833" s="3"/>
      <c r="BW4833" s="11"/>
      <c r="BX4833" s="3"/>
      <c r="BY4833" s="3"/>
      <c r="BZ4833" s="13"/>
      <c r="CA4833" s="13"/>
      <c r="CB4833" s="13"/>
      <c r="CC4833" s="12"/>
      <c r="CD4833" s="11"/>
      <c r="CE4833" s="12"/>
      <c r="CF4833" s="12"/>
      <c r="DI4833" s="14"/>
    </row>
    <row r="4834" spans="1:113" ht="20.100000000000001" customHeight="1" x14ac:dyDescent="0.25">
      <c r="A4834" s="1"/>
      <c r="B4834" s="30"/>
      <c r="C4834" s="9"/>
      <c r="D4834" s="10">
        <f t="shared" si="831"/>
        <v>0</v>
      </c>
      <c r="E4834" s="11">
        <f t="shared" si="829"/>
        <v>0</v>
      </c>
      <c r="F4834" s="3">
        <f t="shared" si="830"/>
        <v>0</v>
      </c>
      <c r="G4834" s="11"/>
      <c r="H4834" s="3"/>
      <c r="I4834" s="1"/>
      <c r="J4834" s="3"/>
      <c r="K4834" s="2"/>
      <c r="L4834" s="3"/>
      <c r="M4834" s="11"/>
      <c r="N4834" s="3"/>
      <c r="O4834" s="217"/>
      <c r="P4834" s="3"/>
      <c r="Q4834" s="3"/>
      <c r="R4834" s="3"/>
      <c r="S4834" s="11"/>
      <c r="T4834" s="3"/>
      <c r="U4834" s="11"/>
      <c r="V4834" s="3"/>
      <c r="W4834" s="11"/>
      <c r="X4834" s="3"/>
      <c r="Y4834" s="11"/>
      <c r="Z4834" s="3"/>
      <c r="AA4834" s="3"/>
      <c r="AB4834" s="3"/>
      <c r="AC4834" s="3"/>
      <c r="AD4834" s="3"/>
      <c r="AE4834" s="3"/>
      <c r="AF4834" s="3"/>
      <c r="AG4834" s="3"/>
      <c r="AH4834" s="3"/>
      <c r="AI4834" s="11"/>
      <c r="AJ4834" s="3"/>
      <c r="AK4834" s="11"/>
      <c r="AL4834" s="3"/>
      <c r="AM4834" s="11"/>
      <c r="AN4834" s="3"/>
      <c r="AO4834" s="11"/>
      <c r="AP4834" s="3"/>
      <c r="AQ4834" s="11"/>
      <c r="AR4834" s="3"/>
      <c r="AS4834" s="11"/>
      <c r="AT4834" s="3"/>
      <c r="AU4834" s="11"/>
      <c r="AV4834" s="3"/>
      <c r="AW4834" s="3"/>
      <c r="AX4834" s="3"/>
      <c r="AY4834" s="11"/>
      <c r="AZ4834" s="3"/>
      <c r="BA4834" s="3"/>
      <c r="BB4834" s="3"/>
      <c r="BC4834" s="11"/>
      <c r="BD4834" s="3"/>
      <c r="BE4834" s="11"/>
      <c r="BF4834" s="3"/>
      <c r="BG4834" s="11"/>
      <c r="BH4834" s="3"/>
      <c r="BI4834" s="12"/>
      <c r="BJ4834" s="12"/>
      <c r="BK4834" s="11"/>
      <c r="BL4834" s="3"/>
      <c r="BM4834" s="11"/>
      <c r="BN4834" s="3"/>
      <c r="BO4834" s="11"/>
      <c r="BP4834" s="3"/>
      <c r="BQ4834" s="11"/>
      <c r="BR4834" s="3"/>
      <c r="BS4834" s="11"/>
      <c r="BT4834" s="13"/>
      <c r="BU4834" s="11"/>
      <c r="BV4834" s="3"/>
      <c r="BW4834" s="11"/>
      <c r="BX4834" s="3"/>
      <c r="BY4834" s="3"/>
      <c r="BZ4834" s="13"/>
      <c r="CA4834" s="13"/>
      <c r="CB4834" s="13"/>
      <c r="CC4834" s="12"/>
      <c r="CD4834" s="11"/>
      <c r="CE4834" s="12"/>
      <c r="CF4834" s="12"/>
      <c r="DI4834" s="14"/>
    </row>
    <row r="4835" spans="1:113" ht="20.100000000000001" customHeight="1" x14ac:dyDescent="0.25">
      <c r="A4835" s="1"/>
      <c r="B4835" s="30"/>
      <c r="C4835" s="9"/>
      <c r="D4835" s="10">
        <f t="shared" si="831"/>
        <v>0</v>
      </c>
      <c r="E4835" s="11">
        <f t="shared" si="829"/>
        <v>0</v>
      </c>
      <c r="F4835" s="3">
        <f t="shared" si="830"/>
        <v>0</v>
      </c>
      <c r="G4835" s="11"/>
      <c r="H4835" s="3"/>
      <c r="I4835" s="1"/>
      <c r="J4835" s="3"/>
      <c r="K4835" s="2"/>
      <c r="L4835" s="3"/>
      <c r="M4835" s="11"/>
      <c r="N4835" s="3"/>
      <c r="O4835" s="217"/>
      <c r="P4835" s="3"/>
      <c r="Q4835" s="3"/>
      <c r="R4835" s="3"/>
      <c r="S4835" s="11"/>
      <c r="T4835" s="3"/>
      <c r="U4835" s="11"/>
      <c r="V4835" s="3"/>
      <c r="W4835" s="11"/>
      <c r="X4835" s="3"/>
      <c r="Y4835" s="11"/>
      <c r="Z4835" s="3"/>
      <c r="AA4835" s="3"/>
      <c r="AB4835" s="3"/>
      <c r="AC4835" s="3"/>
      <c r="AD4835" s="3"/>
      <c r="AE4835" s="3"/>
      <c r="AF4835" s="3"/>
      <c r="AG4835" s="3"/>
      <c r="AH4835" s="3"/>
      <c r="AI4835" s="11"/>
      <c r="AJ4835" s="3"/>
      <c r="AK4835" s="11"/>
      <c r="AL4835" s="3"/>
      <c r="AM4835" s="11"/>
      <c r="AN4835" s="3"/>
      <c r="AO4835" s="11"/>
      <c r="AP4835" s="3"/>
      <c r="AQ4835" s="11"/>
      <c r="AR4835" s="3"/>
      <c r="AS4835" s="11"/>
      <c r="AT4835" s="3"/>
      <c r="AU4835" s="11"/>
      <c r="AV4835" s="3"/>
      <c r="AW4835" s="3"/>
      <c r="AX4835" s="3"/>
      <c r="AY4835" s="11"/>
      <c r="AZ4835" s="3"/>
      <c r="BA4835" s="3"/>
      <c r="BB4835" s="3"/>
      <c r="BC4835" s="11"/>
      <c r="BD4835" s="3"/>
      <c r="BE4835" s="11"/>
      <c r="BF4835" s="3"/>
      <c r="BG4835" s="11"/>
      <c r="BH4835" s="3"/>
      <c r="BI4835" s="12"/>
      <c r="BJ4835" s="12"/>
      <c r="BK4835" s="11"/>
      <c r="BL4835" s="3"/>
      <c r="BM4835" s="11"/>
      <c r="BN4835" s="3"/>
      <c r="BO4835" s="11"/>
      <c r="BP4835" s="3"/>
      <c r="BQ4835" s="11"/>
      <c r="BR4835" s="3"/>
      <c r="BS4835" s="11"/>
      <c r="BT4835" s="13"/>
      <c r="BU4835" s="11"/>
      <c r="BV4835" s="3"/>
      <c r="BW4835" s="11"/>
      <c r="BX4835" s="3"/>
      <c r="BY4835" s="3"/>
      <c r="BZ4835" s="13"/>
      <c r="CA4835" s="13"/>
      <c r="CB4835" s="13"/>
      <c r="CC4835" s="12"/>
      <c r="CD4835" s="11"/>
      <c r="CE4835" s="12"/>
      <c r="CF4835" s="12"/>
      <c r="DI4835" s="14"/>
    </row>
    <row r="4836" spans="1:113" ht="20.100000000000001" customHeight="1" x14ac:dyDescent="0.25">
      <c r="A4836" s="1"/>
      <c r="B4836" s="30"/>
      <c r="C4836" s="9"/>
      <c r="D4836" s="10">
        <f t="shared" si="831"/>
        <v>0</v>
      </c>
      <c r="E4836" s="11">
        <f t="shared" si="829"/>
        <v>0</v>
      </c>
      <c r="F4836" s="3">
        <f t="shared" si="830"/>
        <v>0</v>
      </c>
      <c r="G4836" s="11"/>
      <c r="H4836" s="3"/>
      <c r="I4836" s="1"/>
      <c r="J4836" s="3"/>
      <c r="K4836" s="2"/>
      <c r="L4836" s="3"/>
      <c r="M4836" s="11"/>
      <c r="N4836" s="3"/>
      <c r="O4836" s="217"/>
      <c r="P4836" s="3"/>
      <c r="Q4836" s="3"/>
      <c r="R4836" s="3"/>
      <c r="S4836" s="11"/>
      <c r="T4836" s="3"/>
      <c r="U4836" s="11"/>
      <c r="V4836" s="3"/>
      <c r="W4836" s="11"/>
      <c r="X4836" s="3"/>
      <c r="Y4836" s="11"/>
      <c r="Z4836" s="3"/>
      <c r="AA4836" s="3"/>
      <c r="AB4836" s="3"/>
      <c r="AC4836" s="3"/>
      <c r="AD4836" s="3"/>
      <c r="AE4836" s="3"/>
      <c r="AF4836" s="3"/>
      <c r="AG4836" s="3"/>
      <c r="AH4836" s="3"/>
      <c r="AI4836" s="11"/>
      <c r="AJ4836" s="3"/>
      <c r="AK4836" s="11"/>
      <c r="AL4836" s="3"/>
      <c r="AM4836" s="11"/>
      <c r="AN4836" s="3"/>
      <c r="AO4836" s="11"/>
      <c r="AP4836" s="3"/>
      <c r="AQ4836" s="11"/>
      <c r="AR4836" s="3"/>
      <c r="AS4836" s="11"/>
      <c r="AT4836" s="3"/>
      <c r="AU4836" s="11"/>
      <c r="AV4836" s="3"/>
      <c r="AW4836" s="3"/>
      <c r="AX4836" s="3"/>
      <c r="AY4836" s="11"/>
      <c r="AZ4836" s="3"/>
      <c r="BA4836" s="3"/>
      <c r="BB4836" s="3"/>
      <c r="BC4836" s="11"/>
      <c r="BD4836" s="3"/>
      <c r="BE4836" s="11"/>
      <c r="BF4836" s="3"/>
      <c r="BG4836" s="11"/>
      <c r="BH4836" s="3"/>
      <c r="BI4836" s="12"/>
      <c r="BJ4836" s="12"/>
      <c r="BK4836" s="11"/>
      <c r="BL4836" s="3"/>
      <c r="BM4836" s="11"/>
      <c r="BN4836" s="3"/>
      <c r="BO4836" s="11"/>
      <c r="BP4836" s="3"/>
      <c r="BQ4836" s="11"/>
      <c r="BR4836" s="3"/>
      <c r="BS4836" s="11"/>
      <c r="BT4836" s="13"/>
      <c r="BU4836" s="11"/>
      <c r="BV4836" s="3"/>
      <c r="BW4836" s="11"/>
      <c r="BX4836" s="3"/>
      <c r="BY4836" s="3"/>
      <c r="BZ4836" s="13"/>
      <c r="CA4836" s="13"/>
      <c r="CB4836" s="13"/>
      <c r="CC4836" s="12"/>
      <c r="CD4836" s="11"/>
      <c r="CE4836" s="12"/>
      <c r="CF4836" s="12"/>
      <c r="DI4836" s="14"/>
    </row>
    <row r="4837" spans="1:113" ht="20.100000000000001" customHeight="1" x14ac:dyDescent="0.25">
      <c r="A4837" s="1"/>
      <c r="B4837" s="30"/>
      <c r="C4837" s="9"/>
      <c r="D4837" s="10">
        <f t="shared" si="831"/>
        <v>0</v>
      </c>
      <c r="E4837" s="11">
        <f t="shared" si="829"/>
        <v>0</v>
      </c>
      <c r="F4837" s="3">
        <f t="shared" si="830"/>
        <v>0</v>
      </c>
      <c r="G4837" s="11"/>
      <c r="H4837" s="3"/>
      <c r="I4837" s="1"/>
      <c r="J4837" s="3"/>
      <c r="K4837" s="2"/>
      <c r="L4837" s="3"/>
      <c r="M4837" s="11"/>
      <c r="N4837" s="3"/>
      <c r="O4837" s="217"/>
      <c r="P4837" s="3"/>
      <c r="Q4837" s="3"/>
      <c r="R4837" s="3"/>
      <c r="S4837" s="11"/>
      <c r="T4837" s="3"/>
      <c r="U4837" s="11"/>
      <c r="V4837" s="3"/>
      <c r="W4837" s="11"/>
      <c r="X4837" s="3"/>
      <c r="Y4837" s="11"/>
      <c r="Z4837" s="3"/>
      <c r="AA4837" s="3"/>
      <c r="AB4837" s="3"/>
      <c r="AC4837" s="3"/>
      <c r="AD4837" s="3"/>
      <c r="AE4837" s="3"/>
      <c r="AF4837" s="3"/>
      <c r="AG4837" s="3"/>
      <c r="AH4837" s="3"/>
      <c r="AI4837" s="11"/>
      <c r="AJ4837" s="3"/>
      <c r="AK4837" s="11"/>
      <c r="AL4837" s="3"/>
      <c r="AM4837" s="11"/>
      <c r="AN4837" s="3"/>
      <c r="AO4837" s="11"/>
      <c r="AP4837" s="3"/>
      <c r="AQ4837" s="11"/>
      <c r="AR4837" s="3"/>
      <c r="AS4837" s="11"/>
      <c r="AT4837" s="3"/>
      <c r="AU4837" s="11"/>
      <c r="AV4837" s="3"/>
      <c r="AW4837" s="3"/>
      <c r="AX4837" s="3"/>
      <c r="AY4837" s="11"/>
      <c r="AZ4837" s="3"/>
      <c r="BA4837" s="3"/>
      <c r="BB4837" s="3"/>
      <c r="BC4837" s="11"/>
      <c r="BD4837" s="3"/>
      <c r="BE4837" s="11"/>
      <c r="BF4837" s="3"/>
      <c r="BG4837" s="11"/>
      <c r="BH4837" s="3"/>
      <c r="BI4837" s="12"/>
      <c r="BJ4837" s="12"/>
      <c r="BK4837" s="11"/>
      <c r="BL4837" s="3"/>
      <c r="BM4837" s="11"/>
      <c r="BN4837" s="3"/>
      <c r="BO4837" s="11"/>
      <c r="BP4837" s="3"/>
      <c r="BQ4837" s="11"/>
      <c r="BR4837" s="3"/>
      <c r="BS4837" s="11"/>
      <c r="BT4837" s="13"/>
      <c r="BU4837" s="11"/>
      <c r="BV4837" s="3"/>
      <c r="BW4837" s="11"/>
      <c r="BX4837" s="3"/>
      <c r="BY4837" s="3"/>
      <c r="BZ4837" s="13"/>
      <c r="CA4837" s="13"/>
      <c r="CB4837" s="13"/>
      <c r="CC4837" s="12"/>
      <c r="CD4837" s="11"/>
      <c r="CE4837" s="12"/>
      <c r="CF4837" s="12"/>
      <c r="DI4837" s="14"/>
    </row>
    <row r="4838" spans="1:113" ht="20.100000000000001" customHeight="1" x14ac:dyDescent="0.25">
      <c r="A4838" s="1"/>
      <c r="B4838" s="30"/>
      <c r="C4838" s="9"/>
      <c r="D4838" s="10">
        <f t="shared" si="831"/>
        <v>0</v>
      </c>
      <c r="E4838" s="11">
        <f t="shared" si="829"/>
        <v>0</v>
      </c>
      <c r="F4838" s="3">
        <f t="shared" si="830"/>
        <v>0</v>
      </c>
      <c r="G4838" s="11"/>
      <c r="H4838" s="3"/>
      <c r="I4838" s="1"/>
      <c r="J4838" s="3"/>
      <c r="K4838" s="2"/>
      <c r="L4838" s="3"/>
      <c r="M4838" s="11"/>
      <c r="N4838" s="3"/>
      <c r="O4838" s="217"/>
      <c r="P4838" s="3"/>
      <c r="Q4838" s="3"/>
      <c r="R4838" s="3"/>
      <c r="S4838" s="11"/>
      <c r="T4838" s="3"/>
      <c r="U4838" s="11"/>
      <c r="V4838" s="3"/>
      <c r="W4838" s="11"/>
      <c r="X4838" s="3"/>
      <c r="Y4838" s="11"/>
      <c r="Z4838" s="3"/>
      <c r="AA4838" s="3"/>
      <c r="AB4838" s="3"/>
      <c r="AC4838" s="3"/>
      <c r="AD4838" s="3"/>
      <c r="AE4838" s="3"/>
      <c r="AF4838" s="3"/>
      <c r="AG4838" s="3"/>
      <c r="AH4838" s="3"/>
      <c r="AI4838" s="11"/>
      <c r="AJ4838" s="3"/>
      <c r="AK4838" s="11"/>
      <c r="AL4838" s="3"/>
      <c r="AM4838" s="11"/>
      <c r="AN4838" s="3"/>
      <c r="AO4838" s="11"/>
      <c r="AP4838" s="3"/>
      <c r="AQ4838" s="11"/>
      <c r="AR4838" s="3"/>
      <c r="AS4838" s="11"/>
      <c r="AT4838" s="3"/>
      <c r="AU4838" s="11"/>
      <c r="AV4838" s="3"/>
      <c r="AW4838" s="3"/>
      <c r="AX4838" s="3"/>
      <c r="AY4838" s="11"/>
      <c r="AZ4838" s="3"/>
      <c r="BA4838" s="3"/>
      <c r="BB4838" s="3"/>
      <c r="BC4838" s="11"/>
      <c r="BD4838" s="3"/>
      <c r="BE4838" s="11"/>
      <c r="BF4838" s="3"/>
      <c r="BG4838" s="11"/>
      <c r="BH4838" s="3"/>
      <c r="BI4838" s="12"/>
      <c r="BJ4838" s="12"/>
      <c r="BK4838" s="11"/>
      <c r="BL4838" s="3"/>
      <c r="BM4838" s="11"/>
      <c r="BN4838" s="3"/>
      <c r="BO4838" s="11"/>
      <c r="BP4838" s="3"/>
      <c r="BQ4838" s="11"/>
      <c r="BR4838" s="3"/>
      <c r="BS4838" s="11"/>
      <c r="BT4838" s="13"/>
      <c r="BU4838" s="11"/>
      <c r="BV4838" s="3"/>
      <c r="BW4838" s="11"/>
      <c r="BX4838" s="3"/>
      <c r="BY4838" s="3"/>
      <c r="BZ4838" s="13"/>
      <c r="CA4838" s="13"/>
      <c r="CB4838" s="13"/>
      <c r="CC4838" s="12"/>
      <c r="CD4838" s="11"/>
      <c r="CE4838" s="12"/>
      <c r="CF4838" s="12"/>
      <c r="DI4838" s="14"/>
    </row>
    <row r="4839" spans="1:113" ht="20.100000000000001" customHeight="1" x14ac:dyDescent="0.25">
      <c r="A4839" s="1"/>
      <c r="B4839" s="30"/>
      <c r="C4839" s="9"/>
      <c r="D4839" s="10">
        <f t="shared" si="831"/>
        <v>0</v>
      </c>
      <c r="E4839" s="11">
        <f t="shared" si="829"/>
        <v>0</v>
      </c>
      <c r="F4839" s="3">
        <f t="shared" si="830"/>
        <v>0</v>
      </c>
      <c r="G4839" s="11"/>
      <c r="H4839" s="3"/>
      <c r="I4839" s="1"/>
      <c r="J4839" s="3"/>
      <c r="K4839" s="2"/>
      <c r="L4839" s="3"/>
      <c r="M4839" s="11"/>
      <c r="N4839" s="3"/>
      <c r="O4839" s="217"/>
      <c r="P4839" s="3"/>
      <c r="Q4839" s="3"/>
      <c r="R4839" s="3"/>
      <c r="S4839" s="11"/>
      <c r="T4839" s="3"/>
      <c r="U4839" s="11"/>
      <c r="V4839" s="3"/>
      <c r="W4839" s="11"/>
      <c r="X4839" s="3"/>
      <c r="Y4839" s="11"/>
      <c r="Z4839" s="3"/>
      <c r="AA4839" s="3"/>
      <c r="AB4839" s="3"/>
      <c r="AC4839" s="3"/>
      <c r="AD4839" s="3"/>
      <c r="AE4839" s="3"/>
      <c r="AF4839" s="3"/>
      <c r="AG4839" s="3"/>
      <c r="AH4839" s="3"/>
      <c r="AI4839" s="11"/>
      <c r="AJ4839" s="3"/>
      <c r="AK4839" s="11"/>
      <c r="AL4839" s="3"/>
      <c r="AM4839" s="11"/>
      <c r="AN4839" s="3"/>
      <c r="AO4839" s="11"/>
      <c r="AP4839" s="3"/>
      <c r="AQ4839" s="11"/>
      <c r="AR4839" s="3"/>
      <c r="AS4839" s="11"/>
      <c r="AT4839" s="3"/>
      <c r="AU4839" s="11"/>
      <c r="AV4839" s="3"/>
      <c r="AW4839" s="3"/>
      <c r="AX4839" s="3"/>
      <c r="AY4839" s="11"/>
      <c r="AZ4839" s="3"/>
      <c r="BA4839" s="3"/>
      <c r="BB4839" s="3"/>
      <c r="BC4839" s="11"/>
      <c r="BD4839" s="3"/>
      <c r="BE4839" s="11"/>
      <c r="BF4839" s="3"/>
      <c r="BG4839" s="11"/>
      <c r="BH4839" s="3"/>
      <c r="BI4839" s="12"/>
      <c r="BJ4839" s="12"/>
      <c r="BK4839" s="11"/>
      <c r="BL4839" s="3"/>
      <c r="BM4839" s="11"/>
      <c r="BN4839" s="3"/>
      <c r="BO4839" s="11"/>
      <c r="BP4839" s="3"/>
      <c r="BQ4839" s="11"/>
      <c r="BR4839" s="3"/>
      <c r="BS4839" s="11"/>
      <c r="BT4839" s="13"/>
      <c r="BU4839" s="11"/>
      <c r="BV4839" s="3"/>
      <c r="BW4839" s="11"/>
      <c r="BX4839" s="3"/>
      <c r="BY4839" s="3"/>
      <c r="BZ4839" s="13"/>
      <c r="CA4839" s="13"/>
      <c r="CB4839" s="13"/>
      <c r="CC4839" s="12"/>
      <c r="CD4839" s="11"/>
      <c r="CE4839" s="12"/>
      <c r="CF4839" s="12"/>
      <c r="DI4839" s="14"/>
    </row>
    <row r="4840" spans="1:113" ht="20.100000000000001" customHeight="1" x14ac:dyDescent="0.25">
      <c r="A4840" s="1"/>
      <c r="B4840" s="30"/>
      <c r="C4840" s="9"/>
      <c r="D4840" s="10">
        <f t="shared" si="831"/>
        <v>0</v>
      </c>
      <c r="E4840" s="11">
        <f t="shared" si="829"/>
        <v>0</v>
      </c>
      <c r="F4840" s="3">
        <f t="shared" si="830"/>
        <v>0</v>
      </c>
      <c r="G4840" s="11"/>
      <c r="H4840" s="3"/>
      <c r="I4840" s="1"/>
      <c r="J4840" s="3"/>
      <c r="K4840" s="2"/>
      <c r="L4840" s="3"/>
      <c r="M4840" s="11"/>
      <c r="N4840" s="3"/>
      <c r="O4840" s="217"/>
      <c r="P4840" s="3"/>
      <c r="Q4840" s="3"/>
      <c r="R4840" s="3"/>
      <c r="S4840" s="11"/>
      <c r="T4840" s="3"/>
      <c r="U4840" s="11"/>
      <c r="V4840" s="3"/>
      <c r="W4840" s="11"/>
      <c r="X4840" s="3"/>
      <c r="Y4840" s="11"/>
      <c r="Z4840" s="3"/>
      <c r="AA4840" s="3"/>
      <c r="AB4840" s="3"/>
      <c r="AC4840" s="3"/>
      <c r="AD4840" s="3"/>
      <c r="AE4840" s="3"/>
      <c r="AF4840" s="3"/>
      <c r="AG4840" s="3"/>
      <c r="AH4840" s="3"/>
      <c r="AI4840" s="11"/>
      <c r="AJ4840" s="3"/>
      <c r="AK4840" s="11"/>
      <c r="AL4840" s="3"/>
      <c r="AM4840" s="11"/>
      <c r="AN4840" s="3"/>
      <c r="AO4840" s="11"/>
      <c r="AP4840" s="3"/>
      <c r="AQ4840" s="11"/>
      <c r="AR4840" s="3"/>
      <c r="AS4840" s="11"/>
      <c r="AT4840" s="3"/>
      <c r="AU4840" s="11"/>
      <c r="AV4840" s="3"/>
      <c r="AW4840" s="3"/>
      <c r="AX4840" s="3"/>
      <c r="AY4840" s="11"/>
      <c r="AZ4840" s="3"/>
      <c r="BA4840" s="3"/>
      <c r="BB4840" s="3"/>
      <c r="BC4840" s="11"/>
      <c r="BD4840" s="3"/>
      <c r="BE4840" s="11"/>
      <c r="BF4840" s="3"/>
      <c r="BG4840" s="11"/>
      <c r="BH4840" s="3"/>
      <c r="BI4840" s="12"/>
      <c r="BJ4840" s="12"/>
      <c r="BK4840" s="11"/>
      <c r="BL4840" s="3"/>
      <c r="BM4840" s="11"/>
      <c r="BN4840" s="3"/>
      <c r="BO4840" s="11"/>
      <c r="BP4840" s="3"/>
      <c r="BQ4840" s="11"/>
      <c r="BR4840" s="3"/>
      <c r="BS4840" s="11"/>
      <c r="BT4840" s="13"/>
      <c r="BU4840" s="11"/>
      <c r="BV4840" s="3"/>
      <c r="BW4840" s="11"/>
      <c r="BX4840" s="3"/>
      <c r="BY4840" s="3"/>
      <c r="BZ4840" s="13"/>
      <c r="CA4840" s="13"/>
      <c r="CB4840" s="13"/>
      <c r="CC4840" s="12"/>
      <c r="CD4840" s="11"/>
      <c r="CE4840" s="12"/>
      <c r="CF4840" s="12"/>
      <c r="DI4840" s="14"/>
    </row>
    <row r="4841" spans="1:113" ht="20.100000000000001" customHeight="1" x14ac:dyDescent="0.25">
      <c r="A4841" s="1"/>
      <c r="B4841" s="30"/>
      <c r="C4841" s="9"/>
      <c r="D4841" s="10">
        <f t="shared" si="831"/>
        <v>0</v>
      </c>
      <c r="E4841" s="11">
        <f t="shared" ref="E4841:E4872" si="832">G4841+I4841+CC6903+K4841+M4841+O4841+Q4841+S4841+U4841+W4841+Y4841+AA4841+AC4841+AE4841+AG4841+AI4841+AK4841+AM4841+AO4841+AQ4841+AS4841+AU4841+AW4841+AY4841+BA4841+BC4841+BE4841+BG4841+BI4841+BK4841+BM4841+BO4841+BQ4841+BS4841+BU4841+BW4841+BY4841+CA4841+CE6903</f>
        <v>0</v>
      </c>
      <c r="F4841" s="3">
        <f t="shared" ref="F4841:F4872" si="833">H4841+J4841+L4841+CD6903+N4841+P4841+R4841+T4841+V4841+X4841+Z4841+AB4841+AD4841+AF4841+AH4841+AJ4841+AL4841+AN4841+AP4841+AR4841+AT4841+AV4841+AX4841+AZ4841+BB4841+BD4841+BF4841+BH4841+BJ4841+BL4841+BN4841+BP4841+BR4841+BT4841+BV4841+BX4841+BZ4841+CB4841+CF6903</f>
        <v>0</v>
      </c>
      <c r="G4841" s="11"/>
      <c r="H4841" s="3"/>
      <c r="I4841" s="1"/>
      <c r="J4841" s="3"/>
      <c r="K4841" s="2"/>
      <c r="L4841" s="3"/>
      <c r="M4841" s="11"/>
      <c r="N4841" s="3"/>
      <c r="O4841" s="217"/>
      <c r="P4841" s="3"/>
      <c r="Q4841" s="3"/>
      <c r="R4841" s="3"/>
      <c r="S4841" s="11"/>
      <c r="T4841" s="3"/>
      <c r="U4841" s="11"/>
      <c r="V4841" s="3"/>
      <c r="W4841" s="11"/>
      <c r="X4841" s="3"/>
      <c r="Y4841" s="11"/>
      <c r="Z4841" s="3"/>
      <c r="AA4841" s="3"/>
      <c r="AB4841" s="3"/>
      <c r="AC4841" s="3"/>
      <c r="AD4841" s="3"/>
      <c r="AE4841" s="3"/>
      <c r="AF4841" s="3"/>
      <c r="AG4841" s="3"/>
      <c r="AH4841" s="3"/>
      <c r="AI4841" s="11"/>
      <c r="AJ4841" s="3"/>
      <c r="AK4841" s="11"/>
      <c r="AL4841" s="3"/>
      <c r="AM4841" s="11"/>
      <c r="AN4841" s="3"/>
      <c r="AO4841" s="11"/>
      <c r="AP4841" s="3"/>
      <c r="AQ4841" s="11"/>
      <c r="AR4841" s="3"/>
      <c r="AS4841" s="11"/>
      <c r="AT4841" s="3"/>
      <c r="AU4841" s="11"/>
      <c r="AV4841" s="3"/>
      <c r="AW4841" s="3"/>
      <c r="AX4841" s="3"/>
      <c r="AY4841" s="11"/>
      <c r="AZ4841" s="3"/>
      <c r="BA4841" s="3"/>
      <c r="BB4841" s="3"/>
      <c r="BC4841" s="11"/>
      <c r="BD4841" s="3"/>
      <c r="BE4841" s="11"/>
      <c r="BF4841" s="3"/>
      <c r="BG4841" s="11"/>
      <c r="BH4841" s="3"/>
      <c r="BI4841" s="12"/>
      <c r="BJ4841" s="12"/>
      <c r="BK4841" s="11"/>
      <c r="BL4841" s="3"/>
      <c r="BM4841" s="11"/>
      <c r="BN4841" s="3"/>
      <c r="BO4841" s="11"/>
      <c r="BP4841" s="3"/>
      <c r="BQ4841" s="11"/>
      <c r="BR4841" s="3"/>
      <c r="BS4841" s="11"/>
      <c r="BT4841" s="13"/>
      <c r="BU4841" s="11"/>
      <c r="BV4841" s="3"/>
      <c r="BW4841" s="11"/>
      <c r="BX4841" s="3"/>
      <c r="BY4841" s="3"/>
      <c r="BZ4841" s="13"/>
      <c r="CA4841" s="13"/>
      <c r="CB4841" s="13"/>
      <c r="CC4841" s="12"/>
      <c r="CD4841" s="11"/>
      <c r="CE4841" s="12"/>
      <c r="CF4841" s="12"/>
      <c r="DI4841" s="14"/>
    </row>
    <row r="4842" spans="1:113" ht="20.100000000000001" customHeight="1" x14ac:dyDescent="0.25">
      <c r="A4842" s="1"/>
      <c r="B4842" s="30"/>
      <c r="C4842" s="9"/>
      <c r="D4842" s="10">
        <f t="shared" si="831"/>
        <v>0</v>
      </c>
      <c r="E4842" s="11">
        <f t="shared" si="832"/>
        <v>0</v>
      </c>
      <c r="F4842" s="3">
        <f t="shared" si="833"/>
        <v>0</v>
      </c>
      <c r="G4842" s="11"/>
      <c r="H4842" s="3"/>
      <c r="I4842" s="1"/>
      <c r="J4842" s="3"/>
      <c r="K4842" s="2"/>
      <c r="L4842" s="3"/>
      <c r="M4842" s="11"/>
      <c r="N4842" s="3"/>
      <c r="O4842" s="217"/>
      <c r="P4842" s="3"/>
      <c r="Q4842" s="3"/>
      <c r="R4842" s="3"/>
      <c r="S4842" s="11"/>
      <c r="T4842" s="3"/>
      <c r="U4842" s="11"/>
      <c r="V4842" s="3"/>
      <c r="W4842" s="11"/>
      <c r="X4842" s="3"/>
      <c r="Y4842" s="11"/>
      <c r="Z4842" s="3"/>
      <c r="AA4842" s="3"/>
      <c r="AB4842" s="3"/>
      <c r="AC4842" s="3"/>
      <c r="AD4842" s="3"/>
      <c r="AE4842" s="3"/>
      <c r="AF4842" s="3"/>
      <c r="AG4842" s="3"/>
      <c r="AH4842" s="3"/>
      <c r="AI4842" s="11"/>
      <c r="AJ4842" s="3"/>
      <c r="AK4842" s="11"/>
      <c r="AL4842" s="3"/>
      <c r="AM4842" s="11"/>
      <c r="AN4842" s="3"/>
      <c r="AO4842" s="11"/>
      <c r="AP4842" s="3"/>
      <c r="AQ4842" s="11"/>
      <c r="AR4842" s="3"/>
      <c r="AS4842" s="11"/>
      <c r="AT4842" s="3"/>
      <c r="AU4842" s="11"/>
      <c r="AV4842" s="3"/>
      <c r="AW4842" s="3"/>
      <c r="AX4842" s="3"/>
      <c r="AY4842" s="11"/>
      <c r="AZ4842" s="3"/>
      <c r="BA4842" s="3"/>
      <c r="BB4842" s="3"/>
      <c r="BC4842" s="11"/>
      <c r="BD4842" s="3"/>
      <c r="BE4842" s="11"/>
      <c r="BF4842" s="3"/>
      <c r="BG4842" s="11"/>
      <c r="BH4842" s="3"/>
      <c r="BI4842" s="12"/>
      <c r="BJ4842" s="12"/>
      <c r="BK4842" s="11"/>
      <c r="BL4842" s="3"/>
      <c r="BM4842" s="11"/>
      <c r="BN4842" s="3"/>
      <c r="BO4842" s="11"/>
      <c r="BP4842" s="3"/>
      <c r="BQ4842" s="11"/>
      <c r="BR4842" s="3"/>
      <c r="BS4842" s="11"/>
      <c r="BT4842" s="13"/>
      <c r="BU4842" s="11"/>
      <c r="BV4842" s="3"/>
      <c r="BW4842" s="11"/>
      <c r="BX4842" s="3"/>
      <c r="BY4842" s="3"/>
      <c r="BZ4842" s="13"/>
      <c r="CA4842" s="13"/>
      <c r="CB4842" s="13"/>
      <c r="CC4842" s="12"/>
      <c r="CD4842" s="11"/>
      <c r="CE4842" s="12"/>
      <c r="CF4842" s="12"/>
      <c r="DI4842" s="14"/>
    </row>
    <row r="4843" spans="1:113" ht="20.100000000000001" customHeight="1" x14ac:dyDescent="0.25">
      <c r="A4843" s="1"/>
      <c r="B4843" s="30"/>
      <c r="C4843" s="9"/>
      <c r="D4843" s="10">
        <f t="shared" si="831"/>
        <v>0</v>
      </c>
      <c r="E4843" s="11">
        <f t="shared" si="832"/>
        <v>0</v>
      </c>
      <c r="F4843" s="3">
        <f t="shared" si="833"/>
        <v>0</v>
      </c>
      <c r="G4843" s="11"/>
      <c r="H4843" s="3"/>
      <c r="I4843" s="1"/>
      <c r="J4843" s="3"/>
      <c r="K4843" s="2"/>
      <c r="L4843" s="3"/>
      <c r="M4843" s="11"/>
      <c r="N4843" s="3"/>
      <c r="O4843" s="217"/>
      <c r="P4843" s="3"/>
      <c r="Q4843" s="3"/>
      <c r="R4843" s="3"/>
      <c r="S4843" s="11"/>
      <c r="T4843" s="3"/>
      <c r="U4843" s="11"/>
      <c r="V4843" s="3"/>
      <c r="W4843" s="11"/>
      <c r="X4843" s="3"/>
      <c r="Y4843" s="11"/>
      <c r="Z4843" s="3"/>
      <c r="AA4843" s="3"/>
      <c r="AB4843" s="3"/>
      <c r="AC4843" s="3"/>
      <c r="AD4843" s="3"/>
      <c r="AE4843" s="3"/>
      <c r="AF4843" s="3"/>
      <c r="AG4843" s="3"/>
      <c r="AH4843" s="3"/>
      <c r="AI4843" s="11"/>
      <c r="AJ4843" s="3"/>
      <c r="AK4843" s="11"/>
      <c r="AL4843" s="3"/>
      <c r="AM4843" s="11"/>
      <c r="AN4843" s="3"/>
      <c r="AO4843" s="11"/>
      <c r="AP4843" s="3"/>
      <c r="AQ4843" s="11"/>
      <c r="AR4843" s="3"/>
      <c r="AS4843" s="11"/>
      <c r="AT4843" s="3"/>
      <c r="AU4843" s="11"/>
      <c r="AV4843" s="3"/>
      <c r="AW4843" s="3"/>
      <c r="AX4843" s="3"/>
      <c r="AY4843" s="11"/>
      <c r="AZ4843" s="3"/>
      <c r="BA4843" s="3"/>
      <c r="BB4843" s="3"/>
      <c r="BC4843" s="11"/>
      <c r="BD4843" s="3"/>
      <c r="BE4843" s="11"/>
      <c r="BF4843" s="3"/>
      <c r="BG4843" s="11"/>
      <c r="BH4843" s="3"/>
      <c r="BI4843" s="12"/>
      <c r="BJ4843" s="12"/>
      <c r="BK4843" s="11"/>
      <c r="BL4843" s="3"/>
      <c r="BM4843" s="11"/>
      <c r="BN4843" s="3"/>
      <c r="BO4843" s="11"/>
      <c r="BP4843" s="3"/>
      <c r="BQ4843" s="11"/>
      <c r="BR4843" s="3"/>
      <c r="BS4843" s="11"/>
      <c r="BT4843" s="13"/>
      <c r="BU4843" s="11"/>
      <c r="BV4843" s="3"/>
      <c r="BW4843" s="11"/>
      <c r="BX4843" s="3"/>
      <c r="BY4843" s="3"/>
      <c r="BZ4843" s="13"/>
      <c r="CA4843" s="13"/>
      <c r="CB4843" s="13"/>
      <c r="CC4843" s="12"/>
      <c r="CD4843" s="11"/>
      <c r="CE4843" s="12"/>
      <c r="CF4843" s="12"/>
      <c r="DI4843" s="14"/>
    </row>
    <row r="4844" spans="1:113" ht="20.100000000000001" customHeight="1" x14ac:dyDescent="0.25">
      <c r="A4844" s="1"/>
      <c r="B4844" s="30"/>
      <c r="C4844" s="9"/>
      <c r="D4844" s="10">
        <f t="shared" si="831"/>
        <v>0</v>
      </c>
      <c r="E4844" s="11">
        <f t="shared" si="832"/>
        <v>0</v>
      </c>
      <c r="F4844" s="3">
        <f t="shared" si="833"/>
        <v>0</v>
      </c>
      <c r="G4844" s="11"/>
      <c r="H4844" s="3"/>
      <c r="I4844" s="1"/>
      <c r="J4844" s="3"/>
      <c r="K4844" s="2"/>
      <c r="L4844" s="3"/>
      <c r="M4844" s="11"/>
      <c r="N4844" s="3"/>
      <c r="O4844" s="217"/>
      <c r="P4844" s="3"/>
      <c r="Q4844" s="3"/>
      <c r="R4844" s="3"/>
      <c r="S4844" s="11"/>
      <c r="T4844" s="3"/>
      <c r="U4844" s="11"/>
      <c r="V4844" s="3"/>
      <c r="W4844" s="11"/>
      <c r="X4844" s="3"/>
      <c r="Y4844" s="11"/>
      <c r="Z4844" s="3"/>
      <c r="AA4844" s="3"/>
      <c r="AB4844" s="3"/>
      <c r="AC4844" s="3"/>
      <c r="AD4844" s="3"/>
      <c r="AE4844" s="3"/>
      <c r="AF4844" s="3"/>
      <c r="AG4844" s="3"/>
      <c r="AH4844" s="3"/>
      <c r="AI4844" s="11"/>
      <c r="AJ4844" s="3"/>
      <c r="AK4844" s="11"/>
      <c r="AL4844" s="3"/>
      <c r="AM4844" s="11"/>
      <c r="AN4844" s="3"/>
      <c r="AO4844" s="11"/>
      <c r="AP4844" s="3"/>
      <c r="AQ4844" s="11"/>
      <c r="AR4844" s="3"/>
      <c r="AS4844" s="11"/>
      <c r="AT4844" s="3"/>
      <c r="AU4844" s="11"/>
      <c r="AV4844" s="3"/>
      <c r="AW4844" s="3"/>
      <c r="AX4844" s="3"/>
      <c r="AY4844" s="11"/>
      <c r="AZ4844" s="3"/>
      <c r="BA4844" s="3"/>
      <c r="BB4844" s="3"/>
      <c r="BC4844" s="11"/>
      <c r="BD4844" s="3"/>
      <c r="BE4844" s="11"/>
      <c r="BF4844" s="3"/>
      <c r="BG4844" s="11"/>
      <c r="BH4844" s="3"/>
      <c r="BI4844" s="12"/>
      <c r="BJ4844" s="12"/>
      <c r="BK4844" s="11"/>
      <c r="BL4844" s="3"/>
      <c r="BM4844" s="11"/>
      <c r="BN4844" s="3"/>
      <c r="BO4844" s="11"/>
      <c r="BP4844" s="3"/>
      <c r="BQ4844" s="11"/>
      <c r="BR4844" s="3"/>
      <c r="BS4844" s="11"/>
      <c r="BT4844" s="13"/>
      <c r="BU4844" s="11"/>
      <c r="BV4844" s="3"/>
      <c r="BW4844" s="11"/>
      <c r="BX4844" s="3"/>
      <c r="BY4844" s="3"/>
      <c r="BZ4844" s="13"/>
      <c r="CA4844" s="13"/>
      <c r="CB4844" s="13"/>
      <c r="CC4844" s="12"/>
      <c r="CD4844" s="11"/>
      <c r="CE4844" s="12"/>
      <c r="CF4844" s="12"/>
      <c r="DI4844" s="14"/>
    </row>
    <row r="4845" spans="1:113" ht="20.100000000000001" customHeight="1" x14ac:dyDescent="0.25">
      <c r="A4845" s="1"/>
      <c r="B4845" s="30"/>
      <c r="C4845" s="9"/>
      <c r="D4845" s="10">
        <f t="shared" si="831"/>
        <v>0</v>
      </c>
      <c r="E4845" s="11">
        <f t="shared" si="832"/>
        <v>0</v>
      </c>
      <c r="F4845" s="3">
        <f t="shared" si="833"/>
        <v>0</v>
      </c>
      <c r="G4845" s="11"/>
      <c r="H4845" s="3"/>
      <c r="I4845" s="1"/>
      <c r="J4845" s="3"/>
      <c r="K4845" s="2"/>
      <c r="L4845" s="3"/>
      <c r="M4845" s="11"/>
      <c r="N4845" s="3"/>
      <c r="O4845" s="217"/>
      <c r="P4845" s="3"/>
      <c r="Q4845" s="3"/>
      <c r="R4845" s="3"/>
      <c r="S4845" s="11"/>
      <c r="T4845" s="3"/>
      <c r="U4845" s="11"/>
      <c r="V4845" s="3"/>
      <c r="W4845" s="11"/>
      <c r="X4845" s="3"/>
      <c r="Y4845" s="11"/>
      <c r="Z4845" s="3"/>
      <c r="AA4845" s="3"/>
      <c r="AB4845" s="3"/>
      <c r="AC4845" s="3"/>
      <c r="AD4845" s="3"/>
      <c r="AE4845" s="3"/>
      <c r="AF4845" s="3"/>
      <c r="AG4845" s="3"/>
      <c r="AH4845" s="3"/>
      <c r="AI4845" s="11"/>
      <c r="AJ4845" s="3"/>
      <c r="AK4845" s="11"/>
      <c r="AL4845" s="3"/>
      <c r="AM4845" s="11"/>
      <c r="AN4845" s="3"/>
      <c r="AO4845" s="11"/>
      <c r="AP4845" s="3"/>
      <c r="AQ4845" s="11"/>
      <c r="AR4845" s="3"/>
      <c r="AS4845" s="11"/>
      <c r="AT4845" s="3"/>
      <c r="AU4845" s="11"/>
      <c r="AV4845" s="3"/>
      <c r="AW4845" s="3"/>
      <c r="AX4845" s="3"/>
      <c r="AY4845" s="11"/>
      <c r="AZ4845" s="3"/>
      <c r="BA4845" s="3"/>
      <c r="BB4845" s="3"/>
      <c r="BC4845" s="11"/>
      <c r="BD4845" s="3"/>
      <c r="BE4845" s="11"/>
      <c r="BF4845" s="3"/>
      <c r="BG4845" s="11"/>
      <c r="BH4845" s="3"/>
      <c r="BI4845" s="12"/>
      <c r="BJ4845" s="12"/>
      <c r="BK4845" s="11"/>
      <c r="BL4845" s="3"/>
      <c r="BM4845" s="11"/>
      <c r="BN4845" s="3"/>
      <c r="BO4845" s="11"/>
      <c r="BP4845" s="3"/>
      <c r="BQ4845" s="11"/>
      <c r="BR4845" s="3"/>
      <c r="BS4845" s="11"/>
      <c r="BT4845" s="13"/>
      <c r="BU4845" s="11"/>
      <c r="BV4845" s="3"/>
      <c r="BW4845" s="11"/>
      <c r="BX4845" s="3"/>
      <c r="BY4845" s="3"/>
      <c r="BZ4845" s="13"/>
      <c r="CA4845" s="13"/>
      <c r="CB4845" s="13"/>
      <c r="CC4845" s="12"/>
      <c r="CD4845" s="11"/>
      <c r="CE4845" s="12"/>
      <c r="CF4845" s="12"/>
      <c r="DI4845" s="14"/>
    </row>
    <row r="4846" spans="1:113" ht="20.100000000000001" customHeight="1" x14ac:dyDescent="0.25">
      <c r="A4846" s="1"/>
      <c r="B4846" s="30"/>
      <c r="C4846" s="9"/>
      <c r="D4846" s="10">
        <f t="shared" si="831"/>
        <v>0</v>
      </c>
      <c r="E4846" s="11">
        <f t="shared" si="832"/>
        <v>0</v>
      </c>
      <c r="F4846" s="3">
        <f t="shared" si="833"/>
        <v>0</v>
      </c>
      <c r="G4846" s="11"/>
      <c r="H4846" s="3"/>
      <c r="I4846" s="1"/>
      <c r="J4846" s="3"/>
      <c r="K4846" s="2"/>
      <c r="L4846" s="3"/>
      <c r="M4846" s="11"/>
      <c r="N4846" s="3"/>
      <c r="O4846" s="217"/>
      <c r="P4846" s="3"/>
      <c r="Q4846" s="3"/>
      <c r="R4846" s="3"/>
      <c r="S4846" s="11"/>
      <c r="T4846" s="3"/>
      <c r="U4846" s="11"/>
      <c r="V4846" s="3"/>
      <c r="W4846" s="11"/>
      <c r="X4846" s="3"/>
      <c r="Y4846" s="11"/>
      <c r="Z4846" s="3"/>
      <c r="AA4846" s="3"/>
      <c r="AB4846" s="3"/>
      <c r="AC4846" s="3"/>
      <c r="AD4846" s="3"/>
      <c r="AE4846" s="3"/>
      <c r="AF4846" s="3"/>
      <c r="AG4846" s="3"/>
      <c r="AH4846" s="3"/>
      <c r="AI4846" s="11"/>
      <c r="AJ4846" s="3"/>
      <c r="AK4846" s="11"/>
      <c r="AL4846" s="3"/>
      <c r="AM4846" s="11"/>
      <c r="AN4846" s="3"/>
      <c r="AO4846" s="11"/>
      <c r="AP4846" s="3"/>
      <c r="AQ4846" s="11"/>
      <c r="AR4846" s="3"/>
      <c r="AS4846" s="11"/>
      <c r="AT4846" s="3"/>
      <c r="AU4846" s="11"/>
      <c r="AV4846" s="3"/>
      <c r="AW4846" s="3"/>
      <c r="AX4846" s="3"/>
      <c r="AY4846" s="11"/>
      <c r="AZ4846" s="3"/>
      <c r="BA4846" s="3"/>
      <c r="BB4846" s="3"/>
      <c r="BC4846" s="11"/>
      <c r="BD4846" s="3"/>
      <c r="BE4846" s="11"/>
      <c r="BF4846" s="3"/>
      <c r="BG4846" s="11"/>
      <c r="BH4846" s="3"/>
      <c r="BI4846" s="12"/>
      <c r="BJ4846" s="12"/>
      <c r="BK4846" s="11"/>
      <c r="BL4846" s="3"/>
      <c r="BM4846" s="11"/>
      <c r="BN4846" s="3"/>
      <c r="BO4846" s="11"/>
      <c r="BP4846" s="3"/>
      <c r="BQ4846" s="11"/>
      <c r="BR4846" s="3"/>
      <c r="BS4846" s="11"/>
      <c r="BT4846" s="13"/>
      <c r="BU4846" s="11"/>
      <c r="BV4846" s="3"/>
      <c r="BW4846" s="11"/>
      <c r="BX4846" s="3"/>
      <c r="BY4846" s="3"/>
      <c r="BZ4846" s="13"/>
      <c r="CA4846" s="13"/>
      <c r="CB4846" s="13"/>
      <c r="CC4846" s="12"/>
      <c r="CD4846" s="11"/>
      <c r="CE4846" s="12"/>
      <c r="CF4846" s="12"/>
      <c r="DI4846" s="14"/>
    </row>
    <row r="4847" spans="1:113" ht="20.100000000000001" customHeight="1" x14ac:dyDescent="0.25">
      <c r="A4847" s="1"/>
      <c r="B4847" s="30"/>
      <c r="C4847" s="9"/>
      <c r="D4847" s="10">
        <f t="shared" si="831"/>
        <v>0</v>
      </c>
      <c r="E4847" s="11">
        <f t="shared" si="832"/>
        <v>0</v>
      </c>
      <c r="F4847" s="3">
        <f t="shared" si="833"/>
        <v>0</v>
      </c>
      <c r="G4847" s="11"/>
      <c r="H4847" s="3"/>
      <c r="I4847" s="1"/>
      <c r="J4847" s="3"/>
      <c r="K4847" s="2"/>
      <c r="L4847" s="3"/>
      <c r="M4847" s="11"/>
      <c r="N4847" s="3"/>
      <c r="O4847" s="217"/>
      <c r="P4847" s="3"/>
      <c r="Q4847" s="3"/>
      <c r="R4847" s="3"/>
      <c r="S4847" s="11"/>
      <c r="T4847" s="3"/>
      <c r="U4847" s="11"/>
      <c r="V4847" s="3"/>
      <c r="W4847" s="11"/>
      <c r="X4847" s="3"/>
      <c r="Y4847" s="11"/>
      <c r="Z4847" s="3"/>
      <c r="AA4847" s="3"/>
      <c r="AB4847" s="3"/>
      <c r="AC4847" s="3"/>
      <c r="AD4847" s="3"/>
      <c r="AE4847" s="3"/>
      <c r="AF4847" s="3"/>
      <c r="AG4847" s="3"/>
      <c r="AH4847" s="3"/>
      <c r="AI4847" s="11"/>
      <c r="AJ4847" s="3"/>
      <c r="AK4847" s="11"/>
      <c r="AL4847" s="3"/>
      <c r="AM4847" s="11"/>
      <c r="AN4847" s="3"/>
      <c r="AO4847" s="11"/>
      <c r="AP4847" s="3"/>
      <c r="AQ4847" s="11"/>
      <c r="AR4847" s="3"/>
      <c r="AS4847" s="11"/>
      <c r="AT4847" s="3"/>
      <c r="AU4847" s="11"/>
      <c r="AV4847" s="3"/>
      <c r="AW4847" s="3"/>
      <c r="AX4847" s="3"/>
      <c r="AY4847" s="11"/>
      <c r="AZ4847" s="3"/>
      <c r="BA4847" s="3"/>
      <c r="BB4847" s="3"/>
      <c r="BC4847" s="11"/>
      <c r="BD4847" s="3"/>
      <c r="BE4847" s="11"/>
      <c r="BF4847" s="3"/>
      <c r="BG4847" s="11"/>
      <c r="BH4847" s="3"/>
      <c r="BI4847" s="12"/>
      <c r="BJ4847" s="12"/>
      <c r="BK4847" s="11"/>
      <c r="BL4847" s="3"/>
      <c r="BM4847" s="11"/>
      <c r="BN4847" s="3"/>
      <c r="BO4847" s="11"/>
      <c r="BP4847" s="3"/>
      <c r="BQ4847" s="11"/>
      <c r="BR4847" s="3"/>
      <c r="BS4847" s="11"/>
      <c r="BT4847" s="13"/>
      <c r="BU4847" s="11"/>
      <c r="BV4847" s="3"/>
      <c r="BW4847" s="11"/>
      <c r="BX4847" s="3"/>
      <c r="BY4847" s="3"/>
      <c r="BZ4847" s="13"/>
      <c r="CA4847" s="13"/>
      <c r="CB4847" s="13"/>
      <c r="CC4847" s="12"/>
      <c r="CD4847" s="11"/>
      <c r="CE4847" s="12"/>
      <c r="CF4847" s="12"/>
      <c r="DI4847" s="14"/>
    </row>
    <row r="4848" spans="1:113" ht="20.100000000000001" customHeight="1" x14ac:dyDescent="0.25">
      <c r="A4848" s="1"/>
      <c r="B4848" s="30"/>
      <c r="C4848" s="9"/>
      <c r="D4848" s="10">
        <f t="shared" si="831"/>
        <v>0</v>
      </c>
      <c r="E4848" s="11">
        <f t="shared" si="832"/>
        <v>0</v>
      </c>
      <c r="F4848" s="3">
        <f t="shared" si="833"/>
        <v>0</v>
      </c>
      <c r="G4848" s="11"/>
      <c r="H4848" s="3"/>
      <c r="I4848" s="1"/>
      <c r="J4848" s="3"/>
      <c r="K4848" s="2"/>
      <c r="L4848" s="3"/>
      <c r="M4848" s="11"/>
      <c r="N4848" s="3"/>
      <c r="O4848" s="217"/>
      <c r="P4848" s="3"/>
      <c r="Q4848" s="3"/>
      <c r="R4848" s="3"/>
      <c r="S4848" s="11"/>
      <c r="T4848" s="3"/>
      <c r="U4848" s="11"/>
      <c r="V4848" s="3"/>
      <c r="W4848" s="11"/>
      <c r="X4848" s="3"/>
      <c r="Y4848" s="11"/>
      <c r="Z4848" s="3"/>
      <c r="AA4848" s="3"/>
      <c r="AB4848" s="3"/>
      <c r="AC4848" s="3"/>
      <c r="AD4848" s="3"/>
      <c r="AE4848" s="3"/>
      <c r="AF4848" s="3"/>
      <c r="AG4848" s="3"/>
      <c r="AH4848" s="3"/>
      <c r="AI4848" s="11"/>
      <c r="AJ4848" s="3"/>
      <c r="AK4848" s="11"/>
      <c r="AL4848" s="3"/>
      <c r="AM4848" s="11"/>
      <c r="AN4848" s="3"/>
      <c r="AO4848" s="11"/>
      <c r="AP4848" s="3"/>
      <c r="AQ4848" s="11"/>
      <c r="AR4848" s="3"/>
      <c r="AS4848" s="11"/>
      <c r="AT4848" s="3"/>
      <c r="AU4848" s="11"/>
      <c r="AV4848" s="3"/>
      <c r="AW4848" s="3"/>
      <c r="AX4848" s="3"/>
      <c r="AY4848" s="11"/>
      <c r="AZ4848" s="3"/>
      <c r="BA4848" s="3"/>
      <c r="BB4848" s="3"/>
      <c r="BC4848" s="11"/>
      <c r="BD4848" s="3"/>
      <c r="BE4848" s="11"/>
      <c r="BF4848" s="3"/>
      <c r="BG4848" s="11"/>
      <c r="BH4848" s="3"/>
      <c r="BI4848" s="12"/>
      <c r="BJ4848" s="12"/>
      <c r="BK4848" s="11"/>
      <c r="BL4848" s="3"/>
      <c r="BM4848" s="11"/>
      <c r="BN4848" s="3"/>
      <c r="BO4848" s="11"/>
      <c r="BP4848" s="3"/>
      <c r="BQ4848" s="11"/>
      <c r="BR4848" s="3"/>
      <c r="BS4848" s="11"/>
      <c r="BT4848" s="13"/>
      <c r="BU4848" s="11"/>
      <c r="BV4848" s="3"/>
      <c r="BW4848" s="11"/>
      <c r="BX4848" s="3"/>
      <c r="BY4848" s="3"/>
      <c r="BZ4848" s="13"/>
      <c r="CA4848" s="13"/>
      <c r="CB4848" s="13"/>
      <c r="CC4848" s="12"/>
      <c r="CD4848" s="11"/>
      <c r="CE4848" s="12"/>
      <c r="CF4848" s="12"/>
      <c r="DI4848" s="14"/>
    </row>
    <row r="4849" spans="1:113" ht="20.100000000000001" customHeight="1" x14ac:dyDescent="0.25">
      <c r="A4849" s="1"/>
      <c r="B4849" s="30"/>
      <c r="C4849" s="9"/>
      <c r="D4849" s="10">
        <f t="shared" si="831"/>
        <v>0</v>
      </c>
      <c r="E4849" s="11">
        <f t="shared" si="832"/>
        <v>0</v>
      </c>
      <c r="F4849" s="3">
        <f t="shared" si="833"/>
        <v>0</v>
      </c>
      <c r="G4849" s="11"/>
      <c r="H4849" s="3"/>
      <c r="I4849" s="1"/>
      <c r="J4849" s="3"/>
      <c r="K4849" s="2"/>
      <c r="L4849" s="3"/>
      <c r="M4849" s="11"/>
      <c r="N4849" s="3"/>
      <c r="O4849" s="217"/>
      <c r="P4849" s="3"/>
      <c r="Q4849" s="3"/>
      <c r="R4849" s="3"/>
      <c r="S4849" s="11"/>
      <c r="T4849" s="3"/>
      <c r="U4849" s="11"/>
      <c r="V4849" s="3"/>
      <c r="W4849" s="11"/>
      <c r="X4849" s="3"/>
      <c r="Y4849" s="11"/>
      <c r="Z4849" s="3"/>
      <c r="AA4849" s="3"/>
      <c r="AB4849" s="3"/>
      <c r="AC4849" s="3"/>
      <c r="AD4849" s="3"/>
      <c r="AE4849" s="3"/>
      <c r="AF4849" s="3"/>
      <c r="AG4849" s="3"/>
      <c r="AH4849" s="3"/>
      <c r="AI4849" s="11"/>
      <c r="AJ4849" s="3"/>
      <c r="AK4849" s="11"/>
      <c r="AL4849" s="3"/>
      <c r="AM4849" s="11"/>
      <c r="AN4849" s="3"/>
      <c r="AO4849" s="11"/>
      <c r="AP4849" s="3"/>
      <c r="AQ4849" s="11"/>
      <c r="AR4849" s="3"/>
      <c r="AS4849" s="11"/>
      <c r="AT4849" s="3"/>
      <c r="AU4849" s="11"/>
      <c r="AV4849" s="3"/>
      <c r="AW4849" s="3"/>
      <c r="AX4849" s="3"/>
      <c r="AY4849" s="11"/>
      <c r="AZ4849" s="3"/>
      <c r="BA4849" s="3"/>
      <c r="BB4849" s="3"/>
      <c r="BC4849" s="11"/>
      <c r="BD4849" s="3"/>
      <c r="BE4849" s="11"/>
      <c r="BF4849" s="3"/>
      <c r="BG4849" s="11"/>
      <c r="BH4849" s="3"/>
      <c r="BI4849" s="12"/>
      <c r="BJ4849" s="12"/>
      <c r="BK4849" s="11"/>
      <c r="BL4849" s="3"/>
      <c r="BM4849" s="11"/>
      <c r="BN4849" s="3"/>
      <c r="BO4849" s="11"/>
      <c r="BP4849" s="3"/>
      <c r="BQ4849" s="11"/>
      <c r="BR4849" s="3"/>
      <c r="BS4849" s="11"/>
      <c r="BT4849" s="13"/>
      <c r="BU4849" s="11"/>
      <c r="BV4849" s="3"/>
      <c r="BW4849" s="11"/>
      <c r="BX4849" s="3"/>
      <c r="BY4849" s="3"/>
      <c r="BZ4849" s="13"/>
      <c r="CA4849" s="13"/>
      <c r="CB4849" s="13"/>
      <c r="CC4849" s="12"/>
      <c r="CD4849" s="11"/>
      <c r="CE4849" s="12"/>
      <c r="CF4849" s="12"/>
      <c r="DI4849" s="14"/>
    </row>
    <row r="4850" spans="1:113" ht="20.100000000000001" customHeight="1" x14ac:dyDescent="0.25">
      <c r="A4850" s="1"/>
      <c r="B4850" s="30"/>
      <c r="C4850" s="9"/>
      <c r="D4850" s="10">
        <f t="shared" si="831"/>
        <v>0</v>
      </c>
      <c r="E4850" s="11">
        <f t="shared" si="832"/>
        <v>0</v>
      </c>
      <c r="F4850" s="3">
        <f t="shared" si="833"/>
        <v>0</v>
      </c>
      <c r="G4850" s="11"/>
      <c r="H4850" s="3"/>
      <c r="I4850" s="1"/>
      <c r="J4850" s="3"/>
      <c r="K4850" s="2"/>
      <c r="L4850" s="3"/>
      <c r="M4850" s="11"/>
      <c r="N4850" s="3"/>
      <c r="O4850" s="217"/>
      <c r="P4850" s="3"/>
      <c r="Q4850" s="3"/>
      <c r="R4850" s="3"/>
      <c r="S4850" s="11"/>
      <c r="T4850" s="3"/>
      <c r="U4850" s="11"/>
      <c r="V4850" s="3"/>
      <c r="W4850" s="11"/>
      <c r="X4850" s="3"/>
      <c r="Y4850" s="11"/>
      <c r="Z4850" s="3"/>
      <c r="AA4850" s="3"/>
      <c r="AB4850" s="3"/>
      <c r="AC4850" s="3"/>
      <c r="AD4850" s="3"/>
      <c r="AE4850" s="3"/>
      <c r="AF4850" s="3"/>
      <c r="AG4850" s="3"/>
      <c r="AH4850" s="3"/>
      <c r="AI4850" s="11"/>
      <c r="AJ4850" s="3"/>
      <c r="AK4850" s="11"/>
      <c r="AL4850" s="3"/>
      <c r="AM4850" s="11"/>
      <c r="AN4850" s="3"/>
      <c r="AO4850" s="11"/>
      <c r="AP4850" s="3"/>
      <c r="AQ4850" s="11"/>
      <c r="AR4850" s="3"/>
      <c r="AS4850" s="11"/>
      <c r="AT4850" s="3"/>
      <c r="AU4850" s="11"/>
      <c r="AV4850" s="3"/>
      <c r="AW4850" s="3"/>
      <c r="AX4850" s="3"/>
      <c r="AY4850" s="11"/>
      <c r="AZ4850" s="3"/>
      <c r="BA4850" s="3"/>
      <c r="BB4850" s="3"/>
      <c r="BC4850" s="11"/>
      <c r="BD4850" s="3"/>
      <c r="BE4850" s="11"/>
      <c r="BF4850" s="3"/>
      <c r="BG4850" s="11"/>
      <c r="BH4850" s="3"/>
      <c r="BI4850" s="12"/>
      <c r="BJ4850" s="12"/>
      <c r="BK4850" s="11"/>
      <c r="BL4850" s="3"/>
      <c r="BM4850" s="11"/>
      <c r="BN4850" s="3"/>
      <c r="BO4850" s="11"/>
      <c r="BP4850" s="3"/>
      <c r="BQ4850" s="11"/>
      <c r="BR4850" s="3"/>
      <c r="BS4850" s="11"/>
      <c r="BT4850" s="13"/>
      <c r="BU4850" s="11"/>
      <c r="BV4850" s="3"/>
      <c r="BW4850" s="11"/>
      <c r="BX4850" s="3"/>
      <c r="BY4850" s="3"/>
      <c r="BZ4850" s="13"/>
      <c r="CA4850" s="13"/>
      <c r="CB4850" s="13"/>
      <c r="CC4850" s="12"/>
      <c r="CD4850" s="11"/>
      <c r="CE4850" s="12"/>
      <c r="CF4850" s="12"/>
      <c r="DI4850" s="14"/>
    </row>
    <row r="4851" spans="1:113" ht="20.100000000000001" customHeight="1" x14ac:dyDescent="0.25">
      <c r="A4851" s="1"/>
      <c r="B4851" s="30"/>
      <c r="C4851" s="9"/>
      <c r="D4851" s="10">
        <f t="shared" si="831"/>
        <v>0</v>
      </c>
      <c r="E4851" s="11">
        <f t="shared" si="832"/>
        <v>0</v>
      </c>
      <c r="F4851" s="3">
        <f t="shared" si="833"/>
        <v>0</v>
      </c>
      <c r="G4851" s="11"/>
      <c r="H4851" s="3"/>
      <c r="I4851" s="1"/>
      <c r="J4851" s="3"/>
      <c r="K4851" s="2"/>
      <c r="L4851" s="3"/>
      <c r="M4851" s="11"/>
      <c r="N4851" s="3"/>
      <c r="O4851" s="217"/>
      <c r="P4851" s="3"/>
      <c r="Q4851" s="3"/>
      <c r="R4851" s="3"/>
      <c r="S4851" s="11"/>
      <c r="T4851" s="3"/>
      <c r="U4851" s="11"/>
      <c r="V4851" s="3"/>
      <c r="W4851" s="11"/>
      <c r="X4851" s="3"/>
      <c r="Y4851" s="11"/>
      <c r="Z4851" s="3"/>
      <c r="AA4851" s="3"/>
      <c r="AB4851" s="3"/>
      <c r="AC4851" s="3"/>
      <c r="AD4851" s="3"/>
      <c r="AE4851" s="3"/>
      <c r="AF4851" s="3"/>
      <c r="AG4851" s="3"/>
      <c r="AH4851" s="3"/>
      <c r="AI4851" s="11"/>
      <c r="AJ4851" s="3"/>
      <c r="AK4851" s="11"/>
      <c r="AL4851" s="3"/>
      <c r="AM4851" s="11"/>
      <c r="AN4851" s="3"/>
      <c r="AO4851" s="11"/>
      <c r="AP4851" s="3"/>
      <c r="AQ4851" s="11"/>
      <c r="AR4851" s="3"/>
      <c r="AS4851" s="11"/>
      <c r="AT4851" s="3"/>
      <c r="AU4851" s="11"/>
      <c r="AV4851" s="3"/>
      <c r="AW4851" s="3"/>
      <c r="AX4851" s="3"/>
      <c r="AY4851" s="11"/>
      <c r="AZ4851" s="3"/>
      <c r="BA4851" s="3"/>
      <c r="BB4851" s="3"/>
      <c r="BC4851" s="11"/>
      <c r="BD4851" s="3"/>
      <c r="BE4851" s="11"/>
      <c r="BF4851" s="3"/>
      <c r="BG4851" s="11"/>
      <c r="BH4851" s="3"/>
      <c r="BI4851" s="12"/>
      <c r="BJ4851" s="12"/>
      <c r="BK4851" s="11"/>
      <c r="BL4851" s="3"/>
      <c r="BM4851" s="11"/>
      <c r="BN4851" s="3"/>
      <c r="BO4851" s="11"/>
      <c r="BP4851" s="3"/>
      <c r="BQ4851" s="11"/>
      <c r="BR4851" s="3"/>
      <c r="BS4851" s="11"/>
      <c r="BT4851" s="13"/>
      <c r="BU4851" s="11"/>
      <c r="BV4851" s="3"/>
      <c r="BW4851" s="11"/>
      <c r="BX4851" s="3"/>
      <c r="BY4851" s="3"/>
      <c r="BZ4851" s="13"/>
      <c r="CA4851" s="13"/>
      <c r="CB4851" s="13"/>
      <c r="CC4851" s="12"/>
      <c r="CD4851" s="11"/>
      <c r="CE4851" s="12"/>
      <c r="CF4851" s="12"/>
      <c r="DI4851" s="14"/>
    </row>
    <row r="4852" spans="1:113" ht="20.100000000000001" customHeight="1" x14ac:dyDescent="0.25">
      <c r="A4852" s="1"/>
      <c r="B4852" s="30"/>
      <c r="C4852" s="9"/>
      <c r="D4852" s="10">
        <f t="shared" si="831"/>
        <v>0</v>
      </c>
      <c r="E4852" s="11">
        <f t="shared" si="832"/>
        <v>0</v>
      </c>
      <c r="F4852" s="3">
        <f t="shared" si="833"/>
        <v>0</v>
      </c>
      <c r="G4852" s="11"/>
      <c r="H4852" s="3"/>
      <c r="I4852" s="1"/>
      <c r="J4852" s="3"/>
      <c r="K4852" s="2"/>
      <c r="L4852" s="3"/>
      <c r="M4852" s="11"/>
      <c r="N4852" s="3"/>
      <c r="O4852" s="217"/>
      <c r="P4852" s="3"/>
      <c r="Q4852" s="3"/>
      <c r="R4852" s="3"/>
      <c r="S4852" s="11"/>
      <c r="T4852" s="3"/>
      <c r="U4852" s="11"/>
      <c r="V4852" s="3"/>
      <c r="W4852" s="11"/>
      <c r="X4852" s="3"/>
      <c r="Y4852" s="11"/>
      <c r="Z4852" s="3"/>
      <c r="AA4852" s="3"/>
      <c r="AB4852" s="3"/>
      <c r="AC4852" s="3"/>
      <c r="AD4852" s="3"/>
      <c r="AE4852" s="3"/>
      <c r="AF4852" s="3"/>
      <c r="AG4852" s="3"/>
      <c r="AH4852" s="3"/>
      <c r="AI4852" s="11"/>
      <c r="AJ4852" s="3"/>
      <c r="AK4852" s="11"/>
      <c r="AL4852" s="3"/>
      <c r="AM4852" s="11"/>
      <c r="AN4852" s="3"/>
      <c r="AO4852" s="11"/>
      <c r="AP4852" s="3"/>
      <c r="AQ4852" s="11"/>
      <c r="AR4852" s="3"/>
      <c r="AS4852" s="11"/>
      <c r="AT4852" s="3"/>
      <c r="AU4852" s="11"/>
      <c r="AV4852" s="3"/>
      <c r="AW4852" s="3"/>
      <c r="AX4852" s="3"/>
      <c r="AY4852" s="11"/>
      <c r="AZ4852" s="3"/>
      <c r="BA4852" s="3"/>
      <c r="BB4852" s="3"/>
      <c r="BC4852" s="11"/>
      <c r="BD4852" s="3"/>
      <c r="BE4852" s="11"/>
      <c r="BF4852" s="3"/>
      <c r="BG4852" s="11"/>
      <c r="BH4852" s="3"/>
      <c r="BI4852" s="12"/>
      <c r="BJ4852" s="12"/>
      <c r="BK4852" s="11"/>
      <c r="BL4852" s="3"/>
      <c r="BM4852" s="11"/>
      <c r="BN4852" s="3"/>
      <c r="BO4852" s="11"/>
      <c r="BP4852" s="3"/>
      <c r="BQ4852" s="11"/>
      <c r="BR4852" s="3"/>
      <c r="BS4852" s="11"/>
      <c r="BT4852" s="13"/>
      <c r="BU4852" s="11"/>
      <c r="BV4852" s="3"/>
      <c r="BW4852" s="11"/>
      <c r="BX4852" s="3"/>
      <c r="BY4852" s="3"/>
      <c r="BZ4852" s="13"/>
      <c r="CA4852" s="13"/>
      <c r="CB4852" s="13"/>
      <c r="CC4852" s="12"/>
      <c r="CD4852" s="11"/>
      <c r="CE4852" s="12"/>
      <c r="CF4852" s="12"/>
      <c r="DI4852" s="14"/>
    </row>
    <row r="4853" spans="1:113" ht="20.100000000000001" customHeight="1" x14ac:dyDescent="0.25">
      <c r="A4853" s="1"/>
      <c r="B4853" s="30"/>
      <c r="C4853" s="9"/>
      <c r="D4853" s="10">
        <f t="shared" si="831"/>
        <v>0</v>
      </c>
      <c r="E4853" s="11">
        <f t="shared" si="832"/>
        <v>0</v>
      </c>
      <c r="F4853" s="3">
        <f t="shared" si="833"/>
        <v>0</v>
      </c>
      <c r="G4853" s="11"/>
      <c r="H4853" s="3"/>
      <c r="I4853" s="1"/>
      <c r="J4853" s="3"/>
      <c r="K4853" s="2"/>
      <c r="L4853" s="3"/>
      <c r="M4853" s="11"/>
      <c r="N4853" s="3"/>
      <c r="O4853" s="217"/>
      <c r="P4853" s="3"/>
      <c r="Q4853" s="3"/>
      <c r="R4853" s="3"/>
      <c r="S4853" s="11"/>
      <c r="T4853" s="3"/>
      <c r="U4853" s="11"/>
      <c r="V4853" s="3"/>
      <c r="W4853" s="11"/>
      <c r="X4853" s="3"/>
      <c r="Y4853" s="11"/>
      <c r="Z4853" s="3"/>
      <c r="AA4853" s="3"/>
      <c r="AB4853" s="3"/>
      <c r="AC4853" s="3"/>
      <c r="AD4853" s="3"/>
      <c r="AE4853" s="3"/>
      <c r="AF4853" s="3"/>
      <c r="AG4853" s="3"/>
      <c r="AH4853" s="3"/>
      <c r="AI4853" s="11"/>
      <c r="AJ4853" s="3"/>
      <c r="AK4853" s="11"/>
      <c r="AL4853" s="3"/>
      <c r="AM4853" s="11"/>
      <c r="AN4853" s="3"/>
      <c r="AO4853" s="11"/>
      <c r="AP4853" s="3"/>
      <c r="AQ4853" s="11"/>
      <c r="AR4853" s="3"/>
      <c r="AS4853" s="11"/>
      <c r="AT4853" s="3"/>
      <c r="AU4853" s="11"/>
      <c r="AV4853" s="3"/>
      <c r="AW4853" s="3"/>
      <c r="AX4853" s="3"/>
      <c r="AY4853" s="11"/>
      <c r="AZ4853" s="3"/>
      <c r="BA4853" s="3"/>
      <c r="BB4853" s="3"/>
      <c r="BC4853" s="11"/>
      <c r="BD4853" s="3"/>
      <c r="BE4853" s="11"/>
      <c r="BF4853" s="3"/>
      <c r="BG4853" s="11"/>
      <c r="BH4853" s="3"/>
      <c r="BI4853" s="12"/>
      <c r="BJ4853" s="12"/>
      <c r="BK4853" s="11"/>
      <c r="BL4853" s="3"/>
      <c r="BM4853" s="11"/>
      <c r="BN4853" s="3"/>
      <c r="BO4853" s="11"/>
      <c r="BP4853" s="3"/>
      <c r="BQ4853" s="11"/>
      <c r="BR4853" s="3"/>
      <c r="BS4853" s="11"/>
      <c r="BT4853" s="13"/>
      <c r="BU4853" s="11"/>
      <c r="BV4853" s="3"/>
      <c r="BW4853" s="11"/>
      <c r="BX4853" s="3"/>
      <c r="BY4853" s="3"/>
      <c r="BZ4853" s="13"/>
      <c r="CA4853" s="13"/>
      <c r="CB4853" s="13"/>
      <c r="CC4853" s="12"/>
      <c r="CD4853" s="11"/>
      <c r="CE4853" s="12"/>
      <c r="CF4853" s="12"/>
      <c r="DI4853" s="14"/>
    </row>
    <row r="4854" spans="1:113" ht="20.100000000000001" customHeight="1" x14ac:dyDescent="0.25">
      <c r="A4854" s="1"/>
      <c r="B4854" s="30"/>
      <c r="C4854" s="9"/>
      <c r="D4854" s="10">
        <f t="shared" si="831"/>
        <v>0</v>
      </c>
      <c r="E4854" s="11">
        <f t="shared" si="832"/>
        <v>0</v>
      </c>
      <c r="F4854" s="3">
        <f t="shared" si="833"/>
        <v>0</v>
      </c>
      <c r="G4854" s="11"/>
      <c r="H4854" s="3"/>
      <c r="I4854" s="1"/>
      <c r="J4854" s="3"/>
      <c r="K4854" s="2"/>
      <c r="L4854" s="3"/>
      <c r="M4854" s="11"/>
      <c r="N4854" s="3"/>
      <c r="O4854" s="217"/>
      <c r="P4854" s="3"/>
      <c r="Q4854" s="3"/>
      <c r="R4854" s="3"/>
      <c r="S4854" s="11"/>
      <c r="T4854" s="3"/>
      <c r="U4854" s="11"/>
      <c r="V4854" s="3"/>
      <c r="W4854" s="11"/>
      <c r="X4854" s="3"/>
      <c r="Y4854" s="11"/>
      <c r="Z4854" s="3"/>
      <c r="AA4854" s="3"/>
      <c r="AB4854" s="3"/>
      <c r="AC4854" s="3"/>
      <c r="AD4854" s="3"/>
      <c r="AE4854" s="3"/>
      <c r="AF4854" s="3"/>
      <c r="AG4854" s="3"/>
      <c r="AH4854" s="3"/>
      <c r="AI4854" s="11"/>
      <c r="AJ4854" s="3"/>
      <c r="AK4854" s="11"/>
      <c r="AL4854" s="3"/>
      <c r="AM4854" s="11"/>
      <c r="AN4854" s="3"/>
      <c r="AO4854" s="11"/>
      <c r="AP4854" s="3"/>
      <c r="AQ4854" s="11"/>
      <c r="AR4854" s="3"/>
      <c r="AS4854" s="11"/>
      <c r="AT4854" s="3"/>
      <c r="AU4854" s="11"/>
      <c r="AV4854" s="3"/>
      <c r="AW4854" s="3"/>
      <c r="AX4854" s="3"/>
      <c r="AY4854" s="11"/>
      <c r="AZ4854" s="3"/>
      <c r="BA4854" s="3"/>
      <c r="BB4854" s="3"/>
      <c r="BC4854" s="11"/>
      <c r="BD4854" s="3"/>
      <c r="BE4854" s="11"/>
      <c r="BF4854" s="3"/>
      <c r="BG4854" s="11"/>
      <c r="BH4854" s="3"/>
      <c r="BI4854" s="12"/>
      <c r="BJ4854" s="12"/>
      <c r="BK4854" s="11"/>
      <c r="BL4854" s="3"/>
      <c r="BM4854" s="11"/>
      <c r="BN4854" s="3"/>
      <c r="BO4854" s="11"/>
      <c r="BP4854" s="3"/>
      <c r="BQ4854" s="11"/>
      <c r="BR4854" s="3"/>
      <c r="BS4854" s="11"/>
      <c r="BT4854" s="13"/>
      <c r="BU4854" s="11"/>
      <c r="BV4854" s="3"/>
      <c r="BW4854" s="11"/>
      <c r="BX4854" s="3"/>
      <c r="BY4854" s="3"/>
      <c r="BZ4854" s="13"/>
      <c r="CA4854" s="13"/>
      <c r="CB4854" s="13"/>
      <c r="CC4854" s="12"/>
      <c r="CD4854" s="11"/>
      <c r="CE4854" s="12"/>
      <c r="CF4854" s="12"/>
      <c r="DI4854" s="14"/>
    </row>
    <row r="4855" spans="1:113" ht="20.100000000000001" customHeight="1" x14ac:dyDescent="0.25">
      <c r="A4855" s="1"/>
      <c r="B4855" s="30"/>
      <c r="C4855" s="9"/>
      <c r="D4855" s="10">
        <f t="shared" si="831"/>
        <v>0</v>
      </c>
      <c r="E4855" s="11">
        <f t="shared" si="832"/>
        <v>0</v>
      </c>
      <c r="F4855" s="3">
        <f t="shared" si="833"/>
        <v>0</v>
      </c>
      <c r="G4855" s="11"/>
      <c r="H4855" s="3"/>
      <c r="I4855" s="1"/>
      <c r="J4855" s="3"/>
      <c r="K4855" s="2"/>
      <c r="L4855" s="3"/>
      <c r="M4855" s="11"/>
      <c r="N4855" s="3"/>
      <c r="O4855" s="217"/>
      <c r="P4855" s="3"/>
      <c r="Q4855" s="3"/>
      <c r="R4855" s="3"/>
      <c r="S4855" s="11"/>
      <c r="T4855" s="3"/>
      <c r="U4855" s="11"/>
      <c r="V4855" s="3"/>
      <c r="W4855" s="11"/>
      <c r="X4855" s="3"/>
      <c r="Y4855" s="11"/>
      <c r="Z4855" s="3"/>
      <c r="AA4855" s="3"/>
      <c r="AB4855" s="3"/>
      <c r="AC4855" s="3"/>
      <c r="AD4855" s="3"/>
      <c r="AE4855" s="3"/>
      <c r="AF4855" s="3"/>
      <c r="AG4855" s="3"/>
      <c r="AH4855" s="3"/>
      <c r="AI4855" s="11"/>
      <c r="AJ4855" s="3"/>
      <c r="AK4855" s="11"/>
      <c r="AL4855" s="3"/>
      <c r="AM4855" s="11"/>
      <c r="AN4855" s="3"/>
      <c r="AO4855" s="11"/>
      <c r="AP4855" s="3"/>
      <c r="AQ4855" s="11"/>
      <c r="AR4855" s="3"/>
      <c r="AS4855" s="11"/>
      <c r="AT4855" s="3"/>
      <c r="AU4855" s="11"/>
      <c r="AV4855" s="3"/>
      <c r="AW4855" s="3"/>
      <c r="AX4855" s="3"/>
      <c r="AY4855" s="11"/>
      <c r="AZ4855" s="3"/>
      <c r="BA4855" s="3"/>
      <c r="BB4855" s="3"/>
      <c r="BC4855" s="11"/>
      <c r="BD4855" s="3"/>
      <c r="BE4855" s="11"/>
      <c r="BF4855" s="3"/>
      <c r="BG4855" s="11"/>
      <c r="BH4855" s="3"/>
      <c r="BI4855" s="12"/>
      <c r="BJ4855" s="12"/>
      <c r="BK4855" s="11"/>
      <c r="BL4855" s="3"/>
      <c r="BM4855" s="11"/>
      <c r="BN4855" s="3"/>
      <c r="BO4855" s="11"/>
      <c r="BP4855" s="3"/>
      <c r="BQ4855" s="11"/>
      <c r="BR4855" s="3"/>
      <c r="BS4855" s="11"/>
      <c r="BT4855" s="13"/>
      <c r="BU4855" s="11"/>
      <c r="BV4855" s="3"/>
      <c r="BW4855" s="11"/>
      <c r="BX4855" s="3"/>
      <c r="BY4855" s="3"/>
      <c r="BZ4855" s="13"/>
      <c r="CA4855" s="13"/>
      <c r="CB4855" s="13"/>
      <c r="CC4855" s="12"/>
      <c r="CD4855" s="11"/>
      <c r="CE4855" s="12"/>
      <c r="CF4855" s="12"/>
      <c r="DI4855" s="14"/>
    </row>
    <row r="4856" spans="1:113" ht="20.100000000000001" customHeight="1" x14ac:dyDescent="0.25">
      <c r="A4856" s="1"/>
      <c r="B4856" s="30"/>
      <c r="C4856" s="9"/>
      <c r="D4856" s="10">
        <f t="shared" si="831"/>
        <v>0</v>
      </c>
      <c r="E4856" s="11">
        <f t="shared" si="832"/>
        <v>0</v>
      </c>
      <c r="F4856" s="3">
        <f t="shared" si="833"/>
        <v>0</v>
      </c>
      <c r="G4856" s="11"/>
      <c r="H4856" s="3"/>
      <c r="I4856" s="1"/>
      <c r="J4856" s="3"/>
      <c r="K4856" s="2"/>
      <c r="L4856" s="3"/>
      <c r="M4856" s="11"/>
      <c r="N4856" s="3"/>
      <c r="O4856" s="217"/>
      <c r="P4856" s="3"/>
      <c r="Q4856" s="3"/>
      <c r="R4856" s="3"/>
      <c r="S4856" s="11"/>
      <c r="T4856" s="3"/>
      <c r="U4856" s="11"/>
      <c r="V4856" s="3"/>
      <c r="W4856" s="11"/>
      <c r="X4856" s="3"/>
      <c r="Y4856" s="11"/>
      <c r="Z4856" s="3"/>
      <c r="AA4856" s="3"/>
      <c r="AB4856" s="3"/>
      <c r="AC4856" s="3"/>
      <c r="AD4856" s="3"/>
      <c r="AE4856" s="3"/>
      <c r="AF4856" s="3"/>
      <c r="AG4856" s="3"/>
      <c r="AH4856" s="3"/>
      <c r="AI4856" s="11"/>
      <c r="AJ4856" s="3"/>
      <c r="AK4856" s="11"/>
      <c r="AL4856" s="3"/>
      <c r="AM4856" s="11"/>
      <c r="AN4856" s="3"/>
      <c r="AO4856" s="11"/>
      <c r="AP4856" s="3"/>
      <c r="AQ4856" s="11"/>
      <c r="AR4856" s="3"/>
      <c r="AS4856" s="11"/>
      <c r="AT4856" s="3"/>
      <c r="AU4856" s="11"/>
      <c r="AV4856" s="3"/>
      <c r="AW4856" s="3"/>
      <c r="AX4856" s="3"/>
      <c r="AY4856" s="11"/>
      <c r="AZ4856" s="3"/>
      <c r="BA4856" s="3"/>
      <c r="BB4856" s="3"/>
      <c r="BC4856" s="11"/>
      <c r="BD4856" s="3"/>
      <c r="BE4856" s="11"/>
      <c r="BF4856" s="3"/>
      <c r="BG4856" s="11"/>
      <c r="BH4856" s="3"/>
      <c r="BI4856" s="12"/>
      <c r="BJ4856" s="12"/>
      <c r="BK4856" s="11"/>
      <c r="BL4856" s="3"/>
      <c r="BM4856" s="11"/>
      <c r="BN4856" s="3"/>
      <c r="BO4856" s="11"/>
      <c r="BP4856" s="3"/>
      <c r="BQ4856" s="11"/>
      <c r="BR4856" s="3"/>
      <c r="BS4856" s="11"/>
      <c r="BT4856" s="13"/>
      <c r="BU4856" s="11"/>
      <c r="BV4856" s="3"/>
      <c r="BW4856" s="11"/>
      <c r="BX4856" s="3"/>
      <c r="BY4856" s="3"/>
      <c r="BZ4856" s="13"/>
      <c r="CA4856" s="13"/>
      <c r="CB4856" s="13"/>
      <c r="CC4856" s="12"/>
      <c r="CD4856" s="11"/>
      <c r="CE4856" s="12"/>
      <c r="CF4856" s="12"/>
      <c r="DI4856" s="14"/>
    </row>
    <row r="4857" spans="1:113" ht="20.100000000000001" customHeight="1" x14ac:dyDescent="0.25">
      <c r="A4857" s="1"/>
      <c r="B4857" s="30"/>
      <c r="C4857" s="9"/>
      <c r="D4857" s="10">
        <f t="shared" si="831"/>
        <v>0</v>
      </c>
      <c r="E4857" s="11">
        <f t="shared" si="832"/>
        <v>0</v>
      </c>
      <c r="F4857" s="3">
        <f t="shared" si="833"/>
        <v>0</v>
      </c>
      <c r="G4857" s="11"/>
      <c r="H4857" s="3"/>
      <c r="I4857" s="1"/>
      <c r="J4857" s="3"/>
      <c r="K4857" s="2"/>
      <c r="L4857" s="3"/>
      <c r="M4857" s="11"/>
      <c r="N4857" s="3"/>
      <c r="O4857" s="217"/>
      <c r="P4857" s="3"/>
      <c r="Q4857" s="3"/>
      <c r="R4857" s="3"/>
      <c r="S4857" s="11"/>
      <c r="T4857" s="3"/>
      <c r="U4857" s="11"/>
      <c r="V4857" s="3"/>
      <c r="W4857" s="11"/>
      <c r="X4857" s="3"/>
      <c r="Y4857" s="11"/>
      <c r="Z4857" s="3"/>
      <c r="AA4857" s="3"/>
      <c r="AB4857" s="3"/>
      <c r="AC4857" s="3"/>
      <c r="AD4857" s="3"/>
      <c r="AE4857" s="3"/>
      <c r="AF4857" s="3"/>
      <c r="AG4857" s="3"/>
      <c r="AH4857" s="3"/>
      <c r="AI4857" s="11"/>
      <c r="AJ4857" s="3"/>
      <c r="AK4857" s="11"/>
      <c r="AL4857" s="3"/>
      <c r="AM4857" s="11"/>
      <c r="AN4857" s="3"/>
      <c r="AO4857" s="11"/>
      <c r="AP4857" s="3"/>
      <c r="AQ4857" s="11"/>
      <c r="AR4857" s="3"/>
      <c r="AS4857" s="11"/>
      <c r="AT4857" s="3"/>
      <c r="AU4857" s="11"/>
      <c r="AV4857" s="3"/>
      <c r="AW4857" s="3"/>
      <c r="AX4857" s="3"/>
      <c r="AY4857" s="11"/>
      <c r="AZ4857" s="3"/>
      <c r="BA4857" s="3"/>
      <c r="BB4857" s="3"/>
      <c r="BC4857" s="11"/>
      <c r="BD4857" s="3"/>
      <c r="BE4857" s="11"/>
      <c r="BF4857" s="3"/>
      <c r="BG4857" s="11"/>
      <c r="BH4857" s="3"/>
      <c r="BI4857" s="12"/>
      <c r="BJ4857" s="12"/>
      <c r="BK4857" s="11"/>
      <c r="BL4857" s="3"/>
      <c r="BM4857" s="11"/>
      <c r="BN4857" s="3"/>
      <c r="BO4857" s="11"/>
      <c r="BP4857" s="3"/>
      <c r="BQ4857" s="11"/>
      <c r="BR4857" s="3"/>
      <c r="BS4857" s="11"/>
      <c r="BT4857" s="13"/>
      <c r="BU4857" s="11"/>
      <c r="BV4857" s="3"/>
      <c r="BW4857" s="11"/>
      <c r="BX4857" s="3"/>
      <c r="BY4857" s="3"/>
      <c r="BZ4857" s="13"/>
      <c r="CA4857" s="13"/>
      <c r="CB4857" s="13"/>
      <c r="CC4857" s="12"/>
      <c r="CD4857" s="11"/>
      <c r="CE4857" s="12"/>
      <c r="CF4857" s="12"/>
      <c r="DI4857" s="14"/>
    </row>
    <row r="4858" spans="1:113" ht="20.100000000000001" customHeight="1" x14ac:dyDescent="0.25">
      <c r="A4858" s="1"/>
      <c r="B4858" s="30"/>
      <c r="C4858" s="9"/>
      <c r="D4858" s="10">
        <f t="shared" si="831"/>
        <v>0</v>
      </c>
      <c r="E4858" s="11">
        <f t="shared" si="832"/>
        <v>0</v>
      </c>
      <c r="F4858" s="3">
        <f t="shared" si="833"/>
        <v>0</v>
      </c>
      <c r="G4858" s="11"/>
      <c r="H4858" s="3"/>
      <c r="I4858" s="1"/>
      <c r="J4858" s="3"/>
      <c r="K4858" s="2"/>
      <c r="L4858" s="3"/>
      <c r="M4858" s="11"/>
      <c r="N4858" s="3"/>
      <c r="O4858" s="217"/>
      <c r="P4858" s="3"/>
      <c r="Q4858" s="3"/>
      <c r="R4858" s="3"/>
      <c r="S4858" s="11"/>
      <c r="T4858" s="3"/>
      <c r="U4858" s="11"/>
      <c r="V4858" s="3"/>
      <c r="W4858" s="11"/>
      <c r="X4858" s="3"/>
      <c r="Y4858" s="11"/>
      <c r="Z4858" s="3"/>
      <c r="AA4858" s="3"/>
      <c r="AB4858" s="3"/>
      <c r="AC4858" s="3"/>
      <c r="AD4858" s="3"/>
      <c r="AE4858" s="3"/>
      <c r="AF4858" s="3"/>
      <c r="AG4858" s="3"/>
      <c r="AH4858" s="3"/>
      <c r="AI4858" s="11"/>
      <c r="AJ4858" s="3"/>
      <c r="AK4858" s="11"/>
      <c r="AL4858" s="3"/>
      <c r="AM4858" s="11"/>
      <c r="AN4858" s="3"/>
      <c r="AO4858" s="11"/>
      <c r="AP4858" s="3"/>
      <c r="AQ4858" s="11"/>
      <c r="AR4858" s="3"/>
      <c r="AS4858" s="11"/>
      <c r="AT4858" s="3"/>
      <c r="AU4858" s="11"/>
      <c r="AV4858" s="3"/>
      <c r="AW4858" s="3"/>
      <c r="AX4858" s="3"/>
      <c r="AY4858" s="11"/>
      <c r="AZ4858" s="3"/>
      <c r="BA4858" s="3"/>
      <c r="BB4858" s="3"/>
      <c r="BC4858" s="11"/>
      <c r="BD4858" s="3"/>
      <c r="BE4858" s="11"/>
      <c r="BF4858" s="3"/>
      <c r="BG4858" s="11"/>
      <c r="BH4858" s="3"/>
      <c r="BI4858" s="12"/>
      <c r="BJ4858" s="12"/>
      <c r="BK4858" s="11"/>
      <c r="BL4858" s="3"/>
      <c r="BM4858" s="11"/>
      <c r="BN4858" s="3"/>
      <c r="BO4858" s="11"/>
      <c r="BP4858" s="3"/>
      <c r="BQ4858" s="11"/>
      <c r="BR4858" s="3"/>
      <c r="BS4858" s="11"/>
      <c r="BT4858" s="13"/>
      <c r="BU4858" s="11"/>
      <c r="BV4858" s="3"/>
      <c r="BW4858" s="11"/>
      <c r="BX4858" s="3"/>
      <c r="BY4858" s="3"/>
      <c r="BZ4858" s="13"/>
      <c r="CA4858" s="13"/>
      <c r="CB4858" s="13"/>
      <c r="CC4858" s="12"/>
      <c r="CD4858" s="11"/>
      <c r="CE4858" s="12"/>
      <c r="CF4858" s="12"/>
      <c r="DI4858" s="14"/>
    </row>
    <row r="4859" spans="1:113" ht="20.100000000000001" customHeight="1" x14ac:dyDescent="0.25">
      <c r="A4859" s="1"/>
      <c r="B4859" s="30"/>
      <c r="C4859" s="9"/>
      <c r="D4859" s="10">
        <f t="shared" si="831"/>
        <v>0</v>
      </c>
      <c r="E4859" s="11">
        <f t="shared" si="832"/>
        <v>0</v>
      </c>
      <c r="F4859" s="3">
        <f t="shared" si="833"/>
        <v>0</v>
      </c>
      <c r="G4859" s="11"/>
      <c r="H4859" s="3"/>
      <c r="I4859" s="1"/>
      <c r="J4859" s="3"/>
      <c r="K4859" s="2"/>
      <c r="L4859" s="3"/>
      <c r="M4859" s="11"/>
      <c r="N4859" s="3"/>
      <c r="O4859" s="217"/>
      <c r="P4859" s="3"/>
      <c r="Q4859" s="3"/>
      <c r="R4859" s="3"/>
      <c r="S4859" s="11"/>
      <c r="T4859" s="3"/>
      <c r="U4859" s="11"/>
      <c r="V4859" s="3"/>
      <c r="W4859" s="11"/>
      <c r="X4859" s="3"/>
      <c r="Y4859" s="11"/>
      <c r="Z4859" s="3"/>
      <c r="AA4859" s="3"/>
      <c r="AB4859" s="3"/>
      <c r="AC4859" s="3"/>
      <c r="AD4859" s="3"/>
      <c r="AE4859" s="3"/>
      <c r="AF4859" s="3"/>
      <c r="AG4859" s="3"/>
      <c r="AH4859" s="3"/>
      <c r="AI4859" s="11"/>
      <c r="AJ4859" s="3"/>
      <c r="AK4859" s="11"/>
      <c r="AL4859" s="3"/>
      <c r="AM4859" s="11"/>
      <c r="AN4859" s="3"/>
      <c r="AO4859" s="11"/>
      <c r="AP4859" s="3"/>
      <c r="AQ4859" s="11"/>
      <c r="AR4859" s="3"/>
      <c r="AS4859" s="11"/>
      <c r="AT4859" s="3"/>
      <c r="AU4859" s="11"/>
      <c r="AV4859" s="3"/>
      <c r="AW4859" s="3"/>
      <c r="AX4859" s="3"/>
      <c r="AY4859" s="11"/>
      <c r="AZ4859" s="3"/>
      <c r="BA4859" s="3"/>
      <c r="BB4859" s="3"/>
      <c r="BC4859" s="11"/>
      <c r="BD4859" s="3"/>
      <c r="BE4859" s="11"/>
      <c r="BF4859" s="3"/>
      <c r="BG4859" s="11"/>
      <c r="BH4859" s="3"/>
      <c r="BI4859" s="12"/>
      <c r="BJ4859" s="12"/>
      <c r="BK4859" s="11"/>
      <c r="BL4859" s="3"/>
      <c r="BM4859" s="11"/>
      <c r="BN4859" s="3"/>
      <c r="BO4859" s="11"/>
      <c r="BP4859" s="3"/>
      <c r="BQ4859" s="11"/>
      <c r="BR4859" s="3"/>
      <c r="BS4859" s="11"/>
      <c r="BT4859" s="13"/>
      <c r="BU4859" s="11"/>
      <c r="BV4859" s="3"/>
      <c r="BW4859" s="11"/>
      <c r="BX4859" s="3"/>
      <c r="BY4859" s="3"/>
      <c r="BZ4859" s="13"/>
      <c r="CA4859" s="13"/>
      <c r="CB4859" s="13"/>
      <c r="CC4859" s="12"/>
      <c r="CD4859" s="11"/>
      <c r="CE4859" s="12"/>
      <c r="CF4859" s="12"/>
      <c r="DI4859" s="14"/>
    </row>
    <row r="4860" spans="1:113" ht="20.100000000000001" customHeight="1" x14ac:dyDescent="0.25">
      <c r="A4860" s="1"/>
      <c r="B4860" s="30"/>
      <c r="C4860" s="9"/>
      <c r="D4860" s="10">
        <f t="shared" si="831"/>
        <v>0</v>
      </c>
      <c r="E4860" s="11">
        <f t="shared" si="832"/>
        <v>0</v>
      </c>
      <c r="F4860" s="3">
        <f t="shared" si="833"/>
        <v>0</v>
      </c>
      <c r="G4860" s="11"/>
      <c r="H4860" s="3"/>
      <c r="I4860" s="1"/>
      <c r="J4860" s="3"/>
      <c r="K4860" s="2"/>
      <c r="L4860" s="3"/>
      <c r="M4860" s="11"/>
      <c r="N4860" s="3"/>
      <c r="O4860" s="217"/>
      <c r="P4860" s="3"/>
      <c r="Q4860" s="3"/>
      <c r="R4860" s="3"/>
      <c r="S4860" s="11"/>
      <c r="T4860" s="3"/>
      <c r="U4860" s="11"/>
      <c r="V4860" s="3"/>
      <c r="W4860" s="11"/>
      <c r="X4860" s="3"/>
      <c r="Y4860" s="11"/>
      <c r="Z4860" s="3"/>
      <c r="AA4860" s="3"/>
      <c r="AB4860" s="3"/>
      <c r="AC4860" s="3"/>
      <c r="AD4860" s="3"/>
      <c r="AE4860" s="3"/>
      <c r="AF4860" s="3"/>
      <c r="AG4860" s="3"/>
      <c r="AH4860" s="3"/>
      <c r="AI4860" s="11"/>
      <c r="AJ4860" s="3"/>
      <c r="AK4860" s="11"/>
      <c r="AL4860" s="3"/>
      <c r="AM4860" s="11"/>
      <c r="AN4860" s="3"/>
      <c r="AO4860" s="11"/>
      <c r="AP4860" s="3"/>
      <c r="AQ4860" s="11"/>
      <c r="AR4860" s="3"/>
      <c r="AS4860" s="11"/>
      <c r="AT4860" s="3"/>
      <c r="AU4860" s="11"/>
      <c r="AV4860" s="3"/>
      <c r="AW4860" s="3"/>
      <c r="AX4860" s="3"/>
      <c r="AY4860" s="11"/>
      <c r="AZ4860" s="3"/>
      <c r="BA4860" s="3"/>
      <c r="BB4860" s="3"/>
      <c r="BC4860" s="11"/>
      <c r="BD4860" s="3"/>
      <c r="BE4860" s="11"/>
      <c r="BF4860" s="3"/>
      <c r="BG4860" s="11"/>
      <c r="BH4860" s="3"/>
      <c r="BI4860" s="12"/>
      <c r="BJ4860" s="12"/>
      <c r="BK4860" s="11"/>
      <c r="BL4860" s="3"/>
      <c r="BM4860" s="11"/>
      <c r="BN4860" s="3"/>
      <c r="BO4860" s="11"/>
      <c r="BP4860" s="3"/>
      <c r="BQ4860" s="11"/>
      <c r="BR4860" s="3"/>
      <c r="BS4860" s="11"/>
      <c r="BT4860" s="13"/>
      <c r="BU4860" s="11"/>
      <c r="BV4860" s="3"/>
      <c r="BW4860" s="11"/>
      <c r="BX4860" s="3"/>
      <c r="BY4860" s="3"/>
      <c r="BZ4860" s="13"/>
      <c r="CA4860" s="13"/>
      <c r="CB4860" s="13"/>
      <c r="CC4860" s="12"/>
      <c r="CD4860" s="11"/>
      <c r="CE4860" s="12"/>
      <c r="CF4860" s="12"/>
      <c r="DI4860" s="14"/>
    </row>
    <row r="4861" spans="1:113" ht="20.100000000000001" customHeight="1" x14ac:dyDescent="0.25">
      <c r="A4861" s="1"/>
      <c r="B4861" s="30"/>
      <c r="C4861" s="9"/>
      <c r="D4861" s="10">
        <f t="shared" si="831"/>
        <v>0</v>
      </c>
      <c r="E4861" s="11">
        <f t="shared" si="832"/>
        <v>0</v>
      </c>
      <c r="F4861" s="3">
        <f t="shared" si="833"/>
        <v>0</v>
      </c>
      <c r="G4861" s="11"/>
      <c r="H4861" s="3"/>
      <c r="I4861" s="1"/>
      <c r="J4861" s="3"/>
      <c r="K4861" s="2"/>
      <c r="L4861" s="3"/>
      <c r="M4861" s="11"/>
      <c r="N4861" s="3"/>
      <c r="O4861" s="217"/>
      <c r="P4861" s="3"/>
      <c r="Q4861" s="3"/>
      <c r="R4861" s="3"/>
      <c r="S4861" s="11"/>
      <c r="T4861" s="3"/>
      <c r="U4861" s="11"/>
      <c r="V4861" s="3"/>
      <c r="W4861" s="11"/>
      <c r="X4861" s="3"/>
      <c r="Y4861" s="11"/>
      <c r="Z4861" s="3"/>
      <c r="AA4861" s="3"/>
      <c r="AB4861" s="3"/>
      <c r="AC4861" s="3"/>
      <c r="AD4861" s="3"/>
      <c r="AE4861" s="3"/>
      <c r="AF4861" s="3"/>
      <c r="AG4861" s="3"/>
      <c r="AH4861" s="3"/>
      <c r="AI4861" s="11"/>
      <c r="AJ4861" s="3"/>
      <c r="AK4861" s="11"/>
      <c r="AL4861" s="3"/>
      <c r="AM4861" s="11"/>
      <c r="AN4861" s="3"/>
      <c r="AO4861" s="11"/>
      <c r="AP4861" s="3"/>
      <c r="AQ4861" s="11"/>
      <c r="AR4861" s="3"/>
      <c r="AS4861" s="11"/>
      <c r="AT4861" s="3"/>
      <c r="AU4861" s="11"/>
      <c r="AV4861" s="3"/>
      <c r="AW4861" s="3"/>
      <c r="AX4861" s="3"/>
      <c r="AY4861" s="11"/>
      <c r="AZ4861" s="3"/>
      <c r="BA4861" s="3"/>
      <c r="BB4861" s="3"/>
      <c r="BC4861" s="11"/>
      <c r="BD4861" s="3"/>
      <c r="BE4861" s="11"/>
      <c r="BF4861" s="3"/>
      <c r="BG4861" s="11"/>
      <c r="BH4861" s="3"/>
      <c r="BI4861" s="12"/>
      <c r="BJ4861" s="12"/>
      <c r="BK4861" s="11"/>
      <c r="BL4861" s="3"/>
      <c r="BM4861" s="11"/>
      <c r="BN4861" s="3"/>
      <c r="BO4861" s="11"/>
      <c r="BP4861" s="3"/>
      <c r="BQ4861" s="11"/>
      <c r="BR4861" s="3"/>
      <c r="BS4861" s="11"/>
      <c r="BT4861" s="13"/>
      <c r="BU4861" s="11"/>
      <c r="BV4861" s="3"/>
      <c r="BW4861" s="11"/>
      <c r="BX4861" s="3"/>
      <c r="BY4861" s="3"/>
      <c r="BZ4861" s="13"/>
      <c r="CA4861" s="13"/>
      <c r="CB4861" s="13"/>
      <c r="CC4861" s="12"/>
      <c r="CD4861" s="11"/>
      <c r="CE4861" s="12"/>
      <c r="CF4861" s="12"/>
      <c r="DI4861" s="14"/>
    </row>
    <row r="4862" spans="1:113" ht="20.100000000000001" customHeight="1" x14ac:dyDescent="0.25">
      <c r="A4862" s="1"/>
      <c r="B4862" s="30"/>
      <c r="C4862" s="9"/>
      <c r="D4862" s="10">
        <f t="shared" si="831"/>
        <v>0</v>
      </c>
      <c r="E4862" s="11">
        <f t="shared" si="832"/>
        <v>0</v>
      </c>
      <c r="F4862" s="3">
        <f t="shared" si="833"/>
        <v>0</v>
      </c>
      <c r="G4862" s="11"/>
      <c r="H4862" s="3"/>
      <c r="I4862" s="1"/>
      <c r="J4862" s="3"/>
      <c r="K4862" s="2"/>
      <c r="L4862" s="3"/>
      <c r="M4862" s="11"/>
      <c r="N4862" s="3"/>
      <c r="O4862" s="217"/>
      <c r="P4862" s="3"/>
      <c r="Q4862" s="3"/>
      <c r="R4862" s="3"/>
      <c r="S4862" s="11"/>
      <c r="T4862" s="3"/>
      <c r="U4862" s="11"/>
      <c r="V4862" s="3"/>
      <c r="W4862" s="11"/>
      <c r="X4862" s="3"/>
      <c r="Y4862" s="11"/>
      <c r="Z4862" s="3"/>
      <c r="AA4862" s="3"/>
      <c r="AB4862" s="3"/>
      <c r="AC4862" s="3"/>
      <c r="AD4862" s="3"/>
      <c r="AE4862" s="3"/>
      <c r="AF4862" s="3"/>
      <c r="AG4862" s="3"/>
      <c r="AH4862" s="3"/>
      <c r="AI4862" s="11"/>
      <c r="AJ4862" s="3"/>
      <c r="AK4862" s="11"/>
      <c r="AL4862" s="3"/>
      <c r="AM4862" s="11"/>
      <c r="AN4862" s="3"/>
      <c r="AO4862" s="11"/>
      <c r="AP4862" s="3"/>
      <c r="AQ4862" s="11"/>
      <c r="AR4862" s="3"/>
      <c r="AS4862" s="11"/>
      <c r="AT4862" s="3"/>
      <c r="AU4862" s="11"/>
      <c r="AV4862" s="3"/>
      <c r="AW4862" s="3"/>
      <c r="AX4862" s="3"/>
      <c r="AY4862" s="11"/>
      <c r="AZ4862" s="3"/>
      <c r="BA4862" s="3"/>
      <c r="BB4862" s="3"/>
      <c r="BC4862" s="11"/>
      <c r="BD4862" s="3"/>
      <c r="BE4862" s="11"/>
      <c r="BF4862" s="3"/>
      <c r="BG4862" s="11"/>
      <c r="BH4862" s="3"/>
      <c r="BI4862" s="12"/>
      <c r="BJ4862" s="12"/>
      <c r="BK4862" s="11"/>
      <c r="BL4862" s="3"/>
      <c r="BM4862" s="11"/>
      <c r="BN4862" s="3"/>
      <c r="BO4862" s="11"/>
      <c r="BP4862" s="3"/>
      <c r="BQ4862" s="11"/>
      <c r="BR4862" s="3"/>
      <c r="BS4862" s="11"/>
      <c r="BT4862" s="13"/>
      <c r="BU4862" s="11"/>
      <c r="BV4862" s="3"/>
      <c r="BW4862" s="11"/>
      <c r="BX4862" s="3"/>
      <c r="BY4862" s="3"/>
      <c r="BZ4862" s="13"/>
      <c r="CA4862" s="13"/>
      <c r="CB4862" s="13"/>
      <c r="CC4862" s="12"/>
      <c r="CD4862" s="11"/>
      <c r="CE4862" s="12"/>
      <c r="CF4862" s="12"/>
      <c r="DI4862" s="14"/>
    </row>
    <row r="4863" spans="1:113" ht="20.100000000000001" customHeight="1" x14ac:dyDescent="0.25">
      <c r="A4863" s="1"/>
      <c r="B4863" s="30"/>
      <c r="C4863" s="9"/>
      <c r="D4863" s="10">
        <f t="shared" si="831"/>
        <v>0</v>
      </c>
      <c r="E4863" s="11">
        <f t="shared" si="832"/>
        <v>0</v>
      </c>
      <c r="F4863" s="3">
        <f t="shared" si="833"/>
        <v>0</v>
      </c>
      <c r="G4863" s="11"/>
      <c r="H4863" s="3"/>
      <c r="I4863" s="1"/>
      <c r="J4863" s="3"/>
      <c r="K4863" s="2"/>
      <c r="L4863" s="3"/>
      <c r="M4863" s="11"/>
      <c r="N4863" s="3"/>
      <c r="O4863" s="217"/>
      <c r="P4863" s="3"/>
      <c r="Q4863" s="3"/>
      <c r="R4863" s="3"/>
      <c r="S4863" s="11"/>
      <c r="T4863" s="3"/>
      <c r="U4863" s="11"/>
      <c r="V4863" s="3"/>
      <c r="W4863" s="11"/>
      <c r="X4863" s="3"/>
      <c r="Y4863" s="11"/>
      <c r="Z4863" s="3"/>
      <c r="AA4863" s="3"/>
      <c r="AB4863" s="3"/>
      <c r="AC4863" s="3"/>
      <c r="AD4863" s="3"/>
      <c r="AE4863" s="3"/>
      <c r="AF4863" s="3"/>
      <c r="AG4863" s="3"/>
      <c r="AH4863" s="3"/>
      <c r="AI4863" s="11"/>
      <c r="AJ4863" s="3"/>
      <c r="AK4863" s="11"/>
      <c r="AL4863" s="3"/>
      <c r="AM4863" s="11"/>
      <c r="AN4863" s="3"/>
      <c r="AO4863" s="11"/>
      <c r="AP4863" s="3"/>
      <c r="AQ4863" s="11"/>
      <c r="AR4863" s="3"/>
      <c r="AS4863" s="11"/>
      <c r="AT4863" s="3"/>
      <c r="AU4863" s="11"/>
      <c r="AV4863" s="3"/>
      <c r="AW4863" s="3"/>
      <c r="AX4863" s="3"/>
      <c r="AY4863" s="11"/>
      <c r="AZ4863" s="3"/>
      <c r="BA4863" s="3"/>
      <c r="BB4863" s="3"/>
      <c r="BC4863" s="11"/>
      <c r="BD4863" s="3"/>
      <c r="BE4863" s="11"/>
      <c r="BF4863" s="3"/>
      <c r="BG4863" s="11"/>
      <c r="BH4863" s="3"/>
      <c r="BI4863" s="12"/>
      <c r="BJ4863" s="12"/>
      <c r="BK4863" s="11"/>
      <c r="BL4863" s="3"/>
      <c r="BM4863" s="11"/>
      <c r="BN4863" s="3"/>
      <c r="BO4863" s="11"/>
      <c r="BP4863" s="3"/>
      <c r="BQ4863" s="11"/>
      <c r="BR4863" s="3"/>
      <c r="BS4863" s="11"/>
      <c r="BT4863" s="13"/>
      <c r="BU4863" s="11"/>
      <c r="BV4863" s="3"/>
      <c r="BW4863" s="11"/>
      <c r="BX4863" s="3"/>
      <c r="BY4863" s="3"/>
      <c r="BZ4863" s="13"/>
      <c r="CA4863" s="13"/>
      <c r="CB4863" s="13"/>
      <c r="CC4863" s="12"/>
      <c r="CD4863" s="11"/>
      <c r="CE4863" s="12"/>
      <c r="CF4863" s="12"/>
      <c r="DI4863" s="14"/>
    </row>
    <row r="4864" spans="1:113" ht="20.100000000000001" customHeight="1" x14ac:dyDescent="0.25">
      <c r="A4864" s="1"/>
      <c r="B4864" s="30"/>
      <c r="C4864" s="9"/>
      <c r="D4864" s="10">
        <f t="shared" si="831"/>
        <v>0</v>
      </c>
      <c r="E4864" s="11">
        <f t="shared" si="832"/>
        <v>0</v>
      </c>
      <c r="F4864" s="3">
        <f t="shared" si="833"/>
        <v>0</v>
      </c>
      <c r="G4864" s="11"/>
      <c r="H4864" s="3"/>
      <c r="I4864" s="1"/>
      <c r="J4864" s="3"/>
      <c r="K4864" s="2"/>
      <c r="L4864" s="3"/>
      <c r="M4864" s="11"/>
      <c r="N4864" s="3"/>
      <c r="O4864" s="217"/>
      <c r="P4864" s="3"/>
      <c r="Q4864" s="3"/>
      <c r="R4864" s="3"/>
      <c r="S4864" s="11"/>
      <c r="T4864" s="3"/>
      <c r="U4864" s="11"/>
      <c r="V4864" s="3"/>
      <c r="W4864" s="11"/>
      <c r="X4864" s="3"/>
      <c r="Y4864" s="11"/>
      <c r="Z4864" s="3"/>
      <c r="AA4864" s="3"/>
      <c r="AB4864" s="3"/>
      <c r="AC4864" s="3"/>
      <c r="AD4864" s="3"/>
      <c r="AE4864" s="3"/>
      <c r="AF4864" s="3"/>
      <c r="AG4864" s="3"/>
      <c r="AH4864" s="3"/>
      <c r="AI4864" s="11"/>
      <c r="AJ4864" s="3"/>
      <c r="AK4864" s="11"/>
      <c r="AL4864" s="3"/>
      <c r="AM4864" s="11"/>
      <c r="AN4864" s="3"/>
      <c r="AO4864" s="11"/>
      <c r="AP4864" s="3"/>
      <c r="AQ4864" s="11"/>
      <c r="AR4864" s="3"/>
      <c r="AS4864" s="11"/>
      <c r="AT4864" s="3"/>
      <c r="AU4864" s="11"/>
      <c r="AV4864" s="3"/>
      <c r="AW4864" s="3"/>
      <c r="AX4864" s="3"/>
      <c r="AY4864" s="11"/>
      <c r="AZ4864" s="3"/>
      <c r="BA4864" s="3"/>
      <c r="BB4864" s="3"/>
      <c r="BC4864" s="11"/>
      <c r="BD4864" s="3"/>
      <c r="BE4864" s="11"/>
      <c r="BF4864" s="3"/>
      <c r="BG4864" s="11"/>
      <c r="BH4864" s="3"/>
      <c r="BI4864" s="12"/>
      <c r="BJ4864" s="12"/>
      <c r="BK4864" s="11"/>
      <c r="BL4864" s="3"/>
      <c r="BM4864" s="11"/>
      <c r="BN4864" s="3"/>
      <c r="BO4864" s="11"/>
      <c r="BP4864" s="3"/>
      <c r="BQ4864" s="11"/>
      <c r="BR4864" s="3"/>
      <c r="BS4864" s="11"/>
      <c r="BT4864" s="13"/>
      <c r="BU4864" s="11"/>
      <c r="BV4864" s="3"/>
      <c r="BW4864" s="11"/>
      <c r="BX4864" s="3"/>
      <c r="BY4864" s="3"/>
      <c r="BZ4864" s="13"/>
      <c r="CA4864" s="13"/>
      <c r="CB4864" s="13"/>
      <c r="CC4864" s="12"/>
      <c r="CD4864" s="11"/>
      <c r="CE4864" s="12"/>
      <c r="CF4864" s="12"/>
      <c r="DI4864" s="14"/>
    </row>
    <row r="4865" spans="1:113" ht="20.100000000000001" customHeight="1" x14ac:dyDescent="0.25">
      <c r="A4865" s="1"/>
      <c r="B4865" s="30"/>
      <c r="C4865" s="9"/>
      <c r="D4865" s="10">
        <f t="shared" si="831"/>
        <v>0</v>
      </c>
      <c r="E4865" s="11">
        <f t="shared" si="832"/>
        <v>0</v>
      </c>
      <c r="F4865" s="3">
        <f t="shared" si="833"/>
        <v>0</v>
      </c>
      <c r="G4865" s="11"/>
      <c r="H4865" s="3"/>
      <c r="I4865" s="1"/>
      <c r="J4865" s="3"/>
      <c r="K4865" s="2"/>
      <c r="L4865" s="3"/>
      <c r="M4865" s="11"/>
      <c r="N4865" s="3"/>
      <c r="O4865" s="217"/>
      <c r="P4865" s="3"/>
      <c r="Q4865" s="3"/>
      <c r="R4865" s="3"/>
      <c r="S4865" s="11"/>
      <c r="T4865" s="3"/>
      <c r="U4865" s="11"/>
      <c r="V4865" s="3"/>
      <c r="W4865" s="11"/>
      <c r="X4865" s="3"/>
      <c r="Y4865" s="11"/>
      <c r="Z4865" s="3"/>
      <c r="AA4865" s="3"/>
      <c r="AB4865" s="3"/>
      <c r="AC4865" s="3"/>
      <c r="AD4865" s="3"/>
      <c r="AE4865" s="3"/>
      <c r="AF4865" s="3"/>
      <c r="AG4865" s="3"/>
      <c r="AH4865" s="3"/>
      <c r="AI4865" s="11"/>
      <c r="AJ4865" s="3"/>
      <c r="AK4865" s="11"/>
      <c r="AL4865" s="3"/>
      <c r="AM4865" s="11"/>
      <c r="AN4865" s="3"/>
      <c r="AO4865" s="11"/>
      <c r="AP4865" s="3"/>
      <c r="AQ4865" s="11"/>
      <c r="AR4865" s="3"/>
      <c r="AS4865" s="11"/>
      <c r="AT4865" s="3"/>
      <c r="AU4865" s="11"/>
      <c r="AV4865" s="3"/>
      <c r="AW4865" s="3"/>
      <c r="AX4865" s="3"/>
      <c r="AY4865" s="11"/>
      <c r="AZ4865" s="3"/>
      <c r="BA4865" s="3"/>
      <c r="BB4865" s="3"/>
      <c r="BC4865" s="11"/>
      <c r="BD4865" s="3"/>
      <c r="BE4865" s="11"/>
      <c r="BF4865" s="3"/>
      <c r="BG4865" s="11"/>
      <c r="BH4865" s="3"/>
      <c r="BI4865" s="12"/>
      <c r="BJ4865" s="12"/>
      <c r="BK4865" s="11"/>
      <c r="BL4865" s="3"/>
      <c r="BM4865" s="11"/>
      <c r="BN4865" s="3"/>
      <c r="BO4865" s="11"/>
      <c r="BP4865" s="3"/>
      <c r="BQ4865" s="11"/>
      <c r="BR4865" s="3"/>
      <c r="BS4865" s="11"/>
      <c r="BT4865" s="13"/>
      <c r="BU4865" s="11"/>
      <c r="BV4865" s="3"/>
      <c r="BW4865" s="11"/>
      <c r="BX4865" s="3"/>
      <c r="BY4865" s="3"/>
      <c r="BZ4865" s="13"/>
      <c r="CA4865" s="13"/>
      <c r="CB4865" s="13"/>
      <c r="CC4865" s="12"/>
      <c r="CD4865" s="11"/>
      <c r="CE4865" s="12"/>
      <c r="CF4865" s="12"/>
      <c r="DI4865" s="14"/>
    </row>
    <row r="4866" spans="1:113" ht="20.100000000000001" customHeight="1" x14ac:dyDescent="0.25">
      <c r="A4866" s="1"/>
      <c r="B4866" s="30"/>
      <c r="C4866" s="9"/>
      <c r="D4866" s="10">
        <f t="shared" si="831"/>
        <v>0</v>
      </c>
      <c r="E4866" s="11">
        <f t="shared" si="832"/>
        <v>0</v>
      </c>
      <c r="F4866" s="3">
        <f t="shared" si="833"/>
        <v>0</v>
      </c>
      <c r="G4866" s="11"/>
      <c r="H4866" s="3"/>
      <c r="I4866" s="1"/>
      <c r="J4866" s="3"/>
      <c r="K4866" s="2"/>
      <c r="L4866" s="3"/>
      <c r="M4866" s="11"/>
      <c r="N4866" s="3"/>
      <c r="O4866" s="217"/>
      <c r="P4866" s="3"/>
      <c r="Q4866" s="3"/>
      <c r="R4866" s="3"/>
      <c r="S4866" s="11"/>
      <c r="T4866" s="3"/>
      <c r="U4866" s="11"/>
      <c r="V4866" s="3"/>
      <c r="W4866" s="11"/>
      <c r="X4866" s="3"/>
      <c r="Y4866" s="11"/>
      <c r="Z4866" s="3"/>
      <c r="AA4866" s="3"/>
      <c r="AB4866" s="3"/>
      <c r="AC4866" s="3"/>
      <c r="AD4866" s="3"/>
      <c r="AE4866" s="3"/>
      <c r="AF4866" s="3"/>
      <c r="AG4866" s="3"/>
      <c r="AH4866" s="3"/>
      <c r="AI4866" s="11"/>
      <c r="AJ4866" s="3"/>
      <c r="AK4866" s="11"/>
      <c r="AL4866" s="3"/>
      <c r="AM4866" s="11"/>
      <c r="AN4866" s="3"/>
      <c r="AO4866" s="11"/>
      <c r="AP4866" s="3"/>
      <c r="AQ4866" s="11"/>
      <c r="AR4866" s="3"/>
      <c r="AS4866" s="11"/>
      <c r="AT4866" s="3"/>
      <c r="AU4866" s="11"/>
      <c r="AV4866" s="3"/>
      <c r="AW4866" s="3"/>
      <c r="AX4866" s="3"/>
      <c r="AY4866" s="11"/>
      <c r="AZ4866" s="3"/>
      <c r="BA4866" s="3"/>
      <c r="BB4866" s="3"/>
      <c r="BC4866" s="11"/>
      <c r="BD4866" s="3"/>
      <c r="BE4866" s="11"/>
      <c r="BF4866" s="3"/>
      <c r="BG4866" s="11"/>
      <c r="BH4866" s="3"/>
      <c r="BI4866" s="12"/>
      <c r="BJ4866" s="12"/>
      <c r="BK4866" s="11"/>
      <c r="BL4866" s="3"/>
      <c r="BM4866" s="11"/>
      <c r="BN4866" s="3"/>
      <c r="BO4866" s="11"/>
      <c r="BP4866" s="3"/>
      <c r="BQ4866" s="11"/>
      <c r="BR4866" s="3"/>
      <c r="BS4866" s="11"/>
      <c r="BT4866" s="13"/>
      <c r="BU4866" s="11"/>
      <c r="BV4866" s="3"/>
      <c r="BW4866" s="11"/>
      <c r="BX4866" s="3"/>
      <c r="BY4866" s="3"/>
      <c r="BZ4866" s="13"/>
      <c r="CA4866" s="13"/>
      <c r="CB4866" s="13"/>
      <c r="CC4866" s="12"/>
      <c r="CD4866" s="11"/>
      <c r="CE4866" s="12"/>
      <c r="CF4866" s="12"/>
      <c r="DI4866" s="14"/>
    </row>
    <row r="4867" spans="1:113" ht="20.100000000000001" customHeight="1" x14ac:dyDescent="0.25">
      <c r="A4867" s="1"/>
      <c r="B4867" s="30"/>
      <c r="C4867" s="9"/>
      <c r="D4867" s="10">
        <f t="shared" si="831"/>
        <v>0</v>
      </c>
      <c r="E4867" s="11">
        <f t="shared" si="832"/>
        <v>0</v>
      </c>
      <c r="F4867" s="3">
        <f t="shared" si="833"/>
        <v>0</v>
      </c>
      <c r="G4867" s="11"/>
      <c r="H4867" s="3"/>
      <c r="I4867" s="1"/>
      <c r="J4867" s="3"/>
      <c r="K4867" s="2"/>
      <c r="L4867" s="3"/>
      <c r="M4867" s="11"/>
      <c r="N4867" s="3"/>
      <c r="O4867" s="217"/>
      <c r="P4867" s="3"/>
      <c r="Q4867" s="3"/>
      <c r="R4867" s="3"/>
      <c r="S4867" s="11"/>
      <c r="T4867" s="3"/>
      <c r="U4867" s="11"/>
      <c r="V4867" s="3"/>
      <c r="W4867" s="11"/>
      <c r="X4867" s="3"/>
      <c r="Y4867" s="11"/>
      <c r="Z4867" s="3"/>
      <c r="AA4867" s="3"/>
      <c r="AB4867" s="3"/>
      <c r="AC4867" s="3"/>
      <c r="AD4867" s="3"/>
      <c r="AE4867" s="3"/>
      <c r="AF4867" s="3"/>
      <c r="AG4867" s="3"/>
      <c r="AH4867" s="3"/>
      <c r="AI4867" s="11"/>
      <c r="AJ4867" s="3"/>
      <c r="AK4867" s="11"/>
      <c r="AL4867" s="3"/>
      <c r="AM4867" s="11"/>
      <c r="AN4867" s="3"/>
      <c r="AO4867" s="11"/>
      <c r="AP4867" s="3"/>
      <c r="AQ4867" s="11"/>
      <c r="AR4867" s="3"/>
      <c r="AS4867" s="11"/>
      <c r="AT4867" s="3"/>
      <c r="AU4867" s="11"/>
      <c r="AV4867" s="3"/>
      <c r="AW4867" s="3"/>
      <c r="AX4867" s="3"/>
      <c r="AY4867" s="11"/>
      <c r="AZ4867" s="3"/>
      <c r="BA4867" s="3"/>
      <c r="BB4867" s="3"/>
      <c r="BC4867" s="11"/>
      <c r="BD4867" s="3"/>
      <c r="BE4867" s="11"/>
      <c r="BF4867" s="3"/>
      <c r="BG4867" s="11"/>
      <c r="BH4867" s="3"/>
      <c r="BI4867" s="12"/>
      <c r="BJ4867" s="12"/>
      <c r="BK4867" s="11"/>
      <c r="BL4867" s="3"/>
      <c r="BM4867" s="11"/>
      <c r="BN4867" s="3"/>
      <c r="BO4867" s="11"/>
      <c r="BP4867" s="3"/>
      <c r="BQ4867" s="11"/>
      <c r="BR4867" s="3"/>
      <c r="BS4867" s="11"/>
      <c r="BT4867" s="13"/>
      <c r="BU4867" s="11"/>
      <c r="BV4867" s="3"/>
      <c r="BW4867" s="11"/>
      <c r="BX4867" s="3"/>
      <c r="BY4867" s="3"/>
      <c r="BZ4867" s="13"/>
      <c r="CA4867" s="13"/>
      <c r="CB4867" s="13"/>
      <c r="CC4867" s="12"/>
      <c r="CD4867" s="11"/>
      <c r="CE4867" s="12"/>
      <c r="CF4867" s="12"/>
      <c r="DI4867" s="14"/>
    </row>
    <row r="4868" spans="1:113" ht="20.100000000000001" customHeight="1" x14ac:dyDescent="0.25">
      <c r="A4868" s="1"/>
      <c r="B4868" s="30"/>
      <c r="C4868" s="9"/>
      <c r="D4868" s="10">
        <f t="shared" si="831"/>
        <v>0</v>
      </c>
      <c r="E4868" s="11">
        <f t="shared" si="832"/>
        <v>0</v>
      </c>
      <c r="F4868" s="3">
        <f t="shared" si="833"/>
        <v>0</v>
      </c>
      <c r="G4868" s="11"/>
      <c r="H4868" s="3"/>
      <c r="I4868" s="1"/>
      <c r="J4868" s="3"/>
      <c r="K4868" s="2"/>
      <c r="L4868" s="3"/>
      <c r="M4868" s="11"/>
      <c r="N4868" s="3"/>
      <c r="O4868" s="217"/>
      <c r="P4868" s="3"/>
      <c r="Q4868" s="3"/>
      <c r="R4868" s="3"/>
      <c r="S4868" s="11"/>
      <c r="T4868" s="3"/>
      <c r="U4868" s="11"/>
      <c r="V4868" s="3"/>
      <c r="W4868" s="11"/>
      <c r="X4868" s="3"/>
      <c r="Y4868" s="11"/>
      <c r="Z4868" s="3"/>
      <c r="AA4868" s="3"/>
      <c r="AB4868" s="3"/>
      <c r="AC4868" s="3"/>
      <c r="AD4868" s="3"/>
      <c r="AE4868" s="3"/>
      <c r="AF4868" s="3"/>
      <c r="AG4868" s="3"/>
      <c r="AH4868" s="3"/>
      <c r="AI4868" s="11"/>
      <c r="AJ4868" s="3"/>
      <c r="AK4868" s="11"/>
      <c r="AL4868" s="3"/>
      <c r="AM4868" s="11"/>
      <c r="AN4868" s="3"/>
      <c r="AO4868" s="11"/>
      <c r="AP4868" s="3"/>
      <c r="AQ4868" s="11"/>
      <c r="AR4868" s="3"/>
      <c r="AS4868" s="11"/>
      <c r="AT4868" s="3"/>
      <c r="AU4868" s="11"/>
      <c r="AV4868" s="3"/>
      <c r="AW4868" s="3"/>
      <c r="AX4868" s="3"/>
      <c r="AY4868" s="11"/>
      <c r="AZ4868" s="3"/>
      <c r="BA4868" s="3"/>
      <c r="BB4868" s="3"/>
      <c r="BC4868" s="11"/>
      <c r="BD4868" s="3"/>
      <c r="BE4868" s="11"/>
      <c r="BF4868" s="3"/>
      <c r="BG4868" s="11"/>
      <c r="BH4868" s="3"/>
      <c r="BI4868" s="12"/>
      <c r="BJ4868" s="12"/>
      <c r="BK4868" s="11"/>
      <c r="BL4868" s="3"/>
      <c r="BM4868" s="11"/>
      <c r="BN4868" s="3"/>
      <c r="BO4868" s="11"/>
      <c r="BP4868" s="3"/>
      <c r="BQ4868" s="11"/>
      <c r="BR4868" s="3"/>
      <c r="BS4868" s="11"/>
      <c r="BT4868" s="13"/>
      <c r="BU4868" s="11"/>
      <c r="BV4868" s="3"/>
      <c r="BW4868" s="11"/>
      <c r="BX4868" s="3"/>
      <c r="BY4868" s="3"/>
      <c r="BZ4868" s="13"/>
      <c r="CA4868" s="13"/>
      <c r="CB4868" s="13"/>
      <c r="CC4868" s="12"/>
      <c r="CD4868" s="11"/>
      <c r="CE4868" s="12"/>
      <c r="CF4868" s="12"/>
      <c r="DI4868" s="14"/>
    </row>
    <row r="4869" spans="1:113" ht="20.100000000000001" customHeight="1" x14ac:dyDescent="0.25">
      <c r="A4869" s="1"/>
      <c r="B4869" s="30"/>
      <c r="C4869" s="9"/>
      <c r="D4869" s="10">
        <f t="shared" si="831"/>
        <v>0</v>
      </c>
      <c r="E4869" s="11">
        <f t="shared" si="832"/>
        <v>0</v>
      </c>
      <c r="F4869" s="3">
        <f t="shared" si="833"/>
        <v>0</v>
      </c>
      <c r="G4869" s="11"/>
      <c r="H4869" s="3"/>
      <c r="I4869" s="1"/>
      <c r="J4869" s="3"/>
      <c r="K4869" s="2"/>
      <c r="L4869" s="3"/>
      <c r="M4869" s="11"/>
      <c r="N4869" s="3"/>
      <c r="O4869" s="217"/>
      <c r="P4869" s="3"/>
      <c r="Q4869" s="3"/>
      <c r="R4869" s="3"/>
      <c r="S4869" s="11"/>
      <c r="T4869" s="3"/>
      <c r="U4869" s="11"/>
      <c r="V4869" s="3"/>
      <c r="W4869" s="11"/>
      <c r="X4869" s="3"/>
      <c r="Y4869" s="11"/>
      <c r="Z4869" s="3"/>
      <c r="AA4869" s="3"/>
      <c r="AB4869" s="3"/>
      <c r="AC4869" s="3"/>
      <c r="AD4869" s="3"/>
      <c r="AE4869" s="3"/>
      <c r="AF4869" s="3"/>
      <c r="AG4869" s="3"/>
      <c r="AH4869" s="3"/>
      <c r="AI4869" s="11"/>
      <c r="AJ4869" s="3"/>
      <c r="AK4869" s="11"/>
      <c r="AL4869" s="3"/>
      <c r="AM4869" s="11"/>
      <c r="AN4869" s="3"/>
      <c r="AO4869" s="11"/>
      <c r="AP4869" s="3"/>
      <c r="AQ4869" s="11"/>
      <c r="AR4869" s="3"/>
      <c r="AS4869" s="11"/>
      <c r="AT4869" s="3"/>
      <c r="AU4869" s="11"/>
      <c r="AV4869" s="3"/>
      <c r="AW4869" s="3"/>
      <c r="AX4869" s="3"/>
      <c r="AY4869" s="11"/>
      <c r="AZ4869" s="3"/>
      <c r="BA4869" s="3"/>
      <c r="BB4869" s="3"/>
      <c r="BC4869" s="11"/>
      <c r="BD4869" s="3"/>
      <c r="BE4869" s="11"/>
      <c r="BF4869" s="3"/>
      <c r="BG4869" s="11"/>
      <c r="BH4869" s="3"/>
      <c r="BI4869" s="12"/>
      <c r="BJ4869" s="12"/>
      <c r="BK4869" s="11"/>
      <c r="BL4869" s="3"/>
      <c r="BM4869" s="11"/>
      <c r="BN4869" s="3"/>
      <c r="BO4869" s="11"/>
      <c r="BP4869" s="3"/>
      <c r="BQ4869" s="11"/>
      <c r="BR4869" s="3"/>
      <c r="BS4869" s="11"/>
      <c r="BT4869" s="13"/>
      <c r="BU4869" s="11"/>
      <c r="BV4869" s="3"/>
      <c r="BW4869" s="11"/>
      <c r="BX4869" s="3"/>
      <c r="BY4869" s="3"/>
      <c r="BZ4869" s="13"/>
      <c r="CA4869" s="13"/>
      <c r="CB4869" s="13"/>
      <c r="CC4869" s="12"/>
      <c r="CD4869" s="11"/>
      <c r="CE4869" s="12"/>
      <c r="CF4869" s="12"/>
      <c r="DI4869" s="14"/>
    </row>
    <row r="4870" spans="1:113" ht="20.100000000000001" customHeight="1" x14ac:dyDescent="0.25">
      <c r="A4870" s="1"/>
      <c r="B4870" s="30"/>
      <c r="C4870" s="9"/>
      <c r="D4870" s="10">
        <f t="shared" si="831"/>
        <v>0</v>
      </c>
      <c r="E4870" s="11">
        <f t="shared" si="832"/>
        <v>0</v>
      </c>
      <c r="F4870" s="3">
        <f t="shared" si="833"/>
        <v>0</v>
      </c>
      <c r="G4870" s="11"/>
      <c r="H4870" s="3"/>
      <c r="I4870" s="1"/>
      <c r="J4870" s="3"/>
      <c r="K4870" s="2"/>
      <c r="L4870" s="3"/>
      <c r="M4870" s="11"/>
      <c r="N4870" s="3"/>
      <c r="O4870" s="217"/>
      <c r="P4870" s="3"/>
      <c r="Q4870" s="3"/>
      <c r="R4870" s="3"/>
      <c r="S4870" s="11"/>
      <c r="T4870" s="3"/>
      <c r="U4870" s="11"/>
      <c r="V4870" s="3"/>
      <c r="W4870" s="11"/>
      <c r="X4870" s="3"/>
      <c r="Y4870" s="11"/>
      <c r="Z4870" s="3"/>
      <c r="AA4870" s="3"/>
      <c r="AB4870" s="3"/>
      <c r="AC4870" s="3"/>
      <c r="AD4870" s="3"/>
      <c r="AE4870" s="3"/>
      <c r="AF4870" s="3"/>
      <c r="AG4870" s="3"/>
      <c r="AH4870" s="3"/>
      <c r="AI4870" s="11"/>
      <c r="AJ4870" s="3"/>
      <c r="AK4870" s="11"/>
      <c r="AL4870" s="3"/>
      <c r="AM4870" s="11"/>
      <c r="AN4870" s="3"/>
      <c r="AO4870" s="11"/>
      <c r="AP4870" s="3"/>
      <c r="AQ4870" s="11"/>
      <c r="AR4870" s="3"/>
      <c r="AS4870" s="11"/>
      <c r="AT4870" s="3"/>
      <c r="AU4870" s="11"/>
      <c r="AV4870" s="3"/>
      <c r="AW4870" s="3"/>
      <c r="AX4870" s="3"/>
      <c r="AY4870" s="11"/>
      <c r="AZ4870" s="3"/>
      <c r="BA4870" s="3"/>
      <c r="BB4870" s="3"/>
      <c r="BC4870" s="11"/>
      <c r="BD4870" s="3"/>
      <c r="BE4870" s="11"/>
      <c r="BF4870" s="3"/>
      <c r="BG4870" s="11"/>
      <c r="BH4870" s="3"/>
      <c r="BI4870" s="12"/>
      <c r="BJ4870" s="12"/>
      <c r="BK4870" s="11"/>
      <c r="BL4870" s="3"/>
      <c r="BM4870" s="11"/>
      <c r="BN4870" s="3"/>
      <c r="BO4870" s="11"/>
      <c r="BP4870" s="3"/>
      <c r="BQ4870" s="11"/>
      <c r="BR4870" s="3"/>
      <c r="BS4870" s="11"/>
      <c r="BT4870" s="13"/>
      <c r="BU4870" s="11"/>
      <c r="BV4870" s="3"/>
      <c r="BW4870" s="11"/>
      <c r="BX4870" s="3"/>
      <c r="BY4870" s="3"/>
      <c r="BZ4870" s="13"/>
      <c r="CA4870" s="13"/>
      <c r="CB4870" s="13"/>
      <c r="CC4870" s="12"/>
      <c r="CD4870" s="11"/>
      <c r="CE4870" s="12"/>
      <c r="CF4870" s="12"/>
      <c r="DI4870" s="14"/>
    </row>
    <row r="4871" spans="1:113" ht="20.100000000000001" customHeight="1" x14ac:dyDescent="0.25">
      <c r="A4871" s="1"/>
      <c r="B4871" s="30"/>
      <c r="C4871" s="9"/>
      <c r="D4871" s="10">
        <f t="shared" si="831"/>
        <v>0</v>
      </c>
      <c r="E4871" s="11">
        <f t="shared" si="832"/>
        <v>0</v>
      </c>
      <c r="F4871" s="3">
        <f t="shared" si="833"/>
        <v>0</v>
      </c>
      <c r="G4871" s="11"/>
      <c r="H4871" s="3"/>
      <c r="I4871" s="1"/>
      <c r="J4871" s="3"/>
      <c r="K4871" s="2"/>
      <c r="L4871" s="3"/>
      <c r="M4871" s="11"/>
      <c r="N4871" s="3"/>
      <c r="O4871" s="217"/>
      <c r="P4871" s="3"/>
      <c r="Q4871" s="3"/>
      <c r="R4871" s="3"/>
      <c r="S4871" s="11"/>
      <c r="T4871" s="3"/>
      <c r="U4871" s="11"/>
      <c r="V4871" s="3"/>
      <c r="W4871" s="11"/>
      <c r="X4871" s="3"/>
      <c r="Y4871" s="11"/>
      <c r="Z4871" s="3"/>
      <c r="AA4871" s="3"/>
      <c r="AB4871" s="3"/>
      <c r="AC4871" s="3"/>
      <c r="AD4871" s="3"/>
      <c r="AE4871" s="3"/>
      <c r="AF4871" s="3"/>
      <c r="AG4871" s="3"/>
      <c r="AH4871" s="3"/>
      <c r="AI4871" s="11"/>
      <c r="AJ4871" s="3"/>
      <c r="AK4871" s="11"/>
      <c r="AL4871" s="3"/>
      <c r="AM4871" s="11"/>
      <c r="AN4871" s="3"/>
      <c r="AO4871" s="11"/>
      <c r="AP4871" s="3"/>
      <c r="AQ4871" s="11"/>
      <c r="AR4871" s="3"/>
      <c r="AS4871" s="11"/>
      <c r="AT4871" s="3"/>
      <c r="AU4871" s="11"/>
      <c r="AV4871" s="3"/>
      <c r="AW4871" s="3"/>
      <c r="AX4871" s="3"/>
      <c r="AY4871" s="11"/>
      <c r="AZ4871" s="3"/>
      <c r="BA4871" s="3"/>
      <c r="BB4871" s="3"/>
      <c r="BC4871" s="11"/>
      <c r="BD4871" s="3"/>
      <c r="BE4871" s="11"/>
      <c r="BF4871" s="3"/>
      <c r="BG4871" s="11"/>
      <c r="BH4871" s="3"/>
      <c r="BI4871" s="12"/>
      <c r="BJ4871" s="12"/>
      <c r="BK4871" s="11"/>
      <c r="BL4871" s="3"/>
      <c r="BM4871" s="11"/>
      <c r="BN4871" s="3"/>
      <c r="BO4871" s="11"/>
      <c r="BP4871" s="3"/>
      <c r="BQ4871" s="11"/>
      <c r="BR4871" s="3"/>
      <c r="BS4871" s="11"/>
      <c r="BT4871" s="13"/>
      <c r="BU4871" s="11"/>
      <c r="BV4871" s="3"/>
      <c r="BW4871" s="11"/>
      <c r="BX4871" s="3"/>
      <c r="BY4871" s="3"/>
      <c r="BZ4871" s="13"/>
      <c r="CA4871" s="13"/>
      <c r="CB4871" s="13"/>
      <c r="CC4871" s="12"/>
      <c r="CD4871" s="11"/>
      <c r="CE4871" s="12"/>
      <c r="CF4871" s="12"/>
      <c r="DI4871" s="14"/>
    </row>
    <row r="4872" spans="1:113" ht="20.100000000000001" customHeight="1" x14ac:dyDescent="0.25">
      <c r="A4872" s="1"/>
      <c r="B4872" s="30"/>
      <c r="C4872" s="9"/>
      <c r="D4872" s="10">
        <f t="shared" si="831"/>
        <v>0</v>
      </c>
      <c r="E4872" s="11">
        <f t="shared" si="832"/>
        <v>0</v>
      </c>
      <c r="F4872" s="3">
        <f t="shared" si="833"/>
        <v>0</v>
      </c>
      <c r="G4872" s="11"/>
      <c r="H4872" s="3"/>
      <c r="I4872" s="1"/>
      <c r="J4872" s="3"/>
      <c r="K4872" s="2"/>
      <c r="L4872" s="3"/>
      <c r="M4872" s="11"/>
      <c r="N4872" s="3"/>
      <c r="O4872" s="217"/>
      <c r="P4872" s="3"/>
      <c r="Q4872" s="3"/>
      <c r="R4872" s="3"/>
      <c r="S4872" s="11"/>
      <c r="T4872" s="3"/>
      <c r="U4872" s="11"/>
      <c r="V4872" s="3"/>
      <c r="W4872" s="11"/>
      <c r="X4872" s="3"/>
      <c r="Y4872" s="11"/>
      <c r="Z4872" s="3"/>
      <c r="AA4872" s="3"/>
      <c r="AB4872" s="3"/>
      <c r="AC4872" s="3"/>
      <c r="AD4872" s="3"/>
      <c r="AE4872" s="3"/>
      <c r="AF4872" s="3"/>
      <c r="AG4872" s="3"/>
      <c r="AH4872" s="3"/>
      <c r="AI4872" s="11"/>
      <c r="AJ4872" s="3"/>
      <c r="AK4872" s="11"/>
      <c r="AL4872" s="3"/>
      <c r="AM4872" s="11"/>
      <c r="AN4872" s="3"/>
      <c r="AO4872" s="11"/>
      <c r="AP4872" s="3"/>
      <c r="AQ4872" s="11"/>
      <c r="AR4872" s="3"/>
      <c r="AS4872" s="11"/>
      <c r="AT4872" s="3"/>
      <c r="AU4872" s="11"/>
      <c r="AV4872" s="3"/>
      <c r="AW4872" s="3"/>
      <c r="AX4872" s="3"/>
      <c r="AY4872" s="11"/>
      <c r="AZ4872" s="3"/>
      <c r="BA4872" s="3"/>
      <c r="BB4872" s="3"/>
      <c r="BC4872" s="11"/>
      <c r="BD4872" s="3"/>
      <c r="BE4872" s="11"/>
      <c r="BF4872" s="3"/>
      <c r="BG4872" s="11"/>
      <c r="BH4872" s="3"/>
      <c r="BI4872" s="12"/>
      <c r="BJ4872" s="12"/>
      <c r="BK4872" s="11"/>
      <c r="BL4872" s="3"/>
      <c r="BM4872" s="11"/>
      <c r="BN4872" s="3"/>
      <c r="BO4872" s="11"/>
      <c r="BP4872" s="3"/>
      <c r="BQ4872" s="11"/>
      <c r="BR4872" s="3"/>
      <c r="BS4872" s="11"/>
      <c r="BT4872" s="13"/>
      <c r="BU4872" s="11"/>
      <c r="BV4872" s="3"/>
      <c r="BW4872" s="11"/>
      <c r="BX4872" s="3"/>
      <c r="BY4872" s="3"/>
      <c r="BZ4872" s="13"/>
      <c r="CA4872" s="13"/>
      <c r="CB4872" s="13"/>
      <c r="CC4872" s="12"/>
      <c r="CD4872" s="11"/>
      <c r="CE4872" s="12"/>
      <c r="CF4872" s="12"/>
      <c r="DI4872" s="14"/>
    </row>
    <row r="4873" spans="1:113" ht="20.100000000000001" customHeight="1" x14ac:dyDescent="0.25">
      <c r="A4873" s="1"/>
      <c r="B4873" s="30"/>
      <c r="C4873" s="9"/>
      <c r="D4873" s="10">
        <f t="shared" si="831"/>
        <v>0</v>
      </c>
      <c r="E4873" s="11">
        <f t="shared" ref="E4873:E4904" si="834">G4873+I4873+CC6935+K4873+M4873+O4873+Q4873+S4873+U4873+W4873+Y4873+AA4873+AC4873+AE4873+AG4873+AI4873+AK4873+AM4873+AO4873+AQ4873+AS4873+AU4873+AW4873+AY4873+BA4873+BC4873+BE4873+BG4873+BI4873+BK4873+BM4873+BO4873+BQ4873+BS4873+BU4873+BW4873+BY4873+CA4873+CE6935</f>
        <v>0</v>
      </c>
      <c r="F4873" s="3">
        <f t="shared" ref="F4873:F4904" si="835">H4873+J4873+L4873+CD6935+N4873+P4873+R4873+T4873+V4873+X4873+Z4873+AB4873+AD4873+AF4873+AH4873+AJ4873+AL4873+AN4873+AP4873+AR4873+AT4873+AV4873+AX4873+AZ4873+BB4873+BD4873+BF4873+BH4873+BJ4873+BL4873+BN4873+BP4873+BR4873+BT4873+BV4873+BX4873+BZ4873+CB4873+CF6935</f>
        <v>0</v>
      </c>
      <c r="G4873" s="11"/>
      <c r="H4873" s="3"/>
      <c r="I4873" s="1"/>
      <c r="J4873" s="3"/>
      <c r="K4873" s="2"/>
      <c r="L4873" s="3"/>
      <c r="M4873" s="11"/>
      <c r="N4873" s="3"/>
      <c r="O4873" s="217"/>
      <c r="P4873" s="3"/>
      <c r="Q4873" s="3"/>
      <c r="R4873" s="3"/>
      <c r="S4873" s="11"/>
      <c r="T4873" s="3"/>
      <c r="U4873" s="11"/>
      <c r="V4873" s="3"/>
      <c r="W4873" s="11"/>
      <c r="X4873" s="3"/>
      <c r="Y4873" s="11"/>
      <c r="Z4873" s="3"/>
      <c r="AA4873" s="3"/>
      <c r="AB4873" s="3"/>
      <c r="AC4873" s="3"/>
      <c r="AD4873" s="3"/>
      <c r="AE4873" s="3"/>
      <c r="AF4873" s="3"/>
      <c r="AG4873" s="3"/>
      <c r="AH4873" s="3"/>
      <c r="AI4873" s="11"/>
      <c r="AJ4873" s="3"/>
      <c r="AK4873" s="11"/>
      <c r="AL4873" s="3"/>
      <c r="AM4873" s="11"/>
      <c r="AN4873" s="3"/>
      <c r="AO4873" s="11"/>
      <c r="AP4873" s="3"/>
      <c r="AQ4873" s="11"/>
      <c r="AR4873" s="3"/>
      <c r="AS4873" s="11"/>
      <c r="AT4873" s="3"/>
      <c r="AU4873" s="11"/>
      <c r="AV4873" s="3"/>
      <c r="AW4873" s="3"/>
      <c r="AX4873" s="3"/>
      <c r="AY4873" s="11"/>
      <c r="AZ4873" s="3"/>
      <c r="BA4873" s="3"/>
      <c r="BB4873" s="3"/>
      <c r="BC4873" s="11"/>
      <c r="BD4873" s="3"/>
      <c r="BE4873" s="11"/>
      <c r="BF4873" s="3"/>
      <c r="BG4873" s="11"/>
      <c r="BH4873" s="3"/>
      <c r="BI4873" s="12"/>
      <c r="BJ4873" s="12"/>
      <c r="BK4873" s="11"/>
      <c r="BL4873" s="3"/>
      <c r="BM4873" s="11"/>
      <c r="BN4873" s="3"/>
      <c r="BO4873" s="11"/>
      <c r="BP4873" s="3"/>
      <c r="BQ4873" s="11"/>
      <c r="BR4873" s="3"/>
      <c r="BS4873" s="11"/>
      <c r="BT4873" s="13"/>
      <c r="BU4873" s="11"/>
      <c r="BV4873" s="3"/>
      <c r="BW4873" s="11"/>
      <c r="BX4873" s="3"/>
      <c r="BY4873" s="3"/>
      <c r="BZ4873" s="13"/>
      <c r="CA4873" s="13"/>
      <c r="CB4873" s="13"/>
      <c r="CC4873" s="12"/>
      <c r="CD4873" s="11"/>
      <c r="CE4873" s="12"/>
      <c r="CF4873" s="12"/>
      <c r="DI4873" s="14"/>
    </row>
    <row r="4874" spans="1:113" ht="20.100000000000001" customHeight="1" x14ac:dyDescent="0.25">
      <c r="A4874" s="1"/>
      <c r="B4874" s="30"/>
      <c r="C4874" s="9"/>
      <c r="D4874" s="10">
        <f t="shared" si="831"/>
        <v>0</v>
      </c>
      <c r="E4874" s="11">
        <f t="shared" si="834"/>
        <v>0</v>
      </c>
      <c r="F4874" s="3">
        <f t="shared" si="835"/>
        <v>0</v>
      </c>
      <c r="G4874" s="11"/>
      <c r="H4874" s="3"/>
      <c r="I4874" s="1"/>
      <c r="J4874" s="3"/>
      <c r="K4874" s="2"/>
      <c r="L4874" s="3"/>
      <c r="M4874" s="11"/>
      <c r="N4874" s="3"/>
      <c r="O4874" s="217"/>
      <c r="P4874" s="3"/>
      <c r="Q4874" s="3"/>
      <c r="R4874" s="3"/>
      <c r="S4874" s="11"/>
      <c r="T4874" s="3"/>
      <c r="U4874" s="11"/>
      <c r="V4874" s="3"/>
      <c r="W4874" s="11"/>
      <c r="X4874" s="3"/>
      <c r="Y4874" s="11"/>
      <c r="Z4874" s="3"/>
      <c r="AA4874" s="3"/>
      <c r="AB4874" s="3"/>
      <c r="AC4874" s="3"/>
      <c r="AD4874" s="3"/>
      <c r="AE4874" s="3"/>
      <c r="AF4874" s="3"/>
      <c r="AG4874" s="3"/>
      <c r="AH4874" s="3"/>
      <c r="AI4874" s="11"/>
      <c r="AJ4874" s="3"/>
      <c r="AK4874" s="11"/>
      <c r="AL4874" s="3"/>
      <c r="AM4874" s="11"/>
      <c r="AN4874" s="3"/>
      <c r="AO4874" s="11"/>
      <c r="AP4874" s="3"/>
      <c r="AQ4874" s="11"/>
      <c r="AR4874" s="3"/>
      <c r="AS4874" s="11"/>
      <c r="AT4874" s="3"/>
      <c r="AU4874" s="11"/>
      <c r="AV4874" s="3"/>
      <c r="AW4874" s="3"/>
      <c r="AX4874" s="3"/>
      <c r="AY4874" s="11"/>
      <c r="AZ4874" s="3"/>
      <c r="BA4874" s="3"/>
      <c r="BB4874" s="3"/>
      <c r="BC4874" s="11"/>
      <c r="BD4874" s="3"/>
      <c r="BE4874" s="11"/>
      <c r="BF4874" s="3"/>
      <c r="BG4874" s="11"/>
      <c r="BH4874" s="3"/>
      <c r="BI4874" s="12"/>
      <c r="BJ4874" s="12"/>
      <c r="BK4874" s="11"/>
      <c r="BL4874" s="3"/>
      <c r="BM4874" s="11"/>
      <c r="BN4874" s="3"/>
      <c r="BO4874" s="11"/>
      <c r="BP4874" s="3"/>
      <c r="BQ4874" s="11"/>
      <c r="BR4874" s="3"/>
      <c r="BS4874" s="11"/>
      <c r="BT4874" s="13"/>
      <c r="BU4874" s="11"/>
      <c r="BV4874" s="3"/>
      <c r="BW4874" s="11"/>
      <c r="BX4874" s="3"/>
      <c r="BY4874" s="3"/>
      <c r="BZ4874" s="13"/>
      <c r="CA4874" s="13"/>
      <c r="CB4874" s="13"/>
      <c r="CC4874" s="12"/>
      <c r="CD4874" s="11"/>
      <c r="CE4874" s="12"/>
      <c r="CF4874" s="12"/>
      <c r="DI4874" s="14"/>
    </row>
    <row r="4875" spans="1:113" ht="20.100000000000001" customHeight="1" x14ac:dyDescent="0.25">
      <c r="A4875" s="1"/>
      <c r="B4875" s="30"/>
      <c r="C4875" s="9"/>
      <c r="D4875" s="10">
        <f t="shared" si="831"/>
        <v>0</v>
      </c>
      <c r="E4875" s="11">
        <f t="shared" si="834"/>
        <v>0</v>
      </c>
      <c r="F4875" s="3">
        <f t="shared" si="835"/>
        <v>0</v>
      </c>
      <c r="G4875" s="11"/>
      <c r="H4875" s="3"/>
      <c r="I4875" s="1"/>
      <c r="J4875" s="3"/>
      <c r="K4875" s="2"/>
      <c r="L4875" s="3"/>
      <c r="M4875" s="11"/>
      <c r="N4875" s="3"/>
      <c r="O4875" s="217"/>
      <c r="P4875" s="3"/>
      <c r="Q4875" s="3"/>
      <c r="R4875" s="3"/>
      <c r="S4875" s="11"/>
      <c r="T4875" s="3"/>
      <c r="U4875" s="11"/>
      <c r="V4875" s="3"/>
      <c r="W4875" s="11"/>
      <c r="X4875" s="3"/>
      <c r="Y4875" s="11"/>
      <c r="Z4875" s="3"/>
      <c r="AA4875" s="3"/>
      <c r="AB4875" s="3"/>
      <c r="AC4875" s="3"/>
      <c r="AD4875" s="3"/>
      <c r="AE4875" s="3"/>
      <c r="AF4875" s="3"/>
      <c r="AG4875" s="3"/>
      <c r="AH4875" s="3"/>
      <c r="AI4875" s="11"/>
      <c r="AJ4875" s="3"/>
      <c r="AK4875" s="11"/>
      <c r="AL4875" s="3"/>
      <c r="AM4875" s="11"/>
      <c r="AN4875" s="3"/>
      <c r="AO4875" s="11"/>
      <c r="AP4875" s="3"/>
      <c r="AQ4875" s="11"/>
      <c r="AR4875" s="3"/>
      <c r="AS4875" s="11"/>
      <c r="AT4875" s="3"/>
      <c r="AU4875" s="11"/>
      <c r="AV4875" s="3"/>
      <c r="AW4875" s="3"/>
      <c r="AX4875" s="3"/>
      <c r="AY4875" s="11"/>
      <c r="AZ4875" s="3"/>
      <c r="BA4875" s="3"/>
      <c r="BB4875" s="3"/>
      <c r="BC4875" s="11"/>
      <c r="BD4875" s="3"/>
      <c r="BE4875" s="11"/>
      <c r="BF4875" s="3"/>
      <c r="BG4875" s="11"/>
      <c r="BH4875" s="3"/>
      <c r="BI4875" s="12"/>
      <c r="BJ4875" s="12"/>
      <c r="BK4875" s="11"/>
      <c r="BL4875" s="3"/>
      <c r="BM4875" s="11"/>
      <c r="BN4875" s="3"/>
      <c r="BO4875" s="11"/>
      <c r="BP4875" s="3"/>
      <c r="BQ4875" s="11"/>
      <c r="BR4875" s="3"/>
      <c r="BS4875" s="11"/>
      <c r="BT4875" s="13"/>
      <c r="BU4875" s="11"/>
      <c r="BV4875" s="3"/>
      <c r="BW4875" s="11"/>
      <c r="BX4875" s="3"/>
      <c r="BY4875" s="3"/>
      <c r="BZ4875" s="13"/>
      <c r="CA4875" s="13"/>
      <c r="CB4875" s="13"/>
      <c r="CC4875" s="12"/>
      <c r="CD4875" s="11"/>
      <c r="CE4875" s="12"/>
      <c r="CF4875" s="12"/>
      <c r="DI4875" s="14"/>
    </row>
    <row r="4876" spans="1:113" ht="20.100000000000001" customHeight="1" x14ac:dyDescent="0.25">
      <c r="A4876" s="1"/>
      <c r="B4876" s="30"/>
      <c r="C4876" s="9"/>
      <c r="D4876" s="10">
        <f t="shared" si="831"/>
        <v>0</v>
      </c>
      <c r="E4876" s="11">
        <f t="shared" si="834"/>
        <v>0</v>
      </c>
      <c r="F4876" s="3">
        <f t="shared" si="835"/>
        <v>0</v>
      </c>
      <c r="G4876" s="11"/>
      <c r="H4876" s="3"/>
      <c r="I4876" s="1"/>
      <c r="J4876" s="3"/>
      <c r="K4876" s="2"/>
      <c r="L4876" s="3"/>
      <c r="M4876" s="11"/>
      <c r="N4876" s="3"/>
      <c r="O4876" s="217"/>
      <c r="P4876" s="3"/>
      <c r="Q4876" s="3"/>
      <c r="R4876" s="3"/>
      <c r="S4876" s="11"/>
      <c r="T4876" s="3"/>
      <c r="U4876" s="11"/>
      <c r="V4876" s="3"/>
      <c r="W4876" s="11"/>
      <c r="X4876" s="3"/>
      <c r="Y4876" s="11"/>
      <c r="Z4876" s="3"/>
      <c r="AA4876" s="3"/>
      <c r="AB4876" s="3"/>
      <c r="AC4876" s="3"/>
      <c r="AD4876" s="3"/>
      <c r="AE4876" s="3"/>
      <c r="AF4876" s="3"/>
      <c r="AG4876" s="3"/>
      <c r="AH4876" s="3"/>
      <c r="AI4876" s="11"/>
      <c r="AJ4876" s="3"/>
      <c r="AK4876" s="11"/>
      <c r="AL4876" s="3"/>
      <c r="AM4876" s="11"/>
      <c r="AN4876" s="3"/>
      <c r="AO4876" s="11"/>
      <c r="AP4876" s="3"/>
      <c r="AQ4876" s="11"/>
      <c r="AR4876" s="3"/>
      <c r="AS4876" s="11"/>
      <c r="AT4876" s="3"/>
      <c r="AU4876" s="11"/>
      <c r="AV4876" s="3"/>
      <c r="AW4876" s="3"/>
      <c r="AX4876" s="3"/>
      <c r="AY4876" s="11"/>
      <c r="AZ4876" s="3"/>
      <c r="BA4876" s="3"/>
      <c r="BB4876" s="3"/>
      <c r="BC4876" s="11"/>
      <c r="BD4876" s="3"/>
      <c r="BE4876" s="11"/>
      <c r="BF4876" s="3"/>
      <c r="BG4876" s="11"/>
      <c r="BH4876" s="3"/>
      <c r="BI4876" s="12"/>
      <c r="BJ4876" s="12"/>
      <c r="BK4876" s="11"/>
      <c r="BL4876" s="3"/>
      <c r="BM4876" s="11"/>
      <c r="BN4876" s="3"/>
      <c r="BO4876" s="11"/>
      <c r="BP4876" s="3"/>
      <c r="BQ4876" s="11"/>
      <c r="BR4876" s="3"/>
      <c r="BS4876" s="11"/>
      <c r="BT4876" s="13"/>
      <c r="BU4876" s="11"/>
      <c r="BV4876" s="3"/>
      <c r="BW4876" s="11"/>
      <c r="BX4876" s="3"/>
      <c r="BY4876" s="3"/>
      <c r="BZ4876" s="13"/>
      <c r="CA4876" s="13"/>
      <c r="CB4876" s="13"/>
      <c r="CC4876" s="12"/>
      <c r="CD4876" s="11"/>
      <c r="CE4876" s="12"/>
      <c r="CF4876" s="12"/>
      <c r="DI4876" s="14"/>
    </row>
    <row r="4877" spans="1:113" ht="20.100000000000001" customHeight="1" x14ac:dyDescent="0.25">
      <c r="A4877" s="1"/>
      <c r="B4877" s="30"/>
      <c r="C4877" s="9"/>
      <c r="D4877" s="10">
        <f t="shared" si="831"/>
        <v>0</v>
      </c>
      <c r="E4877" s="11">
        <f t="shared" si="834"/>
        <v>0</v>
      </c>
      <c r="F4877" s="3">
        <f t="shared" si="835"/>
        <v>0</v>
      </c>
      <c r="G4877" s="11"/>
      <c r="H4877" s="3"/>
      <c r="I4877" s="1"/>
      <c r="J4877" s="3"/>
      <c r="K4877" s="2"/>
      <c r="L4877" s="3"/>
      <c r="M4877" s="11"/>
      <c r="N4877" s="3"/>
      <c r="O4877" s="217"/>
      <c r="P4877" s="3"/>
      <c r="Q4877" s="3"/>
      <c r="R4877" s="3"/>
      <c r="S4877" s="11"/>
      <c r="T4877" s="3"/>
      <c r="U4877" s="11"/>
      <c r="V4877" s="3"/>
      <c r="W4877" s="11"/>
      <c r="X4877" s="3"/>
      <c r="Y4877" s="11"/>
      <c r="Z4877" s="3"/>
      <c r="AA4877" s="3"/>
      <c r="AB4877" s="3"/>
      <c r="AC4877" s="3"/>
      <c r="AD4877" s="3"/>
      <c r="AE4877" s="3"/>
      <c r="AF4877" s="3"/>
      <c r="AG4877" s="3"/>
      <c r="AH4877" s="3"/>
      <c r="AI4877" s="11"/>
      <c r="AJ4877" s="3"/>
      <c r="AK4877" s="11"/>
      <c r="AL4877" s="3"/>
      <c r="AM4877" s="11"/>
      <c r="AN4877" s="3"/>
      <c r="AO4877" s="11"/>
      <c r="AP4877" s="3"/>
      <c r="AQ4877" s="11"/>
      <c r="AR4877" s="3"/>
      <c r="AS4877" s="11"/>
      <c r="AT4877" s="3"/>
      <c r="AU4877" s="11"/>
      <c r="AV4877" s="3"/>
      <c r="AW4877" s="3"/>
      <c r="AX4877" s="3"/>
      <c r="AY4877" s="11"/>
      <c r="AZ4877" s="3"/>
      <c r="BA4877" s="3"/>
      <c r="BB4877" s="3"/>
      <c r="BC4877" s="11"/>
      <c r="BD4877" s="3"/>
      <c r="BE4877" s="11"/>
      <c r="BF4877" s="3"/>
      <c r="BG4877" s="11"/>
      <c r="BH4877" s="3"/>
      <c r="BI4877" s="12"/>
      <c r="BJ4877" s="12"/>
      <c r="BK4877" s="11"/>
      <c r="BL4877" s="3"/>
      <c r="BM4877" s="11"/>
      <c r="BN4877" s="3"/>
      <c r="BO4877" s="11"/>
      <c r="BP4877" s="3"/>
      <c r="BQ4877" s="11"/>
      <c r="BR4877" s="3"/>
      <c r="BS4877" s="11"/>
      <c r="BT4877" s="13"/>
      <c r="BU4877" s="11"/>
      <c r="BV4877" s="3"/>
      <c r="BW4877" s="11"/>
      <c r="BX4877" s="3"/>
      <c r="BY4877" s="3"/>
      <c r="BZ4877" s="13"/>
      <c r="CA4877" s="13"/>
      <c r="CB4877" s="13"/>
      <c r="CC4877" s="12"/>
      <c r="CD4877" s="11"/>
      <c r="CE4877" s="12"/>
      <c r="CF4877" s="12"/>
      <c r="DI4877" s="14"/>
    </row>
    <row r="4878" spans="1:113" ht="20.100000000000001" customHeight="1" x14ac:dyDescent="0.25">
      <c r="A4878" s="1"/>
      <c r="B4878" s="30"/>
      <c r="C4878" s="9"/>
      <c r="D4878" s="10">
        <f t="shared" si="831"/>
        <v>0</v>
      </c>
      <c r="E4878" s="11">
        <f t="shared" si="834"/>
        <v>0</v>
      </c>
      <c r="F4878" s="3">
        <f t="shared" si="835"/>
        <v>0</v>
      </c>
      <c r="G4878" s="11"/>
      <c r="H4878" s="3"/>
      <c r="I4878" s="1"/>
      <c r="J4878" s="3"/>
      <c r="K4878" s="2"/>
      <c r="L4878" s="3"/>
      <c r="M4878" s="11"/>
      <c r="N4878" s="3"/>
      <c r="O4878" s="217"/>
      <c r="P4878" s="3"/>
      <c r="Q4878" s="3"/>
      <c r="R4878" s="3"/>
      <c r="S4878" s="11"/>
      <c r="T4878" s="3"/>
      <c r="U4878" s="11"/>
      <c r="V4878" s="3"/>
      <c r="W4878" s="11"/>
      <c r="X4878" s="3"/>
      <c r="Y4878" s="11"/>
      <c r="Z4878" s="3"/>
      <c r="AA4878" s="3"/>
      <c r="AB4878" s="3"/>
      <c r="AC4878" s="3"/>
      <c r="AD4878" s="3"/>
      <c r="AE4878" s="3"/>
      <c r="AF4878" s="3"/>
      <c r="AG4878" s="3"/>
      <c r="AH4878" s="3"/>
      <c r="AI4878" s="11"/>
      <c r="AJ4878" s="3"/>
      <c r="AK4878" s="11"/>
      <c r="AL4878" s="3"/>
      <c r="AM4878" s="11"/>
      <c r="AN4878" s="3"/>
      <c r="AO4878" s="11"/>
      <c r="AP4878" s="3"/>
      <c r="AQ4878" s="11"/>
      <c r="AR4878" s="3"/>
      <c r="AS4878" s="11"/>
      <c r="AT4878" s="3"/>
      <c r="AU4878" s="11"/>
      <c r="AV4878" s="3"/>
      <c r="AW4878" s="3"/>
      <c r="AX4878" s="3"/>
      <c r="AY4878" s="11"/>
      <c r="AZ4878" s="3"/>
      <c r="BA4878" s="3"/>
      <c r="BB4878" s="3"/>
      <c r="BC4878" s="11"/>
      <c r="BD4878" s="3"/>
      <c r="BE4878" s="11"/>
      <c r="BF4878" s="3"/>
      <c r="BG4878" s="11"/>
      <c r="BH4878" s="3"/>
      <c r="BI4878" s="12"/>
      <c r="BJ4878" s="12"/>
      <c r="BK4878" s="11"/>
      <c r="BL4878" s="3"/>
      <c r="BM4878" s="11"/>
      <c r="BN4878" s="3"/>
      <c r="BO4878" s="11"/>
      <c r="BP4878" s="3"/>
      <c r="BQ4878" s="11"/>
      <c r="BR4878" s="3"/>
      <c r="BS4878" s="11"/>
      <c r="BT4878" s="13"/>
      <c r="BU4878" s="11"/>
      <c r="BV4878" s="3"/>
      <c r="BW4878" s="11"/>
      <c r="BX4878" s="3"/>
      <c r="BY4878" s="3"/>
      <c r="BZ4878" s="13"/>
      <c r="CA4878" s="13"/>
      <c r="CB4878" s="13"/>
      <c r="CC4878" s="12"/>
      <c r="CD4878" s="11"/>
      <c r="CE4878" s="12"/>
      <c r="CF4878" s="12"/>
      <c r="DI4878" s="14"/>
    </row>
    <row r="4879" spans="1:113" ht="20.100000000000001" customHeight="1" x14ac:dyDescent="0.25">
      <c r="A4879" s="1"/>
      <c r="B4879" s="30"/>
      <c r="C4879" s="9"/>
      <c r="D4879" s="10">
        <f t="shared" si="831"/>
        <v>0</v>
      </c>
      <c r="E4879" s="11">
        <f t="shared" si="834"/>
        <v>0</v>
      </c>
      <c r="F4879" s="3">
        <f t="shared" si="835"/>
        <v>0</v>
      </c>
      <c r="G4879" s="11"/>
      <c r="H4879" s="3"/>
      <c r="I4879" s="1"/>
      <c r="J4879" s="3"/>
      <c r="K4879" s="2"/>
      <c r="L4879" s="3"/>
      <c r="M4879" s="11"/>
      <c r="N4879" s="3"/>
      <c r="O4879" s="217"/>
      <c r="P4879" s="3"/>
      <c r="Q4879" s="3"/>
      <c r="R4879" s="3"/>
      <c r="S4879" s="11"/>
      <c r="T4879" s="3"/>
      <c r="U4879" s="11"/>
      <c r="V4879" s="3"/>
      <c r="W4879" s="11"/>
      <c r="X4879" s="3"/>
      <c r="Y4879" s="11"/>
      <c r="Z4879" s="3"/>
      <c r="AA4879" s="3"/>
      <c r="AB4879" s="3"/>
      <c r="AC4879" s="3"/>
      <c r="AD4879" s="3"/>
      <c r="AE4879" s="3"/>
      <c r="AF4879" s="3"/>
      <c r="AG4879" s="3"/>
      <c r="AH4879" s="3"/>
      <c r="AI4879" s="11"/>
      <c r="AJ4879" s="3"/>
      <c r="AK4879" s="11"/>
      <c r="AL4879" s="3"/>
      <c r="AM4879" s="11"/>
      <c r="AN4879" s="3"/>
      <c r="AO4879" s="11"/>
      <c r="AP4879" s="3"/>
      <c r="AQ4879" s="11"/>
      <c r="AR4879" s="3"/>
      <c r="AS4879" s="11"/>
      <c r="AT4879" s="3"/>
      <c r="AU4879" s="11"/>
      <c r="AV4879" s="3"/>
      <c r="AW4879" s="3"/>
      <c r="AX4879" s="3"/>
      <c r="AY4879" s="11"/>
      <c r="AZ4879" s="3"/>
      <c r="BA4879" s="3"/>
      <c r="BB4879" s="3"/>
      <c r="BC4879" s="11"/>
      <c r="BD4879" s="3"/>
      <c r="BE4879" s="11"/>
      <c r="BF4879" s="3"/>
      <c r="BG4879" s="11"/>
      <c r="BH4879" s="3"/>
      <c r="BI4879" s="12"/>
      <c r="BJ4879" s="12"/>
      <c r="BK4879" s="11"/>
      <c r="BL4879" s="3"/>
      <c r="BM4879" s="11"/>
      <c r="BN4879" s="3"/>
      <c r="BO4879" s="11"/>
      <c r="BP4879" s="3"/>
      <c r="BQ4879" s="11"/>
      <c r="BR4879" s="3"/>
      <c r="BS4879" s="11"/>
      <c r="BT4879" s="13"/>
      <c r="BU4879" s="11"/>
      <c r="BV4879" s="3"/>
      <c r="BW4879" s="11"/>
      <c r="BX4879" s="3"/>
      <c r="BY4879" s="3"/>
      <c r="BZ4879" s="13"/>
      <c r="CA4879" s="13"/>
      <c r="CB4879" s="13"/>
      <c r="CC4879" s="12"/>
      <c r="CD4879" s="11"/>
      <c r="CE4879" s="12"/>
      <c r="CF4879" s="12"/>
      <c r="DI4879" s="14"/>
    </row>
    <row r="4880" spans="1:113" ht="20.100000000000001" customHeight="1" x14ac:dyDescent="0.25">
      <c r="A4880" s="1"/>
      <c r="B4880" s="30"/>
      <c r="C4880" s="9"/>
      <c r="D4880" s="10">
        <f t="shared" si="831"/>
        <v>0</v>
      </c>
      <c r="E4880" s="11">
        <f t="shared" si="834"/>
        <v>0</v>
      </c>
      <c r="F4880" s="3">
        <f t="shared" si="835"/>
        <v>0</v>
      </c>
      <c r="G4880" s="11"/>
      <c r="H4880" s="3"/>
      <c r="I4880" s="1"/>
      <c r="J4880" s="3"/>
      <c r="K4880" s="2"/>
      <c r="L4880" s="3"/>
      <c r="M4880" s="11"/>
      <c r="N4880" s="3"/>
      <c r="O4880" s="217"/>
      <c r="P4880" s="3"/>
      <c r="Q4880" s="3"/>
      <c r="R4880" s="3"/>
      <c r="S4880" s="11"/>
      <c r="T4880" s="3"/>
      <c r="U4880" s="11"/>
      <c r="V4880" s="3"/>
      <c r="W4880" s="11"/>
      <c r="X4880" s="3"/>
      <c r="Y4880" s="11"/>
      <c r="Z4880" s="3"/>
      <c r="AA4880" s="3"/>
      <c r="AB4880" s="3"/>
      <c r="AC4880" s="3"/>
      <c r="AD4880" s="3"/>
      <c r="AE4880" s="3"/>
      <c r="AF4880" s="3"/>
      <c r="AG4880" s="3"/>
      <c r="AH4880" s="3"/>
      <c r="AI4880" s="11"/>
      <c r="AJ4880" s="3"/>
      <c r="AK4880" s="11"/>
      <c r="AL4880" s="3"/>
      <c r="AM4880" s="11"/>
      <c r="AN4880" s="3"/>
      <c r="AO4880" s="11"/>
      <c r="AP4880" s="3"/>
      <c r="AQ4880" s="11"/>
      <c r="AR4880" s="3"/>
      <c r="AS4880" s="11"/>
      <c r="AT4880" s="3"/>
      <c r="AU4880" s="11"/>
      <c r="AV4880" s="3"/>
      <c r="AW4880" s="3"/>
      <c r="AX4880" s="3"/>
      <c r="AY4880" s="11"/>
      <c r="AZ4880" s="3"/>
      <c r="BA4880" s="3"/>
      <c r="BB4880" s="3"/>
      <c r="BC4880" s="11"/>
      <c r="BD4880" s="3"/>
      <c r="BE4880" s="11"/>
      <c r="BF4880" s="3"/>
      <c r="BG4880" s="11"/>
      <c r="BH4880" s="3"/>
      <c r="BI4880" s="12"/>
      <c r="BJ4880" s="12"/>
      <c r="BK4880" s="11"/>
      <c r="BL4880" s="3"/>
      <c r="BM4880" s="11"/>
      <c r="BN4880" s="3"/>
      <c r="BO4880" s="11"/>
      <c r="BP4880" s="3"/>
      <c r="BQ4880" s="11"/>
      <c r="BR4880" s="3"/>
      <c r="BS4880" s="11"/>
      <c r="BT4880" s="13"/>
      <c r="BU4880" s="11"/>
      <c r="BV4880" s="3"/>
      <c r="BW4880" s="11"/>
      <c r="BX4880" s="3"/>
      <c r="BY4880" s="3"/>
      <c r="BZ4880" s="13"/>
      <c r="CA4880" s="13"/>
      <c r="CB4880" s="13"/>
      <c r="CC4880" s="12"/>
      <c r="CD4880" s="11"/>
      <c r="CE4880" s="12"/>
      <c r="CF4880" s="12"/>
      <c r="DI4880" s="14"/>
    </row>
    <row r="4881" spans="1:113" ht="20.100000000000001" customHeight="1" x14ac:dyDescent="0.25">
      <c r="A4881" s="1"/>
      <c r="B4881" s="30"/>
      <c r="C4881" s="9"/>
      <c r="D4881" s="10">
        <f t="shared" si="831"/>
        <v>0</v>
      </c>
      <c r="E4881" s="11">
        <f t="shared" si="834"/>
        <v>0</v>
      </c>
      <c r="F4881" s="3">
        <f t="shared" si="835"/>
        <v>0</v>
      </c>
      <c r="G4881" s="11"/>
      <c r="H4881" s="3"/>
      <c r="I4881" s="1"/>
      <c r="J4881" s="3"/>
      <c r="K4881" s="2"/>
      <c r="L4881" s="3"/>
      <c r="M4881" s="11"/>
      <c r="N4881" s="3"/>
      <c r="O4881" s="217"/>
      <c r="P4881" s="3"/>
      <c r="Q4881" s="3"/>
      <c r="R4881" s="3"/>
      <c r="S4881" s="11"/>
      <c r="T4881" s="3"/>
      <c r="U4881" s="11"/>
      <c r="V4881" s="3"/>
      <c r="W4881" s="11"/>
      <c r="X4881" s="3"/>
      <c r="Y4881" s="11"/>
      <c r="Z4881" s="3"/>
      <c r="AA4881" s="3"/>
      <c r="AB4881" s="3"/>
      <c r="AC4881" s="3"/>
      <c r="AD4881" s="3"/>
      <c r="AE4881" s="3"/>
      <c r="AF4881" s="3"/>
      <c r="AG4881" s="3"/>
      <c r="AH4881" s="3"/>
      <c r="AI4881" s="11"/>
      <c r="AJ4881" s="3"/>
      <c r="AK4881" s="11"/>
      <c r="AL4881" s="3"/>
      <c r="AM4881" s="11"/>
      <c r="AN4881" s="3"/>
      <c r="AO4881" s="11"/>
      <c r="AP4881" s="3"/>
      <c r="AQ4881" s="11"/>
      <c r="AR4881" s="3"/>
      <c r="AS4881" s="11"/>
      <c r="AT4881" s="3"/>
      <c r="AU4881" s="11"/>
      <c r="AV4881" s="3"/>
      <c r="AW4881" s="3"/>
      <c r="AX4881" s="3"/>
      <c r="AY4881" s="11"/>
      <c r="AZ4881" s="3"/>
      <c r="BA4881" s="3"/>
      <c r="BB4881" s="3"/>
      <c r="BC4881" s="11"/>
      <c r="BD4881" s="3"/>
      <c r="BE4881" s="11"/>
      <c r="BF4881" s="3"/>
      <c r="BG4881" s="11"/>
      <c r="BH4881" s="3"/>
      <c r="BI4881" s="12"/>
      <c r="BJ4881" s="12"/>
      <c r="BK4881" s="11"/>
      <c r="BL4881" s="3"/>
      <c r="BM4881" s="11"/>
      <c r="BN4881" s="3"/>
      <c r="BO4881" s="11"/>
      <c r="BP4881" s="3"/>
      <c r="BQ4881" s="11"/>
      <c r="BR4881" s="3"/>
      <c r="BS4881" s="11"/>
      <c r="BT4881" s="13"/>
      <c r="BU4881" s="11"/>
      <c r="BV4881" s="3"/>
      <c r="BW4881" s="11"/>
      <c r="BX4881" s="3"/>
      <c r="BY4881" s="3"/>
      <c r="BZ4881" s="13"/>
      <c r="CA4881" s="13"/>
      <c r="CB4881" s="13"/>
      <c r="CC4881" s="12"/>
      <c r="CD4881" s="11"/>
      <c r="CE4881" s="12"/>
      <c r="CF4881" s="12"/>
      <c r="DI4881" s="14"/>
    </row>
    <row r="4882" spans="1:113" ht="20.100000000000001" customHeight="1" x14ac:dyDescent="0.25">
      <c r="A4882" s="1"/>
      <c r="B4882" s="30"/>
      <c r="C4882" s="9"/>
      <c r="D4882" s="10">
        <f t="shared" si="831"/>
        <v>0</v>
      </c>
      <c r="E4882" s="11">
        <f t="shared" si="834"/>
        <v>0</v>
      </c>
      <c r="F4882" s="3">
        <f t="shared" si="835"/>
        <v>0</v>
      </c>
      <c r="G4882" s="11"/>
      <c r="H4882" s="3"/>
      <c r="I4882" s="1"/>
      <c r="J4882" s="3"/>
      <c r="K4882" s="2"/>
      <c r="L4882" s="3"/>
      <c r="M4882" s="11"/>
      <c r="N4882" s="3"/>
      <c r="O4882" s="217"/>
      <c r="P4882" s="3"/>
      <c r="Q4882" s="3"/>
      <c r="R4882" s="3"/>
      <c r="S4882" s="11"/>
      <c r="T4882" s="3"/>
      <c r="U4882" s="11"/>
      <c r="V4882" s="3"/>
      <c r="W4882" s="11"/>
      <c r="X4882" s="3"/>
      <c r="Y4882" s="11"/>
      <c r="Z4882" s="3"/>
      <c r="AA4882" s="3"/>
      <c r="AB4882" s="3"/>
      <c r="AC4882" s="3"/>
      <c r="AD4882" s="3"/>
      <c r="AE4882" s="3"/>
      <c r="AF4882" s="3"/>
      <c r="AG4882" s="3"/>
      <c r="AH4882" s="3"/>
      <c r="AI4882" s="11"/>
      <c r="AJ4882" s="3"/>
      <c r="AK4882" s="11"/>
      <c r="AL4882" s="3"/>
      <c r="AM4882" s="11"/>
      <c r="AN4882" s="3"/>
      <c r="AO4882" s="11"/>
      <c r="AP4882" s="3"/>
      <c r="AQ4882" s="11"/>
      <c r="AR4882" s="3"/>
      <c r="AS4882" s="11"/>
      <c r="AT4882" s="3"/>
      <c r="AU4882" s="11"/>
      <c r="AV4882" s="3"/>
      <c r="AW4882" s="3"/>
      <c r="AX4882" s="3"/>
      <c r="AY4882" s="11"/>
      <c r="AZ4882" s="3"/>
      <c r="BA4882" s="3"/>
      <c r="BB4882" s="3"/>
      <c r="BC4882" s="11"/>
      <c r="BD4882" s="3"/>
      <c r="BE4882" s="11"/>
      <c r="BF4882" s="3"/>
      <c r="BG4882" s="11"/>
      <c r="BH4882" s="3"/>
      <c r="BI4882" s="12"/>
      <c r="BJ4882" s="12"/>
      <c r="BK4882" s="11"/>
      <c r="BL4882" s="3"/>
      <c r="BM4882" s="11"/>
      <c r="BN4882" s="3"/>
      <c r="BO4882" s="11"/>
      <c r="BP4882" s="3"/>
      <c r="BQ4882" s="11"/>
      <c r="BR4882" s="3"/>
      <c r="BS4882" s="11"/>
      <c r="BT4882" s="13"/>
      <c r="BU4882" s="11"/>
      <c r="BV4882" s="3"/>
      <c r="BW4882" s="11"/>
      <c r="BX4882" s="3"/>
      <c r="BY4882" s="3"/>
      <c r="BZ4882" s="13"/>
      <c r="CA4882" s="13"/>
      <c r="CB4882" s="13"/>
      <c r="CC4882" s="12"/>
      <c r="CD4882" s="11"/>
      <c r="CE4882" s="12"/>
      <c r="CF4882" s="12"/>
      <c r="DI4882" s="14"/>
    </row>
    <row r="4883" spans="1:113" ht="20.100000000000001" customHeight="1" x14ac:dyDescent="0.25">
      <c r="A4883" s="1"/>
      <c r="B4883" s="30"/>
      <c r="C4883" s="9"/>
      <c r="D4883" s="10">
        <f t="shared" si="831"/>
        <v>0</v>
      </c>
      <c r="E4883" s="11">
        <f t="shared" si="834"/>
        <v>0</v>
      </c>
      <c r="F4883" s="3">
        <f t="shared" si="835"/>
        <v>0</v>
      </c>
      <c r="G4883" s="11"/>
      <c r="H4883" s="3"/>
      <c r="I4883" s="1"/>
      <c r="J4883" s="3"/>
      <c r="K4883" s="2"/>
      <c r="L4883" s="3"/>
      <c r="M4883" s="11"/>
      <c r="N4883" s="3"/>
      <c r="O4883" s="217"/>
      <c r="P4883" s="3"/>
      <c r="Q4883" s="3"/>
      <c r="R4883" s="3"/>
      <c r="S4883" s="11"/>
      <c r="T4883" s="3"/>
      <c r="U4883" s="11"/>
      <c r="V4883" s="3"/>
      <c r="W4883" s="11"/>
      <c r="X4883" s="3"/>
      <c r="Y4883" s="11"/>
      <c r="Z4883" s="3"/>
      <c r="AA4883" s="3"/>
      <c r="AB4883" s="3"/>
      <c r="AC4883" s="3"/>
      <c r="AD4883" s="3"/>
      <c r="AE4883" s="3"/>
      <c r="AF4883" s="3"/>
      <c r="AG4883" s="3"/>
      <c r="AH4883" s="3"/>
      <c r="AI4883" s="11"/>
      <c r="AJ4883" s="3"/>
      <c r="AK4883" s="11"/>
      <c r="AL4883" s="3"/>
      <c r="AM4883" s="11"/>
      <c r="AN4883" s="3"/>
      <c r="AO4883" s="11"/>
      <c r="AP4883" s="3"/>
      <c r="AQ4883" s="11"/>
      <c r="AR4883" s="3"/>
      <c r="AS4883" s="11"/>
      <c r="AT4883" s="3"/>
      <c r="AU4883" s="11"/>
      <c r="AV4883" s="3"/>
      <c r="AW4883" s="3"/>
      <c r="AX4883" s="3"/>
      <c r="AY4883" s="11"/>
      <c r="AZ4883" s="3"/>
      <c r="BA4883" s="3"/>
      <c r="BB4883" s="3"/>
      <c r="BC4883" s="11"/>
      <c r="BD4883" s="3"/>
      <c r="BE4883" s="11"/>
      <c r="BF4883" s="3"/>
      <c r="BG4883" s="11"/>
      <c r="BH4883" s="3"/>
      <c r="BI4883" s="12"/>
      <c r="BJ4883" s="12"/>
      <c r="BK4883" s="11"/>
      <c r="BL4883" s="3"/>
      <c r="BM4883" s="11"/>
      <c r="BN4883" s="3"/>
      <c r="BO4883" s="11"/>
      <c r="BP4883" s="3"/>
      <c r="BQ4883" s="11"/>
      <c r="BR4883" s="3"/>
      <c r="BS4883" s="11"/>
      <c r="BT4883" s="13"/>
      <c r="BU4883" s="11"/>
      <c r="BV4883" s="3"/>
      <c r="BW4883" s="11"/>
      <c r="BX4883" s="3"/>
      <c r="BY4883" s="3"/>
      <c r="BZ4883" s="13"/>
      <c r="CA4883" s="13"/>
      <c r="CB4883" s="13"/>
      <c r="CC4883" s="12"/>
      <c r="CD4883" s="11"/>
      <c r="CE4883" s="12"/>
      <c r="CF4883" s="12"/>
      <c r="DI4883" s="14"/>
    </row>
    <row r="4884" spans="1:113" ht="20.100000000000001" customHeight="1" x14ac:dyDescent="0.25">
      <c r="A4884" s="1"/>
      <c r="B4884" s="30"/>
      <c r="C4884" s="9"/>
      <c r="D4884" s="10">
        <f t="shared" si="831"/>
        <v>0</v>
      </c>
      <c r="E4884" s="11">
        <f t="shared" si="834"/>
        <v>0</v>
      </c>
      <c r="F4884" s="3">
        <f t="shared" si="835"/>
        <v>0</v>
      </c>
      <c r="G4884" s="11"/>
      <c r="H4884" s="3"/>
      <c r="I4884" s="1"/>
      <c r="J4884" s="3"/>
      <c r="K4884" s="2"/>
      <c r="L4884" s="3"/>
      <c r="M4884" s="11"/>
      <c r="N4884" s="3"/>
      <c r="O4884" s="217"/>
      <c r="P4884" s="3"/>
      <c r="Q4884" s="3"/>
      <c r="R4884" s="3"/>
      <c r="S4884" s="11"/>
      <c r="T4884" s="3"/>
      <c r="U4884" s="11"/>
      <c r="V4884" s="3"/>
      <c r="W4884" s="11"/>
      <c r="X4884" s="3"/>
      <c r="Y4884" s="11"/>
      <c r="Z4884" s="3"/>
      <c r="AA4884" s="3"/>
      <c r="AB4884" s="3"/>
      <c r="AC4884" s="3"/>
      <c r="AD4884" s="3"/>
      <c r="AE4884" s="3"/>
      <c r="AF4884" s="3"/>
      <c r="AG4884" s="3"/>
      <c r="AH4884" s="3"/>
      <c r="AI4884" s="11"/>
      <c r="AJ4884" s="3"/>
      <c r="AK4884" s="11"/>
      <c r="AL4884" s="3"/>
      <c r="AM4884" s="11"/>
      <c r="AN4884" s="3"/>
      <c r="AO4884" s="11"/>
      <c r="AP4884" s="3"/>
      <c r="AQ4884" s="11"/>
      <c r="AR4884" s="3"/>
      <c r="AS4884" s="11"/>
      <c r="AT4884" s="3"/>
      <c r="AU4884" s="11"/>
      <c r="AV4884" s="3"/>
      <c r="AW4884" s="3"/>
      <c r="AX4884" s="3"/>
      <c r="AY4884" s="11"/>
      <c r="AZ4884" s="3"/>
      <c r="BA4884" s="3"/>
      <c r="BB4884" s="3"/>
      <c r="BC4884" s="11"/>
      <c r="BD4884" s="3"/>
      <c r="BE4884" s="11"/>
      <c r="BF4884" s="3"/>
      <c r="BG4884" s="11"/>
      <c r="BH4884" s="3"/>
      <c r="BI4884" s="12"/>
      <c r="BJ4884" s="12"/>
      <c r="BK4884" s="11"/>
      <c r="BL4884" s="3"/>
      <c r="BM4884" s="11"/>
      <c r="BN4884" s="3"/>
      <c r="BO4884" s="11"/>
      <c r="BP4884" s="3"/>
      <c r="BQ4884" s="11"/>
      <c r="BR4884" s="3"/>
      <c r="BS4884" s="11"/>
      <c r="BT4884" s="13"/>
      <c r="BU4884" s="11"/>
      <c r="BV4884" s="3"/>
      <c r="BW4884" s="11"/>
      <c r="BX4884" s="3"/>
      <c r="BY4884" s="3"/>
      <c r="BZ4884" s="13"/>
      <c r="CA4884" s="13"/>
      <c r="CB4884" s="13"/>
      <c r="CC4884" s="12"/>
      <c r="CD4884" s="11"/>
      <c r="CE4884" s="12"/>
      <c r="CF4884" s="12"/>
      <c r="DI4884" s="14"/>
    </row>
    <row r="4885" spans="1:113" ht="20.100000000000001" customHeight="1" x14ac:dyDescent="0.25">
      <c r="A4885" s="1"/>
      <c r="B4885" s="30"/>
      <c r="C4885" s="9"/>
      <c r="D4885" s="10">
        <f t="shared" si="831"/>
        <v>0</v>
      </c>
      <c r="E4885" s="11">
        <f t="shared" si="834"/>
        <v>0</v>
      </c>
      <c r="F4885" s="3">
        <f t="shared" si="835"/>
        <v>0</v>
      </c>
      <c r="G4885" s="11"/>
      <c r="H4885" s="3"/>
      <c r="I4885" s="1"/>
      <c r="J4885" s="3"/>
      <c r="K4885" s="2"/>
      <c r="L4885" s="3"/>
      <c r="M4885" s="11"/>
      <c r="N4885" s="3"/>
      <c r="O4885" s="217"/>
      <c r="P4885" s="3"/>
      <c r="Q4885" s="3"/>
      <c r="R4885" s="3"/>
      <c r="S4885" s="11"/>
      <c r="T4885" s="3"/>
      <c r="U4885" s="11"/>
      <c r="V4885" s="3"/>
      <c r="W4885" s="11"/>
      <c r="X4885" s="3"/>
      <c r="Y4885" s="11"/>
      <c r="Z4885" s="3"/>
      <c r="AA4885" s="3"/>
      <c r="AB4885" s="3"/>
      <c r="AC4885" s="3"/>
      <c r="AD4885" s="3"/>
      <c r="AE4885" s="3"/>
      <c r="AF4885" s="3"/>
      <c r="AG4885" s="3"/>
      <c r="AH4885" s="3"/>
      <c r="AI4885" s="11"/>
      <c r="AJ4885" s="3"/>
      <c r="AK4885" s="11"/>
      <c r="AL4885" s="3"/>
      <c r="AM4885" s="11"/>
      <c r="AN4885" s="3"/>
      <c r="AO4885" s="11"/>
      <c r="AP4885" s="3"/>
      <c r="AQ4885" s="11"/>
      <c r="AR4885" s="3"/>
      <c r="AS4885" s="11"/>
      <c r="AT4885" s="3"/>
      <c r="AU4885" s="11"/>
      <c r="AV4885" s="3"/>
      <c r="AW4885" s="3"/>
      <c r="AX4885" s="3"/>
      <c r="AY4885" s="11"/>
      <c r="AZ4885" s="3"/>
      <c r="BA4885" s="3"/>
      <c r="BB4885" s="3"/>
      <c r="BC4885" s="11"/>
      <c r="BD4885" s="3"/>
      <c r="BE4885" s="11"/>
      <c r="BF4885" s="3"/>
      <c r="BG4885" s="11"/>
      <c r="BH4885" s="3"/>
      <c r="BI4885" s="12"/>
      <c r="BJ4885" s="12"/>
      <c r="BK4885" s="11"/>
      <c r="BL4885" s="3"/>
      <c r="BM4885" s="11"/>
      <c r="BN4885" s="3"/>
      <c r="BO4885" s="11"/>
      <c r="BP4885" s="3"/>
      <c r="BQ4885" s="11"/>
      <c r="BR4885" s="3"/>
      <c r="BS4885" s="11"/>
      <c r="BT4885" s="13"/>
      <c r="BU4885" s="11"/>
      <c r="BV4885" s="3"/>
      <c r="BW4885" s="11"/>
      <c r="BX4885" s="3"/>
      <c r="BY4885" s="3"/>
      <c r="BZ4885" s="13"/>
      <c r="CA4885" s="13"/>
      <c r="CB4885" s="13"/>
      <c r="CC4885" s="12"/>
      <c r="CD4885" s="11"/>
      <c r="CE4885" s="12"/>
      <c r="CF4885" s="12"/>
      <c r="DI4885" s="14"/>
    </row>
    <row r="4886" spans="1:113" ht="20.100000000000001" customHeight="1" x14ac:dyDescent="0.25">
      <c r="A4886" s="1"/>
      <c r="B4886" s="30"/>
      <c r="C4886" s="9"/>
      <c r="D4886" s="10">
        <f t="shared" si="831"/>
        <v>0</v>
      </c>
      <c r="E4886" s="11">
        <f t="shared" si="834"/>
        <v>0</v>
      </c>
      <c r="F4886" s="3">
        <f t="shared" si="835"/>
        <v>0</v>
      </c>
      <c r="G4886" s="11"/>
      <c r="H4886" s="3"/>
      <c r="I4886" s="1"/>
      <c r="J4886" s="3"/>
      <c r="K4886" s="2"/>
      <c r="L4886" s="3"/>
      <c r="M4886" s="11"/>
      <c r="N4886" s="3"/>
      <c r="O4886" s="217"/>
      <c r="P4886" s="3"/>
      <c r="Q4886" s="3"/>
      <c r="R4886" s="3"/>
      <c r="S4886" s="11"/>
      <c r="T4886" s="3"/>
      <c r="U4886" s="11"/>
      <c r="V4886" s="3"/>
      <c r="W4886" s="11"/>
      <c r="X4886" s="3"/>
      <c r="Y4886" s="11"/>
      <c r="Z4886" s="3"/>
      <c r="AA4886" s="3"/>
      <c r="AB4886" s="3"/>
      <c r="AC4886" s="3"/>
      <c r="AD4886" s="3"/>
      <c r="AE4886" s="3"/>
      <c r="AF4886" s="3"/>
      <c r="AG4886" s="3"/>
      <c r="AH4886" s="3"/>
      <c r="AI4886" s="11"/>
      <c r="AJ4886" s="3"/>
      <c r="AK4886" s="11"/>
      <c r="AL4886" s="3"/>
      <c r="AM4886" s="11"/>
      <c r="AN4886" s="3"/>
      <c r="AO4886" s="11"/>
      <c r="AP4886" s="3"/>
      <c r="AQ4886" s="11"/>
      <c r="AR4886" s="3"/>
      <c r="AS4886" s="11"/>
      <c r="AT4886" s="3"/>
      <c r="AU4886" s="11"/>
      <c r="AV4886" s="3"/>
      <c r="AW4886" s="3"/>
      <c r="AX4886" s="3"/>
      <c r="AY4886" s="11"/>
      <c r="AZ4886" s="3"/>
      <c r="BA4886" s="3"/>
      <c r="BB4886" s="3"/>
      <c r="BC4886" s="11"/>
      <c r="BD4886" s="3"/>
      <c r="BE4886" s="11"/>
      <c r="BF4886" s="3"/>
      <c r="BG4886" s="11"/>
      <c r="BH4886" s="3"/>
      <c r="BI4886" s="12"/>
      <c r="BJ4886" s="12"/>
      <c r="BK4886" s="11"/>
      <c r="BL4886" s="3"/>
      <c r="BM4886" s="11"/>
      <c r="BN4886" s="3"/>
      <c r="BO4886" s="11"/>
      <c r="BP4886" s="3"/>
      <c r="BQ4886" s="11"/>
      <c r="BR4886" s="3"/>
      <c r="BS4886" s="11"/>
      <c r="BT4886" s="13"/>
      <c r="BU4886" s="11"/>
      <c r="BV4886" s="3"/>
      <c r="BW4886" s="11"/>
      <c r="BX4886" s="3"/>
      <c r="BY4886" s="3"/>
      <c r="BZ4886" s="13"/>
      <c r="CA4886" s="13"/>
      <c r="CB4886" s="13"/>
      <c r="CC4886" s="12"/>
      <c r="CD4886" s="11"/>
      <c r="CE4886" s="12"/>
      <c r="CF4886" s="12"/>
      <c r="DI4886" s="14"/>
    </row>
    <row r="4887" spans="1:113" ht="20.100000000000001" customHeight="1" x14ac:dyDescent="0.25">
      <c r="A4887" s="1"/>
      <c r="B4887" s="30"/>
      <c r="C4887" s="9"/>
      <c r="D4887" s="10">
        <f t="shared" si="831"/>
        <v>0</v>
      </c>
      <c r="E4887" s="11">
        <f t="shared" si="834"/>
        <v>0</v>
      </c>
      <c r="F4887" s="3">
        <f t="shared" si="835"/>
        <v>0</v>
      </c>
      <c r="G4887" s="11"/>
      <c r="H4887" s="3"/>
      <c r="I4887" s="1"/>
      <c r="J4887" s="3"/>
      <c r="K4887" s="2"/>
      <c r="L4887" s="3"/>
      <c r="M4887" s="11"/>
      <c r="N4887" s="3"/>
      <c r="O4887" s="217"/>
      <c r="P4887" s="3"/>
      <c r="Q4887" s="3"/>
      <c r="R4887" s="3"/>
      <c r="S4887" s="11"/>
      <c r="T4887" s="3"/>
      <c r="U4887" s="11"/>
      <c r="V4887" s="3"/>
      <c r="W4887" s="11"/>
      <c r="X4887" s="3"/>
      <c r="Y4887" s="11"/>
      <c r="Z4887" s="3"/>
      <c r="AA4887" s="3"/>
      <c r="AB4887" s="3"/>
      <c r="AC4887" s="3"/>
      <c r="AD4887" s="3"/>
      <c r="AE4887" s="3"/>
      <c r="AF4887" s="3"/>
      <c r="AG4887" s="3"/>
      <c r="AH4887" s="3"/>
      <c r="AI4887" s="11"/>
      <c r="AJ4887" s="3"/>
      <c r="AK4887" s="11"/>
      <c r="AL4887" s="3"/>
      <c r="AM4887" s="11"/>
      <c r="AN4887" s="3"/>
      <c r="AO4887" s="11"/>
      <c r="AP4887" s="3"/>
      <c r="AQ4887" s="11"/>
      <c r="AR4887" s="3"/>
      <c r="AS4887" s="11"/>
      <c r="AT4887" s="3"/>
      <c r="AU4887" s="11"/>
      <c r="AV4887" s="3"/>
      <c r="AW4887" s="3"/>
      <c r="AX4887" s="3"/>
      <c r="AY4887" s="11"/>
      <c r="AZ4887" s="3"/>
      <c r="BA4887" s="3"/>
      <c r="BB4887" s="3"/>
      <c r="BC4887" s="11"/>
      <c r="BD4887" s="3"/>
      <c r="BE4887" s="11"/>
      <c r="BF4887" s="3"/>
      <c r="BG4887" s="11"/>
      <c r="BH4887" s="3"/>
      <c r="BI4887" s="12"/>
      <c r="BJ4887" s="12"/>
      <c r="BK4887" s="11"/>
      <c r="BL4887" s="3"/>
      <c r="BM4887" s="11"/>
      <c r="BN4887" s="3"/>
      <c r="BO4887" s="11"/>
      <c r="BP4887" s="3"/>
      <c r="BQ4887" s="11"/>
      <c r="BR4887" s="3"/>
      <c r="BS4887" s="11"/>
      <c r="BT4887" s="13"/>
      <c r="BU4887" s="11"/>
      <c r="BV4887" s="3"/>
      <c r="BW4887" s="11"/>
      <c r="BX4887" s="3"/>
      <c r="BY4887" s="3"/>
      <c r="BZ4887" s="13"/>
      <c r="CA4887" s="13"/>
      <c r="CB4887" s="13"/>
      <c r="CC4887" s="12"/>
      <c r="CD4887" s="11"/>
      <c r="CE4887" s="12"/>
      <c r="CF4887" s="12"/>
      <c r="DI4887" s="14"/>
    </row>
    <row r="4888" spans="1:113" ht="20.100000000000001" customHeight="1" x14ac:dyDescent="0.25">
      <c r="A4888" s="1"/>
      <c r="B4888" s="30"/>
      <c r="C4888" s="9"/>
      <c r="D4888" s="10">
        <f t="shared" si="831"/>
        <v>0</v>
      </c>
      <c r="E4888" s="11">
        <f t="shared" si="834"/>
        <v>0</v>
      </c>
      <c r="F4888" s="3">
        <f t="shared" si="835"/>
        <v>0</v>
      </c>
      <c r="G4888" s="11"/>
      <c r="H4888" s="3"/>
      <c r="I4888" s="1"/>
      <c r="J4888" s="3"/>
      <c r="K4888" s="2"/>
      <c r="L4888" s="3"/>
      <c r="M4888" s="11"/>
      <c r="N4888" s="3"/>
      <c r="O4888" s="217"/>
      <c r="P4888" s="3"/>
      <c r="Q4888" s="3"/>
      <c r="R4888" s="3"/>
      <c r="S4888" s="11"/>
      <c r="T4888" s="3"/>
      <c r="U4888" s="11"/>
      <c r="V4888" s="3"/>
      <c r="W4888" s="11"/>
      <c r="X4888" s="3"/>
      <c r="Y4888" s="11"/>
      <c r="Z4888" s="3"/>
      <c r="AA4888" s="3"/>
      <c r="AB4888" s="3"/>
      <c r="AC4888" s="3"/>
      <c r="AD4888" s="3"/>
      <c r="AE4888" s="3"/>
      <c r="AF4888" s="3"/>
      <c r="AG4888" s="3"/>
      <c r="AH4888" s="3"/>
      <c r="AI4888" s="11"/>
      <c r="AJ4888" s="3"/>
      <c r="AK4888" s="11"/>
      <c r="AL4888" s="3"/>
      <c r="AM4888" s="11"/>
      <c r="AN4888" s="3"/>
      <c r="AO4888" s="11"/>
      <c r="AP4888" s="3"/>
      <c r="AQ4888" s="11"/>
      <c r="AR4888" s="3"/>
      <c r="AS4888" s="11"/>
      <c r="AT4888" s="3"/>
      <c r="AU4888" s="11"/>
      <c r="AV4888" s="3"/>
      <c r="AW4888" s="3"/>
      <c r="AX4888" s="3"/>
      <c r="AY4888" s="11"/>
      <c r="AZ4888" s="3"/>
      <c r="BA4888" s="3"/>
      <c r="BB4888" s="3"/>
      <c r="BC4888" s="11"/>
      <c r="BD4888" s="3"/>
      <c r="BE4888" s="11"/>
      <c r="BF4888" s="3"/>
      <c r="BG4888" s="11"/>
      <c r="BH4888" s="3"/>
      <c r="BI4888" s="12"/>
      <c r="BJ4888" s="12"/>
      <c r="BK4888" s="11"/>
      <c r="BL4888" s="3"/>
      <c r="BM4888" s="11"/>
      <c r="BN4888" s="3"/>
      <c r="BO4888" s="11"/>
      <c r="BP4888" s="3"/>
      <c r="BQ4888" s="11"/>
      <c r="BR4888" s="3"/>
      <c r="BS4888" s="11"/>
      <c r="BT4888" s="13"/>
      <c r="BU4888" s="11"/>
      <c r="BV4888" s="3"/>
      <c r="BW4888" s="11"/>
      <c r="BX4888" s="3"/>
      <c r="BY4888" s="3"/>
      <c r="BZ4888" s="13"/>
      <c r="CA4888" s="13"/>
      <c r="CB4888" s="13"/>
      <c r="CC4888" s="12"/>
      <c r="CD4888" s="11"/>
      <c r="CE4888" s="12"/>
      <c r="CF4888" s="12"/>
      <c r="DI4888" s="14"/>
    </row>
    <row r="4889" spans="1:113" ht="20.100000000000001" customHeight="1" x14ac:dyDescent="0.25">
      <c r="A4889" s="1"/>
      <c r="B4889" s="30"/>
      <c r="C4889" s="9"/>
      <c r="D4889" s="10">
        <f t="shared" si="831"/>
        <v>0</v>
      </c>
      <c r="E4889" s="11">
        <f t="shared" si="834"/>
        <v>0</v>
      </c>
      <c r="F4889" s="3">
        <f t="shared" si="835"/>
        <v>0</v>
      </c>
      <c r="G4889" s="11"/>
      <c r="H4889" s="3"/>
      <c r="I4889" s="1"/>
      <c r="J4889" s="3"/>
      <c r="K4889" s="2"/>
      <c r="L4889" s="3"/>
      <c r="M4889" s="11"/>
      <c r="N4889" s="3"/>
      <c r="O4889" s="217"/>
      <c r="P4889" s="3"/>
      <c r="Q4889" s="3"/>
      <c r="R4889" s="3"/>
      <c r="S4889" s="11"/>
      <c r="T4889" s="3"/>
      <c r="U4889" s="11"/>
      <c r="V4889" s="3"/>
      <c r="W4889" s="11"/>
      <c r="X4889" s="3"/>
      <c r="Y4889" s="11"/>
      <c r="Z4889" s="3"/>
      <c r="AA4889" s="3"/>
      <c r="AB4889" s="3"/>
      <c r="AC4889" s="3"/>
      <c r="AD4889" s="3"/>
      <c r="AE4889" s="3"/>
      <c r="AF4889" s="3"/>
      <c r="AG4889" s="3"/>
      <c r="AH4889" s="3"/>
      <c r="AI4889" s="11"/>
      <c r="AJ4889" s="3"/>
      <c r="AK4889" s="11"/>
      <c r="AL4889" s="3"/>
      <c r="AM4889" s="11"/>
      <c r="AN4889" s="3"/>
      <c r="AO4889" s="11"/>
      <c r="AP4889" s="3"/>
      <c r="AQ4889" s="11"/>
      <c r="AR4889" s="3"/>
      <c r="AS4889" s="11"/>
      <c r="AT4889" s="3"/>
      <c r="AU4889" s="11"/>
      <c r="AV4889" s="3"/>
      <c r="AW4889" s="3"/>
      <c r="AX4889" s="3"/>
      <c r="AY4889" s="11"/>
      <c r="AZ4889" s="3"/>
      <c r="BA4889" s="3"/>
      <c r="BB4889" s="3"/>
      <c r="BC4889" s="11"/>
      <c r="BD4889" s="3"/>
      <c r="BE4889" s="11"/>
      <c r="BF4889" s="3"/>
      <c r="BG4889" s="11"/>
      <c r="BH4889" s="3"/>
      <c r="BI4889" s="12"/>
      <c r="BJ4889" s="12"/>
      <c r="BK4889" s="11"/>
      <c r="BL4889" s="3"/>
      <c r="BM4889" s="11"/>
      <c r="BN4889" s="3"/>
      <c r="BO4889" s="11"/>
      <c r="BP4889" s="3"/>
      <c r="BQ4889" s="11"/>
      <c r="BR4889" s="3"/>
      <c r="BS4889" s="11"/>
      <c r="BT4889" s="13"/>
      <c r="BU4889" s="11"/>
      <c r="BV4889" s="3"/>
      <c r="BW4889" s="11"/>
      <c r="BX4889" s="3"/>
      <c r="BY4889" s="3"/>
      <c r="BZ4889" s="13"/>
      <c r="CA4889" s="13"/>
      <c r="CB4889" s="13"/>
      <c r="CC4889" s="12"/>
      <c r="CD4889" s="11"/>
      <c r="CE4889" s="12"/>
      <c r="CF4889" s="12"/>
      <c r="DI4889" s="14"/>
    </row>
    <row r="4890" spans="1:113" ht="20.100000000000001" customHeight="1" x14ac:dyDescent="0.25">
      <c r="A4890" s="1"/>
      <c r="B4890" s="30"/>
      <c r="C4890" s="9"/>
      <c r="D4890" s="10">
        <f t="shared" si="831"/>
        <v>0</v>
      </c>
      <c r="E4890" s="11">
        <f t="shared" si="834"/>
        <v>0</v>
      </c>
      <c r="F4890" s="3">
        <f t="shared" si="835"/>
        <v>0</v>
      </c>
      <c r="G4890" s="11"/>
      <c r="H4890" s="3"/>
      <c r="I4890" s="1"/>
      <c r="J4890" s="3"/>
      <c r="K4890" s="2"/>
      <c r="L4890" s="3"/>
      <c r="M4890" s="11"/>
      <c r="N4890" s="3"/>
      <c r="O4890" s="217"/>
      <c r="P4890" s="3"/>
      <c r="Q4890" s="3"/>
      <c r="R4890" s="3"/>
      <c r="S4890" s="11"/>
      <c r="T4890" s="3"/>
      <c r="U4890" s="11"/>
      <c r="V4890" s="3"/>
      <c r="W4890" s="11"/>
      <c r="X4890" s="3"/>
      <c r="Y4890" s="11"/>
      <c r="Z4890" s="3"/>
      <c r="AA4890" s="3"/>
      <c r="AB4890" s="3"/>
      <c r="AC4890" s="3"/>
      <c r="AD4890" s="3"/>
      <c r="AE4890" s="3"/>
      <c r="AF4890" s="3"/>
      <c r="AG4890" s="3"/>
      <c r="AH4890" s="3"/>
      <c r="AI4890" s="11"/>
      <c r="AJ4890" s="3"/>
      <c r="AK4890" s="11"/>
      <c r="AL4890" s="3"/>
      <c r="AM4890" s="11"/>
      <c r="AN4890" s="3"/>
      <c r="AO4890" s="11"/>
      <c r="AP4890" s="3"/>
      <c r="AQ4890" s="11"/>
      <c r="AR4890" s="3"/>
      <c r="AS4890" s="11"/>
      <c r="AT4890" s="3"/>
      <c r="AU4890" s="11"/>
      <c r="AV4890" s="3"/>
      <c r="AW4890" s="3"/>
      <c r="AX4890" s="3"/>
      <c r="AY4890" s="11"/>
      <c r="AZ4890" s="3"/>
      <c r="BA4890" s="3"/>
      <c r="BB4890" s="3"/>
      <c r="BC4890" s="11"/>
      <c r="BD4890" s="3"/>
      <c r="BE4890" s="11"/>
      <c r="BF4890" s="3"/>
      <c r="BG4890" s="11"/>
      <c r="BH4890" s="3"/>
      <c r="BI4890" s="12"/>
      <c r="BJ4890" s="12"/>
      <c r="BK4890" s="11"/>
      <c r="BL4890" s="3"/>
      <c r="BM4890" s="11"/>
      <c r="BN4890" s="3"/>
      <c r="BO4890" s="11"/>
      <c r="BP4890" s="3"/>
      <c r="BQ4890" s="11"/>
      <c r="BR4890" s="3"/>
      <c r="BS4890" s="11"/>
      <c r="BT4890" s="13"/>
      <c r="BU4890" s="11"/>
      <c r="BV4890" s="3"/>
      <c r="BW4890" s="11"/>
      <c r="BX4890" s="3"/>
      <c r="BY4890" s="3"/>
      <c r="BZ4890" s="13"/>
      <c r="CA4890" s="13"/>
      <c r="CB4890" s="13"/>
      <c r="CC4890" s="12"/>
      <c r="CD4890" s="11"/>
      <c r="CE4890" s="12"/>
      <c r="CF4890" s="12"/>
      <c r="DI4890" s="14"/>
    </row>
    <row r="4891" spans="1:113" ht="20.100000000000001" customHeight="1" x14ac:dyDescent="0.25">
      <c r="A4891" s="1"/>
      <c r="B4891" s="30"/>
      <c r="C4891" s="9"/>
      <c r="D4891" s="10">
        <f t="shared" si="831"/>
        <v>0</v>
      </c>
      <c r="E4891" s="11">
        <f t="shared" si="834"/>
        <v>0</v>
      </c>
      <c r="F4891" s="3">
        <f t="shared" si="835"/>
        <v>0</v>
      </c>
      <c r="G4891" s="11"/>
      <c r="H4891" s="3"/>
      <c r="I4891" s="1"/>
      <c r="J4891" s="3"/>
      <c r="K4891" s="2"/>
      <c r="L4891" s="3"/>
      <c r="M4891" s="11"/>
      <c r="N4891" s="3"/>
      <c r="O4891" s="217"/>
      <c r="P4891" s="3"/>
      <c r="Q4891" s="3"/>
      <c r="R4891" s="3"/>
      <c r="S4891" s="11"/>
      <c r="T4891" s="3"/>
      <c r="U4891" s="11"/>
      <c r="V4891" s="3"/>
      <c r="W4891" s="11"/>
      <c r="X4891" s="3"/>
      <c r="Y4891" s="11"/>
      <c r="Z4891" s="3"/>
      <c r="AA4891" s="3"/>
      <c r="AB4891" s="3"/>
      <c r="AC4891" s="3"/>
      <c r="AD4891" s="3"/>
      <c r="AE4891" s="3"/>
      <c r="AF4891" s="3"/>
      <c r="AG4891" s="3"/>
      <c r="AH4891" s="3"/>
      <c r="AI4891" s="11"/>
      <c r="AJ4891" s="3"/>
      <c r="AK4891" s="11"/>
      <c r="AL4891" s="3"/>
      <c r="AM4891" s="11"/>
      <c r="AN4891" s="3"/>
      <c r="AO4891" s="11"/>
      <c r="AP4891" s="3"/>
      <c r="AQ4891" s="11"/>
      <c r="AR4891" s="3"/>
      <c r="AS4891" s="11"/>
      <c r="AT4891" s="3"/>
      <c r="AU4891" s="11"/>
      <c r="AV4891" s="3"/>
      <c r="AW4891" s="3"/>
      <c r="AX4891" s="3"/>
      <c r="AY4891" s="11"/>
      <c r="AZ4891" s="3"/>
      <c r="BA4891" s="3"/>
      <c r="BB4891" s="3"/>
      <c r="BC4891" s="11"/>
      <c r="BD4891" s="3"/>
      <c r="BE4891" s="11"/>
      <c r="BF4891" s="3"/>
      <c r="BG4891" s="11"/>
      <c r="BH4891" s="3"/>
      <c r="BI4891" s="12"/>
      <c r="BJ4891" s="12"/>
      <c r="BK4891" s="11"/>
      <c r="BL4891" s="3"/>
      <c r="BM4891" s="11"/>
      <c r="BN4891" s="3"/>
      <c r="BO4891" s="11"/>
      <c r="BP4891" s="3"/>
      <c r="BQ4891" s="11"/>
      <c r="BR4891" s="3"/>
      <c r="BS4891" s="11"/>
      <c r="BT4891" s="13"/>
      <c r="BU4891" s="11"/>
      <c r="BV4891" s="3"/>
      <c r="BW4891" s="11"/>
      <c r="BX4891" s="3"/>
      <c r="BY4891" s="3"/>
      <c r="BZ4891" s="13"/>
      <c r="CA4891" s="13"/>
      <c r="CB4891" s="13"/>
      <c r="CC4891" s="12"/>
      <c r="CD4891" s="11"/>
      <c r="CE4891" s="12"/>
      <c r="CF4891" s="12"/>
      <c r="DI4891" s="14"/>
    </row>
    <row r="4892" spans="1:113" ht="20.100000000000001" customHeight="1" x14ac:dyDescent="0.25">
      <c r="A4892" s="1"/>
      <c r="B4892" s="30"/>
      <c r="C4892" s="9"/>
      <c r="D4892" s="10">
        <f t="shared" si="831"/>
        <v>0</v>
      </c>
      <c r="E4892" s="11">
        <f t="shared" si="834"/>
        <v>0</v>
      </c>
      <c r="F4892" s="3">
        <f t="shared" si="835"/>
        <v>0</v>
      </c>
      <c r="G4892" s="11"/>
      <c r="H4892" s="3"/>
      <c r="I4892" s="1"/>
      <c r="J4892" s="3"/>
      <c r="K4892" s="2"/>
      <c r="L4892" s="3"/>
      <c r="M4892" s="11"/>
      <c r="N4892" s="3"/>
      <c r="O4892" s="217"/>
      <c r="P4892" s="3"/>
      <c r="Q4892" s="3"/>
      <c r="R4892" s="3"/>
      <c r="S4892" s="11"/>
      <c r="T4892" s="3"/>
      <c r="U4892" s="11"/>
      <c r="V4892" s="3"/>
      <c r="W4892" s="11"/>
      <c r="X4892" s="3"/>
      <c r="Y4892" s="11"/>
      <c r="Z4892" s="3"/>
      <c r="AA4892" s="3"/>
      <c r="AB4892" s="3"/>
      <c r="AC4892" s="3"/>
      <c r="AD4892" s="3"/>
      <c r="AE4892" s="3"/>
      <c r="AF4892" s="3"/>
      <c r="AG4892" s="3"/>
      <c r="AH4892" s="3"/>
      <c r="AI4892" s="11"/>
      <c r="AJ4892" s="3"/>
      <c r="AK4892" s="11"/>
      <c r="AL4892" s="3"/>
      <c r="AM4892" s="11"/>
      <c r="AN4892" s="3"/>
      <c r="AO4892" s="11"/>
      <c r="AP4892" s="3"/>
      <c r="AQ4892" s="11"/>
      <c r="AR4892" s="3"/>
      <c r="AS4892" s="11"/>
      <c r="AT4892" s="3"/>
      <c r="AU4892" s="11"/>
      <c r="AV4892" s="3"/>
      <c r="AW4892" s="3"/>
      <c r="AX4892" s="3"/>
      <c r="AY4892" s="11"/>
      <c r="AZ4892" s="3"/>
      <c r="BA4892" s="3"/>
      <c r="BB4892" s="3"/>
      <c r="BC4892" s="11"/>
      <c r="BD4892" s="3"/>
      <c r="BE4892" s="11"/>
      <c r="BF4892" s="3"/>
      <c r="BG4892" s="11"/>
      <c r="BH4892" s="3"/>
      <c r="BI4892" s="12"/>
      <c r="BJ4892" s="12"/>
      <c r="BK4892" s="11"/>
      <c r="BL4892" s="3"/>
      <c r="BM4892" s="11"/>
      <c r="BN4892" s="3"/>
      <c r="BO4892" s="11"/>
      <c r="BP4892" s="3"/>
      <c r="BQ4892" s="11"/>
      <c r="BR4892" s="3"/>
      <c r="BS4892" s="11"/>
      <c r="BT4892" s="13"/>
      <c r="BU4892" s="11"/>
      <c r="BV4892" s="3"/>
      <c r="BW4892" s="11"/>
      <c r="BX4892" s="3"/>
      <c r="BY4892" s="3"/>
      <c r="BZ4892" s="13"/>
      <c r="CA4892" s="13"/>
      <c r="CB4892" s="13"/>
      <c r="CC4892" s="12"/>
      <c r="CD4892" s="11"/>
      <c r="CE4892" s="12"/>
      <c r="CF4892" s="12"/>
      <c r="DI4892" s="14"/>
    </row>
    <row r="4893" spans="1:113" ht="20.100000000000001" customHeight="1" x14ac:dyDescent="0.25">
      <c r="A4893" s="1"/>
      <c r="B4893" s="30"/>
      <c r="C4893" s="9"/>
      <c r="D4893" s="10">
        <f t="shared" ref="D4893:D4919" si="836">F4893-E4893</f>
        <v>0</v>
      </c>
      <c r="E4893" s="11">
        <f t="shared" si="834"/>
        <v>0</v>
      </c>
      <c r="F4893" s="3">
        <f t="shared" si="835"/>
        <v>0</v>
      </c>
      <c r="G4893" s="11"/>
      <c r="H4893" s="3"/>
      <c r="I4893" s="1"/>
      <c r="J4893" s="3"/>
      <c r="K4893" s="2"/>
      <c r="L4893" s="3"/>
      <c r="M4893" s="11"/>
      <c r="N4893" s="3"/>
      <c r="O4893" s="217"/>
      <c r="P4893" s="3"/>
      <c r="Q4893" s="3"/>
      <c r="R4893" s="3"/>
      <c r="S4893" s="11"/>
      <c r="T4893" s="3"/>
      <c r="U4893" s="11"/>
      <c r="V4893" s="3"/>
      <c r="W4893" s="11"/>
      <c r="X4893" s="3"/>
      <c r="Y4893" s="11"/>
      <c r="Z4893" s="3"/>
      <c r="AA4893" s="3"/>
      <c r="AB4893" s="3"/>
      <c r="AC4893" s="3"/>
      <c r="AD4893" s="3"/>
      <c r="AE4893" s="3"/>
      <c r="AF4893" s="3"/>
      <c r="AG4893" s="3"/>
      <c r="AH4893" s="3"/>
      <c r="AI4893" s="11"/>
      <c r="AJ4893" s="3"/>
      <c r="AK4893" s="11"/>
      <c r="AL4893" s="3"/>
      <c r="AM4893" s="11"/>
      <c r="AN4893" s="3"/>
      <c r="AO4893" s="11"/>
      <c r="AP4893" s="3"/>
      <c r="AQ4893" s="11"/>
      <c r="AR4893" s="3"/>
      <c r="AS4893" s="11"/>
      <c r="AT4893" s="3"/>
      <c r="AU4893" s="11"/>
      <c r="AV4893" s="3"/>
      <c r="AW4893" s="3"/>
      <c r="AX4893" s="3"/>
      <c r="AY4893" s="11"/>
      <c r="AZ4893" s="3"/>
      <c r="BA4893" s="3"/>
      <c r="BB4893" s="3"/>
      <c r="BC4893" s="11"/>
      <c r="BD4893" s="3"/>
      <c r="BE4893" s="11"/>
      <c r="BF4893" s="3"/>
      <c r="BG4893" s="11"/>
      <c r="BH4893" s="3"/>
      <c r="BI4893" s="12"/>
      <c r="BJ4893" s="12"/>
      <c r="BK4893" s="11"/>
      <c r="BL4893" s="3"/>
      <c r="BM4893" s="11"/>
      <c r="BN4893" s="3"/>
      <c r="BO4893" s="11"/>
      <c r="BP4893" s="3"/>
      <c r="BQ4893" s="11"/>
      <c r="BR4893" s="3"/>
      <c r="BS4893" s="11"/>
      <c r="BT4893" s="13"/>
      <c r="BU4893" s="11"/>
      <c r="BV4893" s="3"/>
      <c r="BW4893" s="11"/>
      <c r="BX4893" s="3"/>
      <c r="BY4893" s="3"/>
      <c r="BZ4893" s="13"/>
      <c r="CA4893" s="13"/>
      <c r="CB4893" s="13"/>
      <c r="CC4893" s="12"/>
      <c r="CD4893" s="11"/>
      <c r="CE4893" s="12"/>
      <c r="CF4893" s="12"/>
      <c r="DI4893" s="14"/>
    </row>
    <row r="4894" spans="1:113" ht="20.100000000000001" customHeight="1" x14ac:dyDescent="0.25">
      <c r="A4894" s="1"/>
      <c r="B4894" s="30"/>
      <c r="C4894" s="9"/>
      <c r="D4894" s="10">
        <f t="shared" si="836"/>
        <v>0</v>
      </c>
      <c r="E4894" s="11">
        <f t="shared" si="834"/>
        <v>0</v>
      </c>
      <c r="F4894" s="3">
        <f t="shared" si="835"/>
        <v>0</v>
      </c>
      <c r="G4894" s="11"/>
      <c r="H4894" s="3"/>
      <c r="I4894" s="1"/>
      <c r="J4894" s="3"/>
      <c r="K4894" s="2"/>
      <c r="L4894" s="3"/>
      <c r="M4894" s="11"/>
      <c r="N4894" s="3"/>
      <c r="O4894" s="217"/>
      <c r="P4894" s="3"/>
      <c r="Q4894" s="3"/>
      <c r="R4894" s="3"/>
      <c r="S4894" s="11"/>
      <c r="T4894" s="3"/>
      <c r="U4894" s="11"/>
      <c r="V4894" s="3"/>
      <c r="W4894" s="11"/>
      <c r="X4894" s="3"/>
      <c r="Y4894" s="11"/>
      <c r="Z4894" s="3"/>
      <c r="AA4894" s="3"/>
      <c r="AB4894" s="3"/>
      <c r="AC4894" s="3"/>
      <c r="AD4894" s="3"/>
      <c r="AE4894" s="3"/>
      <c r="AF4894" s="3"/>
      <c r="AG4894" s="3"/>
      <c r="AH4894" s="3"/>
      <c r="AI4894" s="11"/>
      <c r="AJ4894" s="3"/>
      <c r="AK4894" s="11"/>
      <c r="AL4894" s="3"/>
      <c r="AM4894" s="11"/>
      <c r="AN4894" s="3"/>
      <c r="AO4894" s="11"/>
      <c r="AP4894" s="3"/>
      <c r="AQ4894" s="11"/>
      <c r="AR4894" s="3"/>
      <c r="AS4894" s="11"/>
      <c r="AT4894" s="3"/>
      <c r="AU4894" s="11"/>
      <c r="AV4894" s="3"/>
      <c r="AW4894" s="3"/>
      <c r="AX4894" s="3"/>
      <c r="AY4894" s="11"/>
      <c r="AZ4894" s="3"/>
      <c r="BA4894" s="3"/>
      <c r="BB4894" s="3"/>
      <c r="BC4894" s="11"/>
      <c r="BD4894" s="3"/>
      <c r="BE4894" s="11"/>
      <c r="BF4894" s="3"/>
      <c r="BG4894" s="11"/>
      <c r="BH4894" s="3"/>
      <c r="BI4894" s="12"/>
      <c r="BJ4894" s="12"/>
      <c r="BK4894" s="11"/>
      <c r="BL4894" s="3"/>
      <c r="BM4894" s="11"/>
      <c r="BN4894" s="3"/>
      <c r="BO4894" s="11"/>
      <c r="BP4894" s="3"/>
      <c r="BQ4894" s="11"/>
      <c r="BR4894" s="3"/>
      <c r="BS4894" s="11"/>
      <c r="BT4894" s="13"/>
      <c r="BU4894" s="11"/>
      <c r="BV4894" s="3"/>
      <c r="BW4894" s="11"/>
      <c r="BX4894" s="3"/>
      <c r="BY4894" s="3"/>
      <c r="BZ4894" s="13"/>
      <c r="CA4894" s="13"/>
      <c r="CB4894" s="13"/>
      <c r="CC4894" s="12"/>
      <c r="CD4894" s="11"/>
      <c r="CE4894" s="12"/>
      <c r="CF4894" s="12"/>
      <c r="DI4894" s="14"/>
    </row>
    <row r="4895" spans="1:113" ht="20.100000000000001" customHeight="1" x14ac:dyDescent="0.25">
      <c r="A4895" s="1"/>
      <c r="B4895" s="30"/>
      <c r="C4895" s="9"/>
      <c r="D4895" s="10">
        <f t="shared" si="836"/>
        <v>0</v>
      </c>
      <c r="E4895" s="11">
        <f t="shared" si="834"/>
        <v>0</v>
      </c>
      <c r="F4895" s="3">
        <f t="shared" si="835"/>
        <v>0</v>
      </c>
      <c r="G4895" s="11"/>
      <c r="H4895" s="3"/>
      <c r="I4895" s="1"/>
      <c r="J4895" s="3"/>
      <c r="K4895" s="2"/>
      <c r="L4895" s="3"/>
      <c r="M4895" s="11"/>
      <c r="N4895" s="3"/>
      <c r="O4895" s="217"/>
      <c r="P4895" s="3"/>
      <c r="Q4895" s="3"/>
      <c r="R4895" s="3"/>
      <c r="S4895" s="11"/>
      <c r="T4895" s="3"/>
      <c r="U4895" s="11"/>
      <c r="V4895" s="3"/>
      <c r="W4895" s="11"/>
      <c r="X4895" s="3"/>
      <c r="Y4895" s="11"/>
      <c r="Z4895" s="3"/>
      <c r="AA4895" s="3"/>
      <c r="AB4895" s="3"/>
      <c r="AC4895" s="3"/>
      <c r="AD4895" s="3"/>
      <c r="AE4895" s="3"/>
      <c r="AF4895" s="3"/>
      <c r="AG4895" s="3"/>
      <c r="AH4895" s="3"/>
      <c r="AI4895" s="11"/>
      <c r="AJ4895" s="3"/>
      <c r="AK4895" s="11"/>
      <c r="AL4895" s="3"/>
      <c r="AM4895" s="11"/>
      <c r="AN4895" s="3"/>
      <c r="AO4895" s="11"/>
      <c r="AP4895" s="3"/>
      <c r="AQ4895" s="11"/>
      <c r="AR4895" s="3"/>
      <c r="AS4895" s="11"/>
      <c r="AT4895" s="3"/>
      <c r="AU4895" s="11"/>
      <c r="AV4895" s="3"/>
      <c r="AW4895" s="3"/>
      <c r="AX4895" s="3"/>
      <c r="AY4895" s="11"/>
      <c r="AZ4895" s="3"/>
      <c r="BA4895" s="3"/>
      <c r="BB4895" s="3"/>
      <c r="BC4895" s="11"/>
      <c r="BD4895" s="3"/>
      <c r="BE4895" s="11"/>
      <c r="BF4895" s="3"/>
      <c r="BG4895" s="11"/>
      <c r="BH4895" s="3"/>
      <c r="BI4895" s="12"/>
      <c r="BJ4895" s="12"/>
      <c r="BK4895" s="11"/>
      <c r="BL4895" s="3"/>
      <c r="BM4895" s="11"/>
      <c r="BN4895" s="3"/>
      <c r="BO4895" s="11"/>
      <c r="BP4895" s="3"/>
      <c r="BQ4895" s="11"/>
      <c r="BR4895" s="3"/>
      <c r="BS4895" s="11"/>
      <c r="BT4895" s="13"/>
      <c r="BU4895" s="11"/>
      <c r="BV4895" s="3"/>
      <c r="BW4895" s="11"/>
      <c r="BX4895" s="3"/>
      <c r="BY4895" s="3"/>
      <c r="BZ4895" s="13"/>
      <c r="CA4895" s="13"/>
      <c r="CB4895" s="13"/>
      <c r="CC4895" s="12"/>
      <c r="CD4895" s="11"/>
      <c r="CE4895" s="12"/>
      <c r="CF4895" s="12"/>
      <c r="DI4895" s="14"/>
    </row>
    <row r="4896" spans="1:113" ht="20.100000000000001" customHeight="1" x14ac:dyDescent="0.25">
      <c r="A4896" s="1"/>
      <c r="B4896" s="30"/>
      <c r="C4896" s="9"/>
      <c r="D4896" s="10">
        <f t="shared" si="836"/>
        <v>0</v>
      </c>
      <c r="E4896" s="11">
        <f t="shared" si="834"/>
        <v>0</v>
      </c>
      <c r="F4896" s="3">
        <f t="shared" si="835"/>
        <v>0</v>
      </c>
      <c r="G4896" s="11"/>
      <c r="H4896" s="3"/>
      <c r="I4896" s="1"/>
      <c r="J4896" s="3"/>
      <c r="K4896" s="2"/>
      <c r="L4896" s="3"/>
      <c r="M4896" s="11"/>
      <c r="N4896" s="3"/>
      <c r="O4896" s="217"/>
      <c r="P4896" s="3"/>
      <c r="Q4896" s="3"/>
      <c r="R4896" s="3"/>
      <c r="S4896" s="11"/>
      <c r="T4896" s="3"/>
      <c r="U4896" s="11"/>
      <c r="V4896" s="3"/>
      <c r="W4896" s="11"/>
      <c r="X4896" s="3"/>
      <c r="Y4896" s="11"/>
      <c r="Z4896" s="3"/>
      <c r="AA4896" s="3"/>
      <c r="AB4896" s="3"/>
      <c r="AC4896" s="3"/>
      <c r="AD4896" s="3"/>
      <c r="AE4896" s="3"/>
      <c r="AF4896" s="3"/>
      <c r="AG4896" s="3"/>
      <c r="AH4896" s="3"/>
      <c r="AI4896" s="11"/>
      <c r="AJ4896" s="3"/>
      <c r="AK4896" s="11"/>
      <c r="AL4896" s="3"/>
      <c r="AM4896" s="11"/>
      <c r="AN4896" s="3"/>
      <c r="AO4896" s="11"/>
      <c r="AP4896" s="3"/>
      <c r="AQ4896" s="11"/>
      <c r="AR4896" s="3"/>
      <c r="AS4896" s="11"/>
      <c r="AT4896" s="3"/>
      <c r="AU4896" s="11"/>
      <c r="AV4896" s="3"/>
      <c r="AW4896" s="3"/>
      <c r="AX4896" s="3"/>
      <c r="AY4896" s="11"/>
      <c r="AZ4896" s="3"/>
      <c r="BA4896" s="3"/>
      <c r="BB4896" s="3"/>
      <c r="BC4896" s="11"/>
      <c r="BD4896" s="3"/>
      <c r="BE4896" s="11"/>
      <c r="BF4896" s="3"/>
      <c r="BG4896" s="11"/>
      <c r="BH4896" s="3"/>
      <c r="BI4896" s="12"/>
      <c r="BJ4896" s="12"/>
      <c r="BK4896" s="11"/>
      <c r="BL4896" s="3"/>
      <c r="BM4896" s="11"/>
      <c r="BN4896" s="3"/>
      <c r="BO4896" s="11"/>
      <c r="BP4896" s="3"/>
      <c r="BQ4896" s="11"/>
      <c r="BR4896" s="3"/>
      <c r="BS4896" s="11"/>
      <c r="BT4896" s="13"/>
      <c r="BU4896" s="11"/>
      <c r="BV4896" s="3"/>
      <c r="BW4896" s="11"/>
      <c r="BX4896" s="3"/>
      <c r="BY4896" s="3"/>
      <c r="BZ4896" s="13"/>
      <c r="CA4896" s="13"/>
      <c r="CB4896" s="13"/>
      <c r="CC4896" s="12"/>
      <c r="CD4896" s="11"/>
      <c r="CE4896" s="12"/>
      <c r="CF4896" s="12"/>
      <c r="DI4896" s="14"/>
    </row>
    <row r="4897" spans="1:113" ht="20.100000000000001" customHeight="1" x14ac:dyDescent="0.25">
      <c r="A4897" s="1"/>
      <c r="B4897" s="30"/>
      <c r="C4897" s="9"/>
      <c r="D4897" s="10">
        <f t="shared" si="836"/>
        <v>0</v>
      </c>
      <c r="E4897" s="11">
        <f t="shared" si="834"/>
        <v>0</v>
      </c>
      <c r="F4897" s="3">
        <f t="shared" si="835"/>
        <v>0</v>
      </c>
      <c r="G4897" s="11"/>
      <c r="H4897" s="3"/>
      <c r="I4897" s="1"/>
      <c r="J4897" s="3"/>
      <c r="K4897" s="2"/>
      <c r="L4897" s="3"/>
      <c r="M4897" s="11"/>
      <c r="N4897" s="3"/>
      <c r="O4897" s="217"/>
      <c r="P4897" s="3"/>
      <c r="Q4897" s="3"/>
      <c r="R4897" s="3"/>
      <c r="S4897" s="11"/>
      <c r="T4897" s="3"/>
      <c r="U4897" s="11"/>
      <c r="V4897" s="3"/>
      <c r="W4897" s="11"/>
      <c r="X4897" s="3"/>
      <c r="Y4897" s="11"/>
      <c r="Z4897" s="3"/>
      <c r="AA4897" s="3"/>
      <c r="AB4897" s="3"/>
      <c r="AC4897" s="3"/>
      <c r="AD4897" s="3"/>
      <c r="AE4897" s="3"/>
      <c r="AF4897" s="3"/>
      <c r="AG4897" s="3"/>
      <c r="AH4897" s="3"/>
      <c r="AI4897" s="11"/>
      <c r="AJ4897" s="3"/>
      <c r="AK4897" s="11"/>
      <c r="AL4897" s="3"/>
      <c r="AM4897" s="11"/>
      <c r="AN4897" s="3"/>
      <c r="AO4897" s="11"/>
      <c r="AP4897" s="3"/>
      <c r="AQ4897" s="11"/>
      <c r="AR4897" s="3"/>
      <c r="AS4897" s="11"/>
      <c r="AT4897" s="3"/>
      <c r="AU4897" s="11"/>
      <c r="AV4897" s="3"/>
      <c r="AW4897" s="3"/>
      <c r="AX4897" s="3"/>
      <c r="AY4897" s="11"/>
      <c r="AZ4897" s="3"/>
      <c r="BA4897" s="3"/>
      <c r="BB4897" s="3"/>
      <c r="BC4897" s="11"/>
      <c r="BD4897" s="3"/>
      <c r="BE4897" s="11"/>
      <c r="BF4897" s="3"/>
      <c r="BG4897" s="11"/>
      <c r="BH4897" s="3"/>
      <c r="BI4897" s="12"/>
      <c r="BJ4897" s="12"/>
      <c r="BK4897" s="11"/>
      <c r="BL4897" s="3"/>
      <c r="BM4897" s="11"/>
      <c r="BN4897" s="3"/>
      <c r="BO4897" s="11"/>
      <c r="BP4897" s="3"/>
      <c r="BQ4897" s="11"/>
      <c r="BR4897" s="3"/>
      <c r="BS4897" s="11"/>
      <c r="BT4897" s="13"/>
      <c r="BU4897" s="11"/>
      <c r="BV4897" s="3"/>
      <c r="BW4897" s="11"/>
      <c r="BX4897" s="3"/>
      <c r="BY4897" s="3"/>
      <c r="BZ4897" s="13"/>
      <c r="CA4897" s="13"/>
      <c r="CB4897" s="13"/>
      <c r="CC4897" s="12"/>
      <c r="CD4897" s="11"/>
      <c r="CE4897" s="12"/>
      <c r="CF4897" s="12"/>
      <c r="DI4897" s="14"/>
    </row>
    <row r="4898" spans="1:113" ht="20.100000000000001" customHeight="1" x14ac:dyDescent="0.25">
      <c r="A4898" s="1"/>
      <c r="B4898" s="30"/>
      <c r="C4898" s="9"/>
      <c r="D4898" s="10">
        <f t="shared" si="836"/>
        <v>0</v>
      </c>
      <c r="E4898" s="11">
        <f t="shared" si="834"/>
        <v>0</v>
      </c>
      <c r="F4898" s="3">
        <f t="shared" si="835"/>
        <v>0</v>
      </c>
      <c r="G4898" s="11"/>
      <c r="H4898" s="3"/>
      <c r="I4898" s="1"/>
      <c r="J4898" s="3"/>
      <c r="K4898" s="2"/>
      <c r="L4898" s="3"/>
      <c r="M4898" s="11"/>
      <c r="N4898" s="3"/>
      <c r="O4898" s="217"/>
      <c r="P4898" s="3"/>
      <c r="Q4898" s="3"/>
      <c r="R4898" s="3"/>
      <c r="S4898" s="11"/>
      <c r="T4898" s="3"/>
      <c r="U4898" s="11"/>
      <c r="V4898" s="3"/>
      <c r="W4898" s="11"/>
      <c r="X4898" s="3"/>
      <c r="Y4898" s="11"/>
      <c r="Z4898" s="3"/>
      <c r="AA4898" s="3"/>
      <c r="AB4898" s="3"/>
      <c r="AC4898" s="3"/>
      <c r="AD4898" s="3"/>
      <c r="AE4898" s="3"/>
      <c r="AF4898" s="3"/>
      <c r="AG4898" s="3"/>
      <c r="AH4898" s="3"/>
      <c r="AI4898" s="11"/>
      <c r="AJ4898" s="3"/>
      <c r="AK4898" s="11"/>
      <c r="AL4898" s="3"/>
      <c r="AM4898" s="11"/>
      <c r="AN4898" s="3"/>
      <c r="AO4898" s="11"/>
      <c r="AP4898" s="3"/>
      <c r="AQ4898" s="11"/>
      <c r="AR4898" s="3"/>
      <c r="AS4898" s="11"/>
      <c r="AT4898" s="3"/>
      <c r="AU4898" s="11"/>
      <c r="AV4898" s="3"/>
      <c r="AW4898" s="3"/>
      <c r="AX4898" s="3"/>
      <c r="AY4898" s="11"/>
      <c r="AZ4898" s="3"/>
      <c r="BA4898" s="3"/>
      <c r="BB4898" s="3"/>
      <c r="BC4898" s="11"/>
      <c r="BD4898" s="3"/>
      <c r="BE4898" s="11"/>
      <c r="BF4898" s="3"/>
      <c r="BG4898" s="11"/>
      <c r="BH4898" s="3"/>
      <c r="BI4898" s="12"/>
      <c r="BJ4898" s="12"/>
      <c r="BK4898" s="11"/>
      <c r="BL4898" s="3"/>
      <c r="BM4898" s="11"/>
      <c r="BN4898" s="3"/>
      <c r="BO4898" s="11"/>
      <c r="BP4898" s="3"/>
      <c r="BQ4898" s="11"/>
      <c r="BR4898" s="3"/>
      <c r="BS4898" s="11"/>
      <c r="BT4898" s="13"/>
      <c r="BU4898" s="11"/>
      <c r="BV4898" s="3"/>
      <c r="BW4898" s="11"/>
      <c r="BX4898" s="3"/>
      <c r="BY4898" s="3"/>
      <c r="BZ4898" s="13"/>
      <c r="CA4898" s="13"/>
      <c r="CB4898" s="13"/>
      <c r="CC4898" s="12"/>
      <c r="CD4898" s="11"/>
      <c r="CE4898" s="12"/>
      <c r="CF4898" s="12"/>
      <c r="DI4898" s="14"/>
    </row>
    <row r="4899" spans="1:113" ht="20.100000000000001" customHeight="1" x14ac:dyDescent="0.25">
      <c r="A4899" s="1"/>
      <c r="B4899" s="30"/>
      <c r="C4899" s="9"/>
      <c r="D4899" s="10">
        <f t="shared" si="836"/>
        <v>0</v>
      </c>
      <c r="E4899" s="11">
        <f t="shared" si="834"/>
        <v>0</v>
      </c>
      <c r="F4899" s="3">
        <f t="shared" si="835"/>
        <v>0</v>
      </c>
      <c r="G4899" s="11"/>
      <c r="H4899" s="3"/>
      <c r="I4899" s="1"/>
      <c r="J4899" s="3"/>
      <c r="K4899" s="2"/>
      <c r="L4899" s="3"/>
      <c r="M4899" s="11"/>
      <c r="N4899" s="3"/>
      <c r="O4899" s="217"/>
      <c r="P4899" s="3"/>
      <c r="Q4899" s="3"/>
      <c r="R4899" s="3"/>
      <c r="S4899" s="11"/>
      <c r="T4899" s="3"/>
      <c r="U4899" s="11"/>
      <c r="V4899" s="3"/>
      <c r="W4899" s="11"/>
      <c r="X4899" s="3"/>
      <c r="Y4899" s="11"/>
      <c r="Z4899" s="3"/>
      <c r="AA4899" s="3"/>
      <c r="AB4899" s="3"/>
      <c r="AC4899" s="3"/>
      <c r="AD4899" s="3"/>
      <c r="AE4899" s="3"/>
      <c r="AF4899" s="3"/>
      <c r="AG4899" s="3"/>
      <c r="AH4899" s="3"/>
      <c r="AI4899" s="11"/>
      <c r="AJ4899" s="3"/>
      <c r="AK4899" s="11"/>
      <c r="AL4899" s="3"/>
      <c r="AM4899" s="11"/>
      <c r="AN4899" s="3"/>
      <c r="AO4899" s="11"/>
      <c r="AP4899" s="3"/>
      <c r="AQ4899" s="11"/>
      <c r="AR4899" s="3"/>
      <c r="AS4899" s="11"/>
      <c r="AT4899" s="3"/>
      <c r="AU4899" s="11"/>
      <c r="AV4899" s="3"/>
      <c r="AW4899" s="3"/>
      <c r="AX4899" s="3"/>
      <c r="AY4899" s="11"/>
      <c r="AZ4899" s="3"/>
      <c r="BA4899" s="3"/>
      <c r="BB4899" s="3"/>
      <c r="BC4899" s="11"/>
      <c r="BD4899" s="3"/>
      <c r="BE4899" s="11"/>
      <c r="BF4899" s="3"/>
      <c r="BG4899" s="11"/>
      <c r="BH4899" s="3"/>
      <c r="BI4899" s="12"/>
      <c r="BJ4899" s="12"/>
      <c r="BK4899" s="11"/>
      <c r="BL4899" s="3"/>
      <c r="BM4899" s="11"/>
      <c r="BN4899" s="3"/>
      <c r="BO4899" s="11"/>
      <c r="BP4899" s="3"/>
      <c r="BQ4899" s="11"/>
      <c r="BR4899" s="3"/>
      <c r="BS4899" s="11"/>
      <c r="BT4899" s="13"/>
      <c r="BU4899" s="11"/>
      <c r="BV4899" s="3"/>
      <c r="BW4899" s="11"/>
      <c r="BX4899" s="3"/>
      <c r="BY4899" s="3"/>
      <c r="BZ4899" s="13"/>
      <c r="CA4899" s="13"/>
      <c r="CB4899" s="13"/>
      <c r="CC4899" s="12"/>
      <c r="CD4899" s="11"/>
      <c r="CE4899" s="12"/>
      <c r="CF4899" s="12"/>
      <c r="DI4899" s="14"/>
    </row>
    <row r="4900" spans="1:113" ht="20.100000000000001" customHeight="1" x14ac:dyDescent="0.25">
      <c r="A4900" s="1"/>
      <c r="B4900" s="30"/>
      <c r="C4900" s="9"/>
      <c r="D4900" s="10">
        <f t="shared" si="836"/>
        <v>0</v>
      </c>
      <c r="E4900" s="11">
        <f t="shared" si="834"/>
        <v>0</v>
      </c>
      <c r="F4900" s="3">
        <f t="shared" si="835"/>
        <v>0</v>
      </c>
      <c r="G4900" s="11"/>
      <c r="H4900" s="3"/>
      <c r="I4900" s="1"/>
      <c r="J4900" s="3"/>
      <c r="K4900" s="2"/>
      <c r="L4900" s="3"/>
      <c r="M4900" s="11"/>
      <c r="N4900" s="3"/>
      <c r="O4900" s="217"/>
      <c r="P4900" s="3"/>
      <c r="Q4900" s="3"/>
      <c r="R4900" s="3"/>
      <c r="S4900" s="11"/>
      <c r="T4900" s="3"/>
      <c r="U4900" s="11"/>
      <c r="V4900" s="3"/>
      <c r="W4900" s="11"/>
      <c r="X4900" s="3"/>
      <c r="Y4900" s="11"/>
      <c r="Z4900" s="3"/>
      <c r="AA4900" s="3"/>
      <c r="AB4900" s="3"/>
      <c r="AC4900" s="3"/>
      <c r="AD4900" s="3"/>
      <c r="AE4900" s="3"/>
      <c r="AF4900" s="3"/>
      <c r="AG4900" s="3"/>
      <c r="AH4900" s="3"/>
      <c r="AI4900" s="11"/>
      <c r="AJ4900" s="3"/>
      <c r="AK4900" s="11"/>
      <c r="AL4900" s="3"/>
      <c r="AM4900" s="11"/>
      <c r="AN4900" s="3"/>
      <c r="AO4900" s="11"/>
      <c r="AP4900" s="3"/>
      <c r="AQ4900" s="11"/>
      <c r="AR4900" s="3"/>
      <c r="AS4900" s="11"/>
      <c r="AT4900" s="3"/>
      <c r="AU4900" s="11"/>
      <c r="AV4900" s="3"/>
      <c r="AW4900" s="3"/>
      <c r="AX4900" s="3"/>
      <c r="AY4900" s="11"/>
      <c r="AZ4900" s="3"/>
      <c r="BA4900" s="3"/>
      <c r="BB4900" s="3"/>
      <c r="BC4900" s="11"/>
      <c r="BD4900" s="3"/>
      <c r="BE4900" s="11"/>
      <c r="BF4900" s="3"/>
      <c r="BG4900" s="11"/>
      <c r="BH4900" s="3"/>
      <c r="BI4900" s="12"/>
      <c r="BJ4900" s="12"/>
      <c r="BK4900" s="11"/>
      <c r="BL4900" s="3"/>
      <c r="BM4900" s="11"/>
      <c r="BN4900" s="3"/>
      <c r="BO4900" s="11"/>
      <c r="BP4900" s="3"/>
      <c r="BQ4900" s="11"/>
      <c r="BR4900" s="3"/>
      <c r="BS4900" s="11"/>
      <c r="BT4900" s="13"/>
      <c r="BU4900" s="11"/>
      <c r="BV4900" s="3"/>
      <c r="BW4900" s="11"/>
      <c r="BX4900" s="3"/>
      <c r="BY4900" s="3"/>
      <c r="BZ4900" s="13"/>
      <c r="CA4900" s="13"/>
      <c r="CB4900" s="13"/>
      <c r="CC4900" s="12"/>
      <c r="CD4900" s="11"/>
      <c r="CE4900" s="12"/>
      <c r="CF4900" s="12"/>
      <c r="DI4900" s="14"/>
    </row>
    <row r="4901" spans="1:113" ht="20.100000000000001" customHeight="1" x14ac:dyDescent="0.25">
      <c r="A4901" s="1"/>
      <c r="B4901" s="30"/>
      <c r="C4901" s="9"/>
      <c r="D4901" s="10">
        <f t="shared" si="836"/>
        <v>0</v>
      </c>
      <c r="E4901" s="11">
        <f t="shared" si="834"/>
        <v>0</v>
      </c>
      <c r="F4901" s="3">
        <f t="shared" si="835"/>
        <v>0</v>
      </c>
      <c r="G4901" s="11"/>
      <c r="H4901" s="3"/>
      <c r="I4901" s="1"/>
      <c r="J4901" s="3"/>
      <c r="K4901" s="2"/>
      <c r="L4901" s="3"/>
      <c r="M4901" s="11"/>
      <c r="N4901" s="3"/>
      <c r="O4901" s="217"/>
      <c r="P4901" s="3"/>
      <c r="Q4901" s="3"/>
      <c r="R4901" s="3"/>
      <c r="S4901" s="11"/>
      <c r="T4901" s="3"/>
      <c r="U4901" s="11"/>
      <c r="V4901" s="3"/>
      <c r="W4901" s="11"/>
      <c r="X4901" s="3"/>
      <c r="Y4901" s="11"/>
      <c r="Z4901" s="3"/>
      <c r="AA4901" s="3"/>
      <c r="AB4901" s="3"/>
      <c r="AC4901" s="3"/>
      <c r="AD4901" s="3"/>
      <c r="AE4901" s="3"/>
      <c r="AF4901" s="3"/>
      <c r="AG4901" s="3"/>
      <c r="AH4901" s="3"/>
      <c r="AI4901" s="11"/>
      <c r="AJ4901" s="3"/>
      <c r="AK4901" s="11"/>
      <c r="AL4901" s="3"/>
      <c r="AM4901" s="11"/>
      <c r="AN4901" s="3"/>
      <c r="AO4901" s="11"/>
      <c r="AP4901" s="3"/>
      <c r="AQ4901" s="11"/>
      <c r="AR4901" s="3"/>
      <c r="AS4901" s="11"/>
      <c r="AT4901" s="3"/>
      <c r="AU4901" s="11"/>
      <c r="AV4901" s="3"/>
      <c r="AW4901" s="3"/>
      <c r="AX4901" s="3"/>
      <c r="AY4901" s="11"/>
      <c r="AZ4901" s="3"/>
      <c r="BA4901" s="3"/>
      <c r="BB4901" s="3"/>
      <c r="BC4901" s="11"/>
      <c r="BD4901" s="3"/>
      <c r="BE4901" s="11"/>
      <c r="BF4901" s="3"/>
      <c r="BG4901" s="11"/>
      <c r="BH4901" s="3"/>
      <c r="BI4901" s="12"/>
      <c r="BJ4901" s="12"/>
      <c r="BK4901" s="11"/>
      <c r="BL4901" s="3"/>
      <c r="BM4901" s="11"/>
      <c r="BN4901" s="3"/>
      <c r="BO4901" s="11"/>
      <c r="BP4901" s="3"/>
      <c r="BQ4901" s="11"/>
      <c r="BR4901" s="3"/>
      <c r="BS4901" s="11"/>
      <c r="BT4901" s="13"/>
      <c r="BU4901" s="11"/>
      <c r="BV4901" s="3"/>
      <c r="BW4901" s="11"/>
      <c r="BX4901" s="3"/>
      <c r="BY4901" s="3"/>
      <c r="BZ4901" s="13"/>
      <c r="CA4901" s="13"/>
      <c r="CB4901" s="13"/>
      <c r="CC4901" s="12"/>
      <c r="CD4901" s="11"/>
      <c r="CE4901" s="12"/>
      <c r="CF4901" s="12"/>
      <c r="DI4901" s="14"/>
    </row>
    <row r="4902" spans="1:113" ht="20.100000000000001" customHeight="1" x14ac:dyDescent="0.25">
      <c r="A4902" s="1"/>
      <c r="B4902" s="30"/>
      <c r="C4902" s="9"/>
      <c r="D4902" s="10">
        <f t="shared" si="836"/>
        <v>0</v>
      </c>
      <c r="E4902" s="11">
        <f t="shared" si="834"/>
        <v>0</v>
      </c>
      <c r="F4902" s="3">
        <f t="shared" si="835"/>
        <v>0</v>
      </c>
      <c r="G4902" s="11"/>
      <c r="H4902" s="3"/>
      <c r="I4902" s="1"/>
      <c r="J4902" s="3"/>
      <c r="K4902" s="2"/>
      <c r="L4902" s="3"/>
      <c r="M4902" s="11"/>
      <c r="N4902" s="3"/>
      <c r="O4902" s="217"/>
      <c r="P4902" s="3"/>
      <c r="Q4902" s="3"/>
      <c r="R4902" s="3"/>
      <c r="S4902" s="11"/>
      <c r="T4902" s="3"/>
      <c r="U4902" s="11"/>
      <c r="V4902" s="3"/>
      <c r="W4902" s="11"/>
      <c r="X4902" s="3"/>
      <c r="Y4902" s="11"/>
      <c r="Z4902" s="3"/>
      <c r="AA4902" s="3"/>
      <c r="AB4902" s="3"/>
      <c r="AC4902" s="3"/>
      <c r="AD4902" s="3"/>
      <c r="AE4902" s="3"/>
      <c r="AF4902" s="3"/>
      <c r="AG4902" s="3"/>
      <c r="AH4902" s="3"/>
      <c r="AI4902" s="11"/>
      <c r="AJ4902" s="3"/>
      <c r="AK4902" s="11"/>
      <c r="AL4902" s="3"/>
      <c r="AM4902" s="11"/>
      <c r="AN4902" s="3"/>
      <c r="AO4902" s="11"/>
      <c r="AP4902" s="3"/>
      <c r="AQ4902" s="11"/>
      <c r="AR4902" s="3"/>
      <c r="AS4902" s="11"/>
      <c r="AT4902" s="3"/>
      <c r="AU4902" s="11"/>
      <c r="AV4902" s="3"/>
      <c r="AW4902" s="3"/>
      <c r="AX4902" s="3"/>
      <c r="AY4902" s="11"/>
      <c r="AZ4902" s="3"/>
      <c r="BA4902" s="3"/>
      <c r="BB4902" s="3"/>
      <c r="BC4902" s="11"/>
      <c r="BD4902" s="3"/>
      <c r="BE4902" s="11"/>
      <c r="BF4902" s="3"/>
      <c r="BG4902" s="11"/>
      <c r="BH4902" s="3"/>
      <c r="BI4902" s="12"/>
      <c r="BJ4902" s="12"/>
      <c r="BK4902" s="11"/>
      <c r="BL4902" s="3"/>
      <c r="BM4902" s="11"/>
      <c r="BN4902" s="3"/>
      <c r="BO4902" s="11"/>
      <c r="BP4902" s="3"/>
      <c r="BQ4902" s="11"/>
      <c r="BR4902" s="3"/>
      <c r="BS4902" s="11"/>
      <c r="BT4902" s="13"/>
      <c r="BU4902" s="11"/>
      <c r="BV4902" s="3"/>
      <c r="BW4902" s="11"/>
      <c r="BX4902" s="3"/>
      <c r="BY4902" s="3"/>
      <c r="BZ4902" s="13"/>
      <c r="CA4902" s="13"/>
      <c r="CB4902" s="13"/>
      <c r="CC4902" s="12"/>
      <c r="CD4902" s="11"/>
      <c r="CE4902" s="12"/>
      <c r="CF4902" s="12"/>
      <c r="DI4902" s="14"/>
    </row>
    <row r="4903" spans="1:113" ht="20.100000000000001" customHeight="1" x14ac:dyDescent="0.25">
      <c r="A4903" s="1"/>
      <c r="B4903" s="30"/>
      <c r="C4903" s="9"/>
      <c r="D4903" s="10">
        <f t="shared" si="836"/>
        <v>0</v>
      </c>
      <c r="E4903" s="11">
        <f t="shared" si="834"/>
        <v>0</v>
      </c>
      <c r="F4903" s="3">
        <f t="shared" si="835"/>
        <v>0</v>
      </c>
      <c r="G4903" s="11"/>
      <c r="H4903" s="3"/>
      <c r="I4903" s="1"/>
      <c r="J4903" s="3"/>
      <c r="K4903" s="2"/>
      <c r="L4903" s="3"/>
      <c r="M4903" s="11"/>
      <c r="N4903" s="3"/>
      <c r="O4903" s="217"/>
      <c r="P4903" s="3"/>
      <c r="Q4903" s="3"/>
      <c r="R4903" s="3"/>
      <c r="S4903" s="11"/>
      <c r="T4903" s="3"/>
      <c r="U4903" s="11"/>
      <c r="V4903" s="3"/>
      <c r="W4903" s="11"/>
      <c r="X4903" s="3"/>
      <c r="Y4903" s="11"/>
      <c r="Z4903" s="3"/>
      <c r="AA4903" s="3"/>
      <c r="AB4903" s="3"/>
      <c r="AC4903" s="3"/>
      <c r="AD4903" s="3"/>
      <c r="AE4903" s="3"/>
      <c r="AF4903" s="3"/>
      <c r="AG4903" s="3"/>
      <c r="AH4903" s="3"/>
      <c r="AI4903" s="11"/>
      <c r="AJ4903" s="3"/>
      <c r="AK4903" s="11"/>
      <c r="AL4903" s="3"/>
      <c r="AM4903" s="11"/>
      <c r="AN4903" s="3"/>
      <c r="AO4903" s="11"/>
      <c r="AP4903" s="3"/>
      <c r="AQ4903" s="11"/>
      <c r="AR4903" s="3"/>
      <c r="AS4903" s="11"/>
      <c r="AT4903" s="3"/>
      <c r="AU4903" s="11"/>
      <c r="AV4903" s="3"/>
      <c r="AW4903" s="3"/>
      <c r="AX4903" s="3"/>
      <c r="AY4903" s="11"/>
      <c r="AZ4903" s="3"/>
      <c r="BA4903" s="3"/>
      <c r="BB4903" s="3"/>
      <c r="BC4903" s="11"/>
      <c r="BD4903" s="3"/>
      <c r="BE4903" s="11"/>
      <c r="BF4903" s="3"/>
      <c r="BG4903" s="11"/>
      <c r="BH4903" s="3"/>
      <c r="BI4903" s="12"/>
      <c r="BJ4903" s="12"/>
      <c r="BK4903" s="11"/>
      <c r="BL4903" s="3"/>
      <c r="BM4903" s="11"/>
      <c r="BN4903" s="3"/>
      <c r="BO4903" s="11"/>
      <c r="BP4903" s="3"/>
      <c r="BQ4903" s="11"/>
      <c r="BR4903" s="3"/>
      <c r="BS4903" s="11"/>
      <c r="BT4903" s="13"/>
      <c r="BU4903" s="11"/>
      <c r="BV4903" s="3"/>
      <c r="BW4903" s="11"/>
      <c r="BX4903" s="3"/>
      <c r="BY4903" s="3"/>
      <c r="BZ4903" s="13"/>
      <c r="CA4903" s="13"/>
      <c r="CB4903" s="13"/>
      <c r="CC4903" s="12"/>
      <c r="CD4903" s="11"/>
      <c r="CE4903" s="12"/>
      <c r="CF4903" s="12"/>
      <c r="DI4903" s="14"/>
    </row>
    <row r="4904" spans="1:113" ht="20.100000000000001" customHeight="1" x14ac:dyDescent="0.25">
      <c r="A4904" s="1"/>
      <c r="B4904" s="30"/>
      <c r="C4904" s="9"/>
      <c r="D4904" s="10">
        <f t="shared" si="836"/>
        <v>0</v>
      </c>
      <c r="E4904" s="11">
        <f t="shared" si="834"/>
        <v>0</v>
      </c>
      <c r="F4904" s="3">
        <f t="shared" si="835"/>
        <v>0</v>
      </c>
      <c r="G4904" s="11"/>
      <c r="H4904" s="3"/>
      <c r="I4904" s="1"/>
      <c r="J4904" s="3"/>
      <c r="K4904" s="2"/>
      <c r="L4904" s="3"/>
      <c r="M4904" s="11"/>
      <c r="N4904" s="3"/>
      <c r="O4904" s="217"/>
      <c r="P4904" s="3"/>
      <c r="Q4904" s="3"/>
      <c r="R4904" s="3"/>
      <c r="S4904" s="11"/>
      <c r="T4904" s="3"/>
      <c r="U4904" s="11"/>
      <c r="V4904" s="3"/>
      <c r="W4904" s="11"/>
      <c r="X4904" s="3"/>
      <c r="Y4904" s="11"/>
      <c r="Z4904" s="3"/>
      <c r="AA4904" s="3"/>
      <c r="AB4904" s="3"/>
      <c r="AC4904" s="3"/>
      <c r="AD4904" s="3"/>
      <c r="AE4904" s="3"/>
      <c r="AF4904" s="3"/>
      <c r="AG4904" s="3"/>
      <c r="AH4904" s="3"/>
      <c r="AI4904" s="11"/>
      <c r="AJ4904" s="3"/>
      <c r="AK4904" s="11"/>
      <c r="AL4904" s="3"/>
      <c r="AM4904" s="11"/>
      <c r="AN4904" s="3"/>
      <c r="AO4904" s="11"/>
      <c r="AP4904" s="3"/>
      <c r="AQ4904" s="11"/>
      <c r="AR4904" s="3"/>
      <c r="AS4904" s="11"/>
      <c r="AT4904" s="3"/>
      <c r="AU4904" s="11"/>
      <c r="AV4904" s="3"/>
      <c r="AW4904" s="3"/>
      <c r="AX4904" s="3"/>
      <c r="AY4904" s="11"/>
      <c r="AZ4904" s="3"/>
      <c r="BA4904" s="3"/>
      <c r="BB4904" s="3"/>
      <c r="BC4904" s="11"/>
      <c r="BD4904" s="3"/>
      <c r="BE4904" s="11"/>
      <c r="BF4904" s="3"/>
      <c r="BG4904" s="11"/>
      <c r="BH4904" s="3"/>
      <c r="BI4904" s="12"/>
      <c r="BJ4904" s="12"/>
      <c r="BK4904" s="11"/>
      <c r="BL4904" s="3"/>
      <c r="BM4904" s="11"/>
      <c r="BN4904" s="3"/>
      <c r="BO4904" s="11"/>
      <c r="BP4904" s="3"/>
      <c r="BQ4904" s="11"/>
      <c r="BR4904" s="3"/>
      <c r="BS4904" s="11"/>
      <c r="BT4904" s="13"/>
      <c r="BU4904" s="11"/>
      <c r="BV4904" s="3"/>
      <c r="BW4904" s="11"/>
      <c r="BX4904" s="3"/>
      <c r="BY4904" s="3"/>
      <c r="BZ4904" s="13"/>
      <c r="CA4904" s="13"/>
      <c r="CB4904" s="13"/>
      <c r="CC4904" s="12"/>
      <c r="CD4904" s="11"/>
      <c r="CE4904" s="12"/>
      <c r="CF4904" s="12"/>
      <c r="DI4904" s="14"/>
    </row>
    <row r="4905" spans="1:113" ht="20.100000000000001" customHeight="1" x14ac:dyDescent="0.25">
      <c r="A4905" s="1"/>
      <c r="B4905" s="30"/>
      <c r="C4905" s="9"/>
      <c r="D4905" s="10">
        <f t="shared" si="836"/>
        <v>0</v>
      </c>
      <c r="E4905" s="11">
        <f t="shared" ref="E4905:E4936" si="837">G4905+I4905+CC6967+K4905+M4905+O4905+Q4905+S4905+U4905+W4905+Y4905+AA4905+AC4905+AE4905+AG4905+AI4905+AK4905+AM4905+AO4905+AQ4905+AS4905+AU4905+AW4905+AY4905+BA4905+BC4905+BE4905+BG4905+BI4905+BK4905+BM4905+BO4905+BQ4905+BS4905+BU4905+BW4905+BY4905+CA4905+CE6967</f>
        <v>0</v>
      </c>
      <c r="F4905" s="3">
        <f t="shared" ref="F4905:F4936" si="838">H4905+J4905+L4905+CD6967+N4905+P4905+R4905+T4905+V4905+X4905+Z4905+AB4905+AD4905+AF4905+AH4905+AJ4905+AL4905+AN4905+AP4905+AR4905+AT4905+AV4905+AX4905+AZ4905+BB4905+BD4905+BF4905+BH4905+BJ4905+BL4905+BN4905+BP4905+BR4905+BT4905+BV4905+BX4905+BZ4905+CB4905+CF6967</f>
        <v>0</v>
      </c>
      <c r="G4905" s="11"/>
      <c r="H4905" s="3"/>
      <c r="I4905" s="1"/>
      <c r="J4905" s="3"/>
      <c r="K4905" s="2"/>
      <c r="L4905" s="3"/>
      <c r="M4905" s="11"/>
      <c r="N4905" s="3"/>
      <c r="O4905" s="217"/>
      <c r="P4905" s="3"/>
      <c r="Q4905" s="3"/>
      <c r="R4905" s="3"/>
      <c r="S4905" s="11"/>
      <c r="T4905" s="3"/>
      <c r="U4905" s="11"/>
      <c r="V4905" s="3"/>
      <c r="W4905" s="11"/>
      <c r="X4905" s="3"/>
      <c r="Y4905" s="11"/>
      <c r="Z4905" s="3"/>
      <c r="AA4905" s="3"/>
      <c r="AB4905" s="3"/>
      <c r="AC4905" s="3"/>
      <c r="AD4905" s="3"/>
      <c r="AE4905" s="3"/>
      <c r="AF4905" s="3"/>
      <c r="AG4905" s="3"/>
      <c r="AH4905" s="3"/>
      <c r="AI4905" s="11"/>
      <c r="AJ4905" s="3"/>
      <c r="AK4905" s="11"/>
      <c r="AL4905" s="3"/>
      <c r="AM4905" s="11"/>
      <c r="AN4905" s="3"/>
      <c r="AO4905" s="11"/>
      <c r="AP4905" s="3"/>
      <c r="AQ4905" s="11"/>
      <c r="AR4905" s="3"/>
      <c r="AS4905" s="11"/>
      <c r="AT4905" s="3"/>
      <c r="AU4905" s="11"/>
      <c r="AV4905" s="3"/>
      <c r="AW4905" s="3"/>
      <c r="AX4905" s="3"/>
      <c r="AY4905" s="11"/>
      <c r="AZ4905" s="3"/>
      <c r="BA4905" s="3"/>
      <c r="BB4905" s="3"/>
      <c r="BC4905" s="11"/>
      <c r="BD4905" s="3"/>
      <c r="BE4905" s="11"/>
      <c r="BF4905" s="3"/>
      <c r="BG4905" s="11"/>
      <c r="BH4905" s="3"/>
      <c r="BI4905" s="12"/>
      <c r="BJ4905" s="12"/>
      <c r="BK4905" s="11"/>
      <c r="BL4905" s="3"/>
      <c r="BM4905" s="11"/>
      <c r="BN4905" s="3"/>
      <c r="BO4905" s="11"/>
      <c r="BP4905" s="3"/>
      <c r="BQ4905" s="11"/>
      <c r="BR4905" s="3"/>
      <c r="BS4905" s="11"/>
      <c r="BT4905" s="13"/>
      <c r="BU4905" s="11"/>
      <c r="BV4905" s="3"/>
      <c r="BW4905" s="11"/>
      <c r="BX4905" s="3"/>
      <c r="BY4905" s="3"/>
      <c r="BZ4905" s="13"/>
      <c r="CA4905" s="13"/>
      <c r="CB4905" s="13"/>
      <c r="CC4905" s="12"/>
      <c r="CD4905" s="11"/>
      <c r="CE4905" s="12"/>
      <c r="CF4905" s="12"/>
      <c r="DI4905" s="14"/>
    </row>
    <row r="4906" spans="1:113" ht="20.100000000000001" customHeight="1" x14ac:dyDescent="0.25">
      <c r="A4906" s="1"/>
      <c r="B4906" s="30"/>
      <c r="C4906" s="9"/>
      <c r="D4906" s="10">
        <f t="shared" si="836"/>
        <v>0</v>
      </c>
      <c r="E4906" s="11">
        <f t="shared" si="837"/>
        <v>0</v>
      </c>
      <c r="F4906" s="3">
        <f t="shared" si="838"/>
        <v>0</v>
      </c>
      <c r="G4906" s="11"/>
      <c r="H4906" s="3"/>
      <c r="I4906" s="1"/>
      <c r="J4906" s="3"/>
      <c r="K4906" s="2"/>
      <c r="L4906" s="3"/>
      <c r="M4906" s="11"/>
      <c r="N4906" s="3"/>
      <c r="O4906" s="217"/>
      <c r="P4906" s="3"/>
      <c r="Q4906" s="3"/>
      <c r="R4906" s="3"/>
      <c r="S4906" s="11"/>
      <c r="T4906" s="3"/>
      <c r="U4906" s="11"/>
      <c r="V4906" s="3"/>
      <c r="W4906" s="11"/>
      <c r="X4906" s="3"/>
      <c r="Y4906" s="11"/>
      <c r="Z4906" s="3"/>
      <c r="AA4906" s="3"/>
      <c r="AB4906" s="3"/>
      <c r="AC4906" s="3"/>
      <c r="AD4906" s="3"/>
      <c r="AE4906" s="3"/>
      <c r="AF4906" s="3"/>
      <c r="AG4906" s="3"/>
      <c r="AH4906" s="3"/>
      <c r="AI4906" s="11"/>
      <c r="AJ4906" s="3"/>
      <c r="AK4906" s="11"/>
      <c r="AL4906" s="3"/>
      <c r="AM4906" s="11"/>
      <c r="AN4906" s="3"/>
      <c r="AO4906" s="11"/>
      <c r="AP4906" s="3"/>
      <c r="AQ4906" s="11"/>
      <c r="AR4906" s="3"/>
      <c r="AS4906" s="11"/>
      <c r="AT4906" s="3"/>
      <c r="AU4906" s="11"/>
      <c r="AV4906" s="3"/>
      <c r="AW4906" s="3"/>
      <c r="AX4906" s="3"/>
      <c r="AY4906" s="11"/>
      <c r="AZ4906" s="3"/>
      <c r="BA4906" s="3"/>
      <c r="BB4906" s="3"/>
      <c r="BC4906" s="11"/>
      <c r="BD4906" s="3"/>
      <c r="BE4906" s="11"/>
      <c r="BF4906" s="3"/>
      <c r="BG4906" s="11"/>
      <c r="BH4906" s="3"/>
      <c r="BI4906" s="12"/>
      <c r="BJ4906" s="12"/>
      <c r="BK4906" s="11"/>
      <c r="BL4906" s="3"/>
      <c r="BM4906" s="11"/>
      <c r="BN4906" s="3"/>
      <c r="BO4906" s="11"/>
      <c r="BP4906" s="3"/>
      <c r="BQ4906" s="11"/>
      <c r="BR4906" s="3"/>
      <c r="BS4906" s="11"/>
      <c r="BT4906" s="13"/>
      <c r="BU4906" s="11"/>
      <c r="BV4906" s="3"/>
      <c r="BW4906" s="11"/>
      <c r="BX4906" s="3"/>
      <c r="BY4906" s="3"/>
      <c r="BZ4906" s="13"/>
      <c r="CA4906" s="13"/>
      <c r="CB4906" s="13"/>
      <c r="CC4906" s="12"/>
      <c r="CD4906" s="11"/>
      <c r="CE4906" s="12"/>
      <c r="CF4906" s="12"/>
      <c r="DI4906" s="14"/>
    </row>
    <row r="4907" spans="1:113" ht="20.100000000000001" customHeight="1" x14ac:dyDescent="0.25">
      <c r="A4907" s="1"/>
      <c r="B4907" s="30"/>
      <c r="C4907" s="9"/>
      <c r="D4907" s="10">
        <f t="shared" si="836"/>
        <v>0</v>
      </c>
      <c r="E4907" s="11">
        <f t="shared" si="837"/>
        <v>0</v>
      </c>
      <c r="F4907" s="3">
        <f t="shared" si="838"/>
        <v>0</v>
      </c>
      <c r="G4907" s="11"/>
      <c r="H4907" s="3"/>
      <c r="I4907" s="1"/>
      <c r="J4907" s="3"/>
      <c r="K4907" s="2"/>
      <c r="L4907" s="3"/>
      <c r="M4907" s="11"/>
      <c r="N4907" s="3"/>
      <c r="O4907" s="217"/>
      <c r="P4907" s="3"/>
      <c r="Q4907" s="3"/>
      <c r="R4907" s="3"/>
      <c r="S4907" s="11"/>
      <c r="T4907" s="3"/>
      <c r="U4907" s="11"/>
      <c r="V4907" s="3"/>
      <c r="W4907" s="11"/>
      <c r="X4907" s="3"/>
      <c r="Y4907" s="11"/>
      <c r="Z4907" s="3"/>
      <c r="AA4907" s="3"/>
      <c r="AB4907" s="3"/>
      <c r="AC4907" s="3"/>
      <c r="AD4907" s="3"/>
      <c r="AE4907" s="3"/>
      <c r="AF4907" s="3"/>
      <c r="AG4907" s="3"/>
      <c r="AH4907" s="3"/>
      <c r="AI4907" s="11"/>
      <c r="AJ4907" s="3"/>
      <c r="AK4907" s="11"/>
      <c r="AL4907" s="3"/>
      <c r="AM4907" s="11"/>
      <c r="AN4907" s="3"/>
      <c r="AO4907" s="11"/>
      <c r="AP4907" s="3"/>
      <c r="AQ4907" s="11"/>
      <c r="AR4907" s="3"/>
      <c r="AS4907" s="11"/>
      <c r="AT4907" s="3"/>
      <c r="AU4907" s="11"/>
      <c r="AV4907" s="3"/>
      <c r="AW4907" s="3"/>
      <c r="AX4907" s="3"/>
      <c r="AY4907" s="11"/>
      <c r="AZ4907" s="3"/>
      <c r="BA4907" s="3"/>
      <c r="BB4907" s="3"/>
      <c r="BC4907" s="11"/>
      <c r="BD4907" s="3"/>
      <c r="BE4907" s="11"/>
      <c r="BF4907" s="3"/>
      <c r="BG4907" s="11"/>
      <c r="BH4907" s="3"/>
      <c r="BI4907" s="12"/>
      <c r="BJ4907" s="12"/>
      <c r="BK4907" s="11"/>
      <c r="BL4907" s="3"/>
      <c r="BM4907" s="11"/>
      <c r="BN4907" s="3"/>
      <c r="BO4907" s="11"/>
      <c r="BP4907" s="3"/>
      <c r="BQ4907" s="11"/>
      <c r="BR4907" s="3"/>
      <c r="BS4907" s="11"/>
      <c r="BT4907" s="13"/>
      <c r="BU4907" s="11"/>
      <c r="BV4907" s="3"/>
      <c r="BW4907" s="11"/>
      <c r="BX4907" s="3"/>
      <c r="BY4907" s="3"/>
      <c r="BZ4907" s="13"/>
      <c r="CA4907" s="13"/>
      <c r="CB4907" s="13"/>
      <c r="CC4907" s="12"/>
      <c r="CD4907" s="11"/>
      <c r="CE4907" s="12"/>
      <c r="CF4907" s="12"/>
      <c r="DI4907" s="14"/>
    </row>
    <row r="4908" spans="1:113" ht="20.100000000000001" customHeight="1" x14ac:dyDescent="0.25">
      <c r="A4908" s="1"/>
      <c r="B4908" s="30"/>
      <c r="C4908" s="9"/>
      <c r="D4908" s="10">
        <f t="shared" si="836"/>
        <v>0</v>
      </c>
      <c r="E4908" s="11">
        <f t="shared" si="837"/>
        <v>0</v>
      </c>
      <c r="F4908" s="3">
        <f t="shared" si="838"/>
        <v>0</v>
      </c>
      <c r="G4908" s="11"/>
      <c r="H4908" s="3"/>
      <c r="I4908" s="1"/>
      <c r="J4908" s="3"/>
      <c r="K4908" s="2"/>
      <c r="L4908" s="3"/>
      <c r="M4908" s="11"/>
      <c r="N4908" s="3"/>
      <c r="O4908" s="217"/>
      <c r="P4908" s="3"/>
      <c r="Q4908" s="3"/>
      <c r="R4908" s="3"/>
      <c r="S4908" s="11"/>
      <c r="T4908" s="3"/>
      <c r="U4908" s="11"/>
      <c r="V4908" s="3"/>
      <c r="W4908" s="11"/>
      <c r="X4908" s="3"/>
      <c r="Y4908" s="11"/>
      <c r="Z4908" s="3"/>
      <c r="AA4908" s="3"/>
      <c r="AB4908" s="3"/>
      <c r="AC4908" s="3"/>
      <c r="AD4908" s="3"/>
      <c r="AE4908" s="3"/>
      <c r="AF4908" s="3"/>
      <c r="AG4908" s="3"/>
      <c r="AH4908" s="3"/>
      <c r="AI4908" s="11"/>
      <c r="AJ4908" s="3"/>
      <c r="AK4908" s="11"/>
      <c r="AL4908" s="3"/>
      <c r="AM4908" s="11"/>
      <c r="AN4908" s="3"/>
      <c r="AO4908" s="11"/>
      <c r="AP4908" s="3"/>
      <c r="AQ4908" s="11"/>
      <c r="AR4908" s="3"/>
      <c r="AS4908" s="11"/>
      <c r="AT4908" s="3"/>
      <c r="AU4908" s="11"/>
      <c r="AV4908" s="3"/>
      <c r="AW4908" s="3"/>
      <c r="AX4908" s="3"/>
      <c r="AY4908" s="11"/>
      <c r="AZ4908" s="3"/>
      <c r="BA4908" s="3"/>
      <c r="BB4908" s="3"/>
      <c r="BC4908" s="11"/>
      <c r="BD4908" s="3"/>
      <c r="BE4908" s="11"/>
      <c r="BF4908" s="3"/>
      <c r="BG4908" s="11"/>
      <c r="BH4908" s="3"/>
      <c r="BI4908" s="12"/>
      <c r="BJ4908" s="12"/>
      <c r="BK4908" s="11"/>
      <c r="BL4908" s="3"/>
      <c r="BM4908" s="11"/>
      <c r="BN4908" s="3"/>
      <c r="BO4908" s="11"/>
      <c r="BP4908" s="3"/>
      <c r="BQ4908" s="11"/>
      <c r="BR4908" s="3"/>
      <c r="BS4908" s="11"/>
      <c r="BT4908" s="13"/>
      <c r="BU4908" s="11"/>
      <c r="BV4908" s="3"/>
      <c r="BW4908" s="11"/>
      <c r="BX4908" s="3"/>
      <c r="BY4908" s="3"/>
      <c r="BZ4908" s="13"/>
      <c r="CA4908" s="13"/>
      <c r="CB4908" s="13"/>
      <c r="CC4908" s="12"/>
      <c r="CD4908" s="11"/>
      <c r="CE4908" s="12"/>
      <c r="CF4908" s="12"/>
      <c r="DI4908" s="14"/>
    </row>
    <row r="4909" spans="1:113" ht="20.100000000000001" customHeight="1" x14ac:dyDescent="0.25">
      <c r="A4909" s="1"/>
      <c r="B4909" s="30"/>
      <c r="C4909" s="9"/>
      <c r="D4909" s="10">
        <f t="shared" si="836"/>
        <v>0</v>
      </c>
      <c r="E4909" s="11">
        <f t="shared" si="837"/>
        <v>0</v>
      </c>
      <c r="F4909" s="3">
        <f t="shared" si="838"/>
        <v>0</v>
      </c>
      <c r="G4909" s="11"/>
      <c r="H4909" s="3"/>
      <c r="I4909" s="1"/>
      <c r="J4909" s="3"/>
      <c r="K4909" s="2"/>
      <c r="L4909" s="3"/>
      <c r="M4909" s="11"/>
      <c r="N4909" s="3"/>
      <c r="O4909" s="217"/>
      <c r="P4909" s="3"/>
      <c r="Q4909" s="3"/>
      <c r="R4909" s="3"/>
      <c r="S4909" s="11"/>
      <c r="T4909" s="3"/>
      <c r="U4909" s="11"/>
      <c r="V4909" s="3"/>
      <c r="W4909" s="11"/>
      <c r="X4909" s="3"/>
      <c r="Y4909" s="11"/>
      <c r="Z4909" s="3"/>
      <c r="AA4909" s="3"/>
      <c r="AB4909" s="3"/>
      <c r="AC4909" s="3"/>
      <c r="AD4909" s="3"/>
      <c r="AE4909" s="3"/>
      <c r="AF4909" s="3"/>
      <c r="AG4909" s="3"/>
      <c r="AH4909" s="3"/>
      <c r="AI4909" s="11"/>
      <c r="AJ4909" s="3"/>
      <c r="AK4909" s="11"/>
      <c r="AL4909" s="3"/>
      <c r="AM4909" s="11"/>
      <c r="AN4909" s="3"/>
      <c r="AO4909" s="11"/>
      <c r="AP4909" s="3"/>
      <c r="AQ4909" s="11"/>
      <c r="AR4909" s="3"/>
      <c r="AS4909" s="11"/>
      <c r="AT4909" s="3"/>
      <c r="AU4909" s="11"/>
      <c r="AV4909" s="3"/>
      <c r="AW4909" s="3"/>
      <c r="AX4909" s="3"/>
      <c r="AY4909" s="11"/>
      <c r="AZ4909" s="3"/>
      <c r="BA4909" s="3"/>
      <c r="BB4909" s="3"/>
      <c r="BC4909" s="11"/>
      <c r="BD4909" s="3"/>
      <c r="BE4909" s="11"/>
      <c r="BF4909" s="3"/>
      <c r="BG4909" s="11"/>
      <c r="BH4909" s="3"/>
      <c r="BI4909" s="12"/>
      <c r="BJ4909" s="12"/>
      <c r="BK4909" s="11"/>
      <c r="BL4909" s="3"/>
      <c r="BM4909" s="11"/>
      <c r="BN4909" s="3"/>
      <c r="BO4909" s="11"/>
      <c r="BP4909" s="3"/>
      <c r="BQ4909" s="11"/>
      <c r="BR4909" s="3"/>
      <c r="BS4909" s="11"/>
      <c r="BT4909" s="13"/>
      <c r="BU4909" s="11"/>
      <c r="BV4909" s="3"/>
      <c r="BW4909" s="11"/>
      <c r="BX4909" s="3"/>
      <c r="BY4909" s="3"/>
      <c r="BZ4909" s="13"/>
      <c r="CA4909" s="13"/>
      <c r="CB4909" s="13"/>
      <c r="CC4909" s="12"/>
      <c r="CD4909" s="11"/>
      <c r="CE4909" s="12"/>
      <c r="CF4909" s="12"/>
      <c r="DI4909" s="14"/>
    </row>
    <row r="4910" spans="1:113" ht="20.100000000000001" customHeight="1" x14ac:dyDescent="0.25">
      <c r="A4910" s="1"/>
      <c r="B4910" s="30"/>
      <c r="C4910" s="9"/>
      <c r="D4910" s="10">
        <f t="shared" si="836"/>
        <v>0</v>
      </c>
      <c r="E4910" s="11">
        <f t="shared" si="837"/>
        <v>0</v>
      </c>
      <c r="F4910" s="3">
        <f t="shared" si="838"/>
        <v>0</v>
      </c>
      <c r="G4910" s="11"/>
      <c r="H4910" s="3"/>
      <c r="I4910" s="1"/>
      <c r="J4910" s="3"/>
      <c r="K4910" s="2"/>
      <c r="L4910" s="3"/>
      <c r="M4910" s="11"/>
      <c r="N4910" s="3"/>
      <c r="O4910" s="217"/>
      <c r="P4910" s="3"/>
      <c r="Q4910" s="3"/>
      <c r="R4910" s="3"/>
      <c r="S4910" s="11"/>
      <c r="T4910" s="3"/>
      <c r="U4910" s="11"/>
      <c r="V4910" s="3"/>
      <c r="W4910" s="11"/>
      <c r="X4910" s="3"/>
      <c r="Y4910" s="11"/>
      <c r="Z4910" s="3"/>
      <c r="AA4910" s="3"/>
      <c r="AB4910" s="3"/>
      <c r="AC4910" s="3"/>
      <c r="AD4910" s="3"/>
      <c r="AE4910" s="3"/>
      <c r="AF4910" s="3"/>
      <c r="AG4910" s="3"/>
      <c r="AH4910" s="3"/>
      <c r="AI4910" s="11"/>
      <c r="AJ4910" s="3"/>
      <c r="AK4910" s="11"/>
      <c r="AL4910" s="3"/>
      <c r="AM4910" s="11"/>
      <c r="AN4910" s="3"/>
      <c r="AO4910" s="11"/>
      <c r="AP4910" s="3"/>
      <c r="AQ4910" s="11"/>
      <c r="AR4910" s="3"/>
      <c r="AS4910" s="11"/>
      <c r="AT4910" s="3"/>
      <c r="AU4910" s="11"/>
      <c r="AV4910" s="3"/>
      <c r="AW4910" s="3"/>
      <c r="AX4910" s="3"/>
      <c r="AY4910" s="11"/>
      <c r="AZ4910" s="3"/>
      <c r="BA4910" s="3"/>
      <c r="BB4910" s="3"/>
      <c r="BC4910" s="11"/>
      <c r="BD4910" s="3"/>
      <c r="BE4910" s="11"/>
      <c r="BF4910" s="3"/>
      <c r="BG4910" s="11"/>
      <c r="BH4910" s="3"/>
      <c r="BI4910" s="12"/>
      <c r="BJ4910" s="12"/>
      <c r="BK4910" s="11"/>
      <c r="BL4910" s="3"/>
      <c r="BM4910" s="11"/>
      <c r="BN4910" s="3"/>
      <c r="BO4910" s="11"/>
      <c r="BP4910" s="3"/>
      <c r="BQ4910" s="11"/>
      <c r="BR4910" s="3"/>
      <c r="BS4910" s="11"/>
      <c r="BT4910" s="13"/>
      <c r="BU4910" s="11"/>
      <c r="BV4910" s="3"/>
      <c r="BW4910" s="11"/>
      <c r="BX4910" s="3"/>
      <c r="BY4910" s="3"/>
      <c r="BZ4910" s="13"/>
      <c r="CA4910" s="13"/>
      <c r="CB4910" s="13"/>
      <c r="CC4910" s="12"/>
      <c r="CD4910" s="11"/>
      <c r="CE4910" s="12"/>
      <c r="CF4910" s="12"/>
      <c r="DI4910" s="14"/>
    </row>
    <row r="4911" spans="1:113" ht="20.100000000000001" customHeight="1" x14ac:dyDescent="0.25">
      <c r="A4911" s="1"/>
      <c r="B4911" s="30"/>
      <c r="C4911" s="9"/>
      <c r="D4911" s="10">
        <f t="shared" si="836"/>
        <v>0</v>
      </c>
      <c r="E4911" s="11">
        <f t="shared" si="837"/>
        <v>0</v>
      </c>
      <c r="F4911" s="3">
        <f t="shared" si="838"/>
        <v>0</v>
      </c>
      <c r="G4911" s="11"/>
      <c r="H4911" s="3"/>
      <c r="I4911" s="1"/>
      <c r="J4911" s="3"/>
      <c r="K4911" s="2"/>
      <c r="L4911" s="3"/>
      <c r="M4911" s="11"/>
      <c r="N4911" s="3"/>
      <c r="O4911" s="217"/>
      <c r="P4911" s="3"/>
      <c r="Q4911" s="3"/>
      <c r="R4911" s="3"/>
      <c r="S4911" s="11"/>
      <c r="T4911" s="3"/>
      <c r="U4911" s="11"/>
      <c r="V4911" s="3"/>
      <c r="W4911" s="11"/>
      <c r="X4911" s="3"/>
      <c r="Y4911" s="11"/>
      <c r="Z4911" s="3"/>
      <c r="AA4911" s="3"/>
      <c r="AB4911" s="3"/>
      <c r="AC4911" s="3"/>
      <c r="AD4911" s="3"/>
      <c r="AE4911" s="3"/>
      <c r="AF4911" s="3"/>
      <c r="AG4911" s="3"/>
      <c r="AH4911" s="3"/>
      <c r="AI4911" s="11"/>
      <c r="AJ4911" s="3"/>
      <c r="AK4911" s="11"/>
      <c r="AL4911" s="3"/>
      <c r="AM4911" s="11"/>
      <c r="AN4911" s="3"/>
      <c r="AO4911" s="11"/>
      <c r="AP4911" s="3"/>
      <c r="AQ4911" s="11"/>
      <c r="AR4911" s="3"/>
      <c r="AS4911" s="11"/>
      <c r="AT4911" s="3"/>
      <c r="AU4911" s="11"/>
      <c r="AV4911" s="3"/>
      <c r="AW4911" s="3"/>
      <c r="AX4911" s="3"/>
      <c r="AY4911" s="11"/>
      <c r="AZ4911" s="3"/>
      <c r="BA4911" s="3"/>
      <c r="BB4911" s="3"/>
      <c r="BC4911" s="11"/>
      <c r="BD4911" s="3"/>
      <c r="BE4911" s="11"/>
      <c r="BF4911" s="3"/>
      <c r="BG4911" s="11"/>
      <c r="BH4911" s="3"/>
      <c r="BI4911" s="12"/>
      <c r="BJ4911" s="12"/>
      <c r="BK4911" s="11"/>
      <c r="BL4911" s="3"/>
      <c r="BM4911" s="11"/>
      <c r="BN4911" s="3"/>
      <c r="BO4911" s="11"/>
      <c r="BP4911" s="3"/>
      <c r="BQ4911" s="11"/>
      <c r="BR4911" s="3"/>
      <c r="BS4911" s="11"/>
      <c r="BT4911" s="13"/>
      <c r="BU4911" s="11"/>
      <c r="BV4911" s="3"/>
      <c r="BW4911" s="11"/>
      <c r="BX4911" s="3"/>
      <c r="BY4911" s="3"/>
      <c r="BZ4911" s="13"/>
      <c r="CA4911" s="13"/>
      <c r="CB4911" s="13"/>
      <c r="CC4911" s="12"/>
      <c r="CD4911" s="11"/>
      <c r="CE4911" s="12"/>
      <c r="CF4911" s="12"/>
      <c r="DI4911" s="14"/>
    </row>
    <row r="4912" spans="1:113" ht="20.100000000000001" customHeight="1" x14ac:dyDescent="0.25">
      <c r="A4912" s="1"/>
      <c r="B4912" s="30"/>
      <c r="C4912" s="9"/>
      <c r="D4912" s="10">
        <f t="shared" si="836"/>
        <v>0</v>
      </c>
      <c r="E4912" s="11">
        <f t="shared" si="837"/>
        <v>0</v>
      </c>
      <c r="F4912" s="3">
        <f t="shared" si="838"/>
        <v>0</v>
      </c>
      <c r="G4912" s="11"/>
      <c r="H4912" s="3"/>
      <c r="I4912" s="1"/>
      <c r="J4912" s="3"/>
      <c r="K4912" s="2"/>
      <c r="L4912" s="3"/>
      <c r="M4912" s="11"/>
      <c r="N4912" s="3"/>
      <c r="O4912" s="217"/>
      <c r="P4912" s="3"/>
      <c r="Q4912" s="3"/>
      <c r="R4912" s="3"/>
      <c r="S4912" s="11"/>
      <c r="T4912" s="3"/>
      <c r="U4912" s="11"/>
      <c r="V4912" s="3"/>
      <c r="W4912" s="11"/>
      <c r="X4912" s="3"/>
      <c r="Y4912" s="11"/>
      <c r="Z4912" s="3"/>
      <c r="AA4912" s="3"/>
      <c r="AB4912" s="3"/>
      <c r="AC4912" s="3"/>
      <c r="AD4912" s="3"/>
      <c r="AE4912" s="3"/>
      <c r="AF4912" s="3"/>
      <c r="AG4912" s="3"/>
      <c r="AH4912" s="3"/>
      <c r="AI4912" s="11"/>
      <c r="AJ4912" s="3"/>
      <c r="AK4912" s="11"/>
      <c r="AL4912" s="3"/>
      <c r="AM4912" s="11"/>
      <c r="AN4912" s="3"/>
      <c r="AO4912" s="11"/>
      <c r="AP4912" s="3"/>
      <c r="AQ4912" s="11"/>
      <c r="AR4912" s="3"/>
      <c r="AS4912" s="11"/>
      <c r="AT4912" s="3"/>
      <c r="AU4912" s="11"/>
      <c r="AV4912" s="3"/>
      <c r="AW4912" s="3"/>
      <c r="AX4912" s="3"/>
      <c r="AY4912" s="11"/>
      <c r="AZ4912" s="3"/>
      <c r="BA4912" s="3"/>
      <c r="BB4912" s="3"/>
      <c r="BC4912" s="11"/>
      <c r="BD4912" s="3"/>
      <c r="BE4912" s="11"/>
      <c r="BF4912" s="3"/>
      <c r="BG4912" s="11"/>
      <c r="BH4912" s="3"/>
      <c r="BI4912" s="12"/>
      <c r="BJ4912" s="12"/>
      <c r="BK4912" s="11"/>
      <c r="BL4912" s="3"/>
      <c r="BM4912" s="11"/>
      <c r="BN4912" s="3"/>
      <c r="BO4912" s="11"/>
      <c r="BP4912" s="3"/>
      <c r="BQ4912" s="11"/>
      <c r="BR4912" s="3"/>
      <c r="BS4912" s="11"/>
      <c r="BT4912" s="13"/>
      <c r="BU4912" s="11"/>
      <c r="BV4912" s="3"/>
      <c r="BW4912" s="11"/>
      <c r="BX4912" s="3"/>
      <c r="BY4912" s="3"/>
      <c r="BZ4912" s="13"/>
      <c r="CA4912" s="13"/>
      <c r="CB4912" s="13"/>
      <c r="CC4912" s="12"/>
      <c r="CD4912" s="11"/>
      <c r="CE4912" s="12"/>
      <c r="CF4912" s="12"/>
      <c r="DI4912" s="14"/>
    </row>
    <row r="4913" spans="1:113" ht="20.100000000000001" customHeight="1" x14ac:dyDescent="0.25">
      <c r="A4913" s="1"/>
      <c r="B4913" s="30"/>
      <c r="C4913" s="9"/>
      <c r="D4913" s="10">
        <f t="shared" si="836"/>
        <v>0</v>
      </c>
      <c r="E4913" s="11">
        <f t="shared" si="837"/>
        <v>0</v>
      </c>
      <c r="F4913" s="3">
        <f t="shared" si="838"/>
        <v>0</v>
      </c>
      <c r="G4913" s="11"/>
      <c r="H4913" s="3"/>
      <c r="I4913" s="1"/>
      <c r="J4913" s="3"/>
      <c r="K4913" s="2"/>
      <c r="L4913" s="3"/>
      <c r="M4913" s="11"/>
      <c r="N4913" s="3"/>
      <c r="O4913" s="217"/>
      <c r="P4913" s="3"/>
      <c r="Q4913" s="3"/>
      <c r="R4913" s="3"/>
      <c r="S4913" s="11"/>
      <c r="T4913" s="3"/>
      <c r="U4913" s="11"/>
      <c r="V4913" s="3"/>
      <c r="W4913" s="11"/>
      <c r="X4913" s="3"/>
      <c r="Y4913" s="11"/>
      <c r="Z4913" s="3"/>
      <c r="AA4913" s="3"/>
      <c r="AB4913" s="3"/>
      <c r="AC4913" s="3"/>
      <c r="AD4913" s="3"/>
      <c r="AE4913" s="3"/>
      <c r="AF4913" s="3"/>
      <c r="AG4913" s="3"/>
      <c r="AH4913" s="3"/>
      <c r="AI4913" s="11"/>
      <c r="AJ4913" s="3"/>
      <c r="AK4913" s="11"/>
      <c r="AL4913" s="3"/>
      <c r="AM4913" s="11"/>
      <c r="AN4913" s="3"/>
      <c r="AO4913" s="11"/>
      <c r="AP4913" s="3"/>
      <c r="AQ4913" s="11"/>
      <c r="AR4913" s="3"/>
      <c r="AS4913" s="11"/>
      <c r="AT4913" s="3"/>
      <c r="AU4913" s="11"/>
      <c r="AV4913" s="3"/>
      <c r="AW4913" s="3"/>
      <c r="AX4913" s="3"/>
      <c r="AY4913" s="11"/>
      <c r="AZ4913" s="3"/>
      <c r="BA4913" s="3"/>
      <c r="BB4913" s="3"/>
      <c r="BC4913" s="11"/>
      <c r="BD4913" s="3"/>
      <c r="BE4913" s="11"/>
      <c r="BF4913" s="3"/>
      <c r="BG4913" s="11"/>
      <c r="BH4913" s="3"/>
      <c r="BI4913" s="12"/>
      <c r="BJ4913" s="12"/>
      <c r="BK4913" s="11"/>
      <c r="BL4913" s="3"/>
      <c r="BM4913" s="11"/>
      <c r="BN4913" s="3"/>
      <c r="BO4913" s="11"/>
      <c r="BP4913" s="3"/>
      <c r="BQ4913" s="11"/>
      <c r="BR4913" s="3"/>
      <c r="BS4913" s="11"/>
      <c r="BT4913" s="13"/>
      <c r="BU4913" s="11"/>
      <c r="BV4913" s="3"/>
      <c r="BW4913" s="11"/>
      <c r="BX4913" s="3"/>
      <c r="BY4913" s="3"/>
      <c r="BZ4913" s="13"/>
      <c r="CA4913" s="13"/>
      <c r="CB4913" s="13"/>
      <c r="CC4913" s="12"/>
      <c r="CD4913" s="11"/>
      <c r="CE4913" s="12"/>
      <c r="CF4913" s="12"/>
      <c r="DI4913" s="14"/>
    </row>
    <row r="4914" spans="1:113" ht="20.100000000000001" customHeight="1" x14ac:dyDescent="0.25">
      <c r="A4914" s="1"/>
      <c r="B4914" s="30"/>
      <c r="C4914" s="9"/>
      <c r="D4914" s="10">
        <f t="shared" si="836"/>
        <v>0</v>
      </c>
      <c r="E4914" s="11">
        <f t="shared" si="837"/>
        <v>0</v>
      </c>
      <c r="F4914" s="3">
        <f t="shared" si="838"/>
        <v>0</v>
      </c>
      <c r="G4914" s="11"/>
      <c r="H4914" s="3"/>
      <c r="I4914" s="1"/>
      <c r="J4914" s="3"/>
      <c r="K4914" s="2"/>
      <c r="L4914" s="3"/>
      <c r="M4914" s="11"/>
      <c r="N4914" s="3"/>
      <c r="O4914" s="217"/>
      <c r="P4914" s="3"/>
      <c r="Q4914" s="3"/>
      <c r="R4914" s="3"/>
      <c r="S4914" s="11"/>
      <c r="T4914" s="3"/>
      <c r="U4914" s="11"/>
      <c r="V4914" s="3"/>
      <c r="W4914" s="11"/>
      <c r="X4914" s="3"/>
      <c r="Y4914" s="11"/>
      <c r="Z4914" s="3"/>
      <c r="AA4914" s="3"/>
      <c r="AB4914" s="3"/>
      <c r="AC4914" s="3"/>
      <c r="AD4914" s="3"/>
      <c r="AE4914" s="3"/>
      <c r="AF4914" s="3"/>
      <c r="AG4914" s="3"/>
      <c r="AH4914" s="3"/>
      <c r="AI4914" s="11"/>
      <c r="AJ4914" s="3"/>
      <c r="AK4914" s="11"/>
      <c r="AL4914" s="3"/>
      <c r="AM4914" s="11"/>
      <c r="AN4914" s="3"/>
      <c r="AO4914" s="11"/>
      <c r="AP4914" s="3"/>
      <c r="AQ4914" s="11"/>
      <c r="AR4914" s="3"/>
      <c r="AS4914" s="11"/>
      <c r="AT4914" s="3"/>
      <c r="AU4914" s="11"/>
      <c r="AV4914" s="3"/>
      <c r="AW4914" s="3"/>
      <c r="AX4914" s="3"/>
      <c r="AY4914" s="11"/>
      <c r="AZ4914" s="3"/>
      <c r="BA4914" s="3"/>
      <c r="BB4914" s="3"/>
      <c r="BC4914" s="11"/>
      <c r="BD4914" s="3"/>
      <c r="BE4914" s="11"/>
      <c r="BF4914" s="3"/>
      <c r="BG4914" s="11"/>
      <c r="BH4914" s="3"/>
      <c r="BI4914" s="12"/>
      <c r="BJ4914" s="12"/>
      <c r="BK4914" s="11"/>
      <c r="BL4914" s="3"/>
      <c r="BM4914" s="11"/>
      <c r="BN4914" s="3"/>
      <c r="BO4914" s="11"/>
      <c r="BP4914" s="3"/>
      <c r="BQ4914" s="11"/>
      <c r="BR4914" s="3"/>
      <c r="BS4914" s="11"/>
      <c r="BT4914" s="13"/>
      <c r="BU4914" s="11"/>
      <c r="BV4914" s="3"/>
      <c r="BW4914" s="11"/>
      <c r="BX4914" s="3"/>
      <c r="BY4914" s="3"/>
      <c r="BZ4914" s="13"/>
      <c r="CA4914" s="13"/>
      <c r="CB4914" s="13"/>
      <c r="CC4914" s="12"/>
      <c r="CD4914" s="11"/>
      <c r="CE4914" s="12"/>
      <c r="CF4914" s="12"/>
      <c r="DI4914" s="14"/>
    </row>
    <row r="4915" spans="1:113" ht="20.100000000000001" customHeight="1" x14ac:dyDescent="0.25">
      <c r="A4915" s="1"/>
      <c r="B4915" s="30"/>
      <c r="C4915" s="9"/>
      <c r="D4915" s="10">
        <f t="shared" si="836"/>
        <v>0</v>
      </c>
      <c r="E4915" s="11">
        <f t="shared" si="837"/>
        <v>0</v>
      </c>
      <c r="F4915" s="3">
        <f t="shared" si="838"/>
        <v>0</v>
      </c>
      <c r="G4915" s="11"/>
      <c r="H4915" s="3"/>
      <c r="I4915" s="1"/>
      <c r="J4915" s="3"/>
      <c r="K4915" s="2"/>
      <c r="L4915" s="3"/>
      <c r="M4915" s="11"/>
      <c r="N4915" s="3"/>
      <c r="O4915" s="217"/>
      <c r="P4915" s="3"/>
      <c r="Q4915" s="3"/>
      <c r="R4915" s="3"/>
      <c r="S4915" s="11"/>
      <c r="T4915" s="3"/>
      <c r="U4915" s="11"/>
      <c r="V4915" s="3"/>
      <c r="W4915" s="11"/>
      <c r="X4915" s="3"/>
      <c r="Y4915" s="11"/>
      <c r="Z4915" s="3"/>
      <c r="AA4915" s="3"/>
      <c r="AB4915" s="3"/>
      <c r="AC4915" s="3"/>
      <c r="AD4915" s="3"/>
      <c r="AE4915" s="3"/>
      <c r="AF4915" s="3"/>
      <c r="AG4915" s="3"/>
      <c r="AH4915" s="3"/>
      <c r="AI4915" s="11"/>
      <c r="AJ4915" s="3"/>
      <c r="AK4915" s="11"/>
      <c r="AL4915" s="3"/>
      <c r="AM4915" s="11"/>
      <c r="AN4915" s="3"/>
      <c r="AO4915" s="11"/>
      <c r="AP4915" s="3"/>
      <c r="AQ4915" s="11"/>
      <c r="AR4915" s="3"/>
      <c r="AS4915" s="11"/>
      <c r="AT4915" s="3"/>
      <c r="AU4915" s="11"/>
      <c r="AV4915" s="3"/>
      <c r="AW4915" s="3"/>
      <c r="AX4915" s="3"/>
      <c r="AY4915" s="11"/>
      <c r="AZ4915" s="3"/>
      <c r="BA4915" s="3"/>
      <c r="BB4915" s="3"/>
      <c r="BC4915" s="11"/>
      <c r="BD4915" s="3"/>
      <c r="BE4915" s="11"/>
      <c r="BF4915" s="3"/>
      <c r="BG4915" s="11"/>
      <c r="BH4915" s="3"/>
      <c r="BI4915" s="12"/>
      <c r="BJ4915" s="12"/>
      <c r="BK4915" s="11"/>
      <c r="BL4915" s="3"/>
      <c r="BM4915" s="11"/>
      <c r="BN4915" s="3"/>
      <c r="BO4915" s="11"/>
      <c r="BP4915" s="3"/>
      <c r="BQ4915" s="11"/>
      <c r="BR4915" s="3"/>
      <c r="BS4915" s="11"/>
      <c r="BT4915" s="13"/>
      <c r="BU4915" s="11"/>
      <c r="BV4915" s="3"/>
      <c r="BW4915" s="11"/>
      <c r="BX4915" s="3"/>
      <c r="BY4915" s="3"/>
      <c r="BZ4915" s="13"/>
      <c r="CA4915" s="13"/>
      <c r="CB4915" s="13"/>
      <c r="CC4915" s="12"/>
      <c r="CD4915" s="11"/>
      <c r="CE4915" s="12"/>
      <c r="CF4915" s="12"/>
      <c r="DI4915" s="14"/>
    </row>
    <row r="4916" spans="1:113" ht="20.100000000000001" customHeight="1" x14ac:dyDescent="0.25">
      <c r="A4916" s="1"/>
      <c r="B4916" s="30"/>
      <c r="C4916" s="9"/>
      <c r="D4916" s="10">
        <f t="shared" si="836"/>
        <v>0</v>
      </c>
      <c r="E4916" s="11">
        <f t="shared" si="837"/>
        <v>0</v>
      </c>
      <c r="F4916" s="3">
        <f t="shared" si="838"/>
        <v>0</v>
      </c>
      <c r="G4916" s="11"/>
      <c r="H4916" s="3"/>
      <c r="I4916" s="1"/>
      <c r="J4916" s="3"/>
      <c r="K4916" s="2"/>
      <c r="L4916" s="3"/>
      <c r="M4916" s="11"/>
      <c r="N4916" s="3"/>
      <c r="O4916" s="217"/>
      <c r="P4916" s="3"/>
      <c r="Q4916" s="3"/>
      <c r="R4916" s="3"/>
      <c r="S4916" s="11"/>
      <c r="T4916" s="3"/>
      <c r="U4916" s="11"/>
      <c r="V4916" s="3"/>
      <c r="W4916" s="11"/>
      <c r="X4916" s="3"/>
      <c r="Y4916" s="11"/>
      <c r="Z4916" s="3"/>
      <c r="AA4916" s="3"/>
      <c r="AB4916" s="3"/>
      <c r="AC4916" s="3"/>
      <c r="AD4916" s="3"/>
      <c r="AE4916" s="3"/>
      <c r="AF4916" s="3"/>
      <c r="AG4916" s="3"/>
      <c r="AH4916" s="3"/>
      <c r="AI4916" s="11"/>
      <c r="AJ4916" s="3"/>
      <c r="AK4916" s="11"/>
      <c r="AL4916" s="3"/>
      <c r="AM4916" s="11"/>
      <c r="AN4916" s="3"/>
      <c r="AO4916" s="11"/>
      <c r="AP4916" s="3"/>
      <c r="AQ4916" s="11"/>
      <c r="AR4916" s="3"/>
      <c r="AS4916" s="11"/>
      <c r="AT4916" s="3"/>
      <c r="AU4916" s="11"/>
      <c r="AV4916" s="3"/>
      <c r="AW4916" s="3"/>
      <c r="AX4916" s="3"/>
      <c r="AY4916" s="11"/>
      <c r="AZ4916" s="3"/>
      <c r="BA4916" s="3"/>
      <c r="BB4916" s="3"/>
      <c r="BC4916" s="11"/>
      <c r="BD4916" s="3"/>
      <c r="BE4916" s="11"/>
      <c r="BF4916" s="3"/>
      <c r="BG4916" s="11"/>
      <c r="BH4916" s="3"/>
      <c r="BI4916" s="12"/>
      <c r="BJ4916" s="12"/>
      <c r="BK4916" s="11"/>
      <c r="BL4916" s="3"/>
      <c r="BM4916" s="11"/>
      <c r="BN4916" s="3"/>
      <c r="BO4916" s="11"/>
      <c r="BP4916" s="3"/>
      <c r="BQ4916" s="11"/>
      <c r="BR4916" s="3"/>
      <c r="BS4916" s="11"/>
      <c r="BT4916" s="13"/>
      <c r="BU4916" s="11"/>
      <c r="BV4916" s="3"/>
      <c r="BW4916" s="11"/>
      <c r="BX4916" s="3"/>
      <c r="BY4916" s="3"/>
      <c r="BZ4916" s="13"/>
      <c r="CA4916" s="13"/>
      <c r="CB4916" s="13"/>
      <c r="CC4916" s="12"/>
      <c r="CD4916" s="11"/>
      <c r="CE4916" s="12"/>
      <c r="CF4916" s="12"/>
      <c r="DI4916" s="14"/>
    </row>
    <row r="4917" spans="1:113" ht="20.100000000000001" customHeight="1" x14ac:dyDescent="0.25">
      <c r="A4917" s="1"/>
      <c r="B4917" s="30"/>
      <c r="C4917" s="9"/>
      <c r="D4917" s="10">
        <f t="shared" si="836"/>
        <v>0</v>
      </c>
      <c r="E4917" s="11">
        <f t="shared" si="837"/>
        <v>0</v>
      </c>
      <c r="F4917" s="3">
        <f t="shared" si="838"/>
        <v>0</v>
      </c>
      <c r="G4917" s="11"/>
      <c r="H4917" s="3"/>
      <c r="I4917" s="1"/>
      <c r="J4917" s="3"/>
      <c r="K4917" s="2"/>
      <c r="L4917" s="3"/>
      <c r="M4917" s="11"/>
      <c r="N4917" s="3"/>
      <c r="O4917" s="217"/>
      <c r="P4917" s="3"/>
      <c r="Q4917" s="3"/>
      <c r="R4917" s="3"/>
      <c r="S4917" s="11"/>
      <c r="T4917" s="3"/>
      <c r="U4917" s="11"/>
      <c r="V4917" s="3"/>
      <c r="W4917" s="11"/>
      <c r="X4917" s="3"/>
      <c r="Y4917" s="11"/>
      <c r="Z4917" s="3"/>
      <c r="AA4917" s="3"/>
      <c r="AB4917" s="3"/>
      <c r="AC4917" s="3"/>
      <c r="AD4917" s="3"/>
      <c r="AE4917" s="3"/>
      <c r="AF4917" s="3"/>
      <c r="AG4917" s="3"/>
      <c r="AH4917" s="3"/>
      <c r="AI4917" s="11"/>
      <c r="AJ4917" s="3"/>
      <c r="AK4917" s="11"/>
      <c r="AL4917" s="3"/>
      <c r="AM4917" s="11"/>
      <c r="AN4917" s="3"/>
      <c r="AO4917" s="11"/>
      <c r="AP4917" s="3"/>
      <c r="AQ4917" s="11"/>
      <c r="AR4917" s="3"/>
      <c r="AS4917" s="11"/>
      <c r="AT4917" s="3"/>
      <c r="AU4917" s="11"/>
      <c r="AV4917" s="3"/>
      <c r="AW4917" s="3"/>
      <c r="AX4917" s="3"/>
      <c r="AY4917" s="11"/>
      <c r="AZ4917" s="3"/>
      <c r="BA4917" s="3"/>
      <c r="BB4917" s="3"/>
      <c r="BC4917" s="11"/>
      <c r="BD4917" s="3"/>
      <c r="BE4917" s="11"/>
      <c r="BF4917" s="3"/>
      <c r="BG4917" s="11"/>
      <c r="BH4917" s="3"/>
      <c r="BI4917" s="12"/>
      <c r="BJ4917" s="12"/>
      <c r="BK4917" s="11"/>
      <c r="BL4917" s="3"/>
      <c r="BM4917" s="11"/>
      <c r="BN4917" s="3"/>
      <c r="BO4917" s="11"/>
      <c r="BP4917" s="3"/>
      <c r="BQ4917" s="11"/>
      <c r="BR4917" s="3"/>
      <c r="BS4917" s="11"/>
      <c r="BT4917" s="13"/>
      <c r="BU4917" s="11"/>
      <c r="BV4917" s="3"/>
      <c r="BW4917" s="11"/>
      <c r="BX4917" s="3"/>
      <c r="BY4917" s="3"/>
      <c r="BZ4917" s="13"/>
      <c r="CA4917" s="13"/>
      <c r="CB4917" s="13"/>
      <c r="CC4917" s="12"/>
      <c r="CD4917" s="11"/>
      <c r="CE4917" s="12"/>
      <c r="CF4917" s="12"/>
      <c r="DI4917" s="14"/>
    </row>
    <row r="4918" spans="1:113" ht="20.100000000000001" customHeight="1" x14ac:dyDescent="0.25">
      <c r="A4918" s="1"/>
      <c r="B4918" s="30"/>
      <c r="C4918" s="9"/>
      <c r="D4918" s="10">
        <f t="shared" si="836"/>
        <v>0</v>
      </c>
      <c r="E4918" s="11">
        <f t="shared" si="837"/>
        <v>0</v>
      </c>
      <c r="F4918" s="3">
        <f t="shared" si="838"/>
        <v>0</v>
      </c>
      <c r="G4918" s="11"/>
      <c r="H4918" s="3"/>
      <c r="I4918" s="1"/>
      <c r="J4918" s="3"/>
      <c r="K4918" s="2"/>
      <c r="L4918" s="3"/>
      <c r="M4918" s="11"/>
      <c r="N4918" s="3"/>
      <c r="O4918" s="217"/>
      <c r="P4918" s="3"/>
      <c r="Q4918" s="3"/>
      <c r="R4918" s="3"/>
      <c r="S4918" s="11"/>
      <c r="T4918" s="3"/>
      <c r="U4918" s="11"/>
      <c r="V4918" s="3"/>
      <c r="W4918" s="11"/>
      <c r="X4918" s="3"/>
      <c r="Y4918" s="11"/>
      <c r="Z4918" s="3"/>
      <c r="AA4918" s="3"/>
      <c r="AB4918" s="3"/>
      <c r="AC4918" s="3"/>
      <c r="AD4918" s="3"/>
      <c r="AE4918" s="3"/>
      <c r="AF4918" s="3"/>
      <c r="AG4918" s="3"/>
      <c r="AH4918" s="3"/>
      <c r="AI4918" s="11"/>
      <c r="AJ4918" s="3"/>
      <c r="AK4918" s="11"/>
      <c r="AL4918" s="3"/>
      <c r="AM4918" s="11"/>
      <c r="AN4918" s="3"/>
      <c r="AO4918" s="11"/>
      <c r="AP4918" s="3"/>
      <c r="AQ4918" s="11"/>
      <c r="AR4918" s="3"/>
      <c r="AS4918" s="11"/>
      <c r="AT4918" s="3"/>
      <c r="AU4918" s="11"/>
      <c r="AV4918" s="3"/>
      <c r="AW4918" s="3"/>
      <c r="AX4918" s="3"/>
      <c r="AY4918" s="11"/>
      <c r="AZ4918" s="3"/>
      <c r="BA4918" s="3"/>
      <c r="BB4918" s="3"/>
      <c r="BC4918" s="11"/>
      <c r="BD4918" s="3"/>
      <c r="BE4918" s="11"/>
      <c r="BF4918" s="3"/>
      <c r="BG4918" s="11"/>
      <c r="BH4918" s="3"/>
      <c r="BI4918" s="12"/>
      <c r="BJ4918" s="12"/>
      <c r="BK4918" s="11"/>
      <c r="BL4918" s="3"/>
      <c r="BM4918" s="11"/>
      <c r="BN4918" s="3"/>
      <c r="BO4918" s="11"/>
      <c r="BP4918" s="3"/>
      <c r="BQ4918" s="11"/>
      <c r="BR4918" s="3"/>
      <c r="BS4918" s="11"/>
      <c r="BT4918" s="13"/>
      <c r="BU4918" s="11"/>
      <c r="BV4918" s="3"/>
      <c r="BW4918" s="11"/>
      <c r="BX4918" s="3"/>
      <c r="BY4918" s="3"/>
      <c r="BZ4918" s="13"/>
      <c r="CA4918" s="13"/>
      <c r="CB4918" s="13"/>
      <c r="CC4918" s="12"/>
      <c r="CD4918" s="11"/>
      <c r="CE4918" s="12"/>
      <c r="CF4918" s="12"/>
      <c r="DI4918" s="14"/>
    </row>
    <row r="4919" spans="1:113" ht="20.100000000000001" customHeight="1" x14ac:dyDescent="0.25">
      <c r="A4919" s="1"/>
      <c r="B4919" s="30"/>
      <c r="C4919" s="9"/>
      <c r="D4919" s="10">
        <f t="shared" si="836"/>
        <v>0</v>
      </c>
      <c r="E4919" s="11">
        <f t="shared" si="837"/>
        <v>0</v>
      </c>
      <c r="F4919" s="3">
        <f t="shared" si="838"/>
        <v>0</v>
      </c>
      <c r="G4919" s="11"/>
      <c r="H4919" s="3"/>
      <c r="I4919" s="1"/>
      <c r="J4919" s="3"/>
      <c r="K4919" s="2"/>
      <c r="L4919" s="3"/>
      <c r="M4919" s="11"/>
      <c r="N4919" s="3"/>
      <c r="O4919" s="217"/>
      <c r="P4919" s="3"/>
      <c r="Q4919" s="3"/>
      <c r="R4919" s="3"/>
      <c r="S4919" s="11"/>
      <c r="T4919" s="3"/>
      <c r="U4919" s="11"/>
      <c r="V4919" s="3"/>
      <c r="W4919" s="11"/>
      <c r="X4919" s="3"/>
      <c r="Y4919" s="11"/>
      <c r="Z4919" s="3"/>
      <c r="AA4919" s="3"/>
      <c r="AB4919" s="3"/>
      <c r="AC4919" s="3"/>
      <c r="AD4919" s="3"/>
      <c r="AE4919" s="3"/>
      <c r="AF4919" s="3"/>
      <c r="AG4919" s="3"/>
      <c r="AH4919" s="3"/>
      <c r="AI4919" s="11"/>
      <c r="AJ4919" s="3"/>
      <c r="AK4919" s="11"/>
      <c r="AL4919" s="3"/>
      <c r="AM4919" s="11"/>
      <c r="AN4919" s="3"/>
      <c r="AO4919" s="11"/>
      <c r="AP4919" s="3"/>
      <c r="AQ4919" s="11"/>
      <c r="AR4919" s="3"/>
      <c r="AS4919" s="11"/>
      <c r="AT4919" s="3"/>
      <c r="AU4919" s="11"/>
      <c r="AV4919" s="3"/>
      <c r="AW4919" s="3"/>
      <c r="AX4919" s="3"/>
      <c r="AY4919" s="11"/>
      <c r="AZ4919" s="3"/>
      <c r="BA4919" s="3"/>
      <c r="BB4919" s="3"/>
      <c r="BC4919" s="11"/>
      <c r="BD4919" s="3"/>
      <c r="BE4919" s="11"/>
      <c r="BF4919" s="3"/>
      <c r="BG4919" s="11"/>
      <c r="BH4919" s="3"/>
      <c r="BI4919" s="12"/>
      <c r="BJ4919" s="12"/>
      <c r="BK4919" s="11"/>
      <c r="BL4919" s="3"/>
      <c r="BM4919" s="11"/>
      <c r="BN4919" s="3"/>
      <c r="BO4919" s="11"/>
      <c r="BP4919" s="3"/>
      <c r="BQ4919" s="11"/>
      <c r="BR4919" s="3"/>
      <c r="BS4919" s="11"/>
      <c r="BT4919" s="13"/>
      <c r="BU4919" s="11"/>
      <c r="BV4919" s="3"/>
      <c r="BW4919" s="11"/>
      <c r="BX4919" s="3"/>
      <c r="BY4919" s="3"/>
      <c r="BZ4919" s="13"/>
      <c r="CA4919" s="13"/>
      <c r="CB4919" s="13"/>
      <c r="CC4919" s="12"/>
      <c r="CD4919" s="11"/>
      <c r="CE4919" s="12"/>
      <c r="CF4919" s="12"/>
      <c r="DI4919" s="14"/>
    </row>
    <row r="4920" spans="1:113" ht="20.100000000000001" customHeight="1" x14ac:dyDescent="0.25">
      <c r="A4920" s="1"/>
      <c r="B4920" s="30"/>
      <c r="C4920" s="9"/>
      <c r="D4920" s="10">
        <f t="shared" ref="D4920:D4989" si="839">F4920-E4920</f>
        <v>0</v>
      </c>
      <c r="E4920" s="11">
        <f t="shared" si="837"/>
        <v>0</v>
      </c>
      <c r="F4920" s="3">
        <f t="shared" si="838"/>
        <v>0</v>
      </c>
      <c r="G4920" s="11"/>
      <c r="H4920" s="3"/>
      <c r="I4920" s="1"/>
      <c r="J4920" s="3"/>
      <c r="K4920" s="2"/>
      <c r="L4920" s="3"/>
      <c r="M4920" s="11"/>
      <c r="N4920" s="3"/>
      <c r="O4920" s="217"/>
      <c r="P4920" s="3"/>
      <c r="Q4920" s="3"/>
      <c r="R4920" s="3"/>
      <c r="S4920" s="11"/>
      <c r="T4920" s="3"/>
      <c r="U4920" s="11"/>
      <c r="V4920" s="3"/>
      <c r="W4920" s="11"/>
      <c r="X4920" s="3"/>
      <c r="Y4920" s="11"/>
      <c r="Z4920" s="3"/>
      <c r="AA4920" s="3"/>
      <c r="AB4920" s="3"/>
      <c r="AC4920" s="3"/>
      <c r="AD4920" s="3"/>
      <c r="AE4920" s="3"/>
      <c r="AF4920" s="3"/>
      <c r="AG4920" s="3"/>
      <c r="AH4920" s="3"/>
      <c r="AI4920" s="11"/>
      <c r="AJ4920" s="3"/>
      <c r="AK4920" s="11"/>
      <c r="AL4920" s="3"/>
      <c r="AM4920" s="11"/>
      <c r="AN4920" s="3"/>
      <c r="AO4920" s="11"/>
      <c r="AP4920" s="3"/>
      <c r="AQ4920" s="11"/>
      <c r="AR4920" s="3"/>
      <c r="AS4920" s="11"/>
      <c r="AT4920" s="3"/>
      <c r="AU4920" s="11"/>
      <c r="AV4920" s="3"/>
      <c r="AW4920" s="3"/>
      <c r="AX4920" s="3"/>
      <c r="AY4920" s="11"/>
      <c r="AZ4920" s="3"/>
      <c r="BA4920" s="3"/>
      <c r="BB4920" s="3"/>
      <c r="BC4920" s="11"/>
      <c r="BD4920" s="3"/>
      <c r="BE4920" s="11"/>
      <c r="BF4920" s="3"/>
      <c r="BG4920" s="11"/>
      <c r="BH4920" s="3"/>
      <c r="BI4920" s="12"/>
      <c r="BJ4920" s="12"/>
      <c r="BK4920" s="11"/>
      <c r="BL4920" s="3"/>
      <c r="BM4920" s="11"/>
      <c r="BN4920" s="3"/>
      <c r="BO4920" s="11"/>
      <c r="BP4920" s="3"/>
      <c r="BQ4920" s="11"/>
      <c r="BR4920" s="3"/>
      <c r="BS4920" s="11"/>
      <c r="BT4920" s="13"/>
      <c r="BU4920" s="11"/>
      <c r="BV4920" s="3"/>
      <c r="BW4920" s="11"/>
      <c r="BX4920" s="3"/>
      <c r="BY4920" s="3"/>
      <c r="BZ4920" s="13"/>
      <c r="CA4920" s="13"/>
      <c r="CB4920" s="13"/>
      <c r="CC4920" s="12"/>
      <c r="CD4920" s="11"/>
      <c r="CE4920" s="12"/>
      <c r="CF4920" s="12"/>
      <c r="DI4920" s="14"/>
    </row>
    <row r="4921" spans="1:113" ht="20.100000000000001" customHeight="1" x14ac:dyDescent="0.25">
      <c r="A4921" s="1"/>
      <c r="B4921" s="30"/>
      <c r="C4921" s="9"/>
      <c r="D4921" s="10">
        <f t="shared" si="839"/>
        <v>0</v>
      </c>
      <c r="E4921" s="11">
        <f t="shared" si="837"/>
        <v>0</v>
      </c>
      <c r="F4921" s="3">
        <f t="shared" si="838"/>
        <v>0</v>
      </c>
      <c r="G4921" s="11"/>
      <c r="H4921" s="3"/>
      <c r="I4921" s="1"/>
      <c r="J4921" s="3"/>
      <c r="K4921" s="2"/>
      <c r="L4921" s="3"/>
      <c r="M4921" s="11"/>
      <c r="N4921" s="3"/>
      <c r="O4921" s="217"/>
      <c r="P4921" s="3"/>
      <c r="Q4921" s="3"/>
      <c r="R4921" s="3"/>
      <c r="S4921" s="11"/>
      <c r="T4921" s="3"/>
      <c r="U4921" s="11"/>
      <c r="V4921" s="3"/>
      <c r="W4921" s="11"/>
      <c r="X4921" s="3"/>
      <c r="Y4921" s="11"/>
      <c r="Z4921" s="3"/>
      <c r="AA4921" s="3"/>
      <c r="AB4921" s="3"/>
      <c r="AC4921" s="3"/>
      <c r="AD4921" s="3"/>
      <c r="AE4921" s="3"/>
      <c r="AF4921" s="3"/>
      <c r="AG4921" s="3"/>
      <c r="AH4921" s="3"/>
      <c r="AI4921" s="11"/>
      <c r="AJ4921" s="3"/>
      <c r="AK4921" s="11"/>
      <c r="AL4921" s="3"/>
      <c r="AM4921" s="11"/>
      <c r="AN4921" s="3"/>
      <c r="AO4921" s="11"/>
      <c r="AP4921" s="3"/>
      <c r="AQ4921" s="11"/>
      <c r="AR4921" s="3"/>
      <c r="AS4921" s="11"/>
      <c r="AT4921" s="3"/>
      <c r="AU4921" s="11"/>
      <c r="AV4921" s="3"/>
      <c r="AW4921" s="3"/>
      <c r="AX4921" s="3"/>
      <c r="AY4921" s="11"/>
      <c r="AZ4921" s="3"/>
      <c r="BA4921" s="3"/>
      <c r="BB4921" s="3"/>
      <c r="BC4921" s="11"/>
      <c r="BD4921" s="3"/>
      <c r="BE4921" s="11"/>
      <c r="BF4921" s="3"/>
      <c r="BG4921" s="11"/>
      <c r="BH4921" s="3"/>
      <c r="BI4921" s="12"/>
      <c r="BJ4921" s="12"/>
      <c r="BK4921" s="11"/>
      <c r="BL4921" s="3"/>
      <c r="BM4921" s="11"/>
      <c r="BN4921" s="3"/>
      <c r="BO4921" s="11"/>
      <c r="BP4921" s="3"/>
      <c r="BQ4921" s="11"/>
      <c r="BR4921" s="3"/>
      <c r="BS4921" s="11"/>
      <c r="BT4921" s="13"/>
      <c r="BU4921" s="11"/>
      <c r="BV4921" s="3"/>
      <c r="BW4921" s="11"/>
      <c r="BX4921" s="3"/>
      <c r="BY4921" s="3"/>
      <c r="BZ4921" s="13"/>
      <c r="CA4921" s="13"/>
      <c r="CB4921" s="13"/>
      <c r="CC4921" s="12"/>
      <c r="CD4921" s="11"/>
      <c r="CE4921" s="12"/>
      <c r="CF4921" s="12"/>
      <c r="DI4921" s="14"/>
    </row>
    <row r="4922" spans="1:113" ht="20.100000000000001" customHeight="1" x14ac:dyDescent="0.25">
      <c r="A4922" s="1"/>
      <c r="B4922" s="30"/>
      <c r="C4922" s="9"/>
      <c r="D4922" s="10">
        <f t="shared" si="839"/>
        <v>0</v>
      </c>
      <c r="E4922" s="11">
        <f t="shared" si="837"/>
        <v>0</v>
      </c>
      <c r="F4922" s="3">
        <f t="shared" si="838"/>
        <v>0</v>
      </c>
      <c r="G4922" s="11"/>
      <c r="H4922" s="3"/>
      <c r="I4922" s="1"/>
      <c r="J4922" s="3"/>
      <c r="K4922" s="2"/>
      <c r="L4922" s="3"/>
      <c r="M4922" s="11"/>
      <c r="N4922" s="3"/>
      <c r="O4922" s="217"/>
      <c r="P4922" s="3"/>
      <c r="Q4922" s="3"/>
      <c r="R4922" s="3"/>
      <c r="S4922" s="11"/>
      <c r="T4922" s="3"/>
      <c r="U4922" s="11"/>
      <c r="V4922" s="3"/>
      <c r="W4922" s="11"/>
      <c r="X4922" s="3"/>
      <c r="Y4922" s="11"/>
      <c r="Z4922" s="3"/>
      <c r="AA4922" s="3"/>
      <c r="AB4922" s="3"/>
      <c r="AC4922" s="3"/>
      <c r="AD4922" s="3"/>
      <c r="AE4922" s="3"/>
      <c r="AF4922" s="3"/>
      <c r="AG4922" s="3"/>
      <c r="AH4922" s="3"/>
      <c r="AI4922" s="11"/>
      <c r="AJ4922" s="3"/>
      <c r="AK4922" s="11"/>
      <c r="AL4922" s="3"/>
      <c r="AM4922" s="11"/>
      <c r="AN4922" s="3"/>
      <c r="AO4922" s="11"/>
      <c r="AP4922" s="3"/>
      <c r="AQ4922" s="11"/>
      <c r="AR4922" s="3"/>
      <c r="AS4922" s="11"/>
      <c r="AT4922" s="3"/>
      <c r="AU4922" s="11"/>
      <c r="AV4922" s="3"/>
      <c r="AW4922" s="3"/>
      <c r="AX4922" s="3"/>
      <c r="AY4922" s="11"/>
      <c r="AZ4922" s="3"/>
      <c r="BA4922" s="3"/>
      <c r="BB4922" s="3"/>
      <c r="BC4922" s="11"/>
      <c r="BD4922" s="3"/>
      <c r="BE4922" s="11"/>
      <c r="BF4922" s="3"/>
      <c r="BG4922" s="11"/>
      <c r="BH4922" s="3"/>
      <c r="BI4922" s="12"/>
      <c r="BJ4922" s="12"/>
      <c r="BK4922" s="11"/>
      <c r="BL4922" s="3"/>
      <c r="BM4922" s="11"/>
      <c r="BN4922" s="3"/>
      <c r="BO4922" s="11"/>
      <c r="BP4922" s="3"/>
      <c r="BQ4922" s="11"/>
      <c r="BR4922" s="3"/>
      <c r="BS4922" s="11"/>
      <c r="BT4922" s="13"/>
      <c r="BU4922" s="11"/>
      <c r="BV4922" s="3"/>
      <c r="BW4922" s="11"/>
      <c r="BX4922" s="3"/>
      <c r="BY4922" s="3"/>
      <c r="BZ4922" s="13"/>
      <c r="CA4922" s="13"/>
      <c r="CB4922" s="13"/>
      <c r="CC4922" s="12"/>
      <c r="CD4922" s="11"/>
      <c r="CE4922" s="12"/>
      <c r="CF4922" s="12"/>
      <c r="DI4922" s="14"/>
    </row>
    <row r="4923" spans="1:113" ht="20.100000000000001" customHeight="1" x14ac:dyDescent="0.25">
      <c r="A4923" s="1"/>
      <c r="B4923" s="30"/>
      <c r="C4923" s="9"/>
      <c r="D4923" s="10">
        <f t="shared" si="839"/>
        <v>0</v>
      </c>
      <c r="E4923" s="11">
        <f t="shared" si="837"/>
        <v>0</v>
      </c>
      <c r="F4923" s="3">
        <f t="shared" si="838"/>
        <v>0</v>
      </c>
      <c r="G4923" s="11"/>
      <c r="H4923" s="3"/>
      <c r="I4923" s="1"/>
      <c r="J4923" s="3"/>
      <c r="K4923" s="2"/>
      <c r="L4923" s="3"/>
      <c r="M4923" s="11"/>
      <c r="N4923" s="3"/>
      <c r="O4923" s="217"/>
      <c r="P4923" s="3"/>
      <c r="Q4923" s="3"/>
      <c r="R4923" s="3"/>
      <c r="S4923" s="11"/>
      <c r="T4923" s="3"/>
      <c r="U4923" s="11"/>
      <c r="V4923" s="3"/>
      <c r="W4923" s="11"/>
      <c r="X4923" s="3"/>
      <c r="Y4923" s="11"/>
      <c r="Z4923" s="3"/>
      <c r="AA4923" s="3"/>
      <c r="AB4923" s="3"/>
      <c r="AC4923" s="3"/>
      <c r="AD4923" s="3"/>
      <c r="AE4923" s="3"/>
      <c r="AF4923" s="3"/>
      <c r="AG4923" s="3"/>
      <c r="AH4923" s="3"/>
      <c r="AI4923" s="11"/>
      <c r="AJ4923" s="3"/>
      <c r="AK4923" s="11"/>
      <c r="AL4923" s="3"/>
      <c r="AM4923" s="11"/>
      <c r="AN4923" s="3"/>
      <c r="AO4923" s="11"/>
      <c r="AP4923" s="3"/>
      <c r="AQ4923" s="11"/>
      <c r="AR4923" s="3"/>
      <c r="AS4923" s="11"/>
      <c r="AT4923" s="3"/>
      <c r="AU4923" s="11"/>
      <c r="AV4923" s="3"/>
      <c r="AW4923" s="3"/>
      <c r="AX4923" s="3"/>
      <c r="AY4923" s="11"/>
      <c r="AZ4923" s="3"/>
      <c r="BA4923" s="3"/>
      <c r="BB4923" s="3"/>
      <c r="BC4923" s="11"/>
      <c r="BD4923" s="3"/>
      <c r="BE4923" s="11"/>
      <c r="BF4923" s="3"/>
      <c r="BG4923" s="11"/>
      <c r="BH4923" s="3"/>
      <c r="BI4923" s="12"/>
      <c r="BJ4923" s="12"/>
      <c r="BK4923" s="11"/>
      <c r="BL4923" s="3"/>
      <c r="BM4923" s="11"/>
      <c r="BN4923" s="3"/>
      <c r="BO4923" s="11"/>
      <c r="BP4923" s="3"/>
      <c r="BQ4923" s="11"/>
      <c r="BR4923" s="3"/>
      <c r="BS4923" s="11"/>
      <c r="BT4923" s="13"/>
      <c r="BU4923" s="11"/>
      <c r="BV4923" s="3"/>
      <c r="BW4923" s="11"/>
      <c r="BX4923" s="3"/>
      <c r="BY4923" s="3"/>
      <c r="BZ4923" s="13"/>
      <c r="CA4923" s="13"/>
      <c r="CB4923" s="13"/>
      <c r="CC4923" s="12"/>
      <c r="CD4923" s="11"/>
      <c r="CE4923" s="12"/>
      <c r="CF4923" s="12"/>
      <c r="DI4923" s="14"/>
    </row>
    <row r="4924" spans="1:113" ht="20.100000000000001" customHeight="1" x14ac:dyDescent="0.25">
      <c r="A4924" s="1"/>
      <c r="B4924" s="30"/>
      <c r="C4924" s="9"/>
      <c r="D4924" s="10">
        <f t="shared" si="839"/>
        <v>0</v>
      </c>
      <c r="E4924" s="11">
        <f t="shared" si="837"/>
        <v>0</v>
      </c>
      <c r="F4924" s="3">
        <f t="shared" si="838"/>
        <v>0</v>
      </c>
      <c r="G4924" s="11"/>
      <c r="H4924" s="3"/>
      <c r="I4924" s="1"/>
      <c r="J4924" s="3"/>
      <c r="K4924" s="2"/>
      <c r="L4924" s="3"/>
      <c r="M4924" s="11"/>
      <c r="N4924" s="3"/>
      <c r="O4924" s="217"/>
      <c r="P4924" s="3"/>
      <c r="Q4924" s="3"/>
      <c r="R4924" s="3"/>
      <c r="S4924" s="11"/>
      <c r="T4924" s="3"/>
      <c r="U4924" s="11"/>
      <c r="V4924" s="3"/>
      <c r="W4924" s="11"/>
      <c r="X4924" s="3"/>
      <c r="Y4924" s="11"/>
      <c r="Z4924" s="3"/>
      <c r="AA4924" s="3"/>
      <c r="AB4924" s="3"/>
      <c r="AC4924" s="3"/>
      <c r="AD4924" s="3"/>
      <c r="AE4924" s="3"/>
      <c r="AF4924" s="3"/>
      <c r="AG4924" s="3"/>
      <c r="AH4924" s="3"/>
      <c r="AI4924" s="11"/>
      <c r="AJ4924" s="3"/>
      <c r="AK4924" s="11"/>
      <c r="AL4924" s="3"/>
      <c r="AM4924" s="11"/>
      <c r="AN4924" s="3"/>
      <c r="AO4924" s="11"/>
      <c r="AP4924" s="3"/>
      <c r="AQ4924" s="11"/>
      <c r="AR4924" s="3"/>
      <c r="AS4924" s="11"/>
      <c r="AT4924" s="3"/>
      <c r="AU4924" s="11"/>
      <c r="AV4924" s="3"/>
      <c r="AW4924" s="3"/>
      <c r="AX4924" s="3"/>
      <c r="AY4924" s="11"/>
      <c r="AZ4924" s="3"/>
      <c r="BA4924" s="3"/>
      <c r="BB4924" s="3"/>
      <c r="BC4924" s="11"/>
      <c r="BD4924" s="3"/>
      <c r="BE4924" s="11"/>
      <c r="BF4924" s="3"/>
      <c r="BG4924" s="11"/>
      <c r="BH4924" s="3"/>
      <c r="BI4924" s="12"/>
      <c r="BJ4924" s="12"/>
      <c r="BK4924" s="11"/>
      <c r="BL4924" s="3"/>
      <c r="BM4924" s="11"/>
      <c r="BN4924" s="3"/>
      <c r="BO4924" s="11"/>
      <c r="BP4924" s="3"/>
      <c r="BQ4924" s="11"/>
      <c r="BR4924" s="3"/>
      <c r="BS4924" s="11"/>
      <c r="BT4924" s="13"/>
      <c r="BU4924" s="11"/>
      <c r="BV4924" s="3"/>
      <c r="BW4924" s="11"/>
      <c r="BX4924" s="3"/>
      <c r="BY4924" s="3"/>
      <c r="BZ4924" s="13"/>
      <c r="CA4924" s="13"/>
      <c r="CB4924" s="13"/>
      <c r="CC4924" s="12"/>
      <c r="CD4924" s="11"/>
      <c r="CE4924" s="12"/>
      <c r="CF4924" s="12"/>
      <c r="DI4924" s="14"/>
    </row>
    <row r="4925" spans="1:113" ht="20.100000000000001" customHeight="1" x14ac:dyDescent="0.25">
      <c r="A4925" s="1"/>
      <c r="B4925" s="30"/>
      <c r="C4925" s="9"/>
      <c r="D4925" s="10">
        <f t="shared" si="839"/>
        <v>0</v>
      </c>
      <c r="E4925" s="11">
        <f t="shared" si="837"/>
        <v>0</v>
      </c>
      <c r="F4925" s="3">
        <f t="shared" si="838"/>
        <v>0</v>
      </c>
      <c r="G4925" s="11"/>
      <c r="H4925" s="3"/>
      <c r="I4925" s="1"/>
      <c r="J4925" s="3"/>
      <c r="K4925" s="2"/>
      <c r="L4925" s="3"/>
      <c r="M4925" s="11"/>
      <c r="N4925" s="3"/>
      <c r="O4925" s="217"/>
      <c r="P4925" s="3"/>
      <c r="Q4925" s="3"/>
      <c r="R4925" s="3"/>
      <c r="S4925" s="11"/>
      <c r="T4925" s="3"/>
      <c r="U4925" s="11"/>
      <c r="V4925" s="3"/>
      <c r="W4925" s="11"/>
      <c r="X4925" s="3"/>
      <c r="Y4925" s="11"/>
      <c r="Z4925" s="3"/>
      <c r="AA4925" s="3"/>
      <c r="AB4925" s="3"/>
      <c r="AC4925" s="3"/>
      <c r="AD4925" s="3"/>
      <c r="AE4925" s="3"/>
      <c r="AF4925" s="3"/>
      <c r="AG4925" s="3"/>
      <c r="AH4925" s="3"/>
      <c r="AI4925" s="11"/>
      <c r="AJ4925" s="3"/>
      <c r="AK4925" s="11"/>
      <c r="AL4925" s="3"/>
      <c r="AM4925" s="11"/>
      <c r="AN4925" s="3"/>
      <c r="AO4925" s="11"/>
      <c r="AP4925" s="3"/>
      <c r="AQ4925" s="11"/>
      <c r="AR4925" s="3"/>
      <c r="AS4925" s="11"/>
      <c r="AT4925" s="3"/>
      <c r="AU4925" s="11"/>
      <c r="AV4925" s="3"/>
      <c r="AW4925" s="3"/>
      <c r="AX4925" s="3"/>
      <c r="AY4925" s="11"/>
      <c r="AZ4925" s="3"/>
      <c r="BA4925" s="3"/>
      <c r="BB4925" s="3"/>
      <c r="BC4925" s="11"/>
      <c r="BD4925" s="3"/>
      <c r="BE4925" s="11"/>
      <c r="BF4925" s="3"/>
      <c r="BG4925" s="11"/>
      <c r="BH4925" s="3"/>
      <c r="BI4925" s="12"/>
      <c r="BJ4925" s="12"/>
      <c r="BK4925" s="11"/>
      <c r="BL4925" s="3"/>
      <c r="BM4925" s="11"/>
      <c r="BN4925" s="3"/>
      <c r="BO4925" s="11"/>
      <c r="BP4925" s="3"/>
      <c r="BQ4925" s="11"/>
      <c r="BR4925" s="3"/>
      <c r="BS4925" s="11"/>
      <c r="BT4925" s="13"/>
      <c r="BU4925" s="11"/>
      <c r="BV4925" s="3"/>
      <c r="BW4925" s="11"/>
      <c r="BX4925" s="3"/>
      <c r="BY4925" s="3"/>
      <c r="BZ4925" s="13"/>
      <c r="CA4925" s="13"/>
      <c r="CB4925" s="13"/>
      <c r="CC4925" s="12"/>
      <c r="CD4925" s="11"/>
      <c r="CE4925" s="12"/>
      <c r="CF4925" s="12"/>
      <c r="DI4925" s="14"/>
    </row>
    <row r="4926" spans="1:113" ht="20.100000000000001" customHeight="1" x14ac:dyDescent="0.25">
      <c r="A4926" s="1"/>
      <c r="B4926" s="30"/>
      <c r="C4926" s="9"/>
      <c r="D4926" s="10">
        <f t="shared" si="839"/>
        <v>0</v>
      </c>
      <c r="E4926" s="11">
        <f t="shared" si="837"/>
        <v>0</v>
      </c>
      <c r="F4926" s="3">
        <f t="shared" si="838"/>
        <v>0</v>
      </c>
      <c r="G4926" s="11"/>
      <c r="H4926" s="3"/>
      <c r="I4926" s="1"/>
      <c r="J4926" s="3"/>
      <c r="K4926" s="2"/>
      <c r="L4926" s="3"/>
      <c r="M4926" s="11"/>
      <c r="N4926" s="3"/>
      <c r="O4926" s="217"/>
      <c r="P4926" s="3"/>
      <c r="Q4926" s="3"/>
      <c r="R4926" s="3"/>
      <c r="S4926" s="11"/>
      <c r="T4926" s="3"/>
      <c r="U4926" s="11"/>
      <c r="V4926" s="3"/>
      <c r="W4926" s="11"/>
      <c r="X4926" s="3"/>
      <c r="Y4926" s="11"/>
      <c r="Z4926" s="3"/>
      <c r="AA4926" s="3"/>
      <c r="AB4926" s="3"/>
      <c r="AC4926" s="3"/>
      <c r="AD4926" s="3"/>
      <c r="AE4926" s="3"/>
      <c r="AF4926" s="3"/>
      <c r="AG4926" s="3"/>
      <c r="AH4926" s="3"/>
      <c r="AI4926" s="11"/>
      <c r="AJ4926" s="3"/>
      <c r="AK4926" s="11"/>
      <c r="AL4926" s="3"/>
      <c r="AM4926" s="11"/>
      <c r="AN4926" s="3"/>
      <c r="AO4926" s="11"/>
      <c r="AP4926" s="3"/>
      <c r="AQ4926" s="11"/>
      <c r="AR4926" s="3"/>
      <c r="AS4926" s="11"/>
      <c r="AT4926" s="3"/>
      <c r="AU4926" s="11"/>
      <c r="AV4926" s="3"/>
      <c r="AW4926" s="3"/>
      <c r="AX4926" s="3"/>
      <c r="AY4926" s="11"/>
      <c r="AZ4926" s="3"/>
      <c r="BA4926" s="3"/>
      <c r="BB4926" s="3"/>
      <c r="BC4926" s="11"/>
      <c r="BD4926" s="3"/>
      <c r="BE4926" s="11"/>
      <c r="BF4926" s="3"/>
      <c r="BG4926" s="11"/>
      <c r="BH4926" s="3"/>
      <c r="BI4926" s="12"/>
      <c r="BJ4926" s="12"/>
      <c r="BK4926" s="11"/>
      <c r="BL4926" s="3"/>
      <c r="BM4926" s="11"/>
      <c r="BN4926" s="3"/>
      <c r="BO4926" s="11"/>
      <c r="BP4926" s="3"/>
      <c r="BQ4926" s="11"/>
      <c r="BR4926" s="3"/>
      <c r="BS4926" s="11"/>
      <c r="BT4926" s="13"/>
      <c r="BU4926" s="11"/>
      <c r="BV4926" s="3"/>
      <c r="BW4926" s="11"/>
      <c r="BX4926" s="3"/>
      <c r="BY4926" s="3"/>
      <c r="BZ4926" s="13"/>
      <c r="CA4926" s="13"/>
      <c r="CB4926" s="13"/>
      <c r="CC4926" s="12"/>
      <c r="CD4926" s="11"/>
      <c r="CE4926" s="12"/>
      <c r="CF4926" s="12"/>
      <c r="DI4926" s="14"/>
    </row>
    <row r="4927" spans="1:113" ht="20.100000000000001" customHeight="1" x14ac:dyDescent="0.25">
      <c r="A4927" s="1"/>
      <c r="B4927" s="30"/>
      <c r="C4927" s="9"/>
      <c r="D4927" s="10">
        <f t="shared" si="839"/>
        <v>0</v>
      </c>
      <c r="E4927" s="11">
        <f t="shared" si="837"/>
        <v>0</v>
      </c>
      <c r="F4927" s="3">
        <f t="shared" si="838"/>
        <v>0</v>
      </c>
      <c r="G4927" s="11"/>
      <c r="H4927" s="3"/>
      <c r="I4927" s="1"/>
      <c r="J4927" s="3"/>
      <c r="K4927" s="2"/>
      <c r="L4927" s="3"/>
      <c r="M4927" s="11"/>
      <c r="N4927" s="3"/>
      <c r="O4927" s="217"/>
      <c r="P4927" s="3"/>
      <c r="Q4927" s="3"/>
      <c r="R4927" s="3"/>
      <c r="S4927" s="11"/>
      <c r="T4927" s="3"/>
      <c r="U4927" s="11"/>
      <c r="V4927" s="3"/>
      <c r="W4927" s="11"/>
      <c r="X4927" s="3"/>
      <c r="Y4927" s="11"/>
      <c r="Z4927" s="3"/>
      <c r="AA4927" s="3"/>
      <c r="AB4927" s="3"/>
      <c r="AC4927" s="3"/>
      <c r="AD4927" s="3"/>
      <c r="AE4927" s="3"/>
      <c r="AF4927" s="3"/>
      <c r="AG4927" s="3"/>
      <c r="AH4927" s="3"/>
      <c r="AI4927" s="11"/>
      <c r="AJ4927" s="3"/>
      <c r="AK4927" s="11"/>
      <c r="AL4927" s="3"/>
      <c r="AM4927" s="11"/>
      <c r="AN4927" s="3"/>
      <c r="AO4927" s="11"/>
      <c r="AP4927" s="3"/>
      <c r="AQ4927" s="11"/>
      <c r="AR4927" s="3"/>
      <c r="AS4927" s="11"/>
      <c r="AT4927" s="3"/>
      <c r="AU4927" s="11"/>
      <c r="AV4927" s="3"/>
      <c r="AW4927" s="3"/>
      <c r="AX4927" s="3"/>
      <c r="AY4927" s="11"/>
      <c r="AZ4927" s="3"/>
      <c r="BA4927" s="3"/>
      <c r="BB4927" s="3"/>
      <c r="BC4927" s="11"/>
      <c r="BD4927" s="3"/>
      <c r="BE4927" s="11"/>
      <c r="BF4927" s="3"/>
      <c r="BG4927" s="11"/>
      <c r="BH4927" s="3"/>
      <c r="BI4927" s="12"/>
      <c r="BJ4927" s="12"/>
      <c r="BK4927" s="11"/>
      <c r="BL4927" s="3"/>
      <c r="BM4927" s="11"/>
      <c r="BN4927" s="3"/>
      <c r="BO4927" s="11"/>
      <c r="BP4927" s="3"/>
      <c r="BQ4927" s="11"/>
      <c r="BR4927" s="3"/>
      <c r="BS4927" s="11"/>
      <c r="BT4927" s="13"/>
      <c r="BU4927" s="11"/>
      <c r="BV4927" s="3"/>
      <c r="BW4927" s="11"/>
      <c r="BX4927" s="3"/>
      <c r="BY4927" s="3"/>
      <c r="BZ4927" s="13"/>
      <c r="CA4927" s="13"/>
      <c r="CB4927" s="13"/>
      <c r="CC4927" s="12"/>
      <c r="CD4927" s="11"/>
      <c r="CE4927" s="12"/>
      <c r="CF4927" s="12"/>
      <c r="DI4927" s="14"/>
    </row>
    <row r="4928" spans="1:113" ht="20.100000000000001" customHeight="1" x14ac:dyDescent="0.25">
      <c r="A4928" s="1"/>
      <c r="B4928" s="30"/>
      <c r="C4928" s="9"/>
      <c r="D4928" s="10">
        <f t="shared" si="839"/>
        <v>0</v>
      </c>
      <c r="E4928" s="11">
        <f t="shared" si="837"/>
        <v>0</v>
      </c>
      <c r="F4928" s="3">
        <f t="shared" si="838"/>
        <v>0</v>
      </c>
      <c r="G4928" s="11"/>
      <c r="H4928" s="3"/>
      <c r="I4928" s="1"/>
      <c r="J4928" s="3"/>
      <c r="K4928" s="2"/>
      <c r="L4928" s="3"/>
      <c r="M4928" s="11"/>
      <c r="N4928" s="3"/>
      <c r="O4928" s="217"/>
      <c r="P4928" s="3"/>
      <c r="Q4928" s="3"/>
      <c r="R4928" s="3"/>
      <c r="S4928" s="11"/>
      <c r="T4928" s="3"/>
      <c r="U4928" s="11"/>
      <c r="V4928" s="3"/>
      <c r="W4928" s="11"/>
      <c r="X4928" s="3"/>
      <c r="Y4928" s="11"/>
      <c r="Z4928" s="3"/>
      <c r="AA4928" s="3"/>
      <c r="AB4928" s="3"/>
      <c r="AC4928" s="3"/>
      <c r="AD4928" s="3"/>
      <c r="AE4928" s="3"/>
      <c r="AF4928" s="3"/>
      <c r="AG4928" s="3"/>
      <c r="AH4928" s="3"/>
      <c r="AI4928" s="11"/>
      <c r="AJ4928" s="3"/>
      <c r="AK4928" s="11"/>
      <c r="AL4928" s="3"/>
      <c r="AM4928" s="11"/>
      <c r="AN4928" s="3"/>
      <c r="AO4928" s="11"/>
      <c r="AP4928" s="3"/>
      <c r="AQ4928" s="11"/>
      <c r="AR4928" s="3"/>
      <c r="AS4928" s="11"/>
      <c r="AT4928" s="3"/>
      <c r="AU4928" s="11"/>
      <c r="AV4928" s="3"/>
      <c r="AW4928" s="3"/>
      <c r="AX4928" s="3"/>
      <c r="AY4928" s="11"/>
      <c r="AZ4928" s="3"/>
      <c r="BA4928" s="3"/>
      <c r="BB4928" s="3"/>
      <c r="BC4928" s="11"/>
      <c r="BD4928" s="3"/>
      <c r="BE4928" s="11"/>
      <c r="BF4928" s="3"/>
      <c r="BG4928" s="11"/>
      <c r="BH4928" s="3"/>
      <c r="BI4928" s="12"/>
      <c r="BJ4928" s="12"/>
      <c r="BK4928" s="11"/>
      <c r="BL4928" s="3"/>
      <c r="BM4928" s="11"/>
      <c r="BN4928" s="3"/>
      <c r="BO4928" s="11"/>
      <c r="BP4928" s="3"/>
      <c r="BQ4928" s="11"/>
      <c r="BR4928" s="3"/>
      <c r="BS4928" s="11"/>
      <c r="BT4928" s="13"/>
      <c r="BU4928" s="11"/>
      <c r="BV4928" s="3"/>
      <c r="BW4928" s="11"/>
      <c r="BX4928" s="3"/>
      <c r="BY4928" s="3"/>
      <c r="BZ4928" s="13"/>
      <c r="CA4928" s="13"/>
      <c r="CB4928" s="13"/>
      <c r="CC4928" s="12"/>
      <c r="CD4928" s="11"/>
      <c r="CE4928" s="12"/>
      <c r="CF4928" s="12"/>
      <c r="DI4928" s="14"/>
    </row>
    <row r="4929" spans="1:113" ht="20.100000000000001" customHeight="1" x14ac:dyDescent="0.25">
      <c r="A4929" s="1"/>
      <c r="B4929" s="30"/>
      <c r="C4929" s="9"/>
      <c r="D4929" s="10">
        <f t="shared" si="839"/>
        <v>0</v>
      </c>
      <c r="E4929" s="11">
        <f t="shared" si="837"/>
        <v>0</v>
      </c>
      <c r="F4929" s="3">
        <f t="shared" si="838"/>
        <v>0</v>
      </c>
      <c r="G4929" s="11"/>
      <c r="H4929" s="3"/>
      <c r="I4929" s="1"/>
      <c r="J4929" s="3"/>
      <c r="K4929" s="2"/>
      <c r="L4929" s="3"/>
      <c r="M4929" s="11"/>
      <c r="N4929" s="3"/>
      <c r="O4929" s="217"/>
      <c r="P4929" s="3"/>
      <c r="Q4929" s="3"/>
      <c r="R4929" s="3"/>
      <c r="S4929" s="11"/>
      <c r="T4929" s="3"/>
      <c r="U4929" s="11"/>
      <c r="V4929" s="3"/>
      <c r="W4929" s="11"/>
      <c r="X4929" s="3"/>
      <c r="Y4929" s="11"/>
      <c r="Z4929" s="3"/>
      <c r="AA4929" s="3"/>
      <c r="AB4929" s="3"/>
      <c r="AC4929" s="3"/>
      <c r="AD4929" s="3"/>
      <c r="AE4929" s="3"/>
      <c r="AF4929" s="3"/>
      <c r="AG4929" s="3"/>
      <c r="AH4929" s="3"/>
      <c r="AI4929" s="11"/>
      <c r="AJ4929" s="3"/>
      <c r="AK4929" s="11"/>
      <c r="AL4929" s="3"/>
      <c r="AM4929" s="11"/>
      <c r="AN4929" s="3"/>
      <c r="AO4929" s="11"/>
      <c r="AP4929" s="3"/>
      <c r="AQ4929" s="11"/>
      <c r="AR4929" s="3"/>
      <c r="AS4929" s="11"/>
      <c r="AT4929" s="3"/>
      <c r="AU4929" s="11"/>
      <c r="AV4929" s="3"/>
      <c r="AW4929" s="3"/>
      <c r="AX4929" s="3"/>
      <c r="AY4929" s="11"/>
      <c r="AZ4929" s="3"/>
      <c r="BA4929" s="3"/>
      <c r="BB4929" s="3"/>
      <c r="BC4929" s="11"/>
      <c r="BD4929" s="3"/>
      <c r="BE4929" s="11"/>
      <c r="BF4929" s="3"/>
      <c r="BG4929" s="11"/>
      <c r="BH4929" s="3"/>
      <c r="BI4929" s="12"/>
      <c r="BJ4929" s="12"/>
      <c r="BK4929" s="11"/>
      <c r="BL4929" s="3"/>
      <c r="BM4929" s="11"/>
      <c r="BN4929" s="3"/>
      <c r="BO4929" s="11"/>
      <c r="BP4929" s="3"/>
      <c r="BQ4929" s="11"/>
      <c r="BR4929" s="3"/>
      <c r="BS4929" s="11"/>
      <c r="BT4929" s="13"/>
      <c r="BU4929" s="11"/>
      <c r="BV4929" s="3"/>
      <c r="BW4929" s="11"/>
      <c r="BX4929" s="3"/>
      <c r="BY4929" s="3"/>
      <c r="BZ4929" s="13"/>
      <c r="CA4929" s="13"/>
      <c r="CB4929" s="13"/>
      <c r="CC4929" s="12"/>
      <c r="CD4929" s="11"/>
      <c r="CE4929" s="12"/>
      <c r="CF4929" s="12"/>
      <c r="DI4929" s="14"/>
    </row>
    <row r="4930" spans="1:113" ht="20.100000000000001" customHeight="1" x14ac:dyDescent="0.25">
      <c r="A4930" s="1"/>
      <c r="B4930" s="30"/>
      <c r="C4930" s="9"/>
      <c r="D4930" s="10">
        <f t="shared" si="839"/>
        <v>0</v>
      </c>
      <c r="E4930" s="11">
        <f t="shared" si="837"/>
        <v>0</v>
      </c>
      <c r="F4930" s="3">
        <f t="shared" si="838"/>
        <v>0</v>
      </c>
      <c r="G4930" s="11"/>
      <c r="H4930" s="3"/>
      <c r="I4930" s="1"/>
      <c r="J4930" s="3"/>
      <c r="K4930" s="2"/>
      <c r="L4930" s="3"/>
      <c r="M4930" s="11"/>
      <c r="N4930" s="3"/>
      <c r="O4930" s="217"/>
      <c r="P4930" s="3"/>
      <c r="Q4930" s="3"/>
      <c r="R4930" s="3"/>
      <c r="S4930" s="11"/>
      <c r="T4930" s="3"/>
      <c r="U4930" s="11"/>
      <c r="V4930" s="3"/>
      <c r="W4930" s="11"/>
      <c r="X4930" s="3"/>
      <c r="Y4930" s="11"/>
      <c r="Z4930" s="3"/>
      <c r="AA4930" s="3"/>
      <c r="AB4930" s="3"/>
      <c r="AC4930" s="3"/>
      <c r="AD4930" s="3"/>
      <c r="AE4930" s="3"/>
      <c r="AF4930" s="3"/>
      <c r="AG4930" s="3"/>
      <c r="AH4930" s="3"/>
      <c r="AI4930" s="11"/>
      <c r="AJ4930" s="3"/>
      <c r="AK4930" s="11"/>
      <c r="AL4930" s="3"/>
      <c r="AM4930" s="11"/>
      <c r="AN4930" s="3"/>
      <c r="AO4930" s="11"/>
      <c r="AP4930" s="3"/>
      <c r="AQ4930" s="11"/>
      <c r="AR4930" s="3"/>
      <c r="AS4930" s="11"/>
      <c r="AT4930" s="3"/>
      <c r="AU4930" s="11"/>
      <c r="AV4930" s="3"/>
      <c r="AW4930" s="3"/>
      <c r="AX4930" s="3"/>
      <c r="AY4930" s="11"/>
      <c r="AZ4930" s="3"/>
      <c r="BA4930" s="3"/>
      <c r="BB4930" s="3"/>
      <c r="BC4930" s="11"/>
      <c r="BD4930" s="3"/>
      <c r="BE4930" s="11"/>
      <c r="BF4930" s="3"/>
      <c r="BG4930" s="11"/>
      <c r="BH4930" s="3"/>
      <c r="BI4930" s="12"/>
      <c r="BJ4930" s="12"/>
      <c r="BK4930" s="11"/>
      <c r="BL4930" s="3"/>
      <c r="BM4930" s="11"/>
      <c r="BN4930" s="3"/>
      <c r="BO4930" s="11"/>
      <c r="BP4930" s="3"/>
      <c r="BQ4930" s="11"/>
      <c r="BR4930" s="3"/>
      <c r="BS4930" s="11"/>
      <c r="BT4930" s="13"/>
      <c r="BU4930" s="11"/>
      <c r="BV4930" s="3"/>
      <c r="BW4930" s="11"/>
      <c r="BX4930" s="3"/>
      <c r="BY4930" s="3"/>
      <c r="BZ4930" s="13"/>
      <c r="CA4930" s="13"/>
      <c r="CB4930" s="13"/>
      <c r="CC4930" s="12"/>
      <c r="CD4930" s="11"/>
      <c r="CE4930" s="12"/>
      <c r="CF4930" s="12"/>
      <c r="DI4930" s="14"/>
    </row>
    <row r="4931" spans="1:113" ht="20.100000000000001" customHeight="1" x14ac:dyDescent="0.25">
      <c r="A4931" s="1"/>
      <c r="B4931" s="30"/>
      <c r="C4931" s="9"/>
      <c r="D4931" s="10">
        <f t="shared" si="839"/>
        <v>0</v>
      </c>
      <c r="E4931" s="11">
        <f t="shared" si="837"/>
        <v>0</v>
      </c>
      <c r="F4931" s="3">
        <f t="shared" si="838"/>
        <v>0</v>
      </c>
      <c r="G4931" s="11"/>
      <c r="H4931" s="3"/>
      <c r="I4931" s="1"/>
      <c r="J4931" s="3"/>
      <c r="K4931" s="2"/>
      <c r="L4931" s="3"/>
      <c r="M4931" s="11"/>
      <c r="N4931" s="3"/>
      <c r="O4931" s="217"/>
      <c r="P4931" s="3"/>
      <c r="Q4931" s="3"/>
      <c r="R4931" s="3"/>
      <c r="S4931" s="11"/>
      <c r="T4931" s="3"/>
      <c r="U4931" s="11"/>
      <c r="V4931" s="3"/>
      <c r="W4931" s="11"/>
      <c r="X4931" s="3"/>
      <c r="Y4931" s="11"/>
      <c r="Z4931" s="3"/>
      <c r="AA4931" s="3"/>
      <c r="AB4931" s="3"/>
      <c r="AC4931" s="3"/>
      <c r="AD4931" s="3"/>
      <c r="AE4931" s="3"/>
      <c r="AF4931" s="3"/>
      <c r="AG4931" s="3"/>
      <c r="AH4931" s="3"/>
      <c r="AI4931" s="11"/>
      <c r="AJ4931" s="3"/>
      <c r="AK4931" s="11"/>
      <c r="AL4931" s="3"/>
      <c r="AM4931" s="11"/>
      <c r="AN4931" s="3"/>
      <c r="AO4931" s="11"/>
      <c r="AP4931" s="3"/>
      <c r="AQ4931" s="11"/>
      <c r="AR4931" s="3"/>
      <c r="AS4931" s="11"/>
      <c r="AT4931" s="3"/>
      <c r="AU4931" s="11"/>
      <c r="AV4931" s="3"/>
      <c r="AW4931" s="3"/>
      <c r="AX4931" s="3"/>
      <c r="AY4931" s="11"/>
      <c r="AZ4931" s="3"/>
      <c r="BA4931" s="3"/>
      <c r="BB4931" s="3"/>
      <c r="BC4931" s="11"/>
      <c r="BD4931" s="3"/>
      <c r="BE4931" s="11"/>
      <c r="BF4931" s="3"/>
      <c r="BG4931" s="11"/>
      <c r="BH4931" s="3"/>
      <c r="BI4931" s="12"/>
      <c r="BJ4931" s="12"/>
      <c r="BK4931" s="11"/>
      <c r="BL4931" s="3"/>
      <c r="BM4931" s="11"/>
      <c r="BN4931" s="3"/>
      <c r="BO4931" s="11"/>
      <c r="BP4931" s="3"/>
      <c r="BQ4931" s="11"/>
      <c r="BR4931" s="3"/>
      <c r="BS4931" s="11"/>
      <c r="BT4931" s="13"/>
      <c r="BU4931" s="11"/>
      <c r="BV4931" s="3"/>
      <c r="BW4931" s="11"/>
      <c r="BX4931" s="3"/>
      <c r="BY4931" s="3"/>
      <c r="BZ4931" s="13"/>
      <c r="CA4931" s="13"/>
      <c r="CB4931" s="13"/>
      <c r="CC4931" s="12"/>
      <c r="CD4931" s="11"/>
      <c r="CE4931" s="12"/>
      <c r="CF4931" s="12"/>
      <c r="DI4931" s="14"/>
    </row>
    <row r="4932" spans="1:113" ht="20.100000000000001" customHeight="1" x14ac:dyDescent="0.25">
      <c r="A4932" s="1"/>
      <c r="B4932" s="30"/>
      <c r="C4932" s="9"/>
      <c r="D4932" s="10">
        <f t="shared" si="839"/>
        <v>0</v>
      </c>
      <c r="E4932" s="11">
        <f t="shared" si="837"/>
        <v>0</v>
      </c>
      <c r="F4932" s="3">
        <f t="shared" si="838"/>
        <v>0</v>
      </c>
      <c r="G4932" s="11"/>
      <c r="H4932" s="3"/>
      <c r="I4932" s="1"/>
      <c r="J4932" s="3"/>
      <c r="K4932" s="2"/>
      <c r="L4932" s="3"/>
      <c r="M4932" s="11"/>
      <c r="N4932" s="3"/>
      <c r="O4932" s="217"/>
      <c r="P4932" s="3"/>
      <c r="Q4932" s="3"/>
      <c r="R4932" s="3"/>
      <c r="S4932" s="11"/>
      <c r="T4932" s="3"/>
      <c r="U4932" s="11"/>
      <c r="V4932" s="3"/>
      <c r="W4932" s="11"/>
      <c r="X4932" s="3"/>
      <c r="Y4932" s="11"/>
      <c r="Z4932" s="3"/>
      <c r="AA4932" s="3"/>
      <c r="AB4932" s="3"/>
      <c r="AC4932" s="3"/>
      <c r="AD4932" s="3"/>
      <c r="AE4932" s="3"/>
      <c r="AF4932" s="3"/>
      <c r="AG4932" s="3"/>
      <c r="AH4932" s="3"/>
      <c r="AI4932" s="11"/>
      <c r="AJ4932" s="3"/>
      <c r="AK4932" s="11"/>
      <c r="AL4932" s="3"/>
      <c r="AM4932" s="11"/>
      <c r="AN4932" s="3"/>
      <c r="AO4932" s="11"/>
      <c r="AP4932" s="3"/>
      <c r="AQ4932" s="11"/>
      <c r="AR4932" s="3"/>
      <c r="AS4932" s="11"/>
      <c r="AT4932" s="3"/>
      <c r="AU4932" s="11"/>
      <c r="AV4932" s="3"/>
      <c r="AW4932" s="3"/>
      <c r="AX4932" s="3"/>
      <c r="AY4932" s="11"/>
      <c r="AZ4932" s="3"/>
      <c r="BA4932" s="3"/>
      <c r="BB4932" s="3"/>
      <c r="BC4932" s="11"/>
      <c r="BD4932" s="3"/>
      <c r="BE4932" s="11"/>
      <c r="BF4932" s="3"/>
      <c r="BG4932" s="11"/>
      <c r="BH4932" s="3"/>
      <c r="BI4932" s="12"/>
      <c r="BJ4932" s="12"/>
      <c r="BK4932" s="11"/>
      <c r="BL4932" s="3"/>
      <c r="BM4932" s="11"/>
      <c r="BN4932" s="3"/>
      <c r="BO4932" s="11"/>
      <c r="BP4932" s="3"/>
      <c r="BQ4932" s="11"/>
      <c r="BR4932" s="3"/>
      <c r="BS4932" s="11"/>
      <c r="BT4932" s="13"/>
      <c r="BU4932" s="11"/>
      <c r="BV4932" s="3"/>
      <c r="BW4932" s="11"/>
      <c r="BX4932" s="3"/>
      <c r="BY4932" s="3"/>
      <c r="BZ4932" s="13"/>
      <c r="CA4932" s="13"/>
      <c r="CB4932" s="13"/>
      <c r="CC4932" s="12"/>
      <c r="CD4932" s="11"/>
      <c r="CE4932" s="12"/>
      <c r="CF4932" s="12"/>
      <c r="DI4932" s="14"/>
    </row>
    <row r="4933" spans="1:113" ht="20.100000000000001" customHeight="1" x14ac:dyDescent="0.25">
      <c r="A4933" s="1"/>
      <c r="B4933" s="30"/>
      <c r="C4933" s="9"/>
      <c r="D4933" s="10">
        <f t="shared" si="839"/>
        <v>0</v>
      </c>
      <c r="E4933" s="11">
        <f t="shared" si="837"/>
        <v>0</v>
      </c>
      <c r="F4933" s="3">
        <f t="shared" si="838"/>
        <v>0</v>
      </c>
      <c r="G4933" s="11"/>
      <c r="H4933" s="3"/>
      <c r="I4933" s="1"/>
      <c r="J4933" s="3"/>
      <c r="K4933" s="2"/>
      <c r="L4933" s="3"/>
      <c r="M4933" s="11"/>
      <c r="N4933" s="3"/>
      <c r="O4933" s="217"/>
      <c r="P4933" s="3"/>
      <c r="Q4933" s="3"/>
      <c r="R4933" s="3"/>
      <c r="S4933" s="11"/>
      <c r="T4933" s="3"/>
      <c r="U4933" s="11"/>
      <c r="V4933" s="3"/>
      <c r="W4933" s="11"/>
      <c r="X4933" s="3"/>
      <c r="Y4933" s="11"/>
      <c r="Z4933" s="3"/>
      <c r="AA4933" s="3"/>
      <c r="AB4933" s="3"/>
      <c r="AC4933" s="3"/>
      <c r="AD4933" s="3"/>
      <c r="AE4933" s="3"/>
      <c r="AF4933" s="3"/>
      <c r="AG4933" s="3"/>
      <c r="AH4933" s="3"/>
      <c r="AI4933" s="11"/>
      <c r="AJ4933" s="3"/>
      <c r="AK4933" s="11"/>
      <c r="AL4933" s="3"/>
      <c r="AM4933" s="11"/>
      <c r="AN4933" s="3"/>
      <c r="AO4933" s="11"/>
      <c r="AP4933" s="3"/>
      <c r="AQ4933" s="11"/>
      <c r="AR4933" s="3"/>
      <c r="AS4933" s="11"/>
      <c r="AT4933" s="3"/>
      <c r="AU4933" s="11"/>
      <c r="AV4933" s="3"/>
      <c r="AW4933" s="3"/>
      <c r="AX4933" s="3"/>
      <c r="AY4933" s="11"/>
      <c r="AZ4933" s="3"/>
      <c r="BA4933" s="3"/>
      <c r="BB4933" s="3"/>
      <c r="BC4933" s="11"/>
      <c r="BD4933" s="3"/>
      <c r="BE4933" s="11"/>
      <c r="BF4933" s="3"/>
      <c r="BG4933" s="11"/>
      <c r="BH4933" s="3"/>
      <c r="BI4933" s="12"/>
      <c r="BJ4933" s="12"/>
      <c r="BK4933" s="11"/>
      <c r="BL4933" s="3"/>
      <c r="BM4933" s="11"/>
      <c r="BN4933" s="3"/>
      <c r="BO4933" s="11"/>
      <c r="BP4933" s="3"/>
      <c r="BQ4933" s="11"/>
      <c r="BR4933" s="3"/>
      <c r="BS4933" s="11"/>
      <c r="BT4933" s="13"/>
      <c r="BU4933" s="11"/>
      <c r="BV4933" s="3"/>
      <c r="BW4933" s="11"/>
      <c r="BX4933" s="3"/>
      <c r="BY4933" s="3"/>
      <c r="BZ4933" s="13"/>
      <c r="CA4933" s="13"/>
      <c r="CB4933" s="13"/>
      <c r="CC4933" s="12"/>
      <c r="CD4933" s="11"/>
      <c r="CE4933" s="12"/>
      <c r="CF4933" s="12"/>
      <c r="DI4933" s="14"/>
    </row>
    <row r="4934" spans="1:113" ht="20.100000000000001" customHeight="1" x14ac:dyDescent="0.25">
      <c r="A4934" s="1"/>
      <c r="B4934" s="30"/>
      <c r="C4934" s="9"/>
      <c r="D4934" s="10">
        <f t="shared" si="839"/>
        <v>0</v>
      </c>
      <c r="E4934" s="11">
        <f t="shared" si="837"/>
        <v>0</v>
      </c>
      <c r="F4934" s="3">
        <f t="shared" si="838"/>
        <v>0</v>
      </c>
      <c r="G4934" s="11"/>
      <c r="H4934" s="3"/>
      <c r="I4934" s="1"/>
      <c r="J4934" s="3"/>
      <c r="K4934" s="2"/>
      <c r="L4934" s="3"/>
      <c r="M4934" s="11"/>
      <c r="N4934" s="3"/>
      <c r="O4934" s="217"/>
      <c r="P4934" s="3"/>
      <c r="Q4934" s="3"/>
      <c r="R4934" s="3"/>
      <c r="S4934" s="11"/>
      <c r="T4934" s="3"/>
      <c r="U4934" s="11"/>
      <c r="V4934" s="3"/>
      <c r="W4934" s="11"/>
      <c r="X4934" s="3"/>
      <c r="Y4934" s="11"/>
      <c r="Z4934" s="3"/>
      <c r="AA4934" s="3"/>
      <c r="AB4934" s="3"/>
      <c r="AC4934" s="3"/>
      <c r="AD4934" s="3"/>
      <c r="AE4934" s="3"/>
      <c r="AF4934" s="3"/>
      <c r="AG4934" s="3"/>
      <c r="AH4934" s="3"/>
      <c r="AI4934" s="11"/>
      <c r="AJ4934" s="3"/>
      <c r="AK4934" s="11"/>
      <c r="AL4934" s="3"/>
      <c r="AM4934" s="11"/>
      <c r="AN4934" s="3"/>
      <c r="AO4934" s="11"/>
      <c r="AP4934" s="3"/>
      <c r="AQ4934" s="11"/>
      <c r="AR4934" s="3"/>
      <c r="AS4934" s="11"/>
      <c r="AT4934" s="3"/>
      <c r="AU4934" s="11"/>
      <c r="AV4934" s="3"/>
      <c r="AW4934" s="3"/>
      <c r="AX4934" s="3"/>
      <c r="AY4934" s="11"/>
      <c r="AZ4934" s="3"/>
      <c r="BA4934" s="3"/>
      <c r="BB4934" s="3"/>
      <c r="BC4934" s="11"/>
      <c r="BD4934" s="3"/>
      <c r="BE4934" s="11"/>
      <c r="BF4934" s="3"/>
      <c r="BG4934" s="11"/>
      <c r="BH4934" s="3"/>
      <c r="BI4934" s="12"/>
      <c r="BJ4934" s="12"/>
      <c r="BK4934" s="11"/>
      <c r="BL4934" s="3"/>
      <c r="BM4934" s="11"/>
      <c r="BN4934" s="3"/>
      <c r="BO4934" s="11"/>
      <c r="BP4934" s="3"/>
      <c r="BQ4934" s="11"/>
      <c r="BR4934" s="3"/>
      <c r="BS4934" s="11"/>
      <c r="BT4934" s="13"/>
      <c r="BU4934" s="11"/>
      <c r="BV4934" s="3"/>
      <c r="BW4934" s="11"/>
      <c r="BX4934" s="3"/>
      <c r="BY4934" s="3"/>
      <c r="BZ4934" s="13"/>
      <c r="CA4934" s="13"/>
      <c r="CB4934" s="13"/>
      <c r="CC4934" s="12"/>
      <c r="CD4934" s="11"/>
      <c r="CE4934" s="12"/>
      <c r="CF4934" s="12"/>
      <c r="DI4934" s="14"/>
    </row>
    <row r="4935" spans="1:113" ht="20.100000000000001" customHeight="1" x14ac:dyDescent="0.25">
      <c r="A4935" s="1"/>
      <c r="B4935" s="30"/>
      <c r="C4935" s="9"/>
      <c r="D4935" s="10">
        <f t="shared" si="839"/>
        <v>0</v>
      </c>
      <c r="E4935" s="11">
        <f t="shared" si="837"/>
        <v>0</v>
      </c>
      <c r="F4935" s="3">
        <f t="shared" si="838"/>
        <v>0</v>
      </c>
      <c r="G4935" s="11"/>
      <c r="H4935" s="3"/>
      <c r="I4935" s="1"/>
      <c r="J4935" s="3"/>
      <c r="K4935" s="2"/>
      <c r="L4935" s="3"/>
      <c r="M4935" s="11"/>
      <c r="N4935" s="3"/>
      <c r="O4935" s="217"/>
      <c r="P4935" s="3"/>
      <c r="Q4935" s="3"/>
      <c r="R4935" s="3"/>
      <c r="S4935" s="11"/>
      <c r="T4935" s="3"/>
      <c r="U4935" s="11"/>
      <c r="V4935" s="3"/>
      <c r="W4935" s="11"/>
      <c r="X4935" s="3"/>
      <c r="Y4935" s="11"/>
      <c r="Z4935" s="3"/>
      <c r="AA4935" s="3"/>
      <c r="AB4935" s="3"/>
      <c r="AC4935" s="3"/>
      <c r="AD4935" s="3"/>
      <c r="AE4935" s="3"/>
      <c r="AF4935" s="3"/>
      <c r="AG4935" s="3"/>
      <c r="AH4935" s="3"/>
      <c r="AI4935" s="11"/>
      <c r="AJ4935" s="3"/>
      <c r="AK4935" s="11"/>
      <c r="AL4935" s="3"/>
      <c r="AM4935" s="11"/>
      <c r="AN4935" s="3"/>
      <c r="AO4935" s="11"/>
      <c r="AP4935" s="3"/>
      <c r="AQ4935" s="11"/>
      <c r="AR4935" s="3"/>
      <c r="AS4935" s="11"/>
      <c r="AT4935" s="3"/>
      <c r="AU4935" s="11"/>
      <c r="AV4935" s="3"/>
      <c r="AW4935" s="3"/>
      <c r="AX4935" s="3"/>
      <c r="AY4935" s="11"/>
      <c r="AZ4935" s="3"/>
      <c r="BA4935" s="3"/>
      <c r="BB4935" s="3"/>
      <c r="BC4935" s="11"/>
      <c r="BD4935" s="3"/>
      <c r="BE4935" s="11"/>
      <c r="BF4935" s="3"/>
      <c r="BG4935" s="11"/>
      <c r="BH4935" s="3"/>
      <c r="BI4935" s="12"/>
      <c r="BJ4935" s="12"/>
      <c r="BK4935" s="11"/>
      <c r="BL4935" s="3"/>
      <c r="BM4935" s="11"/>
      <c r="BN4935" s="3"/>
      <c r="BO4935" s="11"/>
      <c r="BP4935" s="3"/>
      <c r="BQ4935" s="11"/>
      <c r="BR4935" s="3"/>
      <c r="BS4935" s="11"/>
      <c r="BT4935" s="13"/>
      <c r="BU4935" s="11"/>
      <c r="BV4935" s="3"/>
      <c r="BW4935" s="11"/>
      <c r="BX4935" s="3"/>
      <c r="BY4935" s="3"/>
      <c r="BZ4935" s="13"/>
      <c r="CA4935" s="13"/>
      <c r="CB4935" s="13"/>
      <c r="CC4935" s="12"/>
      <c r="CD4935" s="11"/>
      <c r="CE4935" s="12"/>
      <c r="CF4935" s="12"/>
      <c r="DI4935" s="14"/>
    </row>
    <row r="4936" spans="1:113" ht="20.100000000000001" customHeight="1" x14ac:dyDescent="0.25">
      <c r="A4936" s="1"/>
      <c r="B4936" s="30"/>
      <c r="C4936" s="9"/>
      <c r="D4936" s="10">
        <f t="shared" si="839"/>
        <v>0</v>
      </c>
      <c r="E4936" s="11">
        <f t="shared" si="837"/>
        <v>0</v>
      </c>
      <c r="F4936" s="3">
        <f t="shared" si="838"/>
        <v>0</v>
      </c>
      <c r="G4936" s="11"/>
      <c r="H4936" s="3"/>
      <c r="I4936" s="1"/>
      <c r="J4936" s="3"/>
      <c r="K4936" s="2"/>
      <c r="L4936" s="3"/>
      <c r="M4936" s="11"/>
      <c r="N4936" s="3"/>
      <c r="O4936" s="217"/>
      <c r="P4936" s="3"/>
      <c r="Q4936" s="3"/>
      <c r="R4936" s="3"/>
      <c r="S4936" s="11"/>
      <c r="T4936" s="3"/>
      <c r="U4936" s="11"/>
      <c r="V4936" s="3"/>
      <c r="W4936" s="11"/>
      <c r="X4936" s="3"/>
      <c r="Y4936" s="11"/>
      <c r="Z4936" s="3"/>
      <c r="AA4936" s="3"/>
      <c r="AB4936" s="3"/>
      <c r="AC4936" s="3"/>
      <c r="AD4936" s="3"/>
      <c r="AE4936" s="3"/>
      <c r="AF4936" s="3"/>
      <c r="AG4936" s="3"/>
      <c r="AH4936" s="3"/>
      <c r="AI4936" s="11"/>
      <c r="AJ4936" s="3"/>
      <c r="AK4936" s="11"/>
      <c r="AL4936" s="3"/>
      <c r="AM4936" s="11"/>
      <c r="AN4936" s="3"/>
      <c r="AO4936" s="11"/>
      <c r="AP4936" s="3"/>
      <c r="AQ4936" s="11"/>
      <c r="AR4936" s="3"/>
      <c r="AS4936" s="11"/>
      <c r="AT4936" s="3"/>
      <c r="AU4936" s="11"/>
      <c r="AV4936" s="3"/>
      <c r="AW4936" s="3"/>
      <c r="AX4936" s="3"/>
      <c r="AY4936" s="11"/>
      <c r="AZ4936" s="3"/>
      <c r="BA4936" s="3"/>
      <c r="BB4936" s="3"/>
      <c r="BC4936" s="11"/>
      <c r="BD4936" s="3"/>
      <c r="BE4936" s="11"/>
      <c r="BF4936" s="3"/>
      <c r="BG4936" s="11"/>
      <c r="BH4936" s="3"/>
      <c r="BI4936" s="12"/>
      <c r="BJ4936" s="12"/>
      <c r="BK4936" s="11"/>
      <c r="BL4936" s="3"/>
      <c r="BM4936" s="11"/>
      <c r="BN4936" s="3"/>
      <c r="BO4936" s="11"/>
      <c r="BP4936" s="3"/>
      <c r="BQ4936" s="11"/>
      <c r="BR4936" s="3"/>
      <c r="BS4936" s="11"/>
      <c r="BT4936" s="13"/>
      <c r="BU4936" s="11"/>
      <c r="BV4936" s="3"/>
      <c r="BW4936" s="11"/>
      <c r="BX4936" s="3"/>
      <c r="BY4936" s="3"/>
      <c r="BZ4936" s="13"/>
      <c r="CA4936" s="13"/>
      <c r="CB4936" s="13"/>
      <c r="CC4936" s="12"/>
      <c r="CD4936" s="11"/>
      <c r="CE4936" s="12"/>
      <c r="CF4936" s="12"/>
      <c r="DI4936" s="14"/>
    </row>
    <row r="4937" spans="1:113" ht="20.100000000000001" customHeight="1" x14ac:dyDescent="0.25">
      <c r="A4937" s="1"/>
      <c r="B4937" s="30"/>
      <c r="C4937" s="9"/>
      <c r="D4937" s="10">
        <f t="shared" si="839"/>
        <v>0</v>
      </c>
      <c r="E4937" s="11">
        <f t="shared" ref="E4937:E4968" si="840">G4937+I4937+CC6999+K4937+M4937+O4937+Q4937+S4937+U4937+W4937+Y4937+AA4937+AC4937+AE4937+AG4937+AI4937+AK4937+AM4937+AO4937+AQ4937+AS4937+AU4937+AW4937+AY4937+BA4937+BC4937+BE4937+BG4937+BI4937+BK4937+BM4937+BO4937+BQ4937+BS4937+BU4937+BW4937+BY4937+CA4937+CE6999</f>
        <v>0</v>
      </c>
      <c r="F4937" s="3">
        <f t="shared" ref="F4937:F4968" si="841">H4937+J4937+L4937+CD6999+N4937+P4937+R4937+T4937+V4937+X4937+Z4937+AB4937+AD4937+AF4937+AH4937+AJ4937+AL4937+AN4937+AP4937+AR4937+AT4937+AV4937+AX4937+AZ4937+BB4937+BD4937+BF4937+BH4937+BJ4937+BL4937+BN4937+BP4937+BR4937+BT4937+BV4937+BX4937+BZ4937+CB4937+CF6999</f>
        <v>0</v>
      </c>
      <c r="G4937" s="11"/>
      <c r="H4937" s="3"/>
      <c r="I4937" s="1"/>
      <c r="J4937" s="3"/>
      <c r="K4937" s="2"/>
      <c r="L4937" s="3"/>
      <c r="M4937" s="11"/>
      <c r="N4937" s="3"/>
      <c r="O4937" s="217"/>
      <c r="P4937" s="3"/>
      <c r="Q4937" s="3"/>
      <c r="R4937" s="3"/>
      <c r="S4937" s="11"/>
      <c r="T4937" s="3"/>
      <c r="U4937" s="11"/>
      <c r="V4937" s="3"/>
      <c r="W4937" s="11"/>
      <c r="X4937" s="3"/>
      <c r="Y4937" s="11"/>
      <c r="Z4937" s="3"/>
      <c r="AA4937" s="3"/>
      <c r="AB4937" s="3"/>
      <c r="AC4937" s="3"/>
      <c r="AD4937" s="3"/>
      <c r="AE4937" s="3"/>
      <c r="AF4937" s="3"/>
      <c r="AG4937" s="3"/>
      <c r="AH4937" s="3"/>
      <c r="AI4937" s="11"/>
      <c r="AJ4937" s="3"/>
      <c r="AK4937" s="11"/>
      <c r="AL4937" s="3"/>
      <c r="AM4937" s="11"/>
      <c r="AN4937" s="3"/>
      <c r="AO4937" s="11"/>
      <c r="AP4937" s="3"/>
      <c r="AQ4937" s="11"/>
      <c r="AR4937" s="3"/>
      <c r="AS4937" s="11"/>
      <c r="AT4937" s="3"/>
      <c r="AU4937" s="11"/>
      <c r="AV4937" s="3"/>
      <c r="AW4937" s="3"/>
      <c r="AX4937" s="3"/>
      <c r="AY4937" s="11"/>
      <c r="AZ4937" s="3"/>
      <c r="BA4937" s="3"/>
      <c r="BB4937" s="3"/>
      <c r="BC4937" s="11"/>
      <c r="BD4937" s="3"/>
      <c r="BE4937" s="11"/>
      <c r="BF4937" s="3"/>
      <c r="BG4937" s="11"/>
      <c r="BH4937" s="3"/>
      <c r="BI4937" s="12"/>
      <c r="BJ4937" s="12"/>
      <c r="BK4937" s="11"/>
      <c r="BL4937" s="3"/>
      <c r="BM4937" s="11"/>
      <c r="BN4937" s="3"/>
      <c r="BO4937" s="11"/>
      <c r="BP4937" s="3"/>
      <c r="BQ4937" s="11"/>
      <c r="BR4937" s="3"/>
      <c r="BS4937" s="11"/>
      <c r="BT4937" s="13"/>
      <c r="BU4937" s="11"/>
      <c r="BV4937" s="3"/>
      <c r="BW4937" s="11"/>
      <c r="BX4937" s="3"/>
      <c r="BY4937" s="3"/>
      <c r="BZ4937" s="13"/>
      <c r="CA4937" s="13"/>
      <c r="CB4937" s="13"/>
      <c r="CC4937" s="12"/>
      <c r="CD4937" s="11"/>
      <c r="CE4937" s="12"/>
      <c r="CF4937" s="12"/>
      <c r="DI4937" s="14"/>
    </row>
    <row r="4938" spans="1:113" ht="20.100000000000001" customHeight="1" x14ac:dyDescent="0.25">
      <c r="A4938" s="1"/>
      <c r="B4938" s="30"/>
      <c r="C4938" s="9"/>
      <c r="D4938" s="10">
        <f t="shared" si="839"/>
        <v>0</v>
      </c>
      <c r="E4938" s="11">
        <f t="shared" si="840"/>
        <v>0</v>
      </c>
      <c r="F4938" s="3">
        <f t="shared" si="841"/>
        <v>0</v>
      </c>
      <c r="G4938" s="11"/>
      <c r="H4938" s="3"/>
      <c r="I4938" s="1"/>
      <c r="J4938" s="3"/>
      <c r="K4938" s="2"/>
      <c r="L4938" s="3"/>
      <c r="M4938" s="11"/>
      <c r="N4938" s="3"/>
      <c r="O4938" s="217"/>
      <c r="P4938" s="3"/>
      <c r="Q4938" s="3"/>
      <c r="R4938" s="3"/>
      <c r="S4938" s="11"/>
      <c r="T4938" s="3"/>
      <c r="U4938" s="11"/>
      <c r="V4938" s="3"/>
      <c r="W4938" s="11"/>
      <c r="X4938" s="3"/>
      <c r="Y4938" s="11"/>
      <c r="Z4938" s="3"/>
      <c r="AA4938" s="3"/>
      <c r="AB4938" s="3"/>
      <c r="AC4938" s="3"/>
      <c r="AD4938" s="3"/>
      <c r="AE4938" s="3"/>
      <c r="AF4938" s="3"/>
      <c r="AG4938" s="3"/>
      <c r="AH4938" s="3"/>
      <c r="AI4938" s="11"/>
      <c r="AJ4938" s="3"/>
      <c r="AK4938" s="11"/>
      <c r="AL4938" s="3"/>
      <c r="AM4938" s="11"/>
      <c r="AN4938" s="3"/>
      <c r="AO4938" s="11"/>
      <c r="AP4938" s="3"/>
      <c r="AQ4938" s="11"/>
      <c r="AR4938" s="3"/>
      <c r="AS4938" s="11"/>
      <c r="AT4938" s="3"/>
      <c r="AU4938" s="11"/>
      <c r="AV4938" s="3"/>
      <c r="AW4938" s="3"/>
      <c r="AX4938" s="3"/>
      <c r="AY4938" s="11"/>
      <c r="AZ4938" s="3"/>
      <c r="BA4938" s="3"/>
      <c r="BB4938" s="3"/>
      <c r="BC4938" s="11"/>
      <c r="BD4938" s="3"/>
      <c r="BE4938" s="11"/>
      <c r="BF4938" s="3"/>
      <c r="BG4938" s="11"/>
      <c r="BH4938" s="3"/>
      <c r="BI4938" s="12"/>
      <c r="BJ4938" s="12"/>
      <c r="BK4938" s="11"/>
      <c r="BL4938" s="3"/>
      <c r="BM4938" s="11"/>
      <c r="BN4938" s="3"/>
      <c r="BO4938" s="11"/>
      <c r="BP4938" s="3"/>
      <c r="BQ4938" s="11"/>
      <c r="BR4938" s="3"/>
      <c r="BS4938" s="11"/>
      <c r="BT4938" s="13"/>
      <c r="BU4938" s="11"/>
      <c r="BV4938" s="3"/>
      <c r="BW4938" s="11"/>
      <c r="BX4938" s="3"/>
      <c r="BY4938" s="3"/>
      <c r="BZ4938" s="13"/>
      <c r="CA4938" s="13"/>
      <c r="CB4938" s="13"/>
      <c r="CC4938" s="12"/>
      <c r="CD4938" s="11"/>
      <c r="CE4938" s="12"/>
      <c r="CF4938" s="12"/>
      <c r="DI4938" s="14"/>
    </row>
    <row r="4939" spans="1:113" ht="20.100000000000001" customHeight="1" x14ac:dyDescent="0.25">
      <c r="A4939" s="1"/>
      <c r="B4939" s="30"/>
      <c r="C4939" s="9"/>
      <c r="D4939" s="10">
        <f t="shared" si="839"/>
        <v>0</v>
      </c>
      <c r="E4939" s="11">
        <f t="shared" si="840"/>
        <v>0</v>
      </c>
      <c r="F4939" s="3">
        <f t="shared" si="841"/>
        <v>0</v>
      </c>
      <c r="G4939" s="11"/>
      <c r="H4939" s="3"/>
      <c r="I4939" s="1"/>
      <c r="J4939" s="3"/>
      <c r="K4939" s="2"/>
      <c r="L4939" s="3"/>
      <c r="M4939" s="11"/>
      <c r="N4939" s="3"/>
      <c r="O4939" s="217"/>
      <c r="P4939" s="3"/>
      <c r="Q4939" s="3"/>
      <c r="R4939" s="3"/>
      <c r="S4939" s="11"/>
      <c r="T4939" s="3"/>
      <c r="U4939" s="11"/>
      <c r="V4939" s="3"/>
      <c r="W4939" s="11"/>
      <c r="X4939" s="3"/>
      <c r="Y4939" s="11"/>
      <c r="Z4939" s="3"/>
      <c r="AA4939" s="3"/>
      <c r="AB4939" s="3"/>
      <c r="AC4939" s="3"/>
      <c r="AD4939" s="3"/>
      <c r="AE4939" s="3"/>
      <c r="AF4939" s="3"/>
      <c r="AG4939" s="3"/>
      <c r="AH4939" s="3"/>
      <c r="AI4939" s="11"/>
      <c r="AJ4939" s="3"/>
      <c r="AK4939" s="11"/>
      <c r="AL4939" s="3"/>
      <c r="AM4939" s="11"/>
      <c r="AN4939" s="3"/>
      <c r="AO4939" s="11"/>
      <c r="AP4939" s="3"/>
      <c r="AQ4939" s="11"/>
      <c r="AR4939" s="3"/>
      <c r="AS4939" s="11"/>
      <c r="AT4939" s="3"/>
      <c r="AU4939" s="11"/>
      <c r="AV4939" s="3"/>
      <c r="AW4939" s="3"/>
      <c r="AX4939" s="3"/>
      <c r="AY4939" s="11"/>
      <c r="AZ4939" s="3"/>
      <c r="BA4939" s="3"/>
      <c r="BB4939" s="3"/>
      <c r="BC4939" s="11"/>
      <c r="BD4939" s="3"/>
      <c r="BE4939" s="11"/>
      <c r="BF4939" s="3"/>
      <c r="BG4939" s="11"/>
      <c r="BH4939" s="3"/>
      <c r="BI4939" s="12"/>
      <c r="BJ4939" s="12"/>
      <c r="BK4939" s="11"/>
      <c r="BL4939" s="3"/>
      <c r="BM4939" s="11"/>
      <c r="BN4939" s="3"/>
      <c r="BO4939" s="11"/>
      <c r="BP4939" s="3"/>
      <c r="BQ4939" s="11"/>
      <c r="BR4939" s="3"/>
      <c r="BS4939" s="11"/>
      <c r="BT4939" s="13"/>
      <c r="BU4939" s="11"/>
      <c r="BV4939" s="3"/>
      <c r="BW4939" s="11"/>
      <c r="BX4939" s="3"/>
      <c r="BY4939" s="3"/>
      <c r="BZ4939" s="13"/>
      <c r="CA4939" s="13"/>
      <c r="CB4939" s="13"/>
      <c r="CC4939" s="12"/>
      <c r="CD4939" s="11"/>
      <c r="CE4939" s="12"/>
      <c r="CF4939" s="12"/>
      <c r="DI4939" s="14"/>
    </row>
    <row r="4940" spans="1:113" ht="20.100000000000001" customHeight="1" x14ac:dyDescent="0.25">
      <c r="A4940" s="1"/>
      <c r="B4940" s="30"/>
      <c r="C4940" s="9"/>
      <c r="D4940" s="10">
        <f t="shared" si="839"/>
        <v>0</v>
      </c>
      <c r="E4940" s="11">
        <f t="shared" si="840"/>
        <v>0</v>
      </c>
      <c r="F4940" s="3">
        <f t="shared" si="841"/>
        <v>0</v>
      </c>
      <c r="G4940" s="11"/>
      <c r="H4940" s="3"/>
      <c r="I4940" s="1"/>
      <c r="J4940" s="3"/>
      <c r="K4940" s="2"/>
      <c r="L4940" s="3"/>
      <c r="M4940" s="11"/>
      <c r="N4940" s="3"/>
      <c r="O4940" s="217"/>
      <c r="P4940" s="3"/>
      <c r="Q4940" s="3"/>
      <c r="R4940" s="3"/>
      <c r="S4940" s="11"/>
      <c r="T4940" s="3"/>
      <c r="U4940" s="11"/>
      <c r="V4940" s="3"/>
      <c r="W4940" s="11"/>
      <c r="X4940" s="3"/>
      <c r="Y4940" s="11"/>
      <c r="Z4940" s="3"/>
      <c r="AA4940" s="3"/>
      <c r="AB4940" s="3"/>
      <c r="AC4940" s="3"/>
      <c r="AD4940" s="3"/>
      <c r="AE4940" s="3"/>
      <c r="AF4940" s="3"/>
      <c r="AG4940" s="3"/>
      <c r="AH4940" s="3"/>
      <c r="AI4940" s="11"/>
      <c r="AJ4940" s="3"/>
      <c r="AK4940" s="11"/>
      <c r="AL4940" s="3"/>
      <c r="AM4940" s="11"/>
      <c r="AN4940" s="3"/>
      <c r="AO4940" s="11"/>
      <c r="AP4940" s="3"/>
      <c r="AQ4940" s="11"/>
      <c r="AR4940" s="3"/>
      <c r="AS4940" s="11"/>
      <c r="AT4940" s="3"/>
      <c r="AU4940" s="11"/>
      <c r="AV4940" s="3"/>
      <c r="AW4940" s="3"/>
      <c r="AX4940" s="3"/>
      <c r="AY4940" s="11"/>
      <c r="AZ4940" s="3"/>
      <c r="BA4940" s="3"/>
      <c r="BB4940" s="3"/>
      <c r="BC4940" s="11"/>
      <c r="BD4940" s="3"/>
      <c r="BE4940" s="11"/>
      <c r="BF4940" s="3"/>
      <c r="BG4940" s="11"/>
      <c r="BH4940" s="3"/>
      <c r="BI4940" s="12"/>
      <c r="BJ4940" s="12"/>
      <c r="BK4940" s="11"/>
      <c r="BL4940" s="3"/>
      <c r="BM4940" s="11"/>
      <c r="BN4940" s="3"/>
      <c r="BO4940" s="11"/>
      <c r="BP4940" s="3"/>
      <c r="BQ4940" s="11"/>
      <c r="BR4940" s="3"/>
      <c r="BS4940" s="11"/>
      <c r="BT4940" s="13"/>
      <c r="BU4940" s="11"/>
      <c r="BV4940" s="3"/>
      <c r="BW4940" s="11"/>
      <c r="BX4940" s="3"/>
      <c r="BY4940" s="3"/>
      <c r="BZ4940" s="13"/>
      <c r="CA4940" s="13"/>
      <c r="CB4940" s="13"/>
      <c r="CC4940" s="12"/>
      <c r="CD4940" s="11"/>
      <c r="CE4940" s="12"/>
      <c r="CF4940" s="12"/>
      <c r="DI4940" s="14"/>
    </row>
    <row r="4941" spans="1:113" ht="20.100000000000001" customHeight="1" x14ac:dyDescent="0.25">
      <c r="A4941" s="1"/>
      <c r="B4941" s="30"/>
      <c r="C4941" s="9"/>
      <c r="D4941" s="10">
        <f t="shared" si="839"/>
        <v>0</v>
      </c>
      <c r="E4941" s="11">
        <f t="shared" si="840"/>
        <v>0</v>
      </c>
      <c r="F4941" s="3">
        <f t="shared" si="841"/>
        <v>0</v>
      </c>
      <c r="G4941" s="11"/>
      <c r="H4941" s="3"/>
      <c r="I4941" s="1"/>
      <c r="J4941" s="3"/>
      <c r="K4941" s="2"/>
      <c r="L4941" s="3"/>
      <c r="M4941" s="11"/>
      <c r="N4941" s="3"/>
      <c r="O4941" s="217"/>
      <c r="P4941" s="3"/>
      <c r="Q4941" s="3"/>
      <c r="R4941" s="3"/>
      <c r="S4941" s="11"/>
      <c r="T4941" s="3"/>
      <c r="U4941" s="11"/>
      <c r="V4941" s="3"/>
      <c r="W4941" s="11"/>
      <c r="X4941" s="3"/>
      <c r="Y4941" s="11"/>
      <c r="Z4941" s="3"/>
      <c r="AA4941" s="3"/>
      <c r="AB4941" s="3"/>
      <c r="AC4941" s="3"/>
      <c r="AD4941" s="3"/>
      <c r="AE4941" s="3"/>
      <c r="AF4941" s="3"/>
      <c r="AG4941" s="3"/>
      <c r="AH4941" s="3"/>
      <c r="AI4941" s="11"/>
      <c r="AJ4941" s="3"/>
      <c r="AK4941" s="11"/>
      <c r="AL4941" s="3"/>
      <c r="AM4941" s="11"/>
      <c r="AN4941" s="3"/>
      <c r="AO4941" s="11"/>
      <c r="AP4941" s="3"/>
      <c r="AQ4941" s="11"/>
      <c r="AR4941" s="3"/>
      <c r="AS4941" s="11"/>
      <c r="AT4941" s="3"/>
      <c r="AU4941" s="11"/>
      <c r="AV4941" s="3"/>
      <c r="AW4941" s="3"/>
      <c r="AX4941" s="3"/>
      <c r="AY4941" s="11"/>
      <c r="AZ4941" s="3"/>
      <c r="BA4941" s="3"/>
      <c r="BB4941" s="3"/>
      <c r="BC4941" s="11"/>
      <c r="BD4941" s="3"/>
      <c r="BE4941" s="11"/>
      <c r="BF4941" s="3"/>
      <c r="BG4941" s="11"/>
      <c r="BH4941" s="3"/>
      <c r="BI4941" s="12"/>
      <c r="BJ4941" s="12"/>
      <c r="BK4941" s="11"/>
      <c r="BL4941" s="3"/>
      <c r="BM4941" s="11"/>
      <c r="BN4941" s="3"/>
      <c r="BO4941" s="11"/>
      <c r="BP4941" s="3"/>
      <c r="BQ4941" s="11"/>
      <c r="BR4941" s="3"/>
      <c r="BS4941" s="11"/>
      <c r="BT4941" s="13"/>
      <c r="BU4941" s="11"/>
      <c r="BV4941" s="3"/>
      <c r="BW4941" s="11"/>
      <c r="BX4941" s="3"/>
      <c r="BY4941" s="3"/>
      <c r="BZ4941" s="13"/>
      <c r="CA4941" s="13"/>
      <c r="CB4941" s="13"/>
      <c r="CC4941" s="12"/>
      <c r="CD4941" s="11"/>
      <c r="CE4941" s="12"/>
      <c r="CF4941" s="12"/>
      <c r="DI4941" s="14"/>
    </row>
    <row r="4942" spans="1:113" ht="20.100000000000001" customHeight="1" x14ac:dyDescent="0.25">
      <c r="A4942" s="1"/>
      <c r="B4942" s="30"/>
      <c r="C4942" s="9"/>
      <c r="D4942" s="10">
        <f t="shared" si="839"/>
        <v>0</v>
      </c>
      <c r="E4942" s="11">
        <f t="shared" si="840"/>
        <v>0</v>
      </c>
      <c r="F4942" s="3">
        <f t="shared" si="841"/>
        <v>0</v>
      </c>
      <c r="G4942" s="11"/>
      <c r="H4942" s="3"/>
      <c r="I4942" s="1"/>
      <c r="J4942" s="3"/>
      <c r="K4942" s="2"/>
      <c r="L4942" s="3"/>
      <c r="M4942" s="11"/>
      <c r="N4942" s="3"/>
      <c r="O4942" s="217"/>
      <c r="P4942" s="3"/>
      <c r="Q4942" s="3"/>
      <c r="R4942" s="3"/>
      <c r="S4942" s="11"/>
      <c r="T4942" s="3"/>
      <c r="U4942" s="11"/>
      <c r="V4942" s="3"/>
      <c r="W4942" s="11"/>
      <c r="X4942" s="3"/>
      <c r="Y4942" s="11"/>
      <c r="Z4942" s="3"/>
      <c r="AA4942" s="3"/>
      <c r="AB4942" s="3"/>
      <c r="AC4942" s="3"/>
      <c r="AD4942" s="3"/>
      <c r="AE4942" s="3"/>
      <c r="AF4942" s="3"/>
      <c r="AG4942" s="3"/>
      <c r="AH4942" s="3"/>
      <c r="AI4942" s="11"/>
      <c r="AJ4942" s="3"/>
      <c r="AK4942" s="11"/>
      <c r="AL4942" s="3"/>
      <c r="AM4942" s="11"/>
      <c r="AN4942" s="3"/>
      <c r="AO4942" s="11"/>
      <c r="AP4942" s="3"/>
      <c r="AQ4942" s="11"/>
      <c r="AR4942" s="3"/>
      <c r="AS4942" s="11"/>
      <c r="AT4942" s="3"/>
      <c r="AU4942" s="11"/>
      <c r="AV4942" s="3"/>
      <c r="AW4942" s="3"/>
      <c r="AX4942" s="3"/>
      <c r="AY4942" s="11"/>
      <c r="AZ4942" s="3"/>
      <c r="BA4942" s="3"/>
      <c r="BB4942" s="3"/>
      <c r="BC4942" s="11"/>
      <c r="BD4942" s="3"/>
      <c r="BE4942" s="11"/>
      <c r="BF4942" s="3"/>
      <c r="BG4942" s="11"/>
      <c r="BH4942" s="3"/>
      <c r="BI4942" s="12"/>
      <c r="BJ4942" s="12"/>
      <c r="BK4942" s="11"/>
      <c r="BL4942" s="3"/>
      <c r="BM4942" s="11"/>
      <c r="BN4942" s="3"/>
      <c r="BO4942" s="11"/>
      <c r="BP4942" s="3"/>
      <c r="BQ4942" s="11"/>
      <c r="BR4942" s="3"/>
      <c r="BS4942" s="11"/>
      <c r="BT4942" s="13"/>
      <c r="BU4942" s="11"/>
      <c r="BV4942" s="3"/>
      <c r="BW4942" s="11"/>
      <c r="BX4942" s="3"/>
      <c r="BY4942" s="3"/>
      <c r="BZ4942" s="13"/>
      <c r="CA4942" s="13"/>
      <c r="CB4942" s="13"/>
      <c r="CC4942" s="12"/>
      <c r="CD4942" s="11"/>
      <c r="CE4942" s="12"/>
      <c r="CF4942" s="12"/>
      <c r="DI4942" s="14"/>
    </row>
    <row r="4943" spans="1:113" ht="20.100000000000001" customHeight="1" x14ac:dyDescent="0.25">
      <c r="A4943" s="1"/>
      <c r="B4943" s="30"/>
      <c r="C4943" s="9"/>
      <c r="D4943" s="10">
        <f t="shared" si="839"/>
        <v>0</v>
      </c>
      <c r="E4943" s="11">
        <f t="shared" si="840"/>
        <v>0</v>
      </c>
      <c r="F4943" s="3">
        <f t="shared" si="841"/>
        <v>0</v>
      </c>
      <c r="G4943" s="11"/>
      <c r="H4943" s="3"/>
      <c r="I4943" s="1"/>
      <c r="J4943" s="3"/>
      <c r="K4943" s="2"/>
      <c r="L4943" s="3"/>
      <c r="M4943" s="11"/>
      <c r="N4943" s="3"/>
      <c r="O4943" s="217"/>
      <c r="P4943" s="3"/>
      <c r="Q4943" s="3"/>
      <c r="R4943" s="3"/>
      <c r="S4943" s="11"/>
      <c r="T4943" s="3"/>
      <c r="U4943" s="11"/>
      <c r="V4943" s="3"/>
      <c r="W4943" s="11"/>
      <c r="X4943" s="3"/>
      <c r="Y4943" s="11"/>
      <c r="Z4943" s="3"/>
      <c r="AA4943" s="3"/>
      <c r="AB4943" s="3"/>
      <c r="AC4943" s="3"/>
      <c r="AD4943" s="3"/>
      <c r="AE4943" s="3"/>
      <c r="AF4943" s="3"/>
      <c r="AG4943" s="3"/>
      <c r="AH4943" s="3"/>
      <c r="AI4943" s="11"/>
      <c r="AJ4943" s="3"/>
      <c r="AK4943" s="11"/>
      <c r="AL4943" s="3"/>
      <c r="AM4943" s="11"/>
      <c r="AN4943" s="3"/>
      <c r="AO4943" s="11"/>
      <c r="AP4943" s="3"/>
      <c r="AQ4943" s="11"/>
      <c r="AR4943" s="3"/>
      <c r="AS4943" s="11"/>
      <c r="AT4943" s="3"/>
      <c r="AU4943" s="11"/>
      <c r="AV4943" s="3"/>
      <c r="AW4943" s="3"/>
      <c r="AX4943" s="3"/>
      <c r="AY4943" s="11"/>
      <c r="AZ4943" s="3"/>
      <c r="BA4943" s="3"/>
      <c r="BB4943" s="3"/>
      <c r="BC4943" s="11"/>
      <c r="BD4943" s="3"/>
      <c r="BE4943" s="11"/>
      <c r="BF4943" s="3"/>
      <c r="BG4943" s="11"/>
      <c r="BH4943" s="3"/>
      <c r="BI4943" s="12"/>
      <c r="BJ4943" s="12"/>
      <c r="BK4943" s="11"/>
      <c r="BL4943" s="3"/>
      <c r="BM4943" s="11"/>
      <c r="BN4943" s="3"/>
      <c r="BO4943" s="11"/>
      <c r="BP4943" s="3"/>
      <c r="BQ4943" s="11"/>
      <c r="BR4943" s="3"/>
      <c r="BS4943" s="11"/>
      <c r="BT4943" s="13"/>
      <c r="BU4943" s="11"/>
      <c r="BV4943" s="3"/>
      <c r="BW4943" s="11"/>
      <c r="BX4943" s="3"/>
      <c r="BY4943" s="3"/>
      <c r="BZ4943" s="13"/>
      <c r="CA4943" s="13"/>
      <c r="CB4943" s="13"/>
      <c r="CC4943" s="12"/>
      <c r="CD4943" s="11"/>
      <c r="CE4943" s="12"/>
      <c r="CF4943" s="12"/>
      <c r="DI4943" s="14"/>
    </row>
    <row r="4944" spans="1:113" ht="20.100000000000001" customHeight="1" x14ac:dyDescent="0.25">
      <c r="A4944" s="1"/>
      <c r="B4944" s="30"/>
      <c r="C4944" s="9"/>
      <c r="D4944" s="10">
        <f t="shared" si="839"/>
        <v>0</v>
      </c>
      <c r="E4944" s="11">
        <f t="shared" si="840"/>
        <v>0</v>
      </c>
      <c r="F4944" s="3">
        <f t="shared" si="841"/>
        <v>0</v>
      </c>
      <c r="G4944" s="11"/>
      <c r="H4944" s="3"/>
      <c r="I4944" s="1"/>
      <c r="J4944" s="3"/>
      <c r="K4944" s="2"/>
      <c r="L4944" s="3"/>
      <c r="M4944" s="11"/>
      <c r="N4944" s="3"/>
      <c r="O4944" s="217"/>
      <c r="P4944" s="3"/>
      <c r="Q4944" s="3"/>
      <c r="R4944" s="3"/>
      <c r="S4944" s="11"/>
      <c r="T4944" s="3"/>
      <c r="U4944" s="11"/>
      <c r="V4944" s="3"/>
      <c r="W4944" s="11"/>
      <c r="X4944" s="3"/>
      <c r="Y4944" s="11"/>
      <c r="Z4944" s="3"/>
      <c r="AA4944" s="3"/>
      <c r="AB4944" s="3"/>
      <c r="AC4944" s="3"/>
      <c r="AD4944" s="3"/>
      <c r="AE4944" s="3"/>
      <c r="AF4944" s="3"/>
      <c r="AG4944" s="3"/>
      <c r="AH4944" s="3"/>
      <c r="AI4944" s="11"/>
      <c r="AJ4944" s="3"/>
      <c r="AK4944" s="11"/>
      <c r="AL4944" s="3"/>
      <c r="AM4944" s="11"/>
      <c r="AN4944" s="3"/>
      <c r="AO4944" s="11"/>
      <c r="AP4944" s="3"/>
      <c r="AQ4944" s="11"/>
      <c r="AR4944" s="3"/>
      <c r="AS4944" s="11"/>
      <c r="AT4944" s="3"/>
      <c r="AU4944" s="11"/>
      <c r="AV4944" s="3"/>
      <c r="AW4944" s="3"/>
      <c r="AX4944" s="3"/>
      <c r="AY4944" s="11"/>
      <c r="AZ4944" s="3"/>
      <c r="BA4944" s="3"/>
      <c r="BB4944" s="3"/>
      <c r="BC4944" s="11"/>
      <c r="BD4944" s="3"/>
      <c r="BE4944" s="11"/>
      <c r="BF4944" s="3"/>
      <c r="BG4944" s="11"/>
      <c r="BH4944" s="3"/>
      <c r="BI4944" s="12"/>
      <c r="BJ4944" s="12"/>
      <c r="BK4944" s="11"/>
      <c r="BL4944" s="3"/>
      <c r="BM4944" s="11"/>
      <c r="BN4944" s="3"/>
      <c r="BO4944" s="11"/>
      <c r="BP4944" s="3"/>
      <c r="BQ4944" s="11"/>
      <c r="BR4944" s="3"/>
      <c r="BS4944" s="11"/>
      <c r="BT4944" s="13"/>
      <c r="BU4944" s="11"/>
      <c r="BV4944" s="3"/>
      <c r="BW4944" s="11"/>
      <c r="BX4944" s="3"/>
      <c r="BY4944" s="3"/>
      <c r="BZ4944" s="13"/>
      <c r="CA4944" s="13"/>
      <c r="CB4944" s="13"/>
      <c r="CC4944" s="12"/>
      <c r="CD4944" s="11"/>
      <c r="CE4944" s="12"/>
      <c r="CF4944" s="12"/>
      <c r="DI4944" s="14"/>
    </row>
    <row r="4945" spans="1:113" ht="20.100000000000001" customHeight="1" x14ac:dyDescent="0.25">
      <c r="A4945" s="1"/>
      <c r="B4945" s="30"/>
      <c r="C4945" s="9"/>
      <c r="D4945" s="10">
        <f t="shared" si="839"/>
        <v>0</v>
      </c>
      <c r="E4945" s="11">
        <f t="shared" si="840"/>
        <v>0</v>
      </c>
      <c r="F4945" s="3">
        <f t="shared" si="841"/>
        <v>0</v>
      </c>
      <c r="G4945" s="11"/>
      <c r="H4945" s="3"/>
      <c r="I4945" s="1"/>
      <c r="J4945" s="3"/>
      <c r="K4945" s="2"/>
      <c r="L4945" s="3"/>
      <c r="M4945" s="11"/>
      <c r="N4945" s="3"/>
      <c r="O4945" s="217"/>
      <c r="P4945" s="3"/>
      <c r="Q4945" s="3"/>
      <c r="R4945" s="3"/>
      <c r="S4945" s="11"/>
      <c r="T4945" s="3"/>
      <c r="U4945" s="11"/>
      <c r="V4945" s="3"/>
      <c r="W4945" s="11"/>
      <c r="X4945" s="3"/>
      <c r="Y4945" s="11"/>
      <c r="Z4945" s="3"/>
      <c r="AA4945" s="3"/>
      <c r="AB4945" s="3"/>
      <c r="AC4945" s="3"/>
      <c r="AD4945" s="3"/>
      <c r="AE4945" s="3"/>
      <c r="AF4945" s="3"/>
      <c r="AG4945" s="3"/>
      <c r="AH4945" s="3"/>
      <c r="AI4945" s="11"/>
      <c r="AJ4945" s="3"/>
      <c r="AK4945" s="11"/>
      <c r="AL4945" s="3"/>
      <c r="AM4945" s="11"/>
      <c r="AN4945" s="3"/>
      <c r="AO4945" s="11"/>
      <c r="AP4945" s="3"/>
      <c r="AQ4945" s="11"/>
      <c r="AR4945" s="3"/>
      <c r="AS4945" s="11"/>
      <c r="AT4945" s="3"/>
      <c r="AU4945" s="11"/>
      <c r="AV4945" s="3"/>
      <c r="AW4945" s="3"/>
      <c r="AX4945" s="3"/>
      <c r="AY4945" s="11"/>
      <c r="AZ4945" s="3"/>
      <c r="BA4945" s="3"/>
      <c r="BB4945" s="3"/>
      <c r="BC4945" s="11"/>
      <c r="BD4945" s="3"/>
      <c r="BE4945" s="11"/>
      <c r="BF4945" s="3"/>
      <c r="BG4945" s="11"/>
      <c r="BH4945" s="3"/>
      <c r="BI4945" s="12"/>
      <c r="BJ4945" s="12"/>
      <c r="BK4945" s="11"/>
      <c r="BL4945" s="3"/>
      <c r="BM4945" s="11"/>
      <c r="BN4945" s="3"/>
      <c r="BO4945" s="11"/>
      <c r="BP4945" s="3"/>
      <c r="BQ4945" s="11"/>
      <c r="BR4945" s="3"/>
      <c r="BS4945" s="11"/>
      <c r="BT4945" s="13"/>
      <c r="BU4945" s="11"/>
      <c r="BV4945" s="3"/>
      <c r="BW4945" s="11"/>
      <c r="BX4945" s="3"/>
      <c r="BY4945" s="3"/>
      <c r="BZ4945" s="13"/>
      <c r="CA4945" s="13"/>
      <c r="CB4945" s="13"/>
      <c r="CC4945" s="12"/>
      <c r="CD4945" s="11"/>
      <c r="CE4945" s="12"/>
      <c r="CF4945" s="12"/>
      <c r="DI4945" s="14"/>
    </row>
    <row r="4946" spans="1:113" ht="20.100000000000001" customHeight="1" x14ac:dyDescent="0.25">
      <c r="A4946" s="1"/>
      <c r="B4946" s="30"/>
      <c r="C4946" s="9"/>
      <c r="D4946" s="10">
        <f t="shared" si="839"/>
        <v>0</v>
      </c>
      <c r="E4946" s="11">
        <f t="shared" si="840"/>
        <v>0</v>
      </c>
      <c r="F4946" s="3">
        <f t="shared" si="841"/>
        <v>0</v>
      </c>
      <c r="G4946" s="11"/>
      <c r="H4946" s="3"/>
      <c r="I4946" s="1"/>
      <c r="J4946" s="3"/>
      <c r="K4946" s="2"/>
      <c r="L4946" s="3"/>
      <c r="M4946" s="11"/>
      <c r="N4946" s="3"/>
      <c r="O4946" s="217"/>
      <c r="P4946" s="3"/>
      <c r="Q4946" s="3"/>
      <c r="R4946" s="3"/>
      <c r="S4946" s="11"/>
      <c r="T4946" s="3"/>
      <c r="U4946" s="11"/>
      <c r="V4946" s="3"/>
      <c r="W4946" s="11"/>
      <c r="X4946" s="3"/>
      <c r="Y4946" s="11"/>
      <c r="Z4946" s="3"/>
      <c r="AA4946" s="3"/>
      <c r="AB4946" s="3"/>
      <c r="AC4946" s="3"/>
      <c r="AD4946" s="3"/>
      <c r="AE4946" s="3"/>
      <c r="AF4946" s="3"/>
      <c r="AG4946" s="3"/>
      <c r="AH4946" s="3"/>
      <c r="AI4946" s="11"/>
      <c r="AJ4946" s="3"/>
      <c r="AK4946" s="11"/>
      <c r="AL4946" s="3"/>
      <c r="AM4946" s="11"/>
      <c r="AN4946" s="3"/>
      <c r="AO4946" s="11"/>
      <c r="AP4946" s="3"/>
      <c r="AQ4946" s="11"/>
      <c r="AR4946" s="3"/>
      <c r="AS4946" s="11"/>
      <c r="AT4946" s="3"/>
      <c r="AU4946" s="11"/>
      <c r="AV4946" s="3"/>
      <c r="AW4946" s="3"/>
      <c r="AX4946" s="3"/>
      <c r="AY4946" s="11"/>
      <c r="AZ4946" s="3"/>
      <c r="BA4946" s="3"/>
      <c r="BB4946" s="3"/>
      <c r="BC4946" s="11"/>
      <c r="BD4946" s="3"/>
      <c r="BE4946" s="11"/>
      <c r="BF4946" s="3"/>
      <c r="BG4946" s="11"/>
      <c r="BH4946" s="3"/>
      <c r="BI4946" s="12"/>
      <c r="BJ4946" s="12"/>
      <c r="BK4946" s="11"/>
      <c r="BL4946" s="3"/>
      <c r="BM4946" s="11"/>
      <c r="BN4946" s="3"/>
      <c r="BO4946" s="11"/>
      <c r="BP4946" s="3"/>
      <c r="BQ4946" s="11"/>
      <c r="BR4946" s="3"/>
      <c r="BS4946" s="11"/>
      <c r="BT4946" s="13"/>
      <c r="BU4946" s="11"/>
      <c r="BV4946" s="3"/>
      <c r="BW4946" s="11"/>
      <c r="BX4946" s="3"/>
      <c r="BY4946" s="3"/>
      <c r="BZ4946" s="13"/>
      <c r="CA4946" s="13"/>
      <c r="CB4946" s="13"/>
      <c r="CC4946" s="12"/>
      <c r="CD4946" s="11"/>
      <c r="CE4946" s="12"/>
      <c r="CF4946" s="12"/>
      <c r="DI4946" s="14"/>
    </row>
    <row r="4947" spans="1:113" ht="20.100000000000001" customHeight="1" x14ac:dyDescent="0.25">
      <c r="A4947" s="1"/>
      <c r="B4947" s="30"/>
      <c r="C4947" s="9"/>
      <c r="D4947" s="10">
        <f t="shared" si="839"/>
        <v>0</v>
      </c>
      <c r="E4947" s="11">
        <f t="shared" si="840"/>
        <v>0</v>
      </c>
      <c r="F4947" s="3">
        <f t="shared" si="841"/>
        <v>0</v>
      </c>
      <c r="G4947" s="11"/>
      <c r="H4947" s="3"/>
      <c r="I4947" s="1"/>
      <c r="J4947" s="3"/>
      <c r="K4947" s="2"/>
      <c r="L4947" s="3"/>
      <c r="M4947" s="11"/>
      <c r="N4947" s="3"/>
      <c r="O4947" s="217"/>
      <c r="P4947" s="3"/>
      <c r="Q4947" s="3"/>
      <c r="R4947" s="3"/>
      <c r="S4947" s="11"/>
      <c r="T4947" s="3"/>
      <c r="U4947" s="11"/>
      <c r="V4947" s="3"/>
      <c r="W4947" s="11"/>
      <c r="X4947" s="3"/>
      <c r="Y4947" s="11"/>
      <c r="Z4947" s="3"/>
      <c r="AA4947" s="3"/>
      <c r="AB4947" s="3"/>
      <c r="AC4947" s="3"/>
      <c r="AD4947" s="3"/>
      <c r="AE4947" s="3"/>
      <c r="AF4947" s="3"/>
      <c r="AG4947" s="3"/>
      <c r="AH4947" s="3"/>
      <c r="AI4947" s="11"/>
      <c r="AJ4947" s="3"/>
      <c r="AK4947" s="11"/>
      <c r="AL4947" s="3"/>
      <c r="AM4947" s="11"/>
      <c r="AN4947" s="3"/>
      <c r="AO4947" s="11"/>
      <c r="AP4947" s="3"/>
      <c r="AQ4947" s="11"/>
      <c r="AR4947" s="3"/>
      <c r="AS4947" s="11"/>
      <c r="AT4947" s="3"/>
      <c r="AU4947" s="11"/>
      <c r="AV4947" s="3"/>
      <c r="AW4947" s="3"/>
      <c r="AX4947" s="3"/>
      <c r="AY4947" s="11"/>
      <c r="AZ4947" s="3"/>
      <c r="BA4947" s="3"/>
      <c r="BB4947" s="3"/>
      <c r="BC4947" s="11"/>
      <c r="BD4947" s="3"/>
      <c r="BE4947" s="11"/>
      <c r="BF4947" s="3"/>
      <c r="BG4947" s="11"/>
      <c r="BH4947" s="3"/>
      <c r="BI4947" s="12"/>
      <c r="BJ4947" s="12"/>
      <c r="BK4947" s="11"/>
      <c r="BL4947" s="3"/>
      <c r="BM4947" s="11"/>
      <c r="BN4947" s="3"/>
      <c r="BO4947" s="11"/>
      <c r="BP4947" s="3"/>
      <c r="BQ4947" s="11"/>
      <c r="BR4947" s="3"/>
      <c r="BS4947" s="11"/>
      <c r="BT4947" s="13"/>
      <c r="BU4947" s="11"/>
      <c r="BV4947" s="3"/>
      <c r="BW4947" s="11"/>
      <c r="BX4947" s="3"/>
      <c r="BY4947" s="3"/>
      <c r="BZ4947" s="13"/>
      <c r="CA4947" s="13"/>
      <c r="CB4947" s="13"/>
      <c r="CC4947" s="12"/>
      <c r="CD4947" s="11"/>
      <c r="CE4947" s="12"/>
      <c r="CF4947" s="12"/>
      <c r="DI4947" s="14"/>
    </row>
    <row r="4948" spans="1:113" ht="20.100000000000001" customHeight="1" x14ac:dyDescent="0.25">
      <c r="A4948" s="1"/>
      <c r="B4948" s="30"/>
      <c r="C4948" s="9"/>
      <c r="D4948" s="10">
        <f t="shared" si="839"/>
        <v>0</v>
      </c>
      <c r="E4948" s="11">
        <f t="shared" si="840"/>
        <v>0</v>
      </c>
      <c r="F4948" s="3">
        <f t="shared" si="841"/>
        <v>0</v>
      </c>
      <c r="G4948" s="11"/>
      <c r="H4948" s="3"/>
      <c r="I4948" s="1"/>
      <c r="J4948" s="3"/>
      <c r="K4948" s="2"/>
      <c r="L4948" s="3"/>
      <c r="M4948" s="11"/>
      <c r="N4948" s="3"/>
      <c r="O4948" s="217"/>
      <c r="P4948" s="3"/>
      <c r="Q4948" s="3"/>
      <c r="R4948" s="3"/>
      <c r="S4948" s="11"/>
      <c r="T4948" s="3"/>
      <c r="U4948" s="11"/>
      <c r="V4948" s="3"/>
      <c r="W4948" s="11"/>
      <c r="X4948" s="3"/>
      <c r="Y4948" s="11"/>
      <c r="Z4948" s="3"/>
      <c r="AA4948" s="3"/>
      <c r="AB4948" s="3"/>
      <c r="AC4948" s="3"/>
      <c r="AD4948" s="3"/>
      <c r="AE4948" s="3"/>
      <c r="AF4948" s="3"/>
      <c r="AG4948" s="3"/>
      <c r="AH4948" s="3"/>
      <c r="AI4948" s="11"/>
      <c r="AJ4948" s="3"/>
      <c r="AK4948" s="11"/>
      <c r="AL4948" s="3"/>
      <c r="AM4948" s="11"/>
      <c r="AN4948" s="3"/>
      <c r="AO4948" s="11"/>
      <c r="AP4948" s="3"/>
      <c r="AQ4948" s="11"/>
      <c r="AR4948" s="3"/>
      <c r="AS4948" s="11"/>
      <c r="AT4948" s="3"/>
      <c r="AU4948" s="11"/>
      <c r="AV4948" s="3"/>
      <c r="AW4948" s="3"/>
      <c r="AX4948" s="3"/>
      <c r="AY4948" s="11"/>
      <c r="AZ4948" s="3"/>
      <c r="BA4948" s="3"/>
      <c r="BB4948" s="3"/>
      <c r="BC4948" s="11"/>
      <c r="BD4948" s="3"/>
      <c r="BE4948" s="11"/>
      <c r="BF4948" s="3"/>
      <c r="BG4948" s="11"/>
      <c r="BH4948" s="3"/>
      <c r="BI4948" s="12"/>
      <c r="BJ4948" s="12"/>
      <c r="BK4948" s="11"/>
      <c r="BL4948" s="3"/>
      <c r="BM4948" s="11"/>
      <c r="BN4948" s="3"/>
      <c r="BO4948" s="11"/>
      <c r="BP4948" s="3"/>
      <c r="BQ4948" s="11"/>
      <c r="BR4948" s="3"/>
      <c r="BS4948" s="11"/>
      <c r="BT4948" s="13"/>
      <c r="BU4948" s="11"/>
      <c r="BV4948" s="3"/>
      <c r="BW4948" s="11"/>
      <c r="BX4948" s="3"/>
      <c r="BY4948" s="3"/>
      <c r="BZ4948" s="13"/>
      <c r="CA4948" s="13"/>
      <c r="CB4948" s="13"/>
      <c r="CC4948" s="12"/>
      <c r="CD4948" s="11"/>
      <c r="CE4948" s="12"/>
      <c r="CF4948" s="12"/>
      <c r="DI4948" s="14"/>
    </row>
    <row r="4949" spans="1:113" ht="20.100000000000001" customHeight="1" x14ac:dyDescent="0.25">
      <c r="A4949" s="1"/>
      <c r="B4949" s="30"/>
      <c r="C4949" s="9"/>
      <c r="D4949" s="10">
        <f t="shared" si="839"/>
        <v>0</v>
      </c>
      <c r="E4949" s="11">
        <f t="shared" si="840"/>
        <v>0</v>
      </c>
      <c r="F4949" s="3">
        <f t="shared" si="841"/>
        <v>0</v>
      </c>
      <c r="G4949" s="11"/>
      <c r="H4949" s="3"/>
      <c r="I4949" s="1"/>
      <c r="J4949" s="3"/>
      <c r="K4949" s="2"/>
      <c r="L4949" s="3"/>
      <c r="M4949" s="11"/>
      <c r="N4949" s="3"/>
      <c r="O4949" s="217"/>
      <c r="P4949" s="3"/>
      <c r="Q4949" s="3"/>
      <c r="R4949" s="3"/>
      <c r="S4949" s="11"/>
      <c r="T4949" s="3"/>
      <c r="U4949" s="11"/>
      <c r="V4949" s="3"/>
      <c r="W4949" s="11"/>
      <c r="X4949" s="3"/>
      <c r="Y4949" s="11"/>
      <c r="Z4949" s="3"/>
      <c r="AA4949" s="3"/>
      <c r="AB4949" s="3"/>
      <c r="AC4949" s="3"/>
      <c r="AD4949" s="3"/>
      <c r="AE4949" s="3"/>
      <c r="AF4949" s="3"/>
      <c r="AG4949" s="3"/>
      <c r="AH4949" s="3"/>
      <c r="AI4949" s="11"/>
      <c r="AJ4949" s="3"/>
      <c r="AK4949" s="11"/>
      <c r="AL4949" s="3"/>
      <c r="AM4949" s="11"/>
      <c r="AN4949" s="3"/>
      <c r="AO4949" s="11"/>
      <c r="AP4949" s="3"/>
      <c r="AQ4949" s="11"/>
      <c r="AR4949" s="3"/>
      <c r="AS4949" s="11"/>
      <c r="AT4949" s="3"/>
      <c r="AU4949" s="11"/>
      <c r="AV4949" s="3"/>
      <c r="AW4949" s="3"/>
      <c r="AX4949" s="3"/>
      <c r="AY4949" s="11"/>
      <c r="AZ4949" s="3"/>
      <c r="BA4949" s="3"/>
      <c r="BB4949" s="3"/>
      <c r="BC4949" s="11"/>
      <c r="BD4949" s="3"/>
      <c r="BE4949" s="11"/>
      <c r="BF4949" s="3"/>
      <c r="BG4949" s="11"/>
      <c r="BH4949" s="3"/>
      <c r="BI4949" s="12"/>
      <c r="BJ4949" s="12"/>
      <c r="BK4949" s="11"/>
      <c r="BL4949" s="3"/>
      <c r="BM4949" s="11"/>
      <c r="BN4949" s="3"/>
      <c r="BO4949" s="11"/>
      <c r="BP4949" s="3"/>
      <c r="BQ4949" s="11"/>
      <c r="BR4949" s="3"/>
      <c r="BS4949" s="11"/>
      <c r="BT4949" s="13"/>
      <c r="BU4949" s="11"/>
      <c r="BV4949" s="3"/>
      <c r="BW4949" s="11"/>
      <c r="BX4949" s="3"/>
      <c r="BY4949" s="3"/>
      <c r="BZ4949" s="13"/>
      <c r="CA4949" s="13"/>
      <c r="CB4949" s="13"/>
      <c r="CC4949" s="12"/>
      <c r="CD4949" s="11"/>
      <c r="CE4949" s="12"/>
      <c r="CF4949" s="12"/>
      <c r="DI4949" s="14"/>
    </row>
    <row r="4950" spans="1:113" ht="20.100000000000001" customHeight="1" x14ac:dyDescent="0.25">
      <c r="A4950" s="1"/>
      <c r="B4950" s="30"/>
      <c r="C4950" s="9"/>
      <c r="D4950" s="10">
        <f t="shared" si="839"/>
        <v>0</v>
      </c>
      <c r="E4950" s="11">
        <f t="shared" si="840"/>
        <v>0</v>
      </c>
      <c r="F4950" s="3">
        <f t="shared" si="841"/>
        <v>0</v>
      </c>
      <c r="G4950" s="11"/>
      <c r="H4950" s="3"/>
      <c r="I4950" s="1"/>
      <c r="J4950" s="3"/>
      <c r="K4950" s="2"/>
      <c r="L4950" s="3"/>
      <c r="M4950" s="11"/>
      <c r="N4950" s="3"/>
      <c r="O4950" s="217"/>
      <c r="P4950" s="3"/>
      <c r="Q4950" s="3"/>
      <c r="R4950" s="3"/>
      <c r="S4950" s="11"/>
      <c r="T4950" s="3"/>
      <c r="U4950" s="11"/>
      <c r="V4950" s="3"/>
      <c r="W4950" s="11"/>
      <c r="X4950" s="3"/>
      <c r="Y4950" s="11"/>
      <c r="Z4950" s="3"/>
      <c r="AA4950" s="3"/>
      <c r="AB4950" s="3"/>
      <c r="AC4950" s="3"/>
      <c r="AD4950" s="3"/>
      <c r="AE4950" s="3"/>
      <c r="AF4950" s="3"/>
      <c r="AG4950" s="3"/>
      <c r="AH4950" s="3"/>
      <c r="AI4950" s="11"/>
      <c r="AJ4950" s="3"/>
      <c r="AK4950" s="11"/>
      <c r="AL4950" s="3"/>
      <c r="AM4950" s="11"/>
      <c r="AN4950" s="3"/>
      <c r="AO4950" s="11"/>
      <c r="AP4950" s="3"/>
      <c r="AQ4950" s="11"/>
      <c r="AR4950" s="3"/>
      <c r="AS4950" s="11"/>
      <c r="AT4950" s="3"/>
      <c r="AU4950" s="11"/>
      <c r="AV4950" s="3"/>
      <c r="AW4950" s="3"/>
      <c r="AX4950" s="3"/>
      <c r="AY4950" s="11"/>
      <c r="AZ4950" s="3"/>
      <c r="BA4950" s="3"/>
      <c r="BB4950" s="3"/>
      <c r="BC4950" s="11"/>
      <c r="BD4950" s="3"/>
      <c r="BE4950" s="11"/>
      <c r="BF4950" s="3"/>
      <c r="BG4950" s="11"/>
      <c r="BH4950" s="3"/>
      <c r="BI4950" s="12"/>
      <c r="BJ4950" s="12"/>
      <c r="BK4950" s="11"/>
      <c r="BL4950" s="3"/>
      <c r="BM4950" s="11"/>
      <c r="BN4950" s="3"/>
      <c r="BO4950" s="11"/>
      <c r="BP4950" s="3"/>
      <c r="BQ4950" s="11"/>
      <c r="BR4950" s="3"/>
      <c r="BS4950" s="11"/>
      <c r="BT4950" s="13"/>
      <c r="BU4950" s="11"/>
      <c r="BV4950" s="3"/>
      <c r="BW4950" s="11"/>
      <c r="BX4950" s="3"/>
      <c r="BY4950" s="3"/>
      <c r="BZ4950" s="13"/>
      <c r="CA4950" s="13"/>
      <c r="CB4950" s="13"/>
      <c r="CC4950" s="12"/>
      <c r="CD4950" s="11"/>
      <c r="CE4950" s="12"/>
      <c r="CF4950" s="12"/>
      <c r="DI4950" s="14"/>
    </row>
    <row r="4951" spans="1:113" ht="20.100000000000001" customHeight="1" x14ac:dyDescent="0.25">
      <c r="A4951" s="1"/>
      <c r="B4951" s="30"/>
      <c r="C4951" s="9"/>
      <c r="D4951" s="10">
        <f t="shared" si="839"/>
        <v>0</v>
      </c>
      <c r="E4951" s="11">
        <f t="shared" si="840"/>
        <v>0</v>
      </c>
      <c r="F4951" s="3">
        <f t="shared" si="841"/>
        <v>0</v>
      </c>
      <c r="G4951" s="11"/>
      <c r="H4951" s="3"/>
      <c r="I4951" s="1"/>
      <c r="J4951" s="3"/>
      <c r="K4951" s="2"/>
      <c r="L4951" s="3"/>
      <c r="M4951" s="11"/>
      <c r="N4951" s="3"/>
      <c r="O4951" s="217"/>
      <c r="P4951" s="3"/>
      <c r="Q4951" s="3"/>
      <c r="R4951" s="3"/>
      <c r="S4951" s="11"/>
      <c r="T4951" s="3"/>
      <c r="U4951" s="11"/>
      <c r="V4951" s="3"/>
      <c r="W4951" s="11"/>
      <c r="X4951" s="3"/>
      <c r="Y4951" s="11"/>
      <c r="Z4951" s="3"/>
      <c r="AA4951" s="3"/>
      <c r="AB4951" s="3"/>
      <c r="AC4951" s="3"/>
      <c r="AD4951" s="3"/>
      <c r="AE4951" s="3"/>
      <c r="AF4951" s="3"/>
      <c r="AG4951" s="3"/>
      <c r="AH4951" s="3"/>
      <c r="AI4951" s="11"/>
      <c r="AJ4951" s="3"/>
      <c r="AK4951" s="11"/>
      <c r="AL4951" s="3"/>
      <c r="AM4951" s="11"/>
      <c r="AN4951" s="3"/>
      <c r="AO4951" s="11"/>
      <c r="AP4951" s="3"/>
      <c r="AQ4951" s="11"/>
      <c r="AR4951" s="3"/>
      <c r="AS4951" s="11"/>
      <c r="AT4951" s="3"/>
      <c r="AU4951" s="11"/>
      <c r="AV4951" s="3"/>
      <c r="AW4951" s="3"/>
      <c r="AX4951" s="3"/>
      <c r="AY4951" s="11"/>
      <c r="AZ4951" s="3"/>
      <c r="BA4951" s="3"/>
      <c r="BB4951" s="3"/>
      <c r="BC4951" s="11"/>
      <c r="BD4951" s="3"/>
      <c r="BE4951" s="11"/>
      <c r="BF4951" s="3"/>
      <c r="BG4951" s="11"/>
      <c r="BH4951" s="3"/>
      <c r="BI4951" s="12"/>
      <c r="BJ4951" s="12"/>
      <c r="BK4951" s="11"/>
      <c r="BL4951" s="3"/>
      <c r="BM4951" s="11"/>
      <c r="BN4951" s="3"/>
      <c r="BO4951" s="11"/>
      <c r="BP4951" s="3"/>
      <c r="BQ4951" s="11"/>
      <c r="BR4951" s="3"/>
      <c r="BS4951" s="11"/>
      <c r="BT4951" s="13"/>
      <c r="BU4951" s="11"/>
      <c r="BV4951" s="3"/>
      <c r="BW4951" s="11"/>
      <c r="BX4951" s="3"/>
      <c r="BY4951" s="3"/>
      <c r="BZ4951" s="13"/>
      <c r="CA4951" s="13"/>
      <c r="CB4951" s="13"/>
      <c r="CC4951" s="12"/>
      <c r="CD4951" s="11"/>
      <c r="CE4951" s="12"/>
      <c r="CF4951" s="12"/>
      <c r="DI4951" s="14"/>
    </row>
    <row r="4952" spans="1:113" ht="20.100000000000001" customHeight="1" x14ac:dyDescent="0.25">
      <c r="A4952" s="1"/>
      <c r="B4952" s="30"/>
      <c r="C4952" s="9"/>
      <c r="D4952" s="10">
        <f t="shared" si="839"/>
        <v>0</v>
      </c>
      <c r="E4952" s="11">
        <f t="shared" si="840"/>
        <v>0</v>
      </c>
      <c r="F4952" s="3">
        <f t="shared" si="841"/>
        <v>0</v>
      </c>
      <c r="G4952" s="11"/>
      <c r="H4952" s="3"/>
      <c r="I4952" s="1"/>
      <c r="J4952" s="3"/>
      <c r="K4952" s="2"/>
      <c r="L4952" s="3"/>
      <c r="M4952" s="11"/>
      <c r="N4952" s="3"/>
      <c r="O4952" s="217"/>
      <c r="P4952" s="3"/>
      <c r="Q4952" s="3"/>
      <c r="R4952" s="3"/>
      <c r="S4952" s="11"/>
      <c r="T4952" s="3"/>
      <c r="U4952" s="11"/>
      <c r="V4952" s="3"/>
      <c r="W4952" s="11"/>
      <c r="X4952" s="3"/>
      <c r="Y4952" s="11"/>
      <c r="Z4952" s="3"/>
      <c r="AA4952" s="3"/>
      <c r="AB4952" s="3"/>
      <c r="AC4952" s="3"/>
      <c r="AD4952" s="3"/>
      <c r="AE4952" s="3"/>
      <c r="AF4952" s="3"/>
      <c r="AG4952" s="3"/>
      <c r="AH4952" s="3"/>
      <c r="AI4952" s="11"/>
      <c r="AJ4952" s="3"/>
      <c r="AK4952" s="11"/>
      <c r="AL4952" s="3"/>
      <c r="AM4952" s="11"/>
      <c r="AN4952" s="3"/>
      <c r="AO4952" s="11"/>
      <c r="AP4952" s="3"/>
      <c r="AQ4952" s="11"/>
      <c r="AR4952" s="3"/>
      <c r="AS4952" s="11"/>
      <c r="AT4952" s="3"/>
      <c r="AU4952" s="11"/>
      <c r="AV4952" s="3"/>
      <c r="AW4952" s="3"/>
      <c r="AX4952" s="3"/>
      <c r="AY4952" s="11"/>
      <c r="AZ4952" s="3"/>
      <c r="BA4952" s="3"/>
      <c r="BB4952" s="3"/>
      <c r="BC4952" s="11"/>
      <c r="BD4952" s="3"/>
      <c r="BE4952" s="11"/>
      <c r="BF4952" s="3"/>
      <c r="BG4952" s="11"/>
      <c r="BH4952" s="3"/>
      <c r="BI4952" s="12"/>
      <c r="BJ4952" s="12"/>
      <c r="BK4952" s="11"/>
      <c r="BL4952" s="3"/>
      <c r="BM4952" s="11"/>
      <c r="BN4952" s="3"/>
      <c r="BO4952" s="11"/>
      <c r="BP4952" s="3"/>
      <c r="BQ4952" s="11"/>
      <c r="BR4952" s="3"/>
      <c r="BS4952" s="11"/>
      <c r="BT4952" s="13"/>
      <c r="BU4952" s="11"/>
      <c r="BV4952" s="3"/>
      <c r="BW4952" s="11"/>
      <c r="BX4952" s="3"/>
      <c r="BY4952" s="3"/>
      <c r="BZ4952" s="13"/>
      <c r="CA4952" s="13"/>
      <c r="CB4952" s="13"/>
      <c r="CC4952" s="12"/>
      <c r="CD4952" s="11"/>
      <c r="CE4952" s="12"/>
      <c r="CF4952" s="12"/>
      <c r="DI4952" s="14"/>
    </row>
    <row r="4953" spans="1:113" ht="20.100000000000001" customHeight="1" x14ac:dyDescent="0.25">
      <c r="A4953" s="1"/>
      <c r="B4953" s="30"/>
      <c r="C4953" s="9"/>
      <c r="D4953" s="10">
        <f t="shared" si="839"/>
        <v>0</v>
      </c>
      <c r="E4953" s="11">
        <f t="shared" si="840"/>
        <v>0</v>
      </c>
      <c r="F4953" s="3">
        <f t="shared" si="841"/>
        <v>0</v>
      </c>
      <c r="G4953" s="11"/>
      <c r="H4953" s="3"/>
      <c r="I4953" s="1"/>
      <c r="J4953" s="3"/>
      <c r="K4953" s="2"/>
      <c r="L4953" s="3"/>
      <c r="M4953" s="11"/>
      <c r="N4953" s="3"/>
      <c r="O4953" s="217"/>
      <c r="P4953" s="3"/>
      <c r="Q4953" s="3"/>
      <c r="R4953" s="3"/>
      <c r="S4953" s="11"/>
      <c r="T4953" s="3"/>
      <c r="U4953" s="11"/>
      <c r="V4953" s="3"/>
      <c r="W4953" s="11"/>
      <c r="X4953" s="3"/>
      <c r="Y4953" s="11"/>
      <c r="Z4953" s="3"/>
      <c r="AA4953" s="3"/>
      <c r="AB4953" s="3"/>
      <c r="AC4953" s="3"/>
      <c r="AD4953" s="3"/>
      <c r="AE4953" s="3"/>
      <c r="AF4953" s="3"/>
      <c r="AG4953" s="3"/>
      <c r="AH4953" s="3"/>
      <c r="AI4953" s="11"/>
      <c r="AJ4953" s="3"/>
      <c r="AK4953" s="11"/>
      <c r="AL4953" s="3"/>
      <c r="AM4953" s="11"/>
      <c r="AN4953" s="3"/>
      <c r="AO4953" s="11"/>
      <c r="AP4953" s="3"/>
      <c r="AQ4953" s="11"/>
      <c r="AR4953" s="3"/>
      <c r="AS4953" s="11"/>
      <c r="AT4953" s="3"/>
      <c r="AU4953" s="11"/>
      <c r="AV4953" s="3"/>
      <c r="AW4953" s="3"/>
      <c r="AX4953" s="3"/>
      <c r="AY4953" s="11"/>
      <c r="AZ4953" s="3"/>
      <c r="BA4953" s="3"/>
      <c r="BB4953" s="3"/>
      <c r="BC4953" s="11"/>
      <c r="BD4953" s="3"/>
      <c r="BE4953" s="11"/>
      <c r="BF4953" s="3"/>
      <c r="BG4953" s="11"/>
      <c r="BH4953" s="3"/>
      <c r="BI4953" s="12"/>
      <c r="BJ4953" s="12"/>
      <c r="BK4953" s="11"/>
      <c r="BL4953" s="3"/>
      <c r="BM4953" s="11"/>
      <c r="BN4953" s="3"/>
      <c r="BO4953" s="11"/>
      <c r="BP4953" s="3"/>
      <c r="BQ4953" s="11"/>
      <c r="BR4953" s="3"/>
      <c r="BS4953" s="11"/>
      <c r="BT4953" s="13"/>
      <c r="BU4953" s="11"/>
      <c r="BV4953" s="3"/>
      <c r="BW4953" s="11"/>
      <c r="BX4953" s="3"/>
      <c r="BY4953" s="3"/>
      <c r="BZ4953" s="13"/>
      <c r="CA4953" s="13"/>
      <c r="CB4953" s="13"/>
      <c r="CC4953" s="12"/>
      <c r="CD4953" s="11"/>
      <c r="CE4953" s="12"/>
      <c r="CF4953" s="12"/>
      <c r="DI4953" s="14"/>
    </row>
    <row r="4954" spans="1:113" ht="20.100000000000001" customHeight="1" x14ac:dyDescent="0.25">
      <c r="A4954" s="1"/>
      <c r="B4954" s="30"/>
      <c r="C4954" s="9"/>
      <c r="D4954" s="10">
        <f t="shared" si="839"/>
        <v>0</v>
      </c>
      <c r="E4954" s="11">
        <f t="shared" si="840"/>
        <v>0</v>
      </c>
      <c r="F4954" s="3">
        <f t="shared" si="841"/>
        <v>0</v>
      </c>
      <c r="G4954" s="11"/>
      <c r="H4954" s="3"/>
      <c r="I4954" s="1"/>
      <c r="J4954" s="3"/>
      <c r="K4954" s="2"/>
      <c r="L4954" s="3"/>
      <c r="M4954" s="11"/>
      <c r="N4954" s="3"/>
      <c r="O4954" s="217"/>
      <c r="P4954" s="3"/>
      <c r="Q4954" s="3"/>
      <c r="R4954" s="3"/>
      <c r="S4954" s="11"/>
      <c r="T4954" s="3"/>
      <c r="U4954" s="11"/>
      <c r="V4954" s="3"/>
      <c r="W4954" s="11"/>
      <c r="X4954" s="3"/>
      <c r="Y4954" s="11"/>
      <c r="Z4954" s="3"/>
      <c r="AA4954" s="3"/>
      <c r="AB4954" s="3"/>
      <c r="AC4954" s="3"/>
      <c r="AD4954" s="3"/>
      <c r="AE4954" s="3"/>
      <c r="AF4954" s="3"/>
      <c r="AG4954" s="3"/>
      <c r="AH4954" s="3"/>
      <c r="AI4954" s="11"/>
      <c r="AJ4954" s="3"/>
      <c r="AK4954" s="11"/>
      <c r="AL4954" s="3"/>
      <c r="AM4954" s="11"/>
      <c r="AN4954" s="3"/>
      <c r="AO4954" s="11"/>
      <c r="AP4954" s="3"/>
      <c r="AQ4954" s="11"/>
      <c r="AR4954" s="3"/>
      <c r="AS4954" s="11"/>
      <c r="AT4954" s="3"/>
      <c r="AU4954" s="11"/>
      <c r="AV4954" s="3"/>
      <c r="AW4954" s="3"/>
      <c r="AX4954" s="3"/>
      <c r="AY4954" s="11"/>
      <c r="AZ4954" s="3"/>
      <c r="BA4954" s="3"/>
      <c r="BB4954" s="3"/>
      <c r="BC4954" s="11"/>
      <c r="BD4954" s="3"/>
      <c r="BE4954" s="11"/>
      <c r="BF4954" s="3"/>
      <c r="BG4954" s="11"/>
      <c r="BH4954" s="3"/>
      <c r="BI4954" s="12"/>
      <c r="BJ4954" s="12"/>
      <c r="BK4954" s="11"/>
      <c r="BL4954" s="3"/>
      <c r="BM4954" s="11"/>
      <c r="BN4954" s="3"/>
      <c r="BO4954" s="11"/>
      <c r="BP4954" s="3"/>
      <c r="BQ4954" s="11"/>
      <c r="BR4954" s="3"/>
      <c r="BS4954" s="11"/>
      <c r="BT4954" s="13"/>
      <c r="BU4954" s="11"/>
      <c r="BV4954" s="3"/>
      <c r="BW4954" s="11"/>
      <c r="BX4954" s="3"/>
      <c r="BY4954" s="3"/>
      <c r="BZ4954" s="13"/>
      <c r="CA4954" s="13"/>
      <c r="CB4954" s="13"/>
      <c r="CC4954" s="12"/>
      <c r="CD4954" s="11"/>
      <c r="CE4954" s="12"/>
      <c r="CF4954" s="12"/>
      <c r="DI4954" s="14"/>
    </row>
    <row r="4955" spans="1:113" ht="20.100000000000001" customHeight="1" x14ac:dyDescent="0.25">
      <c r="A4955" s="1"/>
      <c r="B4955" s="30"/>
      <c r="C4955" s="9"/>
      <c r="D4955" s="10">
        <f t="shared" si="839"/>
        <v>0</v>
      </c>
      <c r="E4955" s="11">
        <f t="shared" si="840"/>
        <v>0</v>
      </c>
      <c r="F4955" s="3">
        <f t="shared" si="841"/>
        <v>0</v>
      </c>
      <c r="G4955" s="11"/>
      <c r="H4955" s="3"/>
      <c r="I4955" s="1"/>
      <c r="J4955" s="3"/>
      <c r="K4955" s="2"/>
      <c r="L4955" s="3"/>
      <c r="M4955" s="11"/>
      <c r="N4955" s="3"/>
      <c r="O4955" s="217"/>
      <c r="P4955" s="3"/>
      <c r="Q4955" s="3"/>
      <c r="R4955" s="3"/>
      <c r="S4955" s="11"/>
      <c r="T4955" s="3"/>
      <c r="U4955" s="11"/>
      <c r="V4955" s="3"/>
      <c r="W4955" s="11"/>
      <c r="X4955" s="3"/>
      <c r="Y4955" s="11"/>
      <c r="Z4955" s="3"/>
      <c r="AA4955" s="3"/>
      <c r="AB4955" s="3"/>
      <c r="AC4955" s="3"/>
      <c r="AD4955" s="3"/>
      <c r="AE4955" s="3"/>
      <c r="AF4955" s="3"/>
      <c r="AG4955" s="3"/>
      <c r="AH4955" s="3"/>
      <c r="AI4955" s="11"/>
      <c r="AJ4955" s="3"/>
      <c r="AK4955" s="11"/>
      <c r="AL4955" s="3"/>
      <c r="AM4955" s="11"/>
      <c r="AN4955" s="3"/>
      <c r="AO4955" s="11"/>
      <c r="AP4955" s="3"/>
      <c r="AQ4955" s="11"/>
      <c r="AR4955" s="3"/>
      <c r="AS4955" s="11"/>
      <c r="AT4955" s="3"/>
      <c r="AU4955" s="11"/>
      <c r="AV4955" s="3"/>
      <c r="AW4955" s="3"/>
      <c r="AX4955" s="3"/>
      <c r="AY4955" s="11"/>
      <c r="AZ4955" s="3"/>
      <c r="BA4955" s="3"/>
      <c r="BB4955" s="3"/>
      <c r="BC4955" s="11"/>
      <c r="BD4955" s="3"/>
      <c r="BE4955" s="11"/>
      <c r="BF4955" s="3"/>
      <c r="BG4955" s="11"/>
      <c r="BH4955" s="3"/>
      <c r="BI4955" s="12"/>
      <c r="BJ4955" s="12"/>
      <c r="BK4955" s="11"/>
      <c r="BL4955" s="3"/>
      <c r="BM4955" s="11"/>
      <c r="BN4955" s="3"/>
      <c r="BO4955" s="11"/>
      <c r="BP4955" s="3"/>
      <c r="BQ4955" s="11"/>
      <c r="BR4955" s="3"/>
      <c r="BS4955" s="11"/>
      <c r="BT4955" s="13"/>
      <c r="BU4955" s="11"/>
      <c r="BV4955" s="3"/>
      <c r="BW4955" s="11"/>
      <c r="BX4955" s="3"/>
      <c r="BY4955" s="3"/>
      <c r="BZ4955" s="13"/>
      <c r="CA4955" s="13"/>
      <c r="CB4955" s="13"/>
      <c r="CC4955" s="12"/>
      <c r="CD4955" s="11"/>
      <c r="CE4955" s="12"/>
      <c r="CF4955" s="12"/>
      <c r="DI4955" s="14"/>
    </row>
    <row r="4956" spans="1:113" ht="20.100000000000001" customHeight="1" x14ac:dyDescent="0.25">
      <c r="A4956" s="1"/>
      <c r="B4956" s="30"/>
      <c r="C4956" s="9"/>
      <c r="D4956" s="10">
        <f t="shared" si="839"/>
        <v>0</v>
      </c>
      <c r="E4956" s="11">
        <f t="shared" si="840"/>
        <v>0</v>
      </c>
      <c r="F4956" s="3">
        <f t="shared" si="841"/>
        <v>0</v>
      </c>
      <c r="G4956" s="11"/>
      <c r="H4956" s="3"/>
      <c r="I4956" s="1"/>
      <c r="J4956" s="3"/>
      <c r="K4956" s="2"/>
      <c r="L4956" s="3"/>
      <c r="M4956" s="11"/>
      <c r="N4956" s="3"/>
      <c r="O4956" s="217"/>
      <c r="P4956" s="3"/>
      <c r="Q4956" s="3"/>
      <c r="R4956" s="3"/>
      <c r="S4956" s="11"/>
      <c r="T4956" s="3"/>
      <c r="U4956" s="11"/>
      <c r="V4956" s="3"/>
      <c r="W4956" s="11"/>
      <c r="X4956" s="3"/>
      <c r="Y4956" s="11"/>
      <c r="Z4956" s="3"/>
      <c r="AA4956" s="3"/>
      <c r="AB4956" s="3"/>
      <c r="AC4956" s="3"/>
      <c r="AD4956" s="3"/>
      <c r="AE4956" s="3"/>
      <c r="AF4956" s="3"/>
      <c r="AG4956" s="3"/>
      <c r="AH4956" s="3"/>
      <c r="AI4956" s="11"/>
      <c r="AJ4956" s="3"/>
      <c r="AK4956" s="11"/>
      <c r="AL4956" s="3"/>
      <c r="AM4956" s="11"/>
      <c r="AN4956" s="3"/>
      <c r="AO4956" s="11"/>
      <c r="AP4956" s="3"/>
      <c r="AQ4956" s="11"/>
      <c r="AR4956" s="3"/>
      <c r="AS4956" s="11"/>
      <c r="AT4956" s="3"/>
      <c r="AU4956" s="11"/>
      <c r="AV4956" s="3"/>
      <c r="AW4956" s="3"/>
      <c r="AX4956" s="3"/>
      <c r="AY4956" s="11"/>
      <c r="AZ4956" s="3"/>
      <c r="BA4956" s="3"/>
      <c r="BB4956" s="3"/>
      <c r="BC4956" s="11"/>
      <c r="BD4956" s="3"/>
      <c r="BE4956" s="11"/>
      <c r="BF4956" s="3"/>
      <c r="BG4956" s="11"/>
      <c r="BH4956" s="3"/>
      <c r="BI4956" s="12"/>
      <c r="BJ4956" s="12"/>
      <c r="BK4956" s="11"/>
      <c r="BL4956" s="3"/>
      <c r="BM4956" s="11"/>
      <c r="BN4956" s="3"/>
      <c r="BO4956" s="11"/>
      <c r="BP4956" s="3"/>
      <c r="BQ4956" s="11"/>
      <c r="BR4956" s="3"/>
      <c r="BS4956" s="11"/>
      <c r="BT4956" s="13"/>
      <c r="BU4956" s="11"/>
      <c r="BV4956" s="3"/>
      <c r="BW4956" s="11"/>
      <c r="BX4956" s="3"/>
      <c r="BY4956" s="3"/>
      <c r="BZ4956" s="13"/>
      <c r="CA4956" s="13"/>
      <c r="CB4956" s="13"/>
      <c r="CC4956" s="12"/>
      <c r="CD4956" s="11"/>
      <c r="CE4956" s="12"/>
      <c r="CF4956" s="12"/>
      <c r="DI4956" s="14"/>
    </row>
    <row r="4957" spans="1:113" ht="20.100000000000001" customHeight="1" x14ac:dyDescent="0.25">
      <c r="A4957" s="1"/>
      <c r="B4957" s="30"/>
      <c r="C4957" s="9"/>
      <c r="D4957" s="10">
        <f t="shared" si="839"/>
        <v>0</v>
      </c>
      <c r="E4957" s="11">
        <f t="shared" si="840"/>
        <v>0</v>
      </c>
      <c r="F4957" s="3">
        <f t="shared" si="841"/>
        <v>0</v>
      </c>
      <c r="G4957" s="11"/>
      <c r="H4957" s="3"/>
      <c r="I4957" s="1"/>
      <c r="J4957" s="3"/>
      <c r="K4957" s="2"/>
      <c r="L4957" s="3"/>
      <c r="M4957" s="11"/>
      <c r="N4957" s="3"/>
      <c r="O4957" s="217"/>
      <c r="P4957" s="3"/>
      <c r="Q4957" s="3"/>
      <c r="R4957" s="3"/>
      <c r="S4957" s="11"/>
      <c r="T4957" s="3"/>
      <c r="U4957" s="11"/>
      <c r="V4957" s="3"/>
      <c r="W4957" s="11"/>
      <c r="X4957" s="3"/>
      <c r="Y4957" s="11"/>
      <c r="Z4957" s="3"/>
      <c r="AA4957" s="3"/>
      <c r="AB4957" s="3"/>
      <c r="AC4957" s="3"/>
      <c r="AD4957" s="3"/>
      <c r="AE4957" s="3"/>
      <c r="AF4957" s="3"/>
      <c r="AG4957" s="3"/>
      <c r="AH4957" s="3"/>
      <c r="AI4957" s="11"/>
      <c r="AJ4957" s="3"/>
      <c r="AK4957" s="11"/>
      <c r="AL4957" s="3"/>
      <c r="AM4957" s="11"/>
      <c r="AN4957" s="3"/>
      <c r="AO4957" s="11"/>
      <c r="AP4957" s="3"/>
      <c r="AQ4957" s="11"/>
      <c r="AR4957" s="3"/>
      <c r="AS4957" s="11"/>
      <c r="AT4957" s="3"/>
      <c r="AU4957" s="11"/>
      <c r="AV4957" s="3"/>
      <c r="AW4957" s="3"/>
      <c r="AX4957" s="3"/>
      <c r="AY4957" s="11"/>
      <c r="AZ4957" s="3"/>
      <c r="BA4957" s="3"/>
      <c r="BB4957" s="3"/>
      <c r="BC4957" s="11"/>
      <c r="BD4957" s="3"/>
      <c r="BE4957" s="11"/>
      <c r="BF4957" s="3"/>
      <c r="BG4957" s="11"/>
      <c r="BH4957" s="3"/>
      <c r="BI4957" s="12"/>
      <c r="BJ4957" s="12"/>
      <c r="BK4957" s="11"/>
      <c r="BL4957" s="3"/>
      <c r="BM4957" s="11"/>
      <c r="BN4957" s="3"/>
      <c r="BO4957" s="11"/>
      <c r="BP4957" s="3"/>
      <c r="BQ4957" s="11"/>
      <c r="BR4957" s="3"/>
      <c r="BS4957" s="11"/>
      <c r="BT4957" s="13"/>
      <c r="BU4957" s="11"/>
      <c r="BV4957" s="3"/>
      <c r="BW4957" s="11"/>
      <c r="BX4957" s="3"/>
      <c r="BY4957" s="3"/>
      <c r="BZ4957" s="13"/>
      <c r="CA4957" s="13"/>
      <c r="CB4957" s="13"/>
      <c r="CC4957" s="12"/>
      <c r="CD4957" s="11"/>
      <c r="CE4957" s="12"/>
      <c r="CF4957" s="12"/>
      <c r="DI4957" s="14"/>
    </row>
    <row r="4958" spans="1:113" ht="20.100000000000001" customHeight="1" x14ac:dyDescent="0.25">
      <c r="A4958" s="1"/>
      <c r="B4958" s="30"/>
      <c r="C4958" s="9"/>
      <c r="D4958" s="10">
        <f t="shared" si="839"/>
        <v>0</v>
      </c>
      <c r="E4958" s="11">
        <f t="shared" si="840"/>
        <v>0</v>
      </c>
      <c r="F4958" s="3">
        <f t="shared" si="841"/>
        <v>0</v>
      </c>
      <c r="G4958" s="11"/>
      <c r="H4958" s="3"/>
      <c r="I4958" s="1"/>
      <c r="J4958" s="3"/>
      <c r="K4958" s="2"/>
      <c r="L4958" s="3"/>
      <c r="M4958" s="11"/>
      <c r="N4958" s="3"/>
      <c r="O4958" s="217"/>
      <c r="P4958" s="3"/>
      <c r="Q4958" s="3"/>
      <c r="R4958" s="3"/>
      <c r="S4958" s="11"/>
      <c r="T4958" s="3"/>
      <c r="U4958" s="11"/>
      <c r="V4958" s="3"/>
      <c r="W4958" s="11"/>
      <c r="X4958" s="3"/>
      <c r="Y4958" s="11"/>
      <c r="Z4958" s="3"/>
      <c r="AA4958" s="3"/>
      <c r="AB4958" s="3"/>
      <c r="AC4958" s="3"/>
      <c r="AD4958" s="3"/>
      <c r="AE4958" s="3"/>
      <c r="AF4958" s="3"/>
      <c r="AG4958" s="3"/>
      <c r="AH4958" s="3"/>
      <c r="AI4958" s="11"/>
      <c r="AJ4958" s="3"/>
      <c r="AK4958" s="11"/>
      <c r="AL4958" s="3"/>
      <c r="AM4958" s="11"/>
      <c r="AN4958" s="3"/>
      <c r="AO4958" s="11"/>
      <c r="AP4958" s="3"/>
      <c r="AQ4958" s="11"/>
      <c r="AR4958" s="3"/>
      <c r="AS4958" s="11"/>
      <c r="AT4958" s="3"/>
      <c r="AU4958" s="11"/>
      <c r="AV4958" s="3"/>
      <c r="AW4958" s="3"/>
      <c r="AX4958" s="3"/>
      <c r="AY4958" s="11"/>
      <c r="AZ4958" s="3"/>
      <c r="BA4958" s="3"/>
      <c r="BB4958" s="3"/>
      <c r="BC4958" s="11"/>
      <c r="BD4958" s="3"/>
      <c r="BE4958" s="11"/>
      <c r="BF4958" s="3"/>
      <c r="BG4958" s="11"/>
      <c r="BH4958" s="3"/>
      <c r="BI4958" s="12"/>
      <c r="BJ4958" s="12"/>
      <c r="BK4958" s="11"/>
      <c r="BL4958" s="3"/>
      <c r="BM4958" s="11"/>
      <c r="BN4958" s="3"/>
      <c r="BO4958" s="11"/>
      <c r="BP4958" s="3"/>
      <c r="BQ4958" s="11"/>
      <c r="BR4958" s="3"/>
      <c r="BS4958" s="11"/>
      <c r="BT4958" s="13"/>
      <c r="BU4958" s="11"/>
      <c r="BV4958" s="3"/>
      <c r="BW4958" s="11"/>
      <c r="BX4958" s="3"/>
      <c r="BY4958" s="3"/>
      <c r="BZ4958" s="13"/>
      <c r="CA4958" s="13"/>
      <c r="CB4958" s="13"/>
      <c r="CC4958" s="12"/>
      <c r="CD4958" s="11"/>
      <c r="CE4958" s="12"/>
      <c r="CF4958" s="12"/>
      <c r="DI4958" s="14"/>
    </row>
    <row r="4959" spans="1:113" ht="20.100000000000001" customHeight="1" x14ac:dyDescent="0.25">
      <c r="A4959" s="1"/>
      <c r="B4959" s="30"/>
      <c r="C4959" s="9"/>
      <c r="D4959" s="10">
        <f t="shared" si="839"/>
        <v>0</v>
      </c>
      <c r="E4959" s="11">
        <f t="shared" si="840"/>
        <v>0</v>
      </c>
      <c r="F4959" s="3">
        <f t="shared" si="841"/>
        <v>0</v>
      </c>
      <c r="G4959" s="11"/>
      <c r="H4959" s="3"/>
      <c r="I4959" s="1"/>
      <c r="J4959" s="3"/>
      <c r="K4959" s="2"/>
      <c r="L4959" s="3"/>
      <c r="M4959" s="11"/>
      <c r="N4959" s="3"/>
      <c r="O4959" s="217"/>
      <c r="P4959" s="3"/>
      <c r="Q4959" s="3"/>
      <c r="R4959" s="3"/>
      <c r="S4959" s="11"/>
      <c r="T4959" s="3"/>
      <c r="U4959" s="11"/>
      <c r="V4959" s="3"/>
      <c r="W4959" s="11"/>
      <c r="X4959" s="3"/>
      <c r="Y4959" s="11"/>
      <c r="Z4959" s="3"/>
      <c r="AA4959" s="3"/>
      <c r="AB4959" s="3"/>
      <c r="AC4959" s="3"/>
      <c r="AD4959" s="3"/>
      <c r="AE4959" s="3"/>
      <c r="AF4959" s="3"/>
      <c r="AG4959" s="3"/>
      <c r="AH4959" s="3"/>
      <c r="AI4959" s="11"/>
      <c r="AJ4959" s="3"/>
      <c r="AK4959" s="11"/>
      <c r="AL4959" s="3"/>
      <c r="AM4959" s="11"/>
      <c r="AN4959" s="3"/>
      <c r="AO4959" s="11"/>
      <c r="AP4959" s="3"/>
      <c r="AQ4959" s="11"/>
      <c r="AR4959" s="3"/>
      <c r="AS4959" s="11"/>
      <c r="AT4959" s="3"/>
      <c r="AU4959" s="11"/>
      <c r="AV4959" s="3"/>
      <c r="AW4959" s="3"/>
      <c r="AX4959" s="3"/>
      <c r="AY4959" s="11"/>
      <c r="AZ4959" s="3"/>
      <c r="BA4959" s="3"/>
      <c r="BB4959" s="3"/>
      <c r="BC4959" s="11"/>
      <c r="BD4959" s="3"/>
      <c r="BE4959" s="11"/>
      <c r="BF4959" s="3"/>
      <c r="BG4959" s="11"/>
      <c r="BH4959" s="3"/>
      <c r="BI4959" s="12"/>
      <c r="BJ4959" s="12"/>
      <c r="BK4959" s="11"/>
      <c r="BL4959" s="3"/>
      <c r="BM4959" s="11"/>
      <c r="BN4959" s="3"/>
      <c r="BO4959" s="11"/>
      <c r="BP4959" s="3"/>
      <c r="BQ4959" s="11"/>
      <c r="BR4959" s="3"/>
      <c r="BS4959" s="11"/>
      <c r="BT4959" s="13"/>
      <c r="BU4959" s="11"/>
      <c r="BV4959" s="3"/>
      <c r="BW4959" s="11"/>
      <c r="BX4959" s="3"/>
      <c r="BY4959" s="3"/>
      <c r="BZ4959" s="13"/>
      <c r="CA4959" s="13"/>
      <c r="CB4959" s="13"/>
      <c r="CC4959" s="12"/>
      <c r="CD4959" s="11"/>
      <c r="CE4959" s="12"/>
      <c r="CF4959" s="12"/>
      <c r="DI4959" s="14"/>
    </row>
    <row r="4960" spans="1:113" ht="20.100000000000001" customHeight="1" x14ac:dyDescent="0.25">
      <c r="A4960" s="1"/>
      <c r="B4960" s="30"/>
      <c r="C4960" s="9"/>
      <c r="D4960" s="10">
        <f t="shared" si="839"/>
        <v>0</v>
      </c>
      <c r="E4960" s="11">
        <f t="shared" si="840"/>
        <v>0</v>
      </c>
      <c r="F4960" s="3">
        <f t="shared" si="841"/>
        <v>0</v>
      </c>
      <c r="G4960" s="11"/>
      <c r="H4960" s="3"/>
      <c r="I4960" s="1"/>
      <c r="J4960" s="3"/>
      <c r="K4960" s="2"/>
      <c r="L4960" s="3"/>
      <c r="M4960" s="11"/>
      <c r="N4960" s="3"/>
      <c r="O4960" s="217"/>
      <c r="P4960" s="3"/>
      <c r="Q4960" s="3"/>
      <c r="R4960" s="3"/>
      <c r="S4960" s="11"/>
      <c r="T4960" s="3"/>
      <c r="U4960" s="11"/>
      <c r="V4960" s="3"/>
      <c r="W4960" s="11"/>
      <c r="X4960" s="3"/>
      <c r="Y4960" s="11"/>
      <c r="Z4960" s="3"/>
      <c r="AA4960" s="3"/>
      <c r="AB4960" s="3"/>
      <c r="AC4960" s="3"/>
      <c r="AD4960" s="3"/>
      <c r="AE4960" s="3"/>
      <c r="AF4960" s="3"/>
      <c r="AG4960" s="3"/>
      <c r="AH4960" s="3"/>
      <c r="AI4960" s="11"/>
      <c r="AJ4960" s="3"/>
      <c r="AK4960" s="11"/>
      <c r="AL4960" s="3"/>
      <c r="AM4960" s="11"/>
      <c r="AN4960" s="3"/>
      <c r="AO4960" s="11"/>
      <c r="AP4960" s="3"/>
      <c r="AQ4960" s="11"/>
      <c r="AR4960" s="3"/>
      <c r="AS4960" s="11"/>
      <c r="AT4960" s="3"/>
      <c r="AU4960" s="11"/>
      <c r="AV4960" s="3"/>
      <c r="AW4960" s="3"/>
      <c r="AX4960" s="3"/>
      <c r="AY4960" s="11"/>
      <c r="AZ4960" s="3"/>
      <c r="BA4960" s="3"/>
      <c r="BB4960" s="3"/>
      <c r="BC4960" s="11"/>
      <c r="BD4960" s="3"/>
      <c r="BE4960" s="11"/>
      <c r="BF4960" s="3"/>
      <c r="BG4960" s="11"/>
      <c r="BH4960" s="3"/>
      <c r="BI4960" s="12"/>
      <c r="BJ4960" s="12"/>
      <c r="BK4960" s="11"/>
      <c r="BL4960" s="3"/>
      <c r="BM4960" s="11"/>
      <c r="BN4960" s="3"/>
      <c r="BO4960" s="11"/>
      <c r="BP4960" s="3"/>
      <c r="BQ4960" s="11"/>
      <c r="BR4960" s="3"/>
      <c r="BS4960" s="11"/>
      <c r="BT4960" s="13"/>
      <c r="BU4960" s="11"/>
      <c r="BV4960" s="3"/>
      <c r="BW4960" s="11"/>
      <c r="BX4960" s="3"/>
      <c r="BY4960" s="3"/>
      <c r="BZ4960" s="13"/>
      <c r="CA4960" s="13"/>
      <c r="CB4960" s="13"/>
      <c r="CC4960" s="12"/>
      <c r="CD4960" s="11"/>
      <c r="CE4960" s="12"/>
      <c r="CF4960" s="12"/>
      <c r="DI4960" s="14"/>
    </row>
    <row r="4961" spans="1:113" ht="20.100000000000001" customHeight="1" x14ac:dyDescent="0.25">
      <c r="A4961" s="1"/>
      <c r="B4961" s="30"/>
      <c r="C4961" s="9"/>
      <c r="D4961" s="10">
        <f t="shared" si="839"/>
        <v>0</v>
      </c>
      <c r="E4961" s="11">
        <f t="shared" si="840"/>
        <v>0</v>
      </c>
      <c r="F4961" s="3">
        <f t="shared" si="841"/>
        <v>0</v>
      </c>
      <c r="G4961" s="11"/>
      <c r="H4961" s="3"/>
      <c r="I4961" s="1"/>
      <c r="J4961" s="3"/>
      <c r="K4961" s="2"/>
      <c r="L4961" s="3"/>
      <c r="M4961" s="11"/>
      <c r="N4961" s="3"/>
      <c r="O4961" s="217"/>
      <c r="P4961" s="3"/>
      <c r="Q4961" s="3"/>
      <c r="R4961" s="3"/>
      <c r="S4961" s="11"/>
      <c r="T4961" s="3"/>
      <c r="U4961" s="11"/>
      <c r="V4961" s="3"/>
      <c r="W4961" s="11"/>
      <c r="X4961" s="3"/>
      <c r="Y4961" s="11"/>
      <c r="Z4961" s="3"/>
      <c r="AA4961" s="3"/>
      <c r="AB4961" s="3"/>
      <c r="AC4961" s="3"/>
      <c r="AD4961" s="3"/>
      <c r="AE4961" s="3"/>
      <c r="AF4961" s="3"/>
      <c r="AG4961" s="3"/>
      <c r="AH4961" s="3"/>
      <c r="AI4961" s="11"/>
      <c r="AJ4961" s="3"/>
      <c r="AK4961" s="11"/>
      <c r="AL4961" s="3"/>
      <c r="AM4961" s="11"/>
      <c r="AN4961" s="3"/>
      <c r="AO4961" s="11"/>
      <c r="AP4961" s="3"/>
      <c r="AQ4961" s="11"/>
      <c r="AR4961" s="3"/>
      <c r="AS4961" s="11"/>
      <c r="AT4961" s="3"/>
      <c r="AU4961" s="11"/>
      <c r="AV4961" s="3"/>
      <c r="AW4961" s="3"/>
      <c r="AX4961" s="3"/>
      <c r="AY4961" s="11"/>
      <c r="AZ4961" s="3"/>
      <c r="BA4961" s="3"/>
      <c r="BB4961" s="3"/>
      <c r="BC4961" s="11"/>
      <c r="BD4961" s="3"/>
      <c r="BE4961" s="11"/>
      <c r="BF4961" s="3"/>
      <c r="BG4961" s="11"/>
      <c r="BH4961" s="3"/>
      <c r="BI4961" s="12"/>
      <c r="BJ4961" s="12"/>
      <c r="BK4961" s="11"/>
      <c r="BL4961" s="3"/>
      <c r="BM4961" s="11"/>
      <c r="BN4961" s="3"/>
      <c r="BO4961" s="11"/>
      <c r="BP4961" s="3"/>
      <c r="BQ4961" s="11"/>
      <c r="BR4961" s="3"/>
      <c r="BS4961" s="11"/>
      <c r="BT4961" s="13"/>
      <c r="BU4961" s="11"/>
      <c r="BV4961" s="3"/>
      <c r="BW4961" s="11"/>
      <c r="BX4961" s="3"/>
      <c r="BY4961" s="3"/>
      <c r="BZ4961" s="13"/>
      <c r="CA4961" s="13"/>
      <c r="CB4961" s="13"/>
      <c r="CC4961" s="12"/>
      <c r="CD4961" s="11"/>
      <c r="CE4961" s="12"/>
      <c r="CF4961" s="12"/>
      <c r="DI4961" s="14"/>
    </row>
    <row r="4962" spans="1:113" ht="20.100000000000001" customHeight="1" x14ac:dyDescent="0.25">
      <c r="A4962" s="1"/>
      <c r="B4962" s="30"/>
      <c r="C4962" s="9"/>
      <c r="D4962" s="10">
        <f t="shared" si="839"/>
        <v>0</v>
      </c>
      <c r="E4962" s="11">
        <f t="shared" si="840"/>
        <v>0</v>
      </c>
      <c r="F4962" s="3">
        <f t="shared" si="841"/>
        <v>0</v>
      </c>
      <c r="G4962" s="11"/>
      <c r="H4962" s="3"/>
      <c r="I4962" s="1"/>
      <c r="J4962" s="3"/>
      <c r="K4962" s="2"/>
      <c r="L4962" s="3"/>
      <c r="M4962" s="11"/>
      <c r="N4962" s="3"/>
      <c r="O4962" s="217"/>
      <c r="P4962" s="3"/>
      <c r="Q4962" s="3"/>
      <c r="R4962" s="3"/>
      <c r="S4962" s="11"/>
      <c r="T4962" s="3"/>
      <c r="U4962" s="11"/>
      <c r="V4962" s="3"/>
      <c r="W4962" s="11"/>
      <c r="X4962" s="3"/>
      <c r="Y4962" s="11"/>
      <c r="Z4962" s="3"/>
      <c r="AA4962" s="3"/>
      <c r="AB4962" s="3"/>
      <c r="AC4962" s="3"/>
      <c r="AD4962" s="3"/>
      <c r="AE4962" s="3"/>
      <c r="AF4962" s="3"/>
      <c r="AG4962" s="3"/>
      <c r="AH4962" s="3"/>
      <c r="AI4962" s="11"/>
      <c r="AJ4962" s="3"/>
      <c r="AK4962" s="11"/>
      <c r="AL4962" s="3"/>
      <c r="AM4962" s="11"/>
      <c r="AN4962" s="3"/>
      <c r="AO4962" s="11"/>
      <c r="AP4962" s="3"/>
      <c r="AQ4962" s="11"/>
      <c r="AR4962" s="3"/>
      <c r="AS4962" s="11"/>
      <c r="AT4962" s="3"/>
      <c r="AU4962" s="11"/>
      <c r="AV4962" s="3"/>
      <c r="AW4962" s="3"/>
      <c r="AX4962" s="3"/>
      <c r="AY4962" s="11"/>
      <c r="AZ4962" s="3"/>
      <c r="BA4962" s="3"/>
      <c r="BB4962" s="3"/>
      <c r="BC4962" s="11"/>
      <c r="BD4962" s="3"/>
      <c r="BE4962" s="11"/>
      <c r="BF4962" s="3"/>
      <c r="BG4962" s="11"/>
      <c r="BH4962" s="3"/>
      <c r="BI4962" s="12"/>
      <c r="BJ4962" s="12"/>
      <c r="BK4962" s="11"/>
      <c r="BL4962" s="3"/>
      <c r="BM4962" s="11"/>
      <c r="BN4962" s="3"/>
      <c r="BO4962" s="11"/>
      <c r="BP4962" s="3"/>
      <c r="BQ4962" s="11"/>
      <c r="BR4962" s="3"/>
      <c r="BS4962" s="11"/>
      <c r="BT4962" s="13"/>
      <c r="BU4962" s="11"/>
      <c r="BV4962" s="3"/>
      <c r="BW4962" s="11"/>
      <c r="BX4962" s="3"/>
      <c r="BY4962" s="3"/>
      <c r="BZ4962" s="13"/>
      <c r="CA4962" s="13"/>
      <c r="CB4962" s="13"/>
      <c r="CC4962" s="12"/>
      <c r="CD4962" s="11"/>
      <c r="CE4962" s="12"/>
      <c r="CF4962" s="12"/>
      <c r="DI4962" s="14"/>
    </row>
    <row r="4963" spans="1:113" ht="20.100000000000001" customHeight="1" x14ac:dyDescent="0.25">
      <c r="A4963" s="1"/>
      <c r="B4963" s="30"/>
      <c r="C4963" s="9"/>
      <c r="D4963" s="10">
        <f t="shared" si="839"/>
        <v>0</v>
      </c>
      <c r="E4963" s="11">
        <f t="shared" si="840"/>
        <v>0</v>
      </c>
      <c r="F4963" s="3">
        <f t="shared" si="841"/>
        <v>0</v>
      </c>
      <c r="G4963" s="11"/>
      <c r="H4963" s="3"/>
      <c r="I4963" s="1"/>
      <c r="J4963" s="3"/>
      <c r="K4963" s="2"/>
      <c r="L4963" s="3"/>
      <c r="M4963" s="11"/>
      <c r="N4963" s="3"/>
      <c r="O4963" s="217"/>
      <c r="P4963" s="3"/>
      <c r="Q4963" s="3"/>
      <c r="R4963" s="3"/>
      <c r="S4963" s="11"/>
      <c r="T4963" s="3"/>
      <c r="U4963" s="11"/>
      <c r="V4963" s="3"/>
      <c r="W4963" s="11"/>
      <c r="X4963" s="3"/>
      <c r="Y4963" s="11"/>
      <c r="Z4963" s="3"/>
      <c r="AA4963" s="3"/>
      <c r="AB4963" s="3"/>
      <c r="AC4963" s="3"/>
      <c r="AD4963" s="3"/>
      <c r="AE4963" s="3"/>
      <c r="AF4963" s="3"/>
      <c r="AG4963" s="3"/>
      <c r="AH4963" s="3"/>
      <c r="AI4963" s="11"/>
      <c r="AJ4963" s="3"/>
      <c r="AK4963" s="11"/>
      <c r="AL4963" s="3"/>
      <c r="AM4963" s="11"/>
      <c r="AN4963" s="3"/>
      <c r="AO4963" s="11"/>
      <c r="AP4963" s="3"/>
      <c r="AQ4963" s="11"/>
      <c r="AR4963" s="3"/>
      <c r="AS4963" s="11"/>
      <c r="AT4963" s="3"/>
      <c r="AU4963" s="11"/>
      <c r="AV4963" s="3"/>
      <c r="AW4963" s="3"/>
      <c r="AX4963" s="3"/>
      <c r="AY4963" s="11"/>
      <c r="AZ4963" s="3"/>
      <c r="BA4963" s="3"/>
      <c r="BB4963" s="3"/>
      <c r="BC4963" s="11"/>
      <c r="BD4963" s="3"/>
      <c r="BE4963" s="11"/>
      <c r="BF4963" s="3"/>
      <c r="BG4963" s="11"/>
      <c r="BH4963" s="3"/>
      <c r="BI4963" s="12"/>
      <c r="BJ4963" s="12"/>
      <c r="BK4963" s="11"/>
      <c r="BL4963" s="3"/>
      <c r="BM4963" s="11"/>
      <c r="BN4963" s="3"/>
      <c r="BO4963" s="11"/>
      <c r="BP4963" s="3"/>
      <c r="BQ4963" s="11"/>
      <c r="BR4963" s="3"/>
      <c r="BS4963" s="11"/>
      <c r="BT4963" s="13"/>
      <c r="BU4963" s="11"/>
      <c r="BV4963" s="3"/>
      <c r="BW4963" s="11"/>
      <c r="BX4963" s="3"/>
      <c r="BY4963" s="3"/>
      <c r="BZ4963" s="13"/>
      <c r="CA4963" s="13"/>
      <c r="CB4963" s="13"/>
      <c r="CC4963" s="12"/>
      <c r="CD4963" s="11"/>
      <c r="CE4963" s="12"/>
      <c r="CF4963" s="12"/>
      <c r="DI4963" s="14"/>
    </row>
    <row r="4964" spans="1:113" ht="20.100000000000001" customHeight="1" x14ac:dyDescent="0.25">
      <c r="A4964" s="1"/>
      <c r="B4964" s="30"/>
      <c r="C4964" s="9"/>
      <c r="D4964" s="10">
        <f t="shared" si="839"/>
        <v>0</v>
      </c>
      <c r="E4964" s="11">
        <f t="shared" si="840"/>
        <v>0</v>
      </c>
      <c r="F4964" s="3">
        <f t="shared" si="841"/>
        <v>0</v>
      </c>
      <c r="G4964" s="11"/>
      <c r="H4964" s="3"/>
      <c r="I4964" s="1"/>
      <c r="J4964" s="3"/>
      <c r="K4964" s="2"/>
      <c r="L4964" s="3"/>
      <c r="M4964" s="11"/>
      <c r="N4964" s="3"/>
      <c r="O4964" s="217"/>
      <c r="P4964" s="3"/>
      <c r="Q4964" s="3"/>
      <c r="R4964" s="3"/>
      <c r="S4964" s="11"/>
      <c r="T4964" s="3"/>
      <c r="U4964" s="11"/>
      <c r="V4964" s="3"/>
      <c r="W4964" s="11"/>
      <c r="X4964" s="3"/>
      <c r="Y4964" s="11"/>
      <c r="Z4964" s="3"/>
      <c r="AA4964" s="3"/>
      <c r="AB4964" s="3"/>
      <c r="AC4964" s="3"/>
      <c r="AD4964" s="3"/>
      <c r="AE4964" s="3"/>
      <c r="AF4964" s="3"/>
      <c r="AG4964" s="3"/>
      <c r="AH4964" s="3"/>
      <c r="AI4964" s="11"/>
      <c r="AJ4964" s="3"/>
      <c r="AK4964" s="11"/>
      <c r="AL4964" s="3"/>
      <c r="AM4964" s="11"/>
      <c r="AN4964" s="3"/>
      <c r="AO4964" s="11"/>
      <c r="AP4964" s="3"/>
      <c r="AQ4964" s="11"/>
      <c r="AR4964" s="3"/>
      <c r="AS4964" s="11"/>
      <c r="AT4964" s="3"/>
      <c r="AU4964" s="11"/>
      <c r="AV4964" s="3"/>
      <c r="AW4964" s="3"/>
      <c r="AX4964" s="3"/>
      <c r="AY4964" s="11"/>
      <c r="AZ4964" s="3"/>
      <c r="BA4964" s="3"/>
      <c r="BB4964" s="3"/>
      <c r="BC4964" s="11"/>
      <c r="BD4964" s="3"/>
      <c r="BE4964" s="11"/>
      <c r="BF4964" s="3"/>
      <c r="BG4964" s="11"/>
      <c r="BH4964" s="3"/>
      <c r="BI4964" s="12"/>
      <c r="BJ4964" s="12"/>
      <c r="BK4964" s="11"/>
      <c r="BL4964" s="3"/>
      <c r="BM4964" s="11"/>
      <c r="BN4964" s="3"/>
      <c r="BO4964" s="11"/>
      <c r="BP4964" s="3"/>
      <c r="BQ4964" s="11"/>
      <c r="BR4964" s="3"/>
      <c r="BS4964" s="11"/>
      <c r="BT4964" s="13"/>
      <c r="BU4964" s="11"/>
      <c r="BV4964" s="3"/>
      <c r="BW4964" s="11"/>
      <c r="BX4964" s="3"/>
      <c r="BY4964" s="3"/>
      <c r="BZ4964" s="13"/>
      <c r="CA4964" s="13"/>
      <c r="CB4964" s="13"/>
      <c r="CC4964" s="12"/>
      <c r="CD4964" s="11"/>
      <c r="CE4964" s="12"/>
      <c r="CF4964" s="12"/>
      <c r="DI4964" s="14"/>
    </row>
    <row r="4965" spans="1:113" ht="20.100000000000001" customHeight="1" x14ac:dyDescent="0.25">
      <c r="A4965" s="1"/>
      <c r="B4965" s="30"/>
      <c r="C4965" s="9"/>
      <c r="D4965" s="10">
        <f t="shared" si="839"/>
        <v>0</v>
      </c>
      <c r="E4965" s="11">
        <f t="shared" si="840"/>
        <v>0</v>
      </c>
      <c r="F4965" s="3">
        <f t="shared" si="841"/>
        <v>0</v>
      </c>
      <c r="G4965" s="11"/>
      <c r="H4965" s="3"/>
      <c r="I4965" s="1"/>
      <c r="J4965" s="3"/>
      <c r="K4965" s="2"/>
      <c r="L4965" s="3"/>
      <c r="M4965" s="11"/>
      <c r="N4965" s="3"/>
      <c r="O4965" s="217"/>
      <c r="P4965" s="3"/>
      <c r="Q4965" s="3"/>
      <c r="R4965" s="3"/>
      <c r="S4965" s="11"/>
      <c r="T4965" s="3"/>
      <c r="U4965" s="11"/>
      <c r="V4965" s="3"/>
      <c r="W4965" s="11"/>
      <c r="X4965" s="3"/>
      <c r="Y4965" s="11"/>
      <c r="Z4965" s="3"/>
      <c r="AA4965" s="3"/>
      <c r="AB4965" s="3"/>
      <c r="AC4965" s="3"/>
      <c r="AD4965" s="3"/>
      <c r="AE4965" s="3"/>
      <c r="AF4965" s="3"/>
      <c r="AG4965" s="3"/>
      <c r="AH4965" s="3"/>
      <c r="AI4965" s="11"/>
      <c r="AJ4965" s="3"/>
      <c r="AK4965" s="11"/>
      <c r="AL4965" s="3"/>
      <c r="AM4965" s="11"/>
      <c r="AN4965" s="3"/>
      <c r="AO4965" s="11"/>
      <c r="AP4965" s="3"/>
      <c r="AQ4965" s="11"/>
      <c r="AR4965" s="3"/>
      <c r="AS4965" s="11"/>
      <c r="AT4965" s="3"/>
      <c r="AU4965" s="11"/>
      <c r="AV4965" s="3"/>
      <c r="AW4965" s="3"/>
      <c r="AX4965" s="3"/>
      <c r="AY4965" s="11"/>
      <c r="AZ4965" s="3"/>
      <c r="BA4965" s="3"/>
      <c r="BB4965" s="3"/>
      <c r="BC4965" s="11"/>
      <c r="BD4965" s="3"/>
      <c r="BE4965" s="11"/>
      <c r="BF4965" s="3"/>
      <c r="BG4965" s="11"/>
      <c r="BH4965" s="3"/>
      <c r="BI4965" s="12"/>
      <c r="BJ4965" s="12"/>
      <c r="BK4965" s="11"/>
      <c r="BL4965" s="3"/>
      <c r="BM4965" s="11"/>
      <c r="BN4965" s="3"/>
      <c r="BO4965" s="11"/>
      <c r="BP4965" s="3"/>
      <c r="BQ4965" s="11"/>
      <c r="BR4965" s="3"/>
      <c r="BS4965" s="11"/>
      <c r="BT4965" s="13"/>
      <c r="BU4965" s="11"/>
      <c r="BV4965" s="3"/>
      <c r="BW4965" s="11"/>
      <c r="BX4965" s="3"/>
      <c r="BY4965" s="3"/>
      <c r="BZ4965" s="13"/>
      <c r="CA4965" s="13"/>
      <c r="CB4965" s="13"/>
      <c r="CC4965" s="12"/>
      <c r="CD4965" s="11"/>
      <c r="CE4965" s="12"/>
      <c r="CF4965" s="12"/>
      <c r="DI4965" s="14"/>
    </row>
    <row r="4966" spans="1:113" ht="20.100000000000001" customHeight="1" x14ac:dyDescent="0.25">
      <c r="A4966" s="1"/>
      <c r="B4966" s="30"/>
      <c r="C4966" s="9"/>
      <c r="D4966" s="10">
        <f t="shared" si="839"/>
        <v>0</v>
      </c>
      <c r="E4966" s="11">
        <f t="shared" si="840"/>
        <v>0</v>
      </c>
      <c r="F4966" s="3">
        <f t="shared" si="841"/>
        <v>0</v>
      </c>
      <c r="G4966" s="11"/>
      <c r="H4966" s="3"/>
      <c r="I4966" s="1"/>
      <c r="J4966" s="3"/>
      <c r="K4966" s="2"/>
      <c r="L4966" s="3"/>
      <c r="M4966" s="11"/>
      <c r="N4966" s="3"/>
      <c r="O4966" s="217"/>
      <c r="P4966" s="3"/>
      <c r="Q4966" s="3"/>
      <c r="R4966" s="3"/>
      <c r="S4966" s="11"/>
      <c r="T4966" s="3"/>
      <c r="U4966" s="11"/>
      <c r="V4966" s="3"/>
      <c r="W4966" s="11"/>
      <c r="X4966" s="3"/>
      <c r="Y4966" s="11"/>
      <c r="Z4966" s="3"/>
      <c r="AA4966" s="3"/>
      <c r="AB4966" s="3"/>
      <c r="AC4966" s="3"/>
      <c r="AD4966" s="3"/>
      <c r="AE4966" s="3"/>
      <c r="AF4966" s="3"/>
      <c r="AG4966" s="3"/>
      <c r="AH4966" s="3"/>
      <c r="AI4966" s="11"/>
      <c r="AJ4966" s="3"/>
      <c r="AK4966" s="11"/>
      <c r="AL4966" s="3"/>
      <c r="AM4966" s="11"/>
      <c r="AN4966" s="3"/>
      <c r="AO4966" s="11"/>
      <c r="AP4966" s="3"/>
      <c r="AQ4966" s="11"/>
      <c r="AR4966" s="3"/>
      <c r="AS4966" s="11"/>
      <c r="AT4966" s="3"/>
      <c r="AU4966" s="11"/>
      <c r="AV4966" s="3"/>
      <c r="AW4966" s="3"/>
      <c r="AX4966" s="3"/>
      <c r="AY4966" s="11"/>
      <c r="AZ4966" s="3"/>
      <c r="BA4966" s="3"/>
      <c r="BB4966" s="3"/>
      <c r="BC4966" s="11"/>
      <c r="BD4966" s="3"/>
      <c r="BE4966" s="11"/>
      <c r="BF4966" s="3"/>
      <c r="BG4966" s="11"/>
      <c r="BH4966" s="3"/>
      <c r="BI4966" s="12"/>
      <c r="BJ4966" s="12"/>
      <c r="BK4966" s="11"/>
      <c r="BL4966" s="3"/>
      <c r="BM4966" s="11"/>
      <c r="BN4966" s="3"/>
      <c r="BO4966" s="11"/>
      <c r="BP4966" s="3"/>
      <c r="BQ4966" s="11"/>
      <c r="BR4966" s="3"/>
      <c r="BS4966" s="11"/>
      <c r="BT4966" s="13"/>
      <c r="BU4966" s="11"/>
      <c r="BV4966" s="3"/>
      <c r="BW4966" s="11"/>
      <c r="BX4966" s="3"/>
      <c r="BY4966" s="3"/>
      <c r="BZ4966" s="13"/>
      <c r="CA4966" s="13"/>
      <c r="CB4966" s="13"/>
      <c r="CC4966" s="12"/>
      <c r="CD4966" s="11"/>
      <c r="CE4966" s="12"/>
      <c r="CF4966" s="12"/>
      <c r="DI4966" s="14"/>
    </row>
    <row r="4967" spans="1:113" ht="20.100000000000001" customHeight="1" x14ac:dyDescent="0.25">
      <c r="A4967" s="1"/>
      <c r="B4967" s="30"/>
      <c r="C4967" s="9"/>
      <c r="D4967" s="10">
        <f t="shared" si="839"/>
        <v>0</v>
      </c>
      <c r="E4967" s="11">
        <f t="shared" si="840"/>
        <v>0</v>
      </c>
      <c r="F4967" s="3">
        <f t="shared" si="841"/>
        <v>0</v>
      </c>
      <c r="G4967" s="11"/>
      <c r="H4967" s="3"/>
      <c r="I4967" s="1"/>
      <c r="J4967" s="3"/>
      <c r="K4967" s="2"/>
      <c r="L4967" s="3"/>
      <c r="M4967" s="11"/>
      <c r="N4967" s="3"/>
      <c r="O4967" s="217"/>
      <c r="P4967" s="3"/>
      <c r="Q4967" s="3"/>
      <c r="R4967" s="3"/>
      <c r="S4967" s="11"/>
      <c r="T4967" s="3"/>
      <c r="U4967" s="11"/>
      <c r="V4967" s="3"/>
      <c r="W4967" s="11"/>
      <c r="X4967" s="3"/>
      <c r="Y4967" s="11"/>
      <c r="Z4967" s="3"/>
      <c r="AA4967" s="3"/>
      <c r="AB4967" s="3"/>
      <c r="AC4967" s="3"/>
      <c r="AD4967" s="3"/>
      <c r="AE4967" s="3"/>
      <c r="AF4967" s="3"/>
      <c r="AG4967" s="3"/>
      <c r="AH4967" s="3"/>
      <c r="AI4967" s="11"/>
      <c r="AJ4967" s="3"/>
      <c r="AK4967" s="11"/>
      <c r="AL4967" s="3"/>
      <c r="AM4967" s="11"/>
      <c r="AN4967" s="3"/>
      <c r="AO4967" s="11"/>
      <c r="AP4967" s="3"/>
      <c r="AQ4967" s="11"/>
      <c r="AR4967" s="3"/>
      <c r="AS4967" s="11"/>
      <c r="AT4967" s="3"/>
      <c r="AU4967" s="11"/>
      <c r="AV4967" s="3"/>
      <c r="AW4967" s="3"/>
      <c r="AX4967" s="3"/>
      <c r="AY4967" s="11"/>
      <c r="AZ4967" s="3"/>
      <c r="BA4967" s="3"/>
      <c r="BB4967" s="3"/>
      <c r="BC4967" s="11"/>
      <c r="BD4967" s="3"/>
      <c r="BE4967" s="11"/>
      <c r="BF4967" s="3"/>
      <c r="BG4967" s="11"/>
      <c r="BH4967" s="3"/>
      <c r="BI4967" s="12"/>
      <c r="BJ4967" s="12"/>
      <c r="BK4967" s="11"/>
      <c r="BL4967" s="3"/>
      <c r="BM4967" s="11"/>
      <c r="BN4967" s="3"/>
      <c r="BO4967" s="11"/>
      <c r="BP4967" s="3"/>
      <c r="BQ4967" s="11"/>
      <c r="BR4967" s="3"/>
      <c r="BS4967" s="11"/>
      <c r="BT4967" s="13"/>
      <c r="BU4967" s="11"/>
      <c r="BV4967" s="3"/>
      <c r="BW4967" s="11"/>
      <c r="BX4967" s="3"/>
      <c r="BY4967" s="3"/>
      <c r="BZ4967" s="13"/>
      <c r="CA4967" s="13"/>
      <c r="CB4967" s="13"/>
      <c r="CC4967" s="12"/>
      <c r="CD4967" s="11"/>
      <c r="CE4967" s="12"/>
      <c r="CF4967" s="12"/>
      <c r="DI4967" s="14"/>
    </row>
    <row r="4968" spans="1:113" ht="20.100000000000001" customHeight="1" x14ac:dyDescent="0.25">
      <c r="A4968" s="1"/>
      <c r="B4968" s="30"/>
      <c r="C4968" s="9"/>
      <c r="D4968" s="10">
        <f t="shared" si="839"/>
        <v>0</v>
      </c>
      <c r="E4968" s="11">
        <f t="shared" si="840"/>
        <v>0</v>
      </c>
      <c r="F4968" s="3">
        <f t="shared" si="841"/>
        <v>0</v>
      </c>
      <c r="G4968" s="11"/>
      <c r="H4968" s="3"/>
      <c r="I4968" s="1"/>
      <c r="J4968" s="3"/>
      <c r="K4968" s="2"/>
      <c r="L4968" s="3"/>
      <c r="M4968" s="11"/>
      <c r="N4968" s="3"/>
      <c r="O4968" s="217"/>
      <c r="P4968" s="3"/>
      <c r="Q4968" s="3"/>
      <c r="R4968" s="3"/>
      <c r="S4968" s="11"/>
      <c r="T4968" s="3"/>
      <c r="U4968" s="11"/>
      <c r="V4968" s="3"/>
      <c r="W4968" s="11"/>
      <c r="X4968" s="3"/>
      <c r="Y4968" s="11"/>
      <c r="Z4968" s="3"/>
      <c r="AA4968" s="3"/>
      <c r="AB4968" s="3"/>
      <c r="AC4968" s="3"/>
      <c r="AD4968" s="3"/>
      <c r="AE4968" s="3"/>
      <c r="AF4968" s="3"/>
      <c r="AG4968" s="3"/>
      <c r="AH4968" s="3"/>
      <c r="AI4968" s="11"/>
      <c r="AJ4968" s="3"/>
      <c r="AK4968" s="11"/>
      <c r="AL4968" s="3"/>
      <c r="AM4968" s="11"/>
      <c r="AN4968" s="3"/>
      <c r="AO4968" s="11"/>
      <c r="AP4968" s="3"/>
      <c r="AQ4968" s="11"/>
      <c r="AR4968" s="3"/>
      <c r="AS4968" s="11"/>
      <c r="AT4968" s="3"/>
      <c r="AU4968" s="11"/>
      <c r="AV4968" s="3"/>
      <c r="AW4968" s="3"/>
      <c r="AX4968" s="3"/>
      <c r="AY4968" s="11"/>
      <c r="AZ4968" s="3"/>
      <c r="BA4968" s="3"/>
      <c r="BB4968" s="3"/>
      <c r="BC4968" s="11"/>
      <c r="BD4968" s="3"/>
      <c r="BE4968" s="11"/>
      <c r="BF4968" s="3"/>
      <c r="BG4968" s="11"/>
      <c r="BH4968" s="3"/>
      <c r="BI4968" s="12"/>
      <c r="BJ4968" s="12"/>
      <c r="BK4968" s="11"/>
      <c r="BL4968" s="3"/>
      <c r="BM4968" s="11"/>
      <c r="BN4968" s="3"/>
      <c r="BO4968" s="11"/>
      <c r="BP4968" s="3"/>
      <c r="BQ4968" s="11"/>
      <c r="BR4968" s="3"/>
      <c r="BS4968" s="11"/>
      <c r="BT4968" s="13"/>
      <c r="BU4968" s="11"/>
      <c r="BV4968" s="3"/>
      <c r="BW4968" s="11"/>
      <c r="BX4968" s="3"/>
      <c r="BY4968" s="3"/>
      <c r="BZ4968" s="13"/>
      <c r="CA4968" s="13"/>
      <c r="CB4968" s="13"/>
      <c r="CC4968" s="12"/>
      <c r="CD4968" s="11"/>
      <c r="CE4968" s="12"/>
      <c r="CF4968" s="12"/>
      <c r="DI4968" s="14"/>
    </row>
    <row r="4969" spans="1:113" ht="20.100000000000001" customHeight="1" x14ac:dyDescent="0.25">
      <c r="A4969" s="1"/>
      <c r="B4969" s="30"/>
      <c r="C4969" s="9"/>
      <c r="D4969" s="10">
        <f t="shared" si="839"/>
        <v>0</v>
      </c>
      <c r="E4969" s="11">
        <f t="shared" ref="E4969:E4982" si="842">G4969+I4969+CC7031+K4969+M4969+O4969+Q4969+S4969+U4969+W4969+Y4969+AA4969+AC4969+AE4969+AG4969+AI4969+AK4969+AM4969+AO4969+AQ4969+AS4969+AU4969+AW4969+AY4969+BA4969+BC4969+BE4969+BG4969+BI4969+BK4969+BM4969+BO4969+BQ4969+BS4969+BU4969+BW4969+BY4969+CA4969+CE7031</f>
        <v>0</v>
      </c>
      <c r="F4969" s="3">
        <f t="shared" ref="F4969:F4982" si="843">H4969+J4969+L4969+CD7031+N4969+P4969+R4969+T4969+V4969+X4969+Z4969+AB4969+AD4969+AF4969+AH4969+AJ4969+AL4969+AN4969+AP4969+AR4969+AT4969+AV4969+AX4969+AZ4969+BB4969+BD4969+BF4969+BH4969+BJ4969+BL4969+BN4969+BP4969+BR4969+BT4969+BV4969+BX4969+BZ4969+CB4969+CF7031</f>
        <v>0</v>
      </c>
      <c r="G4969" s="11"/>
      <c r="H4969" s="3"/>
      <c r="I4969" s="1"/>
      <c r="J4969" s="3"/>
      <c r="K4969" s="2"/>
      <c r="L4969" s="3"/>
      <c r="M4969" s="11"/>
      <c r="N4969" s="3"/>
      <c r="O4969" s="217"/>
      <c r="P4969" s="3"/>
      <c r="Q4969" s="3"/>
      <c r="R4969" s="3"/>
      <c r="S4969" s="11"/>
      <c r="T4969" s="3"/>
      <c r="U4969" s="11"/>
      <c r="V4969" s="3"/>
      <c r="W4969" s="11"/>
      <c r="X4969" s="3"/>
      <c r="Y4969" s="11"/>
      <c r="Z4969" s="3"/>
      <c r="AA4969" s="3"/>
      <c r="AB4969" s="3"/>
      <c r="AC4969" s="3"/>
      <c r="AD4969" s="3"/>
      <c r="AE4969" s="3"/>
      <c r="AF4969" s="3"/>
      <c r="AG4969" s="3"/>
      <c r="AH4969" s="3"/>
      <c r="AI4969" s="11"/>
      <c r="AJ4969" s="3"/>
      <c r="AK4969" s="11"/>
      <c r="AL4969" s="3"/>
      <c r="AM4969" s="11"/>
      <c r="AN4969" s="3"/>
      <c r="AO4969" s="11"/>
      <c r="AP4969" s="3"/>
      <c r="AQ4969" s="11"/>
      <c r="AR4969" s="3"/>
      <c r="AS4969" s="11"/>
      <c r="AT4969" s="3"/>
      <c r="AU4969" s="11"/>
      <c r="AV4969" s="3"/>
      <c r="AW4969" s="3"/>
      <c r="AX4969" s="3"/>
      <c r="AY4969" s="11"/>
      <c r="AZ4969" s="3"/>
      <c r="BA4969" s="3"/>
      <c r="BB4969" s="3"/>
      <c r="BC4969" s="11"/>
      <c r="BD4969" s="3"/>
      <c r="BE4969" s="11"/>
      <c r="BF4969" s="3"/>
      <c r="BG4969" s="11"/>
      <c r="BH4969" s="3"/>
      <c r="BI4969" s="12"/>
      <c r="BJ4969" s="12"/>
      <c r="BK4969" s="11"/>
      <c r="BL4969" s="3"/>
      <c r="BM4969" s="11"/>
      <c r="BN4969" s="3"/>
      <c r="BO4969" s="11"/>
      <c r="BP4969" s="3"/>
      <c r="BQ4969" s="11"/>
      <c r="BR4969" s="3"/>
      <c r="BS4969" s="11"/>
      <c r="BT4969" s="13"/>
      <c r="BU4969" s="11"/>
      <c r="BV4969" s="3"/>
      <c r="BW4969" s="11"/>
      <c r="BX4969" s="3"/>
      <c r="BY4969" s="3"/>
      <c r="BZ4969" s="13"/>
      <c r="CA4969" s="13"/>
      <c r="CB4969" s="13"/>
      <c r="CC4969" s="12"/>
      <c r="CD4969" s="11"/>
      <c r="CE4969" s="12"/>
      <c r="CF4969" s="12"/>
      <c r="DI4969" s="14"/>
    </row>
    <row r="4970" spans="1:113" ht="20.100000000000001" customHeight="1" x14ac:dyDescent="0.25">
      <c r="A4970" s="1"/>
      <c r="B4970" s="30"/>
      <c r="C4970" s="9"/>
      <c r="D4970" s="10">
        <f t="shared" si="839"/>
        <v>0</v>
      </c>
      <c r="E4970" s="11">
        <f t="shared" si="842"/>
        <v>0</v>
      </c>
      <c r="F4970" s="3">
        <f t="shared" si="843"/>
        <v>0</v>
      </c>
      <c r="G4970" s="11"/>
      <c r="H4970" s="3"/>
      <c r="I4970" s="1"/>
      <c r="J4970" s="3"/>
      <c r="K4970" s="2"/>
      <c r="L4970" s="3"/>
      <c r="M4970" s="11"/>
      <c r="N4970" s="3"/>
      <c r="O4970" s="217"/>
      <c r="P4970" s="3"/>
      <c r="Q4970" s="3"/>
      <c r="R4970" s="3"/>
      <c r="S4970" s="11"/>
      <c r="T4970" s="3"/>
      <c r="U4970" s="11"/>
      <c r="V4970" s="3"/>
      <c r="W4970" s="11"/>
      <c r="X4970" s="3"/>
      <c r="Y4970" s="11"/>
      <c r="Z4970" s="3"/>
      <c r="AA4970" s="3"/>
      <c r="AB4970" s="3"/>
      <c r="AC4970" s="3"/>
      <c r="AD4970" s="3"/>
      <c r="AE4970" s="3"/>
      <c r="AF4970" s="3"/>
      <c r="AG4970" s="3"/>
      <c r="AH4970" s="3"/>
      <c r="AI4970" s="11"/>
      <c r="AJ4970" s="3"/>
      <c r="AK4970" s="11"/>
      <c r="AL4970" s="3"/>
      <c r="AM4970" s="11"/>
      <c r="AN4970" s="3"/>
      <c r="AO4970" s="11"/>
      <c r="AP4970" s="3"/>
      <c r="AQ4970" s="11"/>
      <c r="AR4970" s="3"/>
      <c r="AS4970" s="11"/>
      <c r="AT4970" s="3"/>
      <c r="AU4970" s="11"/>
      <c r="AV4970" s="3"/>
      <c r="AW4970" s="3"/>
      <c r="AX4970" s="3"/>
      <c r="AY4970" s="11"/>
      <c r="AZ4970" s="3"/>
      <c r="BA4970" s="3"/>
      <c r="BB4970" s="3"/>
      <c r="BC4970" s="11"/>
      <c r="BD4970" s="3"/>
      <c r="BE4970" s="11"/>
      <c r="BF4970" s="3"/>
      <c r="BG4970" s="11"/>
      <c r="BH4970" s="3"/>
      <c r="BI4970" s="12"/>
      <c r="BJ4970" s="12"/>
      <c r="BK4970" s="11"/>
      <c r="BL4970" s="3"/>
      <c r="BM4970" s="11"/>
      <c r="BN4970" s="3"/>
      <c r="BO4970" s="11"/>
      <c r="BP4970" s="3"/>
      <c r="BQ4970" s="11"/>
      <c r="BR4970" s="3"/>
      <c r="BS4970" s="11"/>
      <c r="BT4970" s="13"/>
      <c r="BU4970" s="11"/>
      <c r="BV4970" s="3"/>
      <c r="BW4970" s="11"/>
      <c r="BX4970" s="3"/>
      <c r="BY4970" s="3"/>
      <c r="BZ4970" s="13"/>
      <c r="CA4970" s="13"/>
      <c r="CB4970" s="13"/>
      <c r="CC4970" s="12"/>
      <c r="CD4970" s="11"/>
      <c r="CE4970" s="12"/>
      <c r="CF4970" s="12"/>
      <c r="DI4970" s="14"/>
    </row>
    <row r="4971" spans="1:113" ht="20.100000000000001" customHeight="1" x14ac:dyDescent="0.25">
      <c r="A4971" s="1"/>
      <c r="B4971" s="30"/>
      <c r="C4971" s="9"/>
      <c r="D4971" s="10">
        <f t="shared" si="839"/>
        <v>0</v>
      </c>
      <c r="E4971" s="11">
        <f t="shared" si="842"/>
        <v>0</v>
      </c>
      <c r="F4971" s="3">
        <f t="shared" si="843"/>
        <v>0</v>
      </c>
      <c r="G4971" s="11"/>
      <c r="H4971" s="3"/>
      <c r="I4971" s="1"/>
      <c r="J4971" s="3"/>
      <c r="K4971" s="2"/>
      <c r="L4971" s="3"/>
      <c r="M4971" s="11"/>
      <c r="N4971" s="3"/>
      <c r="O4971" s="217"/>
      <c r="P4971" s="3"/>
      <c r="Q4971" s="3"/>
      <c r="R4971" s="3"/>
      <c r="S4971" s="11"/>
      <c r="T4971" s="3"/>
      <c r="U4971" s="11"/>
      <c r="V4971" s="3"/>
      <c r="W4971" s="11"/>
      <c r="X4971" s="3"/>
      <c r="Y4971" s="11"/>
      <c r="Z4971" s="3"/>
      <c r="AA4971" s="3"/>
      <c r="AB4971" s="3"/>
      <c r="AC4971" s="3"/>
      <c r="AD4971" s="3"/>
      <c r="AE4971" s="3"/>
      <c r="AF4971" s="3"/>
      <c r="AG4971" s="3"/>
      <c r="AH4971" s="3"/>
      <c r="AI4971" s="11"/>
      <c r="AJ4971" s="3"/>
      <c r="AK4971" s="11"/>
      <c r="AL4971" s="3"/>
      <c r="AM4971" s="11"/>
      <c r="AN4971" s="3"/>
      <c r="AO4971" s="11"/>
      <c r="AP4971" s="3"/>
      <c r="AQ4971" s="11"/>
      <c r="AR4971" s="3"/>
      <c r="AS4971" s="11"/>
      <c r="AT4971" s="3"/>
      <c r="AU4971" s="11"/>
      <c r="AV4971" s="3"/>
      <c r="AW4971" s="3"/>
      <c r="AX4971" s="3"/>
      <c r="AY4971" s="11"/>
      <c r="AZ4971" s="3"/>
      <c r="BA4971" s="3"/>
      <c r="BB4971" s="3"/>
      <c r="BC4971" s="11"/>
      <c r="BD4971" s="3"/>
      <c r="BE4971" s="11"/>
      <c r="BF4971" s="3"/>
      <c r="BG4971" s="11"/>
      <c r="BH4971" s="3"/>
      <c r="BI4971" s="12"/>
      <c r="BJ4971" s="12"/>
      <c r="BK4971" s="11"/>
      <c r="BL4971" s="3"/>
      <c r="BM4971" s="11"/>
      <c r="BN4971" s="3"/>
      <c r="BO4971" s="11"/>
      <c r="BP4971" s="3"/>
      <c r="BQ4971" s="11"/>
      <c r="BR4971" s="3"/>
      <c r="BS4971" s="11"/>
      <c r="BT4971" s="13"/>
      <c r="BU4971" s="11"/>
      <c r="BV4971" s="3"/>
      <c r="BW4971" s="11"/>
      <c r="BX4971" s="3"/>
      <c r="BY4971" s="3"/>
      <c r="BZ4971" s="13"/>
      <c r="CA4971" s="13"/>
      <c r="CB4971" s="13"/>
      <c r="CC4971" s="12"/>
      <c r="CD4971" s="11"/>
      <c r="CE4971" s="12"/>
      <c r="CF4971" s="12"/>
      <c r="DI4971" s="14"/>
    </row>
    <row r="4972" spans="1:113" ht="20.100000000000001" customHeight="1" x14ac:dyDescent="0.25">
      <c r="A4972" s="1"/>
      <c r="B4972" s="30"/>
      <c r="C4972" s="9"/>
      <c r="D4972" s="10">
        <f t="shared" si="839"/>
        <v>0</v>
      </c>
      <c r="E4972" s="11">
        <f t="shared" si="842"/>
        <v>0</v>
      </c>
      <c r="F4972" s="3">
        <f t="shared" si="843"/>
        <v>0</v>
      </c>
      <c r="G4972" s="11"/>
      <c r="H4972" s="3"/>
      <c r="I4972" s="1"/>
      <c r="J4972" s="3"/>
      <c r="K4972" s="2"/>
      <c r="L4972" s="3"/>
      <c r="M4972" s="11"/>
      <c r="N4972" s="3"/>
      <c r="O4972" s="217"/>
      <c r="P4972" s="3"/>
      <c r="Q4972" s="3"/>
      <c r="R4972" s="3"/>
      <c r="S4972" s="11"/>
      <c r="T4972" s="3"/>
      <c r="U4972" s="11"/>
      <c r="V4972" s="3"/>
      <c r="W4972" s="11"/>
      <c r="X4972" s="3"/>
      <c r="Y4972" s="11"/>
      <c r="Z4972" s="3"/>
      <c r="AA4972" s="3"/>
      <c r="AB4972" s="3"/>
      <c r="AC4972" s="3"/>
      <c r="AD4972" s="3"/>
      <c r="AE4972" s="3"/>
      <c r="AF4972" s="3"/>
      <c r="AG4972" s="3"/>
      <c r="AH4972" s="3"/>
      <c r="AI4972" s="11"/>
      <c r="AJ4972" s="3"/>
      <c r="AK4972" s="11"/>
      <c r="AL4972" s="3"/>
      <c r="AM4972" s="11"/>
      <c r="AN4972" s="3"/>
      <c r="AO4972" s="11"/>
      <c r="AP4972" s="3"/>
      <c r="AQ4972" s="11"/>
      <c r="AR4972" s="3"/>
      <c r="AS4972" s="11"/>
      <c r="AT4972" s="3"/>
      <c r="AU4972" s="11"/>
      <c r="AV4972" s="3"/>
      <c r="AW4972" s="3"/>
      <c r="AX4972" s="3"/>
      <c r="AY4972" s="11"/>
      <c r="AZ4972" s="3"/>
      <c r="BA4972" s="3"/>
      <c r="BB4972" s="3"/>
      <c r="BC4972" s="11"/>
      <c r="BD4972" s="3"/>
      <c r="BE4972" s="11"/>
      <c r="BF4972" s="3"/>
      <c r="BG4972" s="11"/>
      <c r="BH4972" s="3"/>
      <c r="BI4972" s="12"/>
      <c r="BJ4972" s="12"/>
      <c r="BK4972" s="11"/>
      <c r="BL4972" s="3"/>
      <c r="BM4972" s="11"/>
      <c r="BN4972" s="3"/>
      <c r="BO4972" s="11"/>
      <c r="BP4972" s="3"/>
      <c r="BQ4972" s="11"/>
      <c r="BR4972" s="3"/>
      <c r="BS4972" s="11"/>
      <c r="BT4972" s="13"/>
      <c r="BU4972" s="11"/>
      <c r="BV4972" s="3"/>
      <c r="BW4972" s="11"/>
      <c r="BX4972" s="3"/>
      <c r="BY4972" s="3"/>
      <c r="BZ4972" s="13"/>
      <c r="CA4972" s="13"/>
      <c r="CB4972" s="13"/>
      <c r="CC4972" s="12"/>
      <c r="CD4972" s="11"/>
      <c r="CE4972" s="12"/>
      <c r="CF4972" s="12"/>
      <c r="DI4972" s="14"/>
    </row>
    <row r="4973" spans="1:113" ht="20.100000000000001" customHeight="1" x14ac:dyDescent="0.25">
      <c r="A4973" s="1"/>
      <c r="B4973" s="30"/>
      <c r="C4973" s="9"/>
      <c r="D4973" s="10">
        <f t="shared" si="839"/>
        <v>0</v>
      </c>
      <c r="E4973" s="11">
        <f t="shared" si="842"/>
        <v>0</v>
      </c>
      <c r="F4973" s="3">
        <f t="shared" si="843"/>
        <v>0</v>
      </c>
      <c r="G4973" s="11"/>
      <c r="H4973" s="3"/>
      <c r="I4973" s="1"/>
      <c r="J4973" s="3"/>
      <c r="K4973" s="2"/>
      <c r="L4973" s="3"/>
      <c r="M4973" s="11"/>
      <c r="N4973" s="3"/>
      <c r="O4973" s="217"/>
      <c r="P4973" s="3"/>
      <c r="Q4973" s="3"/>
      <c r="R4973" s="3"/>
      <c r="S4973" s="11"/>
      <c r="T4973" s="3"/>
      <c r="U4973" s="11"/>
      <c r="V4973" s="3"/>
      <c r="W4973" s="11"/>
      <c r="X4973" s="3"/>
      <c r="Y4973" s="11"/>
      <c r="Z4973" s="3"/>
      <c r="AA4973" s="3"/>
      <c r="AB4973" s="3"/>
      <c r="AC4973" s="3"/>
      <c r="AD4973" s="3"/>
      <c r="AE4973" s="3"/>
      <c r="AF4973" s="3"/>
      <c r="AG4973" s="3"/>
      <c r="AH4973" s="3"/>
      <c r="AI4973" s="11"/>
      <c r="AJ4973" s="3"/>
      <c r="AK4973" s="11"/>
      <c r="AL4973" s="3"/>
      <c r="AM4973" s="11"/>
      <c r="AN4973" s="3"/>
      <c r="AO4973" s="11"/>
      <c r="AP4973" s="3"/>
      <c r="AQ4973" s="11"/>
      <c r="AR4973" s="3"/>
      <c r="AS4973" s="11"/>
      <c r="AT4973" s="3"/>
      <c r="AU4973" s="11"/>
      <c r="AV4973" s="3"/>
      <c r="AW4973" s="3"/>
      <c r="AX4973" s="3"/>
      <c r="AY4973" s="11"/>
      <c r="AZ4973" s="3"/>
      <c r="BA4973" s="3"/>
      <c r="BB4973" s="3"/>
      <c r="BC4973" s="11"/>
      <c r="BD4973" s="3"/>
      <c r="BE4973" s="11"/>
      <c r="BF4973" s="3"/>
      <c r="BG4973" s="11"/>
      <c r="BH4973" s="3"/>
      <c r="BI4973" s="12"/>
      <c r="BJ4973" s="12"/>
      <c r="BK4973" s="11"/>
      <c r="BL4973" s="3"/>
      <c r="BM4973" s="11"/>
      <c r="BN4973" s="3"/>
      <c r="BO4973" s="11"/>
      <c r="BP4973" s="3"/>
      <c r="BQ4973" s="11"/>
      <c r="BR4973" s="3"/>
      <c r="BS4973" s="11"/>
      <c r="BT4973" s="13"/>
      <c r="BU4973" s="11"/>
      <c r="BV4973" s="3"/>
      <c r="BW4973" s="11"/>
      <c r="BX4973" s="3"/>
      <c r="BY4973" s="3"/>
      <c r="BZ4973" s="13"/>
      <c r="CA4973" s="13"/>
      <c r="CB4973" s="13"/>
      <c r="CC4973" s="12"/>
      <c r="CD4973" s="11"/>
      <c r="CE4973" s="12"/>
      <c r="CF4973" s="12"/>
      <c r="DI4973" s="14"/>
    </row>
    <row r="4974" spans="1:113" ht="20.100000000000001" customHeight="1" x14ac:dyDescent="0.25">
      <c r="A4974" s="1"/>
      <c r="B4974" s="30"/>
      <c r="C4974" s="9"/>
      <c r="D4974" s="10">
        <f t="shared" si="839"/>
        <v>0</v>
      </c>
      <c r="E4974" s="11">
        <f t="shared" si="842"/>
        <v>0</v>
      </c>
      <c r="F4974" s="3">
        <f t="shared" si="843"/>
        <v>0</v>
      </c>
      <c r="G4974" s="11"/>
      <c r="H4974" s="3"/>
      <c r="I4974" s="1"/>
      <c r="J4974" s="3"/>
      <c r="K4974" s="2"/>
      <c r="L4974" s="3"/>
      <c r="M4974" s="11"/>
      <c r="N4974" s="3"/>
      <c r="O4974" s="217"/>
      <c r="P4974" s="3"/>
      <c r="Q4974" s="3"/>
      <c r="R4974" s="3"/>
      <c r="S4974" s="11"/>
      <c r="T4974" s="3"/>
      <c r="U4974" s="11"/>
      <c r="V4974" s="3"/>
      <c r="W4974" s="11"/>
      <c r="X4974" s="3"/>
      <c r="Y4974" s="11"/>
      <c r="Z4974" s="3"/>
      <c r="AA4974" s="3"/>
      <c r="AB4974" s="3"/>
      <c r="AC4974" s="3"/>
      <c r="AD4974" s="3"/>
      <c r="AE4974" s="3"/>
      <c r="AF4974" s="3"/>
      <c r="AG4974" s="3"/>
      <c r="AH4974" s="3"/>
      <c r="AI4974" s="11"/>
      <c r="AJ4974" s="3"/>
      <c r="AK4974" s="11"/>
      <c r="AL4974" s="3"/>
      <c r="AM4974" s="11"/>
      <c r="AN4974" s="3"/>
      <c r="AO4974" s="11"/>
      <c r="AP4974" s="3"/>
      <c r="AQ4974" s="11"/>
      <c r="AR4974" s="3"/>
      <c r="AS4974" s="11"/>
      <c r="AT4974" s="3"/>
      <c r="AU4974" s="11"/>
      <c r="AV4974" s="3"/>
      <c r="AW4974" s="3"/>
      <c r="AX4974" s="3"/>
      <c r="AY4974" s="11"/>
      <c r="AZ4974" s="3"/>
      <c r="BA4974" s="3"/>
      <c r="BB4974" s="3"/>
      <c r="BC4974" s="11"/>
      <c r="BD4974" s="3"/>
      <c r="BE4974" s="11"/>
      <c r="BF4974" s="3"/>
      <c r="BG4974" s="11"/>
      <c r="BH4974" s="3"/>
      <c r="BI4974" s="12"/>
      <c r="BJ4974" s="12"/>
      <c r="BK4974" s="11"/>
      <c r="BL4974" s="3"/>
      <c r="BM4974" s="11"/>
      <c r="BN4974" s="3"/>
      <c r="BO4974" s="11"/>
      <c r="BP4974" s="3"/>
      <c r="BQ4974" s="11"/>
      <c r="BR4974" s="3"/>
      <c r="BS4974" s="11"/>
      <c r="BT4974" s="13"/>
      <c r="BU4974" s="11"/>
      <c r="BV4974" s="3"/>
      <c r="BW4974" s="11"/>
      <c r="BX4974" s="3"/>
      <c r="BY4974" s="3"/>
      <c r="BZ4974" s="13"/>
      <c r="CA4974" s="13"/>
      <c r="CB4974" s="13"/>
      <c r="CC4974" s="12"/>
      <c r="CD4974" s="11"/>
      <c r="CE4974" s="12"/>
      <c r="CF4974" s="12"/>
      <c r="DI4974" s="14"/>
    </row>
    <row r="4975" spans="1:113" ht="20.100000000000001" customHeight="1" x14ac:dyDescent="0.25">
      <c r="A4975" s="1"/>
      <c r="B4975" s="30"/>
      <c r="C4975" s="9"/>
      <c r="D4975" s="10">
        <f t="shared" ref="D4975:D4982" si="844">F4975-E4975</f>
        <v>0</v>
      </c>
      <c r="E4975" s="11">
        <f t="shared" si="842"/>
        <v>0</v>
      </c>
      <c r="F4975" s="3">
        <f t="shared" si="843"/>
        <v>0</v>
      </c>
      <c r="G4975" s="11"/>
      <c r="H4975" s="3"/>
      <c r="I4975" s="1"/>
      <c r="J4975" s="3"/>
      <c r="K4975" s="2"/>
      <c r="L4975" s="3"/>
      <c r="M4975" s="11"/>
      <c r="N4975" s="3"/>
      <c r="O4975" s="217"/>
      <c r="P4975" s="3"/>
      <c r="Q4975" s="3"/>
      <c r="R4975" s="3"/>
      <c r="S4975" s="11"/>
      <c r="T4975" s="3"/>
      <c r="U4975" s="11"/>
      <c r="V4975" s="3"/>
      <c r="W4975" s="11"/>
      <c r="X4975" s="3"/>
      <c r="Y4975" s="11"/>
      <c r="Z4975" s="3"/>
      <c r="AA4975" s="3"/>
      <c r="AB4975" s="3"/>
      <c r="AC4975" s="3"/>
      <c r="AD4975" s="3"/>
      <c r="AE4975" s="3"/>
      <c r="AF4975" s="3"/>
      <c r="AG4975" s="3"/>
      <c r="AH4975" s="3"/>
      <c r="AI4975" s="11"/>
      <c r="AJ4975" s="3"/>
      <c r="AK4975" s="11"/>
      <c r="AL4975" s="3"/>
      <c r="AM4975" s="11"/>
      <c r="AN4975" s="3"/>
      <c r="AO4975" s="11"/>
      <c r="AP4975" s="3"/>
      <c r="AQ4975" s="11"/>
      <c r="AR4975" s="3"/>
      <c r="AS4975" s="11"/>
      <c r="AT4975" s="3"/>
      <c r="AU4975" s="11"/>
      <c r="AV4975" s="3"/>
      <c r="AW4975" s="3"/>
      <c r="AX4975" s="3"/>
      <c r="AY4975" s="11"/>
      <c r="AZ4975" s="3"/>
      <c r="BA4975" s="3"/>
      <c r="BB4975" s="3"/>
      <c r="BC4975" s="11"/>
      <c r="BD4975" s="3"/>
      <c r="BE4975" s="11"/>
      <c r="BF4975" s="3"/>
      <c r="BG4975" s="11"/>
      <c r="BH4975" s="3"/>
      <c r="BI4975" s="12"/>
      <c r="BJ4975" s="12"/>
      <c r="BK4975" s="11"/>
      <c r="BL4975" s="3"/>
      <c r="BM4975" s="11"/>
      <c r="BN4975" s="3"/>
      <c r="BO4975" s="11"/>
      <c r="BP4975" s="3"/>
      <c r="BQ4975" s="11"/>
      <c r="BR4975" s="3"/>
      <c r="BS4975" s="11"/>
      <c r="BT4975" s="13"/>
      <c r="BU4975" s="11"/>
      <c r="BV4975" s="3"/>
      <c r="BW4975" s="11"/>
      <c r="BX4975" s="3"/>
      <c r="BY4975" s="3"/>
      <c r="BZ4975" s="13"/>
      <c r="CA4975" s="13"/>
      <c r="CB4975" s="13"/>
      <c r="CC4975" s="12"/>
      <c r="CD4975" s="11"/>
      <c r="CE4975" s="12"/>
      <c r="CF4975" s="12"/>
      <c r="DI4975" s="14"/>
    </row>
    <row r="4976" spans="1:113" ht="20.100000000000001" customHeight="1" x14ac:dyDescent="0.25">
      <c r="A4976" s="1"/>
      <c r="B4976" s="30"/>
      <c r="C4976" s="9"/>
      <c r="D4976" s="10">
        <f t="shared" si="844"/>
        <v>0</v>
      </c>
      <c r="E4976" s="11">
        <f t="shared" si="842"/>
        <v>0</v>
      </c>
      <c r="F4976" s="3">
        <f t="shared" si="843"/>
        <v>0</v>
      </c>
      <c r="G4976" s="11"/>
      <c r="H4976" s="3"/>
      <c r="I4976" s="1"/>
      <c r="J4976" s="3"/>
      <c r="K4976" s="2"/>
      <c r="L4976" s="3"/>
      <c r="M4976" s="11"/>
      <c r="N4976" s="3"/>
      <c r="O4976" s="217"/>
      <c r="P4976" s="3"/>
      <c r="Q4976" s="3"/>
      <c r="R4976" s="3"/>
      <c r="S4976" s="11"/>
      <c r="T4976" s="3"/>
      <c r="U4976" s="11"/>
      <c r="V4976" s="3"/>
      <c r="W4976" s="11"/>
      <c r="X4976" s="3"/>
      <c r="Y4976" s="11"/>
      <c r="Z4976" s="3"/>
      <c r="AA4976" s="3"/>
      <c r="AB4976" s="3"/>
      <c r="AC4976" s="3"/>
      <c r="AD4976" s="3"/>
      <c r="AE4976" s="3"/>
      <c r="AF4976" s="3"/>
      <c r="AG4976" s="3"/>
      <c r="AH4976" s="3"/>
      <c r="AI4976" s="11"/>
      <c r="AJ4976" s="3"/>
      <c r="AK4976" s="11"/>
      <c r="AL4976" s="3"/>
      <c r="AM4976" s="11"/>
      <c r="AN4976" s="3"/>
      <c r="AO4976" s="11"/>
      <c r="AP4976" s="3"/>
      <c r="AQ4976" s="11"/>
      <c r="AR4976" s="3"/>
      <c r="AS4976" s="11"/>
      <c r="AT4976" s="3"/>
      <c r="AU4976" s="11"/>
      <c r="AV4976" s="3"/>
      <c r="AW4976" s="3"/>
      <c r="AX4976" s="3"/>
      <c r="AY4976" s="11"/>
      <c r="AZ4976" s="3"/>
      <c r="BA4976" s="3"/>
      <c r="BB4976" s="3"/>
      <c r="BC4976" s="11"/>
      <c r="BD4976" s="3"/>
      <c r="BE4976" s="11"/>
      <c r="BF4976" s="3"/>
      <c r="BG4976" s="11"/>
      <c r="BH4976" s="3"/>
      <c r="BI4976" s="12"/>
      <c r="BJ4976" s="12"/>
      <c r="BK4976" s="11"/>
      <c r="BL4976" s="3"/>
      <c r="BM4976" s="11"/>
      <c r="BN4976" s="3"/>
      <c r="BO4976" s="11"/>
      <c r="BP4976" s="3"/>
      <c r="BQ4976" s="11"/>
      <c r="BR4976" s="3"/>
      <c r="BS4976" s="11"/>
      <c r="BT4976" s="13"/>
      <c r="BU4976" s="11"/>
      <c r="BV4976" s="3"/>
      <c r="BW4976" s="11"/>
      <c r="BX4976" s="3"/>
      <c r="BY4976" s="3"/>
      <c r="BZ4976" s="13"/>
      <c r="CA4976" s="13"/>
      <c r="CB4976" s="13"/>
      <c r="CC4976" s="12"/>
      <c r="CD4976" s="11"/>
      <c r="CE4976" s="12"/>
      <c r="CF4976" s="12"/>
      <c r="DI4976" s="14"/>
    </row>
    <row r="4977" spans="1:113" ht="20.100000000000001" customHeight="1" x14ac:dyDescent="0.25">
      <c r="A4977" s="1"/>
      <c r="B4977" s="30"/>
      <c r="C4977" s="9"/>
      <c r="D4977" s="10">
        <f t="shared" si="844"/>
        <v>0</v>
      </c>
      <c r="E4977" s="11">
        <f t="shared" si="842"/>
        <v>0</v>
      </c>
      <c r="F4977" s="3">
        <f t="shared" si="843"/>
        <v>0</v>
      </c>
      <c r="G4977" s="11"/>
      <c r="H4977" s="3"/>
      <c r="I4977" s="1"/>
      <c r="J4977" s="3"/>
      <c r="K4977" s="2"/>
      <c r="L4977" s="3"/>
      <c r="M4977" s="11"/>
      <c r="N4977" s="3"/>
      <c r="O4977" s="217"/>
      <c r="P4977" s="3"/>
      <c r="Q4977" s="3"/>
      <c r="R4977" s="3"/>
      <c r="S4977" s="11"/>
      <c r="T4977" s="3"/>
      <c r="U4977" s="11"/>
      <c r="V4977" s="3"/>
      <c r="W4977" s="11"/>
      <c r="X4977" s="3"/>
      <c r="Y4977" s="11"/>
      <c r="Z4977" s="3"/>
      <c r="AA4977" s="3"/>
      <c r="AB4977" s="3"/>
      <c r="AC4977" s="3"/>
      <c r="AD4977" s="3"/>
      <c r="AE4977" s="3"/>
      <c r="AF4977" s="3"/>
      <c r="AG4977" s="3"/>
      <c r="AH4977" s="3"/>
      <c r="AI4977" s="11"/>
      <c r="AJ4977" s="3"/>
      <c r="AK4977" s="11"/>
      <c r="AL4977" s="3"/>
      <c r="AM4977" s="11"/>
      <c r="AN4977" s="3"/>
      <c r="AO4977" s="11"/>
      <c r="AP4977" s="3"/>
      <c r="AQ4977" s="11"/>
      <c r="AR4977" s="3"/>
      <c r="AS4977" s="11"/>
      <c r="AT4977" s="3"/>
      <c r="AU4977" s="11"/>
      <c r="AV4977" s="3"/>
      <c r="AW4977" s="3"/>
      <c r="AX4977" s="3"/>
      <c r="AY4977" s="11"/>
      <c r="AZ4977" s="3"/>
      <c r="BA4977" s="3"/>
      <c r="BB4977" s="3"/>
      <c r="BC4977" s="11"/>
      <c r="BD4977" s="3"/>
      <c r="BE4977" s="11"/>
      <c r="BF4977" s="3"/>
      <c r="BG4977" s="11"/>
      <c r="BH4977" s="3"/>
      <c r="BI4977" s="12"/>
      <c r="BJ4977" s="12"/>
      <c r="BK4977" s="11"/>
      <c r="BL4977" s="3"/>
      <c r="BM4977" s="11"/>
      <c r="BN4977" s="3"/>
      <c r="BO4977" s="11"/>
      <c r="BP4977" s="3"/>
      <c r="BQ4977" s="11"/>
      <c r="BR4977" s="3"/>
      <c r="BS4977" s="11"/>
      <c r="BT4977" s="13"/>
      <c r="BU4977" s="11"/>
      <c r="BV4977" s="3"/>
      <c r="BW4977" s="11"/>
      <c r="BX4977" s="3"/>
      <c r="BY4977" s="3"/>
      <c r="BZ4977" s="13"/>
      <c r="CA4977" s="13"/>
      <c r="CB4977" s="13"/>
      <c r="CC4977" s="12"/>
      <c r="CD4977" s="11"/>
      <c r="CE4977" s="12"/>
      <c r="CF4977" s="12"/>
      <c r="DI4977" s="14"/>
    </row>
    <row r="4978" spans="1:113" ht="20.100000000000001" customHeight="1" x14ac:dyDescent="0.25">
      <c r="A4978" s="1"/>
      <c r="B4978" s="30"/>
      <c r="C4978" s="9"/>
      <c r="D4978" s="10">
        <f t="shared" si="844"/>
        <v>0</v>
      </c>
      <c r="E4978" s="11">
        <f t="shared" si="842"/>
        <v>0</v>
      </c>
      <c r="F4978" s="3">
        <f t="shared" si="843"/>
        <v>0</v>
      </c>
      <c r="G4978" s="11"/>
      <c r="H4978" s="3"/>
      <c r="I4978" s="1"/>
      <c r="J4978" s="3"/>
      <c r="K4978" s="2"/>
      <c r="L4978" s="3"/>
      <c r="M4978" s="11"/>
      <c r="N4978" s="3"/>
      <c r="O4978" s="217"/>
      <c r="P4978" s="3"/>
      <c r="Q4978" s="3"/>
      <c r="R4978" s="3"/>
      <c r="S4978" s="11"/>
      <c r="T4978" s="3"/>
      <c r="U4978" s="11"/>
      <c r="V4978" s="3"/>
      <c r="W4978" s="11"/>
      <c r="X4978" s="3"/>
      <c r="Y4978" s="11"/>
      <c r="Z4978" s="3"/>
      <c r="AA4978" s="3"/>
      <c r="AB4978" s="3"/>
      <c r="AC4978" s="3"/>
      <c r="AD4978" s="3"/>
      <c r="AE4978" s="3"/>
      <c r="AF4978" s="3"/>
      <c r="AG4978" s="3"/>
      <c r="AH4978" s="3"/>
      <c r="AI4978" s="11"/>
      <c r="AJ4978" s="3"/>
      <c r="AK4978" s="11"/>
      <c r="AL4978" s="3"/>
      <c r="AM4978" s="11"/>
      <c r="AN4978" s="3"/>
      <c r="AO4978" s="11"/>
      <c r="AP4978" s="3"/>
      <c r="AQ4978" s="11"/>
      <c r="AR4978" s="3"/>
      <c r="AS4978" s="11"/>
      <c r="AT4978" s="3"/>
      <c r="AU4978" s="11"/>
      <c r="AV4978" s="3"/>
      <c r="AW4978" s="3"/>
      <c r="AX4978" s="3"/>
      <c r="AY4978" s="11"/>
      <c r="AZ4978" s="3"/>
      <c r="BA4978" s="3"/>
      <c r="BB4978" s="3"/>
      <c r="BC4978" s="11"/>
      <c r="BD4978" s="3"/>
      <c r="BE4978" s="11"/>
      <c r="BF4978" s="3"/>
      <c r="BG4978" s="11"/>
      <c r="BH4978" s="3"/>
      <c r="BI4978" s="12"/>
      <c r="BJ4978" s="12"/>
      <c r="BK4978" s="11"/>
      <c r="BL4978" s="3"/>
      <c r="BM4978" s="11"/>
      <c r="BN4978" s="3"/>
      <c r="BO4978" s="11"/>
      <c r="BP4978" s="3"/>
      <c r="BQ4978" s="11"/>
      <c r="BR4978" s="3"/>
      <c r="BS4978" s="11"/>
      <c r="BT4978" s="13"/>
      <c r="BU4978" s="11"/>
      <c r="BV4978" s="3"/>
      <c r="BW4978" s="11"/>
      <c r="BX4978" s="3"/>
      <c r="BY4978" s="3"/>
      <c r="BZ4978" s="13"/>
      <c r="CA4978" s="13"/>
      <c r="CB4978" s="13"/>
      <c r="CC4978" s="12"/>
      <c r="CD4978" s="11"/>
      <c r="CE4978" s="12"/>
      <c r="CF4978" s="12"/>
      <c r="DI4978" s="14"/>
    </row>
    <row r="4979" spans="1:113" ht="20.100000000000001" customHeight="1" x14ac:dyDescent="0.25">
      <c r="A4979" s="1"/>
      <c r="B4979" s="30"/>
      <c r="C4979" s="9"/>
      <c r="D4979" s="10">
        <f t="shared" si="844"/>
        <v>0</v>
      </c>
      <c r="E4979" s="11">
        <f t="shared" si="842"/>
        <v>0</v>
      </c>
      <c r="F4979" s="3">
        <f t="shared" si="843"/>
        <v>0</v>
      </c>
      <c r="G4979" s="11"/>
      <c r="H4979" s="3"/>
      <c r="I4979" s="1"/>
      <c r="J4979" s="3"/>
      <c r="K4979" s="2"/>
      <c r="L4979" s="3"/>
      <c r="M4979" s="11"/>
      <c r="N4979" s="3"/>
      <c r="O4979" s="217"/>
      <c r="P4979" s="3"/>
      <c r="Q4979" s="3"/>
      <c r="R4979" s="3"/>
      <c r="S4979" s="11"/>
      <c r="T4979" s="3"/>
      <c r="U4979" s="11"/>
      <c r="V4979" s="3"/>
      <c r="W4979" s="11"/>
      <c r="X4979" s="3"/>
      <c r="Y4979" s="11"/>
      <c r="Z4979" s="3"/>
      <c r="AA4979" s="3"/>
      <c r="AB4979" s="3"/>
      <c r="AC4979" s="3"/>
      <c r="AD4979" s="3"/>
      <c r="AE4979" s="3"/>
      <c r="AF4979" s="3"/>
      <c r="AG4979" s="3"/>
      <c r="AH4979" s="3"/>
      <c r="AI4979" s="11"/>
      <c r="AJ4979" s="3"/>
      <c r="AK4979" s="11"/>
      <c r="AL4979" s="3"/>
      <c r="AM4979" s="11"/>
      <c r="AN4979" s="3"/>
      <c r="AO4979" s="11"/>
      <c r="AP4979" s="3"/>
      <c r="AQ4979" s="11"/>
      <c r="AR4979" s="3"/>
      <c r="AS4979" s="11"/>
      <c r="AT4979" s="3"/>
      <c r="AU4979" s="11"/>
      <c r="AV4979" s="3"/>
      <c r="AW4979" s="3"/>
      <c r="AX4979" s="3"/>
      <c r="AY4979" s="11"/>
      <c r="AZ4979" s="3"/>
      <c r="BA4979" s="3"/>
      <c r="BB4979" s="3"/>
      <c r="BC4979" s="11"/>
      <c r="BD4979" s="3"/>
      <c r="BE4979" s="11"/>
      <c r="BF4979" s="3"/>
      <c r="BG4979" s="11"/>
      <c r="BH4979" s="3"/>
      <c r="BI4979" s="12"/>
      <c r="BJ4979" s="12"/>
      <c r="BK4979" s="11"/>
      <c r="BL4979" s="3"/>
      <c r="BM4979" s="11"/>
      <c r="BN4979" s="3"/>
      <c r="BO4979" s="11"/>
      <c r="BP4979" s="3"/>
      <c r="BQ4979" s="11"/>
      <c r="BR4979" s="3"/>
      <c r="BS4979" s="11"/>
      <c r="BT4979" s="13"/>
      <c r="BU4979" s="11"/>
      <c r="BV4979" s="3"/>
      <c r="BW4979" s="11"/>
      <c r="BX4979" s="3"/>
      <c r="BY4979" s="3"/>
      <c r="BZ4979" s="13"/>
      <c r="CA4979" s="13"/>
      <c r="CB4979" s="13"/>
      <c r="CC4979" s="12"/>
      <c r="CD4979" s="11"/>
      <c r="CE4979" s="12"/>
      <c r="CF4979" s="12"/>
      <c r="DI4979" s="14"/>
    </row>
    <row r="4980" spans="1:113" ht="20.100000000000001" customHeight="1" x14ac:dyDescent="0.25">
      <c r="A4980" s="1"/>
      <c r="B4980" s="30"/>
      <c r="C4980" s="9"/>
      <c r="D4980" s="10">
        <f t="shared" si="844"/>
        <v>0</v>
      </c>
      <c r="E4980" s="11">
        <f t="shared" si="842"/>
        <v>0</v>
      </c>
      <c r="F4980" s="3">
        <f t="shared" si="843"/>
        <v>0</v>
      </c>
      <c r="G4980" s="11"/>
      <c r="H4980" s="3"/>
      <c r="I4980" s="1"/>
      <c r="J4980" s="3"/>
      <c r="K4980" s="2"/>
      <c r="L4980" s="3"/>
      <c r="M4980" s="11"/>
      <c r="N4980" s="3"/>
      <c r="O4980" s="217"/>
      <c r="P4980" s="3"/>
      <c r="Q4980" s="3"/>
      <c r="R4980" s="3"/>
      <c r="S4980" s="11"/>
      <c r="T4980" s="3"/>
      <c r="U4980" s="11"/>
      <c r="V4980" s="3"/>
      <c r="W4980" s="11"/>
      <c r="X4980" s="3"/>
      <c r="Y4980" s="11"/>
      <c r="Z4980" s="3"/>
      <c r="AA4980" s="3"/>
      <c r="AB4980" s="3"/>
      <c r="AC4980" s="3"/>
      <c r="AD4980" s="3"/>
      <c r="AE4980" s="3"/>
      <c r="AF4980" s="3"/>
      <c r="AG4980" s="3"/>
      <c r="AH4980" s="3"/>
      <c r="AI4980" s="11"/>
      <c r="AJ4980" s="3"/>
      <c r="AK4980" s="11"/>
      <c r="AL4980" s="3"/>
      <c r="AM4980" s="11"/>
      <c r="AN4980" s="3"/>
      <c r="AO4980" s="11"/>
      <c r="AP4980" s="3"/>
      <c r="AQ4980" s="11"/>
      <c r="AR4980" s="3"/>
      <c r="AS4980" s="11"/>
      <c r="AT4980" s="3"/>
      <c r="AU4980" s="11"/>
      <c r="AV4980" s="3"/>
      <c r="AW4980" s="3"/>
      <c r="AX4980" s="3"/>
      <c r="AY4980" s="11"/>
      <c r="AZ4980" s="3"/>
      <c r="BA4980" s="3"/>
      <c r="BB4980" s="3"/>
      <c r="BC4980" s="11"/>
      <c r="BD4980" s="3"/>
      <c r="BE4980" s="11"/>
      <c r="BF4980" s="3"/>
      <c r="BG4980" s="11"/>
      <c r="BH4980" s="3"/>
      <c r="BI4980" s="12"/>
      <c r="BJ4980" s="12"/>
      <c r="BK4980" s="11"/>
      <c r="BL4980" s="3"/>
      <c r="BM4980" s="11"/>
      <c r="BN4980" s="3"/>
      <c r="BO4980" s="11"/>
      <c r="BP4980" s="3"/>
      <c r="BQ4980" s="11"/>
      <c r="BR4980" s="3"/>
      <c r="BS4980" s="11"/>
      <c r="BT4980" s="13"/>
      <c r="BU4980" s="11"/>
      <c r="BV4980" s="3"/>
      <c r="BW4980" s="11"/>
      <c r="BX4980" s="3"/>
      <c r="BY4980" s="3"/>
      <c r="BZ4980" s="13"/>
      <c r="CA4980" s="13"/>
      <c r="CB4980" s="13"/>
      <c r="CC4980" s="12"/>
      <c r="CD4980" s="11"/>
      <c r="CE4980" s="12"/>
      <c r="CF4980" s="12"/>
      <c r="DI4980" s="14"/>
    </row>
    <row r="4981" spans="1:113" ht="20.100000000000001" customHeight="1" x14ac:dyDescent="0.25">
      <c r="A4981" s="1"/>
      <c r="B4981" s="30"/>
      <c r="C4981" s="9"/>
      <c r="D4981" s="10">
        <f t="shared" si="844"/>
        <v>0</v>
      </c>
      <c r="E4981" s="11">
        <f t="shared" si="842"/>
        <v>0</v>
      </c>
      <c r="F4981" s="3">
        <f t="shared" si="843"/>
        <v>0</v>
      </c>
      <c r="G4981" s="11"/>
      <c r="H4981" s="3"/>
      <c r="I4981" s="1"/>
      <c r="J4981" s="3"/>
      <c r="K4981" s="2"/>
      <c r="L4981" s="3"/>
      <c r="M4981" s="11"/>
      <c r="N4981" s="3"/>
      <c r="O4981" s="217"/>
      <c r="P4981" s="3"/>
      <c r="Q4981" s="3"/>
      <c r="R4981" s="3"/>
      <c r="S4981" s="11"/>
      <c r="T4981" s="3"/>
      <c r="U4981" s="11"/>
      <c r="V4981" s="3"/>
      <c r="W4981" s="11"/>
      <c r="X4981" s="3"/>
      <c r="Y4981" s="11"/>
      <c r="Z4981" s="3"/>
      <c r="AA4981" s="3"/>
      <c r="AB4981" s="3"/>
      <c r="AC4981" s="3"/>
      <c r="AD4981" s="3"/>
      <c r="AE4981" s="3"/>
      <c r="AF4981" s="3"/>
      <c r="AG4981" s="3"/>
      <c r="AH4981" s="3"/>
      <c r="AI4981" s="11"/>
      <c r="AJ4981" s="3"/>
      <c r="AK4981" s="11"/>
      <c r="AL4981" s="3"/>
      <c r="AM4981" s="11"/>
      <c r="AN4981" s="3"/>
      <c r="AO4981" s="11"/>
      <c r="AP4981" s="3"/>
      <c r="AQ4981" s="11"/>
      <c r="AR4981" s="3"/>
      <c r="AS4981" s="11"/>
      <c r="AT4981" s="3"/>
      <c r="AU4981" s="11"/>
      <c r="AV4981" s="3"/>
      <c r="AW4981" s="3"/>
      <c r="AX4981" s="3"/>
      <c r="AY4981" s="11"/>
      <c r="AZ4981" s="3"/>
      <c r="BA4981" s="3"/>
      <c r="BB4981" s="3"/>
      <c r="BC4981" s="11"/>
      <c r="BD4981" s="3"/>
      <c r="BE4981" s="11"/>
      <c r="BF4981" s="3"/>
      <c r="BG4981" s="11"/>
      <c r="BH4981" s="3"/>
      <c r="BI4981" s="12"/>
      <c r="BJ4981" s="12"/>
      <c r="BK4981" s="11"/>
      <c r="BL4981" s="3"/>
      <c r="BM4981" s="11"/>
      <c r="BN4981" s="3"/>
      <c r="BO4981" s="11"/>
      <c r="BP4981" s="3"/>
      <c r="BQ4981" s="11"/>
      <c r="BR4981" s="3"/>
      <c r="BS4981" s="11"/>
      <c r="BT4981" s="13"/>
      <c r="BU4981" s="11"/>
      <c r="BV4981" s="3"/>
      <c r="BW4981" s="11"/>
      <c r="BX4981" s="3"/>
      <c r="BY4981" s="3"/>
      <c r="BZ4981" s="13"/>
      <c r="CA4981" s="13"/>
      <c r="CB4981" s="13"/>
      <c r="CC4981" s="12"/>
      <c r="CD4981" s="11"/>
      <c r="CE4981" s="12"/>
      <c r="CF4981" s="12"/>
      <c r="DI4981" s="14"/>
    </row>
    <row r="4982" spans="1:113" ht="20.100000000000001" customHeight="1" x14ac:dyDescent="0.25">
      <c r="A4982" s="1"/>
      <c r="B4982" s="30"/>
      <c r="C4982" s="9"/>
      <c r="D4982" s="10">
        <f t="shared" si="844"/>
        <v>0</v>
      </c>
      <c r="E4982" s="11">
        <f t="shared" si="842"/>
        <v>0</v>
      </c>
      <c r="F4982" s="3">
        <f t="shared" si="843"/>
        <v>0</v>
      </c>
      <c r="G4982" s="11"/>
      <c r="H4982" s="3"/>
      <c r="I4982" s="1"/>
      <c r="J4982" s="3"/>
      <c r="K4982" s="2"/>
      <c r="L4982" s="3"/>
      <c r="M4982" s="11"/>
      <c r="N4982" s="3"/>
      <c r="O4982" s="217"/>
      <c r="P4982" s="3"/>
      <c r="Q4982" s="3"/>
      <c r="R4982" s="3"/>
      <c r="S4982" s="11"/>
      <c r="T4982" s="3"/>
      <c r="U4982" s="11"/>
      <c r="V4982" s="3"/>
      <c r="W4982" s="11"/>
      <c r="X4982" s="3"/>
      <c r="Y4982" s="11"/>
      <c r="Z4982" s="3"/>
      <c r="AA4982" s="3"/>
      <c r="AB4982" s="3"/>
      <c r="AC4982" s="3"/>
      <c r="AD4982" s="3"/>
      <c r="AE4982" s="3"/>
      <c r="AF4982" s="3"/>
      <c r="AG4982" s="3"/>
      <c r="AH4982" s="3"/>
      <c r="AI4982" s="11"/>
      <c r="AJ4982" s="3"/>
      <c r="AK4982" s="11"/>
      <c r="AL4982" s="3"/>
      <c r="AM4982" s="11"/>
      <c r="AN4982" s="3"/>
      <c r="AO4982" s="11"/>
      <c r="AP4982" s="3"/>
      <c r="AQ4982" s="11"/>
      <c r="AR4982" s="3"/>
      <c r="AS4982" s="11"/>
      <c r="AT4982" s="3"/>
      <c r="AU4982" s="11"/>
      <c r="AV4982" s="3"/>
      <c r="AW4982" s="3"/>
      <c r="AX4982" s="3"/>
      <c r="AY4982" s="11"/>
      <c r="AZ4982" s="3"/>
      <c r="BA4982" s="3"/>
      <c r="BB4982" s="3"/>
      <c r="BC4982" s="11"/>
      <c r="BD4982" s="3"/>
      <c r="BE4982" s="11"/>
      <c r="BF4982" s="3"/>
      <c r="BG4982" s="11"/>
      <c r="BH4982" s="3"/>
      <c r="BI4982" s="12"/>
      <c r="BJ4982" s="12"/>
      <c r="BK4982" s="11"/>
      <c r="BL4982" s="3"/>
      <c r="BM4982" s="11"/>
      <c r="BN4982" s="3"/>
      <c r="BO4982" s="11"/>
      <c r="BP4982" s="3"/>
      <c r="BQ4982" s="11"/>
      <c r="BR4982" s="3"/>
      <c r="BS4982" s="11"/>
      <c r="BT4982" s="13"/>
      <c r="BU4982" s="11"/>
      <c r="BV4982" s="3"/>
      <c r="BW4982" s="11"/>
      <c r="BX4982" s="3"/>
      <c r="BY4982" s="3"/>
      <c r="BZ4982" s="13"/>
      <c r="CA4982" s="13"/>
      <c r="CB4982" s="13"/>
      <c r="CC4982" s="12"/>
      <c r="CD4982" s="11"/>
      <c r="CE4982" s="12"/>
      <c r="CF4982" s="12"/>
      <c r="DI4982" s="14"/>
    </row>
    <row r="4983" spans="1:113" ht="20.100000000000001" customHeight="1" x14ac:dyDescent="0.25">
      <c r="A4983" s="1"/>
      <c r="B4983" s="30"/>
      <c r="C4983" s="9"/>
      <c r="D4983" s="10">
        <f t="shared" si="839"/>
        <v>0</v>
      </c>
      <c r="E4983" s="11">
        <f t="shared" ref="E4983:E5014" si="845">G4983+I4983+CC7039+K4983+M4983+O4983+Q4983+S4983+U4983+W4983+Y4983+AA4983+AC4983+AE4983+AG4983+AI4983+AK4983+AM4983+AO4983+AQ4983+AS4983+AU4983+AW4983+AY4983+BA4983+BC4983+BE4983+BG4983+BI4983+BK4983+BM4983+BO4983+BQ4983+BS4983+BU4983+BW4983+BY4983+CA4983+CE7039</f>
        <v>0</v>
      </c>
      <c r="F4983" s="3">
        <f t="shared" ref="F4983:F5014" si="846">H4983+J4983+L4983+CD7039+N4983+P4983+R4983+T4983+V4983+X4983+Z4983+AB4983+AD4983+AF4983+AH4983+AJ4983+AL4983+AN4983+AP4983+AR4983+AT4983+AV4983+AX4983+AZ4983+BB4983+BD4983+BF4983+BH4983+BJ4983+BL4983+BN4983+BP4983+BR4983+BT4983+BV4983+BX4983+BZ4983+CB4983+CF7039</f>
        <v>0</v>
      </c>
      <c r="G4983" s="11"/>
      <c r="H4983" s="3"/>
      <c r="I4983" s="1"/>
      <c r="J4983" s="3"/>
      <c r="K4983" s="2"/>
      <c r="L4983" s="3"/>
      <c r="M4983" s="11"/>
      <c r="N4983" s="3"/>
      <c r="O4983" s="217"/>
      <c r="P4983" s="3"/>
      <c r="Q4983" s="3"/>
      <c r="R4983" s="3"/>
      <c r="S4983" s="11"/>
      <c r="T4983" s="3"/>
      <c r="U4983" s="11"/>
      <c r="V4983" s="3"/>
      <c r="W4983" s="11"/>
      <c r="X4983" s="3"/>
      <c r="Y4983" s="11"/>
      <c r="Z4983" s="3"/>
      <c r="AA4983" s="3"/>
      <c r="AB4983" s="3"/>
      <c r="AC4983" s="3"/>
      <c r="AD4983" s="3"/>
      <c r="AE4983" s="3"/>
      <c r="AF4983" s="3"/>
      <c r="AG4983" s="3"/>
      <c r="AH4983" s="3"/>
      <c r="AI4983" s="11"/>
      <c r="AJ4983" s="3"/>
      <c r="AK4983" s="11"/>
      <c r="AL4983" s="3"/>
      <c r="AM4983" s="11"/>
      <c r="AN4983" s="3"/>
      <c r="AO4983" s="11"/>
      <c r="AP4983" s="3"/>
      <c r="AQ4983" s="11"/>
      <c r="AR4983" s="3"/>
      <c r="AS4983" s="11"/>
      <c r="AT4983" s="3"/>
      <c r="AU4983" s="11"/>
      <c r="AV4983" s="3"/>
      <c r="AW4983" s="3"/>
      <c r="AX4983" s="3"/>
      <c r="AY4983" s="11"/>
      <c r="AZ4983" s="3"/>
      <c r="BA4983" s="3"/>
      <c r="BB4983" s="3"/>
      <c r="BC4983" s="11"/>
      <c r="BD4983" s="3"/>
      <c r="BE4983" s="11"/>
      <c r="BF4983" s="3"/>
      <c r="BG4983" s="11"/>
      <c r="BH4983" s="3"/>
      <c r="BI4983" s="12"/>
      <c r="BJ4983" s="12"/>
      <c r="BK4983" s="11"/>
      <c r="BL4983" s="3"/>
      <c r="BM4983" s="11"/>
      <c r="BN4983" s="3"/>
      <c r="BO4983" s="11"/>
      <c r="BP4983" s="3"/>
      <c r="BQ4983" s="11"/>
      <c r="BR4983" s="3"/>
      <c r="BS4983" s="11"/>
      <c r="BT4983" s="13"/>
      <c r="BU4983" s="11"/>
      <c r="BV4983" s="3"/>
      <c r="BW4983" s="11"/>
      <c r="BX4983" s="3"/>
      <c r="BY4983" s="3"/>
      <c r="BZ4983" s="13"/>
      <c r="CA4983" s="13"/>
      <c r="CB4983" s="13"/>
      <c r="CC4983" s="12"/>
      <c r="CD4983" s="11"/>
      <c r="CE4983" s="12"/>
      <c r="CF4983" s="12"/>
      <c r="DI4983" s="14"/>
    </row>
    <row r="4984" spans="1:113" ht="20.100000000000001" customHeight="1" x14ac:dyDescent="0.25">
      <c r="A4984" s="1"/>
      <c r="B4984" s="30"/>
      <c r="C4984" s="9"/>
      <c r="D4984" s="10">
        <f t="shared" si="839"/>
        <v>0</v>
      </c>
      <c r="E4984" s="11">
        <f t="shared" si="845"/>
        <v>0</v>
      </c>
      <c r="F4984" s="3">
        <f t="shared" si="846"/>
        <v>0</v>
      </c>
      <c r="G4984" s="11"/>
      <c r="H4984" s="3"/>
      <c r="I4984" s="1"/>
      <c r="J4984" s="3"/>
      <c r="K4984" s="2"/>
      <c r="L4984" s="3"/>
      <c r="M4984" s="11"/>
      <c r="N4984" s="3"/>
      <c r="O4984" s="217"/>
      <c r="P4984" s="3"/>
      <c r="Q4984" s="3"/>
      <c r="R4984" s="3"/>
      <c r="S4984" s="11"/>
      <c r="T4984" s="3"/>
      <c r="U4984" s="11"/>
      <c r="V4984" s="3"/>
      <c r="W4984" s="11"/>
      <c r="X4984" s="3"/>
      <c r="Y4984" s="11"/>
      <c r="Z4984" s="3"/>
      <c r="AA4984" s="3"/>
      <c r="AB4984" s="3"/>
      <c r="AC4984" s="3"/>
      <c r="AD4984" s="3"/>
      <c r="AE4984" s="3"/>
      <c r="AF4984" s="3"/>
      <c r="AG4984" s="3"/>
      <c r="AH4984" s="3"/>
      <c r="AI4984" s="11"/>
      <c r="AJ4984" s="3"/>
      <c r="AK4984" s="11"/>
      <c r="AL4984" s="3"/>
      <c r="AM4984" s="11"/>
      <c r="AN4984" s="3"/>
      <c r="AO4984" s="11"/>
      <c r="AP4984" s="3"/>
      <c r="AQ4984" s="11"/>
      <c r="AR4984" s="3"/>
      <c r="AS4984" s="11"/>
      <c r="AT4984" s="3"/>
      <c r="AU4984" s="11"/>
      <c r="AV4984" s="3"/>
      <c r="AW4984" s="3"/>
      <c r="AX4984" s="3"/>
      <c r="AY4984" s="11"/>
      <c r="AZ4984" s="3"/>
      <c r="BA4984" s="3"/>
      <c r="BB4984" s="3"/>
      <c r="BC4984" s="11"/>
      <c r="BD4984" s="3"/>
      <c r="BE4984" s="11"/>
      <c r="BF4984" s="3"/>
      <c r="BG4984" s="11"/>
      <c r="BH4984" s="3"/>
      <c r="BI4984" s="12"/>
      <c r="BJ4984" s="12"/>
      <c r="BK4984" s="11"/>
      <c r="BL4984" s="3"/>
      <c r="BM4984" s="11"/>
      <c r="BN4984" s="3"/>
      <c r="BO4984" s="11"/>
      <c r="BP4984" s="3"/>
      <c r="BQ4984" s="11"/>
      <c r="BR4984" s="3"/>
      <c r="BS4984" s="11"/>
      <c r="BT4984" s="13"/>
      <c r="BU4984" s="11"/>
      <c r="BV4984" s="3"/>
      <c r="BW4984" s="11"/>
      <c r="BX4984" s="3"/>
      <c r="BY4984" s="3"/>
      <c r="BZ4984" s="13"/>
      <c r="CA4984" s="13"/>
      <c r="CB4984" s="13"/>
      <c r="CC4984" s="12"/>
      <c r="CD4984" s="11"/>
      <c r="CE4984" s="12"/>
      <c r="CF4984" s="12"/>
      <c r="DI4984" s="14"/>
    </row>
    <row r="4985" spans="1:113" ht="20.100000000000001" customHeight="1" x14ac:dyDescent="0.25">
      <c r="A4985" s="1"/>
      <c r="B4985" s="30"/>
      <c r="C4985" s="9"/>
      <c r="D4985" s="10">
        <f t="shared" si="839"/>
        <v>0</v>
      </c>
      <c r="E4985" s="11">
        <f t="shared" si="845"/>
        <v>0</v>
      </c>
      <c r="F4985" s="3">
        <f t="shared" si="846"/>
        <v>0</v>
      </c>
      <c r="G4985" s="11"/>
      <c r="H4985" s="3"/>
      <c r="I4985" s="1"/>
      <c r="J4985" s="3"/>
      <c r="K4985" s="2"/>
      <c r="L4985" s="3"/>
      <c r="M4985" s="11"/>
      <c r="N4985" s="3"/>
      <c r="O4985" s="217"/>
      <c r="P4985" s="3"/>
      <c r="Q4985" s="3"/>
      <c r="R4985" s="3"/>
      <c r="S4985" s="11"/>
      <c r="T4985" s="3"/>
      <c r="U4985" s="11"/>
      <c r="V4985" s="3"/>
      <c r="W4985" s="11"/>
      <c r="X4985" s="3"/>
      <c r="Y4985" s="11"/>
      <c r="Z4985" s="3"/>
      <c r="AA4985" s="3"/>
      <c r="AB4985" s="3"/>
      <c r="AC4985" s="3"/>
      <c r="AD4985" s="3"/>
      <c r="AE4985" s="3"/>
      <c r="AF4985" s="3"/>
      <c r="AG4985" s="3"/>
      <c r="AH4985" s="3"/>
      <c r="AI4985" s="11"/>
      <c r="AJ4985" s="3"/>
      <c r="AK4985" s="11"/>
      <c r="AL4985" s="3"/>
      <c r="AM4985" s="11"/>
      <c r="AN4985" s="3"/>
      <c r="AO4985" s="11"/>
      <c r="AP4985" s="3"/>
      <c r="AQ4985" s="11"/>
      <c r="AR4985" s="3"/>
      <c r="AS4985" s="11"/>
      <c r="AT4985" s="3"/>
      <c r="AU4985" s="11"/>
      <c r="AV4985" s="3"/>
      <c r="AW4985" s="3"/>
      <c r="AX4985" s="3"/>
      <c r="AY4985" s="11"/>
      <c r="AZ4985" s="3"/>
      <c r="BA4985" s="3"/>
      <c r="BB4985" s="3"/>
      <c r="BC4985" s="11"/>
      <c r="BD4985" s="3"/>
      <c r="BE4985" s="11"/>
      <c r="BF4985" s="3"/>
      <c r="BG4985" s="11"/>
      <c r="BH4985" s="3"/>
      <c r="BI4985" s="12"/>
      <c r="BJ4985" s="12"/>
      <c r="BK4985" s="11"/>
      <c r="BL4985" s="3"/>
      <c r="BM4985" s="11"/>
      <c r="BN4985" s="3"/>
      <c r="BO4985" s="11"/>
      <c r="BP4985" s="3"/>
      <c r="BQ4985" s="11"/>
      <c r="BR4985" s="3"/>
      <c r="BS4985" s="11"/>
      <c r="BT4985" s="13"/>
      <c r="BU4985" s="11"/>
      <c r="BV4985" s="3"/>
      <c r="BW4985" s="11"/>
      <c r="BX4985" s="3"/>
      <c r="BY4985" s="3"/>
      <c r="BZ4985" s="13"/>
      <c r="CA4985" s="13"/>
      <c r="CB4985" s="13"/>
      <c r="CC4985" s="12"/>
      <c r="CD4985" s="11"/>
      <c r="CE4985" s="12"/>
      <c r="CF4985" s="12"/>
      <c r="DI4985" s="14"/>
    </row>
    <row r="4986" spans="1:113" ht="20.100000000000001" customHeight="1" x14ac:dyDescent="0.25">
      <c r="A4986" s="1"/>
      <c r="B4986" s="30"/>
      <c r="C4986" s="9"/>
      <c r="D4986" s="10">
        <f t="shared" si="839"/>
        <v>0</v>
      </c>
      <c r="E4986" s="11">
        <f t="shared" si="845"/>
        <v>0</v>
      </c>
      <c r="F4986" s="3">
        <f t="shared" si="846"/>
        <v>0</v>
      </c>
      <c r="G4986" s="11"/>
      <c r="H4986" s="3"/>
      <c r="I4986" s="1"/>
      <c r="J4986" s="3"/>
      <c r="K4986" s="2"/>
      <c r="L4986" s="3"/>
      <c r="M4986" s="11"/>
      <c r="N4986" s="3"/>
      <c r="O4986" s="217"/>
      <c r="P4986" s="3"/>
      <c r="Q4986" s="3"/>
      <c r="R4986" s="3"/>
      <c r="S4986" s="11"/>
      <c r="T4986" s="3"/>
      <c r="U4986" s="11"/>
      <c r="V4986" s="3"/>
      <c r="W4986" s="11"/>
      <c r="X4986" s="3"/>
      <c r="Y4986" s="11"/>
      <c r="Z4986" s="3"/>
      <c r="AA4986" s="3"/>
      <c r="AB4986" s="3"/>
      <c r="AC4986" s="3"/>
      <c r="AD4986" s="3"/>
      <c r="AE4986" s="3"/>
      <c r="AF4986" s="3"/>
      <c r="AG4986" s="3"/>
      <c r="AH4986" s="3"/>
      <c r="AI4986" s="11"/>
      <c r="AJ4986" s="3"/>
      <c r="AK4986" s="11"/>
      <c r="AL4986" s="3"/>
      <c r="AM4986" s="11"/>
      <c r="AN4986" s="3"/>
      <c r="AO4986" s="11"/>
      <c r="AP4986" s="3"/>
      <c r="AQ4986" s="11"/>
      <c r="AR4986" s="3"/>
      <c r="AS4986" s="11"/>
      <c r="AT4986" s="3"/>
      <c r="AU4986" s="11"/>
      <c r="AV4986" s="3"/>
      <c r="AW4986" s="3"/>
      <c r="AX4986" s="3"/>
      <c r="AY4986" s="11"/>
      <c r="AZ4986" s="3"/>
      <c r="BA4986" s="3"/>
      <c r="BB4986" s="3"/>
      <c r="BC4986" s="11"/>
      <c r="BD4986" s="3"/>
      <c r="BE4986" s="11"/>
      <c r="BF4986" s="3"/>
      <c r="BG4986" s="11"/>
      <c r="BH4986" s="3"/>
      <c r="BI4986" s="12"/>
      <c r="BJ4986" s="12"/>
      <c r="BK4986" s="11"/>
      <c r="BL4986" s="3"/>
      <c r="BM4986" s="11"/>
      <c r="BN4986" s="3"/>
      <c r="BO4986" s="11"/>
      <c r="BP4986" s="3"/>
      <c r="BQ4986" s="11"/>
      <c r="BR4986" s="3"/>
      <c r="BS4986" s="11"/>
      <c r="BT4986" s="13"/>
      <c r="BU4986" s="11"/>
      <c r="BV4986" s="3"/>
      <c r="BW4986" s="11"/>
      <c r="BX4986" s="3"/>
      <c r="BY4986" s="3"/>
      <c r="BZ4986" s="13"/>
      <c r="CA4986" s="13"/>
      <c r="CB4986" s="13"/>
      <c r="CC4986" s="12"/>
      <c r="CD4986" s="11"/>
      <c r="CE4986" s="12"/>
      <c r="CF4986" s="12"/>
      <c r="DI4986" s="14"/>
    </row>
    <row r="4987" spans="1:113" ht="20.100000000000001" customHeight="1" x14ac:dyDescent="0.25">
      <c r="A4987" s="1"/>
      <c r="B4987" s="30"/>
      <c r="C4987" s="9"/>
      <c r="D4987" s="10">
        <f t="shared" si="839"/>
        <v>0</v>
      </c>
      <c r="E4987" s="11">
        <f t="shared" si="845"/>
        <v>0</v>
      </c>
      <c r="F4987" s="3">
        <f t="shared" si="846"/>
        <v>0</v>
      </c>
      <c r="G4987" s="11"/>
      <c r="H4987" s="3"/>
      <c r="I4987" s="1"/>
      <c r="J4987" s="3"/>
      <c r="K4987" s="2"/>
      <c r="L4987" s="3"/>
      <c r="M4987" s="11"/>
      <c r="N4987" s="3"/>
      <c r="O4987" s="217"/>
      <c r="P4987" s="3"/>
      <c r="Q4987" s="3"/>
      <c r="R4987" s="3"/>
      <c r="S4987" s="11"/>
      <c r="T4987" s="3"/>
      <c r="U4987" s="11"/>
      <c r="V4987" s="3"/>
      <c r="W4987" s="11"/>
      <c r="X4987" s="3"/>
      <c r="Y4987" s="11"/>
      <c r="Z4987" s="3"/>
      <c r="AA4987" s="3"/>
      <c r="AB4987" s="3"/>
      <c r="AC4987" s="3"/>
      <c r="AD4987" s="3"/>
      <c r="AE4987" s="3"/>
      <c r="AF4987" s="3"/>
      <c r="AG4987" s="3"/>
      <c r="AH4987" s="3"/>
      <c r="AI4987" s="11"/>
      <c r="AJ4987" s="3"/>
      <c r="AK4987" s="11"/>
      <c r="AL4987" s="3"/>
      <c r="AM4987" s="11"/>
      <c r="AN4987" s="3"/>
      <c r="AO4987" s="11"/>
      <c r="AP4987" s="3"/>
      <c r="AQ4987" s="11"/>
      <c r="AR4987" s="3"/>
      <c r="AS4987" s="11"/>
      <c r="AT4987" s="3"/>
      <c r="AU4987" s="11"/>
      <c r="AV4987" s="3"/>
      <c r="AW4987" s="3"/>
      <c r="AX4987" s="3"/>
      <c r="AY4987" s="11"/>
      <c r="AZ4987" s="3"/>
      <c r="BA4987" s="3"/>
      <c r="BB4987" s="3"/>
      <c r="BC4987" s="11"/>
      <c r="BD4987" s="3"/>
      <c r="BE4987" s="11"/>
      <c r="BF4987" s="3"/>
      <c r="BG4987" s="11"/>
      <c r="BH4987" s="3"/>
      <c r="BI4987" s="12"/>
      <c r="BJ4987" s="12"/>
      <c r="BK4987" s="11"/>
      <c r="BL4987" s="3"/>
      <c r="BM4987" s="11"/>
      <c r="BN4987" s="3"/>
      <c r="BO4987" s="11"/>
      <c r="BP4987" s="3"/>
      <c r="BQ4987" s="11"/>
      <c r="BR4987" s="3"/>
      <c r="BS4987" s="11"/>
      <c r="BT4987" s="13"/>
      <c r="BU4987" s="11"/>
      <c r="BV4987" s="3"/>
      <c r="BW4987" s="11"/>
      <c r="BX4987" s="3"/>
      <c r="BY4987" s="3"/>
      <c r="BZ4987" s="13"/>
      <c r="CA4987" s="13"/>
      <c r="CB4987" s="13"/>
      <c r="CC4987" s="12"/>
      <c r="CD4987" s="11"/>
      <c r="CE4987" s="12"/>
      <c r="CF4987" s="12"/>
      <c r="DI4987" s="14"/>
    </row>
    <row r="4988" spans="1:113" ht="20.100000000000001" customHeight="1" x14ac:dyDescent="0.25">
      <c r="A4988" s="1"/>
      <c r="B4988" s="30"/>
      <c r="C4988" s="9"/>
      <c r="D4988" s="10">
        <f t="shared" si="839"/>
        <v>0</v>
      </c>
      <c r="E4988" s="11">
        <f t="shared" si="845"/>
        <v>0</v>
      </c>
      <c r="F4988" s="3">
        <f t="shared" si="846"/>
        <v>0</v>
      </c>
      <c r="G4988" s="11"/>
      <c r="H4988" s="3"/>
      <c r="I4988" s="1"/>
      <c r="J4988" s="3"/>
      <c r="K4988" s="2"/>
      <c r="L4988" s="3"/>
      <c r="M4988" s="11"/>
      <c r="N4988" s="3"/>
      <c r="O4988" s="217"/>
      <c r="P4988" s="3"/>
      <c r="Q4988" s="3"/>
      <c r="R4988" s="3"/>
      <c r="S4988" s="11"/>
      <c r="T4988" s="3"/>
      <c r="U4988" s="11"/>
      <c r="V4988" s="3"/>
      <c r="W4988" s="11"/>
      <c r="X4988" s="3"/>
      <c r="Y4988" s="11"/>
      <c r="Z4988" s="3"/>
      <c r="AA4988" s="3"/>
      <c r="AB4988" s="3"/>
      <c r="AC4988" s="3"/>
      <c r="AD4988" s="3"/>
      <c r="AE4988" s="3"/>
      <c r="AF4988" s="3"/>
      <c r="AG4988" s="3"/>
      <c r="AH4988" s="3"/>
      <c r="AI4988" s="11"/>
      <c r="AJ4988" s="3"/>
      <c r="AK4988" s="11"/>
      <c r="AL4988" s="3"/>
      <c r="AM4988" s="11"/>
      <c r="AN4988" s="3"/>
      <c r="AO4988" s="11"/>
      <c r="AP4988" s="3"/>
      <c r="AQ4988" s="11"/>
      <c r="AR4988" s="3"/>
      <c r="AS4988" s="11"/>
      <c r="AT4988" s="3"/>
      <c r="AU4988" s="11"/>
      <c r="AV4988" s="3"/>
      <c r="AW4988" s="3"/>
      <c r="AX4988" s="3"/>
      <c r="AY4988" s="11"/>
      <c r="AZ4988" s="3"/>
      <c r="BA4988" s="3"/>
      <c r="BB4988" s="3"/>
      <c r="BC4988" s="11"/>
      <c r="BD4988" s="3"/>
      <c r="BE4988" s="11"/>
      <c r="BF4988" s="3"/>
      <c r="BG4988" s="11"/>
      <c r="BH4988" s="3"/>
      <c r="BI4988" s="12"/>
      <c r="BJ4988" s="12"/>
      <c r="BK4988" s="11"/>
      <c r="BL4988" s="3"/>
      <c r="BM4988" s="11"/>
      <c r="BN4988" s="3"/>
      <c r="BO4988" s="11"/>
      <c r="BP4988" s="3"/>
      <c r="BQ4988" s="11"/>
      <c r="BR4988" s="3"/>
      <c r="BS4988" s="11"/>
      <c r="BT4988" s="13"/>
      <c r="BU4988" s="11"/>
      <c r="BV4988" s="3"/>
      <c r="BW4988" s="11"/>
      <c r="BX4988" s="3"/>
      <c r="BY4988" s="3"/>
      <c r="BZ4988" s="13"/>
      <c r="CA4988" s="13"/>
      <c r="CB4988" s="13"/>
      <c r="CC4988" s="12"/>
      <c r="CD4988" s="11"/>
      <c r="CE4988" s="12"/>
      <c r="CF4988" s="12"/>
      <c r="DI4988" s="14"/>
    </row>
    <row r="4989" spans="1:113" ht="20.100000000000001" customHeight="1" x14ac:dyDescent="0.25">
      <c r="A4989" s="1"/>
      <c r="B4989" s="30"/>
      <c r="C4989" s="9"/>
      <c r="D4989" s="10">
        <f t="shared" si="839"/>
        <v>0</v>
      </c>
      <c r="E4989" s="11">
        <f t="shared" si="845"/>
        <v>0</v>
      </c>
      <c r="F4989" s="3">
        <f t="shared" si="846"/>
        <v>0</v>
      </c>
      <c r="G4989" s="11"/>
      <c r="H4989" s="3"/>
      <c r="I4989" s="1"/>
      <c r="J4989" s="3"/>
      <c r="K4989" s="2"/>
      <c r="L4989" s="3"/>
      <c r="M4989" s="11"/>
      <c r="N4989" s="3"/>
      <c r="O4989" s="217"/>
      <c r="P4989" s="3"/>
      <c r="Q4989" s="3"/>
      <c r="R4989" s="3"/>
      <c r="S4989" s="11"/>
      <c r="T4989" s="3"/>
      <c r="U4989" s="11"/>
      <c r="V4989" s="3"/>
      <c r="W4989" s="11"/>
      <c r="X4989" s="3"/>
      <c r="Y4989" s="11"/>
      <c r="Z4989" s="3"/>
      <c r="AA4989" s="3"/>
      <c r="AB4989" s="3"/>
      <c r="AC4989" s="3"/>
      <c r="AD4989" s="3"/>
      <c r="AE4989" s="3"/>
      <c r="AF4989" s="3"/>
      <c r="AG4989" s="3"/>
      <c r="AH4989" s="3"/>
      <c r="AI4989" s="11"/>
      <c r="AJ4989" s="3"/>
      <c r="AK4989" s="11"/>
      <c r="AL4989" s="3"/>
      <c r="AM4989" s="11"/>
      <c r="AN4989" s="3"/>
      <c r="AO4989" s="11"/>
      <c r="AP4989" s="3"/>
      <c r="AQ4989" s="11"/>
      <c r="AR4989" s="3"/>
      <c r="AS4989" s="11"/>
      <c r="AT4989" s="3"/>
      <c r="AU4989" s="11"/>
      <c r="AV4989" s="3"/>
      <c r="AW4989" s="3"/>
      <c r="AX4989" s="3"/>
      <c r="AY4989" s="11"/>
      <c r="AZ4989" s="3"/>
      <c r="BA4989" s="3"/>
      <c r="BB4989" s="3"/>
      <c r="BC4989" s="11"/>
      <c r="BD4989" s="3"/>
      <c r="BE4989" s="11"/>
      <c r="BF4989" s="3"/>
      <c r="BG4989" s="11"/>
      <c r="BH4989" s="3"/>
      <c r="BI4989" s="12"/>
      <c r="BJ4989" s="12"/>
      <c r="BK4989" s="11"/>
      <c r="BL4989" s="3"/>
      <c r="BM4989" s="11"/>
      <c r="BN4989" s="3"/>
      <c r="BO4989" s="11"/>
      <c r="BP4989" s="3"/>
      <c r="BQ4989" s="11"/>
      <c r="BR4989" s="3"/>
      <c r="BS4989" s="11"/>
      <c r="BT4989" s="13"/>
      <c r="BU4989" s="11"/>
      <c r="BV4989" s="3"/>
      <c r="BW4989" s="11"/>
      <c r="BX4989" s="3"/>
      <c r="BY4989" s="3"/>
      <c r="BZ4989" s="13"/>
      <c r="CA4989" s="13"/>
      <c r="CB4989" s="13"/>
      <c r="CC4989" s="12"/>
      <c r="CD4989" s="11"/>
      <c r="CE4989" s="12"/>
      <c r="CF4989" s="12"/>
      <c r="DI4989" s="14"/>
    </row>
    <row r="4990" spans="1:113" ht="20.100000000000001" customHeight="1" x14ac:dyDescent="0.25">
      <c r="A4990" s="1"/>
      <c r="B4990" s="30"/>
      <c r="C4990" s="9"/>
      <c r="D4990" s="10">
        <f t="shared" ref="D4990:D5053" si="847">F4990-E4990</f>
        <v>0</v>
      </c>
      <c r="E4990" s="11">
        <f t="shared" si="845"/>
        <v>0</v>
      </c>
      <c r="F4990" s="3">
        <f t="shared" si="846"/>
        <v>0</v>
      </c>
      <c r="G4990" s="11"/>
      <c r="H4990" s="3"/>
      <c r="I4990" s="1"/>
      <c r="J4990" s="3"/>
      <c r="K4990" s="2"/>
      <c r="L4990" s="3"/>
      <c r="M4990" s="11"/>
      <c r="N4990" s="3"/>
      <c r="O4990" s="217"/>
      <c r="P4990" s="3"/>
      <c r="Q4990" s="3"/>
      <c r="R4990" s="3"/>
      <c r="S4990" s="11"/>
      <c r="T4990" s="3"/>
      <c r="U4990" s="11"/>
      <c r="V4990" s="3"/>
      <c r="W4990" s="11"/>
      <c r="X4990" s="3"/>
      <c r="Y4990" s="11"/>
      <c r="Z4990" s="3"/>
      <c r="AA4990" s="3"/>
      <c r="AB4990" s="3"/>
      <c r="AC4990" s="3"/>
      <c r="AD4990" s="3"/>
      <c r="AE4990" s="3"/>
      <c r="AF4990" s="3"/>
      <c r="AG4990" s="3"/>
      <c r="AH4990" s="3"/>
      <c r="AI4990" s="11"/>
      <c r="AJ4990" s="3"/>
      <c r="AK4990" s="11"/>
      <c r="AL4990" s="3"/>
      <c r="AM4990" s="11"/>
      <c r="AN4990" s="3"/>
      <c r="AO4990" s="11"/>
      <c r="AP4990" s="3"/>
      <c r="AQ4990" s="11"/>
      <c r="AR4990" s="3"/>
      <c r="AS4990" s="11"/>
      <c r="AT4990" s="3"/>
      <c r="AU4990" s="11"/>
      <c r="AV4990" s="3"/>
      <c r="AW4990" s="3"/>
      <c r="AX4990" s="3"/>
      <c r="AY4990" s="11"/>
      <c r="AZ4990" s="3"/>
      <c r="BA4990" s="3"/>
      <c r="BB4990" s="3"/>
      <c r="BC4990" s="11"/>
      <c r="BD4990" s="3"/>
      <c r="BE4990" s="11"/>
      <c r="BF4990" s="3"/>
      <c r="BG4990" s="11"/>
      <c r="BH4990" s="3"/>
      <c r="BI4990" s="12"/>
      <c r="BJ4990" s="12"/>
      <c r="BK4990" s="11"/>
      <c r="BL4990" s="3"/>
      <c r="BM4990" s="11"/>
      <c r="BN4990" s="3"/>
      <c r="BO4990" s="11"/>
      <c r="BP4990" s="3"/>
      <c r="BQ4990" s="11"/>
      <c r="BR4990" s="3"/>
      <c r="BS4990" s="11"/>
      <c r="BT4990" s="13"/>
      <c r="BU4990" s="11"/>
      <c r="BV4990" s="3"/>
      <c r="BW4990" s="11"/>
      <c r="BX4990" s="3"/>
      <c r="BY4990" s="3"/>
      <c r="BZ4990" s="13"/>
      <c r="CA4990" s="13"/>
      <c r="CB4990" s="13"/>
      <c r="CC4990" s="12"/>
      <c r="CD4990" s="11"/>
      <c r="CE4990" s="12"/>
      <c r="CF4990" s="12"/>
      <c r="DI4990" s="14"/>
    </row>
    <row r="4991" spans="1:113" ht="20.100000000000001" customHeight="1" x14ac:dyDescent="0.25">
      <c r="A4991" s="1"/>
      <c r="B4991" s="30"/>
      <c r="C4991" s="9"/>
      <c r="D4991" s="10">
        <f t="shared" si="847"/>
        <v>0</v>
      </c>
      <c r="E4991" s="11">
        <f t="shared" si="845"/>
        <v>0</v>
      </c>
      <c r="F4991" s="3">
        <f t="shared" si="846"/>
        <v>0</v>
      </c>
      <c r="G4991" s="11"/>
      <c r="H4991" s="3"/>
      <c r="I4991" s="1"/>
      <c r="J4991" s="3"/>
      <c r="K4991" s="2"/>
      <c r="L4991" s="3"/>
      <c r="M4991" s="11"/>
      <c r="N4991" s="3"/>
      <c r="O4991" s="217"/>
      <c r="P4991" s="3"/>
      <c r="Q4991" s="3"/>
      <c r="R4991" s="3"/>
      <c r="S4991" s="11"/>
      <c r="T4991" s="3"/>
      <c r="U4991" s="11"/>
      <c r="V4991" s="3"/>
      <c r="W4991" s="11"/>
      <c r="X4991" s="3"/>
      <c r="Y4991" s="11"/>
      <c r="Z4991" s="3"/>
      <c r="AA4991" s="3"/>
      <c r="AB4991" s="3"/>
      <c r="AC4991" s="3"/>
      <c r="AD4991" s="3"/>
      <c r="AE4991" s="3"/>
      <c r="AF4991" s="3"/>
      <c r="AG4991" s="3"/>
      <c r="AH4991" s="3"/>
      <c r="AI4991" s="11"/>
      <c r="AJ4991" s="3"/>
      <c r="AK4991" s="11"/>
      <c r="AL4991" s="3"/>
      <c r="AM4991" s="11"/>
      <c r="AN4991" s="3"/>
      <c r="AO4991" s="11"/>
      <c r="AP4991" s="3"/>
      <c r="AQ4991" s="11"/>
      <c r="AR4991" s="3"/>
      <c r="AS4991" s="11"/>
      <c r="AT4991" s="3"/>
      <c r="AU4991" s="11"/>
      <c r="AV4991" s="3"/>
      <c r="AW4991" s="3"/>
      <c r="AX4991" s="3"/>
      <c r="AY4991" s="11"/>
      <c r="AZ4991" s="3"/>
      <c r="BA4991" s="3"/>
      <c r="BB4991" s="3"/>
      <c r="BC4991" s="11"/>
      <c r="BD4991" s="3"/>
      <c r="BE4991" s="11"/>
      <c r="BF4991" s="3"/>
      <c r="BG4991" s="11"/>
      <c r="BH4991" s="3"/>
      <c r="BI4991" s="12"/>
      <c r="BJ4991" s="12"/>
      <c r="BK4991" s="11"/>
      <c r="BL4991" s="3"/>
      <c r="BM4991" s="11"/>
      <c r="BN4991" s="3"/>
      <c r="BO4991" s="11"/>
      <c r="BP4991" s="3"/>
      <c r="BQ4991" s="11"/>
      <c r="BR4991" s="3"/>
      <c r="BS4991" s="11"/>
      <c r="BT4991" s="13"/>
      <c r="BU4991" s="11"/>
      <c r="BV4991" s="3"/>
      <c r="BW4991" s="11"/>
      <c r="BX4991" s="3"/>
      <c r="BY4991" s="3"/>
      <c r="BZ4991" s="13"/>
      <c r="CA4991" s="13"/>
      <c r="CB4991" s="13"/>
      <c r="CC4991" s="12"/>
      <c r="CD4991" s="11"/>
      <c r="CE4991" s="12"/>
      <c r="CF4991" s="12"/>
      <c r="DI4991" s="14"/>
    </row>
    <row r="4992" spans="1:113" ht="20.100000000000001" customHeight="1" x14ac:dyDescent="0.25">
      <c r="A4992" s="1"/>
      <c r="B4992" s="30"/>
      <c r="C4992" s="9"/>
      <c r="D4992" s="10">
        <f t="shared" si="847"/>
        <v>0</v>
      </c>
      <c r="E4992" s="11">
        <f t="shared" si="845"/>
        <v>0</v>
      </c>
      <c r="F4992" s="3">
        <f t="shared" si="846"/>
        <v>0</v>
      </c>
      <c r="G4992" s="11"/>
      <c r="H4992" s="3"/>
      <c r="I4992" s="1"/>
      <c r="J4992" s="3"/>
      <c r="K4992" s="2"/>
      <c r="L4992" s="3"/>
      <c r="M4992" s="11"/>
      <c r="N4992" s="3"/>
      <c r="O4992" s="217"/>
      <c r="P4992" s="3"/>
      <c r="Q4992" s="3"/>
      <c r="R4992" s="3"/>
      <c r="S4992" s="11"/>
      <c r="T4992" s="3"/>
      <c r="U4992" s="11"/>
      <c r="V4992" s="3"/>
      <c r="W4992" s="11"/>
      <c r="X4992" s="3"/>
      <c r="Y4992" s="11"/>
      <c r="Z4992" s="3"/>
      <c r="AA4992" s="3"/>
      <c r="AB4992" s="3"/>
      <c r="AC4992" s="3"/>
      <c r="AD4992" s="3"/>
      <c r="AE4992" s="3"/>
      <c r="AF4992" s="3"/>
      <c r="AG4992" s="3"/>
      <c r="AH4992" s="3"/>
      <c r="AI4992" s="11"/>
      <c r="AJ4992" s="3"/>
      <c r="AK4992" s="11"/>
      <c r="AL4992" s="3"/>
      <c r="AM4992" s="11"/>
      <c r="AN4992" s="3"/>
      <c r="AO4992" s="11"/>
      <c r="AP4992" s="3"/>
      <c r="AQ4992" s="11"/>
      <c r="AR4992" s="3"/>
      <c r="AS4992" s="11"/>
      <c r="AT4992" s="3"/>
      <c r="AU4992" s="11"/>
      <c r="AV4992" s="3"/>
      <c r="AW4992" s="3"/>
      <c r="AX4992" s="3"/>
      <c r="AY4992" s="11"/>
      <c r="AZ4992" s="3"/>
      <c r="BA4992" s="3"/>
      <c r="BB4992" s="3"/>
      <c r="BC4992" s="11"/>
      <c r="BD4992" s="3"/>
      <c r="BE4992" s="11"/>
      <c r="BF4992" s="3"/>
      <c r="BG4992" s="11"/>
      <c r="BH4992" s="3"/>
      <c r="BI4992" s="12"/>
      <c r="BJ4992" s="12"/>
      <c r="BK4992" s="11"/>
      <c r="BL4992" s="3"/>
      <c r="BM4992" s="11"/>
      <c r="BN4992" s="3"/>
      <c r="BO4992" s="11"/>
      <c r="BP4992" s="3"/>
      <c r="BQ4992" s="11"/>
      <c r="BR4992" s="3"/>
      <c r="BS4992" s="11"/>
      <c r="BT4992" s="13"/>
      <c r="BU4992" s="11"/>
      <c r="BV4992" s="3"/>
      <c r="BW4992" s="11"/>
      <c r="BX4992" s="3"/>
      <c r="BY4992" s="3"/>
      <c r="BZ4992" s="13"/>
      <c r="CA4992" s="13"/>
      <c r="CB4992" s="13"/>
      <c r="CC4992" s="12"/>
      <c r="CD4992" s="11"/>
      <c r="CE4992" s="12"/>
      <c r="CF4992" s="12"/>
      <c r="DI4992" s="14"/>
    </row>
    <row r="4993" spans="1:113" ht="20.100000000000001" customHeight="1" x14ac:dyDescent="0.25">
      <c r="A4993" s="1"/>
      <c r="B4993" s="30"/>
      <c r="C4993" s="9"/>
      <c r="D4993" s="10">
        <f t="shared" si="847"/>
        <v>0</v>
      </c>
      <c r="E4993" s="11">
        <f t="shared" si="845"/>
        <v>0</v>
      </c>
      <c r="F4993" s="3">
        <f t="shared" si="846"/>
        <v>0</v>
      </c>
      <c r="G4993" s="11"/>
      <c r="H4993" s="3"/>
      <c r="I4993" s="1"/>
      <c r="J4993" s="3"/>
      <c r="K4993" s="2"/>
      <c r="L4993" s="3"/>
      <c r="M4993" s="11"/>
      <c r="N4993" s="3"/>
      <c r="O4993" s="217"/>
      <c r="P4993" s="3"/>
      <c r="Q4993" s="3"/>
      <c r="R4993" s="3"/>
      <c r="S4993" s="11"/>
      <c r="T4993" s="3"/>
      <c r="U4993" s="11"/>
      <c r="V4993" s="3"/>
      <c r="W4993" s="11"/>
      <c r="X4993" s="3"/>
      <c r="Y4993" s="11"/>
      <c r="Z4993" s="3"/>
      <c r="AA4993" s="3"/>
      <c r="AB4993" s="3"/>
      <c r="AC4993" s="3"/>
      <c r="AD4993" s="3"/>
      <c r="AE4993" s="3"/>
      <c r="AF4993" s="3"/>
      <c r="AG4993" s="3"/>
      <c r="AH4993" s="3"/>
      <c r="AI4993" s="11"/>
      <c r="AJ4993" s="3"/>
      <c r="AK4993" s="11"/>
      <c r="AL4993" s="3"/>
      <c r="AM4993" s="11"/>
      <c r="AN4993" s="3"/>
      <c r="AO4993" s="11"/>
      <c r="AP4993" s="3"/>
      <c r="AQ4993" s="11"/>
      <c r="AR4993" s="3"/>
      <c r="AS4993" s="11"/>
      <c r="AT4993" s="3"/>
      <c r="AU4993" s="11"/>
      <c r="AV4993" s="3"/>
      <c r="AW4993" s="3"/>
      <c r="AX4993" s="3"/>
      <c r="AY4993" s="11"/>
      <c r="AZ4993" s="3"/>
      <c r="BA4993" s="3"/>
      <c r="BB4993" s="3"/>
      <c r="BC4993" s="11"/>
      <c r="BD4993" s="3"/>
      <c r="BE4993" s="11"/>
      <c r="BF4993" s="3"/>
      <c r="BG4993" s="11"/>
      <c r="BH4993" s="3"/>
      <c r="BI4993" s="12"/>
      <c r="BJ4993" s="12"/>
      <c r="BK4993" s="11"/>
      <c r="BL4993" s="3"/>
      <c r="BM4993" s="11"/>
      <c r="BN4993" s="3"/>
      <c r="BO4993" s="11"/>
      <c r="BP4993" s="3"/>
      <c r="BQ4993" s="11"/>
      <c r="BR4993" s="3"/>
      <c r="BS4993" s="11"/>
      <c r="BT4993" s="13"/>
      <c r="BU4993" s="11"/>
      <c r="BV4993" s="3"/>
      <c r="BW4993" s="11"/>
      <c r="BX4993" s="3"/>
      <c r="BY4993" s="3"/>
      <c r="BZ4993" s="13"/>
      <c r="CA4993" s="13"/>
      <c r="CB4993" s="13"/>
      <c r="CC4993" s="12"/>
      <c r="CD4993" s="11"/>
      <c r="CE4993" s="12"/>
      <c r="CF4993" s="12"/>
      <c r="DI4993" s="14"/>
    </row>
    <row r="4994" spans="1:113" ht="20.100000000000001" customHeight="1" x14ac:dyDescent="0.25">
      <c r="A4994" s="1"/>
      <c r="B4994" s="30"/>
      <c r="C4994" s="9"/>
      <c r="D4994" s="10">
        <f t="shared" si="847"/>
        <v>0</v>
      </c>
      <c r="E4994" s="11">
        <f t="shared" si="845"/>
        <v>0</v>
      </c>
      <c r="F4994" s="3">
        <f t="shared" si="846"/>
        <v>0</v>
      </c>
      <c r="G4994" s="11"/>
      <c r="H4994" s="3"/>
      <c r="I4994" s="1"/>
      <c r="J4994" s="3"/>
      <c r="K4994" s="2"/>
      <c r="L4994" s="3"/>
      <c r="M4994" s="11"/>
      <c r="N4994" s="3"/>
      <c r="O4994" s="217"/>
      <c r="P4994" s="3"/>
      <c r="Q4994" s="3"/>
      <c r="R4994" s="3"/>
      <c r="S4994" s="11"/>
      <c r="T4994" s="3"/>
      <c r="U4994" s="11"/>
      <c r="V4994" s="3"/>
      <c r="W4994" s="11"/>
      <c r="X4994" s="3"/>
      <c r="Y4994" s="11"/>
      <c r="Z4994" s="3"/>
      <c r="AA4994" s="3"/>
      <c r="AB4994" s="3"/>
      <c r="AC4994" s="3"/>
      <c r="AD4994" s="3"/>
      <c r="AE4994" s="3"/>
      <c r="AF4994" s="3"/>
      <c r="AG4994" s="3"/>
      <c r="AH4994" s="3"/>
      <c r="AI4994" s="11"/>
      <c r="AJ4994" s="3"/>
      <c r="AK4994" s="11"/>
      <c r="AL4994" s="3"/>
      <c r="AM4994" s="11"/>
      <c r="AN4994" s="3"/>
      <c r="AO4994" s="11"/>
      <c r="AP4994" s="3"/>
      <c r="AQ4994" s="11"/>
      <c r="AR4994" s="3"/>
      <c r="AS4994" s="11"/>
      <c r="AT4994" s="3"/>
      <c r="AU4994" s="11"/>
      <c r="AV4994" s="3"/>
      <c r="AW4994" s="3"/>
      <c r="AX4994" s="3"/>
      <c r="AY4994" s="11"/>
      <c r="AZ4994" s="3"/>
      <c r="BA4994" s="3"/>
      <c r="BB4994" s="3"/>
      <c r="BC4994" s="11"/>
      <c r="BD4994" s="3"/>
      <c r="BE4994" s="11"/>
      <c r="BF4994" s="3"/>
      <c r="BG4994" s="11"/>
      <c r="BH4994" s="3"/>
      <c r="BI4994" s="12"/>
      <c r="BJ4994" s="12"/>
      <c r="BK4994" s="11"/>
      <c r="BL4994" s="3"/>
      <c r="BM4994" s="11"/>
      <c r="BN4994" s="3"/>
      <c r="BO4994" s="11"/>
      <c r="BP4994" s="3"/>
      <c r="BQ4994" s="11"/>
      <c r="BR4994" s="3"/>
      <c r="BS4994" s="11"/>
      <c r="BT4994" s="13"/>
      <c r="BU4994" s="11"/>
      <c r="BV4994" s="3"/>
      <c r="BW4994" s="11"/>
      <c r="BX4994" s="3"/>
      <c r="BY4994" s="3"/>
      <c r="BZ4994" s="13"/>
      <c r="CA4994" s="13"/>
      <c r="CB4994" s="13"/>
      <c r="CC4994" s="12"/>
      <c r="CD4994" s="11"/>
      <c r="CE4994" s="12"/>
      <c r="CF4994" s="12"/>
      <c r="DI4994" s="14"/>
    </row>
    <row r="4995" spans="1:113" ht="20.100000000000001" customHeight="1" x14ac:dyDescent="0.25">
      <c r="A4995" s="1"/>
      <c r="B4995" s="30"/>
      <c r="C4995" s="9"/>
      <c r="D4995" s="10">
        <f t="shared" si="847"/>
        <v>0</v>
      </c>
      <c r="E4995" s="11">
        <f t="shared" si="845"/>
        <v>0</v>
      </c>
      <c r="F4995" s="3">
        <f t="shared" si="846"/>
        <v>0</v>
      </c>
      <c r="G4995" s="11"/>
      <c r="H4995" s="3"/>
      <c r="I4995" s="1"/>
      <c r="J4995" s="3"/>
      <c r="K4995" s="2"/>
      <c r="L4995" s="3"/>
      <c r="M4995" s="11"/>
      <c r="N4995" s="3"/>
      <c r="O4995" s="217"/>
      <c r="P4995" s="3"/>
      <c r="Q4995" s="3"/>
      <c r="R4995" s="3"/>
      <c r="S4995" s="11"/>
      <c r="T4995" s="3"/>
      <c r="U4995" s="11"/>
      <c r="V4995" s="3"/>
      <c r="W4995" s="11"/>
      <c r="X4995" s="3"/>
      <c r="Y4995" s="11"/>
      <c r="Z4995" s="3"/>
      <c r="AA4995" s="3"/>
      <c r="AB4995" s="3"/>
      <c r="AC4995" s="3"/>
      <c r="AD4995" s="3"/>
      <c r="AE4995" s="3"/>
      <c r="AF4995" s="3"/>
      <c r="AG4995" s="3"/>
      <c r="AH4995" s="3"/>
      <c r="AI4995" s="11"/>
      <c r="AJ4995" s="3"/>
      <c r="AK4995" s="11"/>
      <c r="AL4995" s="3"/>
      <c r="AM4995" s="11"/>
      <c r="AN4995" s="3"/>
      <c r="AO4995" s="11"/>
      <c r="AP4995" s="3"/>
      <c r="AQ4995" s="11"/>
      <c r="AR4995" s="3"/>
      <c r="AS4995" s="11"/>
      <c r="AT4995" s="3"/>
      <c r="AU4995" s="11"/>
      <c r="AV4995" s="3"/>
      <c r="AW4995" s="3"/>
      <c r="AX4995" s="3"/>
      <c r="AY4995" s="11"/>
      <c r="AZ4995" s="3"/>
      <c r="BA4995" s="3"/>
      <c r="BB4995" s="3"/>
      <c r="BC4995" s="11"/>
      <c r="BD4995" s="3"/>
      <c r="BE4995" s="11"/>
      <c r="BF4995" s="3"/>
      <c r="BG4995" s="11"/>
      <c r="BH4995" s="3"/>
      <c r="BI4995" s="12"/>
      <c r="BJ4995" s="12"/>
      <c r="BK4995" s="11"/>
      <c r="BL4995" s="3"/>
      <c r="BM4995" s="11"/>
      <c r="BN4995" s="3"/>
      <c r="BO4995" s="11"/>
      <c r="BP4995" s="3"/>
      <c r="BQ4995" s="11"/>
      <c r="BR4995" s="3"/>
      <c r="BS4995" s="11"/>
      <c r="BT4995" s="13"/>
      <c r="BU4995" s="11"/>
      <c r="BV4995" s="3"/>
      <c r="BW4995" s="11"/>
      <c r="BX4995" s="3"/>
      <c r="BY4995" s="3"/>
      <c r="BZ4995" s="13"/>
      <c r="CA4995" s="13"/>
      <c r="CB4995" s="13"/>
      <c r="CC4995" s="12"/>
      <c r="CD4995" s="11"/>
      <c r="CE4995" s="12"/>
      <c r="CF4995" s="12"/>
      <c r="DI4995" s="14"/>
    </row>
    <row r="4996" spans="1:113" ht="20.100000000000001" customHeight="1" x14ac:dyDescent="0.25">
      <c r="A4996" s="1"/>
      <c r="B4996" s="30"/>
      <c r="C4996" s="9"/>
      <c r="D4996" s="10">
        <f t="shared" si="847"/>
        <v>0</v>
      </c>
      <c r="E4996" s="11">
        <f t="shared" si="845"/>
        <v>0</v>
      </c>
      <c r="F4996" s="3">
        <f t="shared" si="846"/>
        <v>0</v>
      </c>
      <c r="G4996" s="11"/>
      <c r="H4996" s="3"/>
      <c r="I4996" s="1"/>
      <c r="J4996" s="3"/>
      <c r="K4996" s="2"/>
      <c r="L4996" s="3"/>
      <c r="M4996" s="11"/>
      <c r="N4996" s="3"/>
      <c r="O4996" s="217"/>
      <c r="P4996" s="3"/>
      <c r="Q4996" s="3"/>
      <c r="R4996" s="3"/>
      <c r="S4996" s="11"/>
      <c r="T4996" s="3"/>
      <c r="U4996" s="11"/>
      <c r="V4996" s="3"/>
      <c r="W4996" s="11"/>
      <c r="X4996" s="3"/>
      <c r="Y4996" s="11"/>
      <c r="Z4996" s="3"/>
      <c r="AA4996" s="3"/>
      <c r="AB4996" s="3"/>
      <c r="AC4996" s="3"/>
      <c r="AD4996" s="3"/>
      <c r="AE4996" s="3"/>
      <c r="AF4996" s="3"/>
      <c r="AG4996" s="3"/>
      <c r="AH4996" s="3"/>
      <c r="AI4996" s="11"/>
      <c r="AJ4996" s="3"/>
      <c r="AK4996" s="11"/>
      <c r="AL4996" s="3"/>
      <c r="AM4996" s="11"/>
      <c r="AN4996" s="3"/>
      <c r="AO4996" s="11"/>
      <c r="AP4996" s="3"/>
      <c r="AQ4996" s="11"/>
      <c r="AR4996" s="3"/>
      <c r="AS4996" s="11"/>
      <c r="AT4996" s="3"/>
      <c r="AU4996" s="11"/>
      <c r="AV4996" s="3"/>
      <c r="AW4996" s="3"/>
      <c r="AX4996" s="3"/>
      <c r="AY4996" s="11"/>
      <c r="AZ4996" s="3"/>
      <c r="BA4996" s="3"/>
      <c r="BB4996" s="3"/>
      <c r="BC4996" s="11"/>
      <c r="BD4996" s="3"/>
      <c r="BE4996" s="11"/>
      <c r="BF4996" s="3"/>
      <c r="BG4996" s="11"/>
      <c r="BH4996" s="3"/>
      <c r="BI4996" s="12"/>
      <c r="BJ4996" s="12"/>
      <c r="BK4996" s="11"/>
      <c r="BL4996" s="3"/>
      <c r="BM4996" s="11"/>
      <c r="BN4996" s="3"/>
      <c r="BO4996" s="11"/>
      <c r="BP4996" s="3"/>
      <c r="BQ4996" s="11"/>
      <c r="BR4996" s="3"/>
      <c r="BS4996" s="11"/>
      <c r="BT4996" s="13"/>
      <c r="BU4996" s="11"/>
      <c r="BV4996" s="3"/>
      <c r="BW4996" s="11"/>
      <c r="BX4996" s="3"/>
      <c r="BY4996" s="3"/>
      <c r="BZ4996" s="13"/>
      <c r="CA4996" s="13"/>
      <c r="CB4996" s="13"/>
      <c r="CC4996" s="12"/>
      <c r="CD4996" s="11"/>
      <c r="CE4996" s="12"/>
      <c r="CF4996" s="12"/>
      <c r="DI4996" s="14"/>
    </row>
    <row r="4997" spans="1:113" ht="20.100000000000001" customHeight="1" x14ac:dyDescent="0.25">
      <c r="A4997" s="1"/>
      <c r="B4997" s="30"/>
      <c r="C4997" s="9"/>
      <c r="D4997" s="10">
        <f t="shared" si="847"/>
        <v>0</v>
      </c>
      <c r="E4997" s="11">
        <f t="shared" si="845"/>
        <v>0</v>
      </c>
      <c r="F4997" s="3">
        <f t="shared" si="846"/>
        <v>0</v>
      </c>
      <c r="G4997" s="11"/>
      <c r="H4997" s="3"/>
      <c r="I4997" s="1"/>
      <c r="J4997" s="3"/>
      <c r="K4997" s="2"/>
      <c r="L4997" s="3"/>
      <c r="M4997" s="11"/>
      <c r="N4997" s="3"/>
      <c r="O4997" s="217"/>
      <c r="P4997" s="3"/>
      <c r="Q4997" s="3"/>
      <c r="R4997" s="3"/>
      <c r="S4997" s="11"/>
      <c r="T4997" s="3"/>
      <c r="U4997" s="11"/>
      <c r="V4997" s="3"/>
      <c r="W4997" s="11"/>
      <c r="X4997" s="3"/>
      <c r="Y4997" s="11"/>
      <c r="Z4997" s="3"/>
      <c r="AA4997" s="3"/>
      <c r="AB4997" s="3"/>
      <c r="AC4997" s="3"/>
      <c r="AD4997" s="3"/>
      <c r="AE4997" s="3"/>
      <c r="AF4997" s="3"/>
      <c r="AG4997" s="3"/>
      <c r="AH4997" s="3"/>
      <c r="AI4997" s="11"/>
      <c r="AJ4997" s="3"/>
      <c r="AK4997" s="11"/>
      <c r="AL4997" s="3"/>
      <c r="AM4997" s="11"/>
      <c r="AN4997" s="3"/>
      <c r="AO4997" s="11"/>
      <c r="AP4997" s="3"/>
      <c r="AQ4997" s="11"/>
      <c r="AR4997" s="3"/>
      <c r="AS4997" s="11"/>
      <c r="AT4997" s="3"/>
      <c r="AU4997" s="11"/>
      <c r="AV4997" s="3"/>
      <c r="AW4997" s="3"/>
      <c r="AX4997" s="3"/>
      <c r="AY4997" s="11"/>
      <c r="AZ4997" s="3"/>
      <c r="BA4997" s="3"/>
      <c r="BB4997" s="3"/>
      <c r="BC4997" s="11"/>
      <c r="BD4997" s="3"/>
      <c r="BE4997" s="11"/>
      <c r="BF4997" s="3"/>
      <c r="BG4997" s="11"/>
      <c r="BH4997" s="3"/>
      <c r="BI4997" s="12"/>
      <c r="BJ4997" s="12"/>
      <c r="BK4997" s="11"/>
      <c r="BL4997" s="3"/>
      <c r="BM4997" s="11"/>
      <c r="BN4997" s="3"/>
      <c r="BO4997" s="11"/>
      <c r="BP4997" s="3"/>
      <c r="BQ4997" s="11"/>
      <c r="BR4997" s="3"/>
      <c r="BS4997" s="11"/>
      <c r="BT4997" s="13"/>
      <c r="BU4997" s="11"/>
      <c r="BV4997" s="3"/>
      <c r="BW4997" s="11"/>
      <c r="BX4997" s="3"/>
      <c r="BY4997" s="3"/>
      <c r="BZ4997" s="13"/>
      <c r="CA4997" s="13"/>
      <c r="CB4997" s="13"/>
      <c r="CC4997" s="12"/>
      <c r="CD4997" s="11"/>
      <c r="CE4997" s="12"/>
      <c r="CF4997" s="12"/>
      <c r="DI4997" s="14"/>
    </row>
    <row r="4998" spans="1:113" ht="20.100000000000001" customHeight="1" x14ac:dyDescent="0.25">
      <c r="A4998" s="1"/>
      <c r="B4998" s="30"/>
      <c r="C4998" s="9"/>
      <c r="D4998" s="10">
        <f t="shared" si="847"/>
        <v>0</v>
      </c>
      <c r="E4998" s="11">
        <f t="shared" si="845"/>
        <v>0</v>
      </c>
      <c r="F4998" s="3">
        <f t="shared" si="846"/>
        <v>0</v>
      </c>
      <c r="G4998" s="11"/>
      <c r="H4998" s="3"/>
      <c r="I4998" s="1"/>
      <c r="J4998" s="3"/>
      <c r="K4998" s="2"/>
      <c r="L4998" s="3"/>
      <c r="M4998" s="11"/>
      <c r="N4998" s="3"/>
      <c r="O4998" s="217"/>
      <c r="P4998" s="3"/>
      <c r="Q4998" s="3"/>
      <c r="R4998" s="3"/>
      <c r="S4998" s="11"/>
      <c r="T4998" s="3"/>
      <c r="U4998" s="11"/>
      <c r="V4998" s="3"/>
      <c r="W4998" s="11"/>
      <c r="X4998" s="3"/>
      <c r="Y4998" s="11"/>
      <c r="Z4998" s="3"/>
      <c r="AA4998" s="3"/>
      <c r="AB4998" s="3"/>
      <c r="AC4998" s="3"/>
      <c r="AD4998" s="3"/>
      <c r="AE4998" s="3"/>
      <c r="AF4998" s="3"/>
      <c r="AG4998" s="3"/>
      <c r="AH4998" s="3"/>
      <c r="AI4998" s="11"/>
      <c r="AJ4998" s="3"/>
      <c r="AK4998" s="11"/>
      <c r="AL4998" s="3"/>
      <c r="AM4998" s="11"/>
      <c r="AN4998" s="3"/>
      <c r="AO4998" s="11"/>
      <c r="AP4998" s="3"/>
      <c r="AQ4998" s="11"/>
      <c r="AR4998" s="3"/>
      <c r="AS4998" s="11"/>
      <c r="AT4998" s="3"/>
      <c r="AU4998" s="11"/>
      <c r="AV4998" s="3"/>
      <c r="AW4998" s="3"/>
      <c r="AX4998" s="3"/>
      <c r="AY4998" s="11"/>
      <c r="AZ4998" s="3"/>
      <c r="BA4998" s="3"/>
      <c r="BB4998" s="3"/>
      <c r="BC4998" s="11"/>
      <c r="BD4998" s="3"/>
      <c r="BE4998" s="11"/>
      <c r="BF4998" s="3"/>
      <c r="BG4998" s="11"/>
      <c r="BH4998" s="3"/>
      <c r="BI4998" s="12"/>
      <c r="BJ4998" s="12"/>
      <c r="BK4998" s="11"/>
      <c r="BL4998" s="3"/>
      <c r="BM4998" s="11"/>
      <c r="BN4998" s="3"/>
      <c r="BO4998" s="11"/>
      <c r="BP4998" s="3"/>
      <c r="BQ4998" s="11"/>
      <c r="BR4998" s="3"/>
      <c r="BS4998" s="11"/>
      <c r="BT4998" s="13"/>
      <c r="BU4998" s="11"/>
      <c r="BV4998" s="3"/>
      <c r="BW4998" s="11"/>
      <c r="BX4998" s="3"/>
      <c r="BY4998" s="3"/>
      <c r="BZ4998" s="13"/>
      <c r="CA4998" s="13"/>
      <c r="CB4998" s="13"/>
      <c r="CC4998" s="12"/>
      <c r="CD4998" s="11"/>
      <c r="CE4998" s="12"/>
      <c r="CF4998" s="12"/>
      <c r="DI4998" s="14"/>
    </row>
    <row r="4999" spans="1:113" ht="20.100000000000001" customHeight="1" x14ac:dyDescent="0.25">
      <c r="A4999" s="1"/>
      <c r="B4999" s="30"/>
      <c r="C4999" s="9"/>
      <c r="D4999" s="10">
        <f t="shared" si="847"/>
        <v>0</v>
      </c>
      <c r="E4999" s="11">
        <f t="shared" si="845"/>
        <v>0</v>
      </c>
      <c r="F4999" s="3">
        <f t="shared" si="846"/>
        <v>0</v>
      </c>
      <c r="G4999" s="11"/>
      <c r="H4999" s="3"/>
      <c r="I4999" s="1"/>
      <c r="J4999" s="3"/>
      <c r="K4999" s="2"/>
      <c r="L4999" s="3"/>
      <c r="M4999" s="11"/>
      <c r="N4999" s="3"/>
      <c r="O4999" s="217"/>
      <c r="P4999" s="3"/>
      <c r="Q4999" s="3"/>
      <c r="R4999" s="3"/>
      <c r="S4999" s="11"/>
      <c r="T4999" s="3"/>
      <c r="U4999" s="11"/>
      <c r="V4999" s="3"/>
      <c r="W4999" s="11"/>
      <c r="X4999" s="3"/>
      <c r="Y4999" s="11"/>
      <c r="Z4999" s="3"/>
      <c r="AA4999" s="3"/>
      <c r="AB4999" s="3"/>
      <c r="AC4999" s="3"/>
      <c r="AD4999" s="3"/>
      <c r="AE4999" s="3"/>
      <c r="AF4999" s="3"/>
      <c r="AG4999" s="3"/>
      <c r="AH4999" s="3"/>
      <c r="AI4999" s="11"/>
      <c r="AJ4999" s="3"/>
      <c r="AK4999" s="11"/>
      <c r="AL4999" s="3"/>
      <c r="AM4999" s="11"/>
      <c r="AN4999" s="3"/>
      <c r="AO4999" s="11"/>
      <c r="AP4999" s="3"/>
      <c r="AQ4999" s="11"/>
      <c r="AR4999" s="3"/>
      <c r="AS4999" s="11"/>
      <c r="AT4999" s="3"/>
      <c r="AU4999" s="11"/>
      <c r="AV4999" s="3"/>
      <c r="AW4999" s="3"/>
      <c r="AX4999" s="3"/>
      <c r="AY4999" s="11"/>
      <c r="AZ4999" s="3"/>
      <c r="BA4999" s="3"/>
      <c r="BB4999" s="3"/>
      <c r="BC4999" s="11"/>
      <c r="BD4999" s="3"/>
      <c r="BE4999" s="11"/>
      <c r="BF4999" s="3"/>
      <c r="BG4999" s="11"/>
      <c r="BH4999" s="3"/>
      <c r="BI4999" s="12"/>
      <c r="BJ4999" s="12"/>
      <c r="BK4999" s="11"/>
      <c r="BL4999" s="3"/>
      <c r="BM4999" s="11"/>
      <c r="BN4999" s="3"/>
      <c r="BO4999" s="11"/>
      <c r="BP4999" s="3"/>
      <c r="BQ4999" s="11"/>
      <c r="BR4999" s="3"/>
      <c r="BS4999" s="11"/>
      <c r="BT4999" s="13"/>
      <c r="BU4999" s="11"/>
      <c r="BV4999" s="3"/>
      <c r="BW4999" s="11"/>
      <c r="BX4999" s="3"/>
      <c r="BY4999" s="3"/>
      <c r="BZ4999" s="13"/>
      <c r="CA4999" s="13"/>
      <c r="CB4999" s="13"/>
      <c r="CC4999" s="12"/>
      <c r="CD4999" s="11"/>
      <c r="CE4999" s="12"/>
      <c r="CF4999" s="12"/>
      <c r="DI4999" s="14"/>
    </row>
    <row r="5000" spans="1:113" ht="20.100000000000001" customHeight="1" x14ac:dyDescent="0.25">
      <c r="A5000" s="1"/>
      <c r="B5000" s="30"/>
      <c r="C5000" s="9"/>
      <c r="D5000" s="10">
        <f t="shared" si="847"/>
        <v>0</v>
      </c>
      <c r="E5000" s="11">
        <f t="shared" si="845"/>
        <v>0</v>
      </c>
      <c r="F5000" s="3">
        <f t="shared" si="846"/>
        <v>0</v>
      </c>
      <c r="G5000" s="11"/>
      <c r="H5000" s="3"/>
      <c r="I5000" s="1"/>
      <c r="J5000" s="3"/>
      <c r="K5000" s="2"/>
      <c r="L5000" s="3"/>
      <c r="M5000" s="11"/>
      <c r="N5000" s="3"/>
      <c r="O5000" s="217"/>
      <c r="P5000" s="3"/>
      <c r="Q5000" s="3"/>
      <c r="R5000" s="3"/>
      <c r="S5000" s="11"/>
      <c r="T5000" s="3"/>
      <c r="U5000" s="11"/>
      <c r="V5000" s="3"/>
      <c r="W5000" s="11"/>
      <c r="X5000" s="3"/>
      <c r="Y5000" s="11"/>
      <c r="Z5000" s="3"/>
      <c r="AA5000" s="3"/>
      <c r="AB5000" s="3"/>
      <c r="AC5000" s="3"/>
      <c r="AD5000" s="3"/>
      <c r="AE5000" s="3"/>
      <c r="AF5000" s="3"/>
      <c r="AG5000" s="3"/>
      <c r="AH5000" s="3"/>
      <c r="AI5000" s="11"/>
      <c r="AJ5000" s="3"/>
      <c r="AK5000" s="11"/>
      <c r="AL5000" s="3"/>
      <c r="AM5000" s="11"/>
      <c r="AN5000" s="3"/>
      <c r="AO5000" s="11"/>
      <c r="AP5000" s="3"/>
      <c r="AQ5000" s="11"/>
      <c r="AR5000" s="3"/>
      <c r="AS5000" s="11"/>
      <c r="AT5000" s="3"/>
      <c r="AU5000" s="11"/>
      <c r="AV5000" s="3"/>
      <c r="AW5000" s="3"/>
      <c r="AX5000" s="3"/>
      <c r="AY5000" s="11"/>
      <c r="AZ5000" s="3"/>
      <c r="BA5000" s="3"/>
      <c r="BB5000" s="3"/>
      <c r="BC5000" s="11"/>
      <c r="BD5000" s="3"/>
      <c r="BE5000" s="11"/>
      <c r="BF5000" s="3"/>
      <c r="BG5000" s="11"/>
      <c r="BH5000" s="3"/>
      <c r="BI5000" s="12"/>
      <c r="BJ5000" s="12"/>
      <c r="BK5000" s="11"/>
      <c r="BL5000" s="3"/>
      <c r="BM5000" s="11"/>
      <c r="BN5000" s="3"/>
      <c r="BO5000" s="11"/>
      <c r="BP5000" s="3"/>
      <c r="BQ5000" s="11"/>
      <c r="BR5000" s="3"/>
      <c r="BS5000" s="11"/>
      <c r="BT5000" s="13"/>
      <c r="BU5000" s="11"/>
      <c r="BV5000" s="3"/>
      <c r="BW5000" s="11"/>
      <c r="BX5000" s="3"/>
      <c r="BY5000" s="3"/>
      <c r="BZ5000" s="13"/>
      <c r="CA5000" s="13"/>
      <c r="CB5000" s="13"/>
      <c r="CC5000" s="12"/>
      <c r="CD5000" s="11"/>
      <c r="CE5000" s="12"/>
      <c r="CF5000" s="12"/>
      <c r="DI5000" s="14"/>
    </row>
    <row r="5001" spans="1:113" ht="20.100000000000001" customHeight="1" x14ac:dyDescent="0.25">
      <c r="A5001" s="1"/>
      <c r="B5001" s="30"/>
      <c r="C5001" s="9"/>
      <c r="D5001" s="10">
        <f t="shared" si="847"/>
        <v>0</v>
      </c>
      <c r="E5001" s="11">
        <f t="shared" si="845"/>
        <v>0</v>
      </c>
      <c r="F5001" s="3">
        <f t="shared" si="846"/>
        <v>0</v>
      </c>
      <c r="G5001" s="11"/>
      <c r="H5001" s="3"/>
      <c r="I5001" s="1"/>
      <c r="J5001" s="3"/>
      <c r="K5001" s="2"/>
      <c r="L5001" s="3"/>
      <c r="M5001" s="11"/>
      <c r="N5001" s="3"/>
      <c r="O5001" s="217"/>
      <c r="P5001" s="3"/>
      <c r="Q5001" s="3"/>
      <c r="R5001" s="3"/>
      <c r="S5001" s="11"/>
      <c r="T5001" s="3"/>
      <c r="U5001" s="11"/>
      <c r="V5001" s="3"/>
      <c r="W5001" s="11"/>
      <c r="X5001" s="3"/>
      <c r="Y5001" s="11"/>
      <c r="Z5001" s="3"/>
      <c r="AA5001" s="3"/>
      <c r="AB5001" s="3"/>
      <c r="AC5001" s="3"/>
      <c r="AD5001" s="3"/>
      <c r="AE5001" s="3"/>
      <c r="AF5001" s="3"/>
      <c r="AG5001" s="3"/>
      <c r="AH5001" s="3"/>
      <c r="AI5001" s="11"/>
      <c r="AJ5001" s="3"/>
      <c r="AK5001" s="11"/>
      <c r="AL5001" s="3"/>
      <c r="AM5001" s="11"/>
      <c r="AN5001" s="3"/>
      <c r="AO5001" s="11"/>
      <c r="AP5001" s="3"/>
      <c r="AQ5001" s="11"/>
      <c r="AR5001" s="3"/>
      <c r="AS5001" s="11"/>
      <c r="AT5001" s="3"/>
      <c r="AU5001" s="11"/>
      <c r="AV5001" s="3"/>
      <c r="AW5001" s="3"/>
      <c r="AX5001" s="3"/>
      <c r="AY5001" s="11"/>
      <c r="AZ5001" s="3"/>
      <c r="BA5001" s="3"/>
      <c r="BB5001" s="3"/>
      <c r="BC5001" s="11"/>
      <c r="BD5001" s="3"/>
      <c r="BE5001" s="11"/>
      <c r="BF5001" s="3"/>
      <c r="BG5001" s="11"/>
      <c r="BH5001" s="3"/>
      <c r="BI5001" s="12"/>
      <c r="BJ5001" s="12"/>
      <c r="BK5001" s="11"/>
      <c r="BL5001" s="3"/>
      <c r="BM5001" s="11"/>
      <c r="BN5001" s="3"/>
      <c r="BO5001" s="11"/>
      <c r="BP5001" s="3"/>
      <c r="BQ5001" s="11"/>
      <c r="BR5001" s="3"/>
      <c r="BS5001" s="11"/>
      <c r="BT5001" s="13"/>
      <c r="BU5001" s="11"/>
      <c r="BV5001" s="3"/>
      <c r="BW5001" s="11"/>
      <c r="BX5001" s="3"/>
      <c r="BY5001" s="3"/>
      <c r="BZ5001" s="13"/>
      <c r="CA5001" s="13"/>
      <c r="CB5001" s="13"/>
      <c r="CC5001" s="12"/>
      <c r="CD5001" s="11"/>
      <c r="CE5001" s="12"/>
      <c r="CF5001" s="12"/>
      <c r="DI5001" s="14"/>
    </row>
    <row r="5002" spans="1:113" ht="20.100000000000001" customHeight="1" x14ac:dyDescent="0.25">
      <c r="A5002" s="1"/>
      <c r="B5002" s="30"/>
      <c r="C5002" s="9"/>
      <c r="D5002" s="10">
        <f t="shared" si="847"/>
        <v>0</v>
      </c>
      <c r="E5002" s="11">
        <f t="shared" si="845"/>
        <v>0</v>
      </c>
      <c r="F5002" s="3">
        <f t="shared" si="846"/>
        <v>0</v>
      </c>
      <c r="G5002" s="11"/>
      <c r="H5002" s="3"/>
      <c r="I5002" s="1"/>
      <c r="J5002" s="3"/>
      <c r="K5002" s="2"/>
      <c r="L5002" s="3"/>
      <c r="M5002" s="11"/>
      <c r="N5002" s="3"/>
      <c r="O5002" s="217"/>
      <c r="P5002" s="3"/>
      <c r="Q5002" s="3"/>
      <c r="R5002" s="3"/>
      <c r="S5002" s="11"/>
      <c r="T5002" s="3"/>
      <c r="U5002" s="11"/>
      <c r="V5002" s="3"/>
      <c r="W5002" s="11"/>
      <c r="X5002" s="3"/>
      <c r="Y5002" s="11"/>
      <c r="Z5002" s="3"/>
      <c r="AA5002" s="3"/>
      <c r="AB5002" s="3"/>
      <c r="AC5002" s="3"/>
      <c r="AD5002" s="3"/>
      <c r="AE5002" s="3"/>
      <c r="AF5002" s="3"/>
      <c r="AG5002" s="3"/>
      <c r="AH5002" s="3"/>
      <c r="AI5002" s="11"/>
      <c r="AJ5002" s="3"/>
      <c r="AK5002" s="11"/>
      <c r="AL5002" s="3"/>
      <c r="AM5002" s="11"/>
      <c r="AN5002" s="3"/>
      <c r="AO5002" s="11"/>
      <c r="AP5002" s="3"/>
      <c r="AQ5002" s="11"/>
      <c r="AR5002" s="3"/>
      <c r="AS5002" s="11"/>
      <c r="AT5002" s="3"/>
      <c r="AU5002" s="11"/>
      <c r="AV5002" s="3"/>
      <c r="AW5002" s="3"/>
      <c r="AX5002" s="3"/>
      <c r="AY5002" s="11"/>
      <c r="AZ5002" s="3"/>
      <c r="BA5002" s="3"/>
      <c r="BB5002" s="3"/>
      <c r="BC5002" s="11"/>
      <c r="BD5002" s="3"/>
      <c r="BE5002" s="11"/>
      <c r="BF5002" s="3"/>
      <c r="BG5002" s="11"/>
      <c r="BH5002" s="3"/>
      <c r="BI5002" s="12"/>
      <c r="BJ5002" s="12"/>
      <c r="BK5002" s="11"/>
      <c r="BL5002" s="3"/>
      <c r="BM5002" s="11"/>
      <c r="BN5002" s="3"/>
      <c r="BO5002" s="11"/>
      <c r="BP5002" s="3"/>
      <c r="BQ5002" s="11"/>
      <c r="BR5002" s="3"/>
      <c r="BS5002" s="11"/>
      <c r="BT5002" s="13"/>
      <c r="BU5002" s="11"/>
      <c r="BV5002" s="3"/>
      <c r="BW5002" s="11"/>
      <c r="BX5002" s="3"/>
      <c r="BY5002" s="3"/>
      <c r="BZ5002" s="13"/>
      <c r="CA5002" s="13"/>
      <c r="CB5002" s="13"/>
      <c r="CC5002" s="12"/>
      <c r="CD5002" s="11"/>
      <c r="CE5002" s="12"/>
      <c r="CF5002" s="12"/>
      <c r="DI5002" s="14"/>
    </row>
    <row r="5003" spans="1:113" ht="20.100000000000001" customHeight="1" x14ac:dyDescent="0.25">
      <c r="A5003" s="1"/>
      <c r="B5003" s="30"/>
      <c r="C5003" s="9"/>
      <c r="D5003" s="10">
        <f t="shared" si="847"/>
        <v>0</v>
      </c>
      <c r="E5003" s="11">
        <f t="shared" si="845"/>
        <v>0</v>
      </c>
      <c r="F5003" s="3">
        <f t="shared" si="846"/>
        <v>0</v>
      </c>
      <c r="G5003" s="11"/>
      <c r="H5003" s="3"/>
      <c r="I5003" s="1"/>
      <c r="J5003" s="3"/>
      <c r="K5003" s="2"/>
      <c r="L5003" s="3"/>
      <c r="M5003" s="11"/>
      <c r="N5003" s="3"/>
      <c r="O5003" s="217"/>
      <c r="P5003" s="3"/>
      <c r="Q5003" s="3"/>
      <c r="R5003" s="3"/>
      <c r="S5003" s="11"/>
      <c r="T5003" s="3"/>
      <c r="U5003" s="11"/>
      <c r="V5003" s="3"/>
      <c r="W5003" s="11"/>
      <c r="X5003" s="3"/>
      <c r="Y5003" s="11"/>
      <c r="Z5003" s="3"/>
      <c r="AA5003" s="3"/>
      <c r="AB5003" s="3"/>
      <c r="AC5003" s="3"/>
      <c r="AD5003" s="3"/>
      <c r="AE5003" s="3"/>
      <c r="AF5003" s="3"/>
      <c r="AG5003" s="3"/>
      <c r="AH5003" s="3"/>
      <c r="AI5003" s="11"/>
      <c r="AJ5003" s="3"/>
      <c r="AK5003" s="11"/>
      <c r="AL5003" s="3"/>
      <c r="AM5003" s="11"/>
      <c r="AN5003" s="3"/>
      <c r="AO5003" s="11"/>
      <c r="AP5003" s="3"/>
      <c r="AQ5003" s="11"/>
      <c r="AR5003" s="3"/>
      <c r="AS5003" s="11"/>
      <c r="AT5003" s="3"/>
      <c r="AU5003" s="11"/>
      <c r="AV5003" s="3"/>
      <c r="AW5003" s="3"/>
      <c r="AX5003" s="3"/>
      <c r="AY5003" s="11"/>
      <c r="AZ5003" s="3"/>
      <c r="BA5003" s="3"/>
      <c r="BB5003" s="3"/>
      <c r="BC5003" s="11"/>
      <c r="BD5003" s="3"/>
      <c r="BE5003" s="11"/>
      <c r="BF5003" s="3"/>
      <c r="BG5003" s="11"/>
      <c r="BH5003" s="3"/>
      <c r="BI5003" s="12"/>
      <c r="BJ5003" s="12"/>
      <c r="BK5003" s="11"/>
      <c r="BL5003" s="3"/>
      <c r="BM5003" s="11"/>
      <c r="BN5003" s="3"/>
      <c r="BO5003" s="11"/>
      <c r="BP5003" s="3"/>
      <c r="BQ5003" s="11"/>
      <c r="BR5003" s="3"/>
      <c r="BS5003" s="11"/>
      <c r="BT5003" s="13"/>
      <c r="BU5003" s="11"/>
      <c r="BV5003" s="3"/>
      <c r="BW5003" s="11"/>
      <c r="BX5003" s="3"/>
      <c r="BY5003" s="3"/>
      <c r="BZ5003" s="13"/>
      <c r="CA5003" s="13"/>
      <c r="CB5003" s="13"/>
      <c r="CC5003" s="12"/>
      <c r="CD5003" s="11"/>
      <c r="CE5003" s="12"/>
      <c r="CF5003" s="12"/>
      <c r="DI5003" s="14"/>
    </row>
    <row r="5004" spans="1:113" ht="20.100000000000001" customHeight="1" x14ac:dyDescent="0.25">
      <c r="A5004" s="1"/>
      <c r="B5004" s="30"/>
      <c r="C5004" s="9"/>
      <c r="D5004" s="10">
        <f t="shared" si="847"/>
        <v>0</v>
      </c>
      <c r="E5004" s="11">
        <f t="shared" si="845"/>
        <v>0</v>
      </c>
      <c r="F5004" s="3">
        <f t="shared" si="846"/>
        <v>0</v>
      </c>
      <c r="G5004" s="11"/>
      <c r="H5004" s="3"/>
      <c r="I5004" s="1"/>
      <c r="J5004" s="3"/>
      <c r="K5004" s="2"/>
      <c r="L5004" s="3"/>
      <c r="M5004" s="11"/>
      <c r="N5004" s="3"/>
      <c r="O5004" s="217"/>
      <c r="P5004" s="3"/>
      <c r="Q5004" s="3"/>
      <c r="R5004" s="3"/>
      <c r="S5004" s="11"/>
      <c r="T5004" s="3"/>
      <c r="U5004" s="11"/>
      <c r="V5004" s="3"/>
      <c r="W5004" s="11"/>
      <c r="X5004" s="3"/>
      <c r="Y5004" s="11"/>
      <c r="Z5004" s="3"/>
      <c r="AA5004" s="3"/>
      <c r="AB5004" s="3"/>
      <c r="AC5004" s="3"/>
      <c r="AD5004" s="3"/>
      <c r="AE5004" s="3"/>
      <c r="AF5004" s="3"/>
      <c r="AG5004" s="3"/>
      <c r="AH5004" s="3"/>
      <c r="AI5004" s="11"/>
      <c r="AJ5004" s="3"/>
      <c r="AK5004" s="11"/>
      <c r="AL5004" s="3"/>
      <c r="AM5004" s="11"/>
      <c r="AN5004" s="3"/>
      <c r="AO5004" s="11"/>
      <c r="AP5004" s="3"/>
      <c r="AQ5004" s="11"/>
      <c r="AR5004" s="3"/>
      <c r="AS5004" s="11"/>
      <c r="AT5004" s="3"/>
      <c r="AU5004" s="11"/>
      <c r="AV5004" s="3"/>
      <c r="AW5004" s="3"/>
      <c r="AX5004" s="3"/>
      <c r="AY5004" s="11"/>
      <c r="AZ5004" s="3"/>
      <c r="BA5004" s="3"/>
      <c r="BB5004" s="3"/>
      <c r="BC5004" s="11"/>
      <c r="BD5004" s="3"/>
      <c r="BE5004" s="11"/>
      <c r="BF5004" s="3"/>
      <c r="BG5004" s="11"/>
      <c r="BH5004" s="3"/>
      <c r="BI5004" s="12"/>
      <c r="BJ5004" s="12"/>
      <c r="BK5004" s="11"/>
      <c r="BL5004" s="3"/>
      <c r="BM5004" s="11"/>
      <c r="BN5004" s="3"/>
      <c r="BO5004" s="11"/>
      <c r="BP5004" s="3"/>
      <c r="BQ5004" s="11"/>
      <c r="BR5004" s="3"/>
      <c r="BS5004" s="11"/>
      <c r="BT5004" s="13"/>
      <c r="BU5004" s="11"/>
      <c r="BV5004" s="3"/>
      <c r="BW5004" s="11"/>
      <c r="BX5004" s="3"/>
      <c r="BY5004" s="3"/>
      <c r="BZ5004" s="13"/>
      <c r="CA5004" s="13"/>
      <c r="CB5004" s="13"/>
      <c r="CC5004" s="12"/>
      <c r="CD5004" s="11"/>
      <c r="CE5004" s="12"/>
      <c r="CF5004" s="12"/>
      <c r="DI5004" s="14"/>
    </row>
    <row r="5005" spans="1:113" ht="20.100000000000001" customHeight="1" x14ac:dyDescent="0.25">
      <c r="A5005" s="1"/>
      <c r="B5005" s="30"/>
      <c r="C5005" s="9"/>
      <c r="D5005" s="10">
        <f t="shared" si="847"/>
        <v>0</v>
      </c>
      <c r="E5005" s="11">
        <f t="shared" si="845"/>
        <v>0</v>
      </c>
      <c r="F5005" s="3">
        <f t="shared" si="846"/>
        <v>0</v>
      </c>
      <c r="G5005" s="11"/>
      <c r="H5005" s="3"/>
      <c r="I5005" s="1"/>
      <c r="J5005" s="3"/>
      <c r="K5005" s="2"/>
      <c r="L5005" s="3"/>
      <c r="M5005" s="11"/>
      <c r="N5005" s="3"/>
      <c r="O5005" s="217"/>
      <c r="P5005" s="3"/>
      <c r="Q5005" s="3"/>
      <c r="R5005" s="3"/>
      <c r="S5005" s="11"/>
      <c r="T5005" s="3"/>
      <c r="U5005" s="11"/>
      <c r="V5005" s="3"/>
      <c r="W5005" s="11"/>
      <c r="X5005" s="3"/>
      <c r="Y5005" s="11"/>
      <c r="Z5005" s="3"/>
      <c r="AA5005" s="3"/>
      <c r="AB5005" s="3"/>
      <c r="AC5005" s="3"/>
      <c r="AD5005" s="3"/>
      <c r="AE5005" s="3"/>
      <c r="AF5005" s="3"/>
      <c r="AG5005" s="3"/>
      <c r="AH5005" s="3"/>
      <c r="AI5005" s="11"/>
      <c r="AJ5005" s="3"/>
      <c r="AK5005" s="11"/>
      <c r="AL5005" s="3"/>
      <c r="AM5005" s="11"/>
      <c r="AN5005" s="3"/>
      <c r="AO5005" s="11"/>
      <c r="AP5005" s="3"/>
      <c r="AQ5005" s="11"/>
      <c r="AR5005" s="3"/>
      <c r="AS5005" s="11"/>
      <c r="AT5005" s="3"/>
      <c r="AU5005" s="11"/>
      <c r="AV5005" s="3"/>
      <c r="AW5005" s="3"/>
      <c r="AX5005" s="3"/>
      <c r="AY5005" s="11"/>
      <c r="AZ5005" s="3"/>
      <c r="BA5005" s="3"/>
      <c r="BB5005" s="3"/>
      <c r="BC5005" s="11"/>
      <c r="BD5005" s="3"/>
      <c r="BE5005" s="11"/>
      <c r="BF5005" s="3"/>
      <c r="BG5005" s="11"/>
      <c r="BH5005" s="3"/>
      <c r="BI5005" s="12"/>
      <c r="BJ5005" s="12"/>
      <c r="BK5005" s="11"/>
      <c r="BL5005" s="3"/>
      <c r="BM5005" s="11"/>
      <c r="BN5005" s="3"/>
      <c r="BO5005" s="11"/>
      <c r="BP5005" s="3"/>
      <c r="BQ5005" s="11"/>
      <c r="BR5005" s="3"/>
      <c r="BS5005" s="11"/>
      <c r="BT5005" s="13"/>
      <c r="BU5005" s="11"/>
      <c r="BV5005" s="3"/>
      <c r="BW5005" s="11"/>
      <c r="BX5005" s="3"/>
      <c r="BY5005" s="3"/>
      <c r="BZ5005" s="13"/>
      <c r="CA5005" s="13"/>
      <c r="CB5005" s="13"/>
      <c r="CC5005" s="12"/>
      <c r="CD5005" s="11"/>
      <c r="CE5005" s="12"/>
      <c r="CF5005" s="12"/>
      <c r="DI5005" s="14"/>
    </row>
    <row r="5006" spans="1:113" ht="20.100000000000001" customHeight="1" x14ac:dyDescent="0.25">
      <c r="A5006" s="1"/>
      <c r="B5006" s="30"/>
      <c r="C5006" s="9"/>
      <c r="D5006" s="10">
        <f t="shared" si="847"/>
        <v>0</v>
      </c>
      <c r="E5006" s="11">
        <f t="shared" si="845"/>
        <v>0</v>
      </c>
      <c r="F5006" s="3">
        <f t="shared" si="846"/>
        <v>0</v>
      </c>
      <c r="G5006" s="11"/>
      <c r="H5006" s="3"/>
      <c r="I5006" s="1"/>
      <c r="J5006" s="3"/>
      <c r="K5006" s="2"/>
      <c r="L5006" s="3"/>
      <c r="M5006" s="11"/>
      <c r="N5006" s="3"/>
      <c r="O5006" s="217"/>
      <c r="P5006" s="3"/>
      <c r="Q5006" s="3"/>
      <c r="R5006" s="3"/>
      <c r="S5006" s="11"/>
      <c r="T5006" s="3"/>
      <c r="U5006" s="11"/>
      <c r="V5006" s="3"/>
      <c r="W5006" s="11"/>
      <c r="X5006" s="3"/>
      <c r="Y5006" s="11"/>
      <c r="Z5006" s="3"/>
      <c r="AA5006" s="3"/>
      <c r="AB5006" s="3"/>
      <c r="AC5006" s="3"/>
      <c r="AD5006" s="3"/>
      <c r="AE5006" s="3"/>
      <c r="AF5006" s="3"/>
      <c r="AG5006" s="3"/>
      <c r="AH5006" s="3"/>
      <c r="AI5006" s="11"/>
      <c r="AJ5006" s="3"/>
      <c r="AK5006" s="11"/>
      <c r="AL5006" s="3"/>
      <c r="AM5006" s="11"/>
      <c r="AN5006" s="3"/>
      <c r="AO5006" s="11"/>
      <c r="AP5006" s="3"/>
      <c r="AQ5006" s="11"/>
      <c r="AR5006" s="3"/>
      <c r="AS5006" s="11"/>
      <c r="AT5006" s="3"/>
      <c r="AU5006" s="11"/>
      <c r="AV5006" s="3"/>
      <c r="AW5006" s="3"/>
      <c r="AX5006" s="3"/>
      <c r="AY5006" s="11"/>
      <c r="AZ5006" s="3"/>
      <c r="BA5006" s="3"/>
      <c r="BB5006" s="3"/>
      <c r="BC5006" s="11"/>
      <c r="BD5006" s="3"/>
      <c r="BE5006" s="11"/>
      <c r="BF5006" s="3"/>
      <c r="BG5006" s="11"/>
      <c r="BH5006" s="3"/>
      <c r="BI5006" s="12"/>
      <c r="BJ5006" s="12"/>
      <c r="BK5006" s="11"/>
      <c r="BL5006" s="3"/>
      <c r="BM5006" s="11"/>
      <c r="BN5006" s="3"/>
      <c r="BO5006" s="11"/>
      <c r="BP5006" s="3"/>
      <c r="BQ5006" s="11"/>
      <c r="BR5006" s="3"/>
      <c r="BS5006" s="11"/>
      <c r="BT5006" s="13"/>
      <c r="BU5006" s="11"/>
      <c r="BV5006" s="3"/>
      <c r="BW5006" s="11"/>
      <c r="BX5006" s="3"/>
      <c r="BY5006" s="3"/>
      <c r="BZ5006" s="13"/>
      <c r="CA5006" s="13"/>
      <c r="CB5006" s="13"/>
      <c r="CC5006" s="12"/>
      <c r="CD5006" s="11"/>
      <c r="CE5006" s="12"/>
      <c r="CF5006" s="12"/>
      <c r="DI5006" s="14"/>
    </row>
    <row r="5007" spans="1:113" ht="20.100000000000001" customHeight="1" x14ac:dyDescent="0.25">
      <c r="A5007" s="1"/>
      <c r="B5007" s="30"/>
      <c r="C5007" s="9"/>
      <c r="D5007" s="10">
        <f t="shared" si="847"/>
        <v>0</v>
      </c>
      <c r="E5007" s="11">
        <f t="shared" si="845"/>
        <v>0</v>
      </c>
      <c r="F5007" s="3">
        <f t="shared" si="846"/>
        <v>0</v>
      </c>
      <c r="G5007" s="11"/>
      <c r="H5007" s="3"/>
      <c r="I5007" s="1"/>
      <c r="J5007" s="3"/>
      <c r="K5007" s="2"/>
      <c r="L5007" s="3"/>
      <c r="M5007" s="11"/>
      <c r="N5007" s="3"/>
      <c r="O5007" s="217"/>
      <c r="P5007" s="3"/>
      <c r="Q5007" s="3"/>
      <c r="R5007" s="3"/>
      <c r="S5007" s="11"/>
      <c r="T5007" s="3"/>
      <c r="U5007" s="11"/>
      <c r="V5007" s="3"/>
      <c r="W5007" s="11"/>
      <c r="X5007" s="3"/>
      <c r="Y5007" s="11"/>
      <c r="Z5007" s="3"/>
      <c r="AA5007" s="3"/>
      <c r="AB5007" s="3"/>
      <c r="AC5007" s="3"/>
      <c r="AD5007" s="3"/>
      <c r="AE5007" s="3"/>
      <c r="AF5007" s="3"/>
      <c r="AG5007" s="3"/>
      <c r="AH5007" s="3"/>
      <c r="AI5007" s="11"/>
      <c r="AJ5007" s="3"/>
      <c r="AK5007" s="11"/>
      <c r="AL5007" s="3"/>
      <c r="AM5007" s="11"/>
      <c r="AN5007" s="3"/>
      <c r="AO5007" s="11"/>
      <c r="AP5007" s="3"/>
      <c r="AQ5007" s="11"/>
      <c r="AR5007" s="3"/>
      <c r="AS5007" s="11"/>
      <c r="AT5007" s="3"/>
      <c r="AU5007" s="11"/>
      <c r="AV5007" s="3"/>
      <c r="AW5007" s="3"/>
      <c r="AX5007" s="3"/>
      <c r="AY5007" s="11"/>
      <c r="AZ5007" s="3"/>
      <c r="BA5007" s="3"/>
      <c r="BB5007" s="3"/>
      <c r="BC5007" s="11"/>
      <c r="BD5007" s="3"/>
      <c r="BE5007" s="11"/>
      <c r="BF5007" s="3"/>
      <c r="BG5007" s="11"/>
      <c r="BH5007" s="3"/>
      <c r="BI5007" s="12"/>
      <c r="BJ5007" s="12"/>
      <c r="BK5007" s="11"/>
      <c r="BL5007" s="3"/>
      <c r="BM5007" s="11"/>
      <c r="BN5007" s="3"/>
      <c r="BO5007" s="11"/>
      <c r="BP5007" s="3"/>
      <c r="BQ5007" s="11"/>
      <c r="BR5007" s="3"/>
      <c r="BS5007" s="11"/>
      <c r="BT5007" s="13"/>
      <c r="BU5007" s="11"/>
      <c r="BV5007" s="3"/>
      <c r="BW5007" s="11"/>
      <c r="BX5007" s="3"/>
      <c r="BY5007" s="3"/>
      <c r="BZ5007" s="13"/>
      <c r="CA5007" s="13"/>
      <c r="CB5007" s="13"/>
      <c r="CC5007" s="12"/>
      <c r="CD5007" s="11"/>
      <c r="CE5007" s="12"/>
      <c r="CF5007" s="12"/>
      <c r="DI5007" s="14"/>
    </row>
    <row r="5008" spans="1:113" ht="20.100000000000001" customHeight="1" x14ac:dyDescent="0.25">
      <c r="A5008" s="1"/>
      <c r="B5008" s="30"/>
      <c r="C5008" s="9"/>
      <c r="D5008" s="10">
        <f t="shared" si="847"/>
        <v>0</v>
      </c>
      <c r="E5008" s="11">
        <f t="shared" si="845"/>
        <v>0</v>
      </c>
      <c r="F5008" s="3">
        <f t="shared" si="846"/>
        <v>0</v>
      </c>
      <c r="G5008" s="11"/>
      <c r="H5008" s="3"/>
      <c r="I5008" s="1"/>
      <c r="J5008" s="3"/>
      <c r="K5008" s="2"/>
      <c r="L5008" s="3"/>
      <c r="M5008" s="11"/>
      <c r="N5008" s="3"/>
      <c r="O5008" s="217"/>
      <c r="P5008" s="3"/>
      <c r="Q5008" s="3"/>
      <c r="R5008" s="3"/>
      <c r="S5008" s="11"/>
      <c r="T5008" s="3"/>
      <c r="U5008" s="11"/>
      <c r="V5008" s="3"/>
      <c r="W5008" s="11"/>
      <c r="X5008" s="3"/>
      <c r="Y5008" s="11"/>
      <c r="Z5008" s="3"/>
      <c r="AA5008" s="3"/>
      <c r="AB5008" s="3"/>
      <c r="AC5008" s="3"/>
      <c r="AD5008" s="3"/>
      <c r="AE5008" s="3"/>
      <c r="AF5008" s="3"/>
      <c r="AG5008" s="3"/>
      <c r="AH5008" s="3"/>
      <c r="AI5008" s="11"/>
      <c r="AJ5008" s="3"/>
      <c r="AK5008" s="11"/>
      <c r="AL5008" s="3"/>
      <c r="AM5008" s="11"/>
      <c r="AN5008" s="3"/>
      <c r="AO5008" s="11"/>
      <c r="AP5008" s="3"/>
      <c r="AQ5008" s="11"/>
      <c r="AR5008" s="3"/>
      <c r="AS5008" s="11"/>
      <c r="AT5008" s="3"/>
      <c r="AU5008" s="11"/>
      <c r="AV5008" s="3"/>
      <c r="AW5008" s="3"/>
      <c r="AX5008" s="3"/>
      <c r="AY5008" s="11"/>
      <c r="AZ5008" s="3"/>
      <c r="BA5008" s="3"/>
      <c r="BB5008" s="3"/>
      <c r="BC5008" s="11"/>
      <c r="BD5008" s="3"/>
      <c r="BE5008" s="11"/>
      <c r="BF5008" s="3"/>
      <c r="BG5008" s="11"/>
      <c r="BH5008" s="3"/>
      <c r="BI5008" s="12"/>
      <c r="BJ5008" s="12"/>
      <c r="BK5008" s="11"/>
      <c r="BL5008" s="3"/>
      <c r="BM5008" s="11"/>
      <c r="BN5008" s="3"/>
      <c r="BO5008" s="11"/>
      <c r="BP5008" s="3"/>
      <c r="BQ5008" s="11"/>
      <c r="BR5008" s="3"/>
      <c r="BS5008" s="11"/>
      <c r="BT5008" s="13"/>
      <c r="BU5008" s="11"/>
      <c r="BV5008" s="3"/>
      <c r="BW5008" s="11"/>
      <c r="BX5008" s="3"/>
      <c r="BY5008" s="3"/>
      <c r="BZ5008" s="13"/>
      <c r="CA5008" s="13"/>
      <c r="CB5008" s="13"/>
      <c r="CC5008" s="12"/>
      <c r="CD5008" s="11"/>
      <c r="CE5008" s="12"/>
      <c r="CF5008" s="12"/>
      <c r="DI5008" s="14"/>
    </row>
    <row r="5009" spans="1:113" ht="20.100000000000001" customHeight="1" x14ac:dyDescent="0.25">
      <c r="A5009" s="1"/>
      <c r="B5009" s="30"/>
      <c r="C5009" s="9"/>
      <c r="D5009" s="10">
        <f t="shared" si="847"/>
        <v>0</v>
      </c>
      <c r="E5009" s="11">
        <f t="shared" si="845"/>
        <v>0</v>
      </c>
      <c r="F5009" s="3">
        <f t="shared" si="846"/>
        <v>0</v>
      </c>
      <c r="G5009" s="11"/>
      <c r="H5009" s="3"/>
      <c r="I5009" s="1"/>
      <c r="J5009" s="3"/>
      <c r="K5009" s="2"/>
      <c r="L5009" s="3"/>
      <c r="M5009" s="11"/>
      <c r="N5009" s="3"/>
      <c r="O5009" s="217"/>
      <c r="P5009" s="3"/>
      <c r="Q5009" s="3"/>
      <c r="R5009" s="3"/>
      <c r="S5009" s="11"/>
      <c r="T5009" s="3"/>
      <c r="U5009" s="11"/>
      <c r="V5009" s="3"/>
      <c r="W5009" s="11"/>
      <c r="X5009" s="3"/>
      <c r="Y5009" s="11"/>
      <c r="Z5009" s="3"/>
      <c r="AA5009" s="3"/>
      <c r="AB5009" s="3"/>
      <c r="AC5009" s="3"/>
      <c r="AD5009" s="3"/>
      <c r="AE5009" s="3"/>
      <c r="AF5009" s="3"/>
      <c r="AG5009" s="3"/>
      <c r="AH5009" s="3"/>
      <c r="AI5009" s="11"/>
      <c r="AJ5009" s="3"/>
      <c r="AK5009" s="11"/>
      <c r="AL5009" s="3"/>
      <c r="AM5009" s="11"/>
      <c r="AN5009" s="3"/>
      <c r="AO5009" s="11"/>
      <c r="AP5009" s="3"/>
      <c r="AQ5009" s="11"/>
      <c r="AR5009" s="3"/>
      <c r="AS5009" s="11"/>
      <c r="AT5009" s="3"/>
      <c r="AU5009" s="11"/>
      <c r="AV5009" s="3"/>
      <c r="AW5009" s="3"/>
      <c r="AX5009" s="3"/>
      <c r="AY5009" s="11"/>
      <c r="AZ5009" s="3"/>
      <c r="BA5009" s="3"/>
      <c r="BB5009" s="3"/>
      <c r="BC5009" s="11"/>
      <c r="BD5009" s="3"/>
      <c r="BE5009" s="11"/>
      <c r="BF5009" s="3"/>
      <c r="BG5009" s="11"/>
      <c r="BH5009" s="3"/>
      <c r="BI5009" s="12"/>
      <c r="BJ5009" s="12"/>
      <c r="BK5009" s="11"/>
      <c r="BL5009" s="3"/>
      <c r="BM5009" s="11"/>
      <c r="BN5009" s="3"/>
      <c r="BO5009" s="11"/>
      <c r="BP5009" s="3"/>
      <c r="BQ5009" s="11"/>
      <c r="BR5009" s="3"/>
      <c r="BS5009" s="11"/>
      <c r="BT5009" s="13"/>
      <c r="BU5009" s="11"/>
      <c r="BV5009" s="3"/>
      <c r="BW5009" s="11"/>
      <c r="BX5009" s="3"/>
      <c r="BY5009" s="3"/>
      <c r="BZ5009" s="13"/>
      <c r="CA5009" s="13"/>
      <c r="CB5009" s="13"/>
      <c r="CC5009" s="12"/>
      <c r="CD5009" s="11"/>
      <c r="CE5009" s="12"/>
      <c r="CF5009" s="12"/>
      <c r="DI5009" s="14"/>
    </row>
    <row r="5010" spans="1:113" ht="20.100000000000001" customHeight="1" x14ac:dyDescent="0.25">
      <c r="A5010" s="1"/>
      <c r="B5010" s="30"/>
      <c r="C5010" s="9"/>
      <c r="D5010" s="10">
        <f t="shared" si="847"/>
        <v>0</v>
      </c>
      <c r="E5010" s="11">
        <f t="shared" si="845"/>
        <v>0</v>
      </c>
      <c r="F5010" s="3">
        <f t="shared" si="846"/>
        <v>0</v>
      </c>
      <c r="G5010" s="11"/>
      <c r="H5010" s="3"/>
      <c r="I5010" s="1"/>
      <c r="J5010" s="3"/>
      <c r="K5010" s="2"/>
      <c r="L5010" s="3"/>
      <c r="M5010" s="11"/>
      <c r="N5010" s="3"/>
      <c r="O5010" s="217"/>
      <c r="P5010" s="3"/>
      <c r="Q5010" s="3"/>
      <c r="R5010" s="3"/>
      <c r="S5010" s="11"/>
      <c r="T5010" s="3"/>
      <c r="U5010" s="11"/>
      <c r="V5010" s="3"/>
      <c r="W5010" s="11"/>
      <c r="X5010" s="3"/>
      <c r="Y5010" s="11"/>
      <c r="Z5010" s="3"/>
      <c r="AA5010" s="3"/>
      <c r="AB5010" s="3"/>
      <c r="AC5010" s="3"/>
      <c r="AD5010" s="3"/>
      <c r="AE5010" s="3"/>
      <c r="AF5010" s="3"/>
      <c r="AG5010" s="3"/>
      <c r="AH5010" s="3"/>
      <c r="AI5010" s="11"/>
      <c r="AJ5010" s="3"/>
      <c r="AK5010" s="11"/>
      <c r="AL5010" s="3"/>
      <c r="AM5010" s="11"/>
      <c r="AN5010" s="3"/>
      <c r="AO5010" s="11"/>
      <c r="AP5010" s="3"/>
      <c r="AQ5010" s="11"/>
      <c r="AR5010" s="3"/>
      <c r="AS5010" s="11"/>
      <c r="AT5010" s="3"/>
      <c r="AU5010" s="11"/>
      <c r="AV5010" s="3"/>
      <c r="AW5010" s="3"/>
      <c r="AX5010" s="3"/>
      <c r="AY5010" s="11"/>
      <c r="AZ5010" s="3"/>
      <c r="BA5010" s="3"/>
      <c r="BB5010" s="3"/>
      <c r="BC5010" s="11"/>
      <c r="BD5010" s="3"/>
      <c r="BE5010" s="11"/>
      <c r="BF5010" s="3"/>
      <c r="BG5010" s="11"/>
      <c r="BH5010" s="3"/>
      <c r="BI5010" s="12"/>
      <c r="BJ5010" s="12"/>
      <c r="BK5010" s="11"/>
      <c r="BL5010" s="3"/>
      <c r="BM5010" s="11"/>
      <c r="BN5010" s="3"/>
      <c r="BO5010" s="11"/>
      <c r="BP5010" s="3"/>
      <c r="BQ5010" s="11"/>
      <c r="BR5010" s="3"/>
      <c r="BS5010" s="11"/>
      <c r="BT5010" s="13"/>
      <c r="BU5010" s="11"/>
      <c r="BV5010" s="3"/>
      <c r="BW5010" s="11"/>
      <c r="BX5010" s="3"/>
      <c r="BY5010" s="3"/>
      <c r="BZ5010" s="13"/>
      <c r="CA5010" s="13"/>
      <c r="CB5010" s="13"/>
      <c r="CC5010" s="12"/>
      <c r="CD5010" s="11"/>
      <c r="CE5010" s="12"/>
      <c r="CF5010" s="12"/>
      <c r="DI5010" s="14"/>
    </row>
    <row r="5011" spans="1:113" ht="20.100000000000001" customHeight="1" x14ac:dyDescent="0.25">
      <c r="A5011" s="1"/>
      <c r="B5011" s="30"/>
      <c r="C5011" s="9"/>
      <c r="D5011" s="10">
        <f t="shared" si="847"/>
        <v>0</v>
      </c>
      <c r="E5011" s="11">
        <f t="shared" si="845"/>
        <v>0</v>
      </c>
      <c r="F5011" s="3">
        <f t="shared" si="846"/>
        <v>0</v>
      </c>
      <c r="G5011" s="11"/>
      <c r="H5011" s="3"/>
      <c r="I5011" s="1"/>
      <c r="J5011" s="3"/>
      <c r="K5011" s="2"/>
      <c r="L5011" s="3"/>
      <c r="M5011" s="11"/>
      <c r="N5011" s="3"/>
      <c r="O5011" s="217"/>
      <c r="P5011" s="3"/>
      <c r="Q5011" s="3"/>
      <c r="R5011" s="3"/>
      <c r="S5011" s="11"/>
      <c r="T5011" s="3"/>
      <c r="U5011" s="11"/>
      <c r="V5011" s="3"/>
      <c r="W5011" s="11"/>
      <c r="X5011" s="3"/>
      <c r="Y5011" s="11"/>
      <c r="Z5011" s="3"/>
      <c r="AA5011" s="3"/>
      <c r="AB5011" s="3"/>
      <c r="AC5011" s="3"/>
      <c r="AD5011" s="3"/>
      <c r="AE5011" s="3"/>
      <c r="AF5011" s="3"/>
      <c r="AG5011" s="3"/>
      <c r="AH5011" s="3"/>
      <c r="AI5011" s="11"/>
      <c r="AJ5011" s="3"/>
      <c r="AK5011" s="11"/>
      <c r="AL5011" s="3"/>
      <c r="AM5011" s="11"/>
      <c r="AN5011" s="3"/>
      <c r="AO5011" s="11"/>
      <c r="AP5011" s="3"/>
      <c r="AQ5011" s="11"/>
      <c r="AR5011" s="3"/>
      <c r="AS5011" s="11"/>
      <c r="AT5011" s="3"/>
      <c r="AU5011" s="11"/>
      <c r="AV5011" s="3"/>
      <c r="AW5011" s="3"/>
      <c r="AX5011" s="3"/>
      <c r="AY5011" s="11"/>
      <c r="AZ5011" s="3"/>
      <c r="BA5011" s="3"/>
      <c r="BB5011" s="3"/>
      <c r="BC5011" s="11"/>
      <c r="BD5011" s="3"/>
      <c r="BE5011" s="11"/>
      <c r="BF5011" s="3"/>
      <c r="BG5011" s="11"/>
      <c r="BH5011" s="3"/>
      <c r="BI5011" s="12"/>
      <c r="BJ5011" s="12"/>
      <c r="BK5011" s="11"/>
      <c r="BL5011" s="3"/>
      <c r="BM5011" s="11"/>
      <c r="BN5011" s="3"/>
      <c r="BO5011" s="11"/>
      <c r="BP5011" s="3"/>
      <c r="BQ5011" s="11"/>
      <c r="BR5011" s="3"/>
      <c r="BS5011" s="11"/>
      <c r="BT5011" s="13"/>
      <c r="BU5011" s="11"/>
      <c r="BV5011" s="3"/>
      <c r="BW5011" s="11"/>
      <c r="BX5011" s="3"/>
      <c r="BY5011" s="3"/>
      <c r="BZ5011" s="13"/>
      <c r="CA5011" s="13"/>
      <c r="CB5011" s="13"/>
      <c r="CC5011" s="12"/>
      <c r="CD5011" s="11"/>
      <c r="CE5011" s="12"/>
      <c r="CF5011" s="12"/>
      <c r="DI5011" s="14"/>
    </row>
    <row r="5012" spans="1:113" ht="20.100000000000001" customHeight="1" x14ac:dyDescent="0.25">
      <c r="A5012" s="1"/>
      <c r="B5012" s="30"/>
      <c r="C5012" s="9"/>
      <c r="D5012" s="10">
        <f t="shared" si="847"/>
        <v>0</v>
      </c>
      <c r="E5012" s="11">
        <f t="shared" si="845"/>
        <v>0</v>
      </c>
      <c r="F5012" s="3">
        <f t="shared" si="846"/>
        <v>0</v>
      </c>
      <c r="G5012" s="11"/>
      <c r="H5012" s="3"/>
      <c r="I5012" s="1"/>
      <c r="J5012" s="3"/>
      <c r="K5012" s="2"/>
      <c r="L5012" s="3"/>
      <c r="M5012" s="11"/>
      <c r="N5012" s="3"/>
      <c r="O5012" s="217"/>
      <c r="P5012" s="3"/>
      <c r="Q5012" s="3"/>
      <c r="R5012" s="3"/>
      <c r="S5012" s="11"/>
      <c r="T5012" s="3"/>
      <c r="U5012" s="11"/>
      <c r="V5012" s="3"/>
      <c r="W5012" s="11"/>
      <c r="X5012" s="3"/>
      <c r="Y5012" s="11"/>
      <c r="Z5012" s="3"/>
      <c r="AA5012" s="3"/>
      <c r="AB5012" s="3"/>
      <c r="AC5012" s="3"/>
      <c r="AD5012" s="3"/>
      <c r="AE5012" s="3"/>
      <c r="AF5012" s="3"/>
      <c r="AG5012" s="3"/>
      <c r="AH5012" s="3"/>
      <c r="AI5012" s="11"/>
      <c r="AJ5012" s="3"/>
      <c r="AK5012" s="11"/>
      <c r="AL5012" s="3"/>
      <c r="AM5012" s="11"/>
      <c r="AN5012" s="3"/>
      <c r="AO5012" s="11"/>
      <c r="AP5012" s="3"/>
      <c r="AQ5012" s="11"/>
      <c r="AR5012" s="3"/>
      <c r="AS5012" s="11"/>
      <c r="AT5012" s="3"/>
      <c r="AU5012" s="11"/>
      <c r="AV5012" s="3"/>
      <c r="AW5012" s="3"/>
      <c r="AX5012" s="3"/>
      <c r="AY5012" s="11"/>
      <c r="AZ5012" s="3"/>
      <c r="BA5012" s="3"/>
      <c r="BB5012" s="3"/>
      <c r="BC5012" s="11"/>
      <c r="BD5012" s="3"/>
      <c r="BE5012" s="11"/>
      <c r="BF5012" s="3"/>
      <c r="BG5012" s="11"/>
      <c r="BH5012" s="3"/>
      <c r="BI5012" s="12"/>
      <c r="BJ5012" s="12"/>
      <c r="BK5012" s="11"/>
      <c r="BL5012" s="3"/>
      <c r="BM5012" s="11"/>
      <c r="BN5012" s="3"/>
      <c r="BO5012" s="11"/>
      <c r="BP5012" s="3"/>
      <c r="BQ5012" s="11"/>
      <c r="BR5012" s="3"/>
      <c r="BS5012" s="11"/>
      <c r="BT5012" s="13"/>
      <c r="BU5012" s="11"/>
      <c r="BV5012" s="3"/>
      <c r="BW5012" s="11"/>
      <c r="BX5012" s="3"/>
      <c r="BY5012" s="3"/>
      <c r="BZ5012" s="13"/>
      <c r="CA5012" s="13"/>
      <c r="CB5012" s="13"/>
      <c r="CC5012" s="12"/>
      <c r="CD5012" s="11"/>
      <c r="CE5012" s="12"/>
      <c r="CF5012" s="12"/>
      <c r="DI5012" s="14"/>
    </row>
    <row r="5013" spans="1:113" ht="20.100000000000001" customHeight="1" x14ac:dyDescent="0.25">
      <c r="A5013" s="1"/>
      <c r="B5013" s="30"/>
      <c r="C5013" s="9"/>
      <c r="D5013" s="10">
        <f t="shared" si="847"/>
        <v>0</v>
      </c>
      <c r="E5013" s="11">
        <f t="shared" si="845"/>
        <v>0</v>
      </c>
      <c r="F5013" s="3">
        <f t="shared" si="846"/>
        <v>0</v>
      </c>
      <c r="G5013" s="11"/>
      <c r="H5013" s="3"/>
      <c r="I5013" s="1"/>
      <c r="J5013" s="3"/>
      <c r="K5013" s="2"/>
      <c r="L5013" s="3"/>
      <c r="M5013" s="11"/>
      <c r="N5013" s="3"/>
      <c r="O5013" s="217"/>
      <c r="P5013" s="3"/>
      <c r="Q5013" s="3"/>
      <c r="R5013" s="3"/>
      <c r="S5013" s="11"/>
      <c r="T5013" s="3"/>
      <c r="U5013" s="11"/>
      <c r="V5013" s="3"/>
      <c r="W5013" s="11"/>
      <c r="X5013" s="3"/>
      <c r="Y5013" s="11"/>
      <c r="Z5013" s="3"/>
      <c r="AA5013" s="3"/>
      <c r="AB5013" s="3"/>
      <c r="AC5013" s="3"/>
      <c r="AD5013" s="3"/>
      <c r="AE5013" s="3"/>
      <c r="AF5013" s="3"/>
      <c r="AG5013" s="3"/>
      <c r="AH5013" s="3"/>
      <c r="AI5013" s="11"/>
      <c r="AJ5013" s="3"/>
      <c r="AK5013" s="11"/>
      <c r="AL5013" s="3"/>
      <c r="AM5013" s="11"/>
      <c r="AN5013" s="3"/>
      <c r="AO5013" s="11"/>
      <c r="AP5013" s="3"/>
      <c r="AQ5013" s="11"/>
      <c r="AR5013" s="3"/>
      <c r="AS5013" s="11"/>
      <c r="AT5013" s="3"/>
      <c r="AU5013" s="11"/>
      <c r="AV5013" s="3"/>
      <c r="AW5013" s="3"/>
      <c r="AX5013" s="3"/>
      <c r="AY5013" s="11"/>
      <c r="AZ5013" s="3"/>
      <c r="BA5013" s="3"/>
      <c r="BB5013" s="3"/>
      <c r="BC5013" s="11"/>
      <c r="BD5013" s="3"/>
      <c r="BE5013" s="11"/>
      <c r="BF5013" s="3"/>
      <c r="BG5013" s="11"/>
      <c r="BH5013" s="3"/>
      <c r="BI5013" s="12"/>
      <c r="BJ5013" s="12"/>
      <c r="BK5013" s="11"/>
      <c r="BL5013" s="3"/>
      <c r="BM5013" s="11"/>
      <c r="BN5013" s="3"/>
      <c r="BO5013" s="11"/>
      <c r="BP5013" s="3"/>
      <c r="BQ5013" s="11"/>
      <c r="BR5013" s="3"/>
      <c r="BS5013" s="11"/>
      <c r="BT5013" s="13"/>
      <c r="BU5013" s="11"/>
      <c r="BV5013" s="3"/>
      <c r="BW5013" s="11"/>
      <c r="BX5013" s="3"/>
      <c r="BY5013" s="3"/>
      <c r="BZ5013" s="13"/>
      <c r="CA5013" s="13"/>
      <c r="CB5013" s="13"/>
      <c r="CC5013" s="12"/>
      <c r="CD5013" s="11"/>
      <c r="CE5013" s="12"/>
      <c r="CF5013" s="12"/>
      <c r="DI5013" s="14"/>
    </row>
    <row r="5014" spans="1:113" ht="20.100000000000001" customHeight="1" x14ac:dyDescent="0.25">
      <c r="A5014" s="1"/>
      <c r="B5014" s="30"/>
      <c r="C5014" s="9"/>
      <c r="D5014" s="10">
        <f t="shared" si="847"/>
        <v>0</v>
      </c>
      <c r="E5014" s="11">
        <f t="shared" si="845"/>
        <v>0</v>
      </c>
      <c r="F5014" s="3">
        <f t="shared" si="846"/>
        <v>0</v>
      </c>
      <c r="G5014" s="11"/>
      <c r="H5014" s="3"/>
      <c r="I5014" s="1"/>
      <c r="J5014" s="3"/>
      <c r="K5014" s="2"/>
      <c r="L5014" s="3"/>
      <c r="M5014" s="11"/>
      <c r="N5014" s="3"/>
      <c r="O5014" s="217"/>
      <c r="P5014" s="3"/>
      <c r="Q5014" s="3"/>
      <c r="R5014" s="3"/>
      <c r="S5014" s="11"/>
      <c r="T5014" s="3"/>
      <c r="U5014" s="11"/>
      <c r="V5014" s="3"/>
      <c r="W5014" s="11"/>
      <c r="X5014" s="3"/>
      <c r="Y5014" s="11"/>
      <c r="Z5014" s="3"/>
      <c r="AA5014" s="3"/>
      <c r="AB5014" s="3"/>
      <c r="AC5014" s="3"/>
      <c r="AD5014" s="3"/>
      <c r="AE5014" s="3"/>
      <c r="AF5014" s="3"/>
      <c r="AG5014" s="3"/>
      <c r="AH5014" s="3"/>
      <c r="AI5014" s="11"/>
      <c r="AJ5014" s="3"/>
      <c r="AK5014" s="11"/>
      <c r="AL5014" s="3"/>
      <c r="AM5014" s="11"/>
      <c r="AN5014" s="3"/>
      <c r="AO5014" s="11"/>
      <c r="AP5014" s="3"/>
      <c r="AQ5014" s="11"/>
      <c r="AR5014" s="3"/>
      <c r="AS5014" s="11"/>
      <c r="AT5014" s="3"/>
      <c r="AU5014" s="11"/>
      <c r="AV5014" s="3"/>
      <c r="AW5014" s="3"/>
      <c r="AX5014" s="3"/>
      <c r="AY5014" s="11"/>
      <c r="AZ5014" s="3"/>
      <c r="BA5014" s="3"/>
      <c r="BB5014" s="3"/>
      <c r="BC5014" s="11"/>
      <c r="BD5014" s="3"/>
      <c r="BE5014" s="11"/>
      <c r="BF5014" s="3"/>
      <c r="BG5014" s="11"/>
      <c r="BH5014" s="3"/>
      <c r="BI5014" s="12"/>
      <c r="BJ5014" s="12"/>
      <c r="BK5014" s="11"/>
      <c r="BL5014" s="3"/>
      <c r="BM5014" s="11"/>
      <c r="BN5014" s="3"/>
      <c r="BO5014" s="11"/>
      <c r="BP5014" s="3"/>
      <c r="BQ5014" s="11"/>
      <c r="BR5014" s="3"/>
      <c r="BS5014" s="11"/>
      <c r="BT5014" s="13"/>
      <c r="BU5014" s="11"/>
      <c r="BV5014" s="3"/>
      <c r="BW5014" s="11"/>
      <c r="BX5014" s="3"/>
      <c r="BY5014" s="3"/>
      <c r="BZ5014" s="13"/>
      <c r="CA5014" s="13"/>
      <c r="CB5014" s="13"/>
      <c r="CC5014" s="12"/>
      <c r="CD5014" s="11"/>
      <c r="CE5014" s="12"/>
      <c r="CF5014" s="12"/>
      <c r="DI5014" s="14"/>
    </row>
    <row r="5015" spans="1:113" ht="20.100000000000001" customHeight="1" x14ac:dyDescent="0.25">
      <c r="A5015" s="1"/>
      <c r="B5015" s="30"/>
      <c r="C5015" s="9"/>
      <c r="D5015" s="10">
        <f t="shared" si="847"/>
        <v>0</v>
      </c>
      <c r="E5015" s="11">
        <f t="shared" ref="E5015:E5046" si="848">G5015+I5015+CC7071+K5015+M5015+O5015+Q5015+S5015+U5015+W5015+Y5015+AA5015+AC5015+AE5015+AG5015+AI5015+AK5015+AM5015+AO5015+AQ5015+AS5015+AU5015+AW5015+AY5015+BA5015+BC5015+BE5015+BG5015+BI5015+BK5015+BM5015+BO5015+BQ5015+BS5015+BU5015+BW5015+BY5015+CA5015+CE7071</f>
        <v>0</v>
      </c>
      <c r="F5015" s="3">
        <f t="shared" ref="F5015:F5046" si="849">H5015+J5015+L5015+CD7071+N5015+P5015+R5015+T5015+V5015+X5015+Z5015+AB5015+AD5015+AF5015+AH5015+AJ5015+AL5015+AN5015+AP5015+AR5015+AT5015+AV5015+AX5015+AZ5015+BB5015+BD5015+BF5015+BH5015+BJ5015+BL5015+BN5015+BP5015+BR5015+BT5015+BV5015+BX5015+BZ5015+CB5015+CF7071</f>
        <v>0</v>
      </c>
      <c r="G5015" s="11"/>
      <c r="H5015" s="3"/>
      <c r="I5015" s="1"/>
      <c r="J5015" s="3"/>
      <c r="K5015" s="2"/>
      <c r="L5015" s="3"/>
      <c r="M5015" s="11"/>
      <c r="N5015" s="3"/>
      <c r="O5015" s="217"/>
      <c r="P5015" s="3"/>
      <c r="Q5015" s="3"/>
      <c r="R5015" s="3"/>
      <c r="S5015" s="11"/>
      <c r="T5015" s="3"/>
      <c r="U5015" s="11"/>
      <c r="V5015" s="3"/>
      <c r="W5015" s="11"/>
      <c r="X5015" s="3"/>
      <c r="Y5015" s="11"/>
      <c r="Z5015" s="3"/>
      <c r="AA5015" s="3"/>
      <c r="AB5015" s="3"/>
      <c r="AC5015" s="3"/>
      <c r="AD5015" s="3"/>
      <c r="AE5015" s="3"/>
      <c r="AF5015" s="3"/>
      <c r="AG5015" s="3"/>
      <c r="AH5015" s="3"/>
      <c r="AI5015" s="11"/>
      <c r="AJ5015" s="3"/>
      <c r="AK5015" s="11"/>
      <c r="AL5015" s="3"/>
      <c r="AM5015" s="11"/>
      <c r="AN5015" s="3"/>
      <c r="AO5015" s="11"/>
      <c r="AP5015" s="3"/>
      <c r="AQ5015" s="11"/>
      <c r="AR5015" s="3"/>
      <c r="AS5015" s="11"/>
      <c r="AT5015" s="3"/>
      <c r="AU5015" s="11"/>
      <c r="AV5015" s="3"/>
      <c r="AW5015" s="3"/>
      <c r="AX5015" s="3"/>
      <c r="AY5015" s="11"/>
      <c r="AZ5015" s="3"/>
      <c r="BA5015" s="3"/>
      <c r="BB5015" s="3"/>
      <c r="BC5015" s="11"/>
      <c r="BD5015" s="3"/>
      <c r="BE5015" s="11"/>
      <c r="BF5015" s="3"/>
      <c r="BG5015" s="11"/>
      <c r="BH5015" s="3"/>
      <c r="BI5015" s="12"/>
      <c r="BJ5015" s="12"/>
      <c r="BK5015" s="11"/>
      <c r="BL5015" s="3"/>
      <c r="BM5015" s="11"/>
      <c r="BN5015" s="3"/>
      <c r="BO5015" s="11"/>
      <c r="BP5015" s="3"/>
      <c r="BQ5015" s="11"/>
      <c r="BR5015" s="3"/>
      <c r="BS5015" s="11"/>
      <c r="BT5015" s="13"/>
      <c r="BU5015" s="11"/>
      <c r="BV5015" s="3"/>
      <c r="BW5015" s="11"/>
      <c r="BX5015" s="3"/>
      <c r="BY5015" s="3"/>
      <c r="BZ5015" s="13"/>
      <c r="CA5015" s="13"/>
      <c r="CB5015" s="13"/>
      <c r="CC5015" s="12"/>
      <c r="CD5015" s="11"/>
      <c r="CE5015" s="12"/>
      <c r="CF5015" s="12"/>
      <c r="DI5015" s="14"/>
    </row>
    <row r="5016" spans="1:113" ht="20.100000000000001" customHeight="1" x14ac:dyDescent="0.25">
      <c r="A5016" s="1"/>
      <c r="B5016" s="30"/>
      <c r="C5016" s="9"/>
      <c r="D5016" s="10">
        <f t="shared" si="847"/>
        <v>0</v>
      </c>
      <c r="E5016" s="11">
        <f t="shared" si="848"/>
        <v>0</v>
      </c>
      <c r="F5016" s="3">
        <f t="shared" si="849"/>
        <v>0</v>
      </c>
      <c r="G5016" s="11"/>
      <c r="H5016" s="3"/>
      <c r="I5016" s="1"/>
      <c r="J5016" s="3"/>
      <c r="K5016" s="2"/>
      <c r="L5016" s="3"/>
      <c r="M5016" s="11"/>
      <c r="N5016" s="3"/>
      <c r="O5016" s="217"/>
      <c r="P5016" s="3"/>
      <c r="Q5016" s="3"/>
      <c r="R5016" s="3"/>
      <c r="S5016" s="11"/>
      <c r="T5016" s="3"/>
      <c r="U5016" s="11"/>
      <c r="V5016" s="3"/>
      <c r="W5016" s="11"/>
      <c r="X5016" s="3"/>
      <c r="Y5016" s="11"/>
      <c r="Z5016" s="3"/>
      <c r="AA5016" s="3"/>
      <c r="AB5016" s="3"/>
      <c r="AC5016" s="3"/>
      <c r="AD5016" s="3"/>
      <c r="AE5016" s="3"/>
      <c r="AF5016" s="3"/>
      <c r="AG5016" s="3"/>
      <c r="AH5016" s="3"/>
      <c r="AI5016" s="11"/>
      <c r="AJ5016" s="3"/>
      <c r="AK5016" s="11"/>
      <c r="AL5016" s="3"/>
      <c r="AM5016" s="11"/>
      <c r="AN5016" s="3"/>
      <c r="AO5016" s="11"/>
      <c r="AP5016" s="3"/>
      <c r="AQ5016" s="11"/>
      <c r="AR5016" s="3"/>
      <c r="AS5016" s="11"/>
      <c r="AT5016" s="3"/>
      <c r="AU5016" s="11"/>
      <c r="AV5016" s="3"/>
      <c r="AW5016" s="3"/>
      <c r="AX5016" s="3"/>
      <c r="AY5016" s="11"/>
      <c r="AZ5016" s="3"/>
      <c r="BA5016" s="3"/>
      <c r="BB5016" s="3"/>
      <c r="BC5016" s="11"/>
      <c r="BD5016" s="3"/>
      <c r="BE5016" s="11"/>
      <c r="BF5016" s="3"/>
      <c r="BG5016" s="11"/>
      <c r="BH5016" s="3"/>
      <c r="BI5016" s="12"/>
      <c r="BJ5016" s="12"/>
      <c r="BK5016" s="11"/>
      <c r="BL5016" s="3"/>
      <c r="BM5016" s="11"/>
      <c r="BN5016" s="3"/>
      <c r="BO5016" s="11"/>
      <c r="BP5016" s="3"/>
      <c r="BQ5016" s="11"/>
      <c r="BR5016" s="3"/>
      <c r="BS5016" s="11"/>
      <c r="BT5016" s="13"/>
      <c r="BU5016" s="11"/>
      <c r="BV5016" s="3"/>
      <c r="BW5016" s="11"/>
      <c r="BX5016" s="3"/>
      <c r="BY5016" s="3"/>
      <c r="BZ5016" s="13"/>
      <c r="CA5016" s="13"/>
      <c r="CB5016" s="13"/>
      <c r="CC5016" s="12"/>
      <c r="CD5016" s="11"/>
      <c r="CE5016" s="12"/>
      <c r="CF5016" s="12"/>
      <c r="DI5016" s="14"/>
    </row>
    <row r="5017" spans="1:113" ht="20.100000000000001" customHeight="1" x14ac:dyDescent="0.25">
      <c r="A5017" s="1"/>
      <c r="B5017" s="30"/>
      <c r="C5017" s="9"/>
      <c r="D5017" s="10">
        <f t="shared" si="847"/>
        <v>0</v>
      </c>
      <c r="E5017" s="11">
        <f t="shared" si="848"/>
        <v>0</v>
      </c>
      <c r="F5017" s="3">
        <f t="shared" si="849"/>
        <v>0</v>
      </c>
      <c r="G5017" s="11"/>
      <c r="H5017" s="3"/>
      <c r="I5017" s="1"/>
      <c r="J5017" s="3"/>
      <c r="K5017" s="2"/>
      <c r="L5017" s="3"/>
      <c r="M5017" s="11"/>
      <c r="N5017" s="3"/>
      <c r="O5017" s="217"/>
      <c r="P5017" s="3"/>
      <c r="Q5017" s="3"/>
      <c r="R5017" s="3"/>
      <c r="S5017" s="11"/>
      <c r="T5017" s="3"/>
      <c r="U5017" s="11"/>
      <c r="V5017" s="3"/>
      <c r="W5017" s="11"/>
      <c r="X5017" s="3"/>
      <c r="Y5017" s="11"/>
      <c r="Z5017" s="3"/>
      <c r="AA5017" s="3"/>
      <c r="AB5017" s="3"/>
      <c r="AC5017" s="3"/>
      <c r="AD5017" s="3"/>
      <c r="AE5017" s="3"/>
      <c r="AF5017" s="3"/>
      <c r="AG5017" s="3"/>
      <c r="AH5017" s="3"/>
      <c r="AI5017" s="11"/>
      <c r="AJ5017" s="3"/>
      <c r="AK5017" s="11"/>
      <c r="AL5017" s="3"/>
      <c r="AM5017" s="11"/>
      <c r="AN5017" s="3"/>
      <c r="AO5017" s="11"/>
      <c r="AP5017" s="3"/>
      <c r="AQ5017" s="11"/>
      <c r="AR5017" s="3"/>
      <c r="AS5017" s="11"/>
      <c r="AT5017" s="3"/>
      <c r="AU5017" s="11"/>
      <c r="AV5017" s="3"/>
      <c r="AW5017" s="3"/>
      <c r="AX5017" s="3"/>
      <c r="AY5017" s="11"/>
      <c r="AZ5017" s="3"/>
      <c r="BA5017" s="3"/>
      <c r="BB5017" s="3"/>
      <c r="BC5017" s="11"/>
      <c r="BD5017" s="3"/>
      <c r="BE5017" s="11"/>
      <c r="BF5017" s="3"/>
      <c r="BG5017" s="11"/>
      <c r="BH5017" s="3"/>
      <c r="BI5017" s="12"/>
      <c r="BJ5017" s="12"/>
      <c r="BK5017" s="11"/>
      <c r="BL5017" s="3"/>
      <c r="BM5017" s="11"/>
      <c r="BN5017" s="3"/>
      <c r="BO5017" s="11"/>
      <c r="BP5017" s="3"/>
      <c r="BQ5017" s="11"/>
      <c r="BR5017" s="3"/>
      <c r="BS5017" s="11"/>
      <c r="BT5017" s="13"/>
      <c r="BU5017" s="11"/>
      <c r="BV5017" s="3"/>
      <c r="BW5017" s="11"/>
      <c r="BX5017" s="3"/>
      <c r="BY5017" s="3"/>
      <c r="BZ5017" s="13"/>
      <c r="CA5017" s="13"/>
      <c r="CB5017" s="13"/>
      <c r="CC5017" s="12"/>
      <c r="CD5017" s="11"/>
      <c r="CE5017" s="12"/>
      <c r="CF5017" s="12"/>
      <c r="DI5017" s="14"/>
    </row>
    <row r="5018" spans="1:113" ht="20.100000000000001" customHeight="1" x14ac:dyDescent="0.25">
      <c r="A5018" s="1"/>
      <c r="B5018" s="30"/>
      <c r="C5018" s="9"/>
      <c r="D5018" s="10">
        <f t="shared" si="847"/>
        <v>0</v>
      </c>
      <c r="E5018" s="11">
        <f t="shared" si="848"/>
        <v>0</v>
      </c>
      <c r="F5018" s="3">
        <f t="shared" si="849"/>
        <v>0</v>
      </c>
      <c r="G5018" s="11"/>
      <c r="H5018" s="3"/>
      <c r="I5018" s="1"/>
      <c r="J5018" s="3"/>
      <c r="K5018" s="2"/>
      <c r="L5018" s="3"/>
      <c r="M5018" s="11"/>
      <c r="N5018" s="3"/>
      <c r="O5018" s="217"/>
      <c r="P5018" s="3"/>
      <c r="Q5018" s="3"/>
      <c r="R5018" s="3"/>
      <c r="S5018" s="11"/>
      <c r="T5018" s="3"/>
      <c r="U5018" s="11"/>
      <c r="V5018" s="3"/>
      <c r="W5018" s="11"/>
      <c r="X5018" s="3"/>
      <c r="Y5018" s="11"/>
      <c r="Z5018" s="3"/>
      <c r="AA5018" s="3"/>
      <c r="AB5018" s="3"/>
      <c r="AC5018" s="3"/>
      <c r="AD5018" s="3"/>
      <c r="AE5018" s="3"/>
      <c r="AF5018" s="3"/>
      <c r="AG5018" s="3"/>
      <c r="AH5018" s="3"/>
      <c r="AI5018" s="11"/>
      <c r="AJ5018" s="3"/>
      <c r="AK5018" s="11"/>
      <c r="AL5018" s="3"/>
      <c r="AM5018" s="11"/>
      <c r="AN5018" s="3"/>
      <c r="AO5018" s="11"/>
      <c r="AP5018" s="3"/>
      <c r="AQ5018" s="11"/>
      <c r="AR5018" s="3"/>
      <c r="AS5018" s="11"/>
      <c r="AT5018" s="3"/>
      <c r="AU5018" s="11"/>
      <c r="AV5018" s="3"/>
      <c r="AW5018" s="3"/>
      <c r="AX5018" s="3"/>
      <c r="AY5018" s="11"/>
      <c r="AZ5018" s="3"/>
      <c r="BA5018" s="3"/>
      <c r="BB5018" s="3"/>
      <c r="BC5018" s="11"/>
      <c r="BD5018" s="3"/>
      <c r="BE5018" s="11"/>
      <c r="BF5018" s="3"/>
      <c r="BG5018" s="11"/>
      <c r="BH5018" s="3"/>
      <c r="BI5018" s="12"/>
      <c r="BJ5018" s="12"/>
      <c r="BK5018" s="11"/>
      <c r="BL5018" s="3"/>
      <c r="BM5018" s="11"/>
      <c r="BN5018" s="3"/>
      <c r="BO5018" s="11"/>
      <c r="BP5018" s="3"/>
      <c r="BQ5018" s="11"/>
      <c r="BR5018" s="3"/>
      <c r="BS5018" s="11"/>
      <c r="BT5018" s="13"/>
      <c r="BU5018" s="11"/>
      <c r="BV5018" s="3"/>
      <c r="BW5018" s="11"/>
      <c r="BX5018" s="3"/>
      <c r="BY5018" s="3"/>
      <c r="BZ5018" s="13"/>
      <c r="CA5018" s="13"/>
      <c r="CB5018" s="13"/>
      <c r="CC5018" s="12"/>
      <c r="CD5018" s="11"/>
      <c r="CE5018" s="12"/>
      <c r="CF5018" s="12"/>
      <c r="DI5018" s="14"/>
    </row>
    <row r="5019" spans="1:113" ht="20.100000000000001" customHeight="1" x14ac:dyDescent="0.25">
      <c r="A5019" s="1"/>
      <c r="B5019" s="30"/>
      <c r="C5019" s="9"/>
      <c r="D5019" s="10">
        <f t="shared" si="847"/>
        <v>0</v>
      </c>
      <c r="E5019" s="11">
        <f t="shared" si="848"/>
        <v>0</v>
      </c>
      <c r="F5019" s="3">
        <f t="shared" si="849"/>
        <v>0</v>
      </c>
      <c r="G5019" s="11"/>
      <c r="H5019" s="3"/>
      <c r="I5019" s="1"/>
      <c r="J5019" s="3"/>
      <c r="K5019" s="2"/>
      <c r="L5019" s="3"/>
      <c r="M5019" s="11"/>
      <c r="N5019" s="3"/>
      <c r="O5019" s="217"/>
      <c r="P5019" s="3"/>
      <c r="Q5019" s="3"/>
      <c r="R5019" s="3"/>
      <c r="S5019" s="11"/>
      <c r="T5019" s="3"/>
      <c r="U5019" s="11"/>
      <c r="V5019" s="3"/>
      <c r="W5019" s="11"/>
      <c r="X5019" s="3"/>
      <c r="Y5019" s="11"/>
      <c r="Z5019" s="3"/>
      <c r="AA5019" s="3"/>
      <c r="AB5019" s="3"/>
      <c r="AC5019" s="3"/>
      <c r="AD5019" s="3"/>
      <c r="AE5019" s="3"/>
      <c r="AF5019" s="3"/>
      <c r="AG5019" s="3"/>
      <c r="AH5019" s="3"/>
      <c r="AI5019" s="11"/>
      <c r="AJ5019" s="3"/>
      <c r="AK5019" s="11"/>
      <c r="AL5019" s="3"/>
      <c r="AM5019" s="11"/>
      <c r="AN5019" s="3"/>
      <c r="AO5019" s="11"/>
      <c r="AP5019" s="3"/>
      <c r="AQ5019" s="11"/>
      <c r="AR5019" s="3"/>
      <c r="AS5019" s="11"/>
      <c r="AT5019" s="3"/>
      <c r="AU5019" s="11"/>
      <c r="AV5019" s="3"/>
      <c r="AW5019" s="3"/>
      <c r="AX5019" s="3"/>
      <c r="AY5019" s="11"/>
      <c r="AZ5019" s="3"/>
      <c r="BA5019" s="3"/>
      <c r="BB5019" s="3"/>
      <c r="BC5019" s="11"/>
      <c r="BD5019" s="3"/>
      <c r="BE5019" s="11"/>
      <c r="BF5019" s="3"/>
      <c r="BG5019" s="11"/>
      <c r="BH5019" s="3"/>
      <c r="BI5019" s="12"/>
      <c r="BJ5019" s="12"/>
      <c r="BK5019" s="11"/>
      <c r="BL5019" s="3"/>
      <c r="BM5019" s="11"/>
      <c r="BN5019" s="3"/>
      <c r="BO5019" s="11"/>
      <c r="BP5019" s="3"/>
      <c r="BQ5019" s="11"/>
      <c r="BR5019" s="3"/>
      <c r="BS5019" s="11"/>
      <c r="BT5019" s="13"/>
      <c r="BU5019" s="11"/>
      <c r="BV5019" s="3"/>
      <c r="BW5019" s="11"/>
      <c r="BX5019" s="3"/>
      <c r="BY5019" s="3"/>
      <c r="BZ5019" s="13"/>
      <c r="CA5019" s="13"/>
      <c r="CB5019" s="13"/>
      <c r="CC5019" s="12"/>
      <c r="CD5019" s="11"/>
      <c r="CE5019" s="12"/>
      <c r="CF5019" s="12"/>
      <c r="DI5019" s="14"/>
    </row>
    <row r="5020" spans="1:113" ht="20.100000000000001" customHeight="1" x14ac:dyDescent="0.25">
      <c r="A5020" s="1"/>
      <c r="B5020" s="30"/>
      <c r="C5020" s="9"/>
      <c r="D5020" s="10">
        <f t="shared" si="847"/>
        <v>0</v>
      </c>
      <c r="E5020" s="11">
        <f t="shared" si="848"/>
        <v>0</v>
      </c>
      <c r="F5020" s="3">
        <f t="shared" si="849"/>
        <v>0</v>
      </c>
      <c r="G5020" s="11"/>
      <c r="H5020" s="3"/>
      <c r="I5020" s="1"/>
      <c r="J5020" s="3"/>
      <c r="K5020" s="2"/>
      <c r="L5020" s="3"/>
      <c r="M5020" s="11"/>
      <c r="N5020" s="3"/>
      <c r="O5020" s="217"/>
      <c r="P5020" s="3"/>
      <c r="Q5020" s="3"/>
      <c r="R5020" s="3"/>
      <c r="S5020" s="11"/>
      <c r="T5020" s="3"/>
      <c r="U5020" s="11"/>
      <c r="V5020" s="3"/>
      <c r="W5020" s="11"/>
      <c r="X5020" s="3"/>
      <c r="Y5020" s="11"/>
      <c r="Z5020" s="3"/>
      <c r="AA5020" s="3"/>
      <c r="AB5020" s="3"/>
      <c r="AC5020" s="3"/>
      <c r="AD5020" s="3"/>
      <c r="AE5020" s="3"/>
      <c r="AF5020" s="3"/>
      <c r="AG5020" s="3"/>
      <c r="AH5020" s="3"/>
      <c r="AI5020" s="11"/>
      <c r="AJ5020" s="3"/>
      <c r="AK5020" s="11"/>
      <c r="AL5020" s="3"/>
      <c r="AM5020" s="11"/>
      <c r="AN5020" s="3"/>
      <c r="AO5020" s="11"/>
      <c r="AP5020" s="3"/>
      <c r="AQ5020" s="11"/>
      <c r="AR5020" s="3"/>
      <c r="AS5020" s="11"/>
      <c r="AT5020" s="3"/>
      <c r="AU5020" s="11"/>
      <c r="AV5020" s="3"/>
      <c r="AW5020" s="3"/>
      <c r="AX5020" s="3"/>
      <c r="AY5020" s="11"/>
      <c r="AZ5020" s="3"/>
      <c r="BA5020" s="3"/>
      <c r="BB5020" s="3"/>
      <c r="BC5020" s="11"/>
      <c r="BD5020" s="3"/>
      <c r="BE5020" s="11"/>
      <c r="BF5020" s="3"/>
      <c r="BG5020" s="11"/>
      <c r="BH5020" s="3"/>
      <c r="BI5020" s="12"/>
      <c r="BJ5020" s="12"/>
      <c r="BK5020" s="11"/>
      <c r="BL5020" s="3"/>
      <c r="BM5020" s="11"/>
      <c r="BN5020" s="3"/>
      <c r="BO5020" s="11"/>
      <c r="BP5020" s="3"/>
      <c r="BQ5020" s="11"/>
      <c r="BR5020" s="3"/>
      <c r="BS5020" s="11"/>
      <c r="BT5020" s="13"/>
      <c r="BU5020" s="11"/>
      <c r="BV5020" s="3"/>
      <c r="BW5020" s="11"/>
      <c r="BX5020" s="3"/>
      <c r="BY5020" s="3"/>
      <c r="BZ5020" s="13"/>
      <c r="CA5020" s="13"/>
      <c r="CB5020" s="13"/>
      <c r="CC5020" s="12"/>
      <c r="CD5020" s="11"/>
      <c r="CE5020" s="12"/>
      <c r="CF5020" s="12"/>
      <c r="DI5020" s="14"/>
    </row>
    <row r="5021" spans="1:113" ht="20.100000000000001" customHeight="1" x14ac:dyDescent="0.25">
      <c r="A5021" s="1"/>
      <c r="B5021" s="30"/>
      <c r="C5021" s="9"/>
      <c r="D5021" s="10">
        <f t="shared" si="847"/>
        <v>0</v>
      </c>
      <c r="E5021" s="11">
        <f t="shared" si="848"/>
        <v>0</v>
      </c>
      <c r="F5021" s="3">
        <f t="shared" si="849"/>
        <v>0</v>
      </c>
      <c r="G5021" s="11"/>
      <c r="H5021" s="3"/>
      <c r="I5021" s="1"/>
      <c r="J5021" s="3"/>
      <c r="K5021" s="2"/>
      <c r="L5021" s="3"/>
      <c r="M5021" s="11"/>
      <c r="N5021" s="3"/>
      <c r="O5021" s="217"/>
      <c r="P5021" s="3"/>
      <c r="Q5021" s="3"/>
      <c r="R5021" s="3"/>
      <c r="S5021" s="11"/>
      <c r="T5021" s="3"/>
      <c r="U5021" s="11"/>
      <c r="V5021" s="3"/>
      <c r="W5021" s="11"/>
      <c r="X5021" s="3"/>
      <c r="Y5021" s="11"/>
      <c r="Z5021" s="3"/>
      <c r="AA5021" s="3"/>
      <c r="AB5021" s="3"/>
      <c r="AC5021" s="3"/>
      <c r="AD5021" s="3"/>
      <c r="AE5021" s="3"/>
      <c r="AF5021" s="3"/>
      <c r="AG5021" s="3"/>
      <c r="AH5021" s="3"/>
      <c r="AI5021" s="11"/>
      <c r="AJ5021" s="3"/>
      <c r="AK5021" s="11"/>
      <c r="AL5021" s="3"/>
      <c r="AM5021" s="11"/>
      <c r="AN5021" s="3"/>
      <c r="AO5021" s="11"/>
      <c r="AP5021" s="3"/>
      <c r="AQ5021" s="11"/>
      <c r="AR5021" s="3"/>
      <c r="AS5021" s="11"/>
      <c r="AT5021" s="3"/>
      <c r="AU5021" s="11"/>
      <c r="AV5021" s="3"/>
      <c r="AW5021" s="3"/>
      <c r="AX5021" s="3"/>
      <c r="AY5021" s="11"/>
      <c r="AZ5021" s="3"/>
      <c r="BA5021" s="3"/>
      <c r="BB5021" s="3"/>
      <c r="BC5021" s="11"/>
      <c r="BD5021" s="3"/>
      <c r="BE5021" s="11"/>
      <c r="BF5021" s="3"/>
      <c r="BG5021" s="11"/>
      <c r="BH5021" s="3"/>
      <c r="BI5021" s="12"/>
      <c r="BJ5021" s="12"/>
      <c r="BK5021" s="11"/>
      <c r="BL5021" s="3"/>
      <c r="BM5021" s="11"/>
      <c r="BN5021" s="3"/>
      <c r="BO5021" s="11"/>
      <c r="BP5021" s="3"/>
      <c r="BQ5021" s="11"/>
      <c r="BR5021" s="3"/>
      <c r="BS5021" s="11"/>
      <c r="BT5021" s="13"/>
      <c r="BU5021" s="11"/>
      <c r="BV5021" s="3"/>
      <c r="BW5021" s="11"/>
      <c r="BX5021" s="3"/>
      <c r="BY5021" s="3"/>
      <c r="BZ5021" s="13"/>
      <c r="CA5021" s="13"/>
      <c r="CB5021" s="13"/>
      <c r="CC5021" s="12"/>
      <c r="CD5021" s="11"/>
      <c r="CE5021" s="12"/>
      <c r="CF5021" s="12"/>
      <c r="DI5021" s="14"/>
    </row>
    <row r="5022" spans="1:113" ht="20.100000000000001" customHeight="1" x14ac:dyDescent="0.25">
      <c r="A5022" s="1"/>
      <c r="B5022" s="30"/>
      <c r="C5022" s="9"/>
      <c r="D5022" s="10">
        <f t="shared" si="847"/>
        <v>0</v>
      </c>
      <c r="E5022" s="11">
        <f t="shared" si="848"/>
        <v>0</v>
      </c>
      <c r="F5022" s="3">
        <f t="shared" si="849"/>
        <v>0</v>
      </c>
      <c r="G5022" s="11"/>
      <c r="H5022" s="3"/>
      <c r="I5022" s="1"/>
      <c r="J5022" s="3"/>
      <c r="K5022" s="2"/>
      <c r="L5022" s="3"/>
      <c r="M5022" s="11"/>
      <c r="N5022" s="3"/>
      <c r="O5022" s="217"/>
      <c r="P5022" s="3"/>
      <c r="Q5022" s="3"/>
      <c r="R5022" s="3"/>
      <c r="S5022" s="11"/>
      <c r="T5022" s="3"/>
      <c r="U5022" s="11"/>
      <c r="V5022" s="3"/>
      <c r="W5022" s="11"/>
      <c r="X5022" s="3"/>
      <c r="Y5022" s="11"/>
      <c r="Z5022" s="3"/>
      <c r="AA5022" s="3"/>
      <c r="AB5022" s="3"/>
      <c r="AC5022" s="3"/>
      <c r="AD5022" s="3"/>
      <c r="AE5022" s="3"/>
      <c r="AF5022" s="3"/>
      <c r="AG5022" s="3"/>
      <c r="AH5022" s="3"/>
      <c r="AI5022" s="11"/>
      <c r="AJ5022" s="3"/>
      <c r="AK5022" s="11"/>
      <c r="AL5022" s="3"/>
      <c r="AM5022" s="11"/>
      <c r="AN5022" s="3"/>
      <c r="AO5022" s="11"/>
      <c r="AP5022" s="3"/>
      <c r="AQ5022" s="11"/>
      <c r="AR5022" s="3"/>
      <c r="AS5022" s="11"/>
      <c r="AT5022" s="3"/>
      <c r="AU5022" s="11"/>
      <c r="AV5022" s="3"/>
      <c r="AW5022" s="3"/>
      <c r="AX5022" s="3"/>
      <c r="AY5022" s="11"/>
      <c r="AZ5022" s="3"/>
      <c r="BA5022" s="3"/>
      <c r="BB5022" s="3"/>
      <c r="BC5022" s="11"/>
      <c r="BD5022" s="3"/>
      <c r="BE5022" s="11"/>
      <c r="BF5022" s="3"/>
      <c r="BG5022" s="11"/>
      <c r="BH5022" s="3"/>
      <c r="BI5022" s="12"/>
      <c r="BJ5022" s="12"/>
      <c r="BK5022" s="11"/>
      <c r="BL5022" s="3"/>
      <c r="BM5022" s="11"/>
      <c r="BN5022" s="3"/>
      <c r="BO5022" s="11"/>
      <c r="BP5022" s="3"/>
      <c r="BQ5022" s="11"/>
      <c r="BR5022" s="3"/>
      <c r="BS5022" s="11"/>
      <c r="BT5022" s="13"/>
      <c r="BU5022" s="11"/>
      <c r="BV5022" s="3"/>
      <c r="BW5022" s="11"/>
      <c r="BX5022" s="3"/>
      <c r="BY5022" s="3"/>
      <c r="BZ5022" s="13"/>
      <c r="CA5022" s="13"/>
      <c r="CB5022" s="13"/>
      <c r="CC5022" s="12"/>
      <c r="CD5022" s="11"/>
      <c r="CE5022" s="12"/>
      <c r="CF5022" s="12"/>
      <c r="DI5022" s="14"/>
    </row>
    <row r="5023" spans="1:113" ht="20.100000000000001" customHeight="1" x14ac:dyDescent="0.25">
      <c r="A5023" s="1"/>
      <c r="B5023" s="30"/>
      <c r="C5023" s="9"/>
      <c r="D5023" s="10">
        <f t="shared" si="847"/>
        <v>0</v>
      </c>
      <c r="E5023" s="11">
        <f t="shared" si="848"/>
        <v>0</v>
      </c>
      <c r="F5023" s="3">
        <f t="shared" si="849"/>
        <v>0</v>
      </c>
      <c r="G5023" s="11"/>
      <c r="H5023" s="3"/>
      <c r="I5023" s="1"/>
      <c r="J5023" s="3"/>
      <c r="K5023" s="2"/>
      <c r="L5023" s="3"/>
      <c r="M5023" s="11"/>
      <c r="N5023" s="3"/>
      <c r="O5023" s="217"/>
      <c r="P5023" s="3"/>
      <c r="Q5023" s="3"/>
      <c r="R5023" s="3"/>
      <c r="S5023" s="11"/>
      <c r="T5023" s="3"/>
      <c r="U5023" s="11"/>
      <c r="V5023" s="3"/>
      <c r="W5023" s="11"/>
      <c r="X5023" s="3"/>
      <c r="Y5023" s="11"/>
      <c r="Z5023" s="3"/>
      <c r="AA5023" s="3"/>
      <c r="AB5023" s="3"/>
      <c r="AC5023" s="3"/>
      <c r="AD5023" s="3"/>
      <c r="AE5023" s="3"/>
      <c r="AF5023" s="3"/>
      <c r="AG5023" s="3"/>
      <c r="AH5023" s="3"/>
      <c r="AI5023" s="11"/>
      <c r="AJ5023" s="3"/>
      <c r="AK5023" s="11"/>
      <c r="AL5023" s="3"/>
      <c r="AM5023" s="11"/>
      <c r="AN5023" s="3"/>
      <c r="AO5023" s="11"/>
      <c r="AP5023" s="3"/>
      <c r="AQ5023" s="11"/>
      <c r="AR5023" s="3"/>
      <c r="AS5023" s="11"/>
      <c r="AT5023" s="3"/>
      <c r="AU5023" s="11"/>
      <c r="AV5023" s="3"/>
      <c r="AW5023" s="3"/>
      <c r="AX5023" s="3"/>
      <c r="AY5023" s="11"/>
      <c r="AZ5023" s="3"/>
      <c r="BA5023" s="3"/>
      <c r="BB5023" s="3"/>
      <c r="BC5023" s="11"/>
      <c r="BD5023" s="3"/>
      <c r="BE5023" s="11"/>
      <c r="BF5023" s="3"/>
      <c r="BG5023" s="11"/>
      <c r="BH5023" s="3"/>
      <c r="BI5023" s="12"/>
      <c r="BJ5023" s="12"/>
      <c r="BK5023" s="11"/>
      <c r="BL5023" s="3"/>
      <c r="BM5023" s="11"/>
      <c r="BN5023" s="3"/>
      <c r="BO5023" s="11"/>
      <c r="BP5023" s="3"/>
      <c r="BQ5023" s="11"/>
      <c r="BR5023" s="3"/>
      <c r="BS5023" s="11"/>
      <c r="BT5023" s="13"/>
      <c r="BU5023" s="11"/>
      <c r="BV5023" s="3"/>
      <c r="BW5023" s="11"/>
      <c r="BX5023" s="3"/>
      <c r="BY5023" s="3"/>
      <c r="BZ5023" s="13"/>
      <c r="CA5023" s="13"/>
      <c r="CB5023" s="13"/>
      <c r="CC5023" s="12"/>
      <c r="CD5023" s="11"/>
      <c r="CE5023" s="12"/>
      <c r="CF5023" s="12"/>
      <c r="DI5023" s="14"/>
    </row>
    <row r="5024" spans="1:113" ht="20.100000000000001" customHeight="1" x14ac:dyDescent="0.25">
      <c r="A5024" s="1"/>
      <c r="B5024" s="30"/>
      <c r="C5024" s="9"/>
      <c r="D5024" s="10">
        <f t="shared" si="847"/>
        <v>0</v>
      </c>
      <c r="E5024" s="11">
        <f t="shared" si="848"/>
        <v>0</v>
      </c>
      <c r="F5024" s="3">
        <f t="shared" si="849"/>
        <v>0</v>
      </c>
      <c r="G5024" s="11"/>
      <c r="H5024" s="3"/>
      <c r="I5024" s="1"/>
      <c r="J5024" s="3"/>
      <c r="K5024" s="2"/>
      <c r="L5024" s="3"/>
      <c r="M5024" s="11"/>
      <c r="N5024" s="3"/>
      <c r="O5024" s="217"/>
      <c r="P5024" s="3"/>
      <c r="Q5024" s="3"/>
      <c r="R5024" s="3"/>
      <c r="S5024" s="11"/>
      <c r="T5024" s="3"/>
      <c r="U5024" s="11"/>
      <c r="V5024" s="3"/>
      <c r="W5024" s="11"/>
      <c r="X5024" s="3"/>
      <c r="Y5024" s="11"/>
      <c r="Z5024" s="3"/>
      <c r="AA5024" s="3"/>
      <c r="AB5024" s="3"/>
      <c r="AC5024" s="3"/>
      <c r="AD5024" s="3"/>
      <c r="AE5024" s="3"/>
      <c r="AF5024" s="3"/>
      <c r="AG5024" s="3"/>
      <c r="AH5024" s="3"/>
      <c r="AI5024" s="11"/>
      <c r="AJ5024" s="3"/>
      <c r="AK5024" s="11"/>
      <c r="AL5024" s="3"/>
      <c r="AM5024" s="11"/>
      <c r="AN5024" s="3"/>
      <c r="AO5024" s="11"/>
      <c r="AP5024" s="3"/>
      <c r="AQ5024" s="11"/>
      <c r="AR5024" s="3"/>
      <c r="AS5024" s="11"/>
      <c r="AT5024" s="3"/>
      <c r="AU5024" s="11"/>
      <c r="AV5024" s="3"/>
      <c r="AW5024" s="3"/>
      <c r="AX5024" s="3"/>
      <c r="AY5024" s="11"/>
      <c r="AZ5024" s="3"/>
      <c r="BA5024" s="3"/>
      <c r="BB5024" s="3"/>
      <c r="BC5024" s="11"/>
      <c r="BD5024" s="3"/>
      <c r="BE5024" s="11"/>
      <c r="BF5024" s="3"/>
      <c r="BG5024" s="11"/>
      <c r="BH5024" s="3"/>
      <c r="BI5024" s="12"/>
      <c r="BJ5024" s="12"/>
      <c r="BK5024" s="11"/>
      <c r="BL5024" s="3"/>
      <c r="BM5024" s="11"/>
      <c r="BN5024" s="3"/>
      <c r="BO5024" s="11"/>
      <c r="BP5024" s="3"/>
      <c r="BQ5024" s="11"/>
      <c r="BR5024" s="3"/>
      <c r="BS5024" s="11"/>
      <c r="BT5024" s="13"/>
      <c r="BU5024" s="11"/>
      <c r="BV5024" s="3"/>
      <c r="BW5024" s="11"/>
      <c r="BX5024" s="3"/>
      <c r="BY5024" s="3"/>
      <c r="BZ5024" s="13"/>
      <c r="CA5024" s="13"/>
      <c r="CB5024" s="13"/>
      <c r="CC5024" s="12"/>
      <c r="CD5024" s="11"/>
      <c r="CE5024" s="12"/>
      <c r="CF5024" s="12"/>
      <c r="DI5024" s="14"/>
    </row>
    <row r="5025" spans="1:113" ht="20.100000000000001" customHeight="1" x14ac:dyDescent="0.25">
      <c r="A5025" s="1"/>
      <c r="B5025" s="30"/>
      <c r="C5025" s="9"/>
      <c r="D5025" s="10">
        <f t="shared" si="847"/>
        <v>0</v>
      </c>
      <c r="E5025" s="11">
        <f t="shared" si="848"/>
        <v>0</v>
      </c>
      <c r="F5025" s="3">
        <f t="shared" si="849"/>
        <v>0</v>
      </c>
      <c r="G5025" s="11"/>
      <c r="H5025" s="3"/>
      <c r="I5025" s="1"/>
      <c r="J5025" s="3"/>
      <c r="K5025" s="2"/>
      <c r="L5025" s="3"/>
      <c r="M5025" s="11"/>
      <c r="N5025" s="3"/>
      <c r="O5025" s="217"/>
      <c r="P5025" s="3"/>
      <c r="Q5025" s="3"/>
      <c r="R5025" s="3"/>
      <c r="S5025" s="11"/>
      <c r="T5025" s="3"/>
      <c r="U5025" s="11"/>
      <c r="V5025" s="3"/>
      <c r="W5025" s="11"/>
      <c r="X5025" s="3"/>
      <c r="Y5025" s="11"/>
      <c r="Z5025" s="3"/>
      <c r="AA5025" s="3"/>
      <c r="AB5025" s="3"/>
      <c r="AC5025" s="3"/>
      <c r="AD5025" s="3"/>
      <c r="AE5025" s="3"/>
      <c r="AF5025" s="3"/>
      <c r="AG5025" s="3"/>
      <c r="AH5025" s="3"/>
      <c r="AI5025" s="11"/>
      <c r="AJ5025" s="3"/>
      <c r="AK5025" s="11"/>
      <c r="AL5025" s="3"/>
      <c r="AM5025" s="11"/>
      <c r="AN5025" s="3"/>
      <c r="AO5025" s="11"/>
      <c r="AP5025" s="3"/>
      <c r="AQ5025" s="11"/>
      <c r="AR5025" s="3"/>
      <c r="AS5025" s="11"/>
      <c r="AT5025" s="3"/>
      <c r="AU5025" s="11"/>
      <c r="AV5025" s="3"/>
      <c r="AW5025" s="3"/>
      <c r="AX5025" s="3"/>
      <c r="AY5025" s="11"/>
      <c r="AZ5025" s="3"/>
      <c r="BA5025" s="3"/>
      <c r="BB5025" s="3"/>
      <c r="BC5025" s="11"/>
      <c r="BD5025" s="3"/>
      <c r="BE5025" s="11"/>
      <c r="BF5025" s="3"/>
      <c r="BG5025" s="11"/>
      <c r="BH5025" s="3"/>
      <c r="BI5025" s="12"/>
      <c r="BJ5025" s="12"/>
      <c r="BK5025" s="11"/>
      <c r="BL5025" s="3"/>
      <c r="BM5025" s="11"/>
      <c r="BN5025" s="3"/>
      <c r="BO5025" s="11"/>
      <c r="BP5025" s="3"/>
      <c r="BQ5025" s="11"/>
      <c r="BR5025" s="3"/>
      <c r="BS5025" s="11"/>
      <c r="BT5025" s="13"/>
      <c r="BU5025" s="11"/>
      <c r="BV5025" s="3"/>
      <c r="BW5025" s="11"/>
      <c r="BX5025" s="3"/>
      <c r="BY5025" s="3"/>
      <c r="BZ5025" s="13"/>
      <c r="CA5025" s="13"/>
      <c r="CB5025" s="13"/>
      <c r="CC5025" s="12"/>
      <c r="CD5025" s="11"/>
      <c r="CE5025" s="12"/>
      <c r="CF5025" s="12"/>
      <c r="DI5025" s="14"/>
    </row>
    <row r="5026" spans="1:113" ht="20.100000000000001" customHeight="1" x14ac:dyDescent="0.25">
      <c r="A5026" s="1"/>
      <c r="B5026" s="30"/>
      <c r="C5026" s="9"/>
      <c r="D5026" s="10">
        <f t="shared" si="847"/>
        <v>0</v>
      </c>
      <c r="E5026" s="11">
        <f t="shared" si="848"/>
        <v>0</v>
      </c>
      <c r="F5026" s="3">
        <f t="shared" si="849"/>
        <v>0</v>
      </c>
      <c r="G5026" s="11"/>
      <c r="H5026" s="3"/>
      <c r="I5026" s="1"/>
      <c r="J5026" s="3"/>
      <c r="K5026" s="2"/>
      <c r="L5026" s="3"/>
      <c r="M5026" s="11"/>
      <c r="N5026" s="3"/>
      <c r="O5026" s="217"/>
      <c r="P5026" s="3"/>
      <c r="Q5026" s="3"/>
      <c r="R5026" s="3"/>
      <c r="S5026" s="11"/>
      <c r="T5026" s="3"/>
      <c r="U5026" s="11"/>
      <c r="V5026" s="3"/>
      <c r="W5026" s="11"/>
      <c r="X5026" s="3"/>
      <c r="Y5026" s="11"/>
      <c r="Z5026" s="3"/>
      <c r="AA5026" s="3"/>
      <c r="AB5026" s="3"/>
      <c r="AC5026" s="3"/>
      <c r="AD5026" s="3"/>
      <c r="AE5026" s="3"/>
      <c r="AF5026" s="3"/>
      <c r="AG5026" s="3"/>
      <c r="AH5026" s="3"/>
      <c r="AI5026" s="11"/>
      <c r="AJ5026" s="3"/>
      <c r="AK5026" s="11"/>
      <c r="AL5026" s="3"/>
      <c r="AM5026" s="11"/>
      <c r="AN5026" s="3"/>
      <c r="AO5026" s="11"/>
      <c r="AP5026" s="3"/>
      <c r="AQ5026" s="11"/>
      <c r="AR5026" s="3"/>
      <c r="AS5026" s="11"/>
      <c r="AT5026" s="3"/>
      <c r="AU5026" s="11"/>
      <c r="AV5026" s="3"/>
      <c r="AW5026" s="3"/>
      <c r="AX5026" s="3"/>
      <c r="AY5026" s="11"/>
      <c r="AZ5026" s="3"/>
      <c r="BA5026" s="3"/>
      <c r="BB5026" s="3"/>
      <c r="BC5026" s="11"/>
      <c r="BD5026" s="3"/>
      <c r="BE5026" s="11"/>
      <c r="BF5026" s="3"/>
      <c r="BG5026" s="11"/>
      <c r="BH5026" s="3"/>
      <c r="BI5026" s="12"/>
      <c r="BJ5026" s="12"/>
      <c r="BK5026" s="11"/>
      <c r="BL5026" s="3"/>
      <c r="BM5026" s="11"/>
      <c r="BN5026" s="3"/>
      <c r="BO5026" s="11"/>
      <c r="BP5026" s="3"/>
      <c r="BQ5026" s="11"/>
      <c r="BR5026" s="3"/>
      <c r="BS5026" s="11"/>
      <c r="BT5026" s="13"/>
      <c r="BU5026" s="11"/>
      <c r="BV5026" s="3"/>
      <c r="BW5026" s="11"/>
      <c r="BX5026" s="3"/>
      <c r="BY5026" s="3"/>
      <c r="BZ5026" s="13"/>
      <c r="CA5026" s="13"/>
      <c r="CB5026" s="13"/>
      <c r="CC5026" s="12"/>
      <c r="CD5026" s="11"/>
      <c r="CE5026" s="12"/>
      <c r="CF5026" s="12"/>
      <c r="DI5026" s="14"/>
    </row>
    <row r="5027" spans="1:113" ht="20.100000000000001" customHeight="1" x14ac:dyDescent="0.25">
      <c r="A5027" s="1"/>
      <c r="B5027" s="30"/>
      <c r="C5027" s="9"/>
      <c r="D5027" s="10">
        <f t="shared" si="847"/>
        <v>0</v>
      </c>
      <c r="E5027" s="11">
        <f t="shared" si="848"/>
        <v>0</v>
      </c>
      <c r="F5027" s="3">
        <f t="shared" si="849"/>
        <v>0</v>
      </c>
      <c r="G5027" s="11"/>
      <c r="H5027" s="3"/>
      <c r="I5027" s="1"/>
      <c r="J5027" s="3"/>
      <c r="K5027" s="2"/>
      <c r="L5027" s="3"/>
      <c r="M5027" s="11"/>
      <c r="N5027" s="3"/>
      <c r="O5027" s="217"/>
      <c r="P5027" s="3"/>
      <c r="Q5027" s="3"/>
      <c r="R5027" s="3"/>
      <c r="S5027" s="11"/>
      <c r="T5027" s="3"/>
      <c r="U5027" s="11"/>
      <c r="V5027" s="3"/>
      <c r="W5027" s="11"/>
      <c r="X5027" s="3"/>
      <c r="Y5027" s="11"/>
      <c r="Z5027" s="3"/>
      <c r="AA5027" s="3"/>
      <c r="AB5027" s="3"/>
      <c r="AC5027" s="3"/>
      <c r="AD5027" s="3"/>
      <c r="AE5027" s="3"/>
      <c r="AF5027" s="3"/>
      <c r="AG5027" s="3"/>
      <c r="AH5027" s="3"/>
      <c r="AI5027" s="11"/>
      <c r="AJ5027" s="3"/>
      <c r="AK5027" s="11"/>
      <c r="AL5027" s="3"/>
      <c r="AM5027" s="11"/>
      <c r="AN5027" s="3"/>
      <c r="AO5027" s="11"/>
      <c r="AP5027" s="3"/>
      <c r="AQ5027" s="11"/>
      <c r="AR5027" s="3"/>
      <c r="AS5027" s="11"/>
      <c r="AT5027" s="3"/>
      <c r="AU5027" s="11"/>
      <c r="AV5027" s="3"/>
      <c r="AW5027" s="3"/>
      <c r="AX5027" s="3"/>
      <c r="AY5027" s="11"/>
      <c r="AZ5027" s="3"/>
      <c r="BA5027" s="3"/>
      <c r="BB5027" s="3"/>
      <c r="BC5027" s="11"/>
      <c r="BD5027" s="3"/>
      <c r="BE5027" s="11"/>
      <c r="BF5027" s="3"/>
      <c r="BG5027" s="11"/>
      <c r="BH5027" s="3"/>
      <c r="BI5027" s="12"/>
      <c r="BJ5027" s="12"/>
      <c r="BK5027" s="11"/>
      <c r="BL5027" s="3"/>
      <c r="BM5027" s="11"/>
      <c r="BN5027" s="3"/>
      <c r="BO5027" s="11"/>
      <c r="BP5027" s="3"/>
      <c r="BQ5027" s="11"/>
      <c r="BR5027" s="3"/>
      <c r="BS5027" s="11"/>
      <c r="BT5027" s="13"/>
      <c r="BU5027" s="11"/>
      <c r="BV5027" s="3"/>
      <c r="BW5027" s="11"/>
      <c r="BX5027" s="3"/>
      <c r="BY5027" s="3"/>
      <c r="BZ5027" s="13"/>
      <c r="CA5027" s="13"/>
      <c r="CB5027" s="13"/>
      <c r="CC5027" s="12"/>
      <c r="CD5027" s="11"/>
      <c r="CE5027" s="12"/>
      <c r="CF5027" s="12"/>
      <c r="DI5027" s="14"/>
    </row>
    <row r="5028" spans="1:113" ht="20.100000000000001" customHeight="1" x14ac:dyDescent="0.25">
      <c r="A5028" s="1"/>
      <c r="B5028" s="30"/>
      <c r="C5028" s="9"/>
      <c r="D5028" s="10">
        <f t="shared" si="847"/>
        <v>0</v>
      </c>
      <c r="E5028" s="11">
        <f t="shared" si="848"/>
        <v>0</v>
      </c>
      <c r="F5028" s="3">
        <f t="shared" si="849"/>
        <v>0</v>
      </c>
      <c r="G5028" s="11"/>
      <c r="H5028" s="3"/>
      <c r="I5028" s="1"/>
      <c r="J5028" s="3"/>
      <c r="K5028" s="2"/>
      <c r="L5028" s="3"/>
      <c r="M5028" s="11"/>
      <c r="N5028" s="3"/>
      <c r="O5028" s="217"/>
      <c r="P5028" s="3"/>
      <c r="Q5028" s="3"/>
      <c r="R5028" s="3"/>
      <c r="S5028" s="11"/>
      <c r="T5028" s="3"/>
      <c r="U5028" s="11"/>
      <c r="V5028" s="3"/>
      <c r="W5028" s="11"/>
      <c r="X5028" s="3"/>
      <c r="Y5028" s="11"/>
      <c r="Z5028" s="3"/>
      <c r="AA5028" s="3"/>
      <c r="AB5028" s="3"/>
      <c r="AC5028" s="3"/>
      <c r="AD5028" s="3"/>
      <c r="AE5028" s="3"/>
      <c r="AF5028" s="3"/>
      <c r="AG5028" s="3"/>
      <c r="AH5028" s="3"/>
      <c r="AI5028" s="11"/>
      <c r="AJ5028" s="3"/>
      <c r="AK5028" s="11"/>
      <c r="AL5028" s="3"/>
      <c r="AM5028" s="11"/>
      <c r="AN5028" s="3"/>
      <c r="AO5028" s="11"/>
      <c r="AP5028" s="3"/>
      <c r="AQ5028" s="11"/>
      <c r="AR5028" s="3"/>
      <c r="AS5028" s="11"/>
      <c r="AT5028" s="3"/>
      <c r="AU5028" s="11"/>
      <c r="AV5028" s="3"/>
      <c r="AW5028" s="3"/>
      <c r="AX5028" s="3"/>
      <c r="AY5028" s="11"/>
      <c r="AZ5028" s="3"/>
      <c r="BA5028" s="3"/>
      <c r="BB5028" s="3"/>
      <c r="BC5028" s="11"/>
      <c r="BD5028" s="3"/>
      <c r="BE5028" s="11"/>
      <c r="BF5028" s="3"/>
      <c r="BG5028" s="11"/>
      <c r="BH5028" s="3"/>
      <c r="BI5028" s="12"/>
      <c r="BJ5028" s="12"/>
      <c r="BK5028" s="11"/>
      <c r="BL5028" s="3"/>
      <c r="BM5028" s="11"/>
      <c r="BN5028" s="3"/>
      <c r="BO5028" s="11"/>
      <c r="BP5028" s="3"/>
      <c r="BQ5028" s="11"/>
      <c r="BR5028" s="3"/>
      <c r="BS5028" s="11"/>
      <c r="BT5028" s="13"/>
      <c r="BU5028" s="11"/>
      <c r="BV5028" s="3"/>
      <c r="BW5028" s="11"/>
      <c r="BX5028" s="3"/>
      <c r="BY5028" s="3"/>
      <c r="BZ5028" s="13"/>
      <c r="CA5028" s="13"/>
      <c r="CB5028" s="13"/>
      <c r="CC5028" s="12"/>
      <c r="CD5028" s="11"/>
      <c r="CE5028" s="12"/>
      <c r="CF5028" s="12"/>
      <c r="DI5028" s="14"/>
    </row>
    <row r="5029" spans="1:113" ht="20.100000000000001" customHeight="1" x14ac:dyDescent="0.25">
      <c r="A5029" s="1"/>
      <c r="B5029" s="30"/>
      <c r="C5029" s="9"/>
      <c r="D5029" s="10">
        <f t="shared" si="847"/>
        <v>0</v>
      </c>
      <c r="E5029" s="11">
        <f t="shared" si="848"/>
        <v>0</v>
      </c>
      <c r="F5029" s="3">
        <f t="shared" si="849"/>
        <v>0</v>
      </c>
      <c r="G5029" s="11"/>
      <c r="H5029" s="3"/>
      <c r="I5029" s="1"/>
      <c r="J5029" s="3"/>
      <c r="K5029" s="2"/>
      <c r="L5029" s="3"/>
      <c r="M5029" s="11"/>
      <c r="N5029" s="3"/>
      <c r="O5029" s="217"/>
      <c r="P5029" s="3"/>
      <c r="Q5029" s="3"/>
      <c r="R5029" s="3"/>
      <c r="S5029" s="11"/>
      <c r="T5029" s="3"/>
      <c r="U5029" s="11"/>
      <c r="V5029" s="3"/>
      <c r="W5029" s="11"/>
      <c r="X5029" s="3"/>
      <c r="Y5029" s="11"/>
      <c r="Z5029" s="3"/>
      <c r="AA5029" s="3"/>
      <c r="AB5029" s="3"/>
      <c r="AC5029" s="3"/>
      <c r="AD5029" s="3"/>
      <c r="AE5029" s="3"/>
      <c r="AF5029" s="3"/>
      <c r="AG5029" s="3"/>
      <c r="AH5029" s="3"/>
      <c r="AI5029" s="11"/>
      <c r="AJ5029" s="3"/>
      <c r="AK5029" s="11"/>
      <c r="AL5029" s="3"/>
      <c r="AM5029" s="11"/>
      <c r="AN5029" s="3"/>
      <c r="AO5029" s="11"/>
      <c r="AP5029" s="3"/>
      <c r="AQ5029" s="11"/>
      <c r="AR5029" s="3"/>
      <c r="AS5029" s="11"/>
      <c r="AT5029" s="3"/>
      <c r="AU5029" s="11"/>
      <c r="AV5029" s="3"/>
      <c r="AW5029" s="3"/>
      <c r="AX5029" s="3"/>
      <c r="AY5029" s="11"/>
      <c r="AZ5029" s="3"/>
      <c r="BA5029" s="3"/>
      <c r="BB5029" s="3"/>
      <c r="BC5029" s="11"/>
      <c r="BD5029" s="3"/>
      <c r="BE5029" s="11"/>
      <c r="BF5029" s="3"/>
      <c r="BG5029" s="11"/>
      <c r="BH5029" s="3"/>
      <c r="BI5029" s="12"/>
      <c r="BJ5029" s="12"/>
      <c r="BK5029" s="11"/>
      <c r="BL5029" s="3"/>
      <c r="BM5029" s="11"/>
      <c r="BN5029" s="3"/>
      <c r="BO5029" s="11"/>
      <c r="BP5029" s="3"/>
      <c r="BQ5029" s="11"/>
      <c r="BR5029" s="3"/>
      <c r="BS5029" s="11"/>
      <c r="BT5029" s="13"/>
      <c r="BU5029" s="11"/>
      <c r="BV5029" s="3"/>
      <c r="BW5029" s="11"/>
      <c r="BX5029" s="3"/>
      <c r="BY5029" s="3"/>
      <c r="BZ5029" s="13"/>
      <c r="CA5029" s="13"/>
      <c r="CB5029" s="13"/>
      <c r="CC5029" s="12"/>
      <c r="CD5029" s="11"/>
      <c r="CE5029" s="12"/>
      <c r="CF5029" s="12"/>
      <c r="DI5029" s="14"/>
    </row>
    <row r="5030" spans="1:113" ht="20.100000000000001" customHeight="1" x14ac:dyDescent="0.25">
      <c r="A5030" s="1"/>
      <c r="B5030" s="30"/>
      <c r="C5030" s="9"/>
      <c r="D5030" s="10">
        <f t="shared" si="847"/>
        <v>0</v>
      </c>
      <c r="E5030" s="11">
        <f t="shared" si="848"/>
        <v>0</v>
      </c>
      <c r="F5030" s="3">
        <f t="shared" si="849"/>
        <v>0</v>
      </c>
      <c r="G5030" s="11"/>
      <c r="H5030" s="3"/>
      <c r="I5030" s="1"/>
      <c r="J5030" s="3"/>
      <c r="K5030" s="2"/>
      <c r="L5030" s="3"/>
      <c r="M5030" s="11"/>
      <c r="N5030" s="3"/>
      <c r="O5030" s="217"/>
      <c r="P5030" s="3"/>
      <c r="Q5030" s="3"/>
      <c r="R5030" s="3"/>
      <c r="S5030" s="11"/>
      <c r="T5030" s="3"/>
      <c r="U5030" s="11"/>
      <c r="V5030" s="3"/>
      <c r="W5030" s="11"/>
      <c r="X5030" s="3"/>
      <c r="Y5030" s="11"/>
      <c r="Z5030" s="3"/>
      <c r="AA5030" s="3"/>
      <c r="AB5030" s="3"/>
      <c r="AC5030" s="3"/>
      <c r="AD5030" s="3"/>
      <c r="AE5030" s="3"/>
      <c r="AF5030" s="3"/>
      <c r="AG5030" s="3"/>
      <c r="AH5030" s="3"/>
      <c r="AI5030" s="11"/>
      <c r="AJ5030" s="3"/>
      <c r="AK5030" s="11"/>
      <c r="AL5030" s="3"/>
      <c r="AM5030" s="11"/>
      <c r="AN5030" s="3"/>
      <c r="AO5030" s="11"/>
      <c r="AP5030" s="3"/>
      <c r="AQ5030" s="11"/>
      <c r="AR5030" s="3"/>
      <c r="AS5030" s="11"/>
      <c r="AT5030" s="3"/>
      <c r="AU5030" s="11"/>
      <c r="AV5030" s="3"/>
      <c r="AW5030" s="3"/>
      <c r="AX5030" s="3"/>
      <c r="AY5030" s="11"/>
      <c r="AZ5030" s="3"/>
      <c r="BA5030" s="3"/>
      <c r="BB5030" s="3"/>
      <c r="BC5030" s="11"/>
      <c r="BD5030" s="3"/>
      <c r="BE5030" s="11"/>
      <c r="BF5030" s="3"/>
      <c r="BG5030" s="11"/>
      <c r="BH5030" s="3"/>
      <c r="BI5030" s="12"/>
      <c r="BJ5030" s="12"/>
      <c r="BK5030" s="11"/>
      <c r="BL5030" s="3"/>
      <c r="BM5030" s="11"/>
      <c r="BN5030" s="3"/>
      <c r="BO5030" s="11"/>
      <c r="BP5030" s="3"/>
      <c r="BQ5030" s="11"/>
      <c r="BR5030" s="3"/>
      <c r="BS5030" s="11"/>
      <c r="BT5030" s="13"/>
      <c r="BU5030" s="11"/>
      <c r="BV5030" s="3"/>
      <c r="BW5030" s="11"/>
      <c r="BX5030" s="3"/>
      <c r="BY5030" s="3"/>
      <c r="BZ5030" s="13"/>
      <c r="CA5030" s="13"/>
      <c r="CB5030" s="13"/>
      <c r="CC5030" s="12"/>
      <c r="CD5030" s="11"/>
      <c r="CE5030" s="12"/>
      <c r="CF5030" s="12"/>
      <c r="DI5030" s="14"/>
    </row>
    <row r="5031" spans="1:113" ht="20.100000000000001" customHeight="1" x14ac:dyDescent="0.25">
      <c r="A5031" s="1"/>
      <c r="B5031" s="30"/>
      <c r="C5031" s="9"/>
      <c r="D5031" s="10">
        <f t="shared" si="847"/>
        <v>0</v>
      </c>
      <c r="E5031" s="11">
        <f t="shared" si="848"/>
        <v>0</v>
      </c>
      <c r="F5031" s="3">
        <f t="shared" si="849"/>
        <v>0</v>
      </c>
      <c r="G5031" s="11"/>
      <c r="H5031" s="3"/>
      <c r="I5031" s="1"/>
      <c r="J5031" s="3"/>
      <c r="K5031" s="2"/>
      <c r="L5031" s="3"/>
      <c r="M5031" s="11"/>
      <c r="N5031" s="3"/>
      <c r="O5031" s="217"/>
      <c r="P5031" s="3"/>
      <c r="Q5031" s="3"/>
      <c r="R5031" s="3"/>
      <c r="S5031" s="11"/>
      <c r="T5031" s="3"/>
      <c r="U5031" s="11"/>
      <c r="V5031" s="3"/>
      <c r="W5031" s="11"/>
      <c r="X5031" s="3"/>
      <c r="Y5031" s="11"/>
      <c r="Z5031" s="3"/>
      <c r="AA5031" s="3"/>
      <c r="AB5031" s="3"/>
      <c r="AC5031" s="3"/>
      <c r="AD5031" s="3"/>
      <c r="AE5031" s="3"/>
      <c r="AF5031" s="3"/>
      <c r="AG5031" s="3"/>
      <c r="AH5031" s="3"/>
      <c r="AI5031" s="11"/>
      <c r="AJ5031" s="3"/>
      <c r="AK5031" s="11"/>
      <c r="AL5031" s="3"/>
      <c r="AM5031" s="11"/>
      <c r="AN5031" s="3"/>
      <c r="AO5031" s="11"/>
      <c r="AP5031" s="3"/>
      <c r="AQ5031" s="11"/>
      <c r="AR5031" s="3"/>
      <c r="AS5031" s="11"/>
      <c r="AT5031" s="3"/>
      <c r="AU5031" s="11"/>
      <c r="AV5031" s="3"/>
      <c r="AW5031" s="3"/>
      <c r="AX5031" s="3"/>
      <c r="AY5031" s="11"/>
      <c r="AZ5031" s="3"/>
      <c r="BA5031" s="3"/>
      <c r="BB5031" s="3"/>
      <c r="BC5031" s="11"/>
      <c r="BD5031" s="3"/>
      <c r="BE5031" s="11"/>
      <c r="BF5031" s="3"/>
      <c r="BG5031" s="11"/>
      <c r="BH5031" s="3"/>
      <c r="BI5031" s="12"/>
      <c r="BJ5031" s="12"/>
      <c r="BK5031" s="11"/>
      <c r="BL5031" s="3"/>
      <c r="BM5031" s="11"/>
      <c r="BN5031" s="3"/>
      <c r="BO5031" s="11"/>
      <c r="BP5031" s="3"/>
      <c r="BQ5031" s="11"/>
      <c r="BR5031" s="3"/>
      <c r="BS5031" s="11"/>
      <c r="BT5031" s="13"/>
      <c r="BU5031" s="11"/>
      <c r="BV5031" s="3"/>
      <c r="BW5031" s="11"/>
      <c r="BX5031" s="3"/>
      <c r="BY5031" s="3"/>
      <c r="BZ5031" s="13"/>
      <c r="CA5031" s="13"/>
      <c r="CB5031" s="13"/>
      <c r="CC5031" s="12"/>
      <c r="CD5031" s="11"/>
      <c r="CE5031" s="12"/>
      <c r="CF5031" s="12"/>
      <c r="DI5031" s="14"/>
    </row>
    <row r="5032" spans="1:113" ht="20.100000000000001" customHeight="1" x14ac:dyDescent="0.25">
      <c r="A5032" s="1"/>
      <c r="B5032" s="30"/>
      <c r="C5032" s="9"/>
      <c r="D5032" s="10">
        <f t="shared" si="847"/>
        <v>0</v>
      </c>
      <c r="E5032" s="11">
        <f t="shared" si="848"/>
        <v>0</v>
      </c>
      <c r="F5032" s="3">
        <f t="shared" si="849"/>
        <v>0</v>
      </c>
      <c r="G5032" s="11"/>
      <c r="H5032" s="3"/>
      <c r="I5032" s="1"/>
      <c r="J5032" s="3"/>
      <c r="K5032" s="2"/>
      <c r="L5032" s="3"/>
      <c r="M5032" s="11"/>
      <c r="N5032" s="3"/>
      <c r="O5032" s="217"/>
      <c r="P5032" s="3"/>
      <c r="Q5032" s="3"/>
      <c r="R5032" s="3"/>
      <c r="S5032" s="11"/>
      <c r="T5032" s="3"/>
      <c r="U5032" s="11"/>
      <c r="V5032" s="3"/>
      <c r="W5032" s="11"/>
      <c r="X5032" s="3"/>
      <c r="Y5032" s="11"/>
      <c r="Z5032" s="3"/>
      <c r="AA5032" s="3"/>
      <c r="AB5032" s="3"/>
      <c r="AC5032" s="3"/>
      <c r="AD5032" s="3"/>
      <c r="AE5032" s="3"/>
      <c r="AF5032" s="3"/>
      <c r="AG5032" s="3"/>
      <c r="AH5032" s="3"/>
      <c r="AI5032" s="11"/>
      <c r="AJ5032" s="3"/>
      <c r="AK5032" s="11"/>
      <c r="AL5032" s="3"/>
      <c r="AM5032" s="11"/>
      <c r="AN5032" s="3"/>
      <c r="AO5032" s="11"/>
      <c r="AP5032" s="3"/>
      <c r="AQ5032" s="11"/>
      <c r="AR5032" s="3"/>
      <c r="AS5032" s="11"/>
      <c r="AT5032" s="3"/>
      <c r="AU5032" s="11"/>
      <c r="AV5032" s="3"/>
      <c r="AW5032" s="3"/>
      <c r="AX5032" s="3"/>
      <c r="AY5032" s="11"/>
      <c r="AZ5032" s="3"/>
      <c r="BA5032" s="3"/>
      <c r="BB5032" s="3"/>
      <c r="BC5032" s="11"/>
      <c r="BD5032" s="3"/>
      <c r="BE5032" s="11"/>
      <c r="BF5032" s="3"/>
      <c r="BG5032" s="11"/>
      <c r="BH5032" s="3"/>
      <c r="BI5032" s="12"/>
      <c r="BJ5032" s="12"/>
      <c r="BK5032" s="11"/>
      <c r="BL5032" s="3"/>
      <c r="BM5032" s="11"/>
      <c r="BN5032" s="3"/>
      <c r="BO5032" s="11"/>
      <c r="BP5032" s="3"/>
      <c r="BQ5032" s="11"/>
      <c r="BR5032" s="3"/>
      <c r="BS5032" s="11"/>
      <c r="BT5032" s="13"/>
      <c r="BU5032" s="11"/>
      <c r="BV5032" s="3"/>
      <c r="BW5032" s="11"/>
      <c r="BX5032" s="3"/>
      <c r="BY5032" s="3"/>
      <c r="BZ5032" s="13"/>
      <c r="CA5032" s="13"/>
      <c r="CB5032" s="13"/>
      <c r="CC5032" s="12"/>
      <c r="CD5032" s="11"/>
      <c r="CE5032" s="12"/>
      <c r="CF5032" s="12"/>
      <c r="DI5032" s="14"/>
    </row>
    <row r="5033" spans="1:113" ht="20.100000000000001" customHeight="1" x14ac:dyDescent="0.25">
      <c r="A5033" s="1"/>
      <c r="B5033" s="30"/>
      <c r="C5033" s="9"/>
      <c r="D5033" s="10">
        <f t="shared" si="847"/>
        <v>0</v>
      </c>
      <c r="E5033" s="11">
        <f t="shared" si="848"/>
        <v>0</v>
      </c>
      <c r="F5033" s="3">
        <f t="shared" si="849"/>
        <v>0</v>
      </c>
      <c r="G5033" s="11"/>
      <c r="H5033" s="3"/>
      <c r="I5033" s="1"/>
      <c r="J5033" s="3"/>
      <c r="K5033" s="2"/>
      <c r="L5033" s="3"/>
      <c r="M5033" s="11"/>
      <c r="N5033" s="3"/>
      <c r="O5033" s="217"/>
      <c r="P5033" s="3"/>
      <c r="Q5033" s="3"/>
      <c r="R5033" s="3"/>
      <c r="S5033" s="11"/>
      <c r="T5033" s="3"/>
      <c r="U5033" s="11"/>
      <c r="V5033" s="3"/>
      <c r="W5033" s="11"/>
      <c r="X5033" s="3"/>
      <c r="Y5033" s="11"/>
      <c r="Z5033" s="3"/>
      <c r="AA5033" s="3"/>
      <c r="AB5033" s="3"/>
      <c r="AC5033" s="3"/>
      <c r="AD5033" s="3"/>
      <c r="AE5033" s="3"/>
      <c r="AF5033" s="3"/>
      <c r="AG5033" s="3"/>
      <c r="AH5033" s="3"/>
      <c r="AI5033" s="11"/>
      <c r="AJ5033" s="3"/>
      <c r="AK5033" s="11"/>
      <c r="AL5033" s="3"/>
      <c r="AM5033" s="11"/>
      <c r="AN5033" s="3"/>
      <c r="AO5033" s="11"/>
      <c r="AP5033" s="3"/>
      <c r="AQ5033" s="11"/>
      <c r="AR5033" s="3"/>
      <c r="AS5033" s="11"/>
      <c r="AT5033" s="3"/>
      <c r="AU5033" s="11"/>
      <c r="AV5033" s="3"/>
      <c r="AW5033" s="3"/>
      <c r="AX5033" s="3"/>
      <c r="AY5033" s="11"/>
      <c r="AZ5033" s="3"/>
      <c r="BA5033" s="3"/>
      <c r="BB5033" s="3"/>
      <c r="BC5033" s="11"/>
      <c r="BD5033" s="3"/>
      <c r="BE5033" s="11"/>
      <c r="BF5033" s="3"/>
      <c r="BG5033" s="11"/>
      <c r="BH5033" s="3"/>
      <c r="BI5033" s="12"/>
      <c r="BJ5033" s="12"/>
      <c r="BK5033" s="11"/>
      <c r="BL5033" s="3"/>
      <c r="BM5033" s="11"/>
      <c r="BN5033" s="3"/>
      <c r="BO5033" s="11"/>
      <c r="BP5033" s="3"/>
      <c r="BQ5033" s="11"/>
      <c r="BR5033" s="3"/>
      <c r="BS5033" s="11"/>
      <c r="BT5033" s="13"/>
      <c r="BU5033" s="11"/>
      <c r="BV5033" s="3"/>
      <c r="BW5033" s="11"/>
      <c r="BX5033" s="3"/>
      <c r="BY5033" s="3"/>
      <c r="BZ5033" s="13"/>
      <c r="CA5033" s="13"/>
      <c r="CB5033" s="13"/>
      <c r="CC5033" s="12"/>
      <c r="CD5033" s="11"/>
      <c r="CE5033" s="12"/>
      <c r="CF5033" s="12"/>
      <c r="DI5033" s="14"/>
    </row>
    <row r="5034" spans="1:113" ht="20.100000000000001" customHeight="1" x14ac:dyDescent="0.25">
      <c r="A5034" s="1"/>
      <c r="B5034" s="30"/>
      <c r="C5034" s="9"/>
      <c r="D5034" s="10">
        <f t="shared" si="847"/>
        <v>0</v>
      </c>
      <c r="E5034" s="11">
        <f t="shared" si="848"/>
        <v>0</v>
      </c>
      <c r="F5034" s="3">
        <f t="shared" si="849"/>
        <v>0</v>
      </c>
      <c r="G5034" s="11"/>
      <c r="H5034" s="3"/>
      <c r="I5034" s="1"/>
      <c r="J5034" s="3"/>
      <c r="K5034" s="2"/>
      <c r="L5034" s="3"/>
      <c r="M5034" s="11"/>
      <c r="N5034" s="3"/>
      <c r="O5034" s="217"/>
      <c r="P5034" s="3"/>
      <c r="Q5034" s="3"/>
      <c r="R5034" s="3"/>
      <c r="S5034" s="11"/>
      <c r="T5034" s="3"/>
      <c r="U5034" s="11"/>
      <c r="V5034" s="3"/>
      <c r="W5034" s="11"/>
      <c r="X5034" s="3"/>
      <c r="Y5034" s="11"/>
      <c r="Z5034" s="3"/>
      <c r="AA5034" s="3"/>
      <c r="AB5034" s="3"/>
      <c r="AC5034" s="3"/>
      <c r="AD5034" s="3"/>
      <c r="AE5034" s="3"/>
      <c r="AF5034" s="3"/>
      <c r="AG5034" s="3"/>
      <c r="AH5034" s="3"/>
      <c r="AI5034" s="11"/>
      <c r="AJ5034" s="3"/>
      <c r="AK5034" s="11"/>
      <c r="AL5034" s="3"/>
      <c r="AM5034" s="11"/>
      <c r="AN5034" s="3"/>
      <c r="AO5034" s="11"/>
      <c r="AP5034" s="3"/>
      <c r="AQ5034" s="11"/>
      <c r="AR5034" s="3"/>
      <c r="AS5034" s="11"/>
      <c r="AT5034" s="3"/>
      <c r="AU5034" s="11"/>
      <c r="AV5034" s="3"/>
      <c r="AW5034" s="3"/>
      <c r="AX5034" s="3"/>
      <c r="AY5034" s="11"/>
      <c r="AZ5034" s="3"/>
      <c r="BA5034" s="3"/>
      <c r="BB5034" s="3"/>
      <c r="BC5034" s="11"/>
      <c r="BD5034" s="3"/>
      <c r="BE5034" s="11"/>
      <c r="BF5034" s="3"/>
      <c r="BG5034" s="11"/>
      <c r="BH5034" s="3"/>
      <c r="BI5034" s="12"/>
      <c r="BJ5034" s="12"/>
      <c r="BK5034" s="11"/>
      <c r="BL5034" s="3"/>
      <c r="BM5034" s="11"/>
      <c r="BN5034" s="3"/>
      <c r="BO5034" s="11"/>
      <c r="BP5034" s="3"/>
      <c r="BQ5034" s="11"/>
      <c r="BR5034" s="3"/>
      <c r="BS5034" s="11"/>
      <c r="BT5034" s="13"/>
      <c r="BU5034" s="11"/>
      <c r="BV5034" s="3"/>
      <c r="BW5034" s="11"/>
      <c r="BX5034" s="3"/>
      <c r="BY5034" s="3"/>
      <c r="BZ5034" s="13"/>
      <c r="CA5034" s="13"/>
      <c r="CB5034" s="13"/>
      <c r="CC5034" s="12"/>
      <c r="CD5034" s="11"/>
      <c r="CE5034" s="12"/>
      <c r="CF5034" s="12"/>
      <c r="DI5034" s="14"/>
    </row>
    <row r="5035" spans="1:113" ht="20.100000000000001" customHeight="1" x14ac:dyDescent="0.25">
      <c r="A5035" s="1"/>
      <c r="B5035" s="30"/>
      <c r="C5035" s="9"/>
      <c r="D5035" s="10">
        <f t="shared" si="847"/>
        <v>0</v>
      </c>
      <c r="E5035" s="11">
        <f t="shared" si="848"/>
        <v>0</v>
      </c>
      <c r="F5035" s="3">
        <f t="shared" si="849"/>
        <v>0</v>
      </c>
      <c r="G5035" s="11"/>
      <c r="H5035" s="3"/>
      <c r="I5035" s="1"/>
      <c r="J5035" s="3"/>
      <c r="K5035" s="2"/>
      <c r="L5035" s="3"/>
      <c r="M5035" s="11"/>
      <c r="N5035" s="3"/>
      <c r="O5035" s="217"/>
      <c r="P5035" s="3"/>
      <c r="Q5035" s="3"/>
      <c r="R5035" s="3"/>
      <c r="S5035" s="11"/>
      <c r="T5035" s="3"/>
      <c r="U5035" s="11"/>
      <c r="V5035" s="3"/>
      <c r="W5035" s="11"/>
      <c r="X5035" s="3"/>
      <c r="Y5035" s="11"/>
      <c r="Z5035" s="3"/>
      <c r="AA5035" s="3"/>
      <c r="AB5035" s="3"/>
      <c r="AC5035" s="3"/>
      <c r="AD5035" s="3"/>
      <c r="AE5035" s="3"/>
      <c r="AF5035" s="3"/>
      <c r="AG5035" s="3"/>
      <c r="AH5035" s="3"/>
      <c r="AI5035" s="11"/>
      <c r="AJ5035" s="3"/>
      <c r="AK5035" s="11"/>
      <c r="AL5035" s="3"/>
      <c r="AM5035" s="11"/>
      <c r="AN5035" s="3"/>
      <c r="AO5035" s="11"/>
      <c r="AP5035" s="3"/>
      <c r="AQ5035" s="11"/>
      <c r="AR5035" s="3"/>
      <c r="AS5035" s="11"/>
      <c r="AT5035" s="3"/>
      <c r="AU5035" s="11"/>
      <c r="AV5035" s="3"/>
      <c r="AW5035" s="3"/>
      <c r="AX5035" s="3"/>
      <c r="AY5035" s="11"/>
      <c r="AZ5035" s="3"/>
      <c r="BA5035" s="3"/>
      <c r="BB5035" s="3"/>
      <c r="BC5035" s="11"/>
      <c r="BD5035" s="3"/>
      <c r="BE5035" s="11"/>
      <c r="BF5035" s="3"/>
      <c r="BG5035" s="11"/>
      <c r="BH5035" s="3"/>
      <c r="BI5035" s="12"/>
      <c r="BJ5035" s="12"/>
      <c r="BK5035" s="11"/>
      <c r="BL5035" s="3"/>
      <c r="BM5035" s="11"/>
      <c r="BN5035" s="3"/>
      <c r="BO5035" s="11"/>
      <c r="BP5035" s="3"/>
      <c r="BQ5035" s="11"/>
      <c r="BR5035" s="3"/>
      <c r="BS5035" s="11"/>
      <c r="BT5035" s="13"/>
      <c r="BU5035" s="11"/>
      <c r="BV5035" s="3"/>
      <c r="BW5035" s="11"/>
      <c r="BX5035" s="3"/>
      <c r="BY5035" s="3"/>
      <c r="BZ5035" s="13"/>
      <c r="CA5035" s="13"/>
      <c r="CB5035" s="13"/>
      <c r="CC5035" s="12"/>
      <c r="CD5035" s="11"/>
      <c r="CE5035" s="12"/>
      <c r="CF5035" s="12"/>
      <c r="DI5035" s="14"/>
    </row>
    <row r="5036" spans="1:113" ht="20.100000000000001" customHeight="1" x14ac:dyDescent="0.25">
      <c r="A5036" s="1"/>
      <c r="B5036" s="30"/>
      <c r="C5036" s="9"/>
      <c r="D5036" s="10">
        <f t="shared" si="847"/>
        <v>0</v>
      </c>
      <c r="E5036" s="11">
        <f t="shared" si="848"/>
        <v>0</v>
      </c>
      <c r="F5036" s="3">
        <f t="shared" si="849"/>
        <v>0</v>
      </c>
      <c r="G5036" s="11"/>
      <c r="H5036" s="3"/>
      <c r="I5036" s="1"/>
      <c r="J5036" s="3"/>
      <c r="K5036" s="2"/>
      <c r="L5036" s="3"/>
      <c r="M5036" s="11"/>
      <c r="N5036" s="3"/>
      <c r="O5036" s="217"/>
      <c r="P5036" s="3"/>
      <c r="Q5036" s="3"/>
      <c r="R5036" s="3"/>
      <c r="S5036" s="11"/>
      <c r="T5036" s="3"/>
      <c r="U5036" s="11"/>
      <c r="V5036" s="3"/>
      <c r="W5036" s="11"/>
      <c r="X5036" s="3"/>
      <c r="Y5036" s="11"/>
      <c r="Z5036" s="3"/>
      <c r="AA5036" s="3"/>
      <c r="AB5036" s="3"/>
      <c r="AC5036" s="3"/>
      <c r="AD5036" s="3"/>
      <c r="AE5036" s="3"/>
      <c r="AF5036" s="3"/>
      <c r="AG5036" s="3"/>
      <c r="AH5036" s="3"/>
      <c r="AI5036" s="11"/>
      <c r="AJ5036" s="3"/>
      <c r="AK5036" s="11"/>
      <c r="AL5036" s="3"/>
      <c r="AM5036" s="11"/>
      <c r="AN5036" s="3"/>
      <c r="AO5036" s="11"/>
      <c r="AP5036" s="3"/>
      <c r="AQ5036" s="11"/>
      <c r="AR5036" s="3"/>
      <c r="AS5036" s="11"/>
      <c r="AT5036" s="3"/>
      <c r="AU5036" s="11"/>
      <c r="AV5036" s="3"/>
      <c r="AW5036" s="3"/>
      <c r="AX5036" s="3"/>
      <c r="AY5036" s="11"/>
      <c r="AZ5036" s="3"/>
      <c r="BA5036" s="3"/>
      <c r="BB5036" s="3"/>
      <c r="BC5036" s="11"/>
      <c r="BD5036" s="3"/>
      <c r="BE5036" s="11"/>
      <c r="BF5036" s="3"/>
      <c r="BG5036" s="11"/>
      <c r="BH5036" s="3"/>
      <c r="BI5036" s="12"/>
      <c r="BJ5036" s="12"/>
      <c r="BK5036" s="11"/>
      <c r="BL5036" s="3"/>
      <c r="BM5036" s="11"/>
      <c r="BN5036" s="3"/>
      <c r="BO5036" s="11"/>
      <c r="BP5036" s="3"/>
      <c r="BQ5036" s="11"/>
      <c r="BR5036" s="3"/>
      <c r="BS5036" s="11"/>
      <c r="BT5036" s="13"/>
      <c r="BU5036" s="11"/>
      <c r="BV5036" s="3"/>
      <c r="BW5036" s="11"/>
      <c r="BX5036" s="3"/>
      <c r="BY5036" s="3"/>
      <c r="BZ5036" s="13"/>
      <c r="CA5036" s="13"/>
      <c r="CB5036" s="13"/>
      <c r="CC5036" s="12"/>
      <c r="CD5036" s="11"/>
      <c r="CE5036" s="12"/>
      <c r="CF5036" s="12"/>
      <c r="DI5036" s="14"/>
    </row>
    <row r="5037" spans="1:113" ht="20.100000000000001" customHeight="1" x14ac:dyDescent="0.25">
      <c r="A5037" s="1"/>
      <c r="B5037" s="30"/>
      <c r="C5037" s="9"/>
      <c r="D5037" s="10">
        <f t="shared" si="847"/>
        <v>0</v>
      </c>
      <c r="E5037" s="11">
        <f t="shared" si="848"/>
        <v>0</v>
      </c>
      <c r="F5037" s="3">
        <f t="shared" si="849"/>
        <v>0</v>
      </c>
      <c r="G5037" s="11"/>
      <c r="H5037" s="3"/>
      <c r="I5037" s="1"/>
      <c r="J5037" s="3"/>
      <c r="K5037" s="2"/>
      <c r="L5037" s="3"/>
      <c r="M5037" s="11"/>
      <c r="N5037" s="3"/>
      <c r="O5037" s="217"/>
      <c r="P5037" s="3"/>
      <c r="Q5037" s="3"/>
      <c r="R5037" s="3"/>
      <c r="S5037" s="11"/>
      <c r="T5037" s="3"/>
      <c r="U5037" s="11"/>
      <c r="V5037" s="3"/>
      <c r="W5037" s="11"/>
      <c r="X5037" s="3"/>
      <c r="Y5037" s="11"/>
      <c r="Z5037" s="3"/>
      <c r="AA5037" s="3"/>
      <c r="AB5037" s="3"/>
      <c r="AC5037" s="3"/>
      <c r="AD5037" s="3"/>
      <c r="AE5037" s="3"/>
      <c r="AF5037" s="3"/>
      <c r="AG5037" s="3"/>
      <c r="AH5037" s="3"/>
      <c r="AI5037" s="11"/>
      <c r="AJ5037" s="3"/>
      <c r="AK5037" s="11"/>
      <c r="AL5037" s="3"/>
      <c r="AM5037" s="11"/>
      <c r="AN5037" s="3"/>
      <c r="AO5037" s="11"/>
      <c r="AP5037" s="3"/>
      <c r="AQ5037" s="11"/>
      <c r="AR5037" s="3"/>
      <c r="AS5037" s="11"/>
      <c r="AT5037" s="3"/>
      <c r="AU5037" s="11"/>
      <c r="AV5037" s="3"/>
      <c r="AW5037" s="3"/>
      <c r="AX5037" s="3"/>
      <c r="AY5037" s="11"/>
      <c r="AZ5037" s="3"/>
      <c r="BA5037" s="3"/>
      <c r="BB5037" s="3"/>
      <c r="BC5037" s="11"/>
      <c r="BD5037" s="3"/>
      <c r="BE5037" s="11"/>
      <c r="BF5037" s="3"/>
      <c r="BG5037" s="11"/>
      <c r="BH5037" s="3"/>
      <c r="BI5037" s="12"/>
      <c r="BJ5037" s="12"/>
      <c r="BK5037" s="11"/>
      <c r="BL5037" s="3"/>
      <c r="BM5037" s="11"/>
      <c r="BN5037" s="3"/>
      <c r="BO5037" s="11"/>
      <c r="BP5037" s="3"/>
      <c r="BQ5037" s="11"/>
      <c r="BR5037" s="3"/>
      <c r="BS5037" s="11"/>
      <c r="BT5037" s="13"/>
      <c r="BU5037" s="11"/>
      <c r="BV5037" s="3"/>
      <c r="BW5037" s="11"/>
      <c r="BX5037" s="3"/>
      <c r="BY5037" s="3"/>
      <c r="BZ5037" s="13"/>
      <c r="CA5037" s="13"/>
      <c r="CB5037" s="13"/>
      <c r="CC5037" s="12"/>
      <c r="CD5037" s="11"/>
      <c r="CE5037" s="12"/>
      <c r="CF5037" s="12"/>
      <c r="DI5037" s="14"/>
    </row>
    <row r="5038" spans="1:113" ht="20.100000000000001" customHeight="1" x14ac:dyDescent="0.25">
      <c r="A5038" s="1"/>
      <c r="B5038" s="30"/>
      <c r="C5038" s="9"/>
      <c r="D5038" s="10">
        <f t="shared" si="847"/>
        <v>0</v>
      </c>
      <c r="E5038" s="11">
        <f t="shared" si="848"/>
        <v>0</v>
      </c>
      <c r="F5038" s="3">
        <f t="shared" si="849"/>
        <v>0</v>
      </c>
      <c r="G5038" s="11"/>
      <c r="H5038" s="3"/>
      <c r="I5038" s="1"/>
      <c r="J5038" s="3"/>
      <c r="K5038" s="2"/>
      <c r="L5038" s="3"/>
      <c r="M5038" s="11"/>
      <c r="N5038" s="3"/>
      <c r="O5038" s="217"/>
      <c r="P5038" s="3"/>
      <c r="Q5038" s="3"/>
      <c r="R5038" s="3"/>
      <c r="S5038" s="11"/>
      <c r="T5038" s="3"/>
      <c r="U5038" s="11"/>
      <c r="V5038" s="3"/>
      <c r="W5038" s="11"/>
      <c r="X5038" s="3"/>
      <c r="Y5038" s="11"/>
      <c r="Z5038" s="3"/>
      <c r="AA5038" s="3"/>
      <c r="AB5038" s="3"/>
      <c r="AC5038" s="3"/>
      <c r="AD5038" s="3"/>
      <c r="AE5038" s="3"/>
      <c r="AF5038" s="3"/>
      <c r="AG5038" s="3"/>
      <c r="AH5038" s="3"/>
      <c r="AI5038" s="11"/>
      <c r="AJ5038" s="3"/>
      <c r="AK5038" s="11"/>
      <c r="AL5038" s="3"/>
      <c r="AM5038" s="11"/>
      <c r="AN5038" s="3"/>
      <c r="AO5038" s="11"/>
      <c r="AP5038" s="3"/>
      <c r="AQ5038" s="11"/>
      <c r="AR5038" s="3"/>
      <c r="AS5038" s="11"/>
      <c r="AT5038" s="3"/>
      <c r="AU5038" s="11"/>
      <c r="AV5038" s="3"/>
      <c r="AW5038" s="3"/>
      <c r="AX5038" s="3"/>
      <c r="AY5038" s="11"/>
      <c r="AZ5038" s="3"/>
      <c r="BA5038" s="3"/>
      <c r="BB5038" s="3"/>
      <c r="BC5038" s="11"/>
      <c r="BD5038" s="3"/>
      <c r="BE5038" s="11"/>
      <c r="BF5038" s="3"/>
      <c r="BG5038" s="11"/>
      <c r="BH5038" s="3"/>
      <c r="BI5038" s="12"/>
      <c r="BJ5038" s="12"/>
      <c r="BK5038" s="11"/>
      <c r="BL5038" s="3"/>
      <c r="BM5038" s="11"/>
      <c r="BN5038" s="3"/>
      <c r="BO5038" s="11"/>
      <c r="BP5038" s="3"/>
      <c r="BQ5038" s="11"/>
      <c r="BR5038" s="3"/>
      <c r="BS5038" s="11"/>
      <c r="BT5038" s="13"/>
      <c r="BU5038" s="11"/>
      <c r="BV5038" s="3"/>
      <c r="BW5038" s="11"/>
      <c r="BX5038" s="3"/>
      <c r="BY5038" s="3"/>
      <c r="BZ5038" s="13"/>
      <c r="CA5038" s="13"/>
      <c r="CB5038" s="13"/>
      <c r="CC5038" s="12"/>
      <c r="CD5038" s="11"/>
      <c r="CE5038" s="12"/>
      <c r="CF5038" s="12"/>
      <c r="DI5038" s="14"/>
    </row>
    <row r="5039" spans="1:113" ht="20.100000000000001" customHeight="1" x14ac:dyDescent="0.25">
      <c r="A5039" s="1"/>
      <c r="B5039" s="30"/>
      <c r="C5039" s="9"/>
      <c r="D5039" s="10">
        <f t="shared" si="847"/>
        <v>0</v>
      </c>
      <c r="E5039" s="11">
        <f t="shared" si="848"/>
        <v>0</v>
      </c>
      <c r="F5039" s="3">
        <f t="shared" si="849"/>
        <v>0</v>
      </c>
      <c r="G5039" s="11"/>
      <c r="H5039" s="3"/>
      <c r="I5039" s="1"/>
      <c r="J5039" s="3"/>
      <c r="K5039" s="2"/>
      <c r="L5039" s="3"/>
      <c r="M5039" s="11"/>
      <c r="N5039" s="3"/>
      <c r="O5039" s="217"/>
      <c r="P5039" s="3"/>
      <c r="Q5039" s="3"/>
      <c r="R5039" s="3"/>
      <c r="S5039" s="11"/>
      <c r="T5039" s="3"/>
      <c r="U5039" s="11"/>
      <c r="V5039" s="3"/>
      <c r="W5039" s="11"/>
      <c r="X5039" s="3"/>
      <c r="Y5039" s="11"/>
      <c r="Z5039" s="3"/>
      <c r="AA5039" s="3"/>
      <c r="AB5039" s="3"/>
      <c r="AC5039" s="3"/>
      <c r="AD5039" s="3"/>
      <c r="AE5039" s="3"/>
      <c r="AF5039" s="3"/>
      <c r="AG5039" s="3"/>
      <c r="AH5039" s="3"/>
      <c r="AI5039" s="11"/>
      <c r="AJ5039" s="3"/>
      <c r="AK5039" s="11"/>
      <c r="AL5039" s="3"/>
      <c r="AM5039" s="11"/>
      <c r="AN5039" s="3"/>
      <c r="AO5039" s="11"/>
      <c r="AP5039" s="3"/>
      <c r="AQ5039" s="11"/>
      <c r="AR5039" s="3"/>
      <c r="AS5039" s="11"/>
      <c r="AT5039" s="3"/>
      <c r="AU5039" s="11"/>
      <c r="AV5039" s="3"/>
      <c r="AW5039" s="3"/>
      <c r="AX5039" s="3"/>
      <c r="AY5039" s="11"/>
      <c r="AZ5039" s="3"/>
      <c r="BA5039" s="3"/>
      <c r="BB5039" s="3"/>
      <c r="BC5039" s="11"/>
      <c r="BD5039" s="3"/>
      <c r="BE5039" s="11"/>
      <c r="BF5039" s="3"/>
      <c r="BG5039" s="11"/>
      <c r="BH5039" s="3"/>
      <c r="BI5039" s="12"/>
      <c r="BJ5039" s="12"/>
      <c r="BK5039" s="11"/>
      <c r="BL5039" s="3"/>
      <c r="BM5039" s="11"/>
      <c r="BN5039" s="3"/>
      <c r="BO5039" s="11"/>
      <c r="BP5039" s="3"/>
      <c r="BQ5039" s="11"/>
      <c r="BR5039" s="3"/>
      <c r="BS5039" s="11"/>
      <c r="BT5039" s="13"/>
      <c r="BU5039" s="11"/>
      <c r="BV5039" s="3"/>
      <c r="BW5039" s="11"/>
      <c r="BX5039" s="3"/>
      <c r="BY5039" s="3"/>
      <c r="BZ5039" s="13"/>
      <c r="CA5039" s="13"/>
      <c r="CB5039" s="13"/>
      <c r="CC5039" s="12"/>
      <c r="CD5039" s="11"/>
      <c r="CE5039" s="12"/>
      <c r="CF5039" s="12"/>
      <c r="DI5039" s="14"/>
    </row>
    <row r="5040" spans="1:113" ht="20.100000000000001" customHeight="1" x14ac:dyDescent="0.25">
      <c r="A5040" s="1"/>
      <c r="B5040" s="30"/>
      <c r="C5040" s="9"/>
      <c r="D5040" s="10">
        <f t="shared" si="847"/>
        <v>0</v>
      </c>
      <c r="E5040" s="11">
        <f t="shared" si="848"/>
        <v>0</v>
      </c>
      <c r="F5040" s="3">
        <f t="shared" si="849"/>
        <v>0</v>
      </c>
      <c r="G5040" s="11"/>
      <c r="H5040" s="3"/>
      <c r="I5040" s="1"/>
      <c r="J5040" s="3"/>
      <c r="K5040" s="2"/>
      <c r="L5040" s="3"/>
      <c r="M5040" s="11"/>
      <c r="N5040" s="3"/>
      <c r="O5040" s="217"/>
      <c r="P5040" s="3"/>
      <c r="Q5040" s="3"/>
      <c r="R5040" s="3"/>
      <c r="S5040" s="11"/>
      <c r="T5040" s="3"/>
      <c r="U5040" s="11"/>
      <c r="V5040" s="3"/>
      <c r="W5040" s="11"/>
      <c r="X5040" s="3"/>
      <c r="Y5040" s="11"/>
      <c r="Z5040" s="3"/>
      <c r="AA5040" s="3"/>
      <c r="AB5040" s="3"/>
      <c r="AC5040" s="3"/>
      <c r="AD5040" s="3"/>
      <c r="AE5040" s="3"/>
      <c r="AF5040" s="3"/>
      <c r="AG5040" s="3"/>
      <c r="AH5040" s="3"/>
      <c r="AI5040" s="11"/>
      <c r="AJ5040" s="3"/>
      <c r="AK5040" s="11"/>
      <c r="AL5040" s="3"/>
      <c r="AM5040" s="11"/>
      <c r="AN5040" s="3"/>
      <c r="AO5040" s="11"/>
      <c r="AP5040" s="3"/>
      <c r="AQ5040" s="11"/>
      <c r="AR5040" s="3"/>
      <c r="AS5040" s="11"/>
      <c r="AT5040" s="3"/>
      <c r="AU5040" s="11"/>
      <c r="AV5040" s="3"/>
      <c r="AW5040" s="3"/>
      <c r="AX5040" s="3"/>
      <c r="AY5040" s="11"/>
      <c r="AZ5040" s="3"/>
      <c r="BA5040" s="3"/>
      <c r="BB5040" s="3"/>
      <c r="BC5040" s="11"/>
      <c r="BD5040" s="3"/>
      <c r="BE5040" s="11"/>
      <c r="BF5040" s="3"/>
      <c r="BG5040" s="11"/>
      <c r="BH5040" s="3"/>
      <c r="BI5040" s="12"/>
      <c r="BJ5040" s="12"/>
      <c r="BK5040" s="11"/>
      <c r="BL5040" s="3"/>
      <c r="BM5040" s="11"/>
      <c r="BN5040" s="3"/>
      <c r="BO5040" s="11"/>
      <c r="BP5040" s="3"/>
      <c r="BQ5040" s="11"/>
      <c r="BR5040" s="3"/>
      <c r="BS5040" s="11"/>
      <c r="BT5040" s="13"/>
      <c r="BU5040" s="11"/>
      <c r="BV5040" s="3"/>
      <c r="BW5040" s="11"/>
      <c r="BX5040" s="3"/>
      <c r="BY5040" s="3"/>
      <c r="BZ5040" s="13"/>
      <c r="CA5040" s="13"/>
      <c r="CB5040" s="13"/>
      <c r="CC5040" s="12"/>
      <c r="CD5040" s="11"/>
      <c r="CE5040" s="12"/>
      <c r="CF5040" s="12"/>
      <c r="DI5040" s="14"/>
    </row>
    <row r="5041" spans="1:113" ht="20.100000000000001" customHeight="1" x14ac:dyDescent="0.25">
      <c r="A5041" s="1"/>
      <c r="B5041" s="30"/>
      <c r="C5041" s="9"/>
      <c r="D5041" s="10">
        <f t="shared" si="847"/>
        <v>0</v>
      </c>
      <c r="E5041" s="11">
        <f t="shared" si="848"/>
        <v>0</v>
      </c>
      <c r="F5041" s="3">
        <f t="shared" si="849"/>
        <v>0</v>
      </c>
      <c r="G5041" s="11"/>
      <c r="H5041" s="3"/>
      <c r="I5041" s="1"/>
      <c r="J5041" s="3"/>
      <c r="K5041" s="2"/>
      <c r="L5041" s="3"/>
      <c r="M5041" s="11"/>
      <c r="N5041" s="3"/>
      <c r="O5041" s="217"/>
      <c r="P5041" s="3"/>
      <c r="Q5041" s="3"/>
      <c r="R5041" s="3"/>
      <c r="S5041" s="11"/>
      <c r="T5041" s="3"/>
      <c r="U5041" s="11"/>
      <c r="V5041" s="3"/>
      <c r="W5041" s="11"/>
      <c r="X5041" s="3"/>
      <c r="Y5041" s="11"/>
      <c r="Z5041" s="3"/>
      <c r="AA5041" s="3"/>
      <c r="AB5041" s="3"/>
      <c r="AC5041" s="3"/>
      <c r="AD5041" s="3"/>
      <c r="AE5041" s="3"/>
      <c r="AF5041" s="3"/>
      <c r="AG5041" s="3"/>
      <c r="AH5041" s="3"/>
      <c r="AI5041" s="11"/>
      <c r="AJ5041" s="3"/>
      <c r="AK5041" s="11"/>
      <c r="AL5041" s="3"/>
      <c r="AM5041" s="11"/>
      <c r="AN5041" s="3"/>
      <c r="AO5041" s="11"/>
      <c r="AP5041" s="3"/>
      <c r="AQ5041" s="11"/>
      <c r="AR5041" s="3"/>
      <c r="AS5041" s="11"/>
      <c r="AT5041" s="3"/>
      <c r="AU5041" s="11"/>
      <c r="AV5041" s="3"/>
      <c r="AW5041" s="3"/>
      <c r="AX5041" s="3"/>
      <c r="AY5041" s="11"/>
      <c r="AZ5041" s="3"/>
      <c r="BA5041" s="3"/>
      <c r="BB5041" s="3"/>
      <c r="BC5041" s="11"/>
      <c r="BD5041" s="3"/>
      <c r="BE5041" s="11"/>
      <c r="BF5041" s="3"/>
      <c r="BG5041" s="11"/>
      <c r="BH5041" s="3"/>
      <c r="BI5041" s="12"/>
      <c r="BJ5041" s="12"/>
      <c r="BK5041" s="11"/>
      <c r="BL5041" s="3"/>
      <c r="BM5041" s="11"/>
      <c r="BN5041" s="3"/>
      <c r="BO5041" s="11"/>
      <c r="BP5041" s="3"/>
      <c r="BQ5041" s="11"/>
      <c r="BR5041" s="3"/>
      <c r="BS5041" s="11"/>
      <c r="BT5041" s="13"/>
      <c r="BU5041" s="11"/>
      <c r="BV5041" s="3"/>
      <c r="BW5041" s="11"/>
      <c r="BX5041" s="3"/>
      <c r="BY5041" s="3"/>
      <c r="BZ5041" s="13"/>
      <c r="CA5041" s="13"/>
      <c r="CB5041" s="13"/>
      <c r="CC5041" s="12"/>
      <c r="CD5041" s="11"/>
      <c r="CE5041" s="12"/>
      <c r="CF5041" s="12"/>
      <c r="DI5041" s="14"/>
    </row>
    <row r="5042" spans="1:113" ht="20.100000000000001" customHeight="1" x14ac:dyDescent="0.25">
      <c r="A5042" s="1"/>
      <c r="B5042" s="30"/>
      <c r="C5042" s="9"/>
      <c r="D5042" s="10">
        <f t="shared" si="847"/>
        <v>0</v>
      </c>
      <c r="E5042" s="11">
        <f t="shared" si="848"/>
        <v>0</v>
      </c>
      <c r="F5042" s="3">
        <f t="shared" si="849"/>
        <v>0</v>
      </c>
      <c r="G5042" s="11"/>
      <c r="H5042" s="3"/>
      <c r="I5042" s="1"/>
      <c r="J5042" s="3"/>
      <c r="K5042" s="2"/>
      <c r="L5042" s="3"/>
      <c r="M5042" s="11"/>
      <c r="N5042" s="3"/>
      <c r="O5042" s="217"/>
      <c r="P5042" s="3"/>
      <c r="Q5042" s="3"/>
      <c r="R5042" s="3"/>
      <c r="S5042" s="11"/>
      <c r="T5042" s="3"/>
      <c r="U5042" s="11"/>
      <c r="V5042" s="3"/>
      <c r="W5042" s="11"/>
      <c r="X5042" s="3"/>
      <c r="Y5042" s="11"/>
      <c r="Z5042" s="3"/>
      <c r="AA5042" s="3"/>
      <c r="AB5042" s="3"/>
      <c r="AC5042" s="3"/>
      <c r="AD5042" s="3"/>
      <c r="AE5042" s="3"/>
      <c r="AF5042" s="3"/>
      <c r="AG5042" s="3"/>
      <c r="AH5042" s="3"/>
      <c r="AI5042" s="11"/>
      <c r="AJ5042" s="3"/>
      <c r="AK5042" s="11"/>
      <c r="AL5042" s="3"/>
      <c r="AM5042" s="11"/>
      <c r="AN5042" s="3"/>
      <c r="AO5042" s="11"/>
      <c r="AP5042" s="3"/>
      <c r="AQ5042" s="11"/>
      <c r="AR5042" s="3"/>
      <c r="AS5042" s="11"/>
      <c r="AT5042" s="3"/>
      <c r="AU5042" s="11"/>
      <c r="AV5042" s="3"/>
      <c r="AW5042" s="3"/>
      <c r="AX5042" s="3"/>
      <c r="AY5042" s="11"/>
      <c r="AZ5042" s="3"/>
      <c r="BA5042" s="3"/>
      <c r="BB5042" s="3"/>
      <c r="BC5042" s="11"/>
      <c r="BD5042" s="3"/>
      <c r="BE5042" s="11"/>
      <c r="BF5042" s="3"/>
      <c r="BG5042" s="11"/>
      <c r="BH5042" s="3"/>
      <c r="BI5042" s="12"/>
      <c r="BJ5042" s="12"/>
      <c r="BK5042" s="11"/>
      <c r="BL5042" s="3"/>
      <c r="BM5042" s="11"/>
      <c r="BN5042" s="3"/>
      <c r="BO5042" s="11"/>
      <c r="BP5042" s="3"/>
      <c r="BQ5042" s="11"/>
      <c r="BR5042" s="3"/>
      <c r="BS5042" s="11"/>
      <c r="BT5042" s="13"/>
      <c r="BU5042" s="11"/>
      <c r="BV5042" s="3"/>
      <c r="BW5042" s="11"/>
      <c r="BX5042" s="3"/>
      <c r="BY5042" s="3"/>
      <c r="BZ5042" s="13"/>
      <c r="CA5042" s="13"/>
      <c r="CB5042" s="13"/>
      <c r="CC5042" s="12"/>
      <c r="CD5042" s="11"/>
      <c r="CE5042" s="12"/>
      <c r="CF5042" s="12"/>
      <c r="DI5042" s="14"/>
    </row>
    <row r="5043" spans="1:113" ht="20.100000000000001" customHeight="1" x14ac:dyDescent="0.25">
      <c r="A5043" s="1"/>
      <c r="B5043" s="30"/>
      <c r="C5043" s="9"/>
      <c r="D5043" s="10">
        <f t="shared" si="847"/>
        <v>0</v>
      </c>
      <c r="E5043" s="11">
        <f t="shared" si="848"/>
        <v>0</v>
      </c>
      <c r="F5043" s="3">
        <f t="shared" si="849"/>
        <v>0</v>
      </c>
      <c r="G5043" s="11"/>
      <c r="H5043" s="3"/>
      <c r="I5043" s="1"/>
      <c r="J5043" s="3"/>
      <c r="K5043" s="2"/>
      <c r="L5043" s="3"/>
      <c r="M5043" s="11"/>
      <c r="N5043" s="3"/>
      <c r="O5043" s="217"/>
      <c r="P5043" s="3"/>
      <c r="Q5043" s="3"/>
      <c r="R5043" s="3"/>
      <c r="S5043" s="11"/>
      <c r="T5043" s="3"/>
      <c r="U5043" s="11"/>
      <c r="V5043" s="3"/>
      <c r="W5043" s="11"/>
      <c r="X5043" s="3"/>
      <c r="Y5043" s="11"/>
      <c r="Z5043" s="3"/>
      <c r="AA5043" s="3"/>
      <c r="AB5043" s="3"/>
      <c r="AC5043" s="3"/>
      <c r="AD5043" s="3"/>
      <c r="AE5043" s="3"/>
      <c r="AF5043" s="3"/>
      <c r="AG5043" s="3"/>
      <c r="AH5043" s="3"/>
      <c r="AI5043" s="11"/>
      <c r="AJ5043" s="3"/>
      <c r="AK5043" s="11"/>
      <c r="AL5043" s="3"/>
      <c r="AM5043" s="11"/>
      <c r="AN5043" s="3"/>
      <c r="AO5043" s="11"/>
      <c r="AP5043" s="3"/>
      <c r="AQ5043" s="11"/>
      <c r="AR5043" s="3"/>
      <c r="AS5043" s="11"/>
      <c r="AT5043" s="3"/>
      <c r="AU5043" s="11"/>
      <c r="AV5043" s="3"/>
      <c r="AW5043" s="3"/>
      <c r="AX5043" s="3"/>
      <c r="AY5043" s="11"/>
      <c r="AZ5043" s="3"/>
      <c r="BA5043" s="3"/>
      <c r="BB5043" s="3"/>
      <c r="BC5043" s="11"/>
      <c r="BD5043" s="3"/>
      <c r="BE5043" s="11"/>
      <c r="BF5043" s="3"/>
      <c r="BG5043" s="11"/>
      <c r="BH5043" s="3"/>
      <c r="BI5043" s="12"/>
      <c r="BJ5043" s="12"/>
      <c r="BK5043" s="11"/>
      <c r="BL5043" s="3"/>
      <c r="BM5043" s="11"/>
      <c r="BN5043" s="3"/>
      <c r="BO5043" s="11"/>
      <c r="BP5043" s="3"/>
      <c r="BQ5043" s="11"/>
      <c r="BR5043" s="3"/>
      <c r="BS5043" s="11"/>
      <c r="BT5043" s="13"/>
      <c r="BU5043" s="11"/>
      <c r="BV5043" s="3"/>
      <c r="BW5043" s="11"/>
      <c r="BX5043" s="3"/>
      <c r="BY5043" s="3"/>
      <c r="BZ5043" s="13"/>
      <c r="CA5043" s="13"/>
      <c r="CB5043" s="13"/>
      <c r="CC5043" s="12"/>
      <c r="CD5043" s="11"/>
      <c r="CE5043" s="12"/>
      <c r="CF5043" s="12"/>
      <c r="DI5043" s="14"/>
    </row>
    <row r="5044" spans="1:113" ht="20.100000000000001" customHeight="1" x14ac:dyDescent="0.25">
      <c r="A5044" s="1"/>
      <c r="B5044" s="30"/>
      <c r="C5044" s="9"/>
      <c r="D5044" s="10">
        <f t="shared" si="847"/>
        <v>0</v>
      </c>
      <c r="E5044" s="11">
        <f t="shared" si="848"/>
        <v>0</v>
      </c>
      <c r="F5044" s="3">
        <f t="shared" si="849"/>
        <v>0</v>
      </c>
      <c r="G5044" s="11"/>
      <c r="H5044" s="3"/>
      <c r="I5044" s="1"/>
      <c r="J5044" s="3"/>
      <c r="K5044" s="2"/>
      <c r="L5044" s="3"/>
      <c r="M5044" s="11"/>
      <c r="N5044" s="3"/>
      <c r="O5044" s="217"/>
      <c r="P5044" s="3"/>
      <c r="Q5044" s="3"/>
      <c r="R5044" s="3"/>
      <c r="S5044" s="11"/>
      <c r="T5044" s="3"/>
      <c r="U5044" s="11"/>
      <c r="V5044" s="3"/>
      <c r="W5044" s="11"/>
      <c r="X5044" s="3"/>
      <c r="Y5044" s="11"/>
      <c r="Z5044" s="3"/>
      <c r="AA5044" s="3"/>
      <c r="AB5044" s="3"/>
      <c r="AC5044" s="3"/>
      <c r="AD5044" s="3"/>
      <c r="AE5044" s="3"/>
      <c r="AF5044" s="3"/>
      <c r="AG5044" s="3"/>
      <c r="AH5044" s="3"/>
      <c r="AI5044" s="11"/>
      <c r="AJ5044" s="3"/>
      <c r="AK5044" s="11"/>
      <c r="AL5044" s="3"/>
      <c r="AM5044" s="11"/>
      <c r="AN5044" s="3"/>
      <c r="AO5044" s="11"/>
      <c r="AP5044" s="3"/>
      <c r="AQ5044" s="11"/>
      <c r="AR5044" s="3"/>
      <c r="AS5044" s="11"/>
      <c r="AT5044" s="3"/>
      <c r="AU5044" s="11"/>
      <c r="AV5044" s="3"/>
      <c r="AW5044" s="3"/>
      <c r="AX5044" s="3"/>
      <c r="AY5044" s="11"/>
      <c r="AZ5044" s="3"/>
      <c r="BA5044" s="3"/>
      <c r="BB5044" s="3"/>
      <c r="BC5044" s="11"/>
      <c r="BD5044" s="3"/>
      <c r="BE5044" s="11"/>
      <c r="BF5044" s="3"/>
      <c r="BG5044" s="11"/>
      <c r="BH5044" s="3"/>
      <c r="BI5044" s="12"/>
      <c r="BJ5044" s="12"/>
      <c r="BK5044" s="11"/>
      <c r="BL5044" s="3"/>
      <c r="BM5044" s="11"/>
      <c r="BN5044" s="3"/>
      <c r="BO5044" s="11"/>
      <c r="BP5044" s="3"/>
      <c r="BQ5044" s="11"/>
      <c r="BR5044" s="3"/>
      <c r="BS5044" s="11"/>
      <c r="BT5044" s="13"/>
      <c r="BU5044" s="11"/>
      <c r="BV5044" s="3"/>
      <c r="BW5044" s="11"/>
      <c r="BX5044" s="3"/>
      <c r="BY5044" s="3"/>
      <c r="BZ5044" s="13"/>
      <c r="CA5044" s="13"/>
      <c r="CB5044" s="13"/>
      <c r="CC5044" s="12"/>
      <c r="CD5044" s="11"/>
      <c r="CE5044" s="12"/>
      <c r="CF5044" s="12"/>
      <c r="DI5044" s="14"/>
    </row>
    <row r="5045" spans="1:113" ht="20.100000000000001" customHeight="1" x14ac:dyDescent="0.25">
      <c r="A5045" s="1"/>
      <c r="B5045" s="30"/>
      <c r="C5045" s="9"/>
      <c r="D5045" s="10">
        <f t="shared" si="847"/>
        <v>0</v>
      </c>
      <c r="E5045" s="11">
        <f t="shared" si="848"/>
        <v>0</v>
      </c>
      <c r="F5045" s="3">
        <f t="shared" si="849"/>
        <v>0</v>
      </c>
      <c r="G5045" s="11"/>
      <c r="H5045" s="3"/>
      <c r="I5045" s="1"/>
      <c r="J5045" s="3"/>
      <c r="K5045" s="2"/>
      <c r="L5045" s="3"/>
      <c r="M5045" s="11"/>
      <c r="N5045" s="3"/>
      <c r="O5045" s="217"/>
      <c r="P5045" s="3"/>
      <c r="Q5045" s="3"/>
      <c r="R5045" s="3"/>
      <c r="S5045" s="11"/>
      <c r="T5045" s="3"/>
      <c r="U5045" s="11"/>
      <c r="V5045" s="3"/>
      <c r="W5045" s="11"/>
      <c r="X5045" s="3"/>
      <c r="Y5045" s="11"/>
      <c r="Z5045" s="3"/>
      <c r="AA5045" s="3"/>
      <c r="AB5045" s="3"/>
      <c r="AC5045" s="3"/>
      <c r="AD5045" s="3"/>
      <c r="AE5045" s="3"/>
      <c r="AF5045" s="3"/>
      <c r="AG5045" s="3"/>
      <c r="AH5045" s="3"/>
      <c r="AI5045" s="11"/>
      <c r="AJ5045" s="3"/>
      <c r="AK5045" s="11"/>
      <c r="AL5045" s="3"/>
      <c r="AM5045" s="11"/>
      <c r="AN5045" s="3"/>
      <c r="AO5045" s="11"/>
      <c r="AP5045" s="3"/>
      <c r="AQ5045" s="11"/>
      <c r="AR5045" s="3"/>
      <c r="AS5045" s="11"/>
      <c r="AT5045" s="3"/>
      <c r="AU5045" s="11"/>
      <c r="AV5045" s="3"/>
      <c r="AW5045" s="3"/>
      <c r="AX5045" s="3"/>
      <c r="AY5045" s="11"/>
      <c r="AZ5045" s="3"/>
      <c r="BA5045" s="3"/>
      <c r="BB5045" s="3"/>
      <c r="BC5045" s="11"/>
      <c r="BD5045" s="3"/>
      <c r="BE5045" s="11"/>
      <c r="BF5045" s="3"/>
      <c r="BG5045" s="11"/>
      <c r="BH5045" s="3"/>
      <c r="BI5045" s="12"/>
      <c r="BJ5045" s="12"/>
      <c r="BK5045" s="11"/>
      <c r="BL5045" s="3"/>
      <c r="BM5045" s="11"/>
      <c r="BN5045" s="3"/>
      <c r="BO5045" s="11"/>
      <c r="BP5045" s="3"/>
      <c r="BQ5045" s="11"/>
      <c r="BR5045" s="3"/>
      <c r="BS5045" s="11"/>
      <c r="BT5045" s="13"/>
      <c r="BU5045" s="11"/>
      <c r="BV5045" s="3"/>
      <c r="BW5045" s="11"/>
      <c r="BX5045" s="3"/>
      <c r="BY5045" s="3"/>
      <c r="BZ5045" s="13"/>
      <c r="CA5045" s="13"/>
      <c r="CB5045" s="13"/>
      <c r="CC5045" s="12"/>
      <c r="CD5045" s="11"/>
      <c r="CE5045" s="12"/>
      <c r="CF5045" s="12"/>
      <c r="DI5045" s="14"/>
    </row>
    <row r="5046" spans="1:113" ht="20.100000000000001" customHeight="1" x14ac:dyDescent="0.25">
      <c r="A5046" s="1"/>
      <c r="B5046" s="30"/>
      <c r="C5046" s="9"/>
      <c r="D5046" s="10">
        <f t="shared" si="847"/>
        <v>0</v>
      </c>
      <c r="E5046" s="11">
        <f t="shared" si="848"/>
        <v>0</v>
      </c>
      <c r="F5046" s="3">
        <f t="shared" si="849"/>
        <v>0</v>
      </c>
      <c r="G5046" s="11"/>
      <c r="H5046" s="3"/>
      <c r="I5046" s="1"/>
      <c r="J5046" s="3"/>
      <c r="K5046" s="2"/>
      <c r="L5046" s="3"/>
      <c r="M5046" s="11"/>
      <c r="N5046" s="3"/>
      <c r="O5046" s="217"/>
      <c r="P5046" s="3"/>
      <c r="Q5046" s="3"/>
      <c r="R5046" s="3"/>
      <c r="S5046" s="11"/>
      <c r="T5046" s="3"/>
      <c r="U5046" s="11"/>
      <c r="V5046" s="3"/>
      <c r="W5046" s="11"/>
      <c r="X5046" s="3"/>
      <c r="Y5046" s="11"/>
      <c r="Z5046" s="3"/>
      <c r="AA5046" s="3"/>
      <c r="AB5046" s="3"/>
      <c r="AC5046" s="3"/>
      <c r="AD5046" s="3"/>
      <c r="AE5046" s="3"/>
      <c r="AF5046" s="3"/>
      <c r="AG5046" s="3"/>
      <c r="AH5046" s="3"/>
      <c r="AI5046" s="11"/>
      <c r="AJ5046" s="3"/>
      <c r="AK5046" s="11"/>
      <c r="AL5046" s="3"/>
      <c r="AM5046" s="11"/>
      <c r="AN5046" s="3"/>
      <c r="AO5046" s="11"/>
      <c r="AP5046" s="3"/>
      <c r="AQ5046" s="11"/>
      <c r="AR5046" s="3"/>
      <c r="AS5046" s="11"/>
      <c r="AT5046" s="3"/>
      <c r="AU5046" s="11"/>
      <c r="AV5046" s="3"/>
      <c r="AW5046" s="3"/>
      <c r="AX5046" s="3"/>
      <c r="AY5046" s="11"/>
      <c r="AZ5046" s="3"/>
      <c r="BA5046" s="3"/>
      <c r="BB5046" s="3"/>
      <c r="BC5046" s="11"/>
      <c r="BD5046" s="3"/>
      <c r="BE5046" s="11"/>
      <c r="BF5046" s="3"/>
      <c r="BG5046" s="11"/>
      <c r="BH5046" s="3"/>
      <c r="BI5046" s="12"/>
      <c r="BJ5046" s="12"/>
      <c r="BK5046" s="11"/>
      <c r="BL5046" s="3"/>
      <c r="BM5046" s="11"/>
      <c r="BN5046" s="3"/>
      <c r="BO5046" s="11"/>
      <c r="BP5046" s="3"/>
      <c r="BQ5046" s="11"/>
      <c r="BR5046" s="3"/>
      <c r="BS5046" s="11"/>
      <c r="BT5046" s="13"/>
      <c r="BU5046" s="11"/>
      <c r="BV5046" s="3"/>
      <c r="BW5046" s="11"/>
      <c r="BX5046" s="3"/>
      <c r="BY5046" s="3"/>
      <c r="BZ5046" s="13"/>
      <c r="CA5046" s="13"/>
      <c r="CB5046" s="13"/>
      <c r="CC5046" s="12"/>
      <c r="CD5046" s="11"/>
      <c r="CE5046" s="12"/>
      <c r="CF5046" s="12"/>
      <c r="DI5046" s="14"/>
    </row>
    <row r="5047" spans="1:113" ht="20.100000000000001" customHeight="1" x14ac:dyDescent="0.25">
      <c r="A5047" s="1"/>
      <c r="B5047" s="30"/>
      <c r="C5047" s="9"/>
      <c r="D5047" s="10">
        <f t="shared" si="847"/>
        <v>0</v>
      </c>
      <c r="E5047" s="11">
        <f t="shared" ref="E5047:E5053" si="850">G5047+I5047+CC7103+K5047+M5047+O5047+Q5047+S5047+U5047+W5047+Y5047+AA5047+AC5047+AE5047+AG5047+AI5047+AK5047+AM5047+AO5047+AQ5047+AS5047+AU5047+AW5047+AY5047+BA5047+BC5047+BE5047+BG5047+BI5047+BK5047+BM5047+BO5047+BQ5047+BS5047+BU5047+BW5047+BY5047+CA5047+CE7103</f>
        <v>0</v>
      </c>
      <c r="F5047" s="3">
        <f t="shared" ref="F5047:F5053" si="851">H5047+J5047+L5047+CD7103+N5047+P5047+R5047+T5047+V5047+X5047+Z5047+AB5047+AD5047+AF5047+AH5047+AJ5047+AL5047+AN5047+AP5047+AR5047+AT5047+AV5047+AX5047+AZ5047+BB5047+BD5047+BF5047+BH5047+BJ5047+BL5047+BN5047+BP5047+BR5047+BT5047+BV5047+BX5047+BZ5047+CB5047+CF7103</f>
        <v>0</v>
      </c>
      <c r="G5047" s="11"/>
      <c r="H5047" s="3"/>
      <c r="I5047" s="1"/>
      <c r="J5047" s="3"/>
      <c r="K5047" s="2"/>
      <c r="L5047" s="3"/>
      <c r="M5047" s="11"/>
      <c r="N5047" s="3"/>
      <c r="O5047" s="217"/>
      <c r="P5047" s="3"/>
      <c r="Q5047" s="3"/>
      <c r="R5047" s="3"/>
      <c r="S5047" s="11"/>
      <c r="T5047" s="3"/>
      <c r="U5047" s="11"/>
      <c r="V5047" s="3"/>
      <c r="W5047" s="11"/>
      <c r="X5047" s="3"/>
      <c r="Y5047" s="11"/>
      <c r="Z5047" s="3"/>
      <c r="AA5047" s="3"/>
      <c r="AB5047" s="3"/>
      <c r="AC5047" s="3"/>
      <c r="AD5047" s="3"/>
      <c r="AE5047" s="3"/>
      <c r="AF5047" s="3"/>
      <c r="AG5047" s="3"/>
      <c r="AH5047" s="3"/>
      <c r="AI5047" s="11"/>
      <c r="AJ5047" s="3"/>
      <c r="AK5047" s="11"/>
      <c r="AL5047" s="3"/>
      <c r="AM5047" s="11"/>
      <c r="AN5047" s="3"/>
      <c r="AO5047" s="11"/>
      <c r="AP5047" s="3"/>
      <c r="AQ5047" s="11"/>
      <c r="AR5047" s="3"/>
      <c r="AS5047" s="11"/>
      <c r="AT5047" s="3"/>
      <c r="AU5047" s="11"/>
      <c r="AV5047" s="3"/>
      <c r="AW5047" s="3"/>
      <c r="AX5047" s="3"/>
      <c r="AY5047" s="11"/>
      <c r="AZ5047" s="3"/>
      <c r="BA5047" s="3"/>
      <c r="BB5047" s="3"/>
      <c r="BC5047" s="11"/>
      <c r="BD5047" s="3"/>
      <c r="BE5047" s="11"/>
      <c r="BF5047" s="3"/>
      <c r="BG5047" s="11"/>
      <c r="BH5047" s="3"/>
      <c r="BI5047" s="12"/>
      <c r="BJ5047" s="12"/>
      <c r="BK5047" s="11"/>
      <c r="BL5047" s="3"/>
      <c r="BM5047" s="11"/>
      <c r="BN5047" s="3"/>
      <c r="BO5047" s="11"/>
      <c r="BP5047" s="3"/>
      <c r="BQ5047" s="11"/>
      <c r="BR5047" s="3"/>
      <c r="BS5047" s="11"/>
      <c r="BT5047" s="13"/>
      <c r="BU5047" s="11"/>
      <c r="BV5047" s="3"/>
      <c r="BW5047" s="11"/>
      <c r="BX5047" s="3"/>
      <c r="BY5047" s="3"/>
      <c r="BZ5047" s="13"/>
      <c r="CA5047" s="13"/>
      <c r="CB5047" s="13"/>
      <c r="CC5047" s="12"/>
      <c r="CD5047" s="11"/>
      <c r="CE5047" s="12"/>
      <c r="CF5047" s="12"/>
      <c r="DI5047" s="14"/>
    </row>
    <row r="5048" spans="1:113" ht="20.100000000000001" customHeight="1" x14ac:dyDescent="0.25">
      <c r="A5048" s="1"/>
      <c r="B5048" s="30"/>
      <c r="C5048" s="9"/>
      <c r="D5048" s="10">
        <f t="shared" si="847"/>
        <v>0</v>
      </c>
      <c r="E5048" s="11">
        <f t="shared" si="850"/>
        <v>0</v>
      </c>
      <c r="F5048" s="3">
        <f t="shared" si="851"/>
        <v>0</v>
      </c>
      <c r="G5048" s="11"/>
      <c r="H5048" s="3"/>
      <c r="I5048" s="1"/>
      <c r="J5048" s="3"/>
      <c r="K5048" s="2"/>
      <c r="L5048" s="3"/>
      <c r="M5048" s="11"/>
      <c r="N5048" s="3"/>
      <c r="O5048" s="217"/>
      <c r="P5048" s="3"/>
      <c r="Q5048" s="3"/>
      <c r="R5048" s="3"/>
      <c r="S5048" s="11"/>
      <c r="T5048" s="3"/>
      <c r="U5048" s="11"/>
      <c r="V5048" s="3"/>
      <c r="W5048" s="11"/>
      <c r="X5048" s="3"/>
      <c r="Y5048" s="11"/>
      <c r="Z5048" s="3"/>
      <c r="AA5048" s="3"/>
      <c r="AB5048" s="3"/>
      <c r="AC5048" s="3"/>
      <c r="AD5048" s="3"/>
      <c r="AE5048" s="3"/>
      <c r="AF5048" s="3"/>
      <c r="AG5048" s="3"/>
      <c r="AH5048" s="3"/>
      <c r="AI5048" s="11"/>
      <c r="AJ5048" s="3"/>
      <c r="AK5048" s="11"/>
      <c r="AL5048" s="3"/>
      <c r="AM5048" s="11"/>
      <c r="AN5048" s="3"/>
      <c r="AO5048" s="11"/>
      <c r="AP5048" s="3"/>
      <c r="AQ5048" s="11"/>
      <c r="AR5048" s="3"/>
      <c r="AS5048" s="11"/>
      <c r="AT5048" s="3"/>
      <c r="AU5048" s="11"/>
      <c r="AV5048" s="3"/>
      <c r="AW5048" s="3"/>
      <c r="AX5048" s="3"/>
      <c r="AY5048" s="11"/>
      <c r="AZ5048" s="3"/>
      <c r="BA5048" s="3"/>
      <c r="BB5048" s="3"/>
      <c r="BC5048" s="11"/>
      <c r="BD5048" s="3"/>
      <c r="BE5048" s="11"/>
      <c r="BF5048" s="3"/>
      <c r="BG5048" s="11"/>
      <c r="BH5048" s="3"/>
      <c r="BI5048" s="12"/>
      <c r="BJ5048" s="12"/>
      <c r="BK5048" s="11"/>
      <c r="BL5048" s="3"/>
      <c r="BM5048" s="11"/>
      <c r="BN5048" s="3"/>
      <c r="BO5048" s="11"/>
      <c r="BP5048" s="3"/>
      <c r="BQ5048" s="11"/>
      <c r="BR5048" s="3"/>
      <c r="BS5048" s="11"/>
      <c r="BT5048" s="13"/>
      <c r="BU5048" s="11"/>
      <c r="BV5048" s="3"/>
      <c r="BW5048" s="11"/>
      <c r="BX5048" s="3"/>
      <c r="BY5048" s="3"/>
      <c r="BZ5048" s="13"/>
      <c r="CA5048" s="13"/>
      <c r="CB5048" s="13"/>
      <c r="CC5048" s="12"/>
      <c r="CD5048" s="11"/>
      <c r="CE5048" s="12"/>
      <c r="CF5048" s="12"/>
      <c r="DI5048" s="14"/>
    </row>
    <row r="5049" spans="1:113" ht="20.100000000000001" customHeight="1" x14ac:dyDescent="0.25">
      <c r="A5049" s="1"/>
      <c r="B5049" s="30"/>
      <c r="C5049" s="9"/>
      <c r="D5049" s="10">
        <f t="shared" si="847"/>
        <v>0</v>
      </c>
      <c r="E5049" s="11">
        <f t="shared" si="850"/>
        <v>0</v>
      </c>
      <c r="F5049" s="3">
        <f t="shared" si="851"/>
        <v>0</v>
      </c>
      <c r="G5049" s="11"/>
      <c r="H5049" s="3"/>
      <c r="I5049" s="1"/>
      <c r="J5049" s="3"/>
      <c r="K5049" s="2"/>
      <c r="L5049" s="3"/>
      <c r="M5049" s="11"/>
      <c r="N5049" s="3"/>
      <c r="O5049" s="217"/>
      <c r="P5049" s="3"/>
      <c r="Q5049" s="3"/>
      <c r="R5049" s="3"/>
      <c r="S5049" s="11"/>
      <c r="T5049" s="3"/>
      <c r="U5049" s="11"/>
      <c r="V5049" s="3"/>
      <c r="W5049" s="11"/>
      <c r="X5049" s="3"/>
      <c r="Y5049" s="11"/>
      <c r="Z5049" s="3"/>
      <c r="AA5049" s="3"/>
      <c r="AB5049" s="3"/>
      <c r="AC5049" s="3"/>
      <c r="AD5049" s="3"/>
      <c r="AE5049" s="3"/>
      <c r="AF5049" s="3"/>
      <c r="AG5049" s="3"/>
      <c r="AH5049" s="3"/>
      <c r="AI5049" s="11"/>
      <c r="AJ5049" s="3"/>
      <c r="AK5049" s="11"/>
      <c r="AL5049" s="3"/>
      <c r="AM5049" s="11"/>
      <c r="AN5049" s="3"/>
      <c r="AO5049" s="11"/>
      <c r="AP5049" s="3"/>
      <c r="AQ5049" s="11"/>
      <c r="AR5049" s="3"/>
      <c r="AS5049" s="11"/>
      <c r="AT5049" s="3"/>
      <c r="AU5049" s="11"/>
      <c r="AV5049" s="3"/>
      <c r="AW5049" s="3"/>
      <c r="AX5049" s="3"/>
      <c r="AY5049" s="11"/>
      <c r="AZ5049" s="3"/>
      <c r="BA5049" s="3"/>
      <c r="BB5049" s="3"/>
      <c r="BC5049" s="11"/>
      <c r="BD5049" s="3"/>
      <c r="BE5049" s="11"/>
      <c r="BF5049" s="3"/>
      <c r="BG5049" s="11"/>
      <c r="BH5049" s="3"/>
      <c r="BI5049" s="12"/>
      <c r="BJ5049" s="12"/>
      <c r="BK5049" s="11"/>
      <c r="BL5049" s="3"/>
      <c r="BM5049" s="11"/>
      <c r="BN5049" s="3"/>
      <c r="BO5049" s="11"/>
      <c r="BP5049" s="3"/>
      <c r="BQ5049" s="11"/>
      <c r="BR5049" s="3"/>
      <c r="BS5049" s="11"/>
      <c r="BT5049" s="13"/>
      <c r="BU5049" s="11"/>
      <c r="BV5049" s="3"/>
      <c r="BW5049" s="11"/>
      <c r="BX5049" s="3"/>
      <c r="BY5049" s="3"/>
      <c r="BZ5049" s="13"/>
      <c r="CA5049" s="13"/>
      <c r="CB5049" s="13"/>
      <c r="CC5049" s="12"/>
      <c r="CD5049" s="11"/>
      <c r="CE5049" s="12"/>
      <c r="CF5049" s="12"/>
      <c r="DI5049" s="14"/>
    </row>
    <row r="5050" spans="1:113" ht="20.100000000000001" customHeight="1" x14ac:dyDescent="0.25">
      <c r="A5050" s="1"/>
      <c r="B5050" s="30"/>
      <c r="C5050" s="9"/>
      <c r="D5050" s="10">
        <f t="shared" si="847"/>
        <v>0</v>
      </c>
      <c r="E5050" s="11">
        <f t="shared" si="850"/>
        <v>0</v>
      </c>
      <c r="F5050" s="3">
        <f t="shared" si="851"/>
        <v>0</v>
      </c>
      <c r="G5050" s="11"/>
      <c r="H5050" s="3"/>
      <c r="I5050" s="1"/>
      <c r="J5050" s="3"/>
      <c r="K5050" s="2"/>
      <c r="L5050" s="3"/>
      <c r="M5050" s="11"/>
      <c r="N5050" s="3"/>
      <c r="O5050" s="217"/>
      <c r="P5050" s="3"/>
      <c r="Q5050" s="3"/>
      <c r="R5050" s="3"/>
      <c r="S5050" s="11"/>
      <c r="T5050" s="3"/>
      <c r="U5050" s="11"/>
      <c r="V5050" s="3"/>
      <c r="W5050" s="11"/>
      <c r="X5050" s="3"/>
      <c r="Y5050" s="11"/>
      <c r="Z5050" s="3"/>
      <c r="AA5050" s="3"/>
      <c r="AB5050" s="3"/>
      <c r="AC5050" s="3"/>
      <c r="AD5050" s="3"/>
      <c r="AE5050" s="3"/>
      <c r="AF5050" s="3"/>
      <c r="AG5050" s="3"/>
      <c r="AH5050" s="3"/>
      <c r="AI5050" s="11"/>
      <c r="AJ5050" s="3"/>
      <c r="AK5050" s="11"/>
      <c r="AL5050" s="3"/>
      <c r="AM5050" s="11"/>
      <c r="AN5050" s="3"/>
      <c r="AO5050" s="11"/>
      <c r="AP5050" s="3"/>
      <c r="AQ5050" s="11"/>
      <c r="AR5050" s="3"/>
      <c r="AS5050" s="11"/>
      <c r="AT5050" s="3"/>
      <c r="AU5050" s="11"/>
      <c r="AV5050" s="3"/>
      <c r="AW5050" s="3"/>
      <c r="AX5050" s="3"/>
      <c r="AY5050" s="11"/>
      <c r="AZ5050" s="3"/>
      <c r="BA5050" s="3"/>
      <c r="BB5050" s="3"/>
      <c r="BC5050" s="11"/>
      <c r="BD5050" s="3"/>
      <c r="BE5050" s="11"/>
      <c r="BF5050" s="3"/>
      <c r="BG5050" s="11"/>
      <c r="BH5050" s="3"/>
      <c r="BI5050" s="12"/>
      <c r="BJ5050" s="12"/>
      <c r="BK5050" s="11"/>
      <c r="BL5050" s="3"/>
      <c r="BM5050" s="11"/>
      <c r="BN5050" s="3"/>
      <c r="BO5050" s="11"/>
      <c r="BP5050" s="3"/>
      <c r="BQ5050" s="11"/>
      <c r="BR5050" s="3"/>
      <c r="BS5050" s="11"/>
      <c r="BT5050" s="13"/>
      <c r="BU5050" s="11"/>
      <c r="BV5050" s="3"/>
      <c r="BW5050" s="11"/>
      <c r="BX5050" s="3"/>
      <c r="BY5050" s="3"/>
      <c r="BZ5050" s="13"/>
      <c r="CA5050" s="13"/>
      <c r="CB5050" s="13"/>
      <c r="CC5050" s="12"/>
      <c r="CD5050" s="11"/>
      <c r="CE5050" s="12"/>
      <c r="CF5050" s="12"/>
      <c r="DI5050" s="14"/>
    </row>
    <row r="5051" spans="1:113" ht="20.100000000000001" customHeight="1" x14ac:dyDescent="0.25">
      <c r="A5051" s="1"/>
      <c r="B5051" s="30"/>
      <c r="C5051" s="9"/>
      <c r="D5051" s="10">
        <f t="shared" si="847"/>
        <v>0</v>
      </c>
      <c r="E5051" s="11">
        <f t="shared" si="850"/>
        <v>0</v>
      </c>
      <c r="F5051" s="3">
        <f t="shared" si="851"/>
        <v>0</v>
      </c>
      <c r="G5051" s="11"/>
      <c r="H5051" s="3"/>
      <c r="I5051" s="1"/>
      <c r="J5051" s="3"/>
      <c r="K5051" s="2"/>
      <c r="L5051" s="3"/>
      <c r="M5051" s="11"/>
      <c r="N5051" s="3"/>
      <c r="O5051" s="217"/>
      <c r="P5051" s="3"/>
      <c r="Q5051" s="3"/>
      <c r="R5051" s="3"/>
      <c r="S5051" s="11"/>
      <c r="T5051" s="3"/>
      <c r="U5051" s="11"/>
      <c r="V5051" s="3"/>
      <c r="W5051" s="11"/>
      <c r="X5051" s="3"/>
      <c r="Y5051" s="11"/>
      <c r="Z5051" s="3"/>
      <c r="AA5051" s="3"/>
      <c r="AB5051" s="3"/>
      <c r="AC5051" s="3"/>
      <c r="AD5051" s="3"/>
      <c r="AE5051" s="3"/>
      <c r="AF5051" s="3"/>
      <c r="AG5051" s="3"/>
      <c r="AH5051" s="3"/>
      <c r="AI5051" s="11"/>
      <c r="AJ5051" s="3"/>
      <c r="AK5051" s="11"/>
      <c r="AL5051" s="3"/>
      <c r="AM5051" s="11"/>
      <c r="AN5051" s="3"/>
      <c r="AO5051" s="11"/>
      <c r="AP5051" s="3"/>
      <c r="AQ5051" s="11"/>
      <c r="AR5051" s="3"/>
      <c r="AS5051" s="11"/>
      <c r="AT5051" s="3"/>
      <c r="AU5051" s="11"/>
      <c r="AV5051" s="3"/>
      <c r="AW5051" s="3"/>
      <c r="AX5051" s="3"/>
      <c r="AY5051" s="11"/>
      <c r="AZ5051" s="3"/>
      <c r="BA5051" s="3"/>
      <c r="BB5051" s="3"/>
      <c r="BC5051" s="11"/>
      <c r="BD5051" s="3"/>
      <c r="BE5051" s="11"/>
      <c r="BF5051" s="3"/>
      <c r="BG5051" s="11"/>
      <c r="BH5051" s="3"/>
      <c r="BI5051" s="12"/>
      <c r="BJ5051" s="12"/>
      <c r="BK5051" s="11"/>
      <c r="BL5051" s="3"/>
      <c r="BM5051" s="11"/>
      <c r="BN5051" s="3"/>
      <c r="BO5051" s="11"/>
      <c r="BP5051" s="3"/>
      <c r="BQ5051" s="11"/>
      <c r="BR5051" s="3"/>
      <c r="BS5051" s="11"/>
      <c r="BT5051" s="13"/>
      <c r="BU5051" s="11"/>
      <c r="BV5051" s="3"/>
      <c r="BW5051" s="11"/>
      <c r="BX5051" s="3"/>
      <c r="BY5051" s="3"/>
      <c r="BZ5051" s="13"/>
      <c r="CA5051" s="13"/>
      <c r="CB5051" s="13"/>
      <c r="CC5051" s="12"/>
      <c r="CD5051" s="11"/>
      <c r="CE5051" s="12"/>
      <c r="CF5051" s="12"/>
      <c r="DI5051" s="14"/>
    </row>
    <row r="5052" spans="1:113" ht="20.100000000000001" customHeight="1" x14ac:dyDescent="0.25">
      <c r="A5052" s="1"/>
      <c r="B5052" s="30"/>
      <c r="C5052" s="9"/>
      <c r="D5052" s="10">
        <f t="shared" si="847"/>
        <v>0</v>
      </c>
      <c r="E5052" s="11">
        <f t="shared" si="850"/>
        <v>0</v>
      </c>
      <c r="F5052" s="3">
        <f t="shared" si="851"/>
        <v>0</v>
      </c>
      <c r="G5052" s="11"/>
      <c r="H5052" s="3"/>
      <c r="I5052" s="1"/>
      <c r="J5052" s="3"/>
      <c r="K5052" s="2"/>
      <c r="L5052" s="3"/>
      <c r="M5052" s="11"/>
      <c r="N5052" s="3"/>
      <c r="O5052" s="217"/>
      <c r="P5052" s="3"/>
      <c r="Q5052" s="3"/>
      <c r="R5052" s="3"/>
      <c r="S5052" s="11"/>
      <c r="T5052" s="3"/>
      <c r="U5052" s="11"/>
      <c r="V5052" s="3"/>
      <c r="W5052" s="11"/>
      <c r="X5052" s="3"/>
      <c r="Y5052" s="11"/>
      <c r="Z5052" s="3"/>
      <c r="AA5052" s="3"/>
      <c r="AB5052" s="3"/>
      <c r="AC5052" s="3"/>
      <c r="AD5052" s="3"/>
      <c r="AE5052" s="3"/>
      <c r="AF5052" s="3"/>
      <c r="AG5052" s="3"/>
      <c r="AH5052" s="3"/>
      <c r="AI5052" s="11"/>
      <c r="AJ5052" s="3"/>
      <c r="AK5052" s="11"/>
      <c r="AL5052" s="3"/>
      <c r="AM5052" s="11"/>
      <c r="AN5052" s="3"/>
      <c r="AO5052" s="11"/>
      <c r="AP5052" s="3"/>
      <c r="AQ5052" s="11"/>
      <c r="AR5052" s="3"/>
      <c r="AS5052" s="11"/>
      <c r="AT5052" s="3"/>
      <c r="AU5052" s="11"/>
      <c r="AV5052" s="3"/>
      <c r="AW5052" s="3"/>
      <c r="AX5052" s="3"/>
      <c r="AY5052" s="11"/>
      <c r="AZ5052" s="3"/>
      <c r="BA5052" s="3"/>
      <c r="BB5052" s="3"/>
      <c r="BC5052" s="11"/>
      <c r="BD5052" s="3"/>
      <c r="BE5052" s="11"/>
      <c r="BF5052" s="3"/>
      <c r="BG5052" s="11"/>
      <c r="BH5052" s="3"/>
      <c r="BI5052" s="12"/>
      <c r="BJ5052" s="12"/>
      <c r="BK5052" s="11"/>
      <c r="BL5052" s="3"/>
      <c r="BM5052" s="11"/>
      <c r="BN5052" s="3"/>
      <c r="BO5052" s="11"/>
      <c r="BP5052" s="3"/>
      <c r="BQ5052" s="11"/>
      <c r="BR5052" s="3"/>
      <c r="BS5052" s="11"/>
      <c r="BT5052" s="13"/>
      <c r="BU5052" s="11"/>
      <c r="BV5052" s="3"/>
      <c r="BW5052" s="11"/>
      <c r="BX5052" s="3"/>
      <c r="BY5052" s="3"/>
      <c r="BZ5052" s="13"/>
      <c r="CA5052" s="13"/>
      <c r="CB5052" s="13"/>
      <c r="CC5052" s="12"/>
      <c r="CD5052" s="11"/>
      <c r="CE5052" s="12"/>
      <c r="CF5052" s="12"/>
      <c r="DI5052" s="14"/>
    </row>
    <row r="5053" spans="1:113" ht="20.100000000000001" customHeight="1" x14ac:dyDescent="0.25">
      <c r="A5053" s="1"/>
      <c r="B5053" s="30"/>
      <c r="C5053" s="9"/>
      <c r="D5053" s="10">
        <f t="shared" si="847"/>
        <v>0</v>
      </c>
      <c r="E5053" s="11">
        <f t="shared" si="850"/>
        <v>0</v>
      </c>
      <c r="F5053" s="3">
        <f t="shared" si="851"/>
        <v>0</v>
      </c>
      <c r="G5053" s="11"/>
      <c r="H5053" s="3"/>
      <c r="I5053" s="1"/>
      <c r="J5053" s="3"/>
      <c r="K5053" s="2"/>
      <c r="L5053" s="3"/>
      <c r="M5053" s="11"/>
      <c r="N5053" s="3"/>
      <c r="O5053" s="217"/>
      <c r="P5053" s="3"/>
      <c r="Q5053" s="3"/>
      <c r="R5053" s="3"/>
      <c r="S5053" s="11"/>
      <c r="T5053" s="3"/>
      <c r="U5053" s="11"/>
      <c r="V5053" s="3"/>
      <c r="W5053" s="11"/>
      <c r="X5053" s="3"/>
      <c r="Y5053" s="11"/>
      <c r="Z5053" s="3"/>
      <c r="AA5053" s="3"/>
      <c r="AB5053" s="3"/>
      <c r="AC5053" s="3"/>
      <c r="AD5053" s="3"/>
      <c r="AE5053" s="3"/>
      <c r="AF5053" s="3"/>
      <c r="AG5053" s="3"/>
      <c r="AH5053" s="3"/>
      <c r="AI5053" s="11"/>
      <c r="AJ5053" s="3"/>
      <c r="AK5053" s="11"/>
      <c r="AL5053" s="3"/>
      <c r="AM5053" s="11"/>
      <c r="AN5053" s="3"/>
      <c r="AO5053" s="11"/>
      <c r="AP5053" s="3"/>
      <c r="AQ5053" s="11"/>
      <c r="AR5053" s="3"/>
      <c r="AS5053" s="11"/>
      <c r="AT5053" s="3"/>
      <c r="AU5053" s="11"/>
      <c r="AV5053" s="3"/>
      <c r="AW5053" s="3"/>
      <c r="AX5053" s="3"/>
      <c r="AY5053" s="11"/>
      <c r="AZ5053" s="3"/>
      <c r="BA5053" s="3"/>
      <c r="BB5053" s="3"/>
      <c r="BC5053" s="11"/>
      <c r="BD5053" s="3"/>
      <c r="BE5053" s="11"/>
      <c r="BF5053" s="3"/>
      <c r="BG5053" s="11"/>
      <c r="BH5053" s="3"/>
      <c r="BI5053" s="12"/>
      <c r="BJ5053" s="12"/>
      <c r="BK5053" s="11"/>
      <c r="BL5053" s="3"/>
      <c r="BM5053" s="11"/>
      <c r="BN5053" s="3"/>
      <c r="BO5053" s="11"/>
      <c r="BP5053" s="3"/>
      <c r="BQ5053" s="11"/>
      <c r="BR5053" s="3"/>
      <c r="BS5053" s="11"/>
      <c r="BT5053" s="13"/>
      <c r="BU5053" s="11"/>
      <c r="BV5053" s="3"/>
      <c r="BW5053" s="11"/>
      <c r="BX5053" s="3"/>
      <c r="BY5053" s="3"/>
      <c r="BZ5053" s="13"/>
      <c r="CA5053" s="13"/>
      <c r="CB5053" s="13"/>
      <c r="CC5053" s="12"/>
      <c r="CD5053" s="11"/>
      <c r="CE5053" s="12"/>
      <c r="CF5053" s="12"/>
      <c r="DI5053" s="14"/>
    </row>
    <row r="5054" spans="1:113" ht="20.100000000000001" customHeight="1" x14ac:dyDescent="0.25">
      <c r="A5054" s="1"/>
      <c r="B5054" s="30"/>
      <c r="C5054" s="9"/>
      <c r="D5054" s="10">
        <f t="shared" ref="D5054:D5089" si="852">F5054-E5054</f>
        <v>0</v>
      </c>
      <c r="E5054" s="11">
        <f t="shared" ref="E5054:E5095" si="853">G5054+I5054+CC7047+K5054+M5054+O5054+Q5054+S5054+U5054+W5054+Y5054+AA5054+AC5054+AE5054+AG5054+AI5054+AK5054+AM5054+AO5054+AQ5054+AS5054+AU5054+AW5054+AY5054+BA5054+BC5054+BE5054+BG5054+BI5054+BK5054+BM5054+BO5054+BQ5054+BS5054+BU5054+BW5054+BY5054+CA5054+CE7047</f>
        <v>0</v>
      </c>
      <c r="F5054" s="3">
        <f t="shared" ref="F5054:F5095" si="854">H5054+J5054+L5054+CD7047+N5054+P5054+R5054+T5054+V5054+X5054+Z5054+AB5054+AD5054+AF5054+AH5054+AJ5054+AL5054+AN5054+AP5054+AR5054+AT5054+AV5054+AX5054+AZ5054+BB5054+BD5054+BF5054+BH5054+BJ5054+BL5054+BN5054+BP5054+BR5054+BT5054+BV5054+BX5054+BZ5054+CB5054+CF7047</f>
        <v>0</v>
      </c>
      <c r="G5054" s="11"/>
      <c r="H5054" s="3"/>
      <c r="I5054" s="1"/>
      <c r="J5054" s="3"/>
      <c r="K5054" s="2"/>
      <c r="L5054" s="3"/>
      <c r="M5054" s="11"/>
      <c r="N5054" s="3"/>
      <c r="O5054" s="217"/>
      <c r="P5054" s="3"/>
      <c r="Q5054" s="3"/>
      <c r="R5054" s="3"/>
      <c r="S5054" s="11"/>
      <c r="T5054" s="3"/>
      <c r="U5054" s="11"/>
      <c r="V5054" s="3"/>
      <c r="W5054" s="11"/>
      <c r="X5054" s="3"/>
      <c r="Y5054" s="11"/>
      <c r="Z5054" s="3"/>
      <c r="AA5054" s="3"/>
      <c r="AB5054" s="3"/>
      <c r="AC5054" s="3"/>
      <c r="AD5054" s="3"/>
      <c r="AE5054" s="3"/>
      <c r="AF5054" s="3"/>
      <c r="AG5054" s="3"/>
      <c r="AH5054" s="3"/>
      <c r="AI5054" s="11"/>
      <c r="AJ5054" s="3"/>
      <c r="AK5054" s="11"/>
      <c r="AL5054" s="3"/>
      <c r="AM5054" s="11"/>
      <c r="AN5054" s="3"/>
      <c r="AO5054" s="11"/>
      <c r="AP5054" s="3"/>
      <c r="AQ5054" s="11"/>
      <c r="AR5054" s="3"/>
      <c r="AS5054" s="11"/>
      <c r="AT5054" s="3"/>
      <c r="AU5054" s="11"/>
      <c r="AV5054" s="3"/>
      <c r="AW5054" s="3"/>
      <c r="AX5054" s="3"/>
      <c r="AY5054" s="11"/>
      <c r="AZ5054" s="3"/>
      <c r="BA5054" s="3"/>
      <c r="BB5054" s="3"/>
      <c r="BC5054" s="11"/>
      <c r="BD5054" s="3"/>
      <c r="BE5054" s="11"/>
      <c r="BF5054" s="3"/>
      <c r="BG5054" s="11"/>
      <c r="BH5054" s="3"/>
      <c r="BI5054" s="12"/>
      <c r="BJ5054" s="12"/>
      <c r="BK5054" s="11"/>
      <c r="BL5054" s="3"/>
      <c r="BM5054" s="11"/>
      <c r="BN5054" s="3"/>
      <c r="BO5054" s="11"/>
      <c r="BP5054" s="3"/>
      <c r="BQ5054" s="11"/>
      <c r="BR5054" s="3"/>
      <c r="BS5054" s="11"/>
      <c r="BT5054" s="13"/>
      <c r="BU5054" s="11"/>
      <c r="BV5054" s="3"/>
      <c r="BW5054" s="11"/>
      <c r="BX5054" s="3"/>
      <c r="BY5054" s="3"/>
      <c r="BZ5054" s="13"/>
      <c r="CA5054" s="13"/>
      <c r="CB5054" s="13"/>
      <c r="CC5054" s="12"/>
      <c r="CD5054" s="11"/>
      <c r="CE5054" s="12"/>
      <c r="CF5054" s="12"/>
      <c r="DI5054" s="14"/>
    </row>
    <row r="5055" spans="1:113" ht="20.100000000000001" customHeight="1" x14ac:dyDescent="0.25">
      <c r="A5055" s="1"/>
      <c r="B5055" s="30"/>
      <c r="C5055" s="9"/>
      <c r="D5055" s="10">
        <f t="shared" si="852"/>
        <v>0</v>
      </c>
      <c r="E5055" s="11">
        <f t="shared" si="853"/>
        <v>0</v>
      </c>
      <c r="F5055" s="3">
        <f t="shared" si="854"/>
        <v>0</v>
      </c>
      <c r="G5055" s="11"/>
      <c r="H5055" s="3"/>
      <c r="I5055" s="1"/>
      <c r="J5055" s="3"/>
      <c r="K5055" s="2"/>
      <c r="L5055" s="3"/>
      <c r="M5055" s="11"/>
      <c r="N5055" s="3"/>
      <c r="O5055" s="217"/>
      <c r="P5055" s="3"/>
      <c r="Q5055" s="3"/>
      <c r="R5055" s="3"/>
      <c r="S5055" s="11"/>
      <c r="T5055" s="3"/>
      <c r="U5055" s="11"/>
      <c r="V5055" s="3"/>
      <c r="W5055" s="11"/>
      <c r="X5055" s="3"/>
      <c r="Y5055" s="11"/>
      <c r="Z5055" s="3"/>
      <c r="AA5055" s="3"/>
      <c r="AB5055" s="3"/>
      <c r="AC5055" s="3"/>
      <c r="AD5055" s="3"/>
      <c r="AE5055" s="3"/>
      <c r="AF5055" s="3"/>
      <c r="AG5055" s="3"/>
      <c r="AH5055" s="3"/>
      <c r="AI5055" s="11"/>
      <c r="AJ5055" s="3"/>
      <c r="AK5055" s="11"/>
      <c r="AL5055" s="3"/>
      <c r="AM5055" s="11"/>
      <c r="AN5055" s="3"/>
      <c r="AO5055" s="11"/>
      <c r="AP5055" s="3"/>
      <c r="AQ5055" s="11"/>
      <c r="AR5055" s="3"/>
      <c r="AS5055" s="11"/>
      <c r="AT5055" s="3"/>
      <c r="AU5055" s="11"/>
      <c r="AV5055" s="3"/>
      <c r="AW5055" s="3"/>
      <c r="AX5055" s="3"/>
      <c r="AY5055" s="11"/>
      <c r="AZ5055" s="3"/>
      <c r="BA5055" s="3"/>
      <c r="BB5055" s="3"/>
      <c r="BC5055" s="11"/>
      <c r="BD5055" s="3"/>
      <c r="BE5055" s="11"/>
      <c r="BF5055" s="3"/>
      <c r="BG5055" s="11"/>
      <c r="BH5055" s="3"/>
      <c r="BI5055" s="12"/>
      <c r="BJ5055" s="12"/>
      <c r="BK5055" s="11"/>
      <c r="BL5055" s="3"/>
      <c r="BM5055" s="11"/>
      <c r="BN5055" s="3"/>
      <c r="BO5055" s="11"/>
      <c r="BP5055" s="3"/>
      <c r="BQ5055" s="11"/>
      <c r="BR5055" s="3"/>
      <c r="BS5055" s="11"/>
      <c r="BT5055" s="13"/>
      <c r="BU5055" s="11"/>
      <c r="BV5055" s="3"/>
      <c r="BW5055" s="11"/>
      <c r="BX5055" s="3"/>
      <c r="BY5055" s="3"/>
      <c r="BZ5055" s="13"/>
      <c r="CA5055" s="13"/>
      <c r="CB5055" s="13"/>
      <c r="CC5055" s="12"/>
      <c r="CD5055" s="11"/>
      <c r="CE5055" s="12"/>
      <c r="CF5055" s="12"/>
      <c r="DI5055" s="14"/>
    </row>
    <row r="5056" spans="1:113" ht="20.100000000000001" customHeight="1" x14ac:dyDescent="0.25">
      <c r="A5056" s="1"/>
      <c r="B5056" s="30"/>
      <c r="C5056" s="9"/>
      <c r="D5056" s="10">
        <f t="shared" si="852"/>
        <v>0</v>
      </c>
      <c r="E5056" s="11">
        <f t="shared" si="853"/>
        <v>0</v>
      </c>
      <c r="F5056" s="3">
        <f t="shared" si="854"/>
        <v>0</v>
      </c>
      <c r="G5056" s="11"/>
      <c r="H5056" s="3"/>
      <c r="I5056" s="1"/>
      <c r="J5056" s="3"/>
      <c r="K5056" s="2"/>
      <c r="L5056" s="3"/>
      <c r="M5056" s="11"/>
      <c r="N5056" s="3"/>
      <c r="O5056" s="217"/>
      <c r="P5056" s="3"/>
      <c r="Q5056" s="3"/>
      <c r="R5056" s="3"/>
      <c r="S5056" s="11"/>
      <c r="T5056" s="3"/>
      <c r="U5056" s="11"/>
      <c r="V5056" s="3"/>
      <c r="W5056" s="11"/>
      <c r="X5056" s="3"/>
      <c r="Y5056" s="11"/>
      <c r="Z5056" s="3"/>
      <c r="AA5056" s="3"/>
      <c r="AB5056" s="3"/>
      <c r="AC5056" s="3"/>
      <c r="AD5056" s="3"/>
      <c r="AE5056" s="3"/>
      <c r="AF5056" s="3"/>
      <c r="AG5056" s="3"/>
      <c r="AH5056" s="3"/>
      <c r="AI5056" s="11"/>
      <c r="AJ5056" s="3"/>
      <c r="AK5056" s="11"/>
      <c r="AL5056" s="3"/>
      <c r="AM5056" s="11"/>
      <c r="AN5056" s="3"/>
      <c r="AO5056" s="11"/>
      <c r="AP5056" s="3"/>
      <c r="AQ5056" s="11"/>
      <c r="AR5056" s="3"/>
      <c r="AS5056" s="11"/>
      <c r="AT5056" s="3"/>
      <c r="AU5056" s="11"/>
      <c r="AV5056" s="3"/>
      <c r="AW5056" s="3"/>
      <c r="AX5056" s="3"/>
      <c r="AY5056" s="11"/>
      <c r="AZ5056" s="3"/>
      <c r="BA5056" s="3"/>
      <c r="BB5056" s="3"/>
      <c r="BC5056" s="11"/>
      <c r="BD5056" s="3"/>
      <c r="BE5056" s="11"/>
      <c r="BF5056" s="3"/>
      <c r="BG5056" s="11"/>
      <c r="BH5056" s="3"/>
      <c r="BI5056" s="12"/>
      <c r="BJ5056" s="12"/>
      <c r="BK5056" s="11"/>
      <c r="BL5056" s="3"/>
      <c r="BM5056" s="11"/>
      <c r="BN5056" s="3"/>
      <c r="BO5056" s="11"/>
      <c r="BP5056" s="3"/>
      <c r="BQ5056" s="11"/>
      <c r="BR5056" s="3"/>
      <c r="BS5056" s="11"/>
      <c r="BT5056" s="13"/>
      <c r="BU5056" s="11"/>
      <c r="BV5056" s="3"/>
      <c r="BW5056" s="11"/>
      <c r="BX5056" s="3"/>
      <c r="BY5056" s="3"/>
      <c r="BZ5056" s="13"/>
      <c r="CA5056" s="13"/>
      <c r="CB5056" s="13"/>
      <c r="CC5056" s="12"/>
      <c r="CD5056" s="11"/>
      <c r="CE5056" s="12"/>
      <c r="CF5056" s="12"/>
      <c r="DI5056" s="14"/>
    </row>
    <row r="5057" spans="1:113" ht="20.100000000000001" customHeight="1" x14ac:dyDescent="0.25">
      <c r="A5057" s="1"/>
      <c r="B5057" s="30"/>
      <c r="C5057" s="9"/>
      <c r="D5057" s="10">
        <f t="shared" si="852"/>
        <v>0</v>
      </c>
      <c r="E5057" s="11">
        <f t="shared" si="853"/>
        <v>0</v>
      </c>
      <c r="F5057" s="3">
        <f t="shared" si="854"/>
        <v>0</v>
      </c>
      <c r="G5057" s="11"/>
      <c r="H5057" s="3"/>
      <c r="I5057" s="1"/>
      <c r="J5057" s="3"/>
      <c r="K5057" s="2"/>
      <c r="L5057" s="3"/>
      <c r="M5057" s="11"/>
      <c r="N5057" s="3"/>
      <c r="O5057" s="217"/>
      <c r="P5057" s="3"/>
      <c r="Q5057" s="3"/>
      <c r="R5057" s="3"/>
      <c r="S5057" s="11"/>
      <c r="T5057" s="3"/>
      <c r="U5057" s="11"/>
      <c r="V5057" s="3"/>
      <c r="W5057" s="11"/>
      <c r="X5057" s="3"/>
      <c r="Y5057" s="11"/>
      <c r="Z5057" s="3"/>
      <c r="AA5057" s="3"/>
      <c r="AB5057" s="3"/>
      <c r="AC5057" s="3"/>
      <c r="AD5057" s="3"/>
      <c r="AE5057" s="3"/>
      <c r="AF5057" s="3"/>
      <c r="AG5057" s="3"/>
      <c r="AH5057" s="3"/>
      <c r="AI5057" s="11"/>
      <c r="AJ5057" s="3"/>
      <c r="AK5057" s="11"/>
      <c r="AL5057" s="3"/>
      <c r="AM5057" s="11"/>
      <c r="AN5057" s="3"/>
      <c r="AO5057" s="11"/>
      <c r="AP5057" s="3"/>
      <c r="AQ5057" s="11"/>
      <c r="AR5057" s="3"/>
      <c r="AS5057" s="11"/>
      <c r="AT5057" s="3"/>
      <c r="AU5057" s="11"/>
      <c r="AV5057" s="3"/>
      <c r="AW5057" s="3"/>
      <c r="AX5057" s="3"/>
      <c r="AY5057" s="11"/>
      <c r="AZ5057" s="3"/>
      <c r="BA5057" s="3"/>
      <c r="BB5057" s="3"/>
      <c r="BC5057" s="11"/>
      <c r="BD5057" s="3"/>
      <c r="BE5057" s="11"/>
      <c r="BF5057" s="3"/>
      <c r="BG5057" s="11"/>
      <c r="BH5057" s="3"/>
      <c r="BI5057" s="12"/>
      <c r="BJ5057" s="12"/>
      <c r="BK5057" s="11"/>
      <c r="BL5057" s="3"/>
      <c r="BM5057" s="11"/>
      <c r="BN5057" s="3"/>
      <c r="BO5057" s="11"/>
      <c r="BP5057" s="3"/>
      <c r="BQ5057" s="11"/>
      <c r="BR5057" s="3"/>
      <c r="BS5057" s="11"/>
      <c r="BT5057" s="13"/>
      <c r="BU5057" s="11"/>
      <c r="BV5057" s="3"/>
      <c r="BW5057" s="11"/>
      <c r="BX5057" s="3"/>
      <c r="BY5057" s="3"/>
      <c r="BZ5057" s="13"/>
      <c r="CA5057" s="13"/>
      <c r="CB5057" s="13"/>
      <c r="CC5057" s="12"/>
      <c r="CD5057" s="11"/>
      <c r="CE5057" s="12"/>
      <c r="CF5057" s="12"/>
      <c r="DI5057" s="14"/>
    </row>
    <row r="5058" spans="1:113" ht="20.100000000000001" customHeight="1" x14ac:dyDescent="0.25">
      <c r="A5058" s="1"/>
      <c r="B5058" s="30"/>
      <c r="C5058" s="9"/>
      <c r="D5058" s="10">
        <f t="shared" si="852"/>
        <v>0</v>
      </c>
      <c r="E5058" s="11">
        <f t="shared" si="853"/>
        <v>0</v>
      </c>
      <c r="F5058" s="3">
        <f t="shared" si="854"/>
        <v>0</v>
      </c>
      <c r="G5058" s="11"/>
      <c r="H5058" s="3"/>
      <c r="I5058" s="1"/>
      <c r="J5058" s="3"/>
      <c r="K5058" s="2"/>
      <c r="L5058" s="3"/>
      <c r="M5058" s="11"/>
      <c r="N5058" s="3"/>
      <c r="O5058" s="217"/>
      <c r="P5058" s="3"/>
      <c r="Q5058" s="3"/>
      <c r="R5058" s="3"/>
      <c r="S5058" s="11"/>
      <c r="T5058" s="3"/>
      <c r="U5058" s="11"/>
      <c r="V5058" s="3"/>
      <c r="W5058" s="11"/>
      <c r="X5058" s="3"/>
      <c r="Y5058" s="11"/>
      <c r="Z5058" s="3"/>
      <c r="AA5058" s="3"/>
      <c r="AB5058" s="3"/>
      <c r="AC5058" s="3"/>
      <c r="AD5058" s="3"/>
      <c r="AE5058" s="3"/>
      <c r="AF5058" s="3"/>
      <c r="AG5058" s="3"/>
      <c r="AH5058" s="3"/>
      <c r="AI5058" s="11"/>
      <c r="AJ5058" s="3"/>
      <c r="AK5058" s="11"/>
      <c r="AL5058" s="3"/>
      <c r="AM5058" s="11"/>
      <c r="AN5058" s="3"/>
      <c r="AO5058" s="11"/>
      <c r="AP5058" s="3"/>
      <c r="AQ5058" s="11"/>
      <c r="AR5058" s="3"/>
      <c r="AS5058" s="11"/>
      <c r="AT5058" s="3"/>
      <c r="AU5058" s="11"/>
      <c r="AV5058" s="3"/>
      <c r="AW5058" s="3"/>
      <c r="AX5058" s="3"/>
      <c r="AY5058" s="11"/>
      <c r="AZ5058" s="3"/>
      <c r="BA5058" s="3"/>
      <c r="BB5058" s="3"/>
      <c r="BC5058" s="11"/>
      <c r="BD5058" s="3"/>
      <c r="BE5058" s="11"/>
      <c r="BF5058" s="3"/>
      <c r="BG5058" s="11"/>
      <c r="BH5058" s="3"/>
      <c r="BI5058" s="12"/>
      <c r="BJ5058" s="12"/>
      <c r="BK5058" s="11"/>
      <c r="BL5058" s="3"/>
      <c r="BM5058" s="11"/>
      <c r="BN5058" s="3"/>
      <c r="BO5058" s="11"/>
      <c r="BP5058" s="3"/>
      <c r="BQ5058" s="11"/>
      <c r="BR5058" s="3"/>
      <c r="BS5058" s="11"/>
      <c r="BT5058" s="13"/>
      <c r="BU5058" s="11"/>
      <c r="BV5058" s="3"/>
      <c r="BW5058" s="11"/>
      <c r="BX5058" s="3"/>
      <c r="BY5058" s="3"/>
      <c r="BZ5058" s="13"/>
      <c r="CA5058" s="13"/>
      <c r="CB5058" s="13"/>
      <c r="CC5058" s="12"/>
      <c r="CD5058" s="11"/>
      <c r="CE5058" s="12"/>
      <c r="CF5058" s="12"/>
      <c r="DI5058" s="14"/>
    </row>
    <row r="5059" spans="1:113" ht="20.100000000000001" customHeight="1" x14ac:dyDescent="0.25">
      <c r="A5059" s="1"/>
      <c r="B5059" s="30"/>
      <c r="C5059" s="9"/>
      <c r="D5059" s="10">
        <f t="shared" si="852"/>
        <v>0</v>
      </c>
      <c r="E5059" s="11">
        <f t="shared" si="853"/>
        <v>0</v>
      </c>
      <c r="F5059" s="3">
        <f t="shared" si="854"/>
        <v>0</v>
      </c>
      <c r="G5059" s="11"/>
      <c r="H5059" s="3"/>
      <c r="I5059" s="1"/>
      <c r="J5059" s="3"/>
      <c r="K5059" s="2"/>
      <c r="L5059" s="3"/>
      <c r="M5059" s="11"/>
      <c r="N5059" s="3"/>
      <c r="O5059" s="217"/>
      <c r="P5059" s="3"/>
      <c r="Q5059" s="3"/>
      <c r="R5059" s="3"/>
      <c r="S5059" s="11"/>
      <c r="T5059" s="3"/>
      <c r="U5059" s="11"/>
      <c r="V5059" s="3"/>
      <c r="W5059" s="11"/>
      <c r="X5059" s="3"/>
      <c r="Y5059" s="11"/>
      <c r="Z5059" s="3"/>
      <c r="AA5059" s="3"/>
      <c r="AB5059" s="3"/>
      <c r="AC5059" s="3"/>
      <c r="AD5059" s="3"/>
      <c r="AE5059" s="3"/>
      <c r="AF5059" s="3"/>
      <c r="AG5059" s="3"/>
      <c r="AH5059" s="3"/>
      <c r="AI5059" s="11"/>
      <c r="AJ5059" s="3"/>
      <c r="AK5059" s="11"/>
      <c r="AL5059" s="3"/>
      <c r="AM5059" s="11"/>
      <c r="AN5059" s="3"/>
      <c r="AO5059" s="11"/>
      <c r="AP5059" s="3"/>
      <c r="AQ5059" s="11"/>
      <c r="AR5059" s="3"/>
      <c r="AS5059" s="11"/>
      <c r="AT5059" s="3"/>
      <c r="AU5059" s="11"/>
      <c r="AV5059" s="3"/>
      <c r="AW5059" s="3"/>
      <c r="AX5059" s="3"/>
      <c r="AY5059" s="11"/>
      <c r="AZ5059" s="3"/>
      <c r="BA5059" s="3"/>
      <c r="BB5059" s="3"/>
      <c r="BC5059" s="11"/>
      <c r="BD5059" s="3"/>
      <c r="BE5059" s="11"/>
      <c r="BF5059" s="3"/>
      <c r="BG5059" s="11"/>
      <c r="BH5059" s="3"/>
      <c r="BI5059" s="12"/>
      <c r="BJ5059" s="12"/>
      <c r="BK5059" s="11"/>
      <c r="BL5059" s="3"/>
      <c r="BM5059" s="11"/>
      <c r="BN5059" s="3"/>
      <c r="BO5059" s="11"/>
      <c r="BP5059" s="3"/>
      <c r="BQ5059" s="11"/>
      <c r="BR5059" s="3"/>
      <c r="BS5059" s="11"/>
      <c r="BT5059" s="13"/>
      <c r="BU5059" s="11"/>
      <c r="BV5059" s="3"/>
      <c r="BW5059" s="11"/>
      <c r="BX5059" s="3"/>
      <c r="BY5059" s="3"/>
      <c r="BZ5059" s="13"/>
      <c r="CA5059" s="13"/>
      <c r="CB5059" s="13"/>
      <c r="CC5059" s="12"/>
      <c r="CD5059" s="11"/>
      <c r="CE5059" s="12"/>
      <c r="CF5059" s="12"/>
      <c r="DI5059" s="14"/>
    </row>
    <row r="5060" spans="1:113" ht="20.100000000000001" customHeight="1" x14ac:dyDescent="0.25">
      <c r="A5060" s="1"/>
      <c r="B5060" s="30"/>
      <c r="C5060" s="9"/>
      <c r="D5060" s="10">
        <f t="shared" si="852"/>
        <v>0</v>
      </c>
      <c r="E5060" s="11">
        <f t="shared" si="853"/>
        <v>0</v>
      </c>
      <c r="F5060" s="3">
        <f t="shared" si="854"/>
        <v>0</v>
      </c>
      <c r="G5060" s="11"/>
      <c r="H5060" s="3"/>
      <c r="I5060" s="1"/>
      <c r="J5060" s="3"/>
      <c r="K5060" s="2"/>
      <c r="L5060" s="3"/>
      <c r="M5060" s="11"/>
      <c r="N5060" s="3"/>
      <c r="O5060" s="217"/>
      <c r="P5060" s="3"/>
      <c r="Q5060" s="3"/>
      <c r="R5060" s="3"/>
      <c r="S5060" s="11"/>
      <c r="T5060" s="3"/>
      <c r="U5060" s="11"/>
      <c r="V5060" s="3"/>
      <c r="W5060" s="11"/>
      <c r="X5060" s="3"/>
      <c r="Y5060" s="11"/>
      <c r="Z5060" s="3"/>
      <c r="AA5060" s="3"/>
      <c r="AB5060" s="3"/>
      <c r="AC5060" s="3"/>
      <c r="AD5060" s="3"/>
      <c r="AE5060" s="3"/>
      <c r="AF5060" s="3"/>
      <c r="AG5060" s="3"/>
      <c r="AH5060" s="3"/>
      <c r="AI5060" s="11"/>
      <c r="AJ5060" s="3"/>
      <c r="AK5060" s="11"/>
      <c r="AL5060" s="3"/>
      <c r="AM5060" s="11"/>
      <c r="AN5060" s="3"/>
      <c r="AO5060" s="11"/>
      <c r="AP5060" s="3"/>
      <c r="AQ5060" s="11"/>
      <c r="AR5060" s="3"/>
      <c r="AS5060" s="11"/>
      <c r="AT5060" s="3"/>
      <c r="AU5060" s="11"/>
      <c r="AV5060" s="3"/>
      <c r="AW5060" s="3"/>
      <c r="AX5060" s="3"/>
      <c r="AY5060" s="11"/>
      <c r="AZ5060" s="3"/>
      <c r="BA5060" s="3"/>
      <c r="BB5060" s="3"/>
      <c r="BC5060" s="11"/>
      <c r="BD5060" s="3"/>
      <c r="BE5060" s="11"/>
      <c r="BF5060" s="3"/>
      <c r="BG5060" s="11"/>
      <c r="BH5060" s="3"/>
      <c r="BI5060" s="12"/>
      <c r="BJ5060" s="12"/>
      <c r="BK5060" s="11"/>
      <c r="BL5060" s="3"/>
      <c r="BM5060" s="11"/>
      <c r="BN5060" s="3"/>
      <c r="BO5060" s="11"/>
      <c r="BP5060" s="3"/>
      <c r="BQ5060" s="11"/>
      <c r="BR5060" s="3"/>
      <c r="BS5060" s="11"/>
      <c r="BT5060" s="13"/>
      <c r="BU5060" s="11"/>
      <c r="BV5060" s="3"/>
      <c r="BW5060" s="11"/>
      <c r="BX5060" s="3"/>
      <c r="BY5060" s="3"/>
      <c r="BZ5060" s="13"/>
      <c r="CA5060" s="13"/>
      <c r="CB5060" s="13"/>
      <c r="CC5060" s="12"/>
      <c r="CD5060" s="11"/>
      <c r="CE5060" s="12"/>
      <c r="CF5060" s="12"/>
      <c r="DI5060" s="14"/>
    </row>
    <row r="5061" spans="1:113" ht="20.100000000000001" customHeight="1" x14ac:dyDescent="0.25">
      <c r="A5061" s="1"/>
      <c r="B5061" s="30"/>
      <c r="C5061" s="9"/>
      <c r="D5061" s="10">
        <f t="shared" si="852"/>
        <v>0</v>
      </c>
      <c r="E5061" s="11">
        <f t="shared" si="853"/>
        <v>0</v>
      </c>
      <c r="F5061" s="3">
        <f t="shared" si="854"/>
        <v>0</v>
      </c>
      <c r="G5061" s="11"/>
      <c r="H5061" s="3"/>
      <c r="I5061" s="1"/>
      <c r="J5061" s="3"/>
      <c r="K5061" s="2"/>
      <c r="L5061" s="3"/>
      <c r="M5061" s="11"/>
      <c r="N5061" s="3"/>
      <c r="O5061" s="217"/>
      <c r="P5061" s="3"/>
      <c r="Q5061" s="3"/>
      <c r="R5061" s="3"/>
      <c r="S5061" s="11"/>
      <c r="T5061" s="3"/>
      <c r="U5061" s="11"/>
      <c r="V5061" s="3"/>
      <c r="W5061" s="11"/>
      <c r="X5061" s="3"/>
      <c r="Y5061" s="11"/>
      <c r="Z5061" s="3"/>
      <c r="AA5061" s="3"/>
      <c r="AB5061" s="3"/>
      <c r="AC5061" s="3"/>
      <c r="AD5061" s="3"/>
      <c r="AE5061" s="3"/>
      <c r="AF5061" s="3"/>
      <c r="AG5061" s="3"/>
      <c r="AH5061" s="3"/>
      <c r="AI5061" s="11"/>
      <c r="AJ5061" s="3"/>
      <c r="AK5061" s="11"/>
      <c r="AL5061" s="3"/>
      <c r="AM5061" s="11"/>
      <c r="AN5061" s="3"/>
      <c r="AO5061" s="11"/>
      <c r="AP5061" s="3"/>
      <c r="AQ5061" s="11"/>
      <c r="AR5061" s="3"/>
      <c r="AS5061" s="11"/>
      <c r="AT5061" s="3"/>
      <c r="AU5061" s="11"/>
      <c r="AV5061" s="3"/>
      <c r="AW5061" s="3"/>
      <c r="AX5061" s="3"/>
      <c r="AY5061" s="11"/>
      <c r="AZ5061" s="3"/>
      <c r="BA5061" s="3"/>
      <c r="BB5061" s="3"/>
      <c r="BC5061" s="11"/>
      <c r="BD5061" s="3"/>
      <c r="BE5061" s="11"/>
      <c r="BF5061" s="3"/>
      <c r="BG5061" s="11"/>
      <c r="BH5061" s="3"/>
      <c r="BI5061" s="12"/>
      <c r="BJ5061" s="12"/>
      <c r="BK5061" s="11"/>
      <c r="BL5061" s="3"/>
      <c r="BM5061" s="11"/>
      <c r="BN5061" s="3"/>
      <c r="BO5061" s="11"/>
      <c r="BP5061" s="3"/>
      <c r="BQ5061" s="11"/>
      <c r="BR5061" s="3"/>
      <c r="BS5061" s="11"/>
      <c r="BT5061" s="13"/>
      <c r="BU5061" s="11"/>
      <c r="BV5061" s="3"/>
      <c r="BW5061" s="11"/>
      <c r="BX5061" s="3"/>
      <c r="BY5061" s="3"/>
      <c r="BZ5061" s="13"/>
      <c r="CA5061" s="13"/>
      <c r="CB5061" s="13"/>
      <c r="CC5061" s="12"/>
      <c r="CD5061" s="11"/>
      <c r="CE5061" s="12"/>
      <c r="CF5061" s="12"/>
      <c r="DI5061" s="14"/>
    </row>
    <row r="5062" spans="1:113" ht="20.100000000000001" customHeight="1" x14ac:dyDescent="0.25">
      <c r="A5062" s="1"/>
      <c r="B5062" s="30"/>
      <c r="C5062" s="9"/>
      <c r="D5062" s="10">
        <f t="shared" si="852"/>
        <v>0</v>
      </c>
      <c r="E5062" s="11">
        <f t="shared" si="853"/>
        <v>0</v>
      </c>
      <c r="F5062" s="3">
        <f t="shared" si="854"/>
        <v>0</v>
      </c>
      <c r="G5062" s="11"/>
      <c r="H5062" s="3"/>
      <c r="I5062" s="1"/>
      <c r="J5062" s="3"/>
      <c r="K5062" s="2"/>
      <c r="L5062" s="3"/>
      <c r="M5062" s="11"/>
      <c r="N5062" s="3"/>
      <c r="O5062" s="217"/>
      <c r="P5062" s="3"/>
      <c r="Q5062" s="3"/>
      <c r="R5062" s="3"/>
      <c r="S5062" s="11"/>
      <c r="T5062" s="3"/>
      <c r="U5062" s="11"/>
      <c r="V5062" s="3"/>
      <c r="W5062" s="11"/>
      <c r="X5062" s="3"/>
      <c r="Y5062" s="11"/>
      <c r="Z5062" s="3"/>
      <c r="AA5062" s="3"/>
      <c r="AB5062" s="3"/>
      <c r="AC5062" s="3"/>
      <c r="AD5062" s="3"/>
      <c r="AE5062" s="3"/>
      <c r="AF5062" s="3"/>
      <c r="AG5062" s="3"/>
      <c r="AH5062" s="3"/>
      <c r="AI5062" s="11"/>
      <c r="AJ5062" s="3"/>
      <c r="AK5062" s="11"/>
      <c r="AL5062" s="3"/>
      <c r="AM5062" s="11"/>
      <c r="AN5062" s="3"/>
      <c r="AO5062" s="11"/>
      <c r="AP5062" s="3"/>
      <c r="AQ5062" s="11"/>
      <c r="AR5062" s="3"/>
      <c r="AS5062" s="11"/>
      <c r="AT5062" s="3"/>
      <c r="AU5062" s="11"/>
      <c r="AV5062" s="3"/>
      <c r="AW5062" s="3"/>
      <c r="AX5062" s="3"/>
      <c r="AY5062" s="11"/>
      <c r="AZ5062" s="3"/>
      <c r="BA5062" s="3"/>
      <c r="BB5062" s="3"/>
      <c r="BC5062" s="11"/>
      <c r="BD5062" s="3"/>
      <c r="BE5062" s="11"/>
      <c r="BF5062" s="3"/>
      <c r="BG5062" s="11"/>
      <c r="BH5062" s="3"/>
      <c r="BI5062" s="12"/>
      <c r="BJ5062" s="12"/>
      <c r="BK5062" s="11"/>
      <c r="BL5062" s="3"/>
      <c r="BM5062" s="11"/>
      <c r="BN5062" s="3"/>
      <c r="BO5062" s="11"/>
      <c r="BP5062" s="3"/>
      <c r="BQ5062" s="11"/>
      <c r="BR5062" s="3"/>
      <c r="BS5062" s="11"/>
      <c r="BT5062" s="13"/>
      <c r="BU5062" s="11"/>
      <c r="BV5062" s="3"/>
      <c r="BW5062" s="11"/>
      <c r="BX5062" s="3"/>
      <c r="BY5062" s="3"/>
      <c r="BZ5062" s="13"/>
      <c r="CA5062" s="13"/>
      <c r="CB5062" s="13"/>
      <c r="CC5062" s="12"/>
      <c r="CD5062" s="11"/>
      <c r="CE5062" s="12"/>
      <c r="CF5062" s="12"/>
      <c r="DI5062" s="14"/>
    </row>
    <row r="5063" spans="1:113" ht="20.100000000000001" customHeight="1" x14ac:dyDescent="0.25">
      <c r="A5063" s="1"/>
      <c r="B5063" s="30"/>
      <c r="C5063" s="9"/>
      <c r="D5063" s="10">
        <f t="shared" si="852"/>
        <v>0</v>
      </c>
      <c r="E5063" s="11">
        <f t="shared" si="853"/>
        <v>0</v>
      </c>
      <c r="F5063" s="3">
        <f t="shared" si="854"/>
        <v>0</v>
      </c>
      <c r="G5063" s="11"/>
      <c r="H5063" s="3"/>
      <c r="I5063" s="1"/>
      <c r="J5063" s="3"/>
      <c r="K5063" s="2"/>
      <c r="L5063" s="3"/>
      <c r="M5063" s="11"/>
      <c r="N5063" s="3"/>
      <c r="O5063" s="217"/>
      <c r="P5063" s="3"/>
      <c r="Q5063" s="3"/>
      <c r="R5063" s="3"/>
      <c r="S5063" s="11"/>
      <c r="T5063" s="3"/>
      <c r="U5063" s="11"/>
      <c r="V5063" s="3"/>
      <c r="W5063" s="11"/>
      <c r="X5063" s="3"/>
      <c r="Y5063" s="11"/>
      <c r="Z5063" s="3"/>
      <c r="AA5063" s="3"/>
      <c r="AB5063" s="3"/>
      <c r="AC5063" s="3"/>
      <c r="AD5063" s="3"/>
      <c r="AE5063" s="3"/>
      <c r="AF5063" s="3"/>
      <c r="AG5063" s="3"/>
      <c r="AH5063" s="3"/>
      <c r="AI5063" s="11"/>
      <c r="AJ5063" s="3"/>
      <c r="AK5063" s="11"/>
      <c r="AL5063" s="3"/>
      <c r="AM5063" s="11"/>
      <c r="AN5063" s="3"/>
      <c r="AO5063" s="11"/>
      <c r="AP5063" s="3"/>
      <c r="AQ5063" s="11"/>
      <c r="AR5063" s="3"/>
      <c r="AS5063" s="11"/>
      <c r="AT5063" s="3"/>
      <c r="AU5063" s="11"/>
      <c r="AV5063" s="3"/>
      <c r="AW5063" s="3"/>
      <c r="AX5063" s="3"/>
      <c r="AY5063" s="11"/>
      <c r="AZ5063" s="3"/>
      <c r="BA5063" s="3"/>
      <c r="BB5063" s="3"/>
      <c r="BC5063" s="11"/>
      <c r="BD5063" s="3"/>
      <c r="BE5063" s="11"/>
      <c r="BF5063" s="3"/>
      <c r="BG5063" s="11"/>
      <c r="BH5063" s="3"/>
      <c r="BI5063" s="12"/>
      <c r="BJ5063" s="12"/>
      <c r="BK5063" s="11"/>
      <c r="BL5063" s="3"/>
      <c r="BM5063" s="11"/>
      <c r="BN5063" s="3"/>
      <c r="BO5063" s="11"/>
      <c r="BP5063" s="3"/>
      <c r="BQ5063" s="11"/>
      <c r="BR5063" s="3"/>
      <c r="BS5063" s="11"/>
      <c r="BT5063" s="13"/>
      <c r="BU5063" s="11"/>
      <c r="BV5063" s="3"/>
      <c r="BW5063" s="11"/>
      <c r="BX5063" s="3"/>
      <c r="BY5063" s="3"/>
      <c r="BZ5063" s="13"/>
      <c r="CA5063" s="13"/>
      <c r="CB5063" s="13"/>
      <c r="CC5063" s="12"/>
      <c r="CD5063" s="11"/>
      <c r="CE5063" s="12"/>
      <c r="CF5063" s="12"/>
      <c r="DI5063" s="14"/>
    </row>
    <row r="5064" spans="1:113" ht="20.100000000000001" customHeight="1" x14ac:dyDescent="0.25">
      <c r="A5064" s="1"/>
      <c r="B5064" s="30"/>
      <c r="C5064" s="9"/>
      <c r="D5064" s="10">
        <f t="shared" si="852"/>
        <v>0</v>
      </c>
      <c r="E5064" s="11">
        <f t="shared" si="853"/>
        <v>0</v>
      </c>
      <c r="F5064" s="3">
        <f t="shared" si="854"/>
        <v>0</v>
      </c>
      <c r="G5064" s="11"/>
      <c r="H5064" s="3"/>
      <c r="I5064" s="1"/>
      <c r="J5064" s="3"/>
      <c r="K5064" s="2"/>
      <c r="L5064" s="3"/>
      <c r="M5064" s="11"/>
      <c r="N5064" s="3"/>
      <c r="O5064" s="217"/>
      <c r="P5064" s="3"/>
      <c r="Q5064" s="3"/>
      <c r="R5064" s="3"/>
      <c r="S5064" s="11"/>
      <c r="T5064" s="3"/>
      <c r="U5064" s="11"/>
      <c r="V5064" s="3"/>
      <c r="W5064" s="11"/>
      <c r="X5064" s="3"/>
      <c r="Y5064" s="11"/>
      <c r="Z5064" s="3"/>
      <c r="AA5064" s="3"/>
      <c r="AB5064" s="3"/>
      <c r="AC5064" s="3"/>
      <c r="AD5064" s="3"/>
      <c r="AE5064" s="3"/>
      <c r="AF5064" s="3"/>
      <c r="AG5064" s="3"/>
      <c r="AH5064" s="3"/>
      <c r="AI5064" s="11"/>
      <c r="AJ5064" s="3"/>
      <c r="AK5064" s="11"/>
      <c r="AL5064" s="3"/>
      <c r="AM5064" s="11"/>
      <c r="AN5064" s="3"/>
      <c r="AO5064" s="11"/>
      <c r="AP5064" s="3"/>
      <c r="AQ5064" s="11"/>
      <c r="AR5064" s="3"/>
      <c r="AS5064" s="11"/>
      <c r="AT5064" s="3"/>
      <c r="AU5064" s="11"/>
      <c r="AV5064" s="3"/>
      <c r="AW5064" s="3"/>
      <c r="AX5064" s="3"/>
      <c r="AY5064" s="11"/>
      <c r="AZ5064" s="3"/>
      <c r="BA5064" s="3"/>
      <c r="BB5064" s="3"/>
      <c r="BC5064" s="11"/>
      <c r="BD5064" s="3"/>
      <c r="BE5064" s="11"/>
      <c r="BF5064" s="3"/>
      <c r="BG5064" s="11"/>
      <c r="BH5064" s="3"/>
      <c r="BI5064" s="12"/>
      <c r="BJ5064" s="12"/>
      <c r="BK5064" s="11"/>
      <c r="BL5064" s="3"/>
      <c r="BM5064" s="11"/>
      <c r="BN5064" s="3"/>
      <c r="BO5064" s="11"/>
      <c r="BP5064" s="3"/>
      <c r="BQ5064" s="11"/>
      <c r="BR5064" s="3"/>
      <c r="BS5064" s="11"/>
      <c r="BT5064" s="13"/>
      <c r="BU5064" s="11"/>
      <c r="BV5064" s="3"/>
      <c r="BW5064" s="11"/>
      <c r="BX5064" s="3"/>
      <c r="BY5064" s="3"/>
      <c r="BZ5064" s="13"/>
      <c r="CA5064" s="13"/>
      <c r="CB5064" s="13"/>
      <c r="CC5064" s="12"/>
      <c r="CD5064" s="11"/>
      <c r="CE5064" s="12"/>
      <c r="CF5064" s="12"/>
      <c r="DI5064" s="14"/>
    </row>
    <row r="5065" spans="1:113" ht="20.100000000000001" customHeight="1" x14ac:dyDescent="0.25">
      <c r="A5065" s="1"/>
      <c r="B5065" s="30"/>
      <c r="C5065" s="9"/>
      <c r="D5065" s="10">
        <f t="shared" si="852"/>
        <v>0</v>
      </c>
      <c r="E5065" s="11">
        <f t="shared" si="853"/>
        <v>0</v>
      </c>
      <c r="F5065" s="3">
        <f t="shared" si="854"/>
        <v>0</v>
      </c>
      <c r="G5065" s="11"/>
      <c r="H5065" s="3"/>
      <c r="I5065" s="1"/>
      <c r="J5065" s="3"/>
      <c r="K5065" s="2"/>
      <c r="L5065" s="3"/>
      <c r="M5065" s="11"/>
      <c r="N5065" s="3"/>
      <c r="O5065" s="217"/>
      <c r="P5065" s="3"/>
      <c r="Q5065" s="3"/>
      <c r="R5065" s="3"/>
      <c r="S5065" s="11"/>
      <c r="T5065" s="3"/>
      <c r="U5065" s="11"/>
      <c r="V5065" s="3"/>
      <c r="W5065" s="11"/>
      <c r="X5065" s="3"/>
      <c r="Y5065" s="11"/>
      <c r="Z5065" s="3"/>
      <c r="AA5065" s="3"/>
      <c r="AB5065" s="3"/>
      <c r="AC5065" s="3"/>
      <c r="AD5065" s="3"/>
      <c r="AE5065" s="3"/>
      <c r="AF5065" s="3"/>
      <c r="AG5065" s="3"/>
      <c r="AH5065" s="3"/>
      <c r="AI5065" s="11"/>
      <c r="AJ5065" s="3"/>
      <c r="AK5065" s="11"/>
      <c r="AL5065" s="3"/>
      <c r="AM5065" s="11"/>
      <c r="AN5065" s="3"/>
      <c r="AO5065" s="11"/>
      <c r="AP5065" s="3"/>
      <c r="AQ5065" s="11"/>
      <c r="AR5065" s="3"/>
      <c r="AS5065" s="11"/>
      <c r="AT5065" s="3"/>
      <c r="AU5065" s="11"/>
      <c r="AV5065" s="3"/>
      <c r="AW5065" s="3"/>
      <c r="AX5065" s="3"/>
      <c r="AY5065" s="11"/>
      <c r="AZ5065" s="3"/>
      <c r="BA5065" s="3"/>
      <c r="BB5065" s="3"/>
      <c r="BC5065" s="11"/>
      <c r="BD5065" s="3"/>
      <c r="BE5065" s="11"/>
      <c r="BF5065" s="3"/>
      <c r="BG5065" s="11"/>
      <c r="BH5065" s="3"/>
      <c r="BI5065" s="12"/>
      <c r="BJ5065" s="12"/>
      <c r="BK5065" s="11"/>
      <c r="BL5065" s="3"/>
      <c r="BM5065" s="11"/>
      <c r="BN5065" s="3"/>
      <c r="BO5065" s="11"/>
      <c r="BP5065" s="3"/>
      <c r="BQ5065" s="11"/>
      <c r="BR5065" s="3"/>
      <c r="BS5065" s="11"/>
      <c r="BT5065" s="13"/>
      <c r="BU5065" s="11"/>
      <c r="BV5065" s="3"/>
      <c r="BW5065" s="11"/>
      <c r="BX5065" s="3"/>
      <c r="BY5065" s="3"/>
      <c r="BZ5065" s="13"/>
      <c r="CA5065" s="13"/>
      <c r="CB5065" s="13"/>
      <c r="CC5065" s="12"/>
      <c r="CD5065" s="11"/>
      <c r="CE5065" s="12"/>
      <c r="CF5065" s="12"/>
      <c r="DI5065" s="14"/>
    </row>
    <row r="5066" spans="1:113" ht="20.100000000000001" customHeight="1" x14ac:dyDescent="0.25">
      <c r="A5066" s="1"/>
      <c r="B5066" s="30"/>
      <c r="C5066" s="9"/>
      <c r="D5066" s="10">
        <f t="shared" si="852"/>
        <v>0</v>
      </c>
      <c r="E5066" s="11">
        <f t="shared" si="853"/>
        <v>0</v>
      </c>
      <c r="F5066" s="3">
        <f t="shared" si="854"/>
        <v>0</v>
      </c>
      <c r="G5066" s="11"/>
      <c r="H5066" s="3"/>
      <c r="I5066" s="1"/>
      <c r="J5066" s="3"/>
      <c r="K5066" s="2"/>
      <c r="L5066" s="3"/>
      <c r="M5066" s="11"/>
      <c r="N5066" s="3"/>
      <c r="O5066" s="217"/>
      <c r="P5066" s="3"/>
      <c r="Q5066" s="3"/>
      <c r="R5066" s="3"/>
      <c r="S5066" s="11"/>
      <c r="T5066" s="3"/>
      <c r="U5066" s="11"/>
      <c r="V5066" s="3"/>
      <c r="W5066" s="11"/>
      <c r="X5066" s="3"/>
      <c r="Y5066" s="11"/>
      <c r="Z5066" s="3"/>
      <c r="AA5066" s="3"/>
      <c r="AB5066" s="3"/>
      <c r="AC5066" s="3"/>
      <c r="AD5066" s="3"/>
      <c r="AE5066" s="3"/>
      <c r="AF5066" s="3"/>
      <c r="AG5066" s="3"/>
      <c r="AH5066" s="3"/>
      <c r="AI5066" s="11"/>
      <c r="AJ5066" s="3"/>
      <c r="AK5066" s="11"/>
      <c r="AL5066" s="3"/>
      <c r="AM5066" s="11"/>
      <c r="AN5066" s="3"/>
      <c r="AO5066" s="11"/>
      <c r="AP5066" s="3"/>
      <c r="AQ5066" s="11"/>
      <c r="AR5066" s="3"/>
      <c r="AS5066" s="11"/>
      <c r="AT5066" s="3"/>
      <c r="AU5066" s="11"/>
      <c r="AV5066" s="3"/>
      <c r="AW5066" s="3"/>
      <c r="AX5066" s="3"/>
      <c r="AY5066" s="11"/>
      <c r="AZ5066" s="3"/>
      <c r="BA5066" s="3"/>
      <c r="BB5066" s="3"/>
      <c r="BC5066" s="11"/>
      <c r="BD5066" s="3"/>
      <c r="BE5066" s="11"/>
      <c r="BF5066" s="3"/>
      <c r="BG5066" s="11"/>
      <c r="BH5066" s="3"/>
      <c r="BI5066" s="12"/>
      <c r="BJ5066" s="12"/>
      <c r="BK5066" s="11"/>
      <c r="BL5066" s="3"/>
      <c r="BM5066" s="11"/>
      <c r="BN5066" s="3"/>
      <c r="BO5066" s="11"/>
      <c r="BP5066" s="3"/>
      <c r="BQ5066" s="11"/>
      <c r="BR5066" s="3"/>
      <c r="BS5066" s="11"/>
      <c r="BT5066" s="13"/>
      <c r="BU5066" s="11"/>
      <c r="BV5066" s="3"/>
      <c r="BW5066" s="11"/>
      <c r="BX5066" s="3"/>
      <c r="BY5066" s="3"/>
      <c r="BZ5066" s="13"/>
      <c r="CA5066" s="13"/>
      <c r="CB5066" s="13"/>
      <c r="CC5066" s="12"/>
      <c r="CD5066" s="11"/>
      <c r="CE5066" s="12"/>
      <c r="CF5066" s="12"/>
      <c r="DI5066" s="14"/>
    </row>
    <row r="5067" spans="1:113" ht="20.100000000000001" customHeight="1" x14ac:dyDescent="0.25">
      <c r="A5067" s="1"/>
      <c r="B5067" s="30"/>
      <c r="C5067" s="9"/>
      <c r="D5067" s="10">
        <f t="shared" si="852"/>
        <v>0</v>
      </c>
      <c r="E5067" s="11">
        <f t="shared" si="853"/>
        <v>0</v>
      </c>
      <c r="F5067" s="3">
        <f t="shared" si="854"/>
        <v>0</v>
      </c>
      <c r="G5067" s="11"/>
      <c r="H5067" s="3"/>
      <c r="I5067" s="1"/>
      <c r="J5067" s="3"/>
      <c r="K5067" s="2"/>
      <c r="L5067" s="3"/>
      <c r="M5067" s="11"/>
      <c r="N5067" s="3"/>
      <c r="O5067" s="217"/>
      <c r="P5067" s="3"/>
      <c r="Q5067" s="3"/>
      <c r="R5067" s="3"/>
      <c r="S5067" s="11"/>
      <c r="T5067" s="3"/>
      <c r="U5067" s="11"/>
      <c r="V5067" s="3"/>
      <c r="W5067" s="11"/>
      <c r="X5067" s="3"/>
      <c r="Y5067" s="11"/>
      <c r="Z5067" s="3"/>
      <c r="AA5067" s="3"/>
      <c r="AB5067" s="3"/>
      <c r="AC5067" s="3"/>
      <c r="AD5067" s="3"/>
      <c r="AE5067" s="3"/>
      <c r="AF5067" s="3"/>
      <c r="AG5067" s="3"/>
      <c r="AH5067" s="3"/>
      <c r="AI5067" s="11"/>
      <c r="AJ5067" s="3"/>
      <c r="AK5067" s="11"/>
      <c r="AL5067" s="3"/>
      <c r="AM5067" s="11"/>
      <c r="AN5067" s="3"/>
      <c r="AO5067" s="11"/>
      <c r="AP5067" s="3"/>
      <c r="AQ5067" s="11"/>
      <c r="AR5067" s="3"/>
      <c r="AS5067" s="11"/>
      <c r="AT5067" s="3"/>
      <c r="AU5067" s="11"/>
      <c r="AV5067" s="3"/>
      <c r="AW5067" s="3"/>
      <c r="AX5067" s="3"/>
      <c r="AY5067" s="11"/>
      <c r="AZ5067" s="3"/>
      <c r="BA5067" s="3"/>
      <c r="BB5067" s="3"/>
      <c r="BC5067" s="11"/>
      <c r="BD5067" s="3"/>
      <c r="BE5067" s="11"/>
      <c r="BF5067" s="3"/>
      <c r="BG5067" s="11"/>
      <c r="BH5067" s="3"/>
      <c r="BI5067" s="12"/>
      <c r="BJ5067" s="12"/>
      <c r="BK5067" s="11"/>
      <c r="BL5067" s="3"/>
      <c r="BM5067" s="11"/>
      <c r="BN5067" s="3"/>
      <c r="BO5067" s="11"/>
      <c r="BP5067" s="3"/>
      <c r="BQ5067" s="11"/>
      <c r="BR5067" s="3"/>
      <c r="BS5067" s="11"/>
      <c r="BT5067" s="13"/>
      <c r="BU5067" s="11"/>
      <c r="BV5067" s="3"/>
      <c r="BW5067" s="11"/>
      <c r="BX5067" s="3"/>
      <c r="BY5067" s="3"/>
      <c r="BZ5067" s="13"/>
      <c r="CA5067" s="13"/>
      <c r="CB5067" s="13"/>
      <c r="CC5067" s="12"/>
      <c r="CD5067" s="11"/>
      <c r="CE5067" s="12"/>
      <c r="CF5067" s="12"/>
      <c r="DI5067" s="14"/>
    </row>
    <row r="5068" spans="1:113" ht="20.100000000000001" customHeight="1" x14ac:dyDescent="0.25">
      <c r="A5068" s="1"/>
      <c r="B5068" s="30"/>
      <c r="C5068" s="9"/>
      <c r="D5068" s="10">
        <f t="shared" si="852"/>
        <v>0</v>
      </c>
      <c r="E5068" s="11">
        <f t="shared" si="853"/>
        <v>0</v>
      </c>
      <c r="F5068" s="3">
        <f t="shared" si="854"/>
        <v>0</v>
      </c>
      <c r="G5068" s="11"/>
      <c r="H5068" s="3"/>
      <c r="I5068" s="1"/>
      <c r="J5068" s="3"/>
      <c r="K5068" s="2"/>
      <c r="L5068" s="3"/>
      <c r="M5068" s="11"/>
      <c r="N5068" s="3"/>
      <c r="O5068" s="217"/>
      <c r="P5068" s="3"/>
      <c r="Q5068" s="3"/>
      <c r="R5068" s="3"/>
      <c r="S5068" s="11"/>
      <c r="T5068" s="3"/>
      <c r="U5068" s="11"/>
      <c r="V5068" s="3"/>
      <c r="W5068" s="11"/>
      <c r="X5068" s="3"/>
      <c r="Y5068" s="11"/>
      <c r="Z5068" s="3"/>
      <c r="AA5068" s="3"/>
      <c r="AB5068" s="3"/>
      <c r="AC5068" s="3"/>
      <c r="AD5068" s="3"/>
      <c r="AE5068" s="3"/>
      <c r="AF5068" s="3"/>
      <c r="AG5068" s="3"/>
      <c r="AH5068" s="3"/>
      <c r="AI5068" s="11"/>
      <c r="AJ5068" s="3"/>
      <c r="AK5068" s="11"/>
      <c r="AL5068" s="3"/>
      <c r="AM5068" s="11"/>
      <c r="AN5068" s="3"/>
      <c r="AO5068" s="11"/>
      <c r="AP5068" s="3"/>
      <c r="AQ5068" s="11"/>
      <c r="AR5068" s="3"/>
      <c r="AS5068" s="11"/>
      <c r="AT5068" s="3"/>
      <c r="AU5068" s="11"/>
      <c r="AV5068" s="3"/>
      <c r="AW5068" s="3"/>
      <c r="AX5068" s="3"/>
      <c r="AY5068" s="11"/>
      <c r="AZ5068" s="3"/>
      <c r="BA5068" s="3"/>
      <c r="BB5068" s="3"/>
      <c r="BC5068" s="11"/>
      <c r="BD5068" s="3"/>
      <c r="BE5068" s="11"/>
      <c r="BF5068" s="3"/>
      <c r="BG5068" s="11"/>
      <c r="BH5068" s="3"/>
      <c r="BI5068" s="12"/>
      <c r="BJ5068" s="12"/>
      <c r="BK5068" s="11"/>
      <c r="BL5068" s="3"/>
      <c r="BM5068" s="11"/>
      <c r="BN5068" s="3"/>
      <c r="BO5068" s="11"/>
      <c r="BP5068" s="3"/>
      <c r="BQ5068" s="11"/>
      <c r="BR5068" s="3"/>
      <c r="BS5068" s="11"/>
      <c r="BT5068" s="13"/>
      <c r="BU5068" s="11"/>
      <c r="BV5068" s="3"/>
      <c r="BW5068" s="11"/>
      <c r="BX5068" s="3"/>
      <c r="BY5068" s="3"/>
      <c r="BZ5068" s="13"/>
      <c r="CA5068" s="13"/>
      <c r="CB5068" s="13"/>
      <c r="CC5068" s="12"/>
      <c r="CD5068" s="11"/>
      <c r="CE5068" s="12"/>
      <c r="CF5068" s="12"/>
      <c r="DI5068" s="14"/>
    </row>
    <row r="5069" spans="1:113" ht="20.100000000000001" customHeight="1" x14ac:dyDescent="0.25">
      <c r="A5069" s="1"/>
      <c r="B5069" s="30"/>
      <c r="C5069" s="9"/>
      <c r="D5069" s="10">
        <f t="shared" si="852"/>
        <v>0</v>
      </c>
      <c r="E5069" s="11">
        <f t="shared" si="853"/>
        <v>0</v>
      </c>
      <c r="F5069" s="3">
        <f t="shared" si="854"/>
        <v>0</v>
      </c>
      <c r="G5069" s="11"/>
      <c r="H5069" s="3"/>
      <c r="I5069" s="1"/>
      <c r="J5069" s="3"/>
      <c r="K5069" s="2"/>
      <c r="L5069" s="3"/>
      <c r="M5069" s="11"/>
      <c r="N5069" s="3"/>
      <c r="O5069" s="217"/>
      <c r="P5069" s="3"/>
      <c r="Q5069" s="3"/>
      <c r="R5069" s="3"/>
      <c r="S5069" s="11"/>
      <c r="T5069" s="3"/>
      <c r="U5069" s="11"/>
      <c r="V5069" s="3"/>
      <c r="W5069" s="11"/>
      <c r="X5069" s="3"/>
      <c r="Y5069" s="11"/>
      <c r="Z5069" s="3"/>
      <c r="AA5069" s="3"/>
      <c r="AB5069" s="3"/>
      <c r="AC5069" s="3"/>
      <c r="AD5069" s="3"/>
      <c r="AE5069" s="3"/>
      <c r="AF5069" s="3"/>
      <c r="AG5069" s="3"/>
      <c r="AH5069" s="3"/>
      <c r="AI5069" s="11"/>
      <c r="AJ5069" s="3"/>
      <c r="AK5069" s="11"/>
      <c r="AL5069" s="3"/>
      <c r="AM5069" s="11"/>
      <c r="AN5069" s="3"/>
      <c r="AO5069" s="11"/>
      <c r="AP5069" s="3"/>
      <c r="AQ5069" s="11"/>
      <c r="AR5069" s="3"/>
      <c r="AS5069" s="11"/>
      <c r="AT5069" s="3"/>
      <c r="AU5069" s="11"/>
      <c r="AV5069" s="3"/>
      <c r="AW5069" s="3"/>
      <c r="AX5069" s="3"/>
      <c r="AY5069" s="11"/>
      <c r="AZ5069" s="3"/>
      <c r="BA5069" s="3"/>
      <c r="BB5069" s="3"/>
      <c r="BC5069" s="11"/>
      <c r="BD5069" s="3"/>
      <c r="BE5069" s="11"/>
      <c r="BF5069" s="3"/>
      <c r="BG5069" s="11"/>
      <c r="BH5069" s="3"/>
      <c r="BI5069" s="12"/>
      <c r="BJ5069" s="12"/>
      <c r="BK5069" s="11"/>
      <c r="BL5069" s="3"/>
      <c r="BM5069" s="11"/>
      <c r="BN5069" s="3"/>
      <c r="BO5069" s="11"/>
      <c r="BP5069" s="3"/>
      <c r="BQ5069" s="11"/>
      <c r="BR5069" s="3"/>
      <c r="BS5069" s="11"/>
      <c r="BT5069" s="13"/>
      <c r="BU5069" s="11"/>
      <c r="BV5069" s="3"/>
      <c r="BW5069" s="11"/>
      <c r="BX5069" s="3"/>
      <c r="BY5069" s="3"/>
      <c r="BZ5069" s="13"/>
      <c r="CA5069" s="13"/>
      <c r="CB5069" s="13"/>
      <c r="CC5069" s="12"/>
      <c r="CD5069" s="11"/>
      <c r="CE5069" s="12"/>
      <c r="CF5069" s="12"/>
      <c r="DI5069" s="14"/>
    </row>
    <row r="5070" spans="1:113" ht="20.100000000000001" customHeight="1" x14ac:dyDescent="0.25">
      <c r="A5070" s="1"/>
      <c r="B5070" s="30"/>
      <c r="C5070" s="9"/>
      <c r="D5070" s="10">
        <f t="shared" si="852"/>
        <v>0</v>
      </c>
      <c r="E5070" s="11">
        <f t="shared" si="853"/>
        <v>0</v>
      </c>
      <c r="F5070" s="3">
        <f t="shared" si="854"/>
        <v>0</v>
      </c>
      <c r="G5070" s="11"/>
      <c r="H5070" s="3"/>
      <c r="I5070" s="1"/>
      <c r="J5070" s="3"/>
      <c r="K5070" s="2"/>
      <c r="L5070" s="3"/>
      <c r="M5070" s="11"/>
      <c r="N5070" s="3"/>
      <c r="O5070" s="217"/>
      <c r="P5070" s="3"/>
      <c r="Q5070" s="3"/>
      <c r="R5070" s="3"/>
      <c r="S5070" s="11"/>
      <c r="T5070" s="3"/>
      <c r="U5070" s="11"/>
      <c r="V5070" s="3"/>
      <c r="W5070" s="11"/>
      <c r="X5070" s="3"/>
      <c r="Y5070" s="11"/>
      <c r="Z5070" s="3"/>
      <c r="AA5070" s="3"/>
      <c r="AB5070" s="3"/>
      <c r="AC5070" s="3"/>
      <c r="AD5070" s="3"/>
      <c r="AE5070" s="3"/>
      <c r="AF5070" s="3"/>
      <c r="AG5070" s="3"/>
      <c r="AH5070" s="3"/>
      <c r="AI5070" s="11"/>
      <c r="AJ5070" s="3"/>
      <c r="AK5070" s="11"/>
      <c r="AL5070" s="3"/>
      <c r="AM5070" s="11"/>
      <c r="AN5070" s="3"/>
      <c r="AO5070" s="11"/>
      <c r="AP5070" s="3"/>
      <c r="AQ5070" s="11"/>
      <c r="AR5070" s="3"/>
      <c r="AS5070" s="11"/>
      <c r="AT5070" s="3"/>
      <c r="AU5070" s="11"/>
      <c r="AV5070" s="3"/>
      <c r="AW5070" s="3"/>
      <c r="AX5070" s="3"/>
      <c r="AY5070" s="11"/>
      <c r="AZ5070" s="3"/>
      <c r="BA5070" s="3"/>
      <c r="BB5070" s="3"/>
      <c r="BC5070" s="11"/>
      <c r="BD5070" s="3"/>
      <c r="BE5070" s="11"/>
      <c r="BF5070" s="3"/>
      <c r="BG5070" s="11"/>
      <c r="BH5070" s="3"/>
      <c r="BI5070" s="12"/>
      <c r="BJ5070" s="12"/>
      <c r="BK5070" s="11"/>
      <c r="BL5070" s="3"/>
      <c r="BM5070" s="11"/>
      <c r="BN5070" s="3"/>
      <c r="BO5070" s="11"/>
      <c r="BP5070" s="3"/>
      <c r="BQ5070" s="11"/>
      <c r="BR5070" s="3"/>
      <c r="BS5070" s="11"/>
      <c r="BT5070" s="13"/>
      <c r="BU5070" s="11"/>
      <c r="BV5070" s="3"/>
      <c r="BW5070" s="11"/>
      <c r="BX5070" s="3"/>
      <c r="BY5070" s="3"/>
      <c r="BZ5070" s="13"/>
      <c r="CA5070" s="13"/>
      <c r="CB5070" s="13"/>
      <c r="CC5070" s="12"/>
      <c r="CD5070" s="11"/>
      <c r="CE5070" s="12"/>
      <c r="CF5070" s="12"/>
      <c r="DI5070" s="14"/>
    </row>
    <row r="5071" spans="1:113" ht="20.100000000000001" customHeight="1" x14ac:dyDescent="0.25">
      <c r="A5071" s="1"/>
      <c r="B5071" s="30"/>
      <c r="C5071" s="9"/>
      <c r="D5071" s="10">
        <f t="shared" si="852"/>
        <v>0</v>
      </c>
      <c r="E5071" s="11">
        <f t="shared" si="853"/>
        <v>0</v>
      </c>
      <c r="F5071" s="3">
        <f t="shared" si="854"/>
        <v>0</v>
      </c>
      <c r="G5071" s="11"/>
      <c r="H5071" s="3"/>
      <c r="I5071" s="1"/>
      <c r="J5071" s="3"/>
      <c r="K5071" s="2"/>
      <c r="L5071" s="3"/>
      <c r="M5071" s="11"/>
      <c r="N5071" s="3"/>
      <c r="O5071" s="217"/>
      <c r="P5071" s="3"/>
      <c r="Q5071" s="3"/>
      <c r="R5071" s="3"/>
      <c r="S5071" s="11"/>
      <c r="T5071" s="3"/>
      <c r="U5071" s="11"/>
      <c r="V5071" s="3"/>
      <c r="W5071" s="11"/>
      <c r="X5071" s="3"/>
      <c r="Y5071" s="11"/>
      <c r="Z5071" s="3"/>
      <c r="AA5071" s="3"/>
      <c r="AB5071" s="3"/>
      <c r="AC5071" s="3"/>
      <c r="AD5071" s="3"/>
      <c r="AE5071" s="3"/>
      <c r="AF5071" s="3"/>
      <c r="AG5071" s="3"/>
      <c r="AH5071" s="3"/>
      <c r="AI5071" s="11"/>
      <c r="AJ5071" s="3"/>
      <c r="AK5071" s="11"/>
      <c r="AL5071" s="3"/>
      <c r="AM5071" s="11"/>
      <c r="AN5071" s="3"/>
      <c r="AO5071" s="11"/>
      <c r="AP5071" s="3"/>
      <c r="AQ5071" s="11"/>
      <c r="AR5071" s="3"/>
      <c r="AS5071" s="11"/>
      <c r="AT5071" s="3"/>
      <c r="AU5071" s="11"/>
      <c r="AV5071" s="3"/>
      <c r="AW5071" s="3"/>
      <c r="AX5071" s="3"/>
      <c r="AY5071" s="11"/>
      <c r="AZ5071" s="3"/>
      <c r="BA5071" s="3"/>
      <c r="BB5071" s="3"/>
      <c r="BC5071" s="11"/>
      <c r="BD5071" s="3"/>
      <c r="BE5071" s="11"/>
      <c r="BF5071" s="3"/>
      <c r="BG5071" s="11"/>
      <c r="BH5071" s="3"/>
      <c r="BI5071" s="12"/>
      <c r="BJ5071" s="12"/>
      <c r="BK5071" s="11"/>
      <c r="BL5071" s="3"/>
      <c r="BM5071" s="11"/>
      <c r="BN5071" s="3"/>
      <c r="BO5071" s="11"/>
      <c r="BP5071" s="3"/>
      <c r="BQ5071" s="11"/>
      <c r="BR5071" s="3"/>
      <c r="BS5071" s="11"/>
      <c r="BT5071" s="13"/>
      <c r="BU5071" s="11"/>
      <c r="BV5071" s="3"/>
      <c r="BW5071" s="11"/>
      <c r="BX5071" s="3"/>
      <c r="BY5071" s="3"/>
      <c r="BZ5071" s="13"/>
      <c r="CA5071" s="13"/>
      <c r="CB5071" s="13"/>
      <c r="CC5071" s="12"/>
      <c r="CD5071" s="11"/>
      <c r="CE5071" s="12"/>
      <c r="CF5071" s="12"/>
      <c r="DI5071" s="14"/>
    </row>
    <row r="5072" spans="1:113" ht="20.100000000000001" customHeight="1" x14ac:dyDescent="0.25">
      <c r="A5072" s="1"/>
      <c r="B5072" s="30"/>
      <c r="C5072" s="9"/>
      <c r="D5072" s="10">
        <f t="shared" si="852"/>
        <v>0</v>
      </c>
      <c r="E5072" s="11">
        <f t="shared" si="853"/>
        <v>0</v>
      </c>
      <c r="F5072" s="3">
        <f t="shared" si="854"/>
        <v>0</v>
      </c>
      <c r="G5072" s="11"/>
      <c r="H5072" s="3"/>
      <c r="I5072" s="1"/>
      <c r="J5072" s="3"/>
      <c r="K5072" s="2"/>
      <c r="L5072" s="3"/>
      <c r="M5072" s="11"/>
      <c r="N5072" s="3"/>
      <c r="O5072" s="217"/>
      <c r="P5072" s="3"/>
      <c r="Q5072" s="3"/>
      <c r="R5072" s="3"/>
      <c r="S5072" s="11"/>
      <c r="T5072" s="3"/>
      <c r="U5072" s="11"/>
      <c r="V5072" s="3"/>
      <c r="W5072" s="11"/>
      <c r="X5072" s="3"/>
      <c r="Y5072" s="11"/>
      <c r="Z5072" s="3"/>
      <c r="AA5072" s="3"/>
      <c r="AB5072" s="3"/>
      <c r="AC5072" s="3"/>
      <c r="AD5072" s="3"/>
      <c r="AE5072" s="3"/>
      <c r="AF5072" s="3"/>
      <c r="AG5072" s="3"/>
      <c r="AH5072" s="3"/>
      <c r="AI5072" s="11"/>
      <c r="AJ5072" s="3"/>
      <c r="AK5072" s="11"/>
      <c r="AL5072" s="3"/>
      <c r="AM5072" s="11"/>
      <c r="AN5072" s="3"/>
      <c r="AO5072" s="11"/>
      <c r="AP5072" s="3"/>
      <c r="AQ5072" s="11"/>
      <c r="AR5072" s="3"/>
      <c r="AS5072" s="11"/>
      <c r="AT5072" s="3"/>
      <c r="AU5072" s="11"/>
      <c r="AV5072" s="3"/>
      <c r="AW5072" s="3"/>
      <c r="AX5072" s="3"/>
      <c r="AY5072" s="11"/>
      <c r="AZ5072" s="3"/>
      <c r="BA5072" s="3"/>
      <c r="BB5072" s="3"/>
      <c r="BC5072" s="11"/>
      <c r="BD5072" s="3"/>
      <c r="BE5072" s="11"/>
      <c r="BF5072" s="3"/>
      <c r="BG5072" s="11"/>
      <c r="BH5072" s="3"/>
      <c r="BI5072" s="12"/>
      <c r="BJ5072" s="12"/>
      <c r="BK5072" s="11"/>
      <c r="BL5072" s="3"/>
      <c r="BM5072" s="11"/>
      <c r="BN5072" s="3"/>
      <c r="BO5072" s="11"/>
      <c r="BP5072" s="3"/>
      <c r="BQ5072" s="11"/>
      <c r="BR5072" s="3"/>
      <c r="BS5072" s="11"/>
      <c r="BT5072" s="13"/>
      <c r="BU5072" s="11"/>
      <c r="BV5072" s="3"/>
      <c r="BW5072" s="11"/>
      <c r="BX5072" s="3"/>
      <c r="BY5072" s="3"/>
      <c r="BZ5072" s="13"/>
      <c r="CA5072" s="13"/>
      <c r="CB5072" s="13"/>
      <c r="CC5072" s="12"/>
      <c r="CD5072" s="11"/>
      <c r="CE5072" s="12"/>
      <c r="CF5072" s="12"/>
      <c r="DI5072" s="14"/>
    </row>
    <row r="5073" spans="1:113" ht="20.100000000000001" customHeight="1" x14ac:dyDescent="0.25">
      <c r="A5073" s="1"/>
      <c r="B5073" s="30"/>
      <c r="C5073" s="9"/>
      <c r="D5073" s="10">
        <f t="shared" si="852"/>
        <v>0</v>
      </c>
      <c r="E5073" s="11">
        <f t="shared" si="853"/>
        <v>0</v>
      </c>
      <c r="F5073" s="3">
        <f t="shared" si="854"/>
        <v>0</v>
      </c>
      <c r="G5073" s="11"/>
      <c r="H5073" s="3"/>
      <c r="I5073" s="1"/>
      <c r="J5073" s="3"/>
      <c r="K5073" s="2"/>
      <c r="L5073" s="3"/>
      <c r="M5073" s="11"/>
      <c r="N5073" s="3"/>
      <c r="O5073" s="217"/>
      <c r="P5073" s="3"/>
      <c r="Q5073" s="3"/>
      <c r="R5073" s="3"/>
      <c r="S5073" s="11"/>
      <c r="T5073" s="3"/>
      <c r="U5073" s="11"/>
      <c r="V5073" s="3"/>
      <c r="W5073" s="11"/>
      <c r="X5073" s="3"/>
      <c r="Y5073" s="11"/>
      <c r="Z5073" s="3"/>
      <c r="AA5073" s="3"/>
      <c r="AB5073" s="3"/>
      <c r="AC5073" s="3"/>
      <c r="AD5073" s="3"/>
      <c r="AE5073" s="3"/>
      <c r="AF5073" s="3"/>
      <c r="AG5073" s="3"/>
      <c r="AH5073" s="3"/>
      <c r="AI5073" s="11"/>
      <c r="AJ5073" s="3"/>
      <c r="AK5073" s="11"/>
      <c r="AL5073" s="3"/>
      <c r="AM5073" s="11"/>
      <c r="AN5073" s="3"/>
      <c r="AO5073" s="11"/>
      <c r="AP5073" s="3"/>
      <c r="AQ5073" s="11"/>
      <c r="AR5073" s="3"/>
      <c r="AS5073" s="11"/>
      <c r="AT5073" s="3"/>
      <c r="AU5073" s="11"/>
      <c r="AV5073" s="3"/>
      <c r="AW5073" s="3"/>
      <c r="AX5073" s="3"/>
      <c r="AY5073" s="11"/>
      <c r="AZ5073" s="3"/>
      <c r="BA5073" s="3"/>
      <c r="BB5073" s="3"/>
      <c r="BC5073" s="11"/>
      <c r="BD5073" s="3"/>
      <c r="BE5073" s="11"/>
      <c r="BF5073" s="3"/>
      <c r="BG5073" s="11"/>
      <c r="BH5073" s="3"/>
      <c r="BI5073" s="12"/>
      <c r="BJ5073" s="12"/>
      <c r="BK5073" s="11"/>
      <c r="BL5073" s="3"/>
      <c r="BM5073" s="11"/>
      <c r="BN5073" s="3"/>
      <c r="BO5073" s="11"/>
      <c r="BP5073" s="3"/>
      <c r="BQ5073" s="11"/>
      <c r="BR5073" s="3"/>
      <c r="BS5073" s="11"/>
      <c r="BT5073" s="13"/>
      <c r="BU5073" s="11"/>
      <c r="BV5073" s="3"/>
      <c r="BW5073" s="11"/>
      <c r="BX5073" s="3"/>
      <c r="BY5073" s="3"/>
      <c r="BZ5073" s="13"/>
      <c r="CA5073" s="13"/>
      <c r="CB5073" s="13"/>
      <c r="CC5073" s="12"/>
      <c r="CD5073" s="11"/>
      <c r="CE5073" s="12"/>
      <c r="CF5073" s="12"/>
      <c r="DI5073" s="14"/>
    </row>
    <row r="5074" spans="1:113" ht="20.100000000000001" customHeight="1" x14ac:dyDescent="0.25">
      <c r="A5074" s="1"/>
      <c r="B5074" s="30"/>
      <c r="C5074" s="9"/>
      <c r="D5074" s="10">
        <f t="shared" si="852"/>
        <v>0</v>
      </c>
      <c r="E5074" s="11">
        <f t="shared" si="853"/>
        <v>0</v>
      </c>
      <c r="F5074" s="3">
        <f t="shared" si="854"/>
        <v>0</v>
      </c>
      <c r="G5074" s="11"/>
      <c r="H5074" s="3"/>
      <c r="I5074" s="1"/>
      <c r="J5074" s="3"/>
      <c r="K5074" s="2"/>
      <c r="L5074" s="3"/>
      <c r="M5074" s="11"/>
      <c r="N5074" s="3"/>
      <c r="O5074" s="217"/>
      <c r="P5074" s="3"/>
      <c r="Q5074" s="3"/>
      <c r="R5074" s="3"/>
      <c r="S5074" s="11"/>
      <c r="T5074" s="3"/>
      <c r="U5074" s="11"/>
      <c r="V5074" s="3"/>
      <c r="W5074" s="11"/>
      <c r="X5074" s="3"/>
      <c r="Y5074" s="11"/>
      <c r="Z5074" s="3"/>
      <c r="AA5074" s="3"/>
      <c r="AB5074" s="3"/>
      <c r="AC5074" s="3"/>
      <c r="AD5074" s="3"/>
      <c r="AE5074" s="3"/>
      <c r="AF5074" s="3"/>
      <c r="AG5074" s="3"/>
      <c r="AH5074" s="3"/>
      <c r="AI5074" s="11"/>
      <c r="AJ5074" s="3"/>
      <c r="AK5074" s="11"/>
      <c r="AL5074" s="3"/>
      <c r="AM5074" s="11"/>
      <c r="AN5074" s="3"/>
      <c r="AO5074" s="11"/>
      <c r="AP5074" s="3"/>
      <c r="AQ5074" s="11"/>
      <c r="AR5074" s="3"/>
      <c r="AS5074" s="11"/>
      <c r="AT5074" s="3"/>
      <c r="AU5074" s="11"/>
      <c r="AV5074" s="3"/>
      <c r="AW5074" s="3"/>
      <c r="AX5074" s="3"/>
      <c r="AY5074" s="11"/>
      <c r="AZ5074" s="3"/>
      <c r="BA5074" s="3"/>
      <c r="BB5074" s="3"/>
      <c r="BC5074" s="11"/>
      <c r="BD5074" s="3"/>
      <c r="BE5074" s="11"/>
      <c r="BF5074" s="3"/>
      <c r="BG5074" s="11"/>
      <c r="BH5074" s="3"/>
      <c r="BI5074" s="12"/>
      <c r="BJ5074" s="12"/>
      <c r="BK5074" s="11"/>
      <c r="BL5074" s="3"/>
      <c r="BM5074" s="11"/>
      <c r="BN5074" s="3"/>
      <c r="BO5074" s="11"/>
      <c r="BP5074" s="3"/>
      <c r="BQ5074" s="11"/>
      <c r="BR5074" s="3"/>
      <c r="BS5074" s="11"/>
      <c r="BT5074" s="13"/>
      <c r="BU5074" s="11"/>
      <c r="BV5074" s="3"/>
      <c r="BW5074" s="11"/>
      <c r="BX5074" s="3"/>
      <c r="BY5074" s="3"/>
      <c r="BZ5074" s="13"/>
      <c r="CA5074" s="13"/>
      <c r="CB5074" s="13"/>
      <c r="CC5074" s="12"/>
      <c r="CD5074" s="11"/>
      <c r="CE5074" s="12"/>
      <c r="CF5074" s="12"/>
      <c r="DI5074" s="14"/>
    </row>
    <row r="5075" spans="1:113" ht="20.100000000000001" customHeight="1" x14ac:dyDescent="0.25">
      <c r="A5075" s="1"/>
      <c r="B5075" s="30"/>
      <c r="C5075" s="9"/>
      <c r="D5075" s="10">
        <f t="shared" si="852"/>
        <v>0</v>
      </c>
      <c r="E5075" s="11">
        <f t="shared" si="853"/>
        <v>0</v>
      </c>
      <c r="F5075" s="3">
        <f t="shared" si="854"/>
        <v>0</v>
      </c>
      <c r="G5075" s="11"/>
      <c r="H5075" s="3"/>
      <c r="I5075" s="1"/>
      <c r="J5075" s="3"/>
      <c r="K5075" s="2"/>
      <c r="L5075" s="3"/>
      <c r="M5075" s="11"/>
      <c r="N5075" s="3"/>
      <c r="O5075" s="217"/>
      <c r="P5075" s="3"/>
      <c r="Q5075" s="3"/>
      <c r="R5075" s="3"/>
      <c r="S5075" s="11"/>
      <c r="T5075" s="3"/>
      <c r="U5075" s="11"/>
      <c r="V5075" s="3"/>
      <c r="W5075" s="11"/>
      <c r="X5075" s="3"/>
      <c r="Y5075" s="11"/>
      <c r="Z5075" s="3"/>
      <c r="AA5075" s="3"/>
      <c r="AB5075" s="3"/>
      <c r="AC5075" s="3"/>
      <c r="AD5075" s="3"/>
      <c r="AE5075" s="3"/>
      <c r="AF5075" s="3"/>
      <c r="AG5075" s="3"/>
      <c r="AH5075" s="3"/>
      <c r="AI5075" s="11"/>
      <c r="AJ5075" s="3"/>
      <c r="AK5075" s="11"/>
      <c r="AL5075" s="3"/>
      <c r="AM5075" s="11"/>
      <c r="AN5075" s="3"/>
      <c r="AO5075" s="11"/>
      <c r="AP5075" s="3"/>
      <c r="AQ5075" s="11"/>
      <c r="AR5075" s="3"/>
      <c r="AS5075" s="11"/>
      <c r="AT5075" s="3"/>
      <c r="AU5075" s="11"/>
      <c r="AV5075" s="3"/>
      <c r="AW5075" s="3"/>
      <c r="AX5075" s="3"/>
      <c r="AY5075" s="11"/>
      <c r="AZ5075" s="3"/>
      <c r="BA5075" s="3"/>
      <c r="BB5075" s="3"/>
      <c r="BC5075" s="11"/>
      <c r="BD5075" s="3"/>
      <c r="BE5075" s="11"/>
      <c r="BF5075" s="3"/>
      <c r="BG5075" s="11"/>
      <c r="BH5075" s="3"/>
      <c r="BI5075" s="12"/>
      <c r="BJ5075" s="12"/>
      <c r="BK5075" s="11"/>
      <c r="BL5075" s="3"/>
      <c r="BM5075" s="11"/>
      <c r="BN5075" s="3"/>
      <c r="BO5075" s="11"/>
      <c r="BP5075" s="3"/>
      <c r="BQ5075" s="11"/>
      <c r="BR5075" s="3"/>
      <c r="BS5075" s="11"/>
      <c r="BT5075" s="13"/>
      <c r="BU5075" s="11"/>
      <c r="BV5075" s="3"/>
      <c r="BW5075" s="11"/>
      <c r="BX5075" s="3"/>
      <c r="BY5075" s="3"/>
      <c r="BZ5075" s="13"/>
      <c r="CA5075" s="13"/>
      <c r="CB5075" s="13"/>
      <c r="CC5075" s="12"/>
      <c r="CD5075" s="11"/>
      <c r="CE5075" s="12"/>
      <c r="CF5075" s="12"/>
      <c r="DI5075" s="14"/>
    </row>
    <row r="5076" spans="1:113" ht="20.100000000000001" customHeight="1" x14ac:dyDescent="0.25">
      <c r="A5076" s="1"/>
      <c r="B5076" s="30"/>
      <c r="C5076" s="9"/>
      <c r="D5076" s="10">
        <f t="shared" si="852"/>
        <v>0</v>
      </c>
      <c r="E5076" s="11">
        <f t="shared" si="853"/>
        <v>0</v>
      </c>
      <c r="F5076" s="3">
        <f t="shared" si="854"/>
        <v>0</v>
      </c>
      <c r="G5076" s="11"/>
      <c r="H5076" s="3"/>
      <c r="I5076" s="1"/>
      <c r="J5076" s="3"/>
      <c r="K5076" s="2"/>
      <c r="L5076" s="3"/>
      <c r="M5076" s="11"/>
      <c r="N5076" s="3"/>
      <c r="O5076" s="217"/>
      <c r="P5076" s="3"/>
      <c r="Q5076" s="3"/>
      <c r="R5076" s="3"/>
      <c r="S5076" s="11"/>
      <c r="T5076" s="3"/>
      <c r="U5076" s="11"/>
      <c r="V5076" s="3"/>
      <c r="W5076" s="11"/>
      <c r="X5076" s="3"/>
      <c r="Y5076" s="11"/>
      <c r="Z5076" s="3"/>
      <c r="AA5076" s="3"/>
      <c r="AB5076" s="3"/>
      <c r="AC5076" s="3"/>
      <c r="AD5076" s="3"/>
      <c r="AE5076" s="3"/>
      <c r="AF5076" s="3"/>
      <c r="AG5076" s="3"/>
      <c r="AH5076" s="3"/>
      <c r="AI5076" s="11"/>
      <c r="AJ5076" s="3"/>
      <c r="AK5076" s="11"/>
      <c r="AL5076" s="3"/>
      <c r="AM5076" s="11"/>
      <c r="AN5076" s="3"/>
      <c r="AO5076" s="11"/>
      <c r="AP5076" s="3"/>
      <c r="AQ5076" s="11"/>
      <c r="AR5076" s="3"/>
      <c r="AS5076" s="11"/>
      <c r="AT5076" s="3"/>
      <c r="AU5076" s="11"/>
      <c r="AV5076" s="3"/>
      <c r="AW5076" s="3"/>
      <c r="AX5076" s="3"/>
      <c r="AY5076" s="11"/>
      <c r="AZ5076" s="3"/>
      <c r="BA5076" s="3"/>
      <c r="BB5076" s="3"/>
      <c r="BC5076" s="11"/>
      <c r="BD5076" s="3"/>
      <c r="BE5076" s="11"/>
      <c r="BF5076" s="3"/>
      <c r="BG5076" s="11"/>
      <c r="BH5076" s="3"/>
      <c r="BI5076" s="12"/>
      <c r="BJ5076" s="12"/>
      <c r="BK5076" s="11"/>
      <c r="BL5076" s="3"/>
      <c r="BM5076" s="11"/>
      <c r="BN5076" s="3"/>
      <c r="BO5076" s="11"/>
      <c r="BP5076" s="3"/>
      <c r="BQ5076" s="11"/>
      <c r="BR5076" s="3"/>
      <c r="BS5076" s="11"/>
      <c r="BT5076" s="13"/>
      <c r="BU5076" s="11"/>
      <c r="BV5076" s="3"/>
      <c r="BW5076" s="11"/>
      <c r="BX5076" s="3"/>
      <c r="BY5076" s="3"/>
      <c r="BZ5076" s="13"/>
      <c r="CA5076" s="13"/>
      <c r="CB5076" s="13"/>
      <c r="CC5076" s="12"/>
      <c r="CD5076" s="11"/>
      <c r="CE5076" s="12"/>
      <c r="CF5076" s="12"/>
      <c r="DI5076" s="14"/>
    </row>
    <row r="5077" spans="1:113" ht="20.100000000000001" customHeight="1" x14ac:dyDescent="0.25">
      <c r="A5077" s="1"/>
      <c r="B5077" s="30"/>
      <c r="C5077" s="9"/>
      <c r="D5077" s="10">
        <f t="shared" si="852"/>
        <v>0</v>
      </c>
      <c r="E5077" s="11">
        <f t="shared" si="853"/>
        <v>0</v>
      </c>
      <c r="F5077" s="3">
        <f t="shared" si="854"/>
        <v>0</v>
      </c>
      <c r="G5077" s="11"/>
      <c r="H5077" s="3"/>
      <c r="I5077" s="1"/>
      <c r="J5077" s="3"/>
      <c r="K5077" s="2"/>
      <c r="L5077" s="3"/>
      <c r="M5077" s="11"/>
      <c r="N5077" s="3"/>
      <c r="O5077" s="217"/>
      <c r="P5077" s="3"/>
      <c r="Q5077" s="3"/>
      <c r="R5077" s="3"/>
      <c r="S5077" s="11"/>
      <c r="T5077" s="3"/>
      <c r="U5077" s="11"/>
      <c r="V5077" s="3"/>
      <c r="W5077" s="11"/>
      <c r="X5077" s="3"/>
      <c r="Y5077" s="11"/>
      <c r="Z5077" s="3"/>
      <c r="AA5077" s="3"/>
      <c r="AB5077" s="3"/>
      <c r="AC5077" s="3"/>
      <c r="AD5077" s="3"/>
      <c r="AE5077" s="3"/>
      <c r="AF5077" s="3"/>
      <c r="AG5077" s="3"/>
      <c r="AH5077" s="3"/>
      <c r="AI5077" s="11"/>
      <c r="AJ5077" s="3"/>
      <c r="AK5077" s="11"/>
      <c r="AL5077" s="3"/>
      <c r="AM5077" s="11"/>
      <c r="AN5077" s="3"/>
      <c r="AO5077" s="11"/>
      <c r="AP5077" s="3"/>
      <c r="AQ5077" s="11"/>
      <c r="AR5077" s="3"/>
      <c r="AS5077" s="11"/>
      <c r="AT5077" s="3"/>
      <c r="AU5077" s="11"/>
      <c r="AV5077" s="3"/>
      <c r="AW5077" s="3"/>
      <c r="AX5077" s="3"/>
      <c r="AY5077" s="11"/>
      <c r="AZ5077" s="3"/>
      <c r="BA5077" s="3"/>
      <c r="BB5077" s="3"/>
      <c r="BC5077" s="11"/>
      <c r="BD5077" s="3"/>
      <c r="BE5077" s="11"/>
      <c r="BF5077" s="3"/>
      <c r="BG5077" s="11"/>
      <c r="BH5077" s="3"/>
      <c r="BI5077" s="12"/>
      <c r="BJ5077" s="12"/>
      <c r="BK5077" s="11"/>
      <c r="BL5077" s="3"/>
      <c r="BM5077" s="11"/>
      <c r="BN5077" s="3"/>
      <c r="BO5077" s="11"/>
      <c r="BP5077" s="3"/>
      <c r="BQ5077" s="11"/>
      <c r="BR5077" s="3"/>
      <c r="BS5077" s="11"/>
      <c r="BT5077" s="13"/>
      <c r="BU5077" s="11"/>
      <c r="BV5077" s="3"/>
      <c r="BW5077" s="11"/>
      <c r="BX5077" s="3"/>
      <c r="BY5077" s="3"/>
      <c r="BZ5077" s="13"/>
      <c r="CA5077" s="13"/>
      <c r="CB5077" s="13"/>
      <c r="CC5077" s="12"/>
      <c r="CD5077" s="11"/>
      <c r="CE5077" s="12"/>
      <c r="CF5077" s="12"/>
      <c r="DI5077" s="14"/>
    </row>
    <row r="5078" spans="1:113" ht="20.100000000000001" customHeight="1" x14ac:dyDescent="0.25">
      <c r="A5078" s="1"/>
      <c r="B5078" s="30"/>
      <c r="C5078" s="9"/>
      <c r="D5078" s="10">
        <f t="shared" si="852"/>
        <v>0</v>
      </c>
      <c r="E5078" s="11">
        <f t="shared" si="853"/>
        <v>0</v>
      </c>
      <c r="F5078" s="3">
        <f t="shared" si="854"/>
        <v>0</v>
      </c>
      <c r="G5078" s="11"/>
      <c r="H5078" s="3"/>
      <c r="I5078" s="1"/>
      <c r="J5078" s="3"/>
      <c r="K5078" s="2"/>
      <c r="L5078" s="3"/>
      <c r="M5078" s="11"/>
      <c r="N5078" s="3"/>
      <c r="O5078" s="217"/>
      <c r="P5078" s="3"/>
      <c r="Q5078" s="3"/>
      <c r="R5078" s="3"/>
      <c r="S5078" s="11"/>
      <c r="T5078" s="3"/>
      <c r="U5078" s="11"/>
      <c r="V5078" s="3"/>
      <c r="W5078" s="11"/>
      <c r="X5078" s="3"/>
      <c r="Y5078" s="11"/>
      <c r="Z5078" s="3"/>
      <c r="AA5078" s="3"/>
      <c r="AB5078" s="3"/>
      <c r="AC5078" s="3"/>
      <c r="AD5078" s="3"/>
      <c r="AE5078" s="3"/>
      <c r="AF5078" s="3"/>
      <c r="AG5078" s="3"/>
      <c r="AH5078" s="3"/>
      <c r="AI5078" s="11"/>
      <c r="AJ5078" s="3"/>
      <c r="AK5078" s="11"/>
      <c r="AL5078" s="3"/>
      <c r="AM5078" s="11"/>
      <c r="AN5078" s="3"/>
      <c r="AO5078" s="11"/>
      <c r="AP5078" s="3"/>
      <c r="AQ5078" s="11"/>
      <c r="AR5078" s="3"/>
      <c r="AS5078" s="11"/>
      <c r="AT5078" s="3"/>
      <c r="AU5078" s="11"/>
      <c r="AV5078" s="3"/>
      <c r="AW5078" s="3"/>
      <c r="AX5078" s="3"/>
      <c r="AY5078" s="11"/>
      <c r="AZ5078" s="3"/>
      <c r="BA5078" s="3"/>
      <c r="BB5078" s="3"/>
      <c r="BC5078" s="11"/>
      <c r="BD5078" s="3"/>
      <c r="BE5078" s="11"/>
      <c r="BF5078" s="3"/>
      <c r="BG5078" s="11"/>
      <c r="BH5078" s="3"/>
      <c r="BI5078" s="12"/>
      <c r="BJ5078" s="12"/>
      <c r="BK5078" s="11"/>
      <c r="BL5078" s="3"/>
      <c r="BM5078" s="11"/>
      <c r="BN5078" s="3"/>
      <c r="BO5078" s="11"/>
      <c r="BP5078" s="3"/>
      <c r="BQ5078" s="11"/>
      <c r="BR5078" s="3"/>
      <c r="BS5078" s="11"/>
      <c r="BT5078" s="13"/>
      <c r="BU5078" s="11"/>
      <c r="BV5078" s="3"/>
      <c r="BW5078" s="11"/>
      <c r="BX5078" s="3"/>
      <c r="BY5078" s="3"/>
      <c r="BZ5078" s="13"/>
      <c r="CA5078" s="13"/>
      <c r="CB5078" s="13"/>
      <c r="CC5078" s="12"/>
      <c r="CD5078" s="11"/>
      <c r="CE5078" s="12"/>
      <c r="CF5078" s="12"/>
      <c r="DI5078" s="14"/>
    </row>
    <row r="5079" spans="1:113" ht="20.100000000000001" customHeight="1" x14ac:dyDescent="0.25">
      <c r="A5079" s="1"/>
      <c r="B5079" s="30"/>
      <c r="C5079" s="9"/>
      <c r="D5079" s="10">
        <f t="shared" si="852"/>
        <v>0</v>
      </c>
      <c r="E5079" s="11">
        <f t="shared" si="853"/>
        <v>0</v>
      </c>
      <c r="F5079" s="3">
        <f t="shared" si="854"/>
        <v>0</v>
      </c>
      <c r="G5079" s="11"/>
      <c r="H5079" s="3"/>
      <c r="I5079" s="1"/>
      <c r="J5079" s="3"/>
      <c r="K5079" s="2"/>
      <c r="L5079" s="3"/>
      <c r="M5079" s="11"/>
      <c r="N5079" s="3"/>
      <c r="O5079" s="217"/>
      <c r="P5079" s="3"/>
      <c r="Q5079" s="3"/>
      <c r="R5079" s="3"/>
      <c r="S5079" s="11"/>
      <c r="T5079" s="3"/>
      <c r="U5079" s="11"/>
      <c r="V5079" s="3"/>
      <c r="W5079" s="11"/>
      <c r="X5079" s="3"/>
      <c r="Y5079" s="11"/>
      <c r="Z5079" s="3"/>
      <c r="AA5079" s="3"/>
      <c r="AB5079" s="3"/>
      <c r="AC5079" s="3"/>
      <c r="AD5079" s="3"/>
      <c r="AE5079" s="3"/>
      <c r="AF5079" s="3"/>
      <c r="AG5079" s="3"/>
      <c r="AH5079" s="3"/>
      <c r="AI5079" s="11"/>
      <c r="AJ5079" s="3"/>
      <c r="AK5079" s="11"/>
      <c r="AL5079" s="3"/>
      <c r="AM5079" s="11"/>
      <c r="AN5079" s="3"/>
      <c r="AO5079" s="11"/>
      <c r="AP5079" s="3"/>
      <c r="AQ5079" s="11"/>
      <c r="AR5079" s="3"/>
      <c r="AS5079" s="11"/>
      <c r="AT5079" s="3"/>
      <c r="AU5079" s="11"/>
      <c r="AV5079" s="3"/>
      <c r="AW5079" s="3"/>
      <c r="AX5079" s="3"/>
      <c r="AY5079" s="11"/>
      <c r="AZ5079" s="3"/>
      <c r="BA5079" s="3"/>
      <c r="BB5079" s="3"/>
      <c r="BC5079" s="11"/>
      <c r="BD5079" s="3"/>
      <c r="BE5079" s="11"/>
      <c r="BF5079" s="3"/>
      <c r="BG5079" s="11"/>
      <c r="BH5079" s="3"/>
      <c r="BI5079" s="12"/>
      <c r="BJ5079" s="12"/>
      <c r="BK5079" s="11"/>
      <c r="BL5079" s="3"/>
      <c r="BM5079" s="11"/>
      <c r="BN5079" s="3"/>
      <c r="BO5079" s="11"/>
      <c r="BP5079" s="3"/>
      <c r="BQ5079" s="11"/>
      <c r="BR5079" s="3"/>
      <c r="BS5079" s="11"/>
      <c r="BT5079" s="13"/>
      <c r="BU5079" s="11"/>
      <c r="BV5079" s="3"/>
      <c r="BW5079" s="11"/>
      <c r="BX5079" s="3"/>
      <c r="BY5079" s="3"/>
      <c r="BZ5079" s="13"/>
      <c r="CA5079" s="13"/>
      <c r="CB5079" s="13"/>
      <c r="CC5079" s="12"/>
      <c r="CD5079" s="11"/>
      <c r="CE5079" s="12"/>
      <c r="CF5079" s="12"/>
      <c r="DI5079" s="14"/>
    </row>
    <row r="5080" spans="1:113" ht="20.100000000000001" customHeight="1" x14ac:dyDescent="0.25">
      <c r="A5080" s="1"/>
      <c r="B5080" s="30"/>
      <c r="C5080" s="9"/>
      <c r="D5080" s="10">
        <f t="shared" si="852"/>
        <v>0</v>
      </c>
      <c r="E5080" s="11">
        <f t="shared" si="853"/>
        <v>0</v>
      </c>
      <c r="F5080" s="3">
        <f t="shared" si="854"/>
        <v>0</v>
      </c>
      <c r="G5080" s="11"/>
      <c r="H5080" s="3"/>
      <c r="I5080" s="1"/>
      <c r="J5080" s="3"/>
      <c r="K5080" s="2"/>
      <c r="L5080" s="3"/>
      <c r="M5080" s="11"/>
      <c r="N5080" s="3"/>
      <c r="O5080" s="217"/>
      <c r="P5080" s="3"/>
      <c r="Q5080" s="3"/>
      <c r="R5080" s="3"/>
      <c r="S5080" s="11"/>
      <c r="T5080" s="3"/>
      <c r="U5080" s="11"/>
      <c r="V5080" s="3"/>
      <c r="W5080" s="11"/>
      <c r="X5080" s="3"/>
      <c r="Y5080" s="11"/>
      <c r="Z5080" s="3"/>
      <c r="AA5080" s="3"/>
      <c r="AB5080" s="3"/>
      <c r="AC5080" s="3"/>
      <c r="AD5080" s="3"/>
      <c r="AE5080" s="3"/>
      <c r="AF5080" s="3"/>
      <c r="AG5080" s="3"/>
      <c r="AH5080" s="3"/>
      <c r="AI5080" s="11"/>
      <c r="AJ5080" s="3"/>
      <c r="AK5080" s="11"/>
      <c r="AL5080" s="3"/>
      <c r="AM5080" s="11"/>
      <c r="AN5080" s="3"/>
      <c r="AO5080" s="11"/>
      <c r="AP5080" s="3"/>
      <c r="AQ5080" s="11"/>
      <c r="AR5080" s="3"/>
      <c r="AS5080" s="11"/>
      <c r="AT5080" s="3"/>
      <c r="AU5080" s="11"/>
      <c r="AV5080" s="3"/>
      <c r="AW5080" s="3"/>
      <c r="AX5080" s="3"/>
      <c r="AY5080" s="11"/>
      <c r="AZ5080" s="3"/>
      <c r="BA5080" s="3"/>
      <c r="BB5080" s="3"/>
      <c r="BC5080" s="11"/>
      <c r="BD5080" s="3"/>
      <c r="BE5080" s="11"/>
      <c r="BF5080" s="3"/>
      <c r="BG5080" s="11"/>
      <c r="BH5080" s="3"/>
      <c r="BI5080" s="12"/>
      <c r="BJ5080" s="12"/>
      <c r="BK5080" s="11"/>
      <c r="BL5080" s="3"/>
      <c r="BM5080" s="11"/>
      <c r="BN5080" s="3"/>
      <c r="BO5080" s="11"/>
      <c r="BP5080" s="3"/>
      <c r="BQ5080" s="11"/>
      <c r="BR5080" s="3"/>
      <c r="BS5080" s="11"/>
      <c r="BT5080" s="13"/>
      <c r="BU5080" s="11"/>
      <c r="BV5080" s="3"/>
      <c r="BW5080" s="11"/>
      <c r="BX5080" s="3"/>
      <c r="BY5080" s="3"/>
      <c r="BZ5080" s="13"/>
      <c r="CA5080" s="13"/>
      <c r="CB5080" s="13"/>
      <c r="CC5080" s="12"/>
      <c r="CD5080" s="11"/>
      <c r="CE5080" s="12"/>
      <c r="CF5080" s="12"/>
      <c r="DI5080" s="14"/>
    </row>
    <row r="5081" spans="1:113" ht="20.100000000000001" customHeight="1" x14ac:dyDescent="0.25">
      <c r="A5081" s="1"/>
      <c r="B5081" s="30"/>
      <c r="C5081" s="9"/>
      <c r="D5081" s="10">
        <f t="shared" si="852"/>
        <v>0</v>
      </c>
      <c r="E5081" s="11">
        <f t="shared" si="853"/>
        <v>0</v>
      </c>
      <c r="F5081" s="3">
        <f t="shared" si="854"/>
        <v>0</v>
      </c>
      <c r="G5081" s="11"/>
      <c r="H5081" s="3"/>
      <c r="I5081" s="1"/>
      <c r="J5081" s="3"/>
      <c r="K5081" s="2"/>
      <c r="L5081" s="3"/>
      <c r="M5081" s="11"/>
      <c r="N5081" s="3"/>
      <c r="O5081" s="217"/>
      <c r="P5081" s="3"/>
      <c r="Q5081" s="3"/>
      <c r="R5081" s="3"/>
      <c r="S5081" s="11"/>
      <c r="T5081" s="3"/>
      <c r="U5081" s="11"/>
      <c r="V5081" s="3"/>
      <c r="W5081" s="11"/>
      <c r="X5081" s="3"/>
      <c r="Y5081" s="11"/>
      <c r="Z5081" s="3"/>
      <c r="AA5081" s="3"/>
      <c r="AB5081" s="3"/>
      <c r="AC5081" s="3"/>
      <c r="AD5081" s="3"/>
      <c r="AE5081" s="3"/>
      <c r="AF5081" s="3"/>
      <c r="AG5081" s="3"/>
      <c r="AH5081" s="3"/>
      <c r="AI5081" s="11"/>
      <c r="AJ5081" s="3"/>
      <c r="AK5081" s="11"/>
      <c r="AL5081" s="3"/>
      <c r="AM5081" s="11"/>
      <c r="AN5081" s="3"/>
      <c r="AO5081" s="11"/>
      <c r="AP5081" s="3"/>
      <c r="AQ5081" s="11"/>
      <c r="AR5081" s="3"/>
      <c r="AS5081" s="11"/>
      <c r="AT5081" s="3"/>
      <c r="AU5081" s="11"/>
      <c r="AV5081" s="3"/>
      <c r="AW5081" s="3"/>
      <c r="AX5081" s="3"/>
      <c r="AY5081" s="11"/>
      <c r="AZ5081" s="3"/>
      <c r="BA5081" s="3"/>
      <c r="BB5081" s="3"/>
      <c r="BC5081" s="11"/>
      <c r="BD5081" s="3"/>
      <c r="BE5081" s="11"/>
      <c r="BF5081" s="3"/>
      <c r="BG5081" s="11"/>
      <c r="BH5081" s="3"/>
      <c r="BI5081" s="12"/>
      <c r="BJ5081" s="12"/>
      <c r="BK5081" s="11"/>
      <c r="BL5081" s="3"/>
      <c r="BM5081" s="11"/>
      <c r="BN5081" s="3"/>
      <c r="BO5081" s="11"/>
      <c r="BP5081" s="3"/>
      <c r="BQ5081" s="11"/>
      <c r="BR5081" s="3"/>
      <c r="BS5081" s="11"/>
      <c r="BT5081" s="13"/>
      <c r="BU5081" s="11"/>
      <c r="BV5081" s="3"/>
      <c r="BW5081" s="11"/>
      <c r="BX5081" s="3"/>
      <c r="BY5081" s="3"/>
      <c r="BZ5081" s="13"/>
      <c r="CA5081" s="13"/>
      <c r="CB5081" s="13"/>
      <c r="CC5081" s="12"/>
      <c r="CD5081" s="11"/>
      <c r="CE5081" s="12"/>
      <c r="CF5081" s="12"/>
      <c r="DI5081" s="14"/>
    </row>
    <row r="5082" spans="1:113" ht="20.100000000000001" customHeight="1" x14ac:dyDescent="0.25">
      <c r="A5082" s="1"/>
      <c r="B5082" s="30"/>
      <c r="C5082" s="9"/>
      <c r="D5082" s="10">
        <f t="shared" si="852"/>
        <v>0</v>
      </c>
      <c r="E5082" s="11">
        <f t="shared" si="853"/>
        <v>0</v>
      </c>
      <c r="F5082" s="3">
        <f t="shared" si="854"/>
        <v>0</v>
      </c>
      <c r="G5082" s="11"/>
      <c r="H5082" s="3"/>
      <c r="I5082" s="1"/>
      <c r="J5082" s="3"/>
      <c r="K5082" s="2"/>
      <c r="L5082" s="3"/>
      <c r="M5082" s="11"/>
      <c r="N5082" s="3"/>
      <c r="O5082" s="217"/>
      <c r="P5082" s="3"/>
      <c r="Q5082" s="3"/>
      <c r="R5082" s="3"/>
      <c r="S5082" s="11"/>
      <c r="T5082" s="3"/>
      <c r="U5082" s="11"/>
      <c r="V5082" s="3"/>
      <c r="W5082" s="11"/>
      <c r="X5082" s="3"/>
      <c r="Y5082" s="11"/>
      <c r="Z5082" s="3"/>
      <c r="AA5082" s="3"/>
      <c r="AB5082" s="3"/>
      <c r="AC5082" s="3"/>
      <c r="AD5082" s="3"/>
      <c r="AE5082" s="3"/>
      <c r="AF5082" s="3"/>
      <c r="AG5082" s="3"/>
      <c r="AH5082" s="3"/>
      <c r="AI5082" s="11"/>
      <c r="AJ5082" s="3"/>
      <c r="AK5082" s="11"/>
      <c r="AL5082" s="3"/>
      <c r="AM5082" s="11"/>
      <c r="AN5082" s="3"/>
      <c r="AO5082" s="11"/>
      <c r="AP5082" s="3"/>
      <c r="AQ5082" s="11"/>
      <c r="AR5082" s="3"/>
      <c r="AS5082" s="11"/>
      <c r="AT5082" s="3"/>
      <c r="AU5082" s="11"/>
      <c r="AV5082" s="3"/>
      <c r="AW5082" s="3"/>
      <c r="AX5082" s="3"/>
      <c r="AY5082" s="11"/>
      <c r="AZ5082" s="3"/>
      <c r="BA5082" s="3"/>
      <c r="BB5082" s="3"/>
      <c r="BC5082" s="11"/>
      <c r="BD5082" s="3"/>
      <c r="BE5082" s="11"/>
      <c r="BF5082" s="3"/>
      <c r="BG5082" s="11"/>
      <c r="BH5082" s="3"/>
      <c r="BI5082" s="12"/>
      <c r="BJ5082" s="12"/>
      <c r="BK5082" s="11"/>
      <c r="BL5082" s="3"/>
      <c r="BM5082" s="11"/>
      <c r="BN5082" s="3"/>
      <c r="BO5082" s="11"/>
      <c r="BP5082" s="3"/>
      <c r="BQ5082" s="11"/>
      <c r="BR5082" s="3"/>
      <c r="BS5082" s="11"/>
      <c r="BT5082" s="13"/>
      <c r="BU5082" s="11"/>
      <c r="BV5082" s="3"/>
      <c r="BW5082" s="11"/>
      <c r="BX5082" s="3"/>
      <c r="BY5082" s="3"/>
      <c r="BZ5082" s="13"/>
      <c r="CA5082" s="13"/>
      <c r="CB5082" s="13"/>
      <c r="CC5082" s="12"/>
      <c r="CD5082" s="11"/>
      <c r="CE5082" s="12"/>
      <c r="CF5082" s="12"/>
      <c r="DI5082" s="14"/>
    </row>
    <row r="5083" spans="1:113" ht="20.100000000000001" customHeight="1" x14ac:dyDescent="0.25">
      <c r="A5083" s="1"/>
      <c r="B5083" s="30"/>
      <c r="C5083" s="9"/>
      <c r="D5083" s="10">
        <f t="shared" si="852"/>
        <v>0</v>
      </c>
      <c r="E5083" s="11">
        <f t="shared" si="853"/>
        <v>0</v>
      </c>
      <c r="F5083" s="3">
        <f t="shared" si="854"/>
        <v>0</v>
      </c>
      <c r="G5083" s="11"/>
      <c r="H5083" s="3"/>
      <c r="I5083" s="1"/>
      <c r="J5083" s="3"/>
      <c r="K5083" s="2"/>
      <c r="L5083" s="3"/>
      <c r="M5083" s="11"/>
      <c r="N5083" s="3"/>
      <c r="O5083" s="217"/>
      <c r="P5083" s="3"/>
      <c r="Q5083" s="3"/>
      <c r="R5083" s="3"/>
      <c r="S5083" s="11"/>
      <c r="T5083" s="3"/>
      <c r="U5083" s="11"/>
      <c r="V5083" s="3"/>
      <c r="W5083" s="11"/>
      <c r="X5083" s="3"/>
      <c r="Y5083" s="11"/>
      <c r="Z5083" s="3"/>
      <c r="AA5083" s="3"/>
      <c r="AB5083" s="3"/>
      <c r="AC5083" s="3"/>
      <c r="AD5083" s="3"/>
      <c r="AE5083" s="3"/>
      <c r="AF5083" s="3"/>
      <c r="AG5083" s="3"/>
      <c r="AH5083" s="3"/>
      <c r="AI5083" s="11"/>
      <c r="AJ5083" s="3"/>
      <c r="AK5083" s="11"/>
      <c r="AL5083" s="3"/>
      <c r="AM5083" s="11"/>
      <c r="AN5083" s="3"/>
      <c r="AO5083" s="11"/>
      <c r="AP5083" s="3"/>
      <c r="AQ5083" s="11"/>
      <c r="AR5083" s="3"/>
      <c r="AS5083" s="11"/>
      <c r="AT5083" s="3"/>
      <c r="AU5083" s="11"/>
      <c r="AV5083" s="3"/>
      <c r="AW5083" s="3"/>
      <c r="AX5083" s="3"/>
      <c r="AY5083" s="11"/>
      <c r="AZ5083" s="3"/>
      <c r="BA5083" s="3"/>
      <c r="BB5083" s="3"/>
      <c r="BC5083" s="11"/>
      <c r="BD5083" s="3"/>
      <c r="BE5083" s="11"/>
      <c r="BF5083" s="3"/>
      <c r="BG5083" s="11"/>
      <c r="BH5083" s="3"/>
      <c r="BI5083" s="12"/>
      <c r="BJ5083" s="12"/>
      <c r="BK5083" s="11"/>
      <c r="BL5083" s="3"/>
      <c r="BM5083" s="11"/>
      <c r="BN5083" s="3"/>
      <c r="BO5083" s="11"/>
      <c r="BP5083" s="3"/>
      <c r="BQ5083" s="11"/>
      <c r="BR5083" s="3"/>
      <c r="BS5083" s="11"/>
      <c r="BT5083" s="13"/>
      <c r="BU5083" s="11"/>
      <c r="BV5083" s="3"/>
      <c r="BW5083" s="11"/>
      <c r="BX5083" s="3"/>
      <c r="BY5083" s="3"/>
      <c r="BZ5083" s="13"/>
      <c r="CA5083" s="13"/>
      <c r="CB5083" s="13"/>
      <c r="CC5083" s="12"/>
      <c r="CD5083" s="11"/>
      <c r="CE5083" s="12"/>
      <c r="CF5083" s="12"/>
      <c r="DI5083" s="14"/>
    </row>
    <row r="5084" spans="1:113" ht="20.100000000000001" customHeight="1" x14ac:dyDescent="0.25">
      <c r="A5084" s="1"/>
      <c r="B5084" s="30"/>
      <c r="C5084" s="9"/>
      <c r="D5084" s="10">
        <f t="shared" si="852"/>
        <v>0</v>
      </c>
      <c r="E5084" s="11">
        <f t="shared" si="853"/>
        <v>0</v>
      </c>
      <c r="F5084" s="3">
        <f t="shared" si="854"/>
        <v>0</v>
      </c>
      <c r="G5084" s="11"/>
      <c r="H5084" s="3"/>
      <c r="I5084" s="1"/>
      <c r="J5084" s="3"/>
      <c r="K5084" s="2"/>
      <c r="L5084" s="3"/>
      <c r="M5084" s="11"/>
      <c r="N5084" s="3"/>
      <c r="O5084" s="217"/>
      <c r="P5084" s="3"/>
      <c r="Q5084" s="3"/>
      <c r="R5084" s="3"/>
      <c r="S5084" s="11"/>
      <c r="T5084" s="3"/>
      <c r="U5084" s="11"/>
      <c r="V5084" s="3"/>
      <c r="W5084" s="11"/>
      <c r="X5084" s="3"/>
      <c r="Y5084" s="11"/>
      <c r="Z5084" s="3"/>
      <c r="AA5084" s="3"/>
      <c r="AB5084" s="3"/>
      <c r="AC5084" s="3"/>
      <c r="AD5084" s="3"/>
      <c r="AE5084" s="3"/>
      <c r="AF5084" s="3"/>
      <c r="AG5084" s="3"/>
      <c r="AH5084" s="3"/>
      <c r="AI5084" s="11"/>
      <c r="AJ5084" s="3"/>
      <c r="AK5084" s="11"/>
      <c r="AL5084" s="3"/>
      <c r="AM5084" s="11"/>
      <c r="AN5084" s="3"/>
      <c r="AO5084" s="11"/>
      <c r="AP5084" s="3"/>
      <c r="AQ5084" s="11"/>
      <c r="AR5084" s="3"/>
      <c r="AS5084" s="11"/>
      <c r="AT5084" s="3"/>
      <c r="AU5084" s="11"/>
      <c r="AV5084" s="3"/>
      <c r="AW5084" s="3"/>
      <c r="AX5084" s="3"/>
      <c r="AY5084" s="11"/>
      <c r="AZ5084" s="3"/>
      <c r="BA5084" s="3"/>
      <c r="BB5084" s="3"/>
      <c r="BC5084" s="11"/>
      <c r="BD5084" s="3"/>
      <c r="BE5084" s="11"/>
      <c r="BF5084" s="3"/>
      <c r="BG5084" s="11"/>
      <c r="BH5084" s="3"/>
      <c r="BI5084" s="12"/>
      <c r="BJ5084" s="12"/>
      <c r="BK5084" s="11"/>
      <c r="BL5084" s="3"/>
      <c r="BM5084" s="11"/>
      <c r="BN5084" s="3"/>
      <c r="BO5084" s="11"/>
      <c r="BP5084" s="3"/>
      <c r="BQ5084" s="11"/>
      <c r="BR5084" s="3"/>
      <c r="BS5084" s="11"/>
      <c r="BT5084" s="13"/>
      <c r="BU5084" s="11"/>
      <c r="BV5084" s="3"/>
      <c r="BW5084" s="11"/>
      <c r="BX5084" s="3"/>
      <c r="BY5084" s="3"/>
      <c r="BZ5084" s="13"/>
      <c r="CA5084" s="13"/>
      <c r="CB5084" s="13"/>
      <c r="CC5084" s="12"/>
      <c r="CD5084" s="11"/>
      <c r="CE5084" s="12"/>
      <c r="CF5084" s="12"/>
      <c r="DI5084" s="14"/>
    </row>
    <row r="5085" spans="1:113" ht="20.100000000000001" customHeight="1" x14ac:dyDescent="0.25">
      <c r="A5085" s="1"/>
      <c r="B5085" s="30"/>
      <c r="C5085" s="9"/>
      <c r="D5085" s="10">
        <f t="shared" si="852"/>
        <v>0</v>
      </c>
      <c r="E5085" s="11">
        <f t="shared" si="853"/>
        <v>0</v>
      </c>
      <c r="F5085" s="3">
        <f t="shared" si="854"/>
        <v>0</v>
      </c>
      <c r="G5085" s="11"/>
      <c r="H5085" s="3"/>
      <c r="I5085" s="1"/>
      <c r="J5085" s="3"/>
      <c r="K5085" s="2"/>
      <c r="L5085" s="3"/>
      <c r="M5085" s="11"/>
      <c r="N5085" s="3"/>
      <c r="O5085" s="217"/>
      <c r="P5085" s="3"/>
      <c r="Q5085" s="3"/>
      <c r="R5085" s="3"/>
      <c r="S5085" s="11"/>
      <c r="T5085" s="3"/>
      <c r="U5085" s="11"/>
      <c r="V5085" s="3"/>
      <c r="W5085" s="11"/>
      <c r="X5085" s="3"/>
      <c r="Y5085" s="11"/>
      <c r="Z5085" s="3"/>
      <c r="AA5085" s="3"/>
      <c r="AB5085" s="3"/>
      <c r="AC5085" s="3"/>
      <c r="AD5085" s="3"/>
      <c r="AE5085" s="3"/>
      <c r="AF5085" s="3"/>
      <c r="AG5085" s="3"/>
      <c r="AH5085" s="3"/>
      <c r="AI5085" s="11"/>
      <c r="AJ5085" s="3"/>
      <c r="AK5085" s="11"/>
      <c r="AL5085" s="3"/>
      <c r="AM5085" s="11"/>
      <c r="AN5085" s="3"/>
      <c r="AO5085" s="11"/>
      <c r="AP5085" s="3"/>
      <c r="AQ5085" s="11"/>
      <c r="AR5085" s="3"/>
      <c r="AS5085" s="11"/>
      <c r="AT5085" s="3"/>
      <c r="AU5085" s="11"/>
      <c r="AV5085" s="3"/>
      <c r="AW5085" s="3"/>
      <c r="AX5085" s="3"/>
      <c r="AY5085" s="11"/>
      <c r="AZ5085" s="3"/>
      <c r="BA5085" s="3"/>
      <c r="BB5085" s="3"/>
      <c r="BC5085" s="11"/>
      <c r="BD5085" s="3"/>
      <c r="BE5085" s="11"/>
      <c r="BF5085" s="3"/>
      <c r="BG5085" s="11"/>
      <c r="BH5085" s="3"/>
      <c r="BI5085" s="12"/>
      <c r="BJ5085" s="12"/>
      <c r="BK5085" s="11"/>
      <c r="BL5085" s="3"/>
      <c r="BM5085" s="11"/>
      <c r="BN5085" s="3"/>
      <c r="BO5085" s="11"/>
      <c r="BP5085" s="3"/>
      <c r="BQ5085" s="11"/>
      <c r="BR5085" s="3"/>
      <c r="BS5085" s="11"/>
      <c r="BT5085" s="13"/>
      <c r="BU5085" s="11"/>
      <c r="BV5085" s="3"/>
      <c r="BW5085" s="11"/>
      <c r="BX5085" s="3"/>
      <c r="BY5085" s="3"/>
      <c r="BZ5085" s="13"/>
      <c r="CA5085" s="13"/>
      <c r="CB5085" s="13"/>
      <c r="CC5085" s="12"/>
      <c r="CD5085" s="11"/>
      <c r="CE5085" s="12"/>
      <c r="CF5085" s="12"/>
      <c r="DI5085" s="14"/>
    </row>
    <row r="5086" spans="1:113" ht="20.100000000000001" customHeight="1" x14ac:dyDescent="0.25">
      <c r="A5086" s="1"/>
      <c r="B5086" s="30"/>
      <c r="C5086" s="9"/>
      <c r="D5086" s="10">
        <f t="shared" si="852"/>
        <v>0</v>
      </c>
      <c r="E5086" s="11">
        <f t="shared" si="853"/>
        <v>0</v>
      </c>
      <c r="F5086" s="3">
        <f t="shared" si="854"/>
        <v>0</v>
      </c>
      <c r="G5086" s="11"/>
      <c r="H5086" s="3"/>
      <c r="I5086" s="1"/>
      <c r="J5086" s="3"/>
      <c r="K5086" s="2"/>
      <c r="L5086" s="3"/>
      <c r="M5086" s="11"/>
      <c r="N5086" s="3"/>
      <c r="O5086" s="217"/>
      <c r="P5086" s="3"/>
      <c r="Q5086" s="3"/>
      <c r="R5086" s="3"/>
      <c r="S5086" s="11"/>
      <c r="T5086" s="3"/>
      <c r="U5086" s="11"/>
      <c r="V5086" s="3"/>
      <c r="W5086" s="11"/>
      <c r="X5086" s="3"/>
      <c r="Y5086" s="11"/>
      <c r="Z5086" s="3"/>
      <c r="AA5086" s="3"/>
      <c r="AB5086" s="3"/>
      <c r="AC5086" s="3"/>
      <c r="AD5086" s="3"/>
      <c r="AE5086" s="3"/>
      <c r="AF5086" s="3"/>
      <c r="AG5086" s="3"/>
      <c r="AH5086" s="3"/>
      <c r="AI5086" s="11"/>
      <c r="AJ5086" s="3"/>
      <c r="AK5086" s="11"/>
      <c r="AL5086" s="3"/>
      <c r="AM5086" s="11"/>
      <c r="AN5086" s="3"/>
      <c r="AO5086" s="11"/>
      <c r="AP5086" s="3"/>
      <c r="AQ5086" s="11"/>
      <c r="AR5086" s="3"/>
      <c r="AS5086" s="11"/>
      <c r="AT5086" s="3"/>
      <c r="AU5086" s="11"/>
      <c r="AV5086" s="3"/>
      <c r="AW5086" s="3"/>
      <c r="AX5086" s="3"/>
      <c r="AY5086" s="11"/>
      <c r="AZ5086" s="3"/>
      <c r="BA5086" s="3"/>
      <c r="BB5086" s="3"/>
      <c r="BC5086" s="11"/>
      <c r="BD5086" s="3"/>
      <c r="BE5086" s="11"/>
      <c r="BF5086" s="3"/>
      <c r="BG5086" s="11"/>
      <c r="BH5086" s="3"/>
      <c r="BI5086" s="12"/>
      <c r="BJ5086" s="12"/>
      <c r="BK5086" s="11"/>
      <c r="BL5086" s="3"/>
      <c r="BM5086" s="11"/>
      <c r="BN5086" s="3"/>
      <c r="BO5086" s="11"/>
      <c r="BP5086" s="3"/>
      <c r="BQ5086" s="11"/>
      <c r="BR5086" s="3"/>
      <c r="BS5086" s="11"/>
      <c r="BT5086" s="13"/>
      <c r="BU5086" s="11"/>
      <c r="BV5086" s="3"/>
      <c r="BW5086" s="11"/>
      <c r="BX5086" s="3"/>
      <c r="BY5086" s="3"/>
      <c r="BZ5086" s="13"/>
      <c r="CA5086" s="13"/>
      <c r="CB5086" s="13"/>
      <c r="CC5086" s="12"/>
      <c r="CD5086" s="11"/>
      <c r="CE5086" s="12"/>
      <c r="CF5086" s="12"/>
      <c r="DI5086" s="14"/>
    </row>
    <row r="5087" spans="1:113" ht="20.100000000000001" customHeight="1" x14ac:dyDescent="0.25">
      <c r="A5087" s="1"/>
      <c r="B5087" s="30"/>
      <c r="C5087" s="9"/>
      <c r="D5087" s="10">
        <f t="shared" si="852"/>
        <v>0</v>
      </c>
      <c r="E5087" s="11">
        <f t="shared" si="853"/>
        <v>0</v>
      </c>
      <c r="F5087" s="3">
        <f t="shared" si="854"/>
        <v>0</v>
      </c>
      <c r="G5087" s="11"/>
      <c r="H5087" s="3"/>
      <c r="I5087" s="1"/>
      <c r="J5087" s="3"/>
      <c r="K5087" s="2"/>
      <c r="L5087" s="3"/>
      <c r="M5087" s="11"/>
      <c r="N5087" s="3"/>
      <c r="O5087" s="217"/>
      <c r="P5087" s="3"/>
      <c r="Q5087" s="3"/>
      <c r="R5087" s="3"/>
      <c r="S5087" s="11"/>
      <c r="T5087" s="3"/>
      <c r="U5087" s="11"/>
      <c r="V5087" s="3"/>
      <c r="W5087" s="11"/>
      <c r="X5087" s="3"/>
      <c r="Y5087" s="11"/>
      <c r="Z5087" s="3"/>
      <c r="AA5087" s="3"/>
      <c r="AB5087" s="3"/>
      <c r="AC5087" s="3"/>
      <c r="AD5087" s="3"/>
      <c r="AE5087" s="3"/>
      <c r="AF5087" s="3"/>
      <c r="AG5087" s="3"/>
      <c r="AH5087" s="3"/>
      <c r="AI5087" s="11"/>
      <c r="AJ5087" s="3"/>
      <c r="AK5087" s="11"/>
      <c r="AL5087" s="3"/>
      <c r="AM5087" s="11"/>
      <c r="AN5087" s="3"/>
      <c r="AO5087" s="11"/>
      <c r="AP5087" s="3"/>
      <c r="AQ5087" s="11"/>
      <c r="AR5087" s="3"/>
      <c r="AS5087" s="11"/>
      <c r="AT5087" s="3"/>
      <c r="AU5087" s="11"/>
      <c r="AV5087" s="3"/>
      <c r="AW5087" s="3"/>
      <c r="AX5087" s="3"/>
      <c r="AY5087" s="11"/>
      <c r="AZ5087" s="3"/>
      <c r="BA5087" s="3"/>
      <c r="BB5087" s="3"/>
      <c r="BC5087" s="11"/>
      <c r="BD5087" s="3"/>
      <c r="BE5087" s="11"/>
      <c r="BF5087" s="3"/>
      <c r="BG5087" s="11"/>
      <c r="BH5087" s="3"/>
      <c r="BI5087" s="12"/>
      <c r="BJ5087" s="12"/>
      <c r="BK5087" s="11"/>
      <c r="BL5087" s="3"/>
      <c r="BM5087" s="11"/>
      <c r="BN5087" s="3"/>
      <c r="BO5087" s="11"/>
      <c r="BP5087" s="3"/>
      <c r="BQ5087" s="11"/>
      <c r="BR5087" s="3"/>
      <c r="BS5087" s="11"/>
      <c r="BT5087" s="13"/>
      <c r="BU5087" s="11"/>
      <c r="BV5087" s="3"/>
      <c r="BW5087" s="11"/>
      <c r="BX5087" s="3"/>
      <c r="BY5087" s="3"/>
      <c r="BZ5087" s="13"/>
      <c r="CA5087" s="13"/>
      <c r="CB5087" s="13"/>
      <c r="CC5087" s="12"/>
      <c r="CD5087" s="11"/>
      <c r="CE5087" s="12"/>
      <c r="CF5087" s="12"/>
      <c r="DI5087" s="14"/>
    </row>
    <row r="5088" spans="1:113" ht="20.100000000000001" customHeight="1" x14ac:dyDescent="0.25">
      <c r="A5088" s="1"/>
      <c r="B5088" s="30"/>
      <c r="C5088" s="9"/>
      <c r="D5088" s="10">
        <f t="shared" si="852"/>
        <v>0</v>
      </c>
      <c r="E5088" s="11">
        <f t="shared" si="853"/>
        <v>0</v>
      </c>
      <c r="F5088" s="3">
        <f t="shared" si="854"/>
        <v>0</v>
      </c>
      <c r="G5088" s="11"/>
      <c r="H5088" s="3"/>
      <c r="I5088" s="1"/>
      <c r="J5088" s="3"/>
      <c r="K5088" s="2"/>
      <c r="L5088" s="3"/>
      <c r="M5088" s="11"/>
      <c r="N5088" s="3"/>
      <c r="O5088" s="217"/>
      <c r="P5088" s="3"/>
      <c r="Q5088" s="3"/>
      <c r="R5088" s="3"/>
      <c r="S5088" s="11"/>
      <c r="T5088" s="3"/>
      <c r="U5088" s="11"/>
      <c r="V5088" s="3"/>
      <c r="W5088" s="11"/>
      <c r="X5088" s="3"/>
      <c r="Y5088" s="11"/>
      <c r="Z5088" s="3"/>
      <c r="AA5088" s="3"/>
      <c r="AB5088" s="3"/>
      <c r="AC5088" s="3"/>
      <c r="AD5088" s="3"/>
      <c r="AE5088" s="3"/>
      <c r="AF5088" s="3"/>
      <c r="AG5088" s="3"/>
      <c r="AH5088" s="3"/>
      <c r="AI5088" s="11"/>
      <c r="AJ5088" s="3"/>
      <c r="AK5088" s="11"/>
      <c r="AL5088" s="3"/>
      <c r="AM5088" s="11"/>
      <c r="AN5088" s="3"/>
      <c r="AO5088" s="11"/>
      <c r="AP5088" s="3"/>
      <c r="AQ5088" s="11"/>
      <c r="AR5088" s="3"/>
      <c r="AS5088" s="11"/>
      <c r="AT5088" s="3"/>
      <c r="AU5088" s="11"/>
      <c r="AV5088" s="3"/>
      <c r="AW5088" s="3"/>
      <c r="AX5088" s="3"/>
      <c r="AY5088" s="11"/>
      <c r="AZ5088" s="3"/>
      <c r="BA5088" s="3"/>
      <c r="BB5088" s="3"/>
      <c r="BC5088" s="11"/>
      <c r="BD5088" s="3"/>
      <c r="BE5088" s="11"/>
      <c r="BF5088" s="3"/>
      <c r="BG5088" s="11"/>
      <c r="BH5088" s="3"/>
      <c r="BI5088" s="12"/>
      <c r="BJ5088" s="12"/>
      <c r="BK5088" s="11"/>
      <c r="BL5088" s="3"/>
      <c r="BM5088" s="11"/>
      <c r="BN5088" s="3"/>
      <c r="BO5088" s="11"/>
      <c r="BP5088" s="3"/>
      <c r="BQ5088" s="11"/>
      <c r="BR5088" s="3"/>
      <c r="BS5088" s="11"/>
      <c r="BT5088" s="13"/>
      <c r="BU5088" s="11"/>
      <c r="BV5088" s="3"/>
      <c r="BW5088" s="11"/>
      <c r="BX5088" s="3"/>
      <c r="BY5088" s="3"/>
      <c r="BZ5088" s="13"/>
      <c r="CA5088" s="13"/>
      <c r="CB5088" s="13"/>
      <c r="CC5088" s="12"/>
      <c r="CD5088" s="11"/>
      <c r="CE5088" s="12"/>
      <c r="CF5088" s="12"/>
      <c r="DI5088" s="14"/>
    </row>
    <row r="5089" spans="1:113" ht="20.100000000000001" customHeight="1" x14ac:dyDescent="0.25">
      <c r="A5089" s="1"/>
      <c r="B5089" s="30"/>
      <c r="C5089" s="9"/>
      <c r="D5089" s="10">
        <f t="shared" si="852"/>
        <v>0</v>
      </c>
      <c r="E5089" s="11">
        <f t="shared" si="853"/>
        <v>0</v>
      </c>
      <c r="F5089" s="3">
        <f t="shared" si="854"/>
        <v>0</v>
      </c>
      <c r="G5089" s="11"/>
      <c r="H5089" s="3"/>
      <c r="I5089" s="1"/>
      <c r="J5089" s="3"/>
      <c r="K5089" s="2"/>
      <c r="L5089" s="3"/>
      <c r="M5089" s="11"/>
      <c r="N5089" s="3"/>
      <c r="O5089" s="217"/>
      <c r="P5089" s="3"/>
      <c r="Q5089" s="3"/>
      <c r="R5089" s="3"/>
      <c r="S5089" s="11"/>
      <c r="T5089" s="3"/>
      <c r="U5089" s="11"/>
      <c r="V5089" s="3"/>
      <c r="W5089" s="11"/>
      <c r="X5089" s="3"/>
      <c r="Y5089" s="11"/>
      <c r="Z5089" s="3"/>
      <c r="AA5089" s="3"/>
      <c r="AB5089" s="3"/>
      <c r="AC5089" s="3"/>
      <c r="AD5089" s="3"/>
      <c r="AE5089" s="3"/>
      <c r="AF5089" s="3"/>
      <c r="AG5089" s="3"/>
      <c r="AH5089" s="3"/>
      <c r="AI5089" s="11"/>
      <c r="AJ5089" s="3"/>
      <c r="AK5089" s="11"/>
      <c r="AL5089" s="3"/>
      <c r="AM5089" s="11"/>
      <c r="AN5089" s="3"/>
      <c r="AO5089" s="11"/>
      <c r="AP5089" s="3"/>
      <c r="AQ5089" s="11"/>
      <c r="AR5089" s="3"/>
      <c r="AS5089" s="11"/>
      <c r="AT5089" s="3"/>
      <c r="AU5089" s="11"/>
      <c r="AV5089" s="3"/>
      <c r="AW5089" s="3"/>
      <c r="AX5089" s="3"/>
      <c r="AY5089" s="11"/>
      <c r="AZ5089" s="3"/>
      <c r="BA5089" s="3"/>
      <c r="BB5089" s="3"/>
      <c r="BC5089" s="11"/>
      <c r="BD5089" s="3"/>
      <c r="BE5089" s="11"/>
      <c r="BF5089" s="3"/>
      <c r="BG5089" s="11"/>
      <c r="BH5089" s="3"/>
      <c r="BI5089" s="12"/>
      <c r="BJ5089" s="12"/>
      <c r="BK5089" s="11"/>
      <c r="BL5089" s="3"/>
      <c r="BM5089" s="11"/>
      <c r="BN5089" s="3"/>
      <c r="BO5089" s="11"/>
      <c r="BP5089" s="3"/>
      <c r="BQ5089" s="11"/>
      <c r="BR5089" s="3"/>
      <c r="BS5089" s="11"/>
      <c r="BT5089" s="13"/>
      <c r="BU5089" s="11"/>
      <c r="BV5089" s="3"/>
      <c r="BW5089" s="11"/>
      <c r="BX5089" s="3"/>
      <c r="BY5089" s="3"/>
      <c r="BZ5089" s="13"/>
      <c r="CA5089" s="13"/>
      <c r="CB5089" s="13"/>
      <c r="CC5089" s="12"/>
      <c r="CD5089" s="11"/>
      <c r="CE5089" s="12"/>
      <c r="CF5089" s="12"/>
      <c r="DI5089" s="14"/>
    </row>
    <row r="5090" spans="1:113" ht="20.100000000000001" customHeight="1" x14ac:dyDescent="0.25">
      <c r="A5090" s="1"/>
      <c r="B5090" s="30"/>
      <c r="C5090" s="9"/>
      <c r="D5090" s="10">
        <f t="shared" ref="D5090:D5095" si="855">F5090-E5090</f>
        <v>0</v>
      </c>
      <c r="E5090" s="11">
        <f t="shared" si="853"/>
        <v>0</v>
      </c>
      <c r="F5090" s="3">
        <f t="shared" si="854"/>
        <v>0</v>
      </c>
      <c r="G5090" s="11"/>
      <c r="H5090" s="3"/>
      <c r="I5090" s="1"/>
      <c r="J5090" s="3"/>
      <c r="K5090" s="2"/>
      <c r="L5090" s="3"/>
      <c r="M5090" s="11"/>
      <c r="N5090" s="3"/>
      <c r="O5090" s="217"/>
      <c r="P5090" s="3"/>
      <c r="Q5090" s="3"/>
      <c r="R5090" s="3"/>
      <c r="S5090" s="11"/>
      <c r="T5090" s="3"/>
      <c r="U5090" s="11"/>
      <c r="V5090" s="3"/>
      <c r="W5090" s="11"/>
      <c r="X5090" s="3"/>
      <c r="Y5090" s="11"/>
      <c r="Z5090" s="3"/>
      <c r="AA5090" s="3"/>
      <c r="AB5090" s="3"/>
      <c r="AC5090" s="3"/>
      <c r="AD5090" s="3"/>
      <c r="AE5090" s="3"/>
      <c r="AF5090" s="3"/>
      <c r="AG5090" s="3"/>
      <c r="AH5090" s="3"/>
      <c r="AI5090" s="11"/>
      <c r="AJ5090" s="3"/>
      <c r="AK5090" s="11"/>
      <c r="AL5090" s="3"/>
      <c r="AM5090" s="11"/>
      <c r="AN5090" s="3"/>
      <c r="AO5090" s="11"/>
      <c r="AP5090" s="3"/>
      <c r="AQ5090" s="11"/>
      <c r="AR5090" s="3"/>
      <c r="AS5090" s="11"/>
      <c r="AT5090" s="3"/>
      <c r="AU5090" s="11"/>
      <c r="AV5090" s="3"/>
      <c r="AW5090" s="3"/>
      <c r="AX5090" s="3"/>
      <c r="AY5090" s="11"/>
      <c r="AZ5090" s="3"/>
      <c r="BA5090" s="3"/>
      <c r="BB5090" s="3"/>
      <c r="BC5090" s="11"/>
      <c r="BD5090" s="3"/>
      <c r="BE5090" s="11"/>
      <c r="BF5090" s="3"/>
      <c r="BG5090" s="11"/>
      <c r="BH5090" s="3"/>
      <c r="BI5090" s="12"/>
      <c r="BJ5090" s="12"/>
      <c r="BK5090" s="11"/>
      <c r="BL5090" s="3"/>
      <c r="BM5090" s="11"/>
      <c r="BN5090" s="3"/>
      <c r="BO5090" s="11"/>
      <c r="BP5090" s="3"/>
      <c r="BQ5090" s="11"/>
      <c r="BR5090" s="3"/>
      <c r="BS5090" s="11"/>
      <c r="BT5090" s="13"/>
      <c r="BU5090" s="11"/>
      <c r="BV5090" s="3"/>
      <c r="BW5090" s="11"/>
      <c r="BX5090" s="3"/>
      <c r="BY5090" s="3"/>
      <c r="BZ5090" s="13"/>
      <c r="CA5090" s="13"/>
      <c r="CB5090" s="13"/>
      <c r="CC5090" s="12"/>
      <c r="CD5090" s="11"/>
      <c r="CE5090" s="12"/>
      <c r="CF5090" s="12"/>
      <c r="DI5090" s="14"/>
    </row>
    <row r="5091" spans="1:113" ht="20.100000000000001" customHeight="1" x14ac:dyDescent="0.25">
      <c r="A5091" s="1"/>
      <c r="B5091" s="30"/>
      <c r="C5091" s="9"/>
      <c r="D5091" s="10">
        <f t="shared" si="855"/>
        <v>0</v>
      </c>
      <c r="E5091" s="11">
        <f t="shared" si="853"/>
        <v>0</v>
      </c>
      <c r="F5091" s="3">
        <f t="shared" si="854"/>
        <v>0</v>
      </c>
      <c r="G5091" s="11"/>
      <c r="H5091" s="3"/>
      <c r="I5091" s="1"/>
      <c r="J5091" s="3"/>
      <c r="K5091" s="2"/>
      <c r="L5091" s="3"/>
      <c r="M5091" s="11"/>
      <c r="N5091" s="3"/>
      <c r="O5091" s="217"/>
      <c r="P5091" s="3"/>
      <c r="Q5091" s="3"/>
      <c r="R5091" s="3"/>
      <c r="S5091" s="11"/>
      <c r="T5091" s="3"/>
      <c r="U5091" s="11"/>
      <c r="V5091" s="3"/>
      <c r="W5091" s="11"/>
      <c r="X5091" s="3"/>
      <c r="Y5091" s="11"/>
      <c r="Z5091" s="3"/>
      <c r="AA5091" s="3"/>
      <c r="AB5091" s="3"/>
      <c r="AC5091" s="3"/>
      <c r="AD5091" s="3"/>
      <c r="AE5091" s="3"/>
      <c r="AF5091" s="3"/>
      <c r="AG5091" s="3"/>
      <c r="AH5091" s="3"/>
      <c r="AI5091" s="11"/>
      <c r="AJ5091" s="3"/>
      <c r="AK5091" s="11"/>
      <c r="AL5091" s="3"/>
      <c r="AM5091" s="11"/>
      <c r="AN5091" s="3"/>
      <c r="AO5091" s="11"/>
      <c r="AP5091" s="3"/>
      <c r="AQ5091" s="11"/>
      <c r="AR5091" s="3"/>
      <c r="AS5091" s="11"/>
      <c r="AT5091" s="3"/>
      <c r="AU5091" s="11"/>
      <c r="AV5091" s="3"/>
      <c r="AW5091" s="3"/>
      <c r="AX5091" s="3"/>
      <c r="AY5091" s="11"/>
      <c r="AZ5091" s="3"/>
      <c r="BA5091" s="3"/>
      <c r="BB5091" s="3"/>
      <c r="BC5091" s="11"/>
      <c r="BD5091" s="3"/>
      <c r="BE5091" s="11"/>
      <c r="BF5091" s="3"/>
      <c r="BG5091" s="11"/>
      <c r="BH5091" s="3"/>
      <c r="BI5091" s="12"/>
      <c r="BJ5091" s="12"/>
      <c r="BK5091" s="11"/>
      <c r="BL5091" s="3"/>
      <c r="BM5091" s="11"/>
      <c r="BN5091" s="3"/>
      <c r="BO5091" s="11"/>
      <c r="BP5091" s="3"/>
      <c r="BQ5091" s="11"/>
      <c r="BR5091" s="3"/>
      <c r="BS5091" s="11"/>
      <c r="BT5091" s="13"/>
      <c r="BU5091" s="11"/>
      <c r="BV5091" s="3"/>
      <c r="BW5091" s="11"/>
      <c r="BX5091" s="3"/>
      <c r="BY5091" s="3"/>
      <c r="BZ5091" s="13"/>
      <c r="CA5091" s="13"/>
      <c r="CB5091" s="13"/>
      <c r="CC5091" s="12"/>
      <c r="CD5091" s="11"/>
      <c r="CE5091" s="12"/>
      <c r="CF5091" s="12"/>
      <c r="DI5091" s="14"/>
    </row>
    <row r="5092" spans="1:113" ht="20.100000000000001" customHeight="1" x14ac:dyDescent="0.25">
      <c r="A5092" s="1"/>
      <c r="B5092" s="30"/>
      <c r="C5092" s="9"/>
      <c r="D5092" s="10">
        <f t="shared" si="855"/>
        <v>0</v>
      </c>
      <c r="E5092" s="11">
        <f t="shared" si="853"/>
        <v>0</v>
      </c>
      <c r="F5092" s="3">
        <f t="shared" si="854"/>
        <v>0</v>
      </c>
      <c r="G5092" s="11"/>
      <c r="H5092" s="3"/>
      <c r="I5092" s="1"/>
      <c r="J5092" s="3"/>
      <c r="K5092" s="2"/>
      <c r="L5092" s="3"/>
      <c r="M5092" s="11"/>
      <c r="N5092" s="3"/>
      <c r="O5092" s="217"/>
      <c r="P5092" s="3"/>
      <c r="Q5092" s="3"/>
      <c r="R5092" s="3"/>
      <c r="S5092" s="11"/>
      <c r="T5092" s="3"/>
      <c r="U5092" s="11"/>
      <c r="V5092" s="3"/>
      <c r="W5092" s="11"/>
      <c r="X5092" s="3"/>
      <c r="Y5092" s="11"/>
      <c r="Z5092" s="3"/>
      <c r="AA5092" s="3"/>
      <c r="AB5092" s="3"/>
      <c r="AC5092" s="3"/>
      <c r="AD5092" s="3"/>
      <c r="AE5092" s="3"/>
      <c r="AF5092" s="3"/>
      <c r="AG5092" s="3"/>
      <c r="AH5092" s="3"/>
      <c r="AI5092" s="11"/>
      <c r="AJ5092" s="3"/>
      <c r="AK5092" s="11"/>
      <c r="AL5092" s="3"/>
      <c r="AM5092" s="11"/>
      <c r="AN5092" s="3"/>
      <c r="AO5092" s="11"/>
      <c r="AP5092" s="3"/>
      <c r="AQ5092" s="11"/>
      <c r="AR5092" s="3"/>
      <c r="AS5092" s="11"/>
      <c r="AT5092" s="3"/>
      <c r="AU5092" s="11"/>
      <c r="AV5092" s="3"/>
      <c r="AW5092" s="3"/>
      <c r="AX5092" s="3"/>
      <c r="AY5092" s="11"/>
      <c r="AZ5092" s="3"/>
      <c r="BA5092" s="3"/>
      <c r="BB5092" s="3"/>
      <c r="BC5092" s="11"/>
      <c r="BD5092" s="3"/>
      <c r="BE5092" s="11"/>
      <c r="BF5092" s="3"/>
      <c r="BG5092" s="11"/>
      <c r="BH5092" s="3"/>
      <c r="BI5092" s="12"/>
      <c r="BJ5092" s="12"/>
      <c r="BK5092" s="11"/>
      <c r="BL5092" s="3"/>
      <c r="BM5092" s="11"/>
      <c r="BN5092" s="3"/>
      <c r="BO5092" s="11"/>
      <c r="BP5092" s="3"/>
      <c r="BQ5092" s="11"/>
      <c r="BR5092" s="3"/>
      <c r="BS5092" s="11"/>
      <c r="BT5092" s="13"/>
      <c r="BU5092" s="11"/>
      <c r="BV5092" s="3"/>
      <c r="BW5092" s="11"/>
      <c r="BX5092" s="3"/>
      <c r="BY5092" s="3"/>
      <c r="BZ5092" s="13"/>
      <c r="CA5092" s="13"/>
      <c r="CB5092" s="13"/>
      <c r="CC5092" s="12"/>
      <c r="CD5092" s="11"/>
      <c r="CE5092" s="12"/>
      <c r="CF5092" s="12"/>
      <c r="DI5092" s="14"/>
    </row>
    <row r="5093" spans="1:113" ht="20.100000000000001" customHeight="1" x14ac:dyDescent="0.25">
      <c r="A5093" s="1"/>
      <c r="B5093" s="30"/>
      <c r="C5093" s="9"/>
      <c r="D5093" s="10">
        <f t="shared" si="855"/>
        <v>0</v>
      </c>
      <c r="E5093" s="11">
        <f t="shared" si="853"/>
        <v>0</v>
      </c>
      <c r="F5093" s="3">
        <f t="shared" si="854"/>
        <v>0</v>
      </c>
      <c r="G5093" s="11"/>
      <c r="H5093" s="3"/>
      <c r="I5093" s="1"/>
      <c r="J5093" s="3"/>
      <c r="K5093" s="2"/>
      <c r="L5093" s="3"/>
      <c r="M5093" s="11"/>
      <c r="N5093" s="3"/>
      <c r="O5093" s="217"/>
      <c r="P5093" s="3"/>
      <c r="Q5093" s="3"/>
      <c r="R5093" s="3"/>
      <c r="S5093" s="11"/>
      <c r="T5093" s="3"/>
      <c r="U5093" s="11"/>
      <c r="V5093" s="3"/>
      <c r="W5093" s="11"/>
      <c r="X5093" s="3"/>
      <c r="Y5093" s="11"/>
      <c r="Z5093" s="3"/>
      <c r="AA5093" s="3"/>
      <c r="AB5093" s="3"/>
      <c r="AC5093" s="3"/>
      <c r="AD5093" s="3"/>
      <c r="AE5093" s="3"/>
      <c r="AF5093" s="3"/>
      <c r="AG5093" s="3"/>
      <c r="AH5093" s="3"/>
      <c r="AI5093" s="11"/>
      <c r="AJ5093" s="3"/>
      <c r="AK5093" s="11"/>
      <c r="AL5093" s="3"/>
      <c r="AM5093" s="11"/>
      <c r="AN5093" s="3"/>
      <c r="AO5093" s="11"/>
      <c r="AP5093" s="3"/>
      <c r="AQ5093" s="11"/>
      <c r="AR5093" s="3"/>
      <c r="AS5093" s="11"/>
      <c r="AT5093" s="3"/>
      <c r="AU5093" s="11"/>
      <c r="AV5093" s="3"/>
      <c r="AW5093" s="3"/>
      <c r="AX5093" s="3"/>
      <c r="AY5093" s="11"/>
      <c r="AZ5093" s="3"/>
      <c r="BA5093" s="3"/>
      <c r="BB5093" s="3"/>
      <c r="BC5093" s="11"/>
      <c r="BD5093" s="3"/>
      <c r="BE5093" s="11"/>
      <c r="BF5093" s="3"/>
      <c r="BG5093" s="11"/>
      <c r="BH5093" s="3"/>
      <c r="BI5093" s="12"/>
      <c r="BJ5093" s="12"/>
      <c r="BK5093" s="11"/>
      <c r="BL5093" s="3"/>
      <c r="BM5093" s="11"/>
      <c r="BN5093" s="3"/>
      <c r="BO5093" s="11"/>
      <c r="BP5093" s="3"/>
      <c r="BQ5093" s="11"/>
      <c r="BR5093" s="3"/>
      <c r="BS5093" s="11"/>
      <c r="BT5093" s="13"/>
      <c r="BU5093" s="11"/>
      <c r="BV5093" s="3"/>
      <c r="BW5093" s="11"/>
      <c r="BX5093" s="3"/>
      <c r="BY5093" s="3"/>
      <c r="BZ5093" s="13"/>
      <c r="CA5093" s="13"/>
      <c r="CB5093" s="13"/>
      <c r="CC5093" s="12"/>
      <c r="CD5093" s="11"/>
      <c r="CE5093" s="12"/>
      <c r="CF5093" s="12"/>
      <c r="DI5093" s="14"/>
    </row>
    <row r="5094" spans="1:113" ht="20.100000000000001" customHeight="1" x14ac:dyDescent="0.25">
      <c r="A5094" s="1"/>
      <c r="B5094" s="30"/>
      <c r="C5094" s="9"/>
      <c r="D5094" s="10">
        <f t="shared" si="855"/>
        <v>0</v>
      </c>
      <c r="E5094" s="11">
        <f t="shared" si="853"/>
        <v>0</v>
      </c>
      <c r="F5094" s="3">
        <f t="shared" si="854"/>
        <v>0</v>
      </c>
      <c r="G5094" s="11"/>
      <c r="H5094" s="3"/>
      <c r="I5094" s="1"/>
      <c r="J5094" s="3"/>
      <c r="K5094" s="2"/>
      <c r="L5094" s="3"/>
      <c r="M5094" s="11"/>
      <c r="N5094" s="3"/>
      <c r="O5094" s="217"/>
      <c r="P5094" s="3"/>
      <c r="Q5094" s="3"/>
      <c r="R5094" s="3"/>
      <c r="S5094" s="11"/>
      <c r="T5094" s="3"/>
      <c r="U5094" s="11"/>
      <c r="V5094" s="3"/>
      <c r="W5094" s="11"/>
      <c r="X5094" s="3"/>
      <c r="Y5094" s="11"/>
      <c r="Z5094" s="3"/>
      <c r="AA5094" s="3"/>
      <c r="AB5094" s="3"/>
      <c r="AC5094" s="3"/>
      <c r="AD5094" s="3"/>
      <c r="AE5094" s="3"/>
      <c r="AF5094" s="3"/>
      <c r="AG5094" s="3"/>
      <c r="AH5094" s="3"/>
      <c r="AI5094" s="11"/>
      <c r="AJ5094" s="3"/>
      <c r="AK5094" s="11"/>
      <c r="AL5094" s="3"/>
      <c r="AM5094" s="11"/>
      <c r="AN5094" s="3"/>
      <c r="AO5094" s="11"/>
      <c r="AP5094" s="3"/>
      <c r="AQ5094" s="11"/>
      <c r="AR5094" s="3"/>
      <c r="AS5094" s="11"/>
      <c r="AT5094" s="3"/>
      <c r="AU5094" s="11"/>
      <c r="AV5094" s="3"/>
      <c r="AW5094" s="3"/>
      <c r="AX5094" s="3"/>
      <c r="AY5094" s="11"/>
      <c r="AZ5094" s="3"/>
      <c r="BA5094" s="3"/>
      <c r="BB5094" s="3"/>
      <c r="BC5094" s="11"/>
      <c r="BD5094" s="3"/>
      <c r="BE5094" s="11"/>
      <c r="BF5094" s="3"/>
      <c r="BG5094" s="11"/>
      <c r="BH5094" s="3"/>
      <c r="BI5094" s="12"/>
      <c r="BJ5094" s="12"/>
      <c r="BK5094" s="11"/>
      <c r="BL5094" s="3"/>
      <c r="BM5094" s="11"/>
      <c r="BN5094" s="3"/>
      <c r="BO5094" s="11"/>
      <c r="BP5094" s="3"/>
      <c r="BQ5094" s="11"/>
      <c r="BR5094" s="3"/>
      <c r="BS5094" s="11"/>
      <c r="BT5094" s="13"/>
      <c r="BU5094" s="11"/>
      <c r="BV5094" s="3"/>
      <c r="BW5094" s="11"/>
      <c r="BX5094" s="3"/>
      <c r="BY5094" s="3"/>
      <c r="BZ5094" s="13"/>
      <c r="CA5094" s="13"/>
      <c r="CB5094" s="13"/>
      <c r="CC5094" s="12"/>
      <c r="CD5094" s="11"/>
      <c r="CE5094" s="12"/>
      <c r="CF5094" s="12"/>
      <c r="DI5094" s="14"/>
    </row>
    <row r="5095" spans="1:113" ht="20.100000000000001" customHeight="1" x14ac:dyDescent="0.25">
      <c r="A5095" s="1"/>
      <c r="B5095" s="28"/>
      <c r="C5095" s="9"/>
      <c r="D5095" s="10">
        <f t="shared" si="855"/>
        <v>0</v>
      </c>
      <c r="E5095" s="11">
        <f t="shared" si="853"/>
        <v>0</v>
      </c>
      <c r="F5095" s="3">
        <f t="shared" si="854"/>
        <v>0</v>
      </c>
      <c r="G5095" s="11"/>
      <c r="H5095" s="3"/>
      <c r="I5095" s="1"/>
      <c r="J5095" s="3"/>
      <c r="K5095" s="2"/>
      <c r="L5095" s="3"/>
      <c r="M5095" s="11"/>
      <c r="N5095" s="3"/>
      <c r="O5095" s="217"/>
      <c r="P5095" s="3"/>
      <c r="Q5095" s="3"/>
      <c r="R5095" s="3"/>
      <c r="S5095" s="11"/>
      <c r="T5095" s="3"/>
      <c r="U5095" s="11"/>
      <c r="V5095" s="3"/>
      <c r="W5095" s="11"/>
      <c r="X5095" s="3"/>
      <c r="Y5095" s="11"/>
      <c r="Z5095" s="3"/>
      <c r="AA5095" s="3"/>
      <c r="AB5095" s="3"/>
      <c r="AC5095" s="3"/>
      <c r="AD5095" s="3"/>
      <c r="AE5095" s="3"/>
      <c r="AF5095" s="3"/>
      <c r="AG5095" s="3"/>
      <c r="AH5095" s="3"/>
      <c r="AI5095" s="11"/>
      <c r="AJ5095" s="3"/>
      <c r="AK5095" s="11"/>
      <c r="AL5095" s="3"/>
      <c r="AM5095" s="11"/>
      <c r="AN5095" s="3"/>
      <c r="AO5095" s="11"/>
      <c r="AP5095" s="3"/>
      <c r="AQ5095" s="11"/>
      <c r="AR5095" s="3"/>
      <c r="AS5095" s="11"/>
      <c r="AT5095" s="3"/>
      <c r="AU5095" s="11"/>
      <c r="AV5095" s="3"/>
      <c r="AW5095" s="3"/>
      <c r="AX5095" s="3"/>
      <c r="AY5095" s="11"/>
      <c r="AZ5095" s="3"/>
      <c r="BA5095" s="3"/>
      <c r="BB5095" s="3"/>
      <c r="BC5095" s="11"/>
      <c r="BD5095" s="3"/>
      <c r="BE5095" s="11"/>
      <c r="BF5095" s="3"/>
      <c r="BG5095" s="11"/>
      <c r="BH5095" s="3"/>
      <c r="BI5095" s="12"/>
      <c r="BJ5095" s="12"/>
      <c r="BK5095" s="11"/>
      <c r="BL5095" s="3"/>
      <c r="BM5095" s="11"/>
      <c r="BN5095" s="3"/>
      <c r="BO5095" s="11"/>
      <c r="BP5095" s="3"/>
      <c r="BQ5095" s="11"/>
      <c r="BR5095" s="3"/>
      <c r="BS5095" s="11"/>
      <c r="BT5095" s="13"/>
      <c r="BU5095" s="11"/>
      <c r="BV5095" s="3"/>
      <c r="BW5095" s="11"/>
      <c r="BX5095" s="3"/>
      <c r="BY5095" s="3"/>
      <c r="BZ5095" s="13"/>
      <c r="CA5095" s="13"/>
      <c r="CB5095" s="13"/>
      <c r="CC5095" s="12"/>
      <c r="CD5095" s="11"/>
      <c r="CE5095" s="12"/>
      <c r="CF5095" s="12"/>
      <c r="DI5095" s="14"/>
    </row>
    <row r="5096" spans="1:113" ht="20.100000000000001" customHeight="1" x14ac:dyDescent="0.25">
      <c r="A5096" s="1"/>
      <c r="B5096" s="28"/>
      <c r="C5096" s="9"/>
      <c r="D5096" s="10">
        <f t="shared" ref="D5096:D5097" si="856">F5096-E5096</f>
        <v>0</v>
      </c>
      <c r="E5096" s="11">
        <f>G5096+I5096+CC6737+K5096+M5096+O5096+Q5096+S5096+U5096+W5096+Y5096+AA5096+AC5096+AE5096+AG5096+AI5096+AK5096+AM5096+AO5096+AQ5096+AS5096+AU5096+AW5096+AY5096+BA5096+BC5096+BE5096+BG5096+BI5096+BK5096+BM5096+BO5096+BQ5096+BS5096+BU5096+BW5096+BY5096+CA5096+CE6737</f>
        <v>0</v>
      </c>
      <c r="F5096" s="3">
        <f>H5096+J5096+L5096+CD6737+N5096+P5096+R5096+T5096+V5096+X5096+Z5096+AB5096+AD5096+AF5096+AH5096+AJ5096+AL5096+AN5096+AP5096+AR5096+AT5096+AV5096+AX5096+AZ5096+BB5096+BD5096+BF5096+BH5096+BJ5096+BL5096+BN5096+BP5096+BR5096+BT5096+BV5096+BX5096+BZ5096+CB5096+CF6737</f>
        <v>0</v>
      </c>
      <c r="G5096" s="11"/>
      <c r="H5096" s="3"/>
      <c r="I5096" s="1"/>
      <c r="J5096" s="3"/>
      <c r="K5096" s="2"/>
      <c r="L5096" s="3"/>
      <c r="M5096" s="11"/>
      <c r="N5096" s="3"/>
      <c r="O5096" s="217"/>
      <c r="P5096" s="3"/>
      <c r="Q5096" s="3"/>
      <c r="R5096" s="3"/>
      <c r="S5096" s="11"/>
      <c r="T5096" s="3"/>
      <c r="U5096" s="11"/>
      <c r="V5096" s="3"/>
      <c r="W5096" s="11"/>
      <c r="X5096" s="3"/>
      <c r="Y5096" s="11"/>
      <c r="Z5096" s="3"/>
      <c r="AA5096" s="3"/>
      <c r="AB5096" s="3"/>
      <c r="AC5096" s="3"/>
      <c r="AD5096" s="3"/>
      <c r="AE5096" s="3"/>
      <c r="AF5096" s="3"/>
      <c r="AG5096" s="3"/>
      <c r="AH5096" s="3"/>
      <c r="AI5096" s="11"/>
      <c r="AJ5096" s="3"/>
      <c r="AK5096" s="11"/>
      <c r="AL5096" s="3"/>
      <c r="AM5096" s="11"/>
      <c r="AN5096" s="3"/>
      <c r="AO5096" s="11"/>
      <c r="AP5096" s="3"/>
      <c r="AQ5096" s="11"/>
      <c r="AR5096" s="3"/>
      <c r="AS5096" s="11"/>
      <c r="AT5096" s="3"/>
      <c r="AU5096" s="11"/>
      <c r="AV5096" s="3"/>
      <c r="AW5096" s="3"/>
      <c r="AX5096" s="3"/>
      <c r="AY5096" s="11"/>
      <c r="AZ5096" s="3"/>
      <c r="BA5096" s="3"/>
      <c r="BB5096" s="3"/>
      <c r="BC5096" s="11"/>
      <c r="BD5096" s="3"/>
      <c r="BE5096" s="11"/>
      <c r="BF5096" s="3"/>
      <c r="BG5096" s="11"/>
      <c r="BH5096" s="3"/>
      <c r="BI5096" s="12"/>
      <c r="BJ5096" s="12"/>
      <c r="BK5096" s="11"/>
      <c r="BL5096" s="3"/>
      <c r="BM5096" s="11"/>
      <c r="BN5096" s="3"/>
      <c r="BO5096" s="11"/>
      <c r="BP5096" s="3"/>
      <c r="BQ5096" s="11"/>
      <c r="BR5096" s="3"/>
      <c r="BS5096" s="11"/>
      <c r="BT5096" s="13"/>
      <c r="BU5096" s="11"/>
      <c r="BV5096" s="3"/>
      <c r="BW5096" s="11"/>
      <c r="BX5096" s="3"/>
      <c r="BY5096" s="3"/>
      <c r="BZ5096" s="13"/>
      <c r="CA5096" s="13"/>
      <c r="CB5096" s="13"/>
      <c r="CC5096" s="12"/>
      <c r="CD5096" s="11"/>
      <c r="CE5096" s="12"/>
      <c r="CF5096" s="12"/>
      <c r="DI5096" s="14"/>
    </row>
    <row r="5097" spans="1:113" ht="20.100000000000001" customHeight="1" x14ac:dyDescent="0.25">
      <c r="A5097" s="1"/>
      <c r="B5097" s="28"/>
      <c r="C5097" s="9"/>
      <c r="D5097" s="10">
        <f t="shared" si="856"/>
        <v>0</v>
      </c>
      <c r="E5097" s="11">
        <f>G5097+I5097+CC6738+K5097+M5097+O5097+Q5097+S5097+U5097+W5097+Y5097+AA5097+AC5097+AE5097+AG5097+AI5097+AK5097+AM5097+AO5097+AQ5097+AS5097+AU5097+AW5097+AY5097+BA5097+BC5097+BE5097+BG5097+BI5097+BK5097+BM5097+BO5097+BQ5097+BS5097+BU5097+BW5097+BY5097+CA5097+CE6738</f>
        <v>0</v>
      </c>
      <c r="F5097" s="3">
        <f>H5097+J5097+L5097+CD6738+N5097+P5097+R5097+T5097+V5097+X5097+Z5097+AB5097+AD5097+AF5097+AH5097+AJ5097+AL5097+AN5097+AP5097+AR5097+AT5097+AV5097+AX5097+AZ5097+BB5097+BD5097+BF5097+BH5097+BJ5097+BL5097+BN5097+BP5097+BR5097+BT5097+BV5097+BX5097+BZ5097+CB5097+CF6738</f>
        <v>0</v>
      </c>
      <c r="G5097" s="11"/>
      <c r="H5097" s="3"/>
      <c r="I5097" s="1"/>
      <c r="J5097" s="3"/>
      <c r="K5097" s="2"/>
      <c r="L5097" s="3"/>
      <c r="M5097" s="11"/>
      <c r="N5097" s="3"/>
      <c r="O5097" s="217"/>
      <c r="P5097" s="3"/>
      <c r="Q5097" s="3"/>
      <c r="R5097" s="3"/>
      <c r="S5097" s="11"/>
      <c r="T5097" s="3"/>
      <c r="U5097" s="11"/>
      <c r="V5097" s="3"/>
      <c r="W5097" s="11"/>
      <c r="X5097" s="3"/>
      <c r="Y5097" s="11"/>
      <c r="Z5097" s="3"/>
      <c r="AA5097" s="3"/>
      <c r="AB5097" s="3"/>
      <c r="AC5097" s="3"/>
      <c r="AD5097" s="3"/>
      <c r="AE5097" s="3"/>
      <c r="AF5097" s="3"/>
      <c r="AG5097" s="3"/>
      <c r="AH5097" s="3"/>
      <c r="AI5097" s="11"/>
      <c r="AJ5097" s="3"/>
      <c r="AK5097" s="11"/>
      <c r="AL5097" s="3"/>
      <c r="AM5097" s="11"/>
      <c r="AN5097" s="3"/>
      <c r="AO5097" s="11"/>
      <c r="AP5097" s="3"/>
      <c r="AQ5097" s="11"/>
      <c r="AR5097" s="3"/>
      <c r="AS5097" s="11"/>
      <c r="AT5097" s="3"/>
      <c r="AU5097" s="11"/>
      <c r="AV5097" s="3"/>
      <c r="AW5097" s="3"/>
      <c r="AX5097" s="3"/>
      <c r="AY5097" s="11"/>
      <c r="AZ5097" s="3"/>
      <c r="BA5097" s="3"/>
      <c r="BB5097" s="3"/>
      <c r="BC5097" s="11"/>
      <c r="BD5097" s="3"/>
      <c r="BE5097" s="11"/>
      <c r="BF5097" s="3"/>
      <c r="BG5097" s="11"/>
      <c r="BH5097" s="3"/>
      <c r="BI5097" s="12"/>
      <c r="BJ5097" s="12"/>
      <c r="BK5097" s="11"/>
      <c r="BL5097" s="3"/>
      <c r="BM5097" s="11"/>
      <c r="BN5097" s="3"/>
      <c r="BO5097" s="11"/>
      <c r="BP5097" s="3"/>
      <c r="BQ5097" s="11"/>
      <c r="BR5097" s="3"/>
      <c r="BS5097" s="11"/>
      <c r="BT5097" s="13"/>
      <c r="BU5097" s="11"/>
      <c r="BV5097" s="3"/>
      <c r="BW5097" s="11"/>
      <c r="BX5097" s="3"/>
      <c r="BY5097" s="3"/>
      <c r="BZ5097" s="13"/>
      <c r="CA5097" s="13"/>
      <c r="CB5097" s="13"/>
      <c r="CC5097" s="12"/>
      <c r="CD5097" s="11"/>
      <c r="CE5097" s="12"/>
      <c r="CF5097" s="12"/>
      <c r="DI5097" s="14"/>
    </row>
    <row r="5098" spans="1:113" ht="20.100000000000001" customHeight="1" thickBot="1" x14ac:dyDescent="0.4">
      <c r="A5098" s="294" t="s">
        <v>0</v>
      </c>
      <c r="B5098" s="295"/>
      <c r="C5098" s="296"/>
      <c r="D5098" s="38">
        <f t="shared" ref="D5098" si="857">F5098-E5098</f>
        <v>0</v>
      </c>
      <c r="E5098" s="24">
        <f t="shared" ref="E5098:AJ5098" si="858">SUM(E5:E5096)</f>
        <v>199283172.90000001</v>
      </c>
      <c r="F5098" s="24">
        <f t="shared" si="858"/>
        <v>199283172.90000001</v>
      </c>
      <c r="G5098" s="24">
        <f t="shared" si="858"/>
        <v>5066015</v>
      </c>
      <c r="H5098" s="24">
        <f t="shared" si="858"/>
        <v>5125814</v>
      </c>
      <c r="I5098" s="24">
        <f t="shared" si="858"/>
        <v>0</v>
      </c>
      <c r="J5098" s="24">
        <f t="shared" si="858"/>
        <v>388408</v>
      </c>
      <c r="K5098" s="24">
        <f t="shared" si="858"/>
        <v>301199.8</v>
      </c>
      <c r="L5098" s="24">
        <f t="shared" si="858"/>
        <v>267075</v>
      </c>
      <c r="M5098" s="24">
        <f t="shared" si="858"/>
        <v>21421165</v>
      </c>
      <c r="N5098" s="24">
        <f t="shared" si="858"/>
        <v>22508915</v>
      </c>
      <c r="O5098" s="228">
        <f t="shared" si="858"/>
        <v>47869388</v>
      </c>
      <c r="P5098" s="24">
        <f t="shared" si="858"/>
        <v>24564056.199999999</v>
      </c>
      <c r="Q5098" s="24">
        <f t="shared" si="858"/>
        <v>480856</v>
      </c>
      <c r="R5098" s="24">
        <f t="shared" si="858"/>
        <v>3635524</v>
      </c>
      <c r="S5098" s="24">
        <f t="shared" si="858"/>
        <v>205991</v>
      </c>
      <c r="T5098" s="24">
        <f t="shared" si="858"/>
        <v>3515583</v>
      </c>
      <c r="U5098" s="24">
        <f t="shared" si="858"/>
        <v>204775</v>
      </c>
      <c r="V5098" s="24">
        <f t="shared" si="858"/>
        <v>2037083</v>
      </c>
      <c r="W5098" s="24">
        <f t="shared" si="858"/>
        <v>20372</v>
      </c>
      <c r="X5098" s="24">
        <f t="shared" si="858"/>
        <v>75267</v>
      </c>
      <c r="Y5098" s="24">
        <f t="shared" si="858"/>
        <v>5585853</v>
      </c>
      <c r="Z5098" s="24">
        <f t="shared" si="858"/>
        <v>6000</v>
      </c>
      <c r="AA5098" s="24">
        <f t="shared" si="858"/>
        <v>0</v>
      </c>
      <c r="AB5098" s="24">
        <f t="shared" si="858"/>
        <v>0</v>
      </c>
      <c r="AC5098" s="24">
        <f t="shared" si="858"/>
        <v>0</v>
      </c>
      <c r="AD5098" s="24">
        <f t="shared" si="858"/>
        <v>0</v>
      </c>
      <c r="AE5098" s="24">
        <f t="shared" si="858"/>
        <v>0</v>
      </c>
      <c r="AF5098" s="24">
        <f t="shared" si="858"/>
        <v>0</v>
      </c>
      <c r="AG5098" s="24">
        <f t="shared" si="858"/>
        <v>0</v>
      </c>
      <c r="AH5098" s="24">
        <f t="shared" si="858"/>
        <v>0</v>
      </c>
      <c r="AI5098" s="24">
        <f t="shared" si="858"/>
        <v>0</v>
      </c>
      <c r="AJ5098" s="24">
        <f t="shared" si="858"/>
        <v>0</v>
      </c>
      <c r="AK5098" s="24">
        <f t="shared" ref="AK5098:CF5098" si="859">SUM(AK5:AK5096)</f>
        <v>52353183.900000006</v>
      </c>
      <c r="AL5098" s="24">
        <f t="shared" si="859"/>
        <v>47869388</v>
      </c>
      <c r="AM5098" s="24">
        <f t="shared" si="859"/>
        <v>0</v>
      </c>
      <c r="AN5098" s="24">
        <f t="shared" si="859"/>
        <v>326070</v>
      </c>
      <c r="AO5098" s="24">
        <f t="shared" si="859"/>
        <v>670</v>
      </c>
      <c r="AP5098" s="24">
        <f t="shared" si="859"/>
        <v>1171652</v>
      </c>
      <c r="AQ5098" s="24">
        <f t="shared" si="859"/>
        <v>43140847.199999996</v>
      </c>
      <c r="AR5098" s="24">
        <f t="shared" si="859"/>
        <v>47231309</v>
      </c>
      <c r="AS5098" s="24">
        <f t="shared" si="859"/>
        <v>12634335</v>
      </c>
      <c r="AT5098" s="24">
        <f t="shared" si="859"/>
        <v>21421165</v>
      </c>
      <c r="AU5098" s="24">
        <f t="shared" si="859"/>
        <v>9874580</v>
      </c>
      <c r="AV5098" s="24">
        <f t="shared" si="859"/>
        <v>3634400</v>
      </c>
      <c r="AW5098" s="24">
        <f t="shared" si="859"/>
        <v>0</v>
      </c>
      <c r="AX5098" s="24">
        <f t="shared" si="859"/>
        <v>5121874.9000000004</v>
      </c>
      <c r="AY5098" s="24">
        <f t="shared" si="859"/>
        <v>0</v>
      </c>
      <c r="AZ5098" s="24">
        <f t="shared" si="859"/>
        <v>944383</v>
      </c>
      <c r="BA5098" s="24">
        <f t="shared" si="859"/>
        <v>0</v>
      </c>
      <c r="BB5098" s="24">
        <f t="shared" si="859"/>
        <v>0</v>
      </c>
      <c r="BC5098" s="24">
        <f t="shared" si="859"/>
        <v>0</v>
      </c>
      <c r="BD5098" s="24">
        <f t="shared" si="859"/>
        <v>5863798.7999999998</v>
      </c>
      <c r="BE5098" s="24">
        <f t="shared" si="859"/>
        <v>0</v>
      </c>
      <c r="BF5098" s="24">
        <f t="shared" si="859"/>
        <v>0</v>
      </c>
      <c r="BG5098" s="24">
        <f t="shared" si="859"/>
        <v>0</v>
      </c>
      <c r="BH5098" s="24">
        <f t="shared" si="859"/>
        <v>0</v>
      </c>
      <c r="BI5098" s="24">
        <f t="shared" si="859"/>
        <v>0</v>
      </c>
      <c r="BJ5098" s="24">
        <f t="shared" si="859"/>
        <v>0</v>
      </c>
      <c r="BK5098" s="24">
        <f t="shared" si="859"/>
        <v>0</v>
      </c>
      <c r="BL5098" s="24">
        <f t="shared" si="859"/>
        <v>0</v>
      </c>
      <c r="BM5098" s="24">
        <f t="shared" si="859"/>
        <v>0</v>
      </c>
      <c r="BN5098" s="24">
        <f t="shared" si="859"/>
        <v>0</v>
      </c>
      <c r="BO5098" s="24">
        <f t="shared" si="859"/>
        <v>0</v>
      </c>
      <c r="BP5098" s="24">
        <f t="shared" si="859"/>
        <v>0</v>
      </c>
      <c r="BQ5098" s="24">
        <f t="shared" si="859"/>
        <v>11700</v>
      </c>
      <c r="BR5098" s="24">
        <f t="shared" si="859"/>
        <v>11000</v>
      </c>
      <c r="BS5098" s="24">
        <f t="shared" si="859"/>
        <v>112242</v>
      </c>
      <c r="BT5098" s="24">
        <f t="shared" si="859"/>
        <v>867918</v>
      </c>
      <c r="BU5098" s="24">
        <f t="shared" si="859"/>
        <v>0</v>
      </c>
      <c r="BV5098" s="24">
        <f t="shared" si="859"/>
        <v>2696489</v>
      </c>
      <c r="BW5098" s="24">
        <f t="shared" si="859"/>
        <v>0</v>
      </c>
      <c r="BX5098" s="24">
        <f t="shared" si="859"/>
        <v>0</v>
      </c>
      <c r="BY5098" s="24">
        <f t="shared" si="859"/>
        <v>0</v>
      </c>
      <c r="BZ5098" s="24">
        <f t="shared" si="859"/>
        <v>0</v>
      </c>
      <c r="CA5098" s="24">
        <f t="shared" si="859"/>
        <v>0</v>
      </c>
      <c r="CB5098" s="24">
        <f t="shared" si="859"/>
        <v>0</v>
      </c>
      <c r="CC5098" s="24">
        <f t="shared" si="859"/>
        <v>0</v>
      </c>
      <c r="CD5098" s="24">
        <f t="shared" si="859"/>
        <v>0</v>
      </c>
      <c r="CE5098" s="24">
        <f t="shared" si="859"/>
        <v>0</v>
      </c>
      <c r="CF5098" s="24">
        <f t="shared" si="859"/>
        <v>0</v>
      </c>
      <c r="DI5098" s="14"/>
    </row>
    <row r="5099" spans="1:113" ht="19.95" customHeight="1" thickTop="1" x14ac:dyDescent="0.25">
      <c r="AN5099" s="3"/>
      <c r="CC5099" s="12"/>
      <c r="CD5099" s="11"/>
      <c r="CE5099" s="12"/>
      <c r="CF5099" s="12"/>
      <c r="DI5099" s="14"/>
    </row>
    <row r="5100" spans="1:113" s="26" customFormat="1" ht="33.75" customHeight="1" x14ac:dyDescent="0.35">
      <c r="A5100" s="8"/>
      <c r="B5100" s="29"/>
      <c r="C5100" s="18"/>
      <c r="D5100" s="8"/>
      <c r="E5100" s="8"/>
      <c r="F5100" s="8"/>
      <c r="G5100" s="8"/>
      <c r="H5100" s="8"/>
      <c r="I5100" s="15"/>
      <c r="J5100" s="15"/>
      <c r="K5100" s="8"/>
      <c r="L5100" s="8"/>
      <c r="M5100" s="8"/>
      <c r="N5100" s="8"/>
      <c r="O5100" s="216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15">
        <f>AT5098-AS5098</f>
        <v>8786830</v>
      </c>
      <c r="AT5100" s="15"/>
      <c r="AU5100" s="8"/>
      <c r="AV5100" s="8"/>
      <c r="AW5100" s="8"/>
      <c r="AX5100" s="8"/>
      <c r="AY5100" s="8"/>
      <c r="AZ5100" s="8"/>
      <c r="BA5100" s="8"/>
      <c r="BB5100" s="8"/>
      <c r="BC5100" s="8"/>
      <c r="BD5100" s="8"/>
      <c r="BE5100" s="8"/>
      <c r="BF5100" s="8"/>
      <c r="BG5100" s="8"/>
      <c r="BH5100" s="8"/>
      <c r="BI5100" s="8"/>
      <c r="BJ5100" s="8"/>
      <c r="BK5100" s="8"/>
      <c r="BL5100" s="8"/>
      <c r="BM5100" s="8"/>
      <c r="BN5100" s="8"/>
      <c r="BO5100" s="8"/>
      <c r="BP5100" s="8"/>
      <c r="BQ5100" s="8"/>
      <c r="BR5100" s="8"/>
      <c r="BS5100" s="8"/>
      <c r="BT5100" s="8"/>
      <c r="BU5100" s="8"/>
      <c r="BV5100" s="8"/>
      <c r="BW5100" s="8"/>
      <c r="BX5100" s="8"/>
      <c r="BY5100" s="8"/>
      <c r="BZ5100" s="8"/>
      <c r="CA5100" s="8"/>
      <c r="CB5100" s="8"/>
      <c r="CC5100" s="12"/>
      <c r="CD5100" s="11"/>
      <c r="CE5100" s="12"/>
      <c r="CF5100" s="12"/>
      <c r="DH5100" s="27"/>
    </row>
    <row r="5101" spans="1:113" x14ac:dyDescent="0.25">
      <c r="CC5101" s="12"/>
      <c r="CD5101" s="11"/>
      <c r="CE5101" s="12"/>
      <c r="CF5101" s="12"/>
    </row>
    <row r="5102" spans="1:113" x14ac:dyDescent="0.25">
      <c r="CC5102" s="12"/>
      <c r="CD5102" s="11"/>
      <c r="CE5102" s="12"/>
      <c r="CF5102" s="12"/>
    </row>
    <row r="5103" spans="1:113" x14ac:dyDescent="0.25">
      <c r="CC5103" s="12"/>
      <c r="CD5103" s="11"/>
      <c r="CE5103" s="12"/>
      <c r="CF5103" s="12"/>
    </row>
    <row r="5104" spans="1:113" x14ac:dyDescent="0.25">
      <c r="CC5104" s="12"/>
      <c r="CD5104" s="11"/>
      <c r="CE5104" s="12"/>
      <c r="CF5104" s="12"/>
    </row>
    <row r="5105" spans="81:84" x14ac:dyDescent="0.25">
      <c r="CC5105" s="12"/>
      <c r="CD5105" s="11"/>
      <c r="CE5105" s="12"/>
      <c r="CF5105" s="12"/>
    </row>
    <row r="5106" spans="81:84" ht="19.8" thickBot="1" x14ac:dyDescent="0.4">
      <c r="CC5106" s="23">
        <f>SUM(CC64:CC5105)</f>
        <v>0</v>
      </c>
      <c r="CD5106" s="25">
        <f>SUM(CD64:CD5105)</f>
        <v>0</v>
      </c>
      <c r="CE5106" s="25">
        <f>SUM(CE64:CE5105)</f>
        <v>0</v>
      </c>
      <c r="CF5106" s="25">
        <f>SUM(CF64:CF5105)</f>
        <v>0</v>
      </c>
    </row>
    <row r="5107" spans="81:84" ht="15.6" thickTop="1" x14ac:dyDescent="0.25"/>
  </sheetData>
  <autoFilter ref="A4:DI5100" xr:uid="{00000000-0009-0000-0000-000000000000}"/>
  <mergeCells count="86">
    <mergeCell ref="BY1:BZ1"/>
    <mergeCell ref="CA1:CB1"/>
    <mergeCell ref="CC1:CD1"/>
    <mergeCell ref="CE1:CF1"/>
    <mergeCell ref="BO1:BP1"/>
    <mergeCell ref="BQ1:BR1"/>
    <mergeCell ref="BS1:BT1"/>
    <mergeCell ref="BU1:BV1"/>
    <mergeCell ref="BW1:BX1"/>
    <mergeCell ref="BE1:BF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  <mergeCell ref="CG3:CH3"/>
    <mergeCell ref="CE3:CF3"/>
    <mergeCell ref="CA3:CB3"/>
    <mergeCell ref="BE3:BF3"/>
    <mergeCell ref="CC3:CD3"/>
    <mergeCell ref="BK3:BL3"/>
    <mergeCell ref="BM3:BN3"/>
    <mergeCell ref="BQ3:BR3"/>
    <mergeCell ref="BS3:BT3"/>
    <mergeCell ref="BG3:BH3"/>
    <mergeCell ref="BY3:BZ3"/>
    <mergeCell ref="AM3:AN3"/>
    <mergeCell ref="AU3:AV3"/>
    <mergeCell ref="AQ3:AR3"/>
    <mergeCell ref="AI3:AJ3"/>
    <mergeCell ref="BW3:BX3"/>
    <mergeCell ref="AW3:AX3"/>
    <mergeCell ref="AK3:AL3"/>
    <mergeCell ref="BC3:BD3"/>
    <mergeCell ref="BA3:BB3"/>
    <mergeCell ref="AY3:AZ3"/>
    <mergeCell ref="BI3:BJ3"/>
    <mergeCell ref="AO3:AP3"/>
    <mergeCell ref="BO3:BP3"/>
    <mergeCell ref="AS3:AT3"/>
    <mergeCell ref="BU3:BV3"/>
    <mergeCell ref="AA3:AB3"/>
    <mergeCell ref="E3:F3"/>
    <mergeCell ref="K3:L3"/>
    <mergeCell ref="G3:H3"/>
    <mergeCell ref="I3:J3"/>
    <mergeCell ref="A3971:C3971"/>
    <mergeCell ref="A5098:C5098"/>
    <mergeCell ref="W3:X3"/>
    <mergeCell ref="AG3:AH3"/>
    <mergeCell ref="Y3:Z3"/>
    <mergeCell ref="AC3:AD3"/>
    <mergeCell ref="A3:A4"/>
    <mergeCell ref="Q3:R3"/>
    <mergeCell ref="M3:N3"/>
    <mergeCell ref="B3:B4"/>
    <mergeCell ref="C3:C4"/>
    <mergeCell ref="D3:D4"/>
    <mergeCell ref="O3:P3"/>
    <mergeCell ref="S3:T3"/>
    <mergeCell ref="U3:V3"/>
    <mergeCell ref="AE3:AF3"/>
  </mergeCells>
  <phoneticPr fontId="10" type="noConversion"/>
  <conditionalFormatting sqref="D5:D5098">
    <cfRule type="cellIs" dxfId="0" priority="1" stopIfTrue="1" operator="notEqual">
      <formula>0</formula>
    </cfRule>
  </conditionalFormatting>
  <pageMargins left="0" right="0" top="0" bottom="0" header="0.31496062992125984" footer="0.31496062992125984"/>
  <pageSetup paperSize="9" fitToWidth="55" fitToHeight="55" orientation="landscape" horizontalDpi="300" verticalDpi="300" r:id="rId1"/>
  <headerFooter>
    <oddHeader>&amp;RA S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workbookViewId="0">
      <selection activeCell="I17" sqref="I17"/>
    </sheetView>
  </sheetViews>
  <sheetFormatPr defaultColWidth="9" defaultRowHeight="14.4" x14ac:dyDescent="0.3"/>
  <cols>
    <col min="1" max="1" width="25.109375" style="43" customWidth="1"/>
    <col min="2" max="2" width="16.88671875" style="7" bestFit="1" customWidth="1"/>
    <col min="3" max="3" width="16.88671875" style="6" bestFit="1" customWidth="1"/>
    <col min="4" max="5" width="15.6640625" style="42" bestFit="1" customWidth="1"/>
    <col min="7" max="7" width="13.88671875" bestFit="1" customWidth="1"/>
    <col min="8" max="8" width="20.88671875" customWidth="1"/>
    <col min="9" max="9" width="13.6640625" customWidth="1"/>
    <col min="12" max="12" width="18.5546875" customWidth="1"/>
    <col min="13" max="13" width="14.21875" customWidth="1"/>
  </cols>
  <sheetData>
    <row r="1" spans="1:14" ht="16.2" thickTop="1" x14ac:dyDescent="0.3">
      <c r="A1" s="313" t="s">
        <v>10</v>
      </c>
      <c r="B1" s="315" t="s">
        <v>12</v>
      </c>
      <c r="C1" s="316"/>
      <c r="D1" s="317" t="s">
        <v>11</v>
      </c>
      <c r="E1" s="318"/>
    </row>
    <row r="2" spans="1:14" ht="16.2" thickBot="1" x14ac:dyDescent="0.35">
      <c r="A2" s="314"/>
      <c r="B2" s="44" t="s">
        <v>8</v>
      </c>
      <c r="C2" s="44" t="s">
        <v>7</v>
      </c>
      <c r="D2" s="45" t="s">
        <v>8</v>
      </c>
      <c r="E2" s="46" t="s">
        <v>7</v>
      </c>
      <c r="H2" s="284" t="s">
        <v>79</v>
      </c>
      <c r="I2" s="284" t="s">
        <v>80</v>
      </c>
      <c r="L2" s="312" t="s">
        <v>84</v>
      </c>
      <c r="M2" s="312"/>
      <c r="N2" s="312"/>
    </row>
    <row r="3" spans="1:14" ht="16.2" thickTop="1" x14ac:dyDescent="0.3">
      <c r="A3" s="47" t="str">
        <f>'American journal voucher'!$G$3</f>
        <v>Cash</v>
      </c>
      <c r="B3" s="48">
        <f>'American journal voucher'!G5098</f>
        <v>5066015</v>
      </c>
      <c r="C3" s="49">
        <f>'American journal voucher'!H5098</f>
        <v>5125814</v>
      </c>
      <c r="D3" s="48">
        <f t="shared" ref="D3:D41" si="0">IF(B3&gt;C3,B3-C3,0)</f>
        <v>0</v>
      </c>
      <c r="E3" s="49">
        <f t="shared" ref="E3:E41" si="1">IF(C3&gt;B3,C3-B3,0)</f>
        <v>59799</v>
      </c>
      <c r="L3" s="289" t="s">
        <v>48</v>
      </c>
    </row>
    <row r="4" spans="1:14" ht="15.6" x14ac:dyDescent="0.3">
      <c r="A4" s="50" t="str">
        <f>'American journal voucher'!$I$3</f>
        <v>Bank</v>
      </c>
      <c r="B4" s="51">
        <f>'American journal voucher'!I5098</f>
        <v>0</v>
      </c>
      <c r="C4" s="52">
        <f>'American journal voucher'!J5098</f>
        <v>388408</v>
      </c>
      <c r="D4" s="51">
        <f t="shared" si="0"/>
        <v>0</v>
      </c>
      <c r="E4" s="49">
        <f t="shared" si="1"/>
        <v>388408</v>
      </c>
      <c r="H4" t="s">
        <v>22</v>
      </c>
      <c r="I4" s="281">
        <f>D7</f>
        <v>23305331.800000001</v>
      </c>
      <c r="L4" t="s">
        <v>15</v>
      </c>
      <c r="M4">
        <v>0</v>
      </c>
    </row>
    <row r="5" spans="1:14" ht="15.6" x14ac:dyDescent="0.3">
      <c r="A5" s="50" t="str">
        <f>'American journal voucher'!$K$3</f>
        <v>Vodafon Cash</v>
      </c>
      <c r="B5" s="51">
        <f>'American journal voucher'!K5098</f>
        <v>301199.8</v>
      </c>
      <c r="C5" s="52">
        <f>'American journal voucher'!L5098</f>
        <v>267075</v>
      </c>
      <c r="D5" s="51">
        <f t="shared" si="0"/>
        <v>34124.799999999988</v>
      </c>
      <c r="E5" s="49">
        <f t="shared" si="1"/>
        <v>0</v>
      </c>
      <c r="L5" t="s">
        <v>3</v>
      </c>
      <c r="M5" s="281">
        <f>E3</f>
        <v>59799</v>
      </c>
    </row>
    <row r="6" spans="1:14" ht="15.6" x14ac:dyDescent="0.3">
      <c r="A6" s="50" t="str">
        <f>'American journal voucher'!$M$3</f>
        <v>Inventory</v>
      </c>
      <c r="B6" s="51">
        <f>'American journal voucher'!M5098</f>
        <v>21421165</v>
      </c>
      <c r="C6" s="52">
        <f>'American journal voucher'!N5098</f>
        <v>22508915</v>
      </c>
      <c r="D6" s="51">
        <f t="shared" si="0"/>
        <v>0</v>
      </c>
      <c r="E6" s="49">
        <f t="shared" si="1"/>
        <v>1087750</v>
      </c>
      <c r="H6" t="str">
        <f>'[2]American journal voucher'!$AW$3</f>
        <v>Discount</v>
      </c>
      <c r="I6" s="281">
        <f>E24</f>
        <v>5121874.9000000004</v>
      </c>
      <c r="L6" t="s">
        <v>85</v>
      </c>
      <c r="M6" s="281">
        <f>E4</f>
        <v>388408</v>
      </c>
    </row>
    <row r="7" spans="1:14" ht="15.6" x14ac:dyDescent="0.3">
      <c r="A7" s="71" t="str">
        <f>'American journal voucher'!$O$3</f>
        <v>Sales</v>
      </c>
      <c r="B7" s="51">
        <f>'American journal voucher'!O5098</f>
        <v>47869388</v>
      </c>
      <c r="C7" s="52">
        <f>'American journal voucher'!P5098</f>
        <v>24564056.199999999</v>
      </c>
      <c r="D7" s="70">
        <f t="shared" si="0"/>
        <v>23305331.800000001</v>
      </c>
      <c r="E7" s="49">
        <f t="shared" si="1"/>
        <v>0</v>
      </c>
      <c r="H7" t="s">
        <v>31</v>
      </c>
      <c r="I7" s="281">
        <f>E25</f>
        <v>944383</v>
      </c>
      <c r="L7" s="290" t="s">
        <v>54</v>
      </c>
      <c r="M7" s="281"/>
    </row>
    <row r="8" spans="1:14" ht="15.6" x14ac:dyDescent="0.3">
      <c r="A8" s="50" t="str">
        <f>'American journal voucher'!$Q$3</f>
        <v>Instapay 2</v>
      </c>
      <c r="B8" s="51">
        <f>'American journal voucher'!Q5098</f>
        <v>480856</v>
      </c>
      <c r="C8" s="52">
        <f>'American journal voucher'!R5098</f>
        <v>3635524</v>
      </c>
      <c r="D8" s="51">
        <f t="shared" si="0"/>
        <v>0</v>
      </c>
      <c r="E8" s="49">
        <f t="shared" si="1"/>
        <v>3154668</v>
      </c>
      <c r="L8" t="s">
        <v>86</v>
      </c>
      <c r="M8" s="281">
        <f>E6</f>
        <v>1087750</v>
      </c>
    </row>
    <row r="9" spans="1:14" ht="15.6" x14ac:dyDescent="0.3">
      <c r="A9" s="50" t="str">
        <f>'American journal voucher'!$S$3</f>
        <v>Paymob</v>
      </c>
      <c r="B9" s="51">
        <f>'American journal voucher'!S5098</f>
        <v>205991</v>
      </c>
      <c r="C9" s="52">
        <f>'American journal voucher'!T5098</f>
        <v>3515583</v>
      </c>
      <c r="D9" s="51">
        <f t="shared" si="0"/>
        <v>0</v>
      </c>
      <c r="E9" s="49">
        <f t="shared" si="1"/>
        <v>3309592</v>
      </c>
      <c r="H9" s="282" t="s">
        <v>77</v>
      </c>
      <c r="I9" s="77">
        <f>I4-I6-I7</f>
        <v>17239073.899999999</v>
      </c>
      <c r="L9" t="s">
        <v>67</v>
      </c>
      <c r="M9" s="281">
        <f>E36</f>
        <v>2696489</v>
      </c>
    </row>
    <row r="10" spans="1:14" ht="15.6" x14ac:dyDescent="0.3">
      <c r="A10" s="50" t="str">
        <f>'American journal voucher'!$U$3</f>
        <v>Value</v>
      </c>
      <c r="B10" s="51">
        <f>'American journal voucher'!U5098</f>
        <v>204775</v>
      </c>
      <c r="C10" s="52">
        <f>'American journal voucher'!V5098</f>
        <v>2037083</v>
      </c>
      <c r="D10" s="51">
        <f t="shared" si="0"/>
        <v>0</v>
      </c>
      <c r="E10" s="49">
        <f t="shared" si="1"/>
        <v>1832308</v>
      </c>
      <c r="H10" t="s">
        <v>26</v>
      </c>
      <c r="I10" s="281">
        <f>E22</f>
        <v>8786830</v>
      </c>
      <c r="L10" t="s">
        <v>87</v>
      </c>
      <c r="M10" s="281">
        <f>E8</f>
        <v>3154668</v>
      </c>
    </row>
    <row r="11" spans="1:14" ht="15.6" x14ac:dyDescent="0.3">
      <c r="A11" s="74" t="str">
        <f>'American journal voucher'!$W$3</f>
        <v>Gift Card</v>
      </c>
      <c r="B11" s="51">
        <f>'American journal voucher'!W5098</f>
        <v>20372</v>
      </c>
      <c r="C11" s="52">
        <f>'American journal voucher'!X5098</f>
        <v>75267</v>
      </c>
      <c r="D11" s="51">
        <f t="shared" si="0"/>
        <v>0</v>
      </c>
      <c r="E11" s="49">
        <f t="shared" si="1"/>
        <v>54895</v>
      </c>
      <c r="L11" t="s">
        <v>23</v>
      </c>
      <c r="M11" s="281">
        <f>E9</f>
        <v>3309592</v>
      </c>
    </row>
    <row r="12" spans="1:14" ht="15.6" x14ac:dyDescent="0.3">
      <c r="A12" s="53" t="str">
        <f>'American journal voucher'!$Y$3</f>
        <v>Share holder's</v>
      </c>
      <c r="B12" s="51">
        <f>'American journal voucher'!Y5098</f>
        <v>5585853</v>
      </c>
      <c r="C12" s="52">
        <f>'American journal voucher'!Z5098</f>
        <v>6000</v>
      </c>
      <c r="D12" s="51">
        <f t="shared" si="0"/>
        <v>5579853</v>
      </c>
      <c r="E12" s="49">
        <f t="shared" si="1"/>
        <v>0</v>
      </c>
      <c r="G12" s="77"/>
      <c r="H12" s="282" t="s">
        <v>81</v>
      </c>
      <c r="I12" s="77">
        <f>I9-I10</f>
        <v>8452243.8999999985</v>
      </c>
      <c r="L12" t="s">
        <v>24</v>
      </c>
      <c r="M12" s="281">
        <f>E10</f>
        <v>1832308</v>
      </c>
    </row>
    <row r="13" spans="1:14" ht="15.6" x14ac:dyDescent="0.3">
      <c r="A13" s="53" t="str">
        <f>'American journal voucher'!$AA$3</f>
        <v>Depreciation</v>
      </c>
      <c r="B13" s="51">
        <f>'American journal voucher'!AA5098</f>
        <v>0</v>
      </c>
      <c r="C13" s="52">
        <f>'American journal voucher'!AB5098</f>
        <v>0</v>
      </c>
      <c r="D13" s="51">
        <f t="shared" si="0"/>
        <v>0</v>
      </c>
      <c r="E13" s="49">
        <f t="shared" si="1"/>
        <v>0</v>
      </c>
      <c r="L13" t="s">
        <v>25</v>
      </c>
      <c r="M13" s="281">
        <f>E11</f>
        <v>54895</v>
      </c>
    </row>
    <row r="14" spans="1:14" ht="15.6" x14ac:dyDescent="0.3">
      <c r="A14" s="53" t="str">
        <f>'American journal voucher'!$AC$3</f>
        <v>Capital</v>
      </c>
      <c r="B14" s="51">
        <f>'American journal voucher'!AC5098</f>
        <v>0</v>
      </c>
      <c r="C14" s="52">
        <f>'American journal voucher'!AD5098</f>
        <v>0</v>
      </c>
      <c r="D14" s="51">
        <f t="shared" si="0"/>
        <v>0</v>
      </c>
      <c r="E14" s="49">
        <f t="shared" si="1"/>
        <v>0</v>
      </c>
      <c r="H14" s="281" t="s">
        <v>78</v>
      </c>
      <c r="L14" t="s">
        <v>52</v>
      </c>
      <c r="M14" s="281">
        <f>E36</f>
        <v>2696489</v>
      </c>
    </row>
    <row r="15" spans="1:14" ht="15.6" x14ac:dyDescent="0.3">
      <c r="A15" s="53" t="str">
        <f>'American journal voucher'!$AE$3</f>
        <v>Retained earning</v>
      </c>
      <c r="B15" s="51">
        <f>'American journal voucher'!AE5098</f>
        <v>0</v>
      </c>
      <c r="C15" s="52">
        <f>'American journal voucher'!AF5098</f>
        <v>0</v>
      </c>
      <c r="D15" s="51">
        <f t="shared" si="0"/>
        <v>0</v>
      </c>
      <c r="E15" s="49">
        <f t="shared" si="1"/>
        <v>0</v>
      </c>
      <c r="H15" s="281" t="s">
        <v>20</v>
      </c>
      <c r="I15" s="281">
        <f>E20</f>
        <v>1170982</v>
      </c>
      <c r="L15" s="290" t="s">
        <v>27</v>
      </c>
    </row>
    <row r="16" spans="1:14" ht="15.6" x14ac:dyDescent="0.3">
      <c r="A16" s="53" t="str">
        <f>'American journal voucher'!$AG$3</f>
        <v>Prepared Expenses</v>
      </c>
      <c r="B16" s="51">
        <f>'American journal voucher'!AG5098</f>
        <v>0</v>
      </c>
      <c r="C16" s="52">
        <f>'American journal voucher'!AH5098</f>
        <v>0</v>
      </c>
      <c r="D16" s="51">
        <f t="shared" si="0"/>
        <v>0</v>
      </c>
      <c r="E16" s="49">
        <f t="shared" si="1"/>
        <v>0</v>
      </c>
      <c r="H16" s="281" t="s">
        <v>30</v>
      </c>
      <c r="I16" s="281">
        <f>E19</f>
        <v>326070</v>
      </c>
    </row>
    <row r="17" spans="1:12" ht="15.6" x14ac:dyDescent="0.3">
      <c r="A17" s="53" t="str">
        <f>'American journal voucher'!$AI$3</f>
        <v>Fixed assets</v>
      </c>
      <c r="B17" s="51">
        <f>'American journal voucher'!AI5098</f>
        <v>0</v>
      </c>
      <c r="C17" s="52">
        <f>'American journal voucher'!AJ5098</f>
        <v>0</v>
      </c>
      <c r="D17" s="51">
        <f t="shared" si="0"/>
        <v>0</v>
      </c>
      <c r="E17" s="49">
        <f t="shared" si="1"/>
        <v>0</v>
      </c>
      <c r="H17" s="285" t="s">
        <v>33</v>
      </c>
      <c r="I17" s="281">
        <f>E27</f>
        <v>5863798.7999999998</v>
      </c>
      <c r="L17" s="288" t="s">
        <v>88</v>
      </c>
    </row>
    <row r="18" spans="1:12" ht="15.6" x14ac:dyDescent="0.3">
      <c r="A18" s="53" t="str">
        <f>'American journal voucher'!$AK$3</f>
        <v>Opreation</v>
      </c>
      <c r="B18" s="51">
        <f>'American journal voucher'!AK5098</f>
        <v>52353183.900000006</v>
      </c>
      <c r="C18" s="52">
        <f>'American journal voucher'!AL5098</f>
        <v>47869388</v>
      </c>
      <c r="D18" s="51">
        <f t="shared" si="0"/>
        <v>4483795.900000006</v>
      </c>
      <c r="E18" s="49">
        <f t="shared" si="1"/>
        <v>0</v>
      </c>
      <c r="H18" s="286" t="s">
        <v>82</v>
      </c>
      <c r="I18" s="77">
        <f>I15+I16+I17</f>
        <v>7360850.7999999998</v>
      </c>
      <c r="L18" t="s">
        <v>4</v>
      </c>
    </row>
    <row r="19" spans="1:12" ht="17.399999999999999" x14ac:dyDescent="0.3">
      <c r="A19" s="54" t="str">
        <f>'American journal voucher'!$AM$3</f>
        <v>Shipping</v>
      </c>
      <c r="B19" s="51">
        <f>'American journal voucher'!AM5098</f>
        <v>0</v>
      </c>
      <c r="C19" s="52">
        <f>'American journal voucher'!AN5098</f>
        <v>326070</v>
      </c>
      <c r="D19" s="51">
        <f t="shared" si="0"/>
        <v>0</v>
      </c>
      <c r="E19" s="49">
        <f t="shared" si="1"/>
        <v>326070</v>
      </c>
      <c r="H19" s="283"/>
      <c r="L19" t="s">
        <v>89</v>
      </c>
    </row>
    <row r="20" spans="1:12" ht="15.6" x14ac:dyDescent="0.3">
      <c r="A20" s="54" t="str">
        <f>'American journal voucher'!$AO$3</f>
        <v>Administrative Expenses</v>
      </c>
      <c r="B20" s="51">
        <f>'American journal voucher'!AO5098</f>
        <v>670</v>
      </c>
      <c r="C20" s="52">
        <f>'American journal voucher'!AP5098</f>
        <v>1171652</v>
      </c>
      <c r="D20" s="51">
        <f t="shared" si="0"/>
        <v>0</v>
      </c>
      <c r="E20" s="49">
        <f t="shared" si="1"/>
        <v>1170982</v>
      </c>
      <c r="L20" t="s">
        <v>29</v>
      </c>
    </row>
    <row r="21" spans="1:12" ht="15.6" x14ac:dyDescent="0.3">
      <c r="A21" s="53" t="str">
        <f>'American journal voucher'!$AQ$3</f>
        <v xml:space="preserve">Advance to employees </v>
      </c>
      <c r="B21" s="51">
        <f>'American journal voucher'!AQ5098</f>
        <v>43140847.199999996</v>
      </c>
      <c r="C21" s="52">
        <f>'American journal voucher'!AR5098</f>
        <v>47231309</v>
      </c>
      <c r="D21" s="51">
        <f t="shared" si="0"/>
        <v>0</v>
      </c>
      <c r="E21" s="49">
        <f t="shared" si="1"/>
        <v>4090461.8000000045</v>
      </c>
      <c r="L21" t="s">
        <v>90</v>
      </c>
    </row>
    <row r="22" spans="1:12" ht="15.6" x14ac:dyDescent="0.3">
      <c r="A22" s="72" t="str">
        <f>'American journal voucher'!$AS$3</f>
        <v>Cost</v>
      </c>
      <c r="B22" s="51">
        <f>'American journal voucher'!AS5098</f>
        <v>12634335</v>
      </c>
      <c r="C22" s="52">
        <f>'American journal voucher'!AT5098</f>
        <v>21421165</v>
      </c>
      <c r="D22" s="51">
        <f t="shared" si="0"/>
        <v>0</v>
      </c>
      <c r="E22" s="69">
        <f t="shared" si="1"/>
        <v>8786830</v>
      </c>
      <c r="H22" s="287" t="s">
        <v>83</v>
      </c>
      <c r="I22" s="77">
        <f>I12-I18</f>
        <v>1091393.0999999987</v>
      </c>
      <c r="L22" t="s">
        <v>91</v>
      </c>
    </row>
    <row r="23" spans="1:12" ht="15.6" x14ac:dyDescent="0.3">
      <c r="A23" s="53" t="str">
        <f>'American journal voucher'!$AU$3</f>
        <v>Purchasing</v>
      </c>
      <c r="B23" s="51">
        <f>'American journal voucher'!AU5098</f>
        <v>9874580</v>
      </c>
      <c r="C23" s="52">
        <f>'American journal voucher'!AV5098</f>
        <v>3634400</v>
      </c>
      <c r="D23" s="51">
        <f t="shared" si="0"/>
        <v>6240180</v>
      </c>
      <c r="E23" s="49">
        <f t="shared" si="1"/>
        <v>0</v>
      </c>
      <c r="L23" t="s">
        <v>92</v>
      </c>
    </row>
    <row r="24" spans="1:12" ht="15.6" x14ac:dyDescent="0.3">
      <c r="A24" s="72" t="str">
        <f>'American journal voucher'!$AW$3</f>
        <v>Discount</v>
      </c>
      <c r="B24" s="51">
        <f>'American journal voucher'!AW5098</f>
        <v>0</v>
      </c>
      <c r="C24" s="52">
        <f>'American journal voucher'!AX5098</f>
        <v>5121874.9000000004</v>
      </c>
      <c r="D24" s="51">
        <f t="shared" si="0"/>
        <v>0</v>
      </c>
      <c r="E24" s="69">
        <f t="shared" si="1"/>
        <v>5121874.9000000004</v>
      </c>
      <c r="L24" s="288" t="s">
        <v>88</v>
      </c>
    </row>
    <row r="25" spans="1:12" ht="15.6" x14ac:dyDescent="0.3">
      <c r="A25" s="73" t="str">
        <f>'American journal voucher'!$AY$3</f>
        <v>Refund</v>
      </c>
      <c r="B25" s="55">
        <f>'American journal voucher'!AY5098</f>
        <v>0</v>
      </c>
      <c r="C25" s="56">
        <f>'American journal voucher'!AZ5098</f>
        <v>944383</v>
      </c>
      <c r="D25" s="55">
        <f t="shared" si="0"/>
        <v>0</v>
      </c>
      <c r="E25" s="49">
        <f t="shared" si="1"/>
        <v>944383</v>
      </c>
    </row>
    <row r="26" spans="1:12" ht="15.6" x14ac:dyDescent="0.3">
      <c r="A26" s="53" t="str">
        <f>'American journal voucher'!$BA$3</f>
        <v>Suppliers</v>
      </c>
      <c r="B26" s="51">
        <f>'American journal voucher'!BA5098</f>
        <v>0</v>
      </c>
      <c r="C26" s="52">
        <f>'American journal voucher'!BB5098</f>
        <v>0</v>
      </c>
      <c r="D26" s="51">
        <f t="shared" si="0"/>
        <v>0</v>
      </c>
      <c r="E26" s="49">
        <f t="shared" si="1"/>
        <v>0</v>
      </c>
    </row>
    <row r="27" spans="1:12" ht="15.6" x14ac:dyDescent="0.3">
      <c r="A27" s="57" t="str">
        <f>'American journal voucher'!$BC$3</f>
        <v>Markting</v>
      </c>
      <c r="B27" s="58">
        <f>'American journal voucher'!BC5098</f>
        <v>0</v>
      </c>
      <c r="C27" s="56">
        <f>'American journal voucher'!BD5098</f>
        <v>5863798.7999999998</v>
      </c>
      <c r="D27" s="58">
        <f t="shared" si="0"/>
        <v>0</v>
      </c>
      <c r="E27" s="49">
        <f t="shared" si="1"/>
        <v>5863798.7999999998</v>
      </c>
    </row>
    <row r="28" spans="1:12" ht="15.6" x14ac:dyDescent="0.3">
      <c r="A28" s="57" t="str">
        <f>'American journal voucher'!$BE$3</f>
        <v>Bank Masr</v>
      </c>
      <c r="B28" s="59">
        <f>'American journal voucher'!BE5098</f>
        <v>0</v>
      </c>
      <c r="C28" s="56">
        <f>'American journal voucher'!BF5098</f>
        <v>0</v>
      </c>
      <c r="D28" s="59">
        <f t="shared" si="0"/>
        <v>0</v>
      </c>
      <c r="E28" s="49">
        <f t="shared" si="1"/>
        <v>0</v>
      </c>
    </row>
    <row r="29" spans="1:12" ht="15.6" x14ac:dyDescent="0.3">
      <c r="A29" s="57" t="str">
        <f>'American journal voucher'!$BG$3</f>
        <v>Bank interest</v>
      </c>
      <c r="B29" s="59">
        <f>'American journal voucher'!BG5098</f>
        <v>0</v>
      </c>
      <c r="C29" s="56">
        <f>'American journal voucher'!BH5098</f>
        <v>0</v>
      </c>
      <c r="D29" s="59">
        <f t="shared" si="0"/>
        <v>0</v>
      </c>
      <c r="E29" s="49">
        <f t="shared" si="1"/>
        <v>0</v>
      </c>
    </row>
    <row r="30" spans="1:12" ht="15.6" x14ac:dyDescent="0.3">
      <c r="A30" s="57" t="str">
        <f>'American journal voucher'!$BI$3</f>
        <v>other Ep</v>
      </c>
      <c r="B30" s="59">
        <f>'American journal voucher'!BI5098</f>
        <v>0</v>
      </c>
      <c r="C30" s="56">
        <f>'American journal voucher'!BJ5098</f>
        <v>0</v>
      </c>
      <c r="D30" s="59">
        <f t="shared" si="0"/>
        <v>0</v>
      </c>
      <c r="E30" s="49">
        <f t="shared" si="1"/>
        <v>0</v>
      </c>
    </row>
    <row r="31" spans="1:12" ht="15.6" x14ac:dyDescent="0.3">
      <c r="A31" s="57" t="str">
        <f>'American journal voucher'!$BK$3</f>
        <v>Bank interest cr</v>
      </c>
      <c r="B31" s="59">
        <f>'American journal voucher'!BK5098</f>
        <v>0</v>
      </c>
      <c r="C31" s="56">
        <f>'American journal voucher'!BL5098</f>
        <v>0</v>
      </c>
      <c r="D31" s="59">
        <f t="shared" si="0"/>
        <v>0</v>
      </c>
      <c r="E31" s="49">
        <f t="shared" si="1"/>
        <v>0</v>
      </c>
    </row>
    <row r="32" spans="1:12" ht="15.6" x14ac:dyDescent="0.3">
      <c r="A32" s="57" t="str">
        <f>'American journal voucher'!$BM$3</f>
        <v>p&amp;l</v>
      </c>
      <c r="B32" s="59">
        <f>'American journal voucher'!BM5098</f>
        <v>0</v>
      </c>
      <c r="C32" s="56">
        <f>'American journal voucher'!BN5098</f>
        <v>0</v>
      </c>
      <c r="D32" s="59">
        <f t="shared" si="0"/>
        <v>0</v>
      </c>
      <c r="E32" s="49">
        <f t="shared" si="1"/>
        <v>0</v>
      </c>
    </row>
    <row r="33" spans="1:5" ht="15.6" x14ac:dyDescent="0.3">
      <c r="A33" s="57" t="str">
        <f>'American journal voucher'!$BO$3</f>
        <v>deposits revenue</v>
      </c>
      <c r="B33" s="59">
        <f>'American journal voucher'!BO5098</f>
        <v>0</v>
      </c>
      <c r="C33" s="56">
        <f>'American journal voucher'!BP5098</f>
        <v>0</v>
      </c>
      <c r="D33" s="59">
        <f t="shared" si="0"/>
        <v>0</v>
      </c>
      <c r="E33" s="49">
        <f t="shared" si="1"/>
        <v>0</v>
      </c>
    </row>
    <row r="34" spans="1:5" ht="15.6" x14ac:dyDescent="0.3">
      <c r="A34" s="57" t="str">
        <f>'American journal voucher'!$BQ$3</f>
        <v>سلف</v>
      </c>
      <c r="B34" s="59">
        <f>'American journal voucher'!BQ5098</f>
        <v>11700</v>
      </c>
      <c r="C34" s="56">
        <f>'American journal voucher'!BR5098</f>
        <v>11000</v>
      </c>
      <c r="D34" s="59">
        <f t="shared" si="0"/>
        <v>700</v>
      </c>
      <c r="E34" s="49">
        <f t="shared" si="1"/>
        <v>0</v>
      </c>
    </row>
    <row r="35" spans="1:5" ht="15.6" x14ac:dyDescent="0.3">
      <c r="A35" s="57" t="str">
        <f>'American journal voucher'!$BS$3</f>
        <v>SYMPL</v>
      </c>
      <c r="B35" s="59">
        <f>'American journal voucher'!BS5098</f>
        <v>112242</v>
      </c>
      <c r="C35" s="56">
        <f>'American journal voucher'!BT5098</f>
        <v>867918</v>
      </c>
      <c r="D35" s="59">
        <f t="shared" si="0"/>
        <v>0</v>
      </c>
      <c r="E35" s="49">
        <f t="shared" si="1"/>
        <v>755676</v>
      </c>
    </row>
    <row r="36" spans="1:5" ht="15.6" x14ac:dyDescent="0.3">
      <c r="A36" s="57" t="str">
        <f>'American journal voucher'!$BU$3</f>
        <v>INSTAPAY</v>
      </c>
      <c r="B36" s="59">
        <f>'American journal voucher'!BU5098</f>
        <v>0</v>
      </c>
      <c r="C36" s="56">
        <f>'American journal voucher'!BV5098</f>
        <v>2696489</v>
      </c>
      <c r="D36" s="59">
        <f t="shared" si="0"/>
        <v>0</v>
      </c>
      <c r="E36" s="49">
        <f t="shared" si="1"/>
        <v>2696489</v>
      </c>
    </row>
    <row r="37" spans="1:5" ht="15.6" x14ac:dyDescent="0.3">
      <c r="A37" s="57">
        <f>'American journal voucher'!$BW$3</f>
        <v>0</v>
      </c>
      <c r="B37" s="59">
        <f>'American journal voucher'!BW5098</f>
        <v>0</v>
      </c>
      <c r="C37" s="56">
        <f>'American journal voucher'!BX5098</f>
        <v>0</v>
      </c>
      <c r="D37" s="59">
        <f t="shared" si="0"/>
        <v>0</v>
      </c>
      <c r="E37" s="49">
        <f t="shared" si="1"/>
        <v>0</v>
      </c>
    </row>
    <row r="38" spans="1:5" ht="15.6" x14ac:dyDescent="0.3">
      <c r="A38" s="60">
        <f>'American journal voucher'!$BY$3</f>
        <v>0</v>
      </c>
      <c r="B38" s="58">
        <f>'American journal voucher'!BY5098</f>
        <v>0</v>
      </c>
      <c r="C38" s="52">
        <f>'American journal voucher'!BZ5098</f>
        <v>0</v>
      </c>
      <c r="D38" s="58">
        <f t="shared" si="0"/>
        <v>0</v>
      </c>
      <c r="E38" s="49">
        <f t="shared" si="1"/>
        <v>0</v>
      </c>
    </row>
    <row r="39" spans="1:5" ht="15.6" x14ac:dyDescent="0.3">
      <c r="A39" s="60">
        <f>'American journal voucher'!$CA$3</f>
        <v>0</v>
      </c>
      <c r="B39" s="58">
        <f>'American journal voucher'!CA5098</f>
        <v>0</v>
      </c>
      <c r="C39" s="52">
        <f>'American journal voucher'!CB5098</f>
        <v>0</v>
      </c>
      <c r="D39" s="58">
        <f t="shared" si="0"/>
        <v>0</v>
      </c>
      <c r="E39" s="49">
        <f t="shared" si="1"/>
        <v>0</v>
      </c>
    </row>
    <row r="40" spans="1:5" ht="15.6" x14ac:dyDescent="0.3">
      <c r="A40" s="60">
        <f>'American journal voucher'!$CC$3</f>
        <v>0</v>
      </c>
      <c r="B40" s="58">
        <f>'American journal voucher'!CC5106</f>
        <v>0</v>
      </c>
      <c r="C40" s="52">
        <f>'American journal voucher'!CD5106</f>
        <v>0</v>
      </c>
      <c r="D40" s="58">
        <f t="shared" si="0"/>
        <v>0</v>
      </c>
      <c r="E40" s="49">
        <f t="shared" si="1"/>
        <v>0</v>
      </c>
    </row>
    <row r="41" spans="1:5" ht="15.6" x14ac:dyDescent="0.3">
      <c r="A41" s="60">
        <f>'American journal voucher'!$CE$3</f>
        <v>0</v>
      </c>
      <c r="B41" s="58">
        <f>'American journal voucher'!CE5106</f>
        <v>0</v>
      </c>
      <c r="C41" s="52">
        <f>'American journal voucher'!CF5106</f>
        <v>0</v>
      </c>
      <c r="D41" s="58">
        <f t="shared" si="0"/>
        <v>0</v>
      </c>
      <c r="E41" s="49">
        <f t="shared" si="1"/>
        <v>0</v>
      </c>
    </row>
    <row r="42" spans="1:5" ht="22.5" customHeight="1" x14ac:dyDescent="0.3">
      <c r="A42" s="61" t="s">
        <v>0</v>
      </c>
      <c r="B42" s="62">
        <f>SUM(B3:B40)</f>
        <v>199283172.90000001</v>
      </c>
      <c r="C42" s="62">
        <f>SUM(C3:C40)</f>
        <v>199283172.90000001</v>
      </c>
      <c r="D42" s="48">
        <f>SUM(D3:D41)</f>
        <v>39643985.500000007</v>
      </c>
      <c r="E42" s="63">
        <f>SUM(E3:E41)</f>
        <v>39643985.5</v>
      </c>
    </row>
    <row r="43" spans="1:5" x14ac:dyDescent="0.3">
      <c r="A43" s="64"/>
      <c r="B43" s="65"/>
      <c r="C43" s="66"/>
      <c r="D43" s="319">
        <f>D42-E42</f>
        <v>0</v>
      </c>
      <c r="E43" s="320"/>
    </row>
    <row r="44" spans="1:5" x14ac:dyDescent="0.3">
      <c r="A44" s="64"/>
      <c r="B44" s="65">
        <f>B42-C42</f>
        <v>0</v>
      </c>
      <c r="C44" s="66"/>
      <c r="D44" s="67"/>
      <c r="E44" s="67"/>
    </row>
  </sheetData>
  <autoFilter ref="A2:E44" xr:uid="{00000000-0009-0000-0000-000001000000}"/>
  <mergeCells count="5">
    <mergeCell ref="L2:N2"/>
    <mergeCell ref="A1:A2"/>
    <mergeCell ref="B1:C1"/>
    <mergeCell ref="D1:E1"/>
    <mergeCell ref="D43:E4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 xml:space="preserve">&amp;L2012&amp;Cالمصرية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American journal voucher</vt:lpstr>
      <vt:lpstr>Trial balance</vt:lpstr>
      <vt:lpstr>'American journal voucher'!Print_Area</vt:lpstr>
      <vt:lpstr>'American journal voucher'!Print_Titles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Nada Antoun</cp:lastModifiedBy>
  <cp:lastPrinted>2025-06-22T14:40:42Z</cp:lastPrinted>
  <dcterms:created xsi:type="dcterms:W3CDTF">2012-02-19T11:38:51Z</dcterms:created>
  <dcterms:modified xsi:type="dcterms:W3CDTF">2026-07-18T08:43:22Z</dcterms:modified>
</cp:coreProperties>
</file>